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vrel.t\Dropbox\Programming\Python\Flask_server\website\static\files\Statistics\"/>
    </mc:Choice>
  </mc:AlternateContent>
  <xr:revisionPtr revIDLastSave="0" documentId="13_ncr:1_{A807B9EB-AAB4-41EA-ABDD-F81FDE445101}" xr6:coauthVersionLast="47" xr6:coauthVersionMax="47" xr10:uidLastSave="{00000000-0000-0000-0000-000000000000}"/>
  <bookViews>
    <workbookView xWindow="-110" yWindow="-110" windowWidth="19420" windowHeight="10300" xr2:uid="{32268C55-A85F-4FC0-BB5D-83C84144FDEF}"/>
  </bookViews>
  <sheets>
    <sheet name="Proteomics 2018 selection" sheetId="6" r:id="rId1"/>
    <sheet name="Proteomics 2018" sheetId="5" r:id="rId2"/>
    <sheet name="Data PE" sheetId="1" r:id="rId3"/>
    <sheet name="Data SynBatch" sheetId="2" r:id="rId4"/>
    <sheet name="Data AnSe" sheetId="3" r:id="rId5"/>
    <sheet name="SynEFE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K1358" i="5" l="1"/>
  <c r="DJ1358" i="5"/>
  <c r="DI1358" i="5"/>
  <c r="DH1358" i="5"/>
  <c r="DG1358" i="5"/>
  <c r="DF1358" i="5"/>
  <c r="DE1358" i="5"/>
  <c r="DD1358" i="5"/>
  <c r="DC1358" i="5"/>
  <c r="DB1358" i="5"/>
  <c r="DA1358" i="5"/>
  <c r="CZ1358" i="5"/>
  <c r="DK1357" i="5"/>
  <c r="DJ1357" i="5"/>
  <c r="DI1357" i="5"/>
  <c r="DH1357" i="5"/>
  <c r="DG1357" i="5"/>
  <c r="DF1357" i="5"/>
  <c r="DE1357" i="5"/>
  <c r="DD1357" i="5"/>
  <c r="DC1357" i="5"/>
  <c r="DB1357" i="5"/>
  <c r="DA1357" i="5"/>
  <c r="CZ1357" i="5"/>
  <c r="DK1356" i="5"/>
  <c r="DJ1356" i="5"/>
  <c r="DI1356" i="5"/>
  <c r="DH1356" i="5"/>
  <c r="DG1356" i="5"/>
  <c r="DF1356" i="5"/>
  <c r="DE1356" i="5"/>
  <c r="DD1356" i="5"/>
  <c r="DC1356" i="5"/>
  <c r="DB1356" i="5"/>
  <c r="DA1356" i="5"/>
  <c r="CZ1356" i="5"/>
  <c r="DK1355" i="5"/>
  <c r="DJ1355" i="5"/>
  <c r="DI1355" i="5"/>
  <c r="DH1355" i="5"/>
  <c r="DG1355" i="5"/>
  <c r="DF1355" i="5"/>
  <c r="DE1355" i="5"/>
  <c r="DD1355" i="5"/>
  <c r="DC1355" i="5"/>
  <c r="DB1355" i="5"/>
  <c r="DA1355" i="5"/>
  <c r="CZ1355" i="5"/>
  <c r="DK1354" i="5"/>
  <c r="DJ1354" i="5"/>
  <c r="DI1354" i="5"/>
  <c r="DH1354" i="5"/>
  <c r="DG1354" i="5"/>
  <c r="DF1354" i="5"/>
  <c r="DE1354" i="5"/>
  <c r="DD1354" i="5"/>
  <c r="DC1354" i="5"/>
  <c r="DB1354" i="5"/>
  <c r="DA1354" i="5"/>
  <c r="CZ1354" i="5"/>
  <c r="DK1353" i="5"/>
  <c r="DJ1353" i="5"/>
  <c r="DI1353" i="5"/>
  <c r="DH1353" i="5"/>
  <c r="DG1353" i="5"/>
  <c r="DF1353" i="5"/>
  <c r="DE1353" i="5"/>
  <c r="DD1353" i="5"/>
  <c r="DC1353" i="5"/>
  <c r="DB1353" i="5"/>
  <c r="DA1353" i="5"/>
  <c r="CZ1353" i="5"/>
  <c r="DK1352" i="5"/>
  <c r="DJ1352" i="5"/>
  <c r="DI1352" i="5"/>
  <c r="DH1352" i="5"/>
  <c r="DG1352" i="5"/>
  <c r="DF1352" i="5"/>
  <c r="DE1352" i="5"/>
  <c r="DD1352" i="5"/>
  <c r="DC1352" i="5"/>
  <c r="DB1352" i="5"/>
  <c r="DA1352" i="5"/>
  <c r="CZ1352" i="5"/>
  <c r="DK1351" i="5"/>
  <c r="DJ1351" i="5"/>
  <c r="DI1351" i="5"/>
  <c r="DH1351" i="5"/>
  <c r="DG1351" i="5"/>
  <c r="DF1351" i="5"/>
  <c r="DE1351" i="5"/>
  <c r="DD1351" i="5"/>
  <c r="DC1351" i="5"/>
  <c r="DB1351" i="5"/>
  <c r="DA1351" i="5"/>
  <c r="CZ1351" i="5"/>
  <c r="DK1350" i="5"/>
  <c r="DJ1350" i="5"/>
  <c r="DI1350" i="5"/>
  <c r="DH1350" i="5"/>
  <c r="DG1350" i="5"/>
  <c r="DF1350" i="5"/>
  <c r="DE1350" i="5"/>
  <c r="DD1350" i="5"/>
  <c r="DC1350" i="5"/>
  <c r="DB1350" i="5"/>
  <c r="DA1350" i="5"/>
  <c r="CZ1350" i="5"/>
  <c r="DK1349" i="5"/>
  <c r="DJ1349" i="5"/>
  <c r="DI1349" i="5"/>
  <c r="DH1349" i="5"/>
  <c r="DG1349" i="5"/>
  <c r="DF1349" i="5"/>
  <c r="DE1349" i="5"/>
  <c r="DD1349" i="5"/>
  <c r="DC1349" i="5"/>
  <c r="DB1349" i="5"/>
  <c r="DA1349" i="5"/>
  <c r="CZ1349" i="5"/>
  <c r="DK1348" i="5"/>
  <c r="DJ1348" i="5"/>
  <c r="DI1348" i="5"/>
  <c r="DH1348" i="5"/>
  <c r="DG1348" i="5"/>
  <c r="DF1348" i="5"/>
  <c r="DE1348" i="5"/>
  <c r="DD1348" i="5"/>
  <c r="DC1348" i="5"/>
  <c r="DB1348" i="5"/>
  <c r="DA1348" i="5"/>
  <c r="CZ1348" i="5"/>
  <c r="DK1347" i="5"/>
  <c r="DJ1347" i="5"/>
  <c r="DI1347" i="5"/>
  <c r="DH1347" i="5"/>
  <c r="DG1347" i="5"/>
  <c r="DF1347" i="5"/>
  <c r="DE1347" i="5"/>
  <c r="DD1347" i="5"/>
  <c r="DC1347" i="5"/>
  <c r="DB1347" i="5"/>
  <c r="DA1347" i="5"/>
  <c r="CZ1347" i="5"/>
  <c r="DK1346" i="5"/>
  <c r="DJ1346" i="5"/>
  <c r="DI1346" i="5"/>
  <c r="DH1346" i="5"/>
  <c r="DG1346" i="5"/>
  <c r="DF1346" i="5"/>
  <c r="DE1346" i="5"/>
  <c r="DD1346" i="5"/>
  <c r="DC1346" i="5"/>
  <c r="DB1346" i="5"/>
  <c r="DA1346" i="5"/>
  <c r="CZ1346" i="5"/>
  <c r="DK1345" i="5"/>
  <c r="DJ1345" i="5"/>
  <c r="DI1345" i="5"/>
  <c r="DH1345" i="5"/>
  <c r="DG1345" i="5"/>
  <c r="DF1345" i="5"/>
  <c r="DE1345" i="5"/>
  <c r="DD1345" i="5"/>
  <c r="DC1345" i="5"/>
  <c r="DB1345" i="5"/>
  <c r="DA1345" i="5"/>
  <c r="CZ1345" i="5"/>
  <c r="DK1344" i="5"/>
  <c r="DJ1344" i="5"/>
  <c r="DI1344" i="5"/>
  <c r="DH1344" i="5"/>
  <c r="DG1344" i="5"/>
  <c r="DF1344" i="5"/>
  <c r="DE1344" i="5"/>
  <c r="DD1344" i="5"/>
  <c r="DC1344" i="5"/>
  <c r="DB1344" i="5"/>
  <c r="DA1344" i="5"/>
  <c r="CZ1344" i="5"/>
  <c r="DK1343" i="5"/>
  <c r="DJ1343" i="5"/>
  <c r="DI1343" i="5"/>
  <c r="DH1343" i="5"/>
  <c r="DG1343" i="5"/>
  <c r="DF1343" i="5"/>
  <c r="DE1343" i="5"/>
  <c r="DD1343" i="5"/>
  <c r="DC1343" i="5"/>
  <c r="DB1343" i="5"/>
  <c r="DA1343" i="5"/>
  <c r="CZ1343" i="5"/>
  <c r="DK1342" i="5"/>
  <c r="DJ1342" i="5"/>
  <c r="DI1342" i="5"/>
  <c r="DH1342" i="5"/>
  <c r="DG1342" i="5"/>
  <c r="DF1342" i="5"/>
  <c r="DE1342" i="5"/>
  <c r="DD1342" i="5"/>
  <c r="DC1342" i="5"/>
  <c r="DB1342" i="5"/>
  <c r="DA1342" i="5"/>
  <c r="CZ1342" i="5"/>
  <c r="DK1341" i="5"/>
  <c r="DJ1341" i="5"/>
  <c r="DI1341" i="5"/>
  <c r="DH1341" i="5"/>
  <c r="DG1341" i="5"/>
  <c r="DF1341" i="5"/>
  <c r="DE1341" i="5"/>
  <c r="DD1341" i="5"/>
  <c r="DC1341" i="5"/>
  <c r="DB1341" i="5"/>
  <c r="DA1341" i="5"/>
  <c r="CZ1341" i="5"/>
  <c r="DK1340" i="5"/>
  <c r="DJ1340" i="5"/>
  <c r="DI1340" i="5"/>
  <c r="DH1340" i="5"/>
  <c r="DG1340" i="5"/>
  <c r="DF1340" i="5"/>
  <c r="DE1340" i="5"/>
  <c r="DD1340" i="5"/>
  <c r="DC1340" i="5"/>
  <c r="DB1340" i="5"/>
  <c r="DA1340" i="5"/>
  <c r="CZ1340" i="5"/>
  <c r="DK1339" i="5"/>
  <c r="DJ1339" i="5"/>
  <c r="DI1339" i="5"/>
  <c r="DH1339" i="5"/>
  <c r="DG1339" i="5"/>
  <c r="DF1339" i="5"/>
  <c r="DE1339" i="5"/>
  <c r="DD1339" i="5"/>
  <c r="DC1339" i="5"/>
  <c r="DB1339" i="5"/>
  <c r="DA1339" i="5"/>
  <c r="CZ1339" i="5"/>
  <c r="DK1338" i="5"/>
  <c r="DJ1338" i="5"/>
  <c r="DI1338" i="5"/>
  <c r="DH1338" i="5"/>
  <c r="DG1338" i="5"/>
  <c r="DF1338" i="5"/>
  <c r="DE1338" i="5"/>
  <c r="DD1338" i="5"/>
  <c r="DC1338" i="5"/>
  <c r="DB1338" i="5"/>
  <c r="DA1338" i="5"/>
  <c r="CZ1338" i="5"/>
  <c r="DK1337" i="5"/>
  <c r="DJ1337" i="5"/>
  <c r="DI1337" i="5"/>
  <c r="DH1337" i="5"/>
  <c r="DG1337" i="5"/>
  <c r="DF1337" i="5"/>
  <c r="DE1337" i="5"/>
  <c r="DD1337" i="5"/>
  <c r="DC1337" i="5"/>
  <c r="DB1337" i="5"/>
  <c r="DA1337" i="5"/>
  <c r="CZ1337" i="5"/>
  <c r="DK1336" i="5"/>
  <c r="DJ1336" i="5"/>
  <c r="DI1336" i="5"/>
  <c r="DH1336" i="5"/>
  <c r="DG1336" i="5"/>
  <c r="DF1336" i="5"/>
  <c r="DE1336" i="5"/>
  <c r="DD1336" i="5"/>
  <c r="DC1336" i="5"/>
  <c r="DB1336" i="5"/>
  <c r="DA1336" i="5"/>
  <c r="CZ1336" i="5"/>
  <c r="DK1335" i="5"/>
  <c r="DJ1335" i="5"/>
  <c r="DI1335" i="5"/>
  <c r="DH1335" i="5"/>
  <c r="DG1335" i="5"/>
  <c r="DF1335" i="5"/>
  <c r="DE1335" i="5"/>
  <c r="DD1335" i="5"/>
  <c r="DC1335" i="5"/>
  <c r="DB1335" i="5"/>
  <c r="DA1335" i="5"/>
  <c r="CZ1335" i="5"/>
  <c r="DK1334" i="5"/>
  <c r="DJ1334" i="5"/>
  <c r="DI1334" i="5"/>
  <c r="DH1334" i="5"/>
  <c r="DG1334" i="5"/>
  <c r="DF1334" i="5"/>
  <c r="DE1334" i="5"/>
  <c r="DD1334" i="5"/>
  <c r="DC1334" i="5"/>
  <c r="DB1334" i="5"/>
  <c r="DA1334" i="5"/>
  <c r="CZ1334" i="5"/>
  <c r="DK1333" i="5"/>
  <c r="DJ1333" i="5"/>
  <c r="DI1333" i="5"/>
  <c r="DH1333" i="5"/>
  <c r="DG1333" i="5"/>
  <c r="DF1333" i="5"/>
  <c r="DE1333" i="5"/>
  <c r="DD1333" i="5"/>
  <c r="DC1333" i="5"/>
  <c r="DB1333" i="5"/>
  <c r="DA1333" i="5"/>
  <c r="CZ1333" i="5"/>
  <c r="DK1332" i="5"/>
  <c r="DJ1332" i="5"/>
  <c r="DI1332" i="5"/>
  <c r="DH1332" i="5"/>
  <c r="DG1332" i="5"/>
  <c r="DF1332" i="5"/>
  <c r="DE1332" i="5"/>
  <c r="DD1332" i="5"/>
  <c r="DC1332" i="5"/>
  <c r="DB1332" i="5"/>
  <c r="DA1332" i="5"/>
  <c r="CZ1332" i="5"/>
  <c r="DK1331" i="5"/>
  <c r="DJ1331" i="5"/>
  <c r="DI1331" i="5"/>
  <c r="DH1331" i="5"/>
  <c r="DG1331" i="5"/>
  <c r="DF1331" i="5"/>
  <c r="DE1331" i="5"/>
  <c r="DD1331" i="5"/>
  <c r="DC1331" i="5"/>
  <c r="DB1331" i="5"/>
  <c r="DA1331" i="5"/>
  <c r="CZ1331" i="5"/>
  <c r="DK1330" i="5"/>
  <c r="DJ1330" i="5"/>
  <c r="DI1330" i="5"/>
  <c r="DH1330" i="5"/>
  <c r="DG1330" i="5"/>
  <c r="DF1330" i="5"/>
  <c r="DE1330" i="5"/>
  <c r="DD1330" i="5"/>
  <c r="DC1330" i="5"/>
  <c r="DB1330" i="5"/>
  <c r="DA1330" i="5"/>
  <c r="CZ1330" i="5"/>
  <c r="DK1329" i="5"/>
  <c r="DJ1329" i="5"/>
  <c r="DI1329" i="5"/>
  <c r="DH1329" i="5"/>
  <c r="DG1329" i="5"/>
  <c r="DF1329" i="5"/>
  <c r="DE1329" i="5"/>
  <c r="DD1329" i="5"/>
  <c r="DC1329" i="5"/>
  <c r="DB1329" i="5"/>
  <c r="DA1329" i="5"/>
  <c r="CZ1329" i="5"/>
  <c r="DK1328" i="5"/>
  <c r="DJ1328" i="5"/>
  <c r="DI1328" i="5"/>
  <c r="DH1328" i="5"/>
  <c r="DG1328" i="5"/>
  <c r="DF1328" i="5"/>
  <c r="DE1328" i="5"/>
  <c r="DD1328" i="5"/>
  <c r="DC1328" i="5"/>
  <c r="DB1328" i="5"/>
  <c r="DA1328" i="5"/>
  <c r="CZ1328" i="5"/>
  <c r="DK1327" i="5"/>
  <c r="DJ1327" i="5"/>
  <c r="DI1327" i="5"/>
  <c r="DH1327" i="5"/>
  <c r="DG1327" i="5"/>
  <c r="DF1327" i="5"/>
  <c r="DE1327" i="5"/>
  <c r="DD1327" i="5"/>
  <c r="DC1327" i="5"/>
  <c r="DB1327" i="5"/>
  <c r="DA1327" i="5"/>
  <c r="CZ1327" i="5"/>
  <c r="DK1326" i="5"/>
  <c r="DJ1326" i="5"/>
  <c r="DI1326" i="5"/>
  <c r="DH1326" i="5"/>
  <c r="DG1326" i="5"/>
  <c r="DF1326" i="5"/>
  <c r="DE1326" i="5"/>
  <c r="DD1326" i="5"/>
  <c r="DC1326" i="5"/>
  <c r="DB1326" i="5"/>
  <c r="DA1326" i="5"/>
  <c r="CZ1326" i="5"/>
  <c r="DK1325" i="5"/>
  <c r="DJ1325" i="5"/>
  <c r="DI1325" i="5"/>
  <c r="DH1325" i="5"/>
  <c r="DG1325" i="5"/>
  <c r="DF1325" i="5"/>
  <c r="DE1325" i="5"/>
  <c r="DD1325" i="5"/>
  <c r="DC1325" i="5"/>
  <c r="DB1325" i="5"/>
  <c r="DA1325" i="5"/>
  <c r="CZ1325" i="5"/>
  <c r="DK1324" i="5"/>
  <c r="DJ1324" i="5"/>
  <c r="DI1324" i="5"/>
  <c r="DH1324" i="5"/>
  <c r="DG1324" i="5"/>
  <c r="DF1324" i="5"/>
  <c r="DE1324" i="5"/>
  <c r="DD1324" i="5"/>
  <c r="DC1324" i="5"/>
  <c r="DB1324" i="5"/>
  <c r="DA1324" i="5"/>
  <c r="CZ1324" i="5"/>
  <c r="DK1323" i="5"/>
  <c r="DJ1323" i="5"/>
  <c r="DI1323" i="5"/>
  <c r="DH1323" i="5"/>
  <c r="DG1323" i="5"/>
  <c r="DF1323" i="5"/>
  <c r="DE1323" i="5"/>
  <c r="DD1323" i="5"/>
  <c r="DC1323" i="5"/>
  <c r="DB1323" i="5"/>
  <c r="DA1323" i="5"/>
  <c r="CZ1323" i="5"/>
  <c r="DK1322" i="5"/>
  <c r="DJ1322" i="5"/>
  <c r="DI1322" i="5"/>
  <c r="DH1322" i="5"/>
  <c r="DG1322" i="5"/>
  <c r="DF1322" i="5"/>
  <c r="DE1322" i="5"/>
  <c r="DD1322" i="5"/>
  <c r="DC1322" i="5"/>
  <c r="DB1322" i="5"/>
  <c r="DA1322" i="5"/>
  <c r="CZ1322" i="5"/>
  <c r="DK1321" i="5"/>
  <c r="DJ1321" i="5"/>
  <c r="DI1321" i="5"/>
  <c r="DH1321" i="5"/>
  <c r="DG1321" i="5"/>
  <c r="DF1321" i="5"/>
  <c r="DE1321" i="5"/>
  <c r="DD1321" i="5"/>
  <c r="DC1321" i="5"/>
  <c r="DB1321" i="5"/>
  <c r="DA1321" i="5"/>
  <c r="CZ1321" i="5"/>
  <c r="DK1320" i="5"/>
  <c r="DJ1320" i="5"/>
  <c r="DI1320" i="5"/>
  <c r="DH1320" i="5"/>
  <c r="DG1320" i="5"/>
  <c r="DF1320" i="5"/>
  <c r="DE1320" i="5"/>
  <c r="DD1320" i="5"/>
  <c r="DC1320" i="5"/>
  <c r="DB1320" i="5"/>
  <c r="DA1320" i="5"/>
  <c r="CZ1320" i="5"/>
  <c r="DK1319" i="5"/>
  <c r="DJ1319" i="5"/>
  <c r="DI1319" i="5"/>
  <c r="DH1319" i="5"/>
  <c r="DG1319" i="5"/>
  <c r="DF1319" i="5"/>
  <c r="DE1319" i="5"/>
  <c r="DD1319" i="5"/>
  <c r="DC1319" i="5"/>
  <c r="DB1319" i="5"/>
  <c r="DA1319" i="5"/>
  <c r="CZ1319" i="5"/>
  <c r="DK1318" i="5"/>
  <c r="DJ1318" i="5"/>
  <c r="DI1318" i="5"/>
  <c r="DH1318" i="5"/>
  <c r="DG1318" i="5"/>
  <c r="DF1318" i="5"/>
  <c r="DE1318" i="5"/>
  <c r="DD1318" i="5"/>
  <c r="DC1318" i="5"/>
  <c r="DB1318" i="5"/>
  <c r="DA1318" i="5"/>
  <c r="CZ1318" i="5"/>
  <c r="DK1317" i="5"/>
  <c r="DJ1317" i="5"/>
  <c r="DI1317" i="5"/>
  <c r="DH1317" i="5"/>
  <c r="DG1317" i="5"/>
  <c r="DF1317" i="5"/>
  <c r="DE1317" i="5"/>
  <c r="DD1317" i="5"/>
  <c r="DC1317" i="5"/>
  <c r="DB1317" i="5"/>
  <c r="DA1317" i="5"/>
  <c r="CZ1317" i="5"/>
  <c r="DK1316" i="5"/>
  <c r="DJ1316" i="5"/>
  <c r="DI1316" i="5"/>
  <c r="DH1316" i="5"/>
  <c r="DG1316" i="5"/>
  <c r="DF1316" i="5"/>
  <c r="DE1316" i="5"/>
  <c r="DD1316" i="5"/>
  <c r="DC1316" i="5"/>
  <c r="DB1316" i="5"/>
  <c r="DA1316" i="5"/>
  <c r="CZ1316" i="5"/>
  <c r="DK1315" i="5"/>
  <c r="DJ1315" i="5"/>
  <c r="DI1315" i="5"/>
  <c r="DH1315" i="5"/>
  <c r="DG1315" i="5"/>
  <c r="DF1315" i="5"/>
  <c r="DE1315" i="5"/>
  <c r="DD1315" i="5"/>
  <c r="DC1315" i="5"/>
  <c r="DB1315" i="5"/>
  <c r="DA1315" i="5"/>
  <c r="CZ1315" i="5"/>
  <c r="DK1314" i="5"/>
  <c r="DJ1314" i="5"/>
  <c r="DI1314" i="5"/>
  <c r="DH1314" i="5"/>
  <c r="DG1314" i="5"/>
  <c r="DF1314" i="5"/>
  <c r="DE1314" i="5"/>
  <c r="DD1314" i="5"/>
  <c r="DC1314" i="5"/>
  <c r="DB1314" i="5"/>
  <c r="DA1314" i="5"/>
  <c r="CZ1314" i="5"/>
  <c r="DK1313" i="5"/>
  <c r="DJ1313" i="5"/>
  <c r="DI1313" i="5"/>
  <c r="DH1313" i="5"/>
  <c r="DG1313" i="5"/>
  <c r="DF1313" i="5"/>
  <c r="DE1313" i="5"/>
  <c r="DD1313" i="5"/>
  <c r="DC1313" i="5"/>
  <c r="DB1313" i="5"/>
  <c r="DA1313" i="5"/>
  <c r="CZ1313" i="5"/>
  <c r="DK1312" i="5"/>
  <c r="DJ1312" i="5"/>
  <c r="DI1312" i="5"/>
  <c r="DH1312" i="5"/>
  <c r="DG1312" i="5"/>
  <c r="DF1312" i="5"/>
  <c r="DE1312" i="5"/>
  <c r="DD1312" i="5"/>
  <c r="DC1312" i="5"/>
  <c r="DB1312" i="5"/>
  <c r="DA1312" i="5"/>
  <c r="CZ1312" i="5"/>
  <c r="DK1311" i="5"/>
  <c r="DJ1311" i="5"/>
  <c r="DI1311" i="5"/>
  <c r="DH1311" i="5"/>
  <c r="DG1311" i="5"/>
  <c r="DF1311" i="5"/>
  <c r="DE1311" i="5"/>
  <c r="DD1311" i="5"/>
  <c r="DC1311" i="5"/>
  <c r="DB1311" i="5"/>
  <c r="DA1311" i="5"/>
  <c r="CZ1311" i="5"/>
  <c r="DK1310" i="5"/>
  <c r="DJ1310" i="5"/>
  <c r="DI1310" i="5"/>
  <c r="DH1310" i="5"/>
  <c r="DG1310" i="5"/>
  <c r="DF1310" i="5"/>
  <c r="DE1310" i="5"/>
  <c r="DD1310" i="5"/>
  <c r="DC1310" i="5"/>
  <c r="DB1310" i="5"/>
  <c r="DA1310" i="5"/>
  <c r="CZ1310" i="5"/>
  <c r="DK1309" i="5"/>
  <c r="DJ1309" i="5"/>
  <c r="DI1309" i="5"/>
  <c r="DH1309" i="5"/>
  <c r="DG1309" i="5"/>
  <c r="DF1309" i="5"/>
  <c r="DE1309" i="5"/>
  <c r="DD1309" i="5"/>
  <c r="DC1309" i="5"/>
  <c r="DB1309" i="5"/>
  <c r="DA1309" i="5"/>
  <c r="CZ1309" i="5"/>
  <c r="DK1308" i="5"/>
  <c r="DJ1308" i="5"/>
  <c r="DI1308" i="5"/>
  <c r="DH1308" i="5"/>
  <c r="DG1308" i="5"/>
  <c r="DF1308" i="5"/>
  <c r="DE1308" i="5"/>
  <c r="DD1308" i="5"/>
  <c r="DC1308" i="5"/>
  <c r="DB1308" i="5"/>
  <c r="DA1308" i="5"/>
  <c r="CZ1308" i="5"/>
  <c r="DK1307" i="5"/>
  <c r="DJ1307" i="5"/>
  <c r="DI1307" i="5"/>
  <c r="DH1307" i="5"/>
  <c r="DG1307" i="5"/>
  <c r="DF1307" i="5"/>
  <c r="DE1307" i="5"/>
  <c r="DD1307" i="5"/>
  <c r="DC1307" i="5"/>
  <c r="DB1307" i="5"/>
  <c r="DA1307" i="5"/>
  <c r="CZ1307" i="5"/>
  <c r="DK1306" i="5"/>
  <c r="DJ1306" i="5"/>
  <c r="DI1306" i="5"/>
  <c r="DH1306" i="5"/>
  <c r="DG1306" i="5"/>
  <c r="DF1306" i="5"/>
  <c r="DE1306" i="5"/>
  <c r="DD1306" i="5"/>
  <c r="DC1306" i="5"/>
  <c r="DB1306" i="5"/>
  <c r="DA1306" i="5"/>
  <c r="CZ1306" i="5"/>
  <c r="DK1305" i="5"/>
  <c r="DJ1305" i="5"/>
  <c r="DI1305" i="5"/>
  <c r="DH1305" i="5"/>
  <c r="DG1305" i="5"/>
  <c r="DF1305" i="5"/>
  <c r="DE1305" i="5"/>
  <c r="DD1305" i="5"/>
  <c r="DC1305" i="5"/>
  <c r="DB1305" i="5"/>
  <c r="DA1305" i="5"/>
  <c r="CZ1305" i="5"/>
  <c r="DK1304" i="5"/>
  <c r="DJ1304" i="5"/>
  <c r="DI1304" i="5"/>
  <c r="DH1304" i="5"/>
  <c r="DG1304" i="5"/>
  <c r="DF1304" i="5"/>
  <c r="DE1304" i="5"/>
  <c r="DD1304" i="5"/>
  <c r="DC1304" i="5"/>
  <c r="DB1304" i="5"/>
  <c r="DA1304" i="5"/>
  <c r="CZ1304" i="5"/>
  <c r="DK1303" i="5"/>
  <c r="DJ1303" i="5"/>
  <c r="DI1303" i="5"/>
  <c r="DH1303" i="5"/>
  <c r="DG1303" i="5"/>
  <c r="DF1303" i="5"/>
  <c r="DE1303" i="5"/>
  <c r="DD1303" i="5"/>
  <c r="DC1303" i="5"/>
  <c r="DB1303" i="5"/>
  <c r="DA1303" i="5"/>
  <c r="CZ1303" i="5"/>
  <c r="DK1302" i="5"/>
  <c r="DJ1302" i="5"/>
  <c r="DI1302" i="5"/>
  <c r="DH1302" i="5"/>
  <c r="DG1302" i="5"/>
  <c r="DF1302" i="5"/>
  <c r="DE1302" i="5"/>
  <c r="DD1302" i="5"/>
  <c r="DC1302" i="5"/>
  <c r="DB1302" i="5"/>
  <c r="DA1302" i="5"/>
  <c r="CZ1302" i="5"/>
  <c r="DK1301" i="5"/>
  <c r="DJ1301" i="5"/>
  <c r="DI1301" i="5"/>
  <c r="DH1301" i="5"/>
  <c r="DG1301" i="5"/>
  <c r="DF1301" i="5"/>
  <c r="DE1301" i="5"/>
  <c r="DD1301" i="5"/>
  <c r="DC1301" i="5"/>
  <c r="DB1301" i="5"/>
  <c r="DA1301" i="5"/>
  <c r="CZ1301" i="5"/>
  <c r="DK1300" i="5"/>
  <c r="DJ1300" i="5"/>
  <c r="DI1300" i="5"/>
  <c r="DH1300" i="5"/>
  <c r="DG1300" i="5"/>
  <c r="DF1300" i="5"/>
  <c r="DE1300" i="5"/>
  <c r="DD1300" i="5"/>
  <c r="DC1300" i="5"/>
  <c r="DB1300" i="5"/>
  <c r="DA1300" i="5"/>
  <c r="CZ1300" i="5"/>
  <c r="DK1299" i="5"/>
  <c r="DJ1299" i="5"/>
  <c r="DI1299" i="5"/>
  <c r="DH1299" i="5"/>
  <c r="DG1299" i="5"/>
  <c r="DF1299" i="5"/>
  <c r="DE1299" i="5"/>
  <c r="DD1299" i="5"/>
  <c r="DC1299" i="5"/>
  <c r="DB1299" i="5"/>
  <c r="DA1299" i="5"/>
  <c r="CZ1299" i="5"/>
  <c r="DK1298" i="5"/>
  <c r="DJ1298" i="5"/>
  <c r="DI1298" i="5"/>
  <c r="DH1298" i="5"/>
  <c r="DG1298" i="5"/>
  <c r="DF1298" i="5"/>
  <c r="DE1298" i="5"/>
  <c r="DD1298" i="5"/>
  <c r="DC1298" i="5"/>
  <c r="DB1298" i="5"/>
  <c r="DA1298" i="5"/>
  <c r="CZ1298" i="5"/>
  <c r="DK1297" i="5"/>
  <c r="DJ1297" i="5"/>
  <c r="DI1297" i="5"/>
  <c r="DH1297" i="5"/>
  <c r="DG1297" i="5"/>
  <c r="DF1297" i="5"/>
  <c r="DE1297" i="5"/>
  <c r="DD1297" i="5"/>
  <c r="DC1297" i="5"/>
  <c r="DB1297" i="5"/>
  <c r="DA1297" i="5"/>
  <c r="CZ1297" i="5"/>
  <c r="DK1296" i="5"/>
  <c r="DJ1296" i="5"/>
  <c r="DI1296" i="5"/>
  <c r="DH1296" i="5"/>
  <c r="DG1296" i="5"/>
  <c r="DF1296" i="5"/>
  <c r="DE1296" i="5"/>
  <c r="DD1296" i="5"/>
  <c r="DC1296" i="5"/>
  <c r="DB1296" i="5"/>
  <c r="DA1296" i="5"/>
  <c r="CZ1296" i="5"/>
  <c r="DK1295" i="5"/>
  <c r="DJ1295" i="5"/>
  <c r="DI1295" i="5"/>
  <c r="DH1295" i="5"/>
  <c r="DG1295" i="5"/>
  <c r="DF1295" i="5"/>
  <c r="DE1295" i="5"/>
  <c r="DD1295" i="5"/>
  <c r="DC1295" i="5"/>
  <c r="DB1295" i="5"/>
  <c r="DA1295" i="5"/>
  <c r="CZ1295" i="5"/>
  <c r="DK1294" i="5"/>
  <c r="DJ1294" i="5"/>
  <c r="DI1294" i="5"/>
  <c r="DH1294" i="5"/>
  <c r="DG1294" i="5"/>
  <c r="DF1294" i="5"/>
  <c r="DE1294" i="5"/>
  <c r="DD1294" i="5"/>
  <c r="DC1294" i="5"/>
  <c r="DB1294" i="5"/>
  <c r="DA1294" i="5"/>
  <c r="CZ1294" i="5"/>
  <c r="DK1293" i="5"/>
  <c r="DJ1293" i="5"/>
  <c r="DI1293" i="5"/>
  <c r="DH1293" i="5"/>
  <c r="DG1293" i="5"/>
  <c r="DF1293" i="5"/>
  <c r="DE1293" i="5"/>
  <c r="DD1293" i="5"/>
  <c r="DC1293" i="5"/>
  <c r="DB1293" i="5"/>
  <c r="DA1293" i="5"/>
  <c r="CZ1293" i="5"/>
  <c r="DK1292" i="5"/>
  <c r="DJ1292" i="5"/>
  <c r="DI1292" i="5"/>
  <c r="DH1292" i="5"/>
  <c r="DG1292" i="5"/>
  <c r="DF1292" i="5"/>
  <c r="DE1292" i="5"/>
  <c r="DD1292" i="5"/>
  <c r="DC1292" i="5"/>
  <c r="DB1292" i="5"/>
  <c r="DA1292" i="5"/>
  <c r="CZ1292" i="5"/>
  <c r="DK1291" i="5"/>
  <c r="DJ1291" i="5"/>
  <c r="DI1291" i="5"/>
  <c r="DH1291" i="5"/>
  <c r="DG1291" i="5"/>
  <c r="DF1291" i="5"/>
  <c r="DE1291" i="5"/>
  <c r="DD1291" i="5"/>
  <c r="DC1291" i="5"/>
  <c r="DB1291" i="5"/>
  <c r="DA1291" i="5"/>
  <c r="CZ1291" i="5"/>
  <c r="DK1290" i="5"/>
  <c r="DJ1290" i="5"/>
  <c r="DI1290" i="5"/>
  <c r="DH1290" i="5"/>
  <c r="DG1290" i="5"/>
  <c r="DF1290" i="5"/>
  <c r="DE1290" i="5"/>
  <c r="DD1290" i="5"/>
  <c r="DC1290" i="5"/>
  <c r="DB1290" i="5"/>
  <c r="DA1290" i="5"/>
  <c r="CZ1290" i="5"/>
  <c r="DK1289" i="5"/>
  <c r="DJ1289" i="5"/>
  <c r="DI1289" i="5"/>
  <c r="DH1289" i="5"/>
  <c r="DG1289" i="5"/>
  <c r="DF1289" i="5"/>
  <c r="DE1289" i="5"/>
  <c r="DD1289" i="5"/>
  <c r="DC1289" i="5"/>
  <c r="DB1289" i="5"/>
  <c r="DA1289" i="5"/>
  <c r="CZ1289" i="5"/>
  <c r="DK1288" i="5"/>
  <c r="DJ1288" i="5"/>
  <c r="DI1288" i="5"/>
  <c r="DH1288" i="5"/>
  <c r="DG1288" i="5"/>
  <c r="DF1288" i="5"/>
  <c r="DE1288" i="5"/>
  <c r="DD1288" i="5"/>
  <c r="DC1288" i="5"/>
  <c r="DB1288" i="5"/>
  <c r="DA1288" i="5"/>
  <c r="CZ1288" i="5"/>
  <c r="DK1287" i="5"/>
  <c r="DJ1287" i="5"/>
  <c r="DI1287" i="5"/>
  <c r="DH1287" i="5"/>
  <c r="DG1287" i="5"/>
  <c r="DF1287" i="5"/>
  <c r="DE1287" i="5"/>
  <c r="DD1287" i="5"/>
  <c r="DC1287" i="5"/>
  <c r="DB1287" i="5"/>
  <c r="DA1287" i="5"/>
  <c r="CZ1287" i="5"/>
  <c r="DK1286" i="5"/>
  <c r="DJ1286" i="5"/>
  <c r="DI1286" i="5"/>
  <c r="DH1286" i="5"/>
  <c r="DG1286" i="5"/>
  <c r="DF1286" i="5"/>
  <c r="DE1286" i="5"/>
  <c r="DD1286" i="5"/>
  <c r="DC1286" i="5"/>
  <c r="DB1286" i="5"/>
  <c r="DA1286" i="5"/>
  <c r="CZ1286" i="5"/>
  <c r="DK1285" i="5"/>
  <c r="DJ1285" i="5"/>
  <c r="DI1285" i="5"/>
  <c r="DH1285" i="5"/>
  <c r="DG1285" i="5"/>
  <c r="DF1285" i="5"/>
  <c r="DE1285" i="5"/>
  <c r="DD1285" i="5"/>
  <c r="DC1285" i="5"/>
  <c r="DB1285" i="5"/>
  <c r="DA1285" i="5"/>
  <c r="CZ1285" i="5"/>
  <c r="DK1284" i="5"/>
  <c r="DJ1284" i="5"/>
  <c r="DI1284" i="5"/>
  <c r="DH1284" i="5"/>
  <c r="DG1284" i="5"/>
  <c r="DF1284" i="5"/>
  <c r="DE1284" i="5"/>
  <c r="DD1284" i="5"/>
  <c r="DC1284" i="5"/>
  <c r="DB1284" i="5"/>
  <c r="DA1284" i="5"/>
  <c r="CZ1284" i="5"/>
  <c r="DK1283" i="5"/>
  <c r="DJ1283" i="5"/>
  <c r="DI1283" i="5"/>
  <c r="DH1283" i="5"/>
  <c r="DG1283" i="5"/>
  <c r="DF1283" i="5"/>
  <c r="DE1283" i="5"/>
  <c r="DD1283" i="5"/>
  <c r="DC1283" i="5"/>
  <c r="DB1283" i="5"/>
  <c r="DA1283" i="5"/>
  <c r="CZ1283" i="5"/>
  <c r="DK1282" i="5"/>
  <c r="DJ1282" i="5"/>
  <c r="DI1282" i="5"/>
  <c r="DH1282" i="5"/>
  <c r="DG1282" i="5"/>
  <c r="DF1282" i="5"/>
  <c r="DE1282" i="5"/>
  <c r="DD1282" i="5"/>
  <c r="DC1282" i="5"/>
  <c r="DB1282" i="5"/>
  <c r="DA1282" i="5"/>
  <c r="CZ1282" i="5"/>
  <c r="DK1281" i="5"/>
  <c r="DJ1281" i="5"/>
  <c r="DI1281" i="5"/>
  <c r="DH1281" i="5"/>
  <c r="DG1281" i="5"/>
  <c r="DF1281" i="5"/>
  <c r="DE1281" i="5"/>
  <c r="DD1281" i="5"/>
  <c r="DC1281" i="5"/>
  <c r="DB1281" i="5"/>
  <c r="DA1281" i="5"/>
  <c r="CZ1281" i="5"/>
  <c r="DK1280" i="5"/>
  <c r="DJ1280" i="5"/>
  <c r="DI1280" i="5"/>
  <c r="DH1280" i="5"/>
  <c r="DG1280" i="5"/>
  <c r="DF1280" i="5"/>
  <c r="DE1280" i="5"/>
  <c r="DD1280" i="5"/>
  <c r="DC1280" i="5"/>
  <c r="DB1280" i="5"/>
  <c r="DA1280" i="5"/>
  <c r="CZ1280" i="5"/>
  <c r="DK1279" i="5"/>
  <c r="DJ1279" i="5"/>
  <c r="DI1279" i="5"/>
  <c r="DH1279" i="5"/>
  <c r="DG1279" i="5"/>
  <c r="DF1279" i="5"/>
  <c r="DE1279" i="5"/>
  <c r="DD1279" i="5"/>
  <c r="DC1279" i="5"/>
  <c r="DB1279" i="5"/>
  <c r="DA1279" i="5"/>
  <c r="CZ1279" i="5"/>
  <c r="DK1278" i="5"/>
  <c r="DJ1278" i="5"/>
  <c r="DI1278" i="5"/>
  <c r="DH1278" i="5"/>
  <c r="DG1278" i="5"/>
  <c r="DF1278" i="5"/>
  <c r="DE1278" i="5"/>
  <c r="DD1278" i="5"/>
  <c r="DC1278" i="5"/>
  <c r="DB1278" i="5"/>
  <c r="DA1278" i="5"/>
  <c r="CZ1278" i="5"/>
  <c r="DK1277" i="5"/>
  <c r="DJ1277" i="5"/>
  <c r="DI1277" i="5"/>
  <c r="DH1277" i="5"/>
  <c r="DG1277" i="5"/>
  <c r="DF1277" i="5"/>
  <c r="DE1277" i="5"/>
  <c r="DD1277" i="5"/>
  <c r="DC1277" i="5"/>
  <c r="DB1277" i="5"/>
  <c r="DA1277" i="5"/>
  <c r="CZ1277" i="5"/>
  <c r="DK1276" i="5"/>
  <c r="DJ1276" i="5"/>
  <c r="DI1276" i="5"/>
  <c r="DH1276" i="5"/>
  <c r="DG1276" i="5"/>
  <c r="DF1276" i="5"/>
  <c r="DE1276" i="5"/>
  <c r="DD1276" i="5"/>
  <c r="DC1276" i="5"/>
  <c r="DB1276" i="5"/>
  <c r="DA1276" i="5"/>
  <c r="CZ1276" i="5"/>
  <c r="DK1275" i="5"/>
  <c r="DJ1275" i="5"/>
  <c r="DI1275" i="5"/>
  <c r="DH1275" i="5"/>
  <c r="DG1275" i="5"/>
  <c r="DF1275" i="5"/>
  <c r="DE1275" i="5"/>
  <c r="DD1275" i="5"/>
  <c r="DC1275" i="5"/>
  <c r="DB1275" i="5"/>
  <c r="DA1275" i="5"/>
  <c r="CZ1275" i="5"/>
  <c r="DK1274" i="5"/>
  <c r="DJ1274" i="5"/>
  <c r="DI1274" i="5"/>
  <c r="DH1274" i="5"/>
  <c r="DG1274" i="5"/>
  <c r="DF1274" i="5"/>
  <c r="DE1274" i="5"/>
  <c r="DD1274" i="5"/>
  <c r="DC1274" i="5"/>
  <c r="DB1274" i="5"/>
  <c r="DA1274" i="5"/>
  <c r="CZ1274" i="5"/>
  <c r="DK1273" i="5"/>
  <c r="DJ1273" i="5"/>
  <c r="DI1273" i="5"/>
  <c r="DH1273" i="5"/>
  <c r="DG1273" i="5"/>
  <c r="DF1273" i="5"/>
  <c r="DE1273" i="5"/>
  <c r="DD1273" i="5"/>
  <c r="DC1273" i="5"/>
  <c r="DB1273" i="5"/>
  <c r="DA1273" i="5"/>
  <c r="CZ1273" i="5"/>
  <c r="DK1272" i="5"/>
  <c r="DJ1272" i="5"/>
  <c r="DI1272" i="5"/>
  <c r="DH1272" i="5"/>
  <c r="DG1272" i="5"/>
  <c r="DF1272" i="5"/>
  <c r="DE1272" i="5"/>
  <c r="DD1272" i="5"/>
  <c r="DC1272" i="5"/>
  <c r="DB1272" i="5"/>
  <c r="DA1272" i="5"/>
  <c r="CZ1272" i="5"/>
  <c r="DK1271" i="5"/>
  <c r="DJ1271" i="5"/>
  <c r="DI1271" i="5"/>
  <c r="DH1271" i="5"/>
  <c r="DG1271" i="5"/>
  <c r="DF1271" i="5"/>
  <c r="DE1271" i="5"/>
  <c r="DD1271" i="5"/>
  <c r="DC1271" i="5"/>
  <c r="DB1271" i="5"/>
  <c r="DA1271" i="5"/>
  <c r="CZ1271" i="5"/>
  <c r="DK1270" i="5"/>
  <c r="DJ1270" i="5"/>
  <c r="DI1270" i="5"/>
  <c r="DH1270" i="5"/>
  <c r="DG1270" i="5"/>
  <c r="DF1270" i="5"/>
  <c r="DE1270" i="5"/>
  <c r="DD1270" i="5"/>
  <c r="DC1270" i="5"/>
  <c r="DB1270" i="5"/>
  <c r="DA1270" i="5"/>
  <c r="CZ1270" i="5"/>
  <c r="DK1269" i="5"/>
  <c r="DJ1269" i="5"/>
  <c r="DI1269" i="5"/>
  <c r="DH1269" i="5"/>
  <c r="DG1269" i="5"/>
  <c r="DF1269" i="5"/>
  <c r="DE1269" i="5"/>
  <c r="DD1269" i="5"/>
  <c r="DC1269" i="5"/>
  <c r="DB1269" i="5"/>
  <c r="DA1269" i="5"/>
  <c r="CZ1269" i="5"/>
  <c r="DK1268" i="5"/>
  <c r="DJ1268" i="5"/>
  <c r="DI1268" i="5"/>
  <c r="DH1268" i="5"/>
  <c r="DG1268" i="5"/>
  <c r="DF1268" i="5"/>
  <c r="DE1268" i="5"/>
  <c r="DD1268" i="5"/>
  <c r="DC1268" i="5"/>
  <c r="DB1268" i="5"/>
  <c r="DA1268" i="5"/>
  <c r="CZ1268" i="5"/>
  <c r="DK1267" i="5"/>
  <c r="DJ1267" i="5"/>
  <c r="DI1267" i="5"/>
  <c r="DH1267" i="5"/>
  <c r="DG1267" i="5"/>
  <c r="DF1267" i="5"/>
  <c r="DE1267" i="5"/>
  <c r="DD1267" i="5"/>
  <c r="DC1267" i="5"/>
  <c r="DB1267" i="5"/>
  <c r="DA1267" i="5"/>
  <c r="CZ1267" i="5"/>
  <c r="DK1266" i="5"/>
  <c r="DJ1266" i="5"/>
  <c r="DI1266" i="5"/>
  <c r="DH1266" i="5"/>
  <c r="DG1266" i="5"/>
  <c r="DF1266" i="5"/>
  <c r="DE1266" i="5"/>
  <c r="DD1266" i="5"/>
  <c r="DC1266" i="5"/>
  <c r="DB1266" i="5"/>
  <c r="DA1266" i="5"/>
  <c r="CZ1266" i="5"/>
  <c r="DK1265" i="5"/>
  <c r="DJ1265" i="5"/>
  <c r="DI1265" i="5"/>
  <c r="DH1265" i="5"/>
  <c r="DG1265" i="5"/>
  <c r="DF1265" i="5"/>
  <c r="DE1265" i="5"/>
  <c r="DD1265" i="5"/>
  <c r="DC1265" i="5"/>
  <c r="DB1265" i="5"/>
  <c r="DA1265" i="5"/>
  <c r="CZ1265" i="5"/>
  <c r="DK1264" i="5"/>
  <c r="DJ1264" i="5"/>
  <c r="DI1264" i="5"/>
  <c r="DH1264" i="5"/>
  <c r="DG1264" i="5"/>
  <c r="DF1264" i="5"/>
  <c r="DE1264" i="5"/>
  <c r="DD1264" i="5"/>
  <c r="DC1264" i="5"/>
  <c r="DB1264" i="5"/>
  <c r="DA1264" i="5"/>
  <c r="CZ1264" i="5"/>
  <c r="DK1263" i="5"/>
  <c r="DJ1263" i="5"/>
  <c r="DI1263" i="5"/>
  <c r="DH1263" i="5"/>
  <c r="DG1263" i="5"/>
  <c r="DF1263" i="5"/>
  <c r="DE1263" i="5"/>
  <c r="DD1263" i="5"/>
  <c r="DC1263" i="5"/>
  <c r="DB1263" i="5"/>
  <c r="DA1263" i="5"/>
  <c r="CZ1263" i="5"/>
  <c r="DK1262" i="5"/>
  <c r="DJ1262" i="5"/>
  <c r="DI1262" i="5"/>
  <c r="DH1262" i="5"/>
  <c r="DG1262" i="5"/>
  <c r="DF1262" i="5"/>
  <c r="DE1262" i="5"/>
  <c r="DD1262" i="5"/>
  <c r="DC1262" i="5"/>
  <c r="DB1262" i="5"/>
  <c r="DA1262" i="5"/>
  <c r="CZ1262" i="5"/>
  <c r="DK1261" i="5"/>
  <c r="DJ1261" i="5"/>
  <c r="DI1261" i="5"/>
  <c r="DH1261" i="5"/>
  <c r="DG1261" i="5"/>
  <c r="DF1261" i="5"/>
  <c r="DE1261" i="5"/>
  <c r="DD1261" i="5"/>
  <c r="DC1261" i="5"/>
  <c r="DB1261" i="5"/>
  <c r="DA1261" i="5"/>
  <c r="CZ1261" i="5"/>
  <c r="DK1260" i="5"/>
  <c r="DJ1260" i="5"/>
  <c r="DI1260" i="5"/>
  <c r="DH1260" i="5"/>
  <c r="DG1260" i="5"/>
  <c r="DF1260" i="5"/>
  <c r="DE1260" i="5"/>
  <c r="DD1260" i="5"/>
  <c r="DC1260" i="5"/>
  <c r="DB1260" i="5"/>
  <c r="DA1260" i="5"/>
  <c r="CZ1260" i="5"/>
  <c r="DK1259" i="5"/>
  <c r="DJ1259" i="5"/>
  <c r="DI1259" i="5"/>
  <c r="DH1259" i="5"/>
  <c r="DG1259" i="5"/>
  <c r="DF1259" i="5"/>
  <c r="DE1259" i="5"/>
  <c r="DD1259" i="5"/>
  <c r="DC1259" i="5"/>
  <c r="DB1259" i="5"/>
  <c r="DA1259" i="5"/>
  <c r="CZ1259" i="5"/>
  <c r="DK1258" i="5"/>
  <c r="DJ1258" i="5"/>
  <c r="DI1258" i="5"/>
  <c r="DH1258" i="5"/>
  <c r="DG1258" i="5"/>
  <c r="DF1258" i="5"/>
  <c r="DE1258" i="5"/>
  <c r="DD1258" i="5"/>
  <c r="DC1258" i="5"/>
  <c r="DB1258" i="5"/>
  <c r="DA1258" i="5"/>
  <c r="CZ1258" i="5"/>
  <c r="DK1257" i="5"/>
  <c r="DJ1257" i="5"/>
  <c r="DI1257" i="5"/>
  <c r="DH1257" i="5"/>
  <c r="DG1257" i="5"/>
  <c r="DF1257" i="5"/>
  <c r="DE1257" i="5"/>
  <c r="DD1257" i="5"/>
  <c r="DC1257" i="5"/>
  <c r="DB1257" i="5"/>
  <c r="DA1257" i="5"/>
  <c r="CZ1257" i="5"/>
  <c r="DK1256" i="5"/>
  <c r="DJ1256" i="5"/>
  <c r="DI1256" i="5"/>
  <c r="DH1256" i="5"/>
  <c r="DG1256" i="5"/>
  <c r="DF1256" i="5"/>
  <c r="DE1256" i="5"/>
  <c r="DD1256" i="5"/>
  <c r="DC1256" i="5"/>
  <c r="DB1256" i="5"/>
  <c r="DA1256" i="5"/>
  <c r="CZ1256" i="5"/>
  <c r="DK1255" i="5"/>
  <c r="DJ1255" i="5"/>
  <c r="DI1255" i="5"/>
  <c r="DH1255" i="5"/>
  <c r="DG1255" i="5"/>
  <c r="DF1255" i="5"/>
  <c r="DE1255" i="5"/>
  <c r="DD1255" i="5"/>
  <c r="DC1255" i="5"/>
  <c r="DB1255" i="5"/>
  <c r="DA1255" i="5"/>
  <c r="CZ1255" i="5"/>
  <c r="DK1254" i="5"/>
  <c r="DJ1254" i="5"/>
  <c r="DI1254" i="5"/>
  <c r="DH1254" i="5"/>
  <c r="DG1254" i="5"/>
  <c r="DF1254" i="5"/>
  <c r="DE1254" i="5"/>
  <c r="DD1254" i="5"/>
  <c r="DC1254" i="5"/>
  <c r="DB1254" i="5"/>
  <c r="DA1254" i="5"/>
  <c r="CZ1254" i="5"/>
  <c r="DK1253" i="5"/>
  <c r="DJ1253" i="5"/>
  <c r="DI1253" i="5"/>
  <c r="DH1253" i="5"/>
  <c r="DG1253" i="5"/>
  <c r="DF1253" i="5"/>
  <c r="DE1253" i="5"/>
  <c r="DD1253" i="5"/>
  <c r="DC1253" i="5"/>
  <c r="DB1253" i="5"/>
  <c r="DA1253" i="5"/>
  <c r="CZ1253" i="5"/>
  <c r="DK1252" i="5"/>
  <c r="DJ1252" i="5"/>
  <c r="DI1252" i="5"/>
  <c r="DH1252" i="5"/>
  <c r="DG1252" i="5"/>
  <c r="DF1252" i="5"/>
  <c r="DE1252" i="5"/>
  <c r="DD1252" i="5"/>
  <c r="DC1252" i="5"/>
  <c r="DB1252" i="5"/>
  <c r="DA1252" i="5"/>
  <c r="CZ1252" i="5"/>
  <c r="DK1251" i="5"/>
  <c r="DJ1251" i="5"/>
  <c r="DI1251" i="5"/>
  <c r="DH1251" i="5"/>
  <c r="DG1251" i="5"/>
  <c r="DF1251" i="5"/>
  <c r="DE1251" i="5"/>
  <c r="DD1251" i="5"/>
  <c r="DC1251" i="5"/>
  <c r="DB1251" i="5"/>
  <c r="DA1251" i="5"/>
  <c r="CZ1251" i="5"/>
  <c r="DK1250" i="5"/>
  <c r="DJ1250" i="5"/>
  <c r="DI1250" i="5"/>
  <c r="DH1250" i="5"/>
  <c r="DG1250" i="5"/>
  <c r="DF1250" i="5"/>
  <c r="DE1250" i="5"/>
  <c r="DD1250" i="5"/>
  <c r="DC1250" i="5"/>
  <c r="DB1250" i="5"/>
  <c r="DA1250" i="5"/>
  <c r="CZ1250" i="5"/>
  <c r="DK1249" i="5"/>
  <c r="DJ1249" i="5"/>
  <c r="DI1249" i="5"/>
  <c r="DH1249" i="5"/>
  <c r="DG1249" i="5"/>
  <c r="DF1249" i="5"/>
  <c r="DE1249" i="5"/>
  <c r="DD1249" i="5"/>
  <c r="DC1249" i="5"/>
  <c r="DB1249" i="5"/>
  <c r="DA1249" i="5"/>
  <c r="CZ1249" i="5"/>
  <c r="DK1248" i="5"/>
  <c r="DJ1248" i="5"/>
  <c r="DI1248" i="5"/>
  <c r="DH1248" i="5"/>
  <c r="DG1248" i="5"/>
  <c r="DF1248" i="5"/>
  <c r="DE1248" i="5"/>
  <c r="DD1248" i="5"/>
  <c r="DC1248" i="5"/>
  <c r="DB1248" i="5"/>
  <c r="DA1248" i="5"/>
  <c r="CZ1248" i="5"/>
  <c r="DK1247" i="5"/>
  <c r="DJ1247" i="5"/>
  <c r="DI1247" i="5"/>
  <c r="DH1247" i="5"/>
  <c r="DG1247" i="5"/>
  <c r="DF1247" i="5"/>
  <c r="DE1247" i="5"/>
  <c r="DD1247" i="5"/>
  <c r="DC1247" i="5"/>
  <c r="DB1247" i="5"/>
  <c r="DA1247" i="5"/>
  <c r="CZ1247" i="5"/>
  <c r="DK1246" i="5"/>
  <c r="DJ1246" i="5"/>
  <c r="DI1246" i="5"/>
  <c r="DH1246" i="5"/>
  <c r="DG1246" i="5"/>
  <c r="DF1246" i="5"/>
  <c r="DE1246" i="5"/>
  <c r="DD1246" i="5"/>
  <c r="DC1246" i="5"/>
  <c r="DB1246" i="5"/>
  <c r="DA1246" i="5"/>
  <c r="CZ1246" i="5"/>
  <c r="DK1245" i="5"/>
  <c r="DJ1245" i="5"/>
  <c r="DI1245" i="5"/>
  <c r="DH1245" i="5"/>
  <c r="DG1245" i="5"/>
  <c r="DF1245" i="5"/>
  <c r="DE1245" i="5"/>
  <c r="DD1245" i="5"/>
  <c r="DC1245" i="5"/>
  <c r="DB1245" i="5"/>
  <c r="DA1245" i="5"/>
  <c r="CZ1245" i="5"/>
  <c r="DK1244" i="5"/>
  <c r="DJ1244" i="5"/>
  <c r="DI1244" i="5"/>
  <c r="DH1244" i="5"/>
  <c r="DG1244" i="5"/>
  <c r="DF1244" i="5"/>
  <c r="DE1244" i="5"/>
  <c r="DD1244" i="5"/>
  <c r="DC1244" i="5"/>
  <c r="DB1244" i="5"/>
  <c r="DA1244" i="5"/>
  <c r="CZ1244" i="5"/>
  <c r="DK1243" i="5"/>
  <c r="DJ1243" i="5"/>
  <c r="DI1243" i="5"/>
  <c r="DH1243" i="5"/>
  <c r="DG1243" i="5"/>
  <c r="DF1243" i="5"/>
  <c r="DE1243" i="5"/>
  <c r="DD1243" i="5"/>
  <c r="DC1243" i="5"/>
  <c r="DB1243" i="5"/>
  <c r="DA1243" i="5"/>
  <c r="CZ1243" i="5"/>
  <c r="DK1242" i="5"/>
  <c r="DJ1242" i="5"/>
  <c r="DI1242" i="5"/>
  <c r="DH1242" i="5"/>
  <c r="DG1242" i="5"/>
  <c r="DF1242" i="5"/>
  <c r="DE1242" i="5"/>
  <c r="DD1242" i="5"/>
  <c r="DC1242" i="5"/>
  <c r="DB1242" i="5"/>
  <c r="DA1242" i="5"/>
  <c r="CZ1242" i="5"/>
  <c r="DK1241" i="5"/>
  <c r="DJ1241" i="5"/>
  <c r="DI1241" i="5"/>
  <c r="DH1241" i="5"/>
  <c r="DG1241" i="5"/>
  <c r="DF1241" i="5"/>
  <c r="DE1241" i="5"/>
  <c r="DD1241" i="5"/>
  <c r="DC1241" i="5"/>
  <c r="DB1241" i="5"/>
  <c r="DA1241" i="5"/>
  <c r="CZ1241" i="5"/>
  <c r="DK1240" i="5"/>
  <c r="DJ1240" i="5"/>
  <c r="DI1240" i="5"/>
  <c r="DH1240" i="5"/>
  <c r="DG1240" i="5"/>
  <c r="DF1240" i="5"/>
  <c r="DE1240" i="5"/>
  <c r="DD1240" i="5"/>
  <c r="DC1240" i="5"/>
  <c r="DB1240" i="5"/>
  <c r="DA1240" i="5"/>
  <c r="CZ1240" i="5"/>
  <c r="DK1239" i="5"/>
  <c r="DJ1239" i="5"/>
  <c r="DI1239" i="5"/>
  <c r="DH1239" i="5"/>
  <c r="DG1239" i="5"/>
  <c r="DF1239" i="5"/>
  <c r="DE1239" i="5"/>
  <c r="DD1239" i="5"/>
  <c r="DC1239" i="5"/>
  <c r="DB1239" i="5"/>
  <c r="DA1239" i="5"/>
  <c r="CZ1239" i="5"/>
  <c r="DK1238" i="5"/>
  <c r="DJ1238" i="5"/>
  <c r="DI1238" i="5"/>
  <c r="DH1238" i="5"/>
  <c r="DG1238" i="5"/>
  <c r="DF1238" i="5"/>
  <c r="DE1238" i="5"/>
  <c r="DD1238" i="5"/>
  <c r="DC1238" i="5"/>
  <c r="DB1238" i="5"/>
  <c r="DA1238" i="5"/>
  <c r="CZ1238" i="5"/>
  <c r="DK1237" i="5"/>
  <c r="DJ1237" i="5"/>
  <c r="DI1237" i="5"/>
  <c r="DH1237" i="5"/>
  <c r="DG1237" i="5"/>
  <c r="DF1237" i="5"/>
  <c r="DE1237" i="5"/>
  <c r="DD1237" i="5"/>
  <c r="DC1237" i="5"/>
  <c r="DB1237" i="5"/>
  <c r="DA1237" i="5"/>
  <c r="CZ1237" i="5"/>
  <c r="DK1236" i="5"/>
  <c r="DJ1236" i="5"/>
  <c r="DI1236" i="5"/>
  <c r="DH1236" i="5"/>
  <c r="DG1236" i="5"/>
  <c r="DF1236" i="5"/>
  <c r="DE1236" i="5"/>
  <c r="DD1236" i="5"/>
  <c r="DC1236" i="5"/>
  <c r="DB1236" i="5"/>
  <c r="DA1236" i="5"/>
  <c r="CZ1236" i="5"/>
  <c r="DK1235" i="5"/>
  <c r="DJ1235" i="5"/>
  <c r="DI1235" i="5"/>
  <c r="DH1235" i="5"/>
  <c r="DG1235" i="5"/>
  <c r="DF1235" i="5"/>
  <c r="DE1235" i="5"/>
  <c r="DD1235" i="5"/>
  <c r="DC1235" i="5"/>
  <c r="DB1235" i="5"/>
  <c r="DA1235" i="5"/>
  <c r="CZ1235" i="5"/>
  <c r="DK1234" i="5"/>
  <c r="DJ1234" i="5"/>
  <c r="DI1234" i="5"/>
  <c r="DH1234" i="5"/>
  <c r="DG1234" i="5"/>
  <c r="DF1234" i="5"/>
  <c r="DE1234" i="5"/>
  <c r="DD1234" i="5"/>
  <c r="DC1234" i="5"/>
  <c r="DB1234" i="5"/>
  <c r="DA1234" i="5"/>
  <c r="CZ1234" i="5"/>
  <c r="DK1233" i="5"/>
  <c r="DJ1233" i="5"/>
  <c r="DI1233" i="5"/>
  <c r="DH1233" i="5"/>
  <c r="DG1233" i="5"/>
  <c r="DF1233" i="5"/>
  <c r="DE1233" i="5"/>
  <c r="DD1233" i="5"/>
  <c r="DC1233" i="5"/>
  <c r="DB1233" i="5"/>
  <c r="DA1233" i="5"/>
  <c r="CZ1233" i="5"/>
  <c r="DK1232" i="5"/>
  <c r="DJ1232" i="5"/>
  <c r="DI1232" i="5"/>
  <c r="DH1232" i="5"/>
  <c r="DG1232" i="5"/>
  <c r="DF1232" i="5"/>
  <c r="DE1232" i="5"/>
  <c r="DD1232" i="5"/>
  <c r="DC1232" i="5"/>
  <c r="DB1232" i="5"/>
  <c r="DA1232" i="5"/>
  <c r="CZ1232" i="5"/>
  <c r="DK1231" i="5"/>
  <c r="DJ1231" i="5"/>
  <c r="DI1231" i="5"/>
  <c r="DH1231" i="5"/>
  <c r="DG1231" i="5"/>
  <c r="DF1231" i="5"/>
  <c r="DE1231" i="5"/>
  <c r="DD1231" i="5"/>
  <c r="DC1231" i="5"/>
  <c r="DB1231" i="5"/>
  <c r="DA1231" i="5"/>
  <c r="CZ1231" i="5"/>
  <c r="DK1230" i="5"/>
  <c r="DJ1230" i="5"/>
  <c r="DI1230" i="5"/>
  <c r="DH1230" i="5"/>
  <c r="DG1230" i="5"/>
  <c r="DF1230" i="5"/>
  <c r="DE1230" i="5"/>
  <c r="DD1230" i="5"/>
  <c r="DC1230" i="5"/>
  <c r="DB1230" i="5"/>
  <c r="DA1230" i="5"/>
  <c r="CZ1230" i="5"/>
  <c r="DK1229" i="5"/>
  <c r="DJ1229" i="5"/>
  <c r="DI1229" i="5"/>
  <c r="DH1229" i="5"/>
  <c r="DG1229" i="5"/>
  <c r="DF1229" i="5"/>
  <c r="DE1229" i="5"/>
  <c r="DD1229" i="5"/>
  <c r="DC1229" i="5"/>
  <c r="DB1229" i="5"/>
  <c r="DA1229" i="5"/>
  <c r="CZ1229" i="5"/>
  <c r="DK1228" i="5"/>
  <c r="DJ1228" i="5"/>
  <c r="DI1228" i="5"/>
  <c r="DH1228" i="5"/>
  <c r="DG1228" i="5"/>
  <c r="DF1228" i="5"/>
  <c r="DE1228" i="5"/>
  <c r="DD1228" i="5"/>
  <c r="DC1228" i="5"/>
  <c r="DB1228" i="5"/>
  <c r="DA1228" i="5"/>
  <c r="CZ1228" i="5"/>
  <c r="DK1227" i="5"/>
  <c r="DJ1227" i="5"/>
  <c r="DI1227" i="5"/>
  <c r="DH1227" i="5"/>
  <c r="DG1227" i="5"/>
  <c r="DF1227" i="5"/>
  <c r="DE1227" i="5"/>
  <c r="DD1227" i="5"/>
  <c r="DC1227" i="5"/>
  <c r="DB1227" i="5"/>
  <c r="DA1227" i="5"/>
  <c r="CZ1227" i="5"/>
  <c r="DK1226" i="5"/>
  <c r="DJ1226" i="5"/>
  <c r="DI1226" i="5"/>
  <c r="DH1226" i="5"/>
  <c r="DG1226" i="5"/>
  <c r="DF1226" i="5"/>
  <c r="DE1226" i="5"/>
  <c r="DD1226" i="5"/>
  <c r="DC1226" i="5"/>
  <c r="DB1226" i="5"/>
  <c r="DA1226" i="5"/>
  <c r="CZ1226" i="5"/>
  <c r="DK1225" i="5"/>
  <c r="DJ1225" i="5"/>
  <c r="DI1225" i="5"/>
  <c r="DH1225" i="5"/>
  <c r="DG1225" i="5"/>
  <c r="DF1225" i="5"/>
  <c r="DE1225" i="5"/>
  <c r="DD1225" i="5"/>
  <c r="DC1225" i="5"/>
  <c r="DB1225" i="5"/>
  <c r="DA1225" i="5"/>
  <c r="CZ1225" i="5"/>
  <c r="DK1224" i="5"/>
  <c r="DJ1224" i="5"/>
  <c r="DI1224" i="5"/>
  <c r="DH1224" i="5"/>
  <c r="DG1224" i="5"/>
  <c r="DF1224" i="5"/>
  <c r="DE1224" i="5"/>
  <c r="DD1224" i="5"/>
  <c r="DC1224" i="5"/>
  <c r="DB1224" i="5"/>
  <c r="DA1224" i="5"/>
  <c r="CZ1224" i="5"/>
  <c r="DK1223" i="5"/>
  <c r="DJ1223" i="5"/>
  <c r="DI1223" i="5"/>
  <c r="DH1223" i="5"/>
  <c r="DG1223" i="5"/>
  <c r="DF1223" i="5"/>
  <c r="DE1223" i="5"/>
  <c r="DD1223" i="5"/>
  <c r="DC1223" i="5"/>
  <c r="DB1223" i="5"/>
  <c r="DA1223" i="5"/>
  <c r="CZ1223" i="5"/>
  <c r="DK1222" i="5"/>
  <c r="DJ1222" i="5"/>
  <c r="DI1222" i="5"/>
  <c r="DH1222" i="5"/>
  <c r="DG1222" i="5"/>
  <c r="DF1222" i="5"/>
  <c r="DE1222" i="5"/>
  <c r="DD1222" i="5"/>
  <c r="DC1222" i="5"/>
  <c r="DB1222" i="5"/>
  <c r="DA1222" i="5"/>
  <c r="CZ1222" i="5"/>
  <c r="DK1221" i="5"/>
  <c r="DJ1221" i="5"/>
  <c r="DI1221" i="5"/>
  <c r="DH1221" i="5"/>
  <c r="DG1221" i="5"/>
  <c r="DF1221" i="5"/>
  <c r="DE1221" i="5"/>
  <c r="DD1221" i="5"/>
  <c r="DC1221" i="5"/>
  <c r="DB1221" i="5"/>
  <c r="DA1221" i="5"/>
  <c r="CZ1221" i="5"/>
  <c r="DK1220" i="5"/>
  <c r="DJ1220" i="5"/>
  <c r="DI1220" i="5"/>
  <c r="DH1220" i="5"/>
  <c r="DG1220" i="5"/>
  <c r="DF1220" i="5"/>
  <c r="DE1220" i="5"/>
  <c r="DD1220" i="5"/>
  <c r="DC1220" i="5"/>
  <c r="DB1220" i="5"/>
  <c r="DA1220" i="5"/>
  <c r="CZ1220" i="5"/>
  <c r="DK1219" i="5"/>
  <c r="DJ1219" i="5"/>
  <c r="DI1219" i="5"/>
  <c r="DH1219" i="5"/>
  <c r="DG1219" i="5"/>
  <c r="DF1219" i="5"/>
  <c r="DE1219" i="5"/>
  <c r="DD1219" i="5"/>
  <c r="DC1219" i="5"/>
  <c r="DB1219" i="5"/>
  <c r="DA1219" i="5"/>
  <c r="CZ1219" i="5"/>
  <c r="DK1218" i="5"/>
  <c r="DJ1218" i="5"/>
  <c r="DI1218" i="5"/>
  <c r="DH1218" i="5"/>
  <c r="DG1218" i="5"/>
  <c r="DF1218" i="5"/>
  <c r="DE1218" i="5"/>
  <c r="DD1218" i="5"/>
  <c r="DC1218" i="5"/>
  <c r="DB1218" i="5"/>
  <c r="DA1218" i="5"/>
  <c r="CZ1218" i="5"/>
  <c r="DK1217" i="5"/>
  <c r="DJ1217" i="5"/>
  <c r="DI1217" i="5"/>
  <c r="DH1217" i="5"/>
  <c r="DG1217" i="5"/>
  <c r="DF1217" i="5"/>
  <c r="DE1217" i="5"/>
  <c r="DD1217" i="5"/>
  <c r="DC1217" i="5"/>
  <c r="DB1217" i="5"/>
  <c r="DA1217" i="5"/>
  <c r="CZ1217" i="5"/>
  <c r="DK1216" i="5"/>
  <c r="DJ1216" i="5"/>
  <c r="DI1216" i="5"/>
  <c r="DH1216" i="5"/>
  <c r="DG1216" i="5"/>
  <c r="DF1216" i="5"/>
  <c r="DE1216" i="5"/>
  <c r="DD1216" i="5"/>
  <c r="DC1216" i="5"/>
  <c r="DB1216" i="5"/>
  <c r="DA1216" i="5"/>
  <c r="CZ1216" i="5"/>
  <c r="DK1215" i="5"/>
  <c r="DJ1215" i="5"/>
  <c r="DI1215" i="5"/>
  <c r="DH1215" i="5"/>
  <c r="DG1215" i="5"/>
  <c r="DF1215" i="5"/>
  <c r="DE1215" i="5"/>
  <c r="DD1215" i="5"/>
  <c r="DC1215" i="5"/>
  <c r="DB1215" i="5"/>
  <c r="DA1215" i="5"/>
  <c r="CZ1215" i="5"/>
  <c r="DK1214" i="5"/>
  <c r="DJ1214" i="5"/>
  <c r="DI1214" i="5"/>
  <c r="DH1214" i="5"/>
  <c r="DG1214" i="5"/>
  <c r="DF1214" i="5"/>
  <c r="DE1214" i="5"/>
  <c r="DD1214" i="5"/>
  <c r="DC1214" i="5"/>
  <c r="DB1214" i="5"/>
  <c r="DA1214" i="5"/>
  <c r="CZ1214" i="5"/>
  <c r="DK1213" i="5"/>
  <c r="DJ1213" i="5"/>
  <c r="DI1213" i="5"/>
  <c r="DH1213" i="5"/>
  <c r="DG1213" i="5"/>
  <c r="DF1213" i="5"/>
  <c r="DE1213" i="5"/>
  <c r="DD1213" i="5"/>
  <c r="DC1213" i="5"/>
  <c r="DB1213" i="5"/>
  <c r="DA1213" i="5"/>
  <c r="CZ1213" i="5"/>
  <c r="DK1212" i="5"/>
  <c r="DJ1212" i="5"/>
  <c r="DI1212" i="5"/>
  <c r="DH1212" i="5"/>
  <c r="DG1212" i="5"/>
  <c r="DF1212" i="5"/>
  <c r="DE1212" i="5"/>
  <c r="DD1212" i="5"/>
  <c r="DC1212" i="5"/>
  <c r="DB1212" i="5"/>
  <c r="DA1212" i="5"/>
  <c r="CZ1212" i="5"/>
  <c r="DK1211" i="5"/>
  <c r="DJ1211" i="5"/>
  <c r="DI1211" i="5"/>
  <c r="DH1211" i="5"/>
  <c r="DG1211" i="5"/>
  <c r="DF1211" i="5"/>
  <c r="DE1211" i="5"/>
  <c r="DD1211" i="5"/>
  <c r="DC1211" i="5"/>
  <c r="DB1211" i="5"/>
  <c r="DA1211" i="5"/>
  <c r="CZ1211" i="5"/>
  <c r="DK1210" i="5"/>
  <c r="DJ1210" i="5"/>
  <c r="DI1210" i="5"/>
  <c r="DH1210" i="5"/>
  <c r="DG1210" i="5"/>
  <c r="DF1210" i="5"/>
  <c r="DE1210" i="5"/>
  <c r="DD1210" i="5"/>
  <c r="DC1210" i="5"/>
  <c r="DB1210" i="5"/>
  <c r="DA1210" i="5"/>
  <c r="CZ1210" i="5"/>
  <c r="DK1209" i="5"/>
  <c r="DJ1209" i="5"/>
  <c r="DI1209" i="5"/>
  <c r="DH1209" i="5"/>
  <c r="DG1209" i="5"/>
  <c r="DF1209" i="5"/>
  <c r="DE1209" i="5"/>
  <c r="DD1209" i="5"/>
  <c r="DC1209" i="5"/>
  <c r="DB1209" i="5"/>
  <c r="DA1209" i="5"/>
  <c r="CZ1209" i="5"/>
  <c r="DK1208" i="5"/>
  <c r="DJ1208" i="5"/>
  <c r="DI1208" i="5"/>
  <c r="DH1208" i="5"/>
  <c r="DG1208" i="5"/>
  <c r="DF1208" i="5"/>
  <c r="DE1208" i="5"/>
  <c r="DD1208" i="5"/>
  <c r="DC1208" i="5"/>
  <c r="DB1208" i="5"/>
  <c r="DA1208" i="5"/>
  <c r="CZ1208" i="5"/>
  <c r="DK1207" i="5"/>
  <c r="DJ1207" i="5"/>
  <c r="DI1207" i="5"/>
  <c r="DH1207" i="5"/>
  <c r="DG1207" i="5"/>
  <c r="DF1207" i="5"/>
  <c r="DE1207" i="5"/>
  <c r="DD1207" i="5"/>
  <c r="DC1207" i="5"/>
  <c r="DB1207" i="5"/>
  <c r="DA1207" i="5"/>
  <c r="CZ1207" i="5"/>
  <c r="DK1206" i="5"/>
  <c r="DJ1206" i="5"/>
  <c r="DI1206" i="5"/>
  <c r="DH1206" i="5"/>
  <c r="DG1206" i="5"/>
  <c r="DF1206" i="5"/>
  <c r="DE1206" i="5"/>
  <c r="DD1206" i="5"/>
  <c r="DC1206" i="5"/>
  <c r="DB1206" i="5"/>
  <c r="DA1206" i="5"/>
  <c r="CZ1206" i="5"/>
  <c r="DK1205" i="5"/>
  <c r="DJ1205" i="5"/>
  <c r="DI1205" i="5"/>
  <c r="DH1205" i="5"/>
  <c r="DG1205" i="5"/>
  <c r="DF1205" i="5"/>
  <c r="DE1205" i="5"/>
  <c r="DD1205" i="5"/>
  <c r="DC1205" i="5"/>
  <c r="DB1205" i="5"/>
  <c r="DA1205" i="5"/>
  <c r="CZ1205" i="5"/>
  <c r="DK1204" i="5"/>
  <c r="DJ1204" i="5"/>
  <c r="DI1204" i="5"/>
  <c r="DH1204" i="5"/>
  <c r="DG1204" i="5"/>
  <c r="DF1204" i="5"/>
  <c r="DE1204" i="5"/>
  <c r="DD1204" i="5"/>
  <c r="DC1204" i="5"/>
  <c r="DB1204" i="5"/>
  <c r="DA1204" i="5"/>
  <c r="CZ1204" i="5"/>
  <c r="DK1203" i="5"/>
  <c r="DJ1203" i="5"/>
  <c r="DI1203" i="5"/>
  <c r="DH1203" i="5"/>
  <c r="DG1203" i="5"/>
  <c r="DF1203" i="5"/>
  <c r="DE1203" i="5"/>
  <c r="DD1203" i="5"/>
  <c r="DC1203" i="5"/>
  <c r="DB1203" i="5"/>
  <c r="DA1203" i="5"/>
  <c r="CZ1203" i="5"/>
  <c r="DK1202" i="5"/>
  <c r="DJ1202" i="5"/>
  <c r="DI1202" i="5"/>
  <c r="DH1202" i="5"/>
  <c r="DG1202" i="5"/>
  <c r="DF1202" i="5"/>
  <c r="DE1202" i="5"/>
  <c r="DD1202" i="5"/>
  <c r="DC1202" i="5"/>
  <c r="DB1202" i="5"/>
  <c r="DA1202" i="5"/>
  <c r="CZ1202" i="5"/>
  <c r="DK1201" i="5"/>
  <c r="DJ1201" i="5"/>
  <c r="DI1201" i="5"/>
  <c r="DH1201" i="5"/>
  <c r="DG1201" i="5"/>
  <c r="DF1201" i="5"/>
  <c r="DE1201" i="5"/>
  <c r="DD1201" i="5"/>
  <c r="DC1201" i="5"/>
  <c r="DB1201" i="5"/>
  <c r="DA1201" i="5"/>
  <c r="CZ1201" i="5"/>
  <c r="DK1200" i="5"/>
  <c r="DJ1200" i="5"/>
  <c r="DI1200" i="5"/>
  <c r="DH1200" i="5"/>
  <c r="DG1200" i="5"/>
  <c r="DF1200" i="5"/>
  <c r="DE1200" i="5"/>
  <c r="DD1200" i="5"/>
  <c r="DC1200" i="5"/>
  <c r="DB1200" i="5"/>
  <c r="DA1200" i="5"/>
  <c r="CZ1200" i="5"/>
  <c r="DK1199" i="5"/>
  <c r="DJ1199" i="5"/>
  <c r="DI1199" i="5"/>
  <c r="DH1199" i="5"/>
  <c r="DG1199" i="5"/>
  <c r="DF1199" i="5"/>
  <c r="DE1199" i="5"/>
  <c r="DD1199" i="5"/>
  <c r="DC1199" i="5"/>
  <c r="DB1199" i="5"/>
  <c r="DA1199" i="5"/>
  <c r="CZ1199" i="5"/>
  <c r="DK1198" i="5"/>
  <c r="DJ1198" i="5"/>
  <c r="DI1198" i="5"/>
  <c r="DH1198" i="5"/>
  <c r="DG1198" i="5"/>
  <c r="DF1198" i="5"/>
  <c r="DE1198" i="5"/>
  <c r="DD1198" i="5"/>
  <c r="DC1198" i="5"/>
  <c r="DB1198" i="5"/>
  <c r="DA1198" i="5"/>
  <c r="CZ1198" i="5"/>
  <c r="DK1197" i="5"/>
  <c r="DJ1197" i="5"/>
  <c r="DI1197" i="5"/>
  <c r="DH1197" i="5"/>
  <c r="DG1197" i="5"/>
  <c r="DF1197" i="5"/>
  <c r="DE1197" i="5"/>
  <c r="DD1197" i="5"/>
  <c r="DC1197" i="5"/>
  <c r="DB1197" i="5"/>
  <c r="DA1197" i="5"/>
  <c r="CZ1197" i="5"/>
  <c r="DK1196" i="5"/>
  <c r="DJ1196" i="5"/>
  <c r="DI1196" i="5"/>
  <c r="DH1196" i="5"/>
  <c r="DG1196" i="5"/>
  <c r="DF1196" i="5"/>
  <c r="DE1196" i="5"/>
  <c r="DD1196" i="5"/>
  <c r="DC1196" i="5"/>
  <c r="DB1196" i="5"/>
  <c r="DA1196" i="5"/>
  <c r="CZ1196" i="5"/>
  <c r="DK1195" i="5"/>
  <c r="DJ1195" i="5"/>
  <c r="DI1195" i="5"/>
  <c r="DH1195" i="5"/>
  <c r="DG1195" i="5"/>
  <c r="DF1195" i="5"/>
  <c r="DE1195" i="5"/>
  <c r="DD1195" i="5"/>
  <c r="DC1195" i="5"/>
  <c r="DB1195" i="5"/>
  <c r="DA1195" i="5"/>
  <c r="CZ1195" i="5"/>
  <c r="DK1194" i="5"/>
  <c r="DJ1194" i="5"/>
  <c r="DI1194" i="5"/>
  <c r="DH1194" i="5"/>
  <c r="DG1194" i="5"/>
  <c r="DF1194" i="5"/>
  <c r="DE1194" i="5"/>
  <c r="DD1194" i="5"/>
  <c r="DC1194" i="5"/>
  <c r="DB1194" i="5"/>
  <c r="DA1194" i="5"/>
  <c r="CZ1194" i="5"/>
  <c r="DK1193" i="5"/>
  <c r="DJ1193" i="5"/>
  <c r="DI1193" i="5"/>
  <c r="DH1193" i="5"/>
  <c r="DG1193" i="5"/>
  <c r="DF1193" i="5"/>
  <c r="DE1193" i="5"/>
  <c r="DD1193" i="5"/>
  <c r="DC1193" i="5"/>
  <c r="DB1193" i="5"/>
  <c r="DA1193" i="5"/>
  <c r="CZ1193" i="5"/>
  <c r="DK1192" i="5"/>
  <c r="DJ1192" i="5"/>
  <c r="DI1192" i="5"/>
  <c r="DH1192" i="5"/>
  <c r="DG1192" i="5"/>
  <c r="DF1192" i="5"/>
  <c r="DE1192" i="5"/>
  <c r="DD1192" i="5"/>
  <c r="DC1192" i="5"/>
  <c r="DB1192" i="5"/>
  <c r="DA1192" i="5"/>
  <c r="CZ1192" i="5"/>
  <c r="DK1191" i="5"/>
  <c r="DJ1191" i="5"/>
  <c r="DI1191" i="5"/>
  <c r="DH1191" i="5"/>
  <c r="DG1191" i="5"/>
  <c r="DF1191" i="5"/>
  <c r="DE1191" i="5"/>
  <c r="DD1191" i="5"/>
  <c r="DC1191" i="5"/>
  <c r="DB1191" i="5"/>
  <c r="DA1191" i="5"/>
  <c r="CZ1191" i="5"/>
  <c r="DK1190" i="5"/>
  <c r="DJ1190" i="5"/>
  <c r="DI1190" i="5"/>
  <c r="DH1190" i="5"/>
  <c r="DG1190" i="5"/>
  <c r="DF1190" i="5"/>
  <c r="DE1190" i="5"/>
  <c r="DD1190" i="5"/>
  <c r="DC1190" i="5"/>
  <c r="DB1190" i="5"/>
  <c r="DA1190" i="5"/>
  <c r="CZ1190" i="5"/>
  <c r="DK1189" i="5"/>
  <c r="DJ1189" i="5"/>
  <c r="DI1189" i="5"/>
  <c r="DH1189" i="5"/>
  <c r="DG1189" i="5"/>
  <c r="DF1189" i="5"/>
  <c r="DE1189" i="5"/>
  <c r="DD1189" i="5"/>
  <c r="DC1189" i="5"/>
  <c r="DB1189" i="5"/>
  <c r="DA1189" i="5"/>
  <c r="CZ1189" i="5"/>
  <c r="DK1188" i="5"/>
  <c r="DJ1188" i="5"/>
  <c r="DI1188" i="5"/>
  <c r="DH1188" i="5"/>
  <c r="DG1188" i="5"/>
  <c r="DF1188" i="5"/>
  <c r="DE1188" i="5"/>
  <c r="DD1188" i="5"/>
  <c r="DC1188" i="5"/>
  <c r="DB1188" i="5"/>
  <c r="DA1188" i="5"/>
  <c r="CZ1188" i="5"/>
  <c r="DK1187" i="5"/>
  <c r="DJ1187" i="5"/>
  <c r="DI1187" i="5"/>
  <c r="DH1187" i="5"/>
  <c r="DG1187" i="5"/>
  <c r="DF1187" i="5"/>
  <c r="DE1187" i="5"/>
  <c r="DD1187" i="5"/>
  <c r="DC1187" i="5"/>
  <c r="DB1187" i="5"/>
  <c r="DA1187" i="5"/>
  <c r="CZ1187" i="5"/>
  <c r="DK1186" i="5"/>
  <c r="DJ1186" i="5"/>
  <c r="DI1186" i="5"/>
  <c r="DH1186" i="5"/>
  <c r="DG1186" i="5"/>
  <c r="DF1186" i="5"/>
  <c r="DE1186" i="5"/>
  <c r="DD1186" i="5"/>
  <c r="DC1186" i="5"/>
  <c r="DB1186" i="5"/>
  <c r="DA1186" i="5"/>
  <c r="CZ1186" i="5"/>
  <c r="DK1185" i="5"/>
  <c r="DJ1185" i="5"/>
  <c r="DI1185" i="5"/>
  <c r="DH1185" i="5"/>
  <c r="DG1185" i="5"/>
  <c r="DF1185" i="5"/>
  <c r="DE1185" i="5"/>
  <c r="DD1185" i="5"/>
  <c r="DC1185" i="5"/>
  <c r="DB1185" i="5"/>
  <c r="DA1185" i="5"/>
  <c r="CZ1185" i="5"/>
  <c r="DK1184" i="5"/>
  <c r="DJ1184" i="5"/>
  <c r="DI1184" i="5"/>
  <c r="DH1184" i="5"/>
  <c r="DG1184" i="5"/>
  <c r="DF1184" i="5"/>
  <c r="DE1184" i="5"/>
  <c r="DD1184" i="5"/>
  <c r="DC1184" i="5"/>
  <c r="DB1184" i="5"/>
  <c r="DA1184" i="5"/>
  <c r="CZ1184" i="5"/>
  <c r="DK1183" i="5"/>
  <c r="DJ1183" i="5"/>
  <c r="DI1183" i="5"/>
  <c r="DH1183" i="5"/>
  <c r="DG1183" i="5"/>
  <c r="DF1183" i="5"/>
  <c r="DE1183" i="5"/>
  <c r="DD1183" i="5"/>
  <c r="DC1183" i="5"/>
  <c r="DB1183" i="5"/>
  <c r="DA1183" i="5"/>
  <c r="CZ1183" i="5"/>
  <c r="DK1182" i="5"/>
  <c r="DJ1182" i="5"/>
  <c r="DI1182" i="5"/>
  <c r="DH1182" i="5"/>
  <c r="DG1182" i="5"/>
  <c r="DF1182" i="5"/>
  <c r="DE1182" i="5"/>
  <c r="DD1182" i="5"/>
  <c r="DC1182" i="5"/>
  <c r="DB1182" i="5"/>
  <c r="DA1182" i="5"/>
  <c r="CZ1182" i="5"/>
  <c r="DK1181" i="5"/>
  <c r="DJ1181" i="5"/>
  <c r="DI1181" i="5"/>
  <c r="DH1181" i="5"/>
  <c r="DG1181" i="5"/>
  <c r="DF1181" i="5"/>
  <c r="DE1181" i="5"/>
  <c r="DD1181" i="5"/>
  <c r="DC1181" i="5"/>
  <c r="DB1181" i="5"/>
  <c r="DA1181" i="5"/>
  <c r="CZ1181" i="5"/>
  <c r="DK1180" i="5"/>
  <c r="DJ1180" i="5"/>
  <c r="DI1180" i="5"/>
  <c r="DH1180" i="5"/>
  <c r="DG1180" i="5"/>
  <c r="DF1180" i="5"/>
  <c r="DE1180" i="5"/>
  <c r="DD1180" i="5"/>
  <c r="DC1180" i="5"/>
  <c r="DB1180" i="5"/>
  <c r="DA1180" i="5"/>
  <c r="CZ1180" i="5"/>
  <c r="DK1179" i="5"/>
  <c r="DJ1179" i="5"/>
  <c r="DI1179" i="5"/>
  <c r="DH1179" i="5"/>
  <c r="DG1179" i="5"/>
  <c r="DF1179" i="5"/>
  <c r="DE1179" i="5"/>
  <c r="DD1179" i="5"/>
  <c r="DC1179" i="5"/>
  <c r="DB1179" i="5"/>
  <c r="DA1179" i="5"/>
  <c r="CZ1179" i="5"/>
  <c r="DK1178" i="5"/>
  <c r="DJ1178" i="5"/>
  <c r="DI1178" i="5"/>
  <c r="DH1178" i="5"/>
  <c r="DG1178" i="5"/>
  <c r="DF1178" i="5"/>
  <c r="DE1178" i="5"/>
  <c r="DD1178" i="5"/>
  <c r="DC1178" i="5"/>
  <c r="DB1178" i="5"/>
  <c r="DA1178" i="5"/>
  <c r="CZ1178" i="5"/>
  <c r="DK1177" i="5"/>
  <c r="DJ1177" i="5"/>
  <c r="DI1177" i="5"/>
  <c r="DH1177" i="5"/>
  <c r="DG1177" i="5"/>
  <c r="DF1177" i="5"/>
  <c r="DE1177" i="5"/>
  <c r="DD1177" i="5"/>
  <c r="DC1177" i="5"/>
  <c r="DB1177" i="5"/>
  <c r="DA1177" i="5"/>
  <c r="CZ1177" i="5"/>
  <c r="DK1176" i="5"/>
  <c r="DJ1176" i="5"/>
  <c r="DI1176" i="5"/>
  <c r="DH1176" i="5"/>
  <c r="DG1176" i="5"/>
  <c r="DF1176" i="5"/>
  <c r="DE1176" i="5"/>
  <c r="DD1176" i="5"/>
  <c r="DC1176" i="5"/>
  <c r="DB1176" i="5"/>
  <c r="DA1176" i="5"/>
  <c r="CZ1176" i="5"/>
  <c r="DK1175" i="5"/>
  <c r="DJ1175" i="5"/>
  <c r="DI1175" i="5"/>
  <c r="DH1175" i="5"/>
  <c r="DG1175" i="5"/>
  <c r="DF1175" i="5"/>
  <c r="DE1175" i="5"/>
  <c r="DD1175" i="5"/>
  <c r="DC1175" i="5"/>
  <c r="DB1175" i="5"/>
  <c r="DA1175" i="5"/>
  <c r="CZ1175" i="5"/>
  <c r="DK1174" i="5"/>
  <c r="DJ1174" i="5"/>
  <c r="DI1174" i="5"/>
  <c r="DH1174" i="5"/>
  <c r="DG1174" i="5"/>
  <c r="DF1174" i="5"/>
  <c r="DE1174" i="5"/>
  <c r="DD1174" i="5"/>
  <c r="DC1174" i="5"/>
  <c r="DB1174" i="5"/>
  <c r="DA1174" i="5"/>
  <c r="CZ1174" i="5"/>
  <c r="DK1173" i="5"/>
  <c r="DJ1173" i="5"/>
  <c r="DI1173" i="5"/>
  <c r="DH1173" i="5"/>
  <c r="DG1173" i="5"/>
  <c r="DF1173" i="5"/>
  <c r="DE1173" i="5"/>
  <c r="DD1173" i="5"/>
  <c r="DC1173" i="5"/>
  <c r="DB1173" i="5"/>
  <c r="DA1173" i="5"/>
  <c r="CZ1173" i="5"/>
  <c r="DK1172" i="5"/>
  <c r="DJ1172" i="5"/>
  <c r="DI1172" i="5"/>
  <c r="DH1172" i="5"/>
  <c r="DG1172" i="5"/>
  <c r="DF1172" i="5"/>
  <c r="DE1172" i="5"/>
  <c r="DD1172" i="5"/>
  <c r="DC1172" i="5"/>
  <c r="DB1172" i="5"/>
  <c r="DA1172" i="5"/>
  <c r="CZ1172" i="5"/>
  <c r="DK1171" i="5"/>
  <c r="DJ1171" i="5"/>
  <c r="DI1171" i="5"/>
  <c r="DH1171" i="5"/>
  <c r="DG1171" i="5"/>
  <c r="DF1171" i="5"/>
  <c r="DE1171" i="5"/>
  <c r="DD1171" i="5"/>
  <c r="DC1171" i="5"/>
  <c r="DB1171" i="5"/>
  <c r="DA1171" i="5"/>
  <c r="CZ1171" i="5"/>
  <c r="DK1170" i="5"/>
  <c r="DJ1170" i="5"/>
  <c r="DI1170" i="5"/>
  <c r="DH1170" i="5"/>
  <c r="DG1170" i="5"/>
  <c r="DF1170" i="5"/>
  <c r="DE1170" i="5"/>
  <c r="DD1170" i="5"/>
  <c r="DC1170" i="5"/>
  <c r="DB1170" i="5"/>
  <c r="DA1170" i="5"/>
  <c r="CZ1170" i="5"/>
  <c r="DK1169" i="5"/>
  <c r="DJ1169" i="5"/>
  <c r="DI1169" i="5"/>
  <c r="DH1169" i="5"/>
  <c r="DG1169" i="5"/>
  <c r="DF1169" i="5"/>
  <c r="DE1169" i="5"/>
  <c r="DD1169" i="5"/>
  <c r="DC1169" i="5"/>
  <c r="DB1169" i="5"/>
  <c r="DA1169" i="5"/>
  <c r="CZ1169" i="5"/>
  <c r="DK1168" i="5"/>
  <c r="DJ1168" i="5"/>
  <c r="DI1168" i="5"/>
  <c r="DH1168" i="5"/>
  <c r="DG1168" i="5"/>
  <c r="DF1168" i="5"/>
  <c r="DE1168" i="5"/>
  <c r="DD1168" i="5"/>
  <c r="DC1168" i="5"/>
  <c r="DB1168" i="5"/>
  <c r="DA1168" i="5"/>
  <c r="CZ1168" i="5"/>
  <c r="DK1167" i="5"/>
  <c r="DJ1167" i="5"/>
  <c r="DI1167" i="5"/>
  <c r="DH1167" i="5"/>
  <c r="DG1167" i="5"/>
  <c r="DF1167" i="5"/>
  <c r="DE1167" i="5"/>
  <c r="DD1167" i="5"/>
  <c r="DC1167" i="5"/>
  <c r="DB1167" i="5"/>
  <c r="DA1167" i="5"/>
  <c r="CZ1167" i="5"/>
  <c r="DK1166" i="5"/>
  <c r="DJ1166" i="5"/>
  <c r="DI1166" i="5"/>
  <c r="DH1166" i="5"/>
  <c r="DG1166" i="5"/>
  <c r="DF1166" i="5"/>
  <c r="DE1166" i="5"/>
  <c r="DD1166" i="5"/>
  <c r="DC1166" i="5"/>
  <c r="DB1166" i="5"/>
  <c r="DA1166" i="5"/>
  <c r="CZ1166" i="5"/>
  <c r="DK1165" i="5"/>
  <c r="DJ1165" i="5"/>
  <c r="DI1165" i="5"/>
  <c r="DH1165" i="5"/>
  <c r="DG1165" i="5"/>
  <c r="DF1165" i="5"/>
  <c r="DE1165" i="5"/>
  <c r="DD1165" i="5"/>
  <c r="DC1165" i="5"/>
  <c r="DB1165" i="5"/>
  <c r="DA1165" i="5"/>
  <c r="CZ1165" i="5"/>
  <c r="DK1164" i="5"/>
  <c r="DJ1164" i="5"/>
  <c r="DI1164" i="5"/>
  <c r="DH1164" i="5"/>
  <c r="DG1164" i="5"/>
  <c r="DF1164" i="5"/>
  <c r="DE1164" i="5"/>
  <c r="DD1164" i="5"/>
  <c r="DC1164" i="5"/>
  <c r="DB1164" i="5"/>
  <c r="DA1164" i="5"/>
  <c r="CZ1164" i="5"/>
  <c r="DK1163" i="5"/>
  <c r="DJ1163" i="5"/>
  <c r="DI1163" i="5"/>
  <c r="DH1163" i="5"/>
  <c r="DG1163" i="5"/>
  <c r="DF1163" i="5"/>
  <c r="DE1163" i="5"/>
  <c r="DD1163" i="5"/>
  <c r="DC1163" i="5"/>
  <c r="DB1163" i="5"/>
  <c r="DA1163" i="5"/>
  <c r="CZ1163" i="5"/>
  <c r="DK1162" i="5"/>
  <c r="DJ1162" i="5"/>
  <c r="DI1162" i="5"/>
  <c r="DH1162" i="5"/>
  <c r="DG1162" i="5"/>
  <c r="DF1162" i="5"/>
  <c r="DE1162" i="5"/>
  <c r="DD1162" i="5"/>
  <c r="DC1162" i="5"/>
  <c r="DB1162" i="5"/>
  <c r="DA1162" i="5"/>
  <c r="CZ1162" i="5"/>
  <c r="DK1161" i="5"/>
  <c r="DJ1161" i="5"/>
  <c r="DI1161" i="5"/>
  <c r="DH1161" i="5"/>
  <c r="DG1161" i="5"/>
  <c r="DF1161" i="5"/>
  <c r="DE1161" i="5"/>
  <c r="DD1161" i="5"/>
  <c r="DC1161" i="5"/>
  <c r="DB1161" i="5"/>
  <c r="DA1161" i="5"/>
  <c r="CZ1161" i="5"/>
  <c r="DK1160" i="5"/>
  <c r="DJ1160" i="5"/>
  <c r="DI1160" i="5"/>
  <c r="DH1160" i="5"/>
  <c r="DG1160" i="5"/>
  <c r="DF1160" i="5"/>
  <c r="DE1160" i="5"/>
  <c r="DD1160" i="5"/>
  <c r="DC1160" i="5"/>
  <c r="DB1160" i="5"/>
  <c r="DA1160" i="5"/>
  <c r="CZ1160" i="5"/>
  <c r="DK1159" i="5"/>
  <c r="DJ1159" i="5"/>
  <c r="DI1159" i="5"/>
  <c r="DH1159" i="5"/>
  <c r="DG1159" i="5"/>
  <c r="DF1159" i="5"/>
  <c r="DE1159" i="5"/>
  <c r="DD1159" i="5"/>
  <c r="DC1159" i="5"/>
  <c r="DB1159" i="5"/>
  <c r="DA1159" i="5"/>
  <c r="CZ1159" i="5"/>
  <c r="DK1158" i="5"/>
  <c r="DJ1158" i="5"/>
  <c r="DI1158" i="5"/>
  <c r="DH1158" i="5"/>
  <c r="DG1158" i="5"/>
  <c r="DF1158" i="5"/>
  <c r="DE1158" i="5"/>
  <c r="DD1158" i="5"/>
  <c r="DC1158" i="5"/>
  <c r="DB1158" i="5"/>
  <c r="DA1158" i="5"/>
  <c r="CZ1158" i="5"/>
  <c r="DK1157" i="5"/>
  <c r="DJ1157" i="5"/>
  <c r="DI1157" i="5"/>
  <c r="DH1157" i="5"/>
  <c r="DG1157" i="5"/>
  <c r="DF1157" i="5"/>
  <c r="DE1157" i="5"/>
  <c r="DD1157" i="5"/>
  <c r="DC1157" i="5"/>
  <c r="DB1157" i="5"/>
  <c r="DA1157" i="5"/>
  <c r="CZ1157" i="5"/>
  <c r="DK1156" i="5"/>
  <c r="DJ1156" i="5"/>
  <c r="DI1156" i="5"/>
  <c r="DH1156" i="5"/>
  <c r="DG1156" i="5"/>
  <c r="DF1156" i="5"/>
  <c r="DE1156" i="5"/>
  <c r="DD1156" i="5"/>
  <c r="DC1156" i="5"/>
  <c r="DB1156" i="5"/>
  <c r="DA1156" i="5"/>
  <c r="CZ1156" i="5"/>
  <c r="DK1155" i="5"/>
  <c r="DJ1155" i="5"/>
  <c r="DI1155" i="5"/>
  <c r="DH1155" i="5"/>
  <c r="DG1155" i="5"/>
  <c r="DF1155" i="5"/>
  <c r="DE1155" i="5"/>
  <c r="DD1155" i="5"/>
  <c r="DC1155" i="5"/>
  <c r="DB1155" i="5"/>
  <c r="DA1155" i="5"/>
  <c r="CZ1155" i="5"/>
  <c r="DK1154" i="5"/>
  <c r="DJ1154" i="5"/>
  <c r="DI1154" i="5"/>
  <c r="DH1154" i="5"/>
  <c r="DG1154" i="5"/>
  <c r="DF1154" i="5"/>
  <c r="DE1154" i="5"/>
  <c r="DD1154" i="5"/>
  <c r="DC1154" i="5"/>
  <c r="DB1154" i="5"/>
  <c r="DA1154" i="5"/>
  <c r="CZ1154" i="5"/>
  <c r="DK1153" i="5"/>
  <c r="DJ1153" i="5"/>
  <c r="DI1153" i="5"/>
  <c r="DH1153" i="5"/>
  <c r="DG1153" i="5"/>
  <c r="DF1153" i="5"/>
  <c r="DE1153" i="5"/>
  <c r="DD1153" i="5"/>
  <c r="DC1153" i="5"/>
  <c r="DB1153" i="5"/>
  <c r="DA1153" i="5"/>
  <c r="CZ1153" i="5"/>
  <c r="DK1152" i="5"/>
  <c r="DJ1152" i="5"/>
  <c r="DI1152" i="5"/>
  <c r="DH1152" i="5"/>
  <c r="DG1152" i="5"/>
  <c r="DF1152" i="5"/>
  <c r="DE1152" i="5"/>
  <c r="DD1152" i="5"/>
  <c r="DC1152" i="5"/>
  <c r="DB1152" i="5"/>
  <c r="DA1152" i="5"/>
  <c r="CZ1152" i="5"/>
  <c r="DK1151" i="5"/>
  <c r="DJ1151" i="5"/>
  <c r="DI1151" i="5"/>
  <c r="DH1151" i="5"/>
  <c r="DG1151" i="5"/>
  <c r="DF1151" i="5"/>
  <c r="DE1151" i="5"/>
  <c r="DD1151" i="5"/>
  <c r="DC1151" i="5"/>
  <c r="DB1151" i="5"/>
  <c r="DA1151" i="5"/>
  <c r="CZ1151" i="5"/>
  <c r="DK1150" i="5"/>
  <c r="DJ1150" i="5"/>
  <c r="DI1150" i="5"/>
  <c r="DH1150" i="5"/>
  <c r="DG1150" i="5"/>
  <c r="DF1150" i="5"/>
  <c r="DE1150" i="5"/>
  <c r="DD1150" i="5"/>
  <c r="DC1150" i="5"/>
  <c r="DB1150" i="5"/>
  <c r="DA1150" i="5"/>
  <c r="CZ1150" i="5"/>
  <c r="DK1149" i="5"/>
  <c r="DJ1149" i="5"/>
  <c r="DI1149" i="5"/>
  <c r="DH1149" i="5"/>
  <c r="DG1149" i="5"/>
  <c r="DF1149" i="5"/>
  <c r="DE1149" i="5"/>
  <c r="DD1149" i="5"/>
  <c r="DC1149" i="5"/>
  <c r="DB1149" i="5"/>
  <c r="DA1149" i="5"/>
  <c r="CZ1149" i="5"/>
  <c r="DK1148" i="5"/>
  <c r="DJ1148" i="5"/>
  <c r="DI1148" i="5"/>
  <c r="DH1148" i="5"/>
  <c r="DG1148" i="5"/>
  <c r="DF1148" i="5"/>
  <c r="DE1148" i="5"/>
  <c r="DD1148" i="5"/>
  <c r="DC1148" i="5"/>
  <c r="DB1148" i="5"/>
  <c r="DA1148" i="5"/>
  <c r="CZ1148" i="5"/>
  <c r="DK1147" i="5"/>
  <c r="DJ1147" i="5"/>
  <c r="DI1147" i="5"/>
  <c r="DH1147" i="5"/>
  <c r="DG1147" i="5"/>
  <c r="DF1147" i="5"/>
  <c r="DE1147" i="5"/>
  <c r="DD1147" i="5"/>
  <c r="DC1147" i="5"/>
  <c r="DB1147" i="5"/>
  <c r="DA1147" i="5"/>
  <c r="CZ1147" i="5"/>
  <c r="DK1146" i="5"/>
  <c r="DJ1146" i="5"/>
  <c r="DI1146" i="5"/>
  <c r="DH1146" i="5"/>
  <c r="DG1146" i="5"/>
  <c r="DF1146" i="5"/>
  <c r="DE1146" i="5"/>
  <c r="DD1146" i="5"/>
  <c r="DC1146" i="5"/>
  <c r="DB1146" i="5"/>
  <c r="DA1146" i="5"/>
  <c r="CZ1146" i="5"/>
  <c r="DK1145" i="5"/>
  <c r="DJ1145" i="5"/>
  <c r="DI1145" i="5"/>
  <c r="DH1145" i="5"/>
  <c r="DG1145" i="5"/>
  <c r="DF1145" i="5"/>
  <c r="DE1145" i="5"/>
  <c r="DD1145" i="5"/>
  <c r="DC1145" i="5"/>
  <c r="DB1145" i="5"/>
  <c r="DA1145" i="5"/>
  <c r="CZ1145" i="5"/>
  <c r="DK1144" i="5"/>
  <c r="DJ1144" i="5"/>
  <c r="DI1144" i="5"/>
  <c r="DH1144" i="5"/>
  <c r="DG1144" i="5"/>
  <c r="DF1144" i="5"/>
  <c r="DE1144" i="5"/>
  <c r="DD1144" i="5"/>
  <c r="DC1144" i="5"/>
  <c r="DB1144" i="5"/>
  <c r="DA1144" i="5"/>
  <c r="CZ1144" i="5"/>
  <c r="DK1143" i="5"/>
  <c r="DJ1143" i="5"/>
  <c r="DI1143" i="5"/>
  <c r="DH1143" i="5"/>
  <c r="DG1143" i="5"/>
  <c r="DF1143" i="5"/>
  <c r="DE1143" i="5"/>
  <c r="DD1143" i="5"/>
  <c r="DC1143" i="5"/>
  <c r="DB1143" i="5"/>
  <c r="DA1143" i="5"/>
  <c r="CZ1143" i="5"/>
  <c r="DK1142" i="5"/>
  <c r="DJ1142" i="5"/>
  <c r="DI1142" i="5"/>
  <c r="DH1142" i="5"/>
  <c r="DG1142" i="5"/>
  <c r="DF1142" i="5"/>
  <c r="DE1142" i="5"/>
  <c r="DD1142" i="5"/>
  <c r="DC1142" i="5"/>
  <c r="DB1142" i="5"/>
  <c r="DA1142" i="5"/>
  <c r="CZ1142" i="5"/>
  <c r="DK1141" i="5"/>
  <c r="DJ1141" i="5"/>
  <c r="DI1141" i="5"/>
  <c r="DH1141" i="5"/>
  <c r="DG1141" i="5"/>
  <c r="DF1141" i="5"/>
  <c r="DE1141" i="5"/>
  <c r="DD1141" i="5"/>
  <c r="DC1141" i="5"/>
  <c r="DB1141" i="5"/>
  <c r="DA1141" i="5"/>
  <c r="CZ1141" i="5"/>
  <c r="DK1140" i="5"/>
  <c r="DJ1140" i="5"/>
  <c r="DI1140" i="5"/>
  <c r="DH1140" i="5"/>
  <c r="DG1140" i="5"/>
  <c r="DF1140" i="5"/>
  <c r="DE1140" i="5"/>
  <c r="DD1140" i="5"/>
  <c r="DC1140" i="5"/>
  <c r="DB1140" i="5"/>
  <c r="DA1140" i="5"/>
  <c r="CZ1140" i="5"/>
  <c r="DK1139" i="5"/>
  <c r="DJ1139" i="5"/>
  <c r="DI1139" i="5"/>
  <c r="DH1139" i="5"/>
  <c r="DG1139" i="5"/>
  <c r="DF1139" i="5"/>
  <c r="DE1139" i="5"/>
  <c r="DD1139" i="5"/>
  <c r="DC1139" i="5"/>
  <c r="DB1139" i="5"/>
  <c r="DA1139" i="5"/>
  <c r="CZ1139" i="5"/>
  <c r="DK1138" i="5"/>
  <c r="DJ1138" i="5"/>
  <c r="DI1138" i="5"/>
  <c r="DH1138" i="5"/>
  <c r="DG1138" i="5"/>
  <c r="DF1138" i="5"/>
  <c r="DE1138" i="5"/>
  <c r="DD1138" i="5"/>
  <c r="DC1138" i="5"/>
  <c r="DB1138" i="5"/>
  <c r="DA1138" i="5"/>
  <c r="CZ1138" i="5"/>
  <c r="DK1137" i="5"/>
  <c r="DJ1137" i="5"/>
  <c r="DI1137" i="5"/>
  <c r="DH1137" i="5"/>
  <c r="DG1137" i="5"/>
  <c r="DF1137" i="5"/>
  <c r="DE1137" i="5"/>
  <c r="DD1137" i="5"/>
  <c r="DC1137" i="5"/>
  <c r="DB1137" i="5"/>
  <c r="DA1137" i="5"/>
  <c r="CZ1137" i="5"/>
  <c r="DK1136" i="5"/>
  <c r="DJ1136" i="5"/>
  <c r="DI1136" i="5"/>
  <c r="DH1136" i="5"/>
  <c r="DG1136" i="5"/>
  <c r="DF1136" i="5"/>
  <c r="DE1136" i="5"/>
  <c r="DD1136" i="5"/>
  <c r="DC1136" i="5"/>
  <c r="DB1136" i="5"/>
  <c r="DA1136" i="5"/>
  <c r="CZ1136" i="5"/>
  <c r="DK1135" i="5"/>
  <c r="DJ1135" i="5"/>
  <c r="DI1135" i="5"/>
  <c r="DH1135" i="5"/>
  <c r="DG1135" i="5"/>
  <c r="DF1135" i="5"/>
  <c r="DE1135" i="5"/>
  <c r="DD1135" i="5"/>
  <c r="DC1135" i="5"/>
  <c r="DB1135" i="5"/>
  <c r="DA1135" i="5"/>
  <c r="CZ1135" i="5"/>
  <c r="DK1134" i="5"/>
  <c r="DJ1134" i="5"/>
  <c r="DI1134" i="5"/>
  <c r="DH1134" i="5"/>
  <c r="DG1134" i="5"/>
  <c r="DF1134" i="5"/>
  <c r="DE1134" i="5"/>
  <c r="DD1134" i="5"/>
  <c r="DC1134" i="5"/>
  <c r="DB1134" i="5"/>
  <c r="DA1134" i="5"/>
  <c r="CZ1134" i="5"/>
  <c r="DK1133" i="5"/>
  <c r="DJ1133" i="5"/>
  <c r="DI1133" i="5"/>
  <c r="DH1133" i="5"/>
  <c r="DG1133" i="5"/>
  <c r="DF1133" i="5"/>
  <c r="DE1133" i="5"/>
  <c r="DD1133" i="5"/>
  <c r="DC1133" i="5"/>
  <c r="DB1133" i="5"/>
  <c r="DA1133" i="5"/>
  <c r="CZ1133" i="5"/>
  <c r="DK1132" i="5"/>
  <c r="DJ1132" i="5"/>
  <c r="DI1132" i="5"/>
  <c r="DH1132" i="5"/>
  <c r="DG1132" i="5"/>
  <c r="DF1132" i="5"/>
  <c r="DE1132" i="5"/>
  <c r="DD1132" i="5"/>
  <c r="DC1132" i="5"/>
  <c r="DB1132" i="5"/>
  <c r="DA1132" i="5"/>
  <c r="CZ1132" i="5"/>
  <c r="DK1131" i="5"/>
  <c r="DJ1131" i="5"/>
  <c r="DI1131" i="5"/>
  <c r="DH1131" i="5"/>
  <c r="DG1131" i="5"/>
  <c r="DF1131" i="5"/>
  <c r="DE1131" i="5"/>
  <c r="DD1131" i="5"/>
  <c r="DC1131" i="5"/>
  <c r="DB1131" i="5"/>
  <c r="DA1131" i="5"/>
  <c r="CZ1131" i="5"/>
  <c r="DK1130" i="5"/>
  <c r="DJ1130" i="5"/>
  <c r="DI1130" i="5"/>
  <c r="DH1130" i="5"/>
  <c r="DG1130" i="5"/>
  <c r="DF1130" i="5"/>
  <c r="DE1130" i="5"/>
  <c r="DD1130" i="5"/>
  <c r="DC1130" i="5"/>
  <c r="DB1130" i="5"/>
  <c r="DA1130" i="5"/>
  <c r="CZ1130" i="5"/>
  <c r="DK1129" i="5"/>
  <c r="DJ1129" i="5"/>
  <c r="DI1129" i="5"/>
  <c r="DH1129" i="5"/>
  <c r="DG1129" i="5"/>
  <c r="DF1129" i="5"/>
  <c r="DE1129" i="5"/>
  <c r="DD1129" i="5"/>
  <c r="DC1129" i="5"/>
  <c r="DB1129" i="5"/>
  <c r="DA1129" i="5"/>
  <c r="CZ1129" i="5"/>
  <c r="DK1128" i="5"/>
  <c r="DJ1128" i="5"/>
  <c r="DI1128" i="5"/>
  <c r="DH1128" i="5"/>
  <c r="DG1128" i="5"/>
  <c r="DF1128" i="5"/>
  <c r="DE1128" i="5"/>
  <c r="DD1128" i="5"/>
  <c r="DC1128" i="5"/>
  <c r="DB1128" i="5"/>
  <c r="DA1128" i="5"/>
  <c r="CZ1128" i="5"/>
  <c r="DK1127" i="5"/>
  <c r="DJ1127" i="5"/>
  <c r="DI1127" i="5"/>
  <c r="DH1127" i="5"/>
  <c r="DG1127" i="5"/>
  <c r="DF1127" i="5"/>
  <c r="DE1127" i="5"/>
  <c r="DD1127" i="5"/>
  <c r="DC1127" i="5"/>
  <c r="DB1127" i="5"/>
  <c r="DA1127" i="5"/>
  <c r="CZ1127" i="5"/>
  <c r="DK1126" i="5"/>
  <c r="DJ1126" i="5"/>
  <c r="DI1126" i="5"/>
  <c r="DH1126" i="5"/>
  <c r="DG1126" i="5"/>
  <c r="DF1126" i="5"/>
  <c r="DE1126" i="5"/>
  <c r="DD1126" i="5"/>
  <c r="DC1126" i="5"/>
  <c r="DB1126" i="5"/>
  <c r="DA1126" i="5"/>
  <c r="CZ1126" i="5"/>
  <c r="DK1125" i="5"/>
  <c r="DJ1125" i="5"/>
  <c r="DI1125" i="5"/>
  <c r="DH1125" i="5"/>
  <c r="DG1125" i="5"/>
  <c r="DF1125" i="5"/>
  <c r="DE1125" i="5"/>
  <c r="DD1125" i="5"/>
  <c r="DC1125" i="5"/>
  <c r="DB1125" i="5"/>
  <c r="DA1125" i="5"/>
  <c r="CZ1125" i="5"/>
  <c r="DK1124" i="5"/>
  <c r="DJ1124" i="5"/>
  <c r="DI1124" i="5"/>
  <c r="DH1124" i="5"/>
  <c r="DG1124" i="5"/>
  <c r="DF1124" i="5"/>
  <c r="DE1124" i="5"/>
  <c r="DD1124" i="5"/>
  <c r="DC1124" i="5"/>
  <c r="DB1124" i="5"/>
  <c r="DA1124" i="5"/>
  <c r="CZ1124" i="5"/>
  <c r="DK1123" i="5"/>
  <c r="DJ1123" i="5"/>
  <c r="DI1123" i="5"/>
  <c r="DH1123" i="5"/>
  <c r="DG1123" i="5"/>
  <c r="DF1123" i="5"/>
  <c r="DE1123" i="5"/>
  <c r="DD1123" i="5"/>
  <c r="DC1123" i="5"/>
  <c r="DB1123" i="5"/>
  <c r="DA1123" i="5"/>
  <c r="CZ1123" i="5"/>
  <c r="DK1122" i="5"/>
  <c r="DJ1122" i="5"/>
  <c r="DI1122" i="5"/>
  <c r="DH1122" i="5"/>
  <c r="DG1122" i="5"/>
  <c r="DF1122" i="5"/>
  <c r="DE1122" i="5"/>
  <c r="DD1122" i="5"/>
  <c r="DC1122" i="5"/>
  <c r="DB1122" i="5"/>
  <c r="DA1122" i="5"/>
  <c r="CZ1122" i="5"/>
  <c r="DK1121" i="5"/>
  <c r="DJ1121" i="5"/>
  <c r="DI1121" i="5"/>
  <c r="DH1121" i="5"/>
  <c r="DG1121" i="5"/>
  <c r="DF1121" i="5"/>
  <c r="DE1121" i="5"/>
  <c r="DD1121" i="5"/>
  <c r="DC1121" i="5"/>
  <c r="DB1121" i="5"/>
  <c r="DA1121" i="5"/>
  <c r="CZ1121" i="5"/>
  <c r="DK1120" i="5"/>
  <c r="DJ1120" i="5"/>
  <c r="DI1120" i="5"/>
  <c r="DH1120" i="5"/>
  <c r="DG1120" i="5"/>
  <c r="DF1120" i="5"/>
  <c r="DE1120" i="5"/>
  <c r="DD1120" i="5"/>
  <c r="DC1120" i="5"/>
  <c r="DB1120" i="5"/>
  <c r="DA1120" i="5"/>
  <c r="CZ1120" i="5"/>
  <c r="DK1119" i="5"/>
  <c r="DJ1119" i="5"/>
  <c r="DI1119" i="5"/>
  <c r="DH1119" i="5"/>
  <c r="DG1119" i="5"/>
  <c r="DF1119" i="5"/>
  <c r="DE1119" i="5"/>
  <c r="DD1119" i="5"/>
  <c r="DC1119" i="5"/>
  <c r="DB1119" i="5"/>
  <c r="DA1119" i="5"/>
  <c r="CZ1119" i="5"/>
  <c r="DK1118" i="5"/>
  <c r="DJ1118" i="5"/>
  <c r="DI1118" i="5"/>
  <c r="DH1118" i="5"/>
  <c r="DG1118" i="5"/>
  <c r="DF1118" i="5"/>
  <c r="DE1118" i="5"/>
  <c r="DD1118" i="5"/>
  <c r="DC1118" i="5"/>
  <c r="DB1118" i="5"/>
  <c r="DA1118" i="5"/>
  <c r="CZ1118" i="5"/>
  <c r="DK1117" i="5"/>
  <c r="DJ1117" i="5"/>
  <c r="DI1117" i="5"/>
  <c r="DH1117" i="5"/>
  <c r="DG1117" i="5"/>
  <c r="DF1117" i="5"/>
  <c r="DE1117" i="5"/>
  <c r="DD1117" i="5"/>
  <c r="DC1117" i="5"/>
  <c r="DB1117" i="5"/>
  <c r="DA1117" i="5"/>
  <c r="CZ1117" i="5"/>
  <c r="DK1116" i="5"/>
  <c r="DJ1116" i="5"/>
  <c r="DI1116" i="5"/>
  <c r="DH1116" i="5"/>
  <c r="DG1116" i="5"/>
  <c r="DF1116" i="5"/>
  <c r="DE1116" i="5"/>
  <c r="DD1116" i="5"/>
  <c r="DC1116" i="5"/>
  <c r="DB1116" i="5"/>
  <c r="DA1116" i="5"/>
  <c r="CZ1116" i="5"/>
  <c r="DK1115" i="5"/>
  <c r="DJ1115" i="5"/>
  <c r="DI1115" i="5"/>
  <c r="DH1115" i="5"/>
  <c r="DG1115" i="5"/>
  <c r="DF1115" i="5"/>
  <c r="DE1115" i="5"/>
  <c r="DD1115" i="5"/>
  <c r="DC1115" i="5"/>
  <c r="DB1115" i="5"/>
  <c r="DA1115" i="5"/>
  <c r="CZ1115" i="5"/>
  <c r="DK1114" i="5"/>
  <c r="DJ1114" i="5"/>
  <c r="DI1114" i="5"/>
  <c r="DH1114" i="5"/>
  <c r="DG1114" i="5"/>
  <c r="DF1114" i="5"/>
  <c r="DE1114" i="5"/>
  <c r="DD1114" i="5"/>
  <c r="DC1114" i="5"/>
  <c r="DB1114" i="5"/>
  <c r="DA1114" i="5"/>
  <c r="CZ1114" i="5"/>
  <c r="DK1113" i="5"/>
  <c r="DJ1113" i="5"/>
  <c r="DI1113" i="5"/>
  <c r="DH1113" i="5"/>
  <c r="DG1113" i="5"/>
  <c r="DF1113" i="5"/>
  <c r="DE1113" i="5"/>
  <c r="DD1113" i="5"/>
  <c r="DC1113" i="5"/>
  <c r="DB1113" i="5"/>
  <c r="DA1113" i="5"/>
  <c r="CZ1113" i="5"/>
  <c r="DK1112" i="5"/>
  <c r="DJ1112" i="5"/>
  <c r="DI1112" i="5"/>
  <c r="DH1112" i="5"/>
  <c r="DG1112" i="5"/>
  <c r="DF1112" i="5"/>
  <c r="DE1112" i="5"/>
  <c r="DD1112" i="5"/>
  <c r="DC1112" i="5"/>
  <c r="DB1112" i="5"/>
  <c r="DA1112" i="5"/>
  <c r="CZ1112" i="5"/>
  <c r="DK1111" i="5"/>
  <c r="DJ1111" i="5"/>
  <c r="DI1111" i="5"/>
  <c r="DH1111" i="5"/>
  <c r="DG1111" i="5"/>
  <c r="DF1111" i="5"/>
  <c r="DE1111" i="5"/>
  <c r="DD1111" i="5"/>
  <c r="DC1111" i="5"/>
  <c r="DB1111" i="5"/>
  <c r="DA1111" i="5"/>
  <c r="CZ1111" i="5"/>
  <c r="DK1110" i="5"/>
  <c r="DJ1110" i="5"/>
  <c r="DI1110" i="5"/>
  <c r="DH1110" i="5"/>
  <c r="DG1110" i="5"/>
  <c r="DF1110" i="5"/>
  <c r="DE1110" i="5"/>
  <c r="DD1110" i="5"/>
  <c r="DC1110" i="5"/>
  <c r="DB1110" i="5"/>
  <c r="DA1110" i="5"/>
  <c r="CZ1110" i="5"/>
  <c r="DK1109" i="5"/>
  <c r="DJ1109" i="5"/>
  <c r="DI1109" i="5"/>
  <c r="DH1109" i="5"/>
  <c r="DG1109" i="5"/>
  <c r="DF1109" i="5"/>
  <c r="DE1109" i="5"/>
  <c r="DD1109" i="5"/>
  <c r="DC1109" i="5"/>
  <c r="DB1109" i="5"/>
  <c r="DA1109" i="5"/>
  <c r="CZ1109" i="5"/>
  <c r="DK1108" i="5"/>
  <c r="DJ1108" i="5"/>
  <c r="DI1108" i="5"/>
  <c r="DH1108" i="5"/>
  <c r="DG1108" i="5"/>
  <c r="DF1108" i="5"/>
  <c r="DE1108" i="5"/>
  <c r="DD1108" i="5"/>
  <c r="DC1108" i="5"/>
  <c r="DB1108" i="5"/>
  <c r="DA1108" i="5"/>
  <c r="CZ1108" i="5"/>
  <c r="DK1107" i="5"/>
  <c r="DJ1107" i="5"/>
  <c r="DI1107" i="5"/>
  <c r="DH1107" i="5"/>
  <c r="DG1107" i="5"/>
  <c r="DF1107" i="5"/>
  <c r="DE1107" i="5"/>
  <c r="DD1107" i="5"/>
  <c r="DC1107" i="5"/>
  <c r="DB1107" i="5"/>
  <c r="DA1107" i="5"/>
  <c r="CZ1107" i="5"/>
  <c r="DK1106" i="5"/>
  <c r="DJ1106" i="5"/>
  <c r="DI1106" i="5"/>
  <c r="DH1106" i="5"/>
  <c r="DG1106" i="5"/>
  <c r="DF1106" i="5"/>
  <c r="DE1106" i="5"/>
  <c r="DD1106" i="5"/>
  <c r="DC1106" i="5"/>
  <c r="DB1106" i="5"/>
  <c r="DA1106" i="5"/>
  <c r="CZ1106" i="5"/>
  <c r="DK1105" i="5"/>
  <c r="DJ1105" i="5"/>
  <c r="DI1105" i="5"/>
  <c r="DH1105" i="5"/>
  <c r="DG1105" i="5"/>
  <c r="DF1105" i="5"/>
  <c r="DE1105" i="5"/>
  <c r="DD1105" i="5"/>
  <c r="DC1105" i="5"/>
  <c r="DB1105" i="5"/>
  <c r="DA1105" i="5"/>
  <c r="CZ1105" i="5"/>
  <c r="DK1104" i="5"/>
  <c r="DJ1104" i="5"/>
  <c r="DI1104" i="5"/>
  <c r="DH1104" i="5"/>
  <c r="DG1104" i="5"/>
  <c r="DF1104" i="5"/>
  <c r="DE1104" i="5"/>
  <c r="DD1104" i="5"/>
  <c r="DC1104" i="5"/>
  <c r="DB1104" i="5"/>
  <c r="DA1104" i="5"/>
  <c r="CZ1104" i="5"/>
  <c r="DK1103" i="5"/>
  <c r="DJ1103" i="5"/>
  <c r="DI1103" i="5"/>
  <c r="DH1103" i="5"/>
  <c r="DG1103" i="5"/>
  <c r="DF1103" i="5"/>
  <c r="DE1103" i="5"/>
  <c r="DD1103" i="5"/>
  <c r="DC1103" i="5"/>
  <c r="DB1103" i="5"/>
  <c r="DA1103" i="5"/>
  <c r="CZ1103" i="5"/>
  <c r="DK1102" i="5"/>
  <c r="DJ1102" i="5"/>
  <c r="DI1102" i="5"/>
  <c r="DH1102" i="5"/>
  <c r="DG1102" i="5"/>
  <c r="DF1102" i="5"/>
  <c r="DE1102" i="5"/>
  <c r="DD1102" i="5"/>
  <c r="DC1102" i="5"/>
  <c r="DB1102" i="5"/>
  <c r="DA1102" i="5"/>
  <c r="CZ1102" i="5"/>
  <c r="DK1101" i="5"/>
  <c r="DJ1101" i="5"/>
  <c r="DI1101" i="5"/>
  <c r="DH1101" i="5"/>
  <c r="DG1101" i="5"/>
  <c r="DF1101" i="5"/>
  <c r="DE1101" i="5"/>
  <c r="DD1101" i="5"/>
  <c r="DC1101" i="5"/>
  <c r="DB1101" i="5"/>
  <c r="DA1101" i="5"/>
  <c r="CZ1101" i="5"/>
  <c r="DK1100" i="5"/>
  <c r="DJ1100" i="5"/>
  <c r="DI1100" i="5"/>
  <c r="DH1100" i="5"/>
  <c r="DG1100" i="5"/>
  <c r="DF1100" i="5"/>
  <c r="DE1100" i="5"/>
  <c r="DD1100" i="5"/>
  <c r="DC1100" i="5"/>
  <c r="DB1100" i="5"/>
  <c r="DA1100" i="5"/>
  <c r="CZ1100" i="5"/>
  <c r="DK1099" i="5"/>
  <c r="DJ1099" i="5"/>
  <c r="DI1099" i="5"/>
  <c r="DH1099" i="5"/>
  <c r="DG1099" i="5"/>
  <c r="DF1099" i="5"/>
  <c r="DE1099" i="5"/>
  <c r="DD1099" i="5"/>
  <c r="DC1099" i="5"/>
  <c r="DB1099" i="5"/>
  <c r="DA1099" i="5"/>
  <c r="CZ1099" i="5"/>
  <c r="DK1098" i="5"/>
  <c r="DJ1098" i="5"/>
  <c r="DI1098" i="5"/>
  <c r="DH1098" i="5"/>
  <c r="DG1098" i="5"/>
  <c r="DF1098" i="5"/>
  <c r="DE1098" i="5"/>
  <c r="DD1098" i="5"/>
  <c r="DC1098" i="5"/>
  <c r="DB1098" i="5"/>
  <c r="DA1098" i="5"/>
  <c r="CZ1098" i="5"/>
  <c r="DK1097" i="5"/>
  <c r="DJ1097" i="5"/>
  <c r="DI1097" i="5"/>
  <c r="DH1097" i="5"/>
  <c r="DG1097" i="5"/>
  <c r="DF1097" i="5"/>
  <c r="DE1097" i="5"/>
  <c r="DD1097" i="5"/>
  <c r="DC1097" i="5"/>
  <c r="DB1097" i="5"/>
  <c r="DA1097" i="5"/>
  <c r="CZ1097" i="5"/>
  <c r="DK1096" i="5"/>
  <c r="DJ1096" i="5"/>
  <c r="DI1096" i="5"/>
  <c r="DH1096" i="5"/>
  <c r="DG1096" i="5"/>
  <c r="DF1096" i="5"/>
  <c r="DE1096" i="5"/>
  <c r="DD1096" i="5"/>
  <c r="DC1096" i="5"/>
  <c r="DB1096" i="5"/>
  <c r="DA1096" i="5"/>
  <c r="CZ1096" i="5"/>
  <c r="DK1095" i="5"/>
  <c r="DJ1095" i="5"/>
  <c r="DI1095" i="5"/>
  <c r="DH1095" i="5"/>
  <c r="DG1095" i="5"/>
  <c r="DF1095" i="5"/>
  <c r="DE1095" i="5"/>
  <c r="DD1095" i="5"/>
  <c r="DC1095" i="5"/>
  <c r="DB1095" i="5"/>
  <c r="DA1095" i="5"/>
  <c r="CZ1095" i="5"/>
  <c r="DK1094" i="5"/>
  <c r="DJ1094" i="5"/>
  <c r="DI1094" i="5"/>
  <c r="DH1094" i="5"/>
  <c r="DG1094" i="5"/>
  <c r="DF1094" i="5"/>
  <c r="DE1094" i="5"/>
  <c r="DD1094" i="5"/>
  <c r="DC1094" i="5"/>
  <c r="DB1094" i="5"/>
  <c r="DA1094" i="5"/>
  <c r="CZ1094" i="5"/>
  <c r="DK1093" i="5"/>
  <c r="DJ1093" i="5"/>
  <c r="DI1093" i="5"/>
  <c r="DH1093" i="5"/>
  <c r="DG1093" i="5"/>
  <c r="DF1093" i="5"/>
  <c r="DE1093" i="5"/>
  <c r="DD1093" i="5"/>
  <c r="DC1093" i="5"/>
  <c r="DB1093" i="5"/>
  <c r="DA1093" i="5"/>
  <c r="CZ1093" i="5"/>
  <c r="DK1092" i="5"/>
  <c r="DJ1092" i="5"/>
  <c r="DI1092" i="5"/>
  <c r="DH1092" i="5"/>
  <c r="DG1092" i="5"/>
  <c r="DF1092" i="5"/>
  <c r="DE1092" i="5"/>
  <c r="DD1092" i="5"/>
  <c r="DC1092" i="5"/>
  <c r="DB1092" i="5"/>
  <c r="DA1092" i="5"/>
  <c r="CZ1092" i="5"/>
  <c r="DK1091" i="5"/>
  <c r="DJ1091" i="5"/>
  <c r="DI1091" i="5"/>
  <c r="DH1091" i="5"/>
  <c r="DG1091" i="5"/>
  <c r="DF1091" i="5"/>
  <c r="DE1091" i="5"/>
  <c r="DD1091" i="5"/>
  <c r="DC1091" i="5"/>
  <c r="DB1091" i="5"/>
  <c r="DA1091" i="5"/>
  <c r="CZ1091" i="5"/>
  <c r="DK1090" i="5"/>
  <c r="DJ1090" i="5"/>
  <c r="DI1090" i="5"/>
  <c r="DH1090" i="5"/>
  <c r="DG1090" i="5"/>
  <c r="DF1090" i="5"/>
  <c r="DE1090" i="5"/>
  <c r="DD1090" i="5"/>
  <c r="DC1090" i="5"/>
  <c r="DB1090" i="5"/>
  <c r="DA1090" i="5"/>
  <c r="CZ1090" i="5"/>
  <c r="DK1089" i="5"/>
  <c r="DJ1089" i="5"/>
  <c r="DI1089" i="5"/>
  <c r="DH1089" i="5"/>
  <c r="DG1089" i="5"/>
  <c r="DF1089" i="5"/>
  <c r="DE1089" i="5"/>
  <c r="DD1089" i="5"/>
  <c r="DC1089" i="5"/>
  <c r="DB1089" i="5"/>
  <c r="DA1089" i="5"/>
  <c r="CZ1089" i="5"/>
  <c r="DK1088" i="5"/>
  <c r="DJ1088" i="5"/>
  <c r="DI1088" i="5"/>
  <c r="DH1088" i="5"/>
  <c r="DG1088" i="5"/>
  <c r="DF1088" i="5"/>
  <c r="DE1088" i="5"/>
  <c r="DD1088" i="5"/>
  <c r="DC1088" i="5"/>
  <c r="DB1088" i="5"/>
  <c r="DA1088" i="5"/>
  <c r="CZ1088" i="5"/>
  <c r="DK1087" i="5"/>
  <c r="DJ1087" i="5"/>
  <c r="DI1087" i="5"/>
  <c r="DH1087" i="5"/>
  <c r="DG1087" i="5"/>
  <c r="DF1087" i="5"/>
  <c r="DE1087" i="5"/>
  <c r="DD1087" i="5"/>
  <c r="DC1087" i="5"/>
  <c r="DB1087" i="5"/>
  <c r="DA1087" i="5"/>
  <c r="CZ1087" i="5"/>
  <c r="DK1086" i="5"/>
  <c r="DJ1086" i="5"/>
  <c r="DI1086" i="5"/>
  <c r="DH1086" i="5"/>
  <c r="DG1086" i="5"/>
  <c r="DF1086" i="5"/>
  <c r="DE1086" i="5"/>
  <c r="DD1086" i="5"/>
  <c r="DC1086" i="5"/>
  <c r="DB1086" i="5"/>
  <c r="DA1086" i="5"/>
  <c r="CZ1086" i="5"/>
  <c r="DK1085" i="5"/>
  <c r="DJ1085" i="5"/>
  <c r="DI1085" i="5"/>
  <c r="DH1085" i="5"/>
  <c r="DG1085" i="5"/>
  <c r="DF1085" i="5"/>
  <c r="DE1085" i="5"/>
  <c r="DD1085" i="5"/>
  <c r="DC1085" i="5"/>
  <c r="DB1085" i="5"/>
  <c r="DA1085" i="5"/>
  <c r="CZ1085" i="5"/>
  <c r="DK1084" i="5"/>
  <c r="DJ1084" i="5"/>
  <c r="DI1084" i="5"/>
  <c r="DH1084" i="5"/>
  <c r="DG1084" i="5"/>
  <c r="DF1084" i="5"/>
  <c r="DE1084" i="5"/>
  <c r="DD1084" i="5"/>
  <c r="DC1084" i="5"/>
  <c r="DB1084" i="5"/>
  <c r="DA1084" i="5"/>
  <c r="CZ1084" i="5"/>
  <c r="DK1083" i="5"/>
  <c r="DJ1083" i="5"/>
  <c r="DI1083" i="5"/>
  <c r="DH1083" i="5"/>
  <c r="DG1083" i="5"/>
  <c r="DF1083" i="5"/>
  <c r="DE1083" i="5"/>
  <c r="DD1083" i="5"/>
  <c r="DC1083" i="5"/>
  <c r="DB1083" i="5"/>
  <c r="DA1083" i="5"/>
  <c r="CZ1083" i="5"/>
  <c r="DK1082" i="5"/>
  <c r="DJ1082" i="5"/>
  <c r="DI1082" i="5"/>
  <c r="DH1082" i="5"/>
  <c r="DG1082" i="5"/>
  <c r="DF1082" i="5"/>
  <c r="DE1082" i="5"/>
  <c r="DD1082" i="5"/>
  <c r="DC1082" i="5"/>
  <c r="DB1082" i="5"/>
  <c r="DA1082" i="5"/>
  <c r="CZ1082" i="5"/>
  <c r="DK1081" i="5"/>
  <c r="DJ1081" i="5"/>
  <c r="DI1081" i="5"/>
  <c r="DH1081" i="5"/>
  <c r="DG1081" i="5"/>
  <c r="DF1081" i="5"/>
  <c r="DE1081" i="5"/>
  <c r="DD1081" i="5"/>
  <c r="DC1081" i="5"/>
  <c r="DB1081" i="5"/>
  <c r="DA1081" i="5"/>
  <c r="CZ1081" i="5"/>
  <c r="DK1080" i="5"/>
  <c r="DJ1080" i="5"/>
  <c r="DI1080" i="5"/>
  <c r="DH1080" i="5"/>
  <c r="DG1080" i="5"/>
  <c r="DF1080" i="5"/>
  <c r="DE1080" i="5"/>
  <c r="DD1080" i="5"/>
  <c r="DC1080" i="5"/>
  <c r="DB1080" i="5"/>
  <c r="DA1080" i="5"/>
  <c r="CZ1080" i="5"/>
  <c r="DK1079" i="5"/>
  <c r="DJ1079" i="5"/>
  <c r="DI1079" i="5"/>
  <c r="DH1079" i="5"/>
  <c r="DG1079" i="5"/>
  <c r="DF1079" i="5"/>
  <c r="DE1079" i="5"/>
  <c r="DD1079" i="5"/>
  <c r="DC1079" i="5"/>
  <c r="DB1079" i="5"/>
  <c r="DA1079" i="5"/>
  <c r="CZ1079" i="5"/>
  <c r="DK1078" i="5"/>
  <c r="DJ1078" i="5"/>
  <c r="DI1078" i="5"/>
  <c r="DH1078" i="5"/>
  <c r="DG1078" i="5"/>
  <c r="DF1078" i="5"/>
  <c r="DE1078" i="5"/>
  <c r="DD1078" i="5"/>
  <c r="DC1078" i="5"/>
  <c r="DB1078" i="5"/>
  <c r="DA1078" i="5"/>
  <c r="CZ1078" i="5"/>
  <c r="DK1077" i="5"/>
  <c r="DJ1077" i="5"/>
  <c r="DI1077" i="5"/>
  <c r="DH1077" i="5"/>
  <c r="DG1077" i="5"/>
  <c r="DF1077" i="5"/>
  <c r="DE1077" i="5"/>
  <c r="DD1077" i="5"/>
  <c r="DC1077" i="5"/>
  <c r="DB1077" i="5"/>
  <c r="DA1077" i="5"/>
  <c r="CZ1077" i="5"/>
  <c r="DK1076" i="5"/>
  <c r="DJ1076" i="5"/>
  <c r="DI1076" i="5"/>
  <c r="DH1076" i="5"/>
  <c r="DG1076" i="5"/>
  <c r="DF1076" i="5"/>
  <c r="DE1076" i="5"/>
  <c r="DD1076" i="5"/>
  <c r="DC1076" i="5"/>
  <c r="DB1076" i="5"/>
  <c r="DA1076" i="5"/>
  <c r="CZ1076" i="5"/>
  <c r="DK1075" i="5"/>
  <c r="DJ1075" i="5"/>
  <c r="DI1075" i="5"/>
  <c r="DH1075" i="5"/>
  <c r="DG1075" i="5"/>
  <c r="DF1075" i="5"/>
  <c r="DE1075" i="5"/>
  <c r="DD1075" i="5"/>
  <c r="DC1075" i="5"/>
  <c r="DB1075" i="5"/>
  <c r="DA1075" i="5"/>
  <c r="CZ1075" i="5"/>
  <c r="DK1074" i="5"/>
  <c r="DJ1074" i="5"/>
  <c r="DI1074" i="5"/>
  <c r="DH1074" i="5"/>
  <c r="DG1074" i="5"/>
  <c r="DF1074" i="5"/>
  <c r="DE1074" i="5"/>
  <c r="DD1074" i="5"/>
  <c r="DC1074" i="5"/>
  <c r="DB1074" i="5"/>
  <c r="DA1074" i="5"/>
  <c r="CZ1074" i="5"/>
  <c r="DK1073" i="5"/>
  <c r="DJ1073" i="5"/>
  <c r="DI1073" i="5"/>
  <c r="DH1073" i="5"/>
  <c r="DG1073" i="5"/>
  <c r="DF1073" i="5"/>
  <c r="DE1073" i="5"/>
  <c r="DD1073" i="5"/>
  <c r="DC1073" i="5"/>
  <c r="DB1073" i="5"/>
  <c r="DA1073" i="5"/>
  <c r="CZ1073" i="5"/>
  <c r="DK1072" i="5"/>
  <c r="DJ1072" i="5"/>
  <c r="DI1072" i="5"/>
  <c r="DH1072" i="5"/>
  <c r="DG1072" i="5"/>
  <c r="DF1072" i="5"/>
  <c r="DE1072" i="5"/>
  <c r="DD1072" i="5"/>
  <c r="DC1072" i="5"/>
  <c r="DB1072" i="5"/>
  <c r="DA1072" i="5"/>
  <c r="CZ1072" i="5"/>
  <c r="DK1071" i="5"/>
  <c r="DJ1071" i="5"/>
  <c r="DI1071" i="5"/>
  <c r="DH1071" i="5"/>
  <c r="DG1071" i="5"/>
  <c r="DF1071" i="5"/>
  <c r="DE1071" i="5"/>
  <c r="DD1071" i="5"/>
  <c r="DC1071" i="5"/>
  <c r="DB1071" i="5"/>
  <c r="DA1071" i="5"/>
  <c r="CZ1071" i="5"/>
  <c r="DK1070" i="5"/>
  <c r="DJ1070" i="5"/>
  <c r="DI1070" i="5"/>
  <c r="DH1070" i="5"/>
  <c r="DG1070" i="5"/>
  <c r="DF1070" i="5"/>
  <c r="DE1070" i="5"/>
  <c r="DD1070" i="5"/>
  <c r="DC1070" i="5"/>
  <c r="DB1070" i="5"/>
  <c r="DA1070" i="5"/>
  <c r="CZ1070" i="5"/>
  <c r="DK1069" i="5"/>
  <c r="DJ1069" i="5"/>
  <c r="DI1069" i="5"/>
  <c r="DH1069" i="5"/>
  <c r="DG1069" i="5"/>
  <c r="DF1069" i="5"/>
  <c r="DE1069" i="5"/>
  <c r="DD1069" i="5"/>
  <c r="DC1069" i="5"/>
  <c r="DB1069" i="5"/>
  <c r="DA1069" i="5"/>
  <c r="CZ1069" i="5"/>
  <c r="DK1068" i="5"/>
  <c r="DJ1068" i="5"/>
  <c r="DI1068" i="5"/>
  <c r="DH1068" i="5"/>
  <c r="DG1068" i="5"/>
  <c r="DF1068" i="5"/>
  <c r="DE1068" i="5"/>
  <c r="DD1068" i="5"/>
  <c r="DC1068" i="5"/>
  <c r="DB1068" i="5"/>
  <c r="DA1068" i="5"/>
  <c r="CZ1068" i="5"/>
  <c r="DK1067" i="5"/>
  <c r="DJ1067" i="5"/>
  <c r="DI1067" i="5"/>
  <c r="DH1067" i="5"/>
  <c r="DG1067" i="5"/>
  <c r="DF1067" i="5"/>
  <c r="DE1067" i="5"/>
  <c r="DD1067" i="5"/>
  <c r="DC1067" i="5"/>
  <c r="DB1067" i="5"/>
  <c r="DA1067" i="5"/>
  <c r="CZ1067" i="5"/>
  <c r="DK1066" i="5"/>
  <c r="DJ1066" i="5"/>
  <c r="DI1066" i="5"/>
  <c r="DH1066" i="5"/>
  <c r="DG1066" i="5"/>
  <c r="DF1066" i="5"/>
  <c r="DE1066" i="5"/>
  <c r="DD1066" i="5"/>
  <c r="DC1066" i="5"/>
  <c r="DB1066" i="5"/>
  <c r="DA1066" i="5"/>
  <c r="CZ1066" i="5"/>
  <c r="DK1065" i="5"/>
  <c r="DJ1065" i="5"/>
  <c r="DI1065" i="5"/>
  <c r="DH1065" i="5"/>
  <c r="DG1065" i="5"/>
  <c r="DF1065" i="5"/>
  <c r="DE1065" i="5"/>
  <c r="DD1065" i="5"/>
  <c r="DC1065" i="5"/>
  <c r="DB1065" i="5"/>
  <c r="DA1065" i="5"/>
  <c r="CZ1065" i="5"/>
  <c r="DK1064" i="5"/>
  <c r="DJ1064" i="5"/>
  <c r="DI1064" i="5"/>
  <c r="DH1064" i="5"/>
  <c r="DG1064" i="5"/>
  <c r="DF1064" i="5"/>
  <c r="DE1064" i="5"/>
  <c r="DD1064" i="5"/>
  <c r="DC1064" i="5"/>
  <c r="DB1064" i="5"/>
  <c r="DA1064" i="5"/>
  <c r="CZ1064" i="5"/>
  <c r="DK1063" i="5"/>
  <c r="DJ1063" i="5"/>
  <c r="DI1063" i="5"/>
  <c r="DH1063" i="5"/>
  <c r="DG1063" i="5"/>
  <c r="DF1063" i="5"/>
  <c r="DE1063" i="5"/>
  <c r="DD1063" i="5"/>
  <c r="DC1063" i="5"/>
  <c r="DB1063" i="5"/>
  <c r="DA1063" i="5"/>
  <c r="CZ1063" i="5"/>
  <c r="DK1062" i="5"/>
  <c r="DJ1062" i="5"/>
  <c r="DI1062" i="5"/>
  <c r="DH1062" i="5"/>
  <c r="DG1062" i="5"/>
  <c r="DF1062" i="5"/>
  <c r="DE1062" i="5"/>
  <c r="DD1062" i="5"/>
  <c r="DC1062" i="5"/>
  <c r="DB1062" i="5"/>
  <c r="DA1062" i="5"/>
  <c r="CZ1062" i="5"/>
  <c r="DK1061" i="5"/>
  <c r="DJ1061" i="5"/>
  <c r="DI1061" i="5"/>
  <c r="DH1061" i="5"/>
  <c r="DG1061" i="5"/>
  <c r="DF1061" i="5"/>
  <c r="DE1061" i="5"/>
  <c r="DD1061" i="5"/>
  <c r="DC1061" i="5"/>
  <c r="DB1061" i="5"/>
  <c r="DA1061" i="5"/>
  <c r="CZ1061" i="5"/>
  <c r="DK1060" i="5"/>
  <c r="DJ1060" i="5"/>
  <c r="DI1060" i="5"/>
  <c r="DH1060" i="5"/>
  <c r="DG1060" i="5"/>
  <c r="DF1060" i="5"/>
  <c r="DE1060" i="5"/>
  <c r="DD1060" i="5"/>
  <c r="DC1060" i="5"/>
  <c r="DB1060" i="5"/>
  <c r="DA1060" i="5"/>
  <c r="CZ1060" i="5"/>
  <c r="DK1059" i="5"/>
  <c r="DJ1059" i="5"/>
  <c r="DI1059" i="5"/>
  <c r="DH1059" i="5"/>
  <c r="DG1059" i="5"/>
  <c r="DF1059" i="5"/>
  <c r="DE1059" i="5"/>
  <c r="DD1059" i="5"/>
  <c r="DC1059" i="5"/>
  <c r="DB1059" i="5"/>
  <c r="DA1059" i="5"/>
  <c r="CZ1059" i="5"/>
  <c r="DK1058" i="5"/>
  <c r="DJ1058" i="5"/>
  <c r="DI1058" i="5"/>
  <c r="DH1058" i="5"/>
  <c r="DG1058" i="5"/>
  <c r="DF1058" i="5"/>
  <c r="DE1058" i="5"/>
  <c r="DD1058" i="5"/>
  <c r="DC1058" i="5"/>
  <c r="DB1058" i="5"/>
  <c r="DA1058" i="5"/>
  <c r="CZ1058" i="5"/>
  <c r="DK1057" i="5"/>
  <c r="DJ1057" i="5"/>
  <c r="DI1057" i="5"/>
  <c r="DH1057" i="5"/>
  <c r="DG1057" i="5"/>
  <c r="DF1057" i="5"/>
  <c r="DE1057" i="5"/>
  <c r="DD1057" i="5"/>
  <c r="DC1057" i="5"/>
  <c r="DB1057" i="5"/>
  <c r="DA1057" i="5"/>
  <c r="CZ1057" i="5"/>
  <c r="DK1056" i="5"/>
  <c r="DJ1056" i="5"/>
  <c r="DI1056" i="5"/>
  <c r="DH1056" i="5"/>
  <c r="DG1056" i="5"/>
  <c r="DF1056" i="5"/>
  <c r="DE1056" i="5"/>
  <c r="DD1056" i="5"/>
  <c r="DC1056" i="5"/>
  <c r="DB1056" i="5"/>
  <c r="DA1056" i="5"/>
  <c r="CZ1056" i="5"/>
  <c r="DK1055" i="5"/>
  <c r="DJ1055" i="5"/>
  <c r="DI1055" i="5"/>
  <c r="DH1055" i="5"/>
  <c r="DG1055" i="5"/>
  <c r="DF1055" i="5"/>
  <c r="DE1055" i="5"/>
  <c r="DD1055" i="5"/>
  <c r="DC1055" i="5"/>
  <c r="DB1055" i="5"/>
  <c r="DA1055" i="5"/>
  <c r="CZ1055" i="5"/>
  <c r="DK1054" i="5"/>
  <c r="DJ1054" i="5"/>
  <c r="DI1054" i="5"/>
  <c r="DH1054" i="5"/>
  <c r="DG1054" i="5"/>
  <c r="DF1054" i="5"/>
  <c r="DE1054" i="5"/>
  <c r="DD1054" i="5"/>
  <c r="DC1054" i="5"/>
  <c r="DB1054" i="5"/>
  <c r="DA1054" i="5"/>
  <c r="CZ1054" i="5"/>
  <c r="DK1053" i="5"/>
  <c r="DJ1053" i="5"/>
  <c r="DI1053" i="5"/>
  <c r="DH1053" i="5"/>
  <c r="DG1053" i="5"/>
  <c r="DF1053" i="5"/>
  <c r="DE1053" i="5"/>
  <c r="DD1053" i="5"/>
  <c r="DC1053" i="5"/>
  <c r="DB1053" i="5"/>
  <c r="DA1053" i="5"/>
  <c r="CZ1053" i="5"/>
  <c r="DK1052" i="5"/>
  <c r="DJ1052" i="5"/>
  <c r="DI1052" i="5"/>
  <c r="DH1052" i="5"/>
  <c r="DG1052" i="5"/>
  <c r="DF1052" i="5"/>
  <c r="DE1052" i="5"/>
  <c r="DD1052" i="5"/>
  <c r="DC1052" i="5"/>
  <c r="DB1052" i="5"/>
  <c r="DA1052" i="5"/>
  <c r="CZ1052" i="5"/>
  <c r="DK1051" i="5"/>
  <c r="DJ1051" i="5"/>
  <c r="DI1051" i="5"/>
  <c r="DH1051" i="5"/>
  <c r="DG1051" i="5"/>
  <c r="DF1051" i="5"/>
  <c r="DE1051" i="5"/>
  <c r="DD1051" i="5"/>
  <c r="DC1051" i="5"/>
  <c r="DB1051" i="5"/>
  <c r="DA1051" i="5"/>
  <c r="CZ1051" i="5"/>
  <c r="DK1050" i="5"/>
  <c r="DJ1050" i="5"/>
  <c r="DI1050" i="5"/>
  <c r="DH1050" i="5"/>
  <c r="DG1050" i="5"/>
  <c r="DF1050" i="5"/>
  <c r="DE1050" i="5"/>
  <c r="DD1050" i="5"/>
  <c r="DC1050" i="5"/>
  <c r="DB1050" i="5"/>
  <c r="DA1050" i="5"/>
  <c r="CZ1050" i="5"/>
  <c r="DK1049" i="5"/>
  <c r="DJ1049" i="5"/>
  <c r="DI1049" i="5"/>
  <c r="DH1049" i="5"/>
  <c r="DG1049" i="5"/>
  <c r="DF1049" i="5"/>
  <c r="DE1049" i="5"/>
  <c r="DD1049" i="5"/>
  <c r="DC1049" i="5"/>
  <c r="DB1049" i="5"/>
  <c r="DA1049" i="5"/>
  <c r="CZ1049" i="5"/>
  <c r="DK1048" i="5"/>
  <c r="DJ1048" i="5"/>
  <c r="DI1048" i="5"/>
  <c r="DH1048" i="5"/>
  <c r="DG1048" i="5"/>
  <c r="DF1048" i="5"/>
  <c r="DE1048" i="5"/>
  <c r="DD1048" i="5"/>
  <c r="DC1048" i="5"/>
  <c r="DB1048" i="5"/>
  <c r="DA1048" i="5"/>
  <c r="CZ1048" i="5"/>
  <c r="DK1047" i="5"/>
  <c r="DJ1047" i="5"/>
  <c r="DI1047" i="5"/>
  <c r="DH1047" i="5"/>
  <c r="DG1047" i="5"/>
  <c r="DF1047" i="5"/>
  <c r="DE1047" i="5"/>
  <c r="DD1047" i="5"/>
  <c r="DC1047" i="5"/>
  <c r="DB1047" i="5"/>
  <c r="DA1047" i="5"/>
  <c r="CZ1047" i="5"/>
  <c r="DK1046" i="5"/>
  <c r="DJ1046" i="5"/>
  <c r="DI1046" i="5"/>
  <c r="DH1046" i="5"/>
  <c r="DG1046" i="5"/>
  <c r="DF1046" i="5"/>
  <c r="DE1046" i="5"/>
  <c r="DD1046" i="5"/>
  <c r="DC1046" i="5"/>
  <c r="DB1046" i="5"/>
  <c r="DA1046" i="5"/>
  <c r="CZ1046" i="5"/>
  <c r="DK1045" i="5"/>
  <c r="DJ1045" i="5"/>
  <c r="DI1045" i="5"/>
  <c r="DH1045" i="5"/>
  <c r="DG1045" i="5"/>
  <c r="DF1045" i="5"/>
  <c r="DE1045" i="5"/>
  <c r="DD1045" i="5"/>
  <c r="DC1045" i="5"/>
  <c r="DB1045" i="5"/>
  <c r="DA1045" i="5"/>
  <c r="CZ1045" i="5"/>
  <c r="DK1044" i="5"/>
  <c r="DJ1044" i="5"/>
  <c r="DI1044" i="5"/>
  <c r="DH1044" i="5"/>
  <c r="DG1044" i="5"/>
  <c r="DF1044" i="5"/>
  <c r="DE1044" i="5"/>
  <c r="DD1044" i="5"/>
  <c r="DC1044" i="5"/>
  <c r="DB1044" i="5"/>
  <c r="DA1044" i="5"/>
  <c r="CZ1044" i="5"/>
  <c r="DK1043" i="5"/>
  <c r="DJ1043" i="5"/>
  <c r="DI1043" i="5"/>
  <c r="DH1043" i="5"/>
  <c r="DG1043" i="5"/>
  <c r="DF1043" i="5"/>
  <c r="DE1043" i="5"/>
  <c r="DD1043" i="5"/>
  <c r="DC1043" i="5"/>
  <c r="DB1043" i="5"/>
  <c r="DA1043" i="5"/>
  <c r="CZ1043" i="5"/>
  <c r="DK1042" i="5"/>
  <c r="DJ1042" i="5"/>
  <c r="DI1042" i="5"/>
  <c r="DH1042" i="5"/>
  <c r="DG1042" i="5"/>
  <c r="DF1042" i="5"/>
  <c r="DE1042" i="5"/>
  <c r="DD1042" i="5"/>
  <c r="DC1042" i="5"/>
  <c r="DB1042" i="5"/>
  <c r="DA1042" i="5"/>
  <c r="CZ1042" i="5"/>
  <c r="DK1041" i="5"/>
  <c r="DJ1041" i="5"/>
  <c r="DI1041" i="5"/>
  <c r="DH1041" i="5"/>
  <c r="DG1041" i="5"/>
  <c r="DF1041" i="5"/>
  <c r="DE1041" i="5"/>
  <c r="DD1041" i="5"/>
  <c r="DC1041" i="5"/>
  <c r="DB1041" i="5"/>
  <c r="DA1041" i="5"/>
  <c r="CZ1041" i="5"/>
  <c r="DK1040" i="5"/>
  <c r="DJ1040" i="5"/>
  <c r="DI1040" i="5"/>
  <c r="DH1040" i="5"/>
  <c r="DG1040" i="5"/>
  <c r="DF1040" i="5"/>
  <c r="DE1040" i="5"/>
  <c r="DD1040" i="5"/>
  <c r="DC1040" i="5"/>
  <c r="DB1040" i="5"/>
  <c r="DA1040" i="5"/>
  <c r="CZ1040" i="5"/>
  <c r="DK1039" i="5"/>
  <c r="DJ1039" i="5"/>
  <c r="DI1039" i="5"/>
  <c r="DH1039" i="5"/>
  <c r="DG1039" i="5"/>
  <c r="DF1039" i="5"/>
  <c r="DE1039" i="5"/>
  <c r="DD1039" i="5"/>
  <c r="DC1039" i="5"/>
  <c r="DB1039" i="5"/>
  <c r="DA1039" i="5"/>
  <c r="CZ1039" i="5"/>
  <c r="DK1038" i="5"/>
  <c r="DJ1038" i="5"/>
  <c r="DI1038" i="5"/>
  <c r="DH1038" i="5"/>
  <c r="DG1038" i="5"/>
  <c r="DF1038" i="5"/>
  <c r="DE1038" i="5"/>
  <c r="DD1038" i="5"/>
  <c r="DC1038" i="5"/>
  <c r="DB1038" i="5"/>
  <c r="DA1038" i="5"/>
  <c r="CZ1038" i="5"/>
  <c r="DK1037" i="5"/>
  <c r="DJ1037" i="5"/>
  <c r="DI1037" i="5"/>
  <c r="DH1037" i="5"/>
  <c r="DG1037" i="5"/>
  <c r="DF1037" i="5"/>
  <c r="DE1037" i="5"/>
  <c r="DD1037" i="5"/>
  <c r="DC1037" i="5"/>
  <c r="DB1037" i="5"/>
  <c r="DA1037" i="5"/>
  <c r="CZ1037" i="5"/>
  <c r="DK1036" i="5"/>
  <c r="DJ1036" i="5"/>
  <c r="DI1036" i="5"/>
  <c r="DH1036" i="5"/>
  <c r="DG1036" i="5"/>
  <c r="DF1036" i="5"/>
  <c r="DE1036" i="5"/>
  <c r="DD1036" i="5"/>
  <c r="DC1036" i="5"/>
  <c r="DB1036" i="5"/>
  <c r="DA1036" i="5"/>
  <c r="CZ1036" i="5"/>
  <c r="DK1035" i="5"/>
  <c r="DJ1035" i="5"/>
  <c r="DI1035" i="5"/>
  <c r="DH1035" i="5"/>
  <c r="DG1035" i="5"/>
  <c r="DF1035" i="5"/>
  <c r="DE1035" i="5"/>
  <c r="DD1035" i="5"/>
  <c r="DC1035" i="5"/>
  <c r="DB1035" i="5"/>
  <c r="DA1035" i="5"/>
  <c r="CZ1035" i="5"/>
  <c r="DK1034" i="5"/>
  <c r="DJ1034" i="5"/>
  <c r="DI1034" i="5"/>
  <c r="DH1034" i="5"/>
  <c r="DG1034" i="5"/>
  <c r="DF1034" i="5"/>
  <c r="DE1034" i="5"/>
  <c r="DD1034" i="5"/>
  <c r="DC1034" i="5"/>
  <c r="DB1034" i="5"/>
  <c r="DA1034" i="5"/>
  <c r="CZ1034" i="5"/>
  <c r="DK1033" i="5"/>
  <c r="DJ1033" i="5"/>
  <c r="DI1033" i="5"/>
  <c r="DH1033" i="5"/>
  <c r="DG1033" i="5"/>
  <c r="DF1033" i="5"/>
  <c r="DE1033" i="5"/>
  <c r="DD1033" i="5"/>
  <c r="DC1033" i="5"/>
  <c r="DB1033" i="5"/>
  <c r="DA1033" i="5"/>
  <c r="CZ1033" i="5"/>
  <c r="DK1032" i="5"/>
  <c r="DJ1032" i="5"/>
  <c r="DI1032" i="5"/>
  <c r="DH1032" i="5"/>
  <c r="DG1032" i="5"/>
  <c r="DF1032" i="5"/>
  <c r="DE1032" i="5"/>
  <c r="DD1032" i="5"/>
  <c r="DC1032" i="5"/>
  <c r="DB1032" i="5"/>
  <c r="DA1032" i="5"/>
  <c r="CZ1032" i="5"/>
  <c r="DK1031" i="5"/>
  <c r="DJ1031" i="5"/>
  <c r="DI1031" i="5"/>
  <c r="DH1031" i="5"/>
  <c r="DG1031" i="5"/>
  <c r="DF1031" i="5"/>
  <c r="DE1031" i="5"/>
  <c r="DD1031" i="5"/>
  <c r="DC1031" i="5"/>
  <c r="DB1031" i="5"/>
  <c r="DA1031" i="5"/>
  <c r="CZ1031" i="5"/>
  <c r="DK1030" i="5"/>
  <c r="DJ1030" i="5"/>
  <c r="DI1030" i="5"/>
  <c r="DH1030" i="5"/>
  <c r="DG1030" i="5"/>
  <c r="DF1030" i="5"/>
  <c r="DE1030" i="5"/>
  <c r="DD1030" i="5"/>
  <c r="DC1030" i="5"/>
  <c r="DB1030" i="5"/>
  <c r="DA1030" i="5"/>
  <c r="CZ1030" i="5"/>
  <c r="DK1029" i="5"/>
  <c r="DJ1029" i="5"/>
  <c r="DI1029" i="5"/>
  <c r="DH1029" i="5"/>
  <c r="DG1029" i="5"/>
  <c r="DF1029" i="5"/>
  <c r="DE1029" i="5"/>
  <c r="DD1029" i="5"/>
  <c r="DC1029" i="5"/>
  <c r="DB1029" i="5"/>
  <c r="DA1029" i="5"/>
  <c r="CZ1029" i="5"/>
  <c r="DK1028" i="5"/>
  <c r="DJ1028" i="5"/>
  <c r="DI1028" i="5"/>
  <c r="DH1028" i="5"/>
  <c r="DG1028" i="5"/>
  <c r="DF1028" i="5"/>
  <c r="DE1028" i="5"/>
  <c r="DD1028" i="5"/>
  <c r="DC1028" i="5"/>
  <c r="DB1028" i="5"/>
  <c r="DA1028" i="5"/>
  <c r="CZ1028" i="5"/>
  <c r="DK1027" i="5"/>
  <c r="DJ1027" i="5"/>
  <c r="DI1027" i="5"/>
  <c r="DH1027" i="5"/>
  <c r="DG1027" i="5"/>
  <c r="DF1027" i="5"/>
  <c r="DE1027" i="5"/>
  <c r="DD1027" i="5"/>
  <c r="DC1027" i="5"/>
  <c r="DB1027" i="5"/>
  <c r="DA1027" i="5"/>
  <c r="CZ1027" i="5"/>
  <c r="DK1026" i="5"/>
  <c r="DJ1026" i="5"/>
  <c r="DI1026" i="5"/>
  <c r="DH1026" i="5"/>
  <c r="DG1026" i="5"/>
  <c r="DF1026" i="5"/>
  <c r="DE1026" i="5"/>
  <c r="DD1026" i="5"/>
  <c r="DC1026" i="5"/>
  <c r="DB1026" i="5"/>
  <c r="DA1026" i="5"/>
  <c r="CZ1026" i="5"/>
  <c r="DK1025" i="5"/>
  <c r="DJ1025" i="5"/>
  <c r="DI1025" i="5"/>
  <c r="DH1025" i="5"/>
  <c r="DG1025" i="5"/>
  <c r="DF1025" i="5"/>
  <c r="DE1025" i="5"/>
  <c r="DD1025" i="5"/>
  <c r="DC1025" i="5"/>
  <c r="DB1025" i="5"/>
  <c r="DA1025" i="5"/>
  <c r="CZ1025" i="5"/>
  <c r="DK1024" i="5"/>
  <c r="DJ1024" i="5"/>
  <c r="DI1024" i="5"/>
  <c r="DH1024" i="5"/>
  <c r="DG1024" i="5"/>
  <c r="DF1024" i="5"/>
  <c r="DE1024" i="5"/>
  <c r="DD1024" i="5"/>
  <c r="DC1024" i="5"/>
  <c r="DB1024" i="5"/>
  <c r="DA1024" i="5"/>
  <c r="CZ1024" i="5"/>
  <c r="DK1023" i="5"/>
  <c r="DJ1023" i="5"/>
  <c r="DI1023" i="5"/>
  <c r="DH1023" i="5"/>
  <c r="DG1023" i="5"/>
  <c r="DF1023" i="5"/>
  <c r="DE1023" i="5"/>
  <c r="DD1023" i="5"/>
  <c r="DC1023" i="5"/>
  <c r="DB1023" i="5"/>
  <c r="DA1023" i="5"/>
  <c r="CZ1023" i="5"/>
  <c r="DK1022" i="5"/>
  <c r="DJ1022" i="5"/>
  <c r="DI1022" i="5"/>
  <c r="DH1022" i="5"/>
  <c r="DG1022" i="5"/>
  <c r="DF1022" i="5"/>
  <c r="DE1022" i="5"/>
  <c r="DD1022" i="5"/>
  <c r="DC1022" i="5"/>
  <c r="DB1022" i="5"/>
  <c r="DA1022" i="5"/>
  <c r="CZ1022" i="5"/>
  <c r="DK1021" i="5"/>
  <c r="DJ1021" i="5"/>
  <c r="DI1021" i="5"/>
  <c r="DH1021" i="5"/>
  <c r="DG1021" i="5"/>
  <c r="DF1021" i="5"/>
  <c r="DE1021" i="5"/>
  <c r="DD1021" i="5"/>
  <c r="DC1021" i="5"/>
  <c r="DB1021" i="5"/>
  <c r="DA1021" i="5"/>
  <c r="CZ1021" i="5"/>
  <c r="DK1020" i="5"/>
  <c r="DJ1020" i="5"/>
  <c r="DI1020" i="5"/>
  <c r="DH1020" i="5"/>
  <c r="DG1020" i="5"/>
  <c r="DF1020" i="5"/>
  <c r="DE1020" i="5"/>
  <c r="DD1020" i="5"/>
  <c r="DC1020" i="5"/>
  <c r="DB1020" i="5"/>
  <c r="DA1020" i="5"/>
  <c r="CZ1020" i="5"/>
  <c r="DK1019" i="5"/>
  <c r="DJ1019" i="5"/>
  <c r="DI1019" i="5"/>
  <c r="DH1019" i="5"/>
  <c r="DG1019" i="5"/>
  <c r="DF1019" i="5"/>
  <c r="DE1019" i="5"/>
  <c r="DD1019" i="5"/>
  <c r="DC1019" i="5"/>
  <c r="DB1019" i="5"/>
  <c r="DA1019" i="5"/>
  <c r="CZ1019" i="5"/>
  <c r="DK1018" i="5"/>
  <c r="DJ1018" i="5"/>
  <c r="DI1018" i="5"/>
  <c r="DH1018" i="5"/>
  <c r="DG1018" i="5"/>
  <c r="DF1018" i="5"/>
  <c r="DE1018" i="5"/>
  <c r="DD1018" i="5"/>
  <c r="DC1018" i="5"/>
  <c r="DB1018" i="5"/>
  <c r="DA1018" i="5"/>
  <c r="CZ1018" i="5"/>
  <c r="DK1017" i="5"/>
  <c r="DJ1017" i="5"/>
  <c r="DI1017" i="5"/>
  <c r="DH1017" i="5"/>
  <c r="DG1017" i="5"/>
  <c r="DF1017" i="5"/>
  <c r="DE1017" i="5"/>
  <c r="DD1017" i="5"/>
  <c r="DC1017" i="5"/>
  <c r="DB1017" i="5"/>
  <c r="DA1017" i="5"/>
  <c r="CZ1017" i="5"/>
  <c r="DK1016" i="5"/>
  <c r="DJ1016" i="5"/>
  <c r="DI1016" i="5"/>
  <c r="DH1016" i="5"/>
  <c r="DG1016" i="5"/>
  <c r="DF1016" i="5"/>
  <c r="DE1016" i="5"/>
  <c r="DD1016" i="5"/>
  <c r="DC1016" i="5"/>
  <c r="DB1016" i="5"/>
  <c r="DA1016" i="5"/>
  <c r="CZ1016" i="5"/>
  <c r="DK1015" i="5"/>
  <c r="DJ1015" i="5"/>
  <c r="DI1015" i="5"/>
  <c r="DH1015" i="5"/>
  <c r="DG1015" i="5"/>
  <c r="DF1015" i="5"/>
  <c r="DE1015" i="5"/>
  <c r="DD1015" i="5"/>
  <c r="DC1015" i="5"/>
  <c r="DB1015" i="5"/>
  <c r="DA1015" i="5"/>
  <c r="CZ1015" i="5"/>
  <c r="DK1014" i="5"/>
  <c r="DJ1014" i="5"/>
  <c r="DI1014" i="5"/>
  <c r="DH1014" i="5"/>
  <c r="DG1014" i="5"/>
  <c r="DF1014" i="5"/>
  <c r="DE1014" i="5"/>
  <c r="DD1014" i="5"/>
  <c r="DC1014" i="5"/>
  <c r="DB1014" i="5"/>
  <c r="DA1014" i="5"/>
  <c r="CZ1014" i="5"/>
  <c r="DK1013" i="5"/>
  <c r="DJ1013" i="5"/>
  <c r="DI1013" i="5"/>
  <c r="DH1013" i="5"/>
  <c r="DG1013" i="5"/>
  <c r="DF1013" i="5"/>
  <c r="DE1013" i="5"/>
  <c r="DD1013" i="5"/>
  <c r="DC1013" i="5"/>
  <c r="DB1013" i="5"/>
  <c r="DA1013" i="5"/>
  <c r="CZ1013" i="5"/>
  <c r="DK1012" i="5"/>
  <c r="DJ1012" i="5"/>
  <c r="DI1012" i="5"/>
  <c r="DH1012" i="5"/>
  <c r="DG1012" i="5"/>
  <c r="DF1012" i="5"/>
  <c r="DE1012" i="5"/>
  <c r="DD1012" i="5"/>
  <c r="DC1012" i="5"/>
  <c r="DB1012" i="5"/>
  <c r="DA1012" i="5"/>
  <c r="CZ1012" i="5"/>
  <c r="DK1011" i="5"/>
  <c r="DJ1011" i="5"/>
  <c r="DI1011" i="5"/>
  <c r="DH1011" i="5"/>
  <c r="DG1011" i="5"/>
  <c r="DF1011" i="5"/>
  <c r="DE1011" i="5"/>
  <c r="DD1011" i="5"/>
  <c r="DC1011" i="5"/>
  <c r="DB1011" i="5"/>
  <c r="DA1011" i="5"/>
  <c r="CZ1011" i="5"/>
  <c r="DK1010" i="5"/>
  <c r="DJ1010" i="5"/>
  <c r="DI1010" i="5"/>
  <c r="DH1010" i="5"/>
  <c r="DG1010" i="5"/>
  <c r="DF1010" i="5"/>
  <c r="DE1010" i="5"/>
  <c r="DD1010" i="5"/>
  <c r="DC1010" i="5"/>
  <c r="DB1010" i="5"/>
  <c r="DA1010" i="5"/>
  <c r="CZ1010" i="5"/>
  <c r="DK1009" i="5"/>
  <c r="DJ1009" i="5"/>
  <c r="DI1009" i="5"/>
  <c r="DH1009" i="5"/>
  <c r="DG1009" i="5"/>
  <c r="DF1009" i="5"/>
  <c r="DE1009" i="5"/>
  <c r="DD1009" i="5"/>
  <c r="DC1009" i="5"/>
  <c r="DB1009" i="5"/>
  <c r="DA1009" i="5"/>
  <c r="CZ1009" i="5"/>
  <c r="DK1008" i="5"/>
  <c r="DJ1008" i="5"/>
  <c r="DI1008" i="5"/>
  <c r="DH1008" i="5"/>
  <c r="DG1008" i="5"/>
  <c r="DF1008" i="5"/>
  <c r="DE1008" i="5"/>
  <c r="DD1008" i="5"/>
  <c r="DC1008" i="5"/>
  <c r="DB1008" i="5"/>
  <c r="DA1008" i="5"/>
  <c r="CZ1008" i="5"/>
  <c r="DK1007" i="5"/>
  <c r="DJ1007" i="5"/>
  <c r="DI1007" i="5"/>
  <c r="DH1007" i="5"/>
  <c r="DG1007" i="5"/>
  <c r="DF1007" i="5"/>
  <c r="DE1007" i="5"/>
  <c r="DD1007" i="5"/>
  <c r="DC1007" i="5"/>
  <c r="DB1007" i="5"/>
  <c r="DA1007" i="5"/>
  <c r="CZ1007" i="5"/>
  <c r="DK1006" i="5"/>
  <c r="DJ1006" i="5"/>
  <c r="DI1006" i="5"/>
  <c r="DH1006" i="5"/>
  <c r="DG1006" i="5"/>
  <c r="DF1006" i="5"/>
  <c r="DE1006" i="5"/>
  <c r="DD1006" i="5"/>
  <c r="DC1006" i="5"/>
  <c r="DB1006" i="5"/>
  <c r="DA1006" i="5"/>
  <c r="CZ1006" i="5"/>
  <c r="DK1005" i="5"/>
  <c r="DJ1005" i="5"/>
  <c r="DI1005" i="5"/>
  <c r="DH1005" i="5"/>
  <c r="DG1005" i="5"/>
  <c r="DF1005" i="5"/>
  <c r="DE1005" i="5"/>
  <c r="DD1005" i="5"/>
  <c r="DC1005" i="5"/>
  <c r="DB1005" i="5"/>
  <c r="DA1005" i="5"/>
  <c r="CZ1005" i="5"/>
  <c r="DK1004" i="5"/>
  <c r="DJ1004" i="5"/>
  <c r="DI1004" i="5"/>
  <c r="DH1004" i="5"/>
  <c r="DG1004" i="5"/>
  <c r="DF1004" i="5"/>
  <c r="DE1004" i="5"/>
  <c r="DD1004" i="5"/>
  <c r="DC1004" i="5"/>
  <c r="DB1004" i="5"/>
  <c r="DA1004" i="5"/>
  <c r="CZ1004" i="5"/>
  <c r="DK1003" i="5"/>
  <c r="DJ1003" i="5"/>
  <c r="DI1003" i="5"/>
  <c r="DH1003" i="5"/>
  <c r="DG1003" i="5"/>
  <c r="DF1003" i="5"/>
  <c r="DE1003" i="5"/>
  <c r="DD1003" i="5"/>
  <c r="DC1003" i="5"/>
  <c r="DB1003" i="5"/>
  <c r="DA1003" i="5"/>
  <c r="CZ1003" i="5"/>
  <c r="DK1002" i="5"/>
  <c r="DJ1002" i="5"/>
  <c r="DI1002" i="5"/>
  <c r="DH1002" i="5"/>
  <c r="DG1002" i="5"/>
  <c r="DF1002" i="5"/>
  <c r="DE1002" i="5"/>
  <c r="DD1002" i="5"/>
  <c r="DC1002" i="5"/>
  <c r="DB1002" i="5"/>
  <c r="DA1002" i="5"/>
  <c r="CZ1002" i="5"/>
  <c r="DK1001" i="5"/>
  <c r="DJ1001" i="5"/>
  <c r="DI1001" i="5"/>
  <c r="DH1001" i="5"/>
  <c r="DG1001" i="5"/>
  <c r="DF1001" i="5"/>
  <c r="DE1001" i="5"/>
  <c r="DD1001" i="5"/>
  <c r="DC1001" i="5"/>
  <c r="DB1001" i="5"/>
  <c r="DA1001" i="5"/>
  <c r="CZ1001" i="5"/>
  <c r="DK1000" i="5"/>
  <c r="DJ1000" i="5"/>
  <c r="DI1000" i="5"/>
  <c r="DH1000" i="5"/>
  <c r="DG1000" i="5"/>
  <c r="DF1000" i="5"/>
  <c r="DE1000" i="5"/>
  <c r="DD1000" i="5"/>
  <c r="DC1000" i="5"/>
  <c r="DB1000" i="5"/>
  <c r="DA1000" i="5"/>
  <c r="CZ1000" i="5"/>
  <c r="DK999" i="5"/>
  <c r="DJ999" i="5"/>
  <c r="DI999" i="5"/>
  <c r="DH999" i="5"/>
  <c r="DG999" i="5"/>
  <c r="DF999" i="5"/>
  <c r="DE999" i="5"/>
  <c r="DD999" i="5"/>
  <c r="DC999" i="5"/>
  <c r="DB999" i="5"/>
  <c r="DA999" i="5"/>
  <c r="CZ999" i="5"/>
  <c r="DK998" i="5"/>
  <c r="DJ998" i="5"/>
  <c r="DI998" i="5"/>
  <c r="DH998" i="5"/>
  <c r="DG998" i="5"/>
  <c r="DF998" i="5"/>
  <c r="DE998" i="5"/>
  <c r="DD998" i="5"/>
  <c r="DC998" i="5"/>
  <c r="DB998" i="5"/>
  <c r="DA998" i="5"/>
  <c r="CZ998" i="5"/>
  <c r="DK997" i="5"/>
  <c r="DJ997" i="5"/>
  <c r="DI997" i="5"/>
  <c r="DH997" i="5"/>
  <c r="DG997" i="5"/>
  <c r="DF997" i="5"/>
  <c r="DE997" i="5"/>
  <c r="DD997" i="5"/>
  <c r="DC997" i="5"/>
  <c r="DB997" i="5"/>
  <c r="DA997" i="5"/>
  <c r="CZ997" i="5"/>
  <c r="DK996" i="5"/>
  <c r="DJ996" i="5"/>
  <c r="DI996" i="5"/>
  <c r="DH996" i="5"/>
  <c r="DG996" i="5"/>
  <c r="DF996" i="5"/>
  <c r="DE996" i="5"/>
  <c r="DD996" i="5"/>
  <c r="DC996" i="5"/>
  <c r="DB996" i="5"/>
  <c r="DA996" i="5"/>
  <c r="CZ996" i="5"/>
  <c r="DK995" i="5"/>
  <c r="DJ995" i="5"/>
  <c r="DI995" i="5"/>
  <c r="DH995" i="5"/>
  <c r="DG995" i="5"/>
  <c r="DF995" i="5"/>
  <c r="DE995" i="5"/>
  <c r="DD995" i="5"/>
  <c r="DC995" i="5"/>
  <c r="DB995" i="5"/>
  <c r="DA995" i="5"/>
  <c r="CZ995" i="5"/>
  <c r="DK994" i="5"/>
  <c r="DJ994" i="5"/>
  <c r="DI994" i="5"/>
  <c r="DH994" i="5"/>
  <c r="DG994" i="5"/>
  <c r="DF994" i="5"/>
  <c r="DE994" i="5"/>
  <c r="DD994" i="5"/>
  <c r="DC994" i="5"/>
  <c r="DB994" i="5"/>
  <c r="DA994" i="5"/>
  <c r="CZ994" i="5"/>
  <c r="DK993" i="5"/>
  <c r="DJ993" i="5"/>
  <c r="DI993" i="5"/>
  <c r="DH993" i="5"/>
  <c r="DG993" i="5"/>
  <c r="DF993" i="5"/>
  <c r="DE993" i="5"/>
  <c r="DD993" i="5"/>
  <c r="DC993" i="5"/>
  <c r="DB993" i="5"/>
  <c r="DA993" i="5"/>
  <c r="CZ993" i="5"/>
  <c r="DK992" i="5"/>
  <c r="DJ992" i="5"/>
  <c r="DI992" i="5"/>
  <c r="DH992" i="5"/>
  <c r="DG992" i="5"/>
  <c r="DF992" i="5"/>
  <c r="DE992" i="5"/>
  <c r="DD992" i="5"/>
  <c r="DC992" i="5"/>
  <c r="DB992" i="5"/>
  <c r="DA992" i="5"/>
  <c r="CZ992" i="5"/>
  <c r="DK991" i="5"/>
  <c r="DJ991" i="5"/>
  <c r="DI991" i="5"/>
  <c r="DH991" i="5"/>
  <c r="DG991" i="5"/>
  <c r="DF991" i="5"/>
  <c r="DE991" i="5"/>
  <c r="DD991" i="5"/>
  <c r="DC991" i="5"/>
  <c r="DB991" i="5"/>
  <c r="DA991" i="5"/>
  <c r="CZ991" i="5"/>
  <c r="DK990" i="5"/>
  <c r="DJ990" i="5"/>
  <c r="DI990" i="5"/>
  <c r="DH990" i="5"/>
  <c r="DG990" i="5"/>
  <c r="DF990" i="5"/>
  <c r="DE990" i="5"/>
  <c r="DD990" i="5"/>
  <c r="DC990" i="5"/>
  <c r="DB990" i="5"/>
  <c r="DA990" i="5"/>
  <c r="CZ990" i="5"/>
  <c r="DK989" i="5"/>
  <c r="DJ989" i="5"/>
  <c r="DI989" i="5"/>
  <c r="DH989" i="5"/>
  <c r="DG989" i="5"/>
  <c r="DF989" i="5"/>
  <c r="DE989" i="5"/>
  <c r="DD989" i="5"/>
  <c r="DC989" i="5"/>
  <c r="DB989" i="5"/>
  <c r="DA989" i="5"/>
  <c r="CZ989" i="5"/>
  <c r="DK988" i="5"/>
  <c r="DJ988" i="5"/>
  <c r="DI988" i="5"/>
  <c r="DH988" i="5"/>
  <c r="DG988" i="5"/>
  <c r="DF988" i="5"/>
  <c r="DE988" i="5"/>
  <c r="DD988" i="5"/>
  <c r="DC988" i="5"/>
  <c r="DB988" i="5"/>
  <c r="DA988" i="5"/>
  <c r="CZ988" i="5"/>
  <c r="DK987" i="5"/>
  <c r="DJ987" i="5"/>
  <c r="DI987" i="5"/>
  <c r="DH987" i="5"/>
  <c r="DG987" i="5"/>
  <c r="DF987" i="5"/>
  <c r="DE987" i="5"/>
  <c r="DD987" i="5"/>
  <c r="DC987" i="5"/>
  <c r="DB987" i="5"/>
  <c r="DA987" i="5"/>
  <c r="CZ987" i="5"/>
  <c r="DK986" i="5"/>
  <c r="DJ986" i="5"/>
  <c r="DI986" i="5"/>
  <c r="DH986" i="5"/>
  <c r="DG986" i="5"/>
  <c r="DF986" i="5"/>
  <c r="DE986" i="5"/>
  <c r="DD986" i="5"/>
  <c r="DC986" i="5"/>
  <c r="DB986" i="5"/>
  <c r="DA986" i="5"/>
  <c r="CZ986" i="5"/>
  <c r="DK985" i="5"/>
  <c r="DJ985" i="5"/>
  <c r="DI985" i="5"/>
  <c r="DH985" i="5"/>
  <c r="DG985" i="5"/>
  <c r="DF985" i="5"/>
  <c r="DE985" i="5"/>
  <c r="DD985" i="5"/>
  <c r="DC985" i="5"/>
  <c r="DB985" i="5"/>
  <c r="DA985" i="5"/>
  <c r="CZ985" i="5"/>
  <c r="DK984" i="5"/>
  <c r="DJ984" i="5"/>
  <c r="DI984" i="5"/>
  <c r="DH984" i="5"/>
  <c r="DG984" i="5"/>
  <c r="DF984" i="5"/>
  <c r="DE984" i="5"/>
  <c r="DD984" i="5"/>
  <c r="DC984" i="5"/>
  <c r="DB984" i="5"/>
  <c r="DA984" i="5"/>
  <c r="CZ984" i="5"/>
  <c r="DK983" i="5"/>
  <c r="DJ983" i="5"/>
  <c r="DI983" i="5"/>
  <c r="DH983" i="5"/>
  <c r="DG983" i="5"/>
  <c r="DF983" i="5"/>
  <c r="DE983" i="5"/>
  <c r="DD983" i="5"/>
  <c r="DC983" i="5"/>
  <c r="DB983" i="5"/>
  <c r="DA983" i="5"/>
  <c r="CZ983" i="5"/>
  <c r="DK982" i="5"/>
  <c r="DJ982" i="5"/>
  <c r="DI982" i="5"/>
  <c r="DH982" i="5"/>
  <c r="DG982" i="5"/>
  <c r="DF982" i="5"/>
  <c r="DE982" i="5"/>
  <c r="DD982" i="5"/>
  <c r="DC982" i="5"/>
  <c r="DB982" i="5"/>
  <c r="DA982" i="5"/>
  <c r="CZ982" i="5"/>
  <c r="DK981" i="5"/>
  <c r="DJ981" i="5"/>
  <c r="DI981" i="5"/>
  <c r="DH981" i="5"/>
  <c r="DG981" i="5"/>
  <c r="DF981" i="5"/>
  <c r="DE981" i="5"/>
  <c r="DD981" i="5"/>
  <c r="DC981" i="5"/>
  <c r="DB981" i="5"/>
  <c r="DA981" i="5"/>
  <c r="CZ981" i="5"/>
  <c r="DK980" i="5"/>
  <c r="DJ980" i="5"/>
  <c r="DI980" i="5"/>
  <c r="DH980" i="5"/>
  <c r="DG980" i="5"/>
  <c r="DF980" i="5"/>
  <c r="DE980" i="5"/>
  <c r="DD980" i="5"/>
  <c r="DC980" i="5"/>
  <c r="DB980" i="5"/>
  <c r="DA980" i="5"/>
  <c r="CZ980" i="5"/>
  <c r="DK979" i="5"/>
  <c r="DJ979" i="5"/>
  <c r="DI979" i="5"/>
  <c r="DH979" i="5"/>
  <c r="DG979" i="5"/>
  <c r="DF979" i="5"/>
  <c r="DE979" i="5"/>
  <c r="DD979" i="5"/>
  <c r="DC979" i="5"/>
  <c r="DB979" i="5"/>
  <c r="DA979" i="5"/>
  <c r="CZ979" i="5"/>
  <c r="DK978" i="5"/>
  <c r="DJ978" i="5"/>
  <c r="DI978" i="5"/>
  <c r="DH978" i="5"/>
  <c r="DG978" i="5"/>
  <c r="DF978" i="5"/>
  <c r="DE978" i="5"/>
  <c r="DD978" i="5"/>
  <c r="DC978" i="5"/>
  <c r="DB978" i="5"/>
  <c r="DA978" i="5"/>
  <c r="CZ978" i="5"/>
  <c r="DK977" i="5"/>
  <c r="DJ977" i="5"/>
  <c r="DI977" i="5"/>
  <c r="DH977" i="5"/>
  <c r="DG977" i="5"/>
  <c r="DF977" i="5"/>
  <c r="DE977" i="5"/>
  <c r="DD977" i="5"/>
  <c r="DC977" i="5"/>
  <c r="DB977" i="5"/>
  <c r="DA977" i="5"/>
  <c r="CZ977" i="5"/>
  <c r="DK976" i="5"/>
  <c r="DJ976" i="5"/>
  <c r="DI976" i="5"/>
  <c r="DH976" i="5"/>
  <c r="DG976" i="5"/>
  <c r="DF976" i="5"/>
  <c r="DE976" i="5"/>
  <c r="DD976" i="5"/>
  <c r="DC976" i="5"/>
  <c r="DB976" i="5"/>
  <c r="DA976" i="5"/>
  <c r="CZ976" i="5"/>
  <c r="DK975" i="5"/>
  <c r="DJ975" i="5"/>
  <c r="DI975" i="5"/>
  <c r="DH975" i="5"/>
  <c r="DG975" i="5"/>
  <c r="DF975" i="5"/>
  <c r="DE975" i="5"/>
  <c r="DD975" i="5"/>
  <c r="DC975" i="5"/>
  <c r="DB975" i="5"/>
  <c r="DA975" i="5"/>
  <c r="CZ975" i="5"/>
  <c r="DK974" i="5"/>
  <c r="DJ974" i="5"/>
  <c r="DI974" i="5"/>
  <c r="DH974" i="5"/>
  <c r="DG974" i="5"/>
  <c r="DF974" i="5"/>
  <c r="DE974" i="5"/>
  <c r="DD974" i="5"/>
  <c r="DC974" i="5"/>
  <c r="DB974" i="5"/>
  <c r="DA974" i="5"/>
  <c r="CZ974" i="5"/>
  <c r="DK973" i="5"/>
  <c r="DJ973" i="5"/>
  <c r="DI973" i="5"/>
  <c r="DH973" i="5"/>
  <c r="DG973" i="5"/>
  <c r="DF973" i="5"/>
  <c r="DE973" i="5"/>
  <c r="DD973" i="5"/>
  <c r="DC973" i="5"/>
  <c r="DB973" i="5"/>
  <c r="DA973" i="5"/>
  <c r="CZ973" i="5"/>
  <c r="DK972" i="5"/>
  <c r="DJ972" i="5"/>
  <c r="DI972" i="5"/>
  <c r="DH972" i="5"/>
  <c r="DG972" i="5"/>
  <c r="DF972" i="5"/>
  <c r="DE972" i="5"/>
  <c r="DD972" i="5"/>
  <c r="DC972" i="5"/>
  <c r="DB972" i="5"/>
  <c r="DA972" i="5"/>
  <c r="CZ972" i="5"/>
  <c r="DK971" i="5"/>
  <c r="DJ971" i="5"/>
  <c r="DI971" i="5"/>
  <c r="DH971" i="5"/>
  <c r="DG971" i="5"/>
  <c r="DF971" i="5"/>
  <c r="DE971" i="5"/>
  <c r="DD971" i="5"/>
  <c r="DC971" i="5"/>
  <c r="DB971" i="5"/>
  <c r="DA971" i="5"/>
  <c r="CZ971" i="5"/>
  <c r="DK970" i="5"/>
  <c r="DJ970" i="5"/>
  <c r="DI970" i="5"/>
  <c r="DH970" i="5"/>
  <c r="DG970" i="5"/>
  <c r="DF970" i="5"/>
  <c r="DE970" i="5"/>
  <c r="DD970" i="5"/>
  <c r="DC970" i="5"/>
  <c r="DB970" i="5"/>
  <c r="DA970" i="5"/>
  <c r="CZ970" i="5"/>
  <c r="DK969" i="5"/>
  <c r="DJ969" i="5"/>
  <c r="DI969" i="5"/>
  <c r="DH969" i="5"/>
  <c r="DG969" i="5"/>
  <c r="DF969" i="5"/>
  <c r="DE969" i="5"/>
  <c r="DD969" i="5"/>
  <c r="DC969" i="5"/>
  <c r="DB969" i="5"/>
  <c r="DA969" i="5"/>
  <c r="CZ969" i="5"/>
  <c r="DK968" i="5"/>
  <c r="DJ968" i="5"/>
  <c r="DI968" i="5"/>
  <c r="DH968" i="5"/>
  <c r="DG968" i="5"/>
  <c r="DF968" i="5"/>
  <c r="DE968" i="5"/>
  <c r="DD968" i="5"/>
  <c r="DC968" i="5"/>
  <c r="DB968" i="5"/>
  <c r="DA968" i="5"/>
  <c r="CZ968" i="5"/>
  <c r="DK967" i="5"/>
  <c r="DJ967" i="5"/>
  <c r="DI967" i="5"/>
  <c r="DH967" i="5"/>
  <c r="DG967" i="5"/>
  <c r="DF967" i="5"/>
  <c r="DE967" i="5"/>
  <c r="DD967" i="5"/>
  <c r="DC967" i="5"/>
  <c r="DB967" i="5"/>
  <c r="DA967" i="5"/>
  <c r="CZ967" i="5"/>
  <c r="DK966" i="5"/>
  <c r="DJ966" i="5"/>
  <c r="DI966" i="5"/>
  <c r="DH966" i="5"/>
  <c r="DG966" i="5"/>
  <c r="DF966" i="5"/>
  <c r="DE966" i="5"/>
  <c r="DD966" i="5"/>
  <c r="DC966" i="5"/>
  <c r="DB966" i="5"/>
  <c r="DA966" i="5"/>
  <c r="CZ966" i="5"/>
  <c r="DK965" i="5"/>
  <c r="DJ965" i="5"/>
  <c r="DI965" i="5"/>
  <c r="DH965" i="5"/>
  <c r="DG965" i="5"/>
  <c r="DF965" i="5"/>
  <c r="DE965" i="5"/>
  <c r="DD965" i="5"/>
  <c r="DC965" i="5"/>
  <c r="DB965" i="5"/>
  <c r="DA965" i="5"/>
  <c r="CZ965" i="5"/>
  <c r="DK964" i="5"/>
  <c r="DJ964" i="5"/>
  <c r="DI964" i="5"/>
  <c r="DH964" i="5"/>
  <c r="DG964" i="5"/>
  <c r="DF964" i="5"/>
  <c r="DE964" i="5"/>
  <c r="DD964" i="5"/>
  <c r="DC964" i="5"/>
  <c r="DB964" i="5"/>
  <c r="DA964" i="5"/>
  <c r="CZ964" i="5"/>
  <c r="DK963" i="5"/>
  <c r="DJ963" i="5"/>
  <c r="DI963" i="5"/>
  <c r="DH963" i="5"/>
  <c r="DG963" i="5"/>
  <c r="DF963" i="5"/>
  <c r="DE963" i="5"/>
  <c r="DD963" i="5"/>
  <c r="DC963" i="5"/>
  <c r="DB963" i="5"/>
  <c r="DA963" i="5"/>
  <c r="CZ963" i="5"/>
  <c r="DK962" i="5"/>
  <c r="DJ962" i="5"/>
  <c r="DI962" i="5"/>
  <c r="DH962" i="5"/>
  <c r="DG962" i="5"/>
  <c r="DF962" i="5"/>
  <c r="DE962" i="5"/>
  <c r="DD962" i="5"/>
  <c r="DC962" i="5"/>
  <c r="DB962" i="5"/>
  <c r="DA962" i="5"/>
  <c r="CZ962" i="5"/>
  <c r="DK961" i="5"/>
  <c r="DJ961" i="5"/>
  <c r="DI961" i="5"/>
  <c r="DH961" i="5"/>
  <c r="DG961" i="5"/>
  <c r="DF961" i="5"/>
  <c r="DE961" i="5"/>
  <c r="DD961" i="5"/>
  <c r="DC961" i="5"/>
  <c r="DB961" i="5"/>
  <c r="DA961" i="5"/>
  <c r="CZ961" i="5"/>
  <c r="DK960" i="5"/>
  <c r="DJ960" i="5"/>
  <c r="DI960" i="5"/>
  <c r="DH960" i="5"/>
  <c r="DG960" i="5"/>
  <c r="DF960" i="5"/>
  <c r="DE960" i="5"/>
  <c r="DD960" i="5"/>
  <c r="DC960" i="5"/>
  <c r="DB960" i="5"/>
  <c r="DA960" i="5"/>
  <c r="CZ960" i="5"/>
  <c r="DK959" i="5"/>
  <c r="DJ959" i="5"/>
  <c r="DI959" i="5"/>
  <c r="DH959" i="5"/>
  <c r="DG959" i="5"/>
  <c r="DF959" i="5"/>
  <c r="DE959" i="5"/>
  <c r="DD959" i="5"/>
  <c r="DC959" i="5"/>
  <c r="DB959" i="5"/>
  <c r="DA959" i="5"/>
  <c r="CZ959" i="5"/>
  <c r="DK958" i="5"/>
  <c r="DJ958" i="5"/>
  <c r="DI958" i="5"/>
  <c r="DH958" i="5"/>
  <c r="DG958" i="5"/>
  <c r="DF958" i="5"/>
  <c r="DE958" i="5"/>
  <c r="DD958" i="5"/>
  <c r="DC958" i="5"/>
  <c r="DB958" i="5"/>
  <c r="DA958" i="5"/>
  <c r="CZ958" i="5"/>
  <c r="DK957" i="5"/>
  <c r="DJ957" i="5"/>
  <c r="DI957" i="5"/>
  <c r="DH957" i="5"/>
  <c r="DG957" i="5"/>
  <c r="DF957" i="5"/>
  <c r="DE957" i="5"/>
  <c r="DD957" i="5"/>
  <c r="DC957" i="5"/>
  <c r="DB957" i="5"/>
  <c r="DA957" i="5"/>
  <c r="CZ957" i="5"/>
  <c r="DK956" i="5"/>
  <c r="DJ956" i="5"/>
  <c r="DI956" i="5"/>
  <c r="DH956" i="5"/>
  <c r="DG956" i="5"/>
  <c r="DF956" i="5"/>
  <c r="DE956" i="5"/>
  <c r="DD956" i="5"/>
  <c r="DC956" i="5"/>
  <c r="DB956" i="5"/>
  <c r="DA956" i="5"/>
  <c r="CZ956" i="5"/>
  <c r="DK955" i="5"/>
  <c r="DJ955" i="5"/>
  <c r="DI955" i="5"/>
  <c r="DH955" i="5"/>
  <c r="DG955" i="5"/>
  <c r="DF955" i="5"/>
  <c r="DE955" i="5"/>
  <c r="DD955" i="5"/>
  <c r="DC955" i="5"/>
  <c r="DB955" i="5"/>
  <c r="DA955" i="5"/>
  <c r="CZ955" i="5"/>
  <c r="DK954" i="5"/>
  <c r="DJ954" i="5"/>
  <c r="DI954" i="5"/>
  <c r="DH954" i="5"/>
  <c r="DG954" i="5"/>
  <c r="DF954" i="5"/>
  <c r="DE954" i="5"/>
  <c r="DD954" i="5"/>
  <c r="DC954" i="5"/>
  <c r="DB954" i="5"/>
  <c r="DA954" i="5"/>
  <c r="CZ954" i="5"/>
  <c r="DK953" i="5"/>
  <c r="DJ953" i="5"/>
  <c r="DI953" i="5"/>
  <c r="DH953" i="5"/>
  <c r="DG953" i="5"/>
  <c r="DF953" i="5"/>
  <c r="DE953" i="5"/>
  <c r="DD953" i="5"/>
  <c r="DC953" i="5"/>
  <c r="DB953" i="5"/>
  <c r="DA953" i="5"/>
  <c r="CZ953" i="5"/>
  <c r="DK952" i="5"/>
  <c r="DJ952" i="5"/>
  <c r="DI952" i="5"/>
  <c r="DH952" i="5"/>
  <c r="DG952" i="5"/>
  <c r="DF952" i="5"/>
  <c r="DE952" i="5"/>
  <c r="DD952" i="5"/>
  <c r="DC952" i="5"/>
  <c r="DB952" i="5"/>
  <c r="DA952" i="5"/>
  <c r="CZ952" i="5"/>
  <c r="DK951" i="5"/>
  <c r="DJ951" i="5"/>
  <c r="DI951" i="5"/>
  <c r="DH951" i="5"/>
  <c r="DG951" i="5"/>
  <c r="DF951" i="5"/>
  <c r="DE951" i="5"/>
  <c r="DD951" i="5"/>
  <c r="DC951" i="5"/>
  <c r="DB951" i="5"/>
  <c r="DA951" i="5"/>
  <c r="CZ951" i="5"/>
  <c r="DK950" i="5"/>
  <c r="DJ950" i="5"/>
  <c r="DI950" i="5"/>
  <c r="DH950" i="5"/>
  <c r="DG950" i="5"/>
  <c r="DF950" i="5"/>
  <c r="DE950" i="5"/>
  <c r="DD950" i="5"/>
  <c r="DC950" i="5"/>
  <c r="DB950" i="5"/>
  <c r="DA950" i="5"/>
  <c r="CZ950" i="5"/>
  <c r="DK949" i="5"/>
  <c r="DJ949" i="5"/>
  <c r="DI949" i="5"/>
  <c r="DH949" i="5"/>
  <c r="DG949" i="5"/>
  <c r="DF949" i="5"/>
  <c r="DE949" i="5"/>
  <c r="DD949" i="5"/>
  <c r="DC949" i="5"/>
  <c r="DB949" i="5"/>
  <c r="DA949" i="5"/>
  <c r="CZ949" i="5"/>
  <c r="DK948" i="5"/>
  <c r="DJ948" i="5"/>
  <c r="DI948" i="5"/>
  <c r="DH948" i="5"/>
  <c r="DG948" i="5"/>
  <c r="DF948" i="5"/>
  <c r="DE948" i="5"/>
  <c r="DD948" i="5"/>
  <c r="DC948" i="5"/>
  <c r="DB948" i="5"/>
  <c r="DA948" i="5"/>
  <c r="CZ948" i="5"/>
  <c r="DK947" i="5"/>
  <c r="DJ947" i="5"/>
  <c r="DI947" i="5"/>
  <c r="DH947" i="5"/>
  <c r="DG947" i="5"/>
  <c r="DF947" i="5"/>
  <c r="DE947" i="5"/>
  <c r="DD947" i="5"/>
  <c r="DC947" i="5"/>
  <c r="DB947" i="5"/>
  <c r="DA947" i="5"/>
  <c r="CZ947" i="5"/>
  <c r="DK946" i="5"/>
  <c r="DJ946" i="5"/>
  <c r="DI946" i="5"/>
  <c r="DH946" i="5"/>
  <c r="DG946" i="5"/>
  <c r="DF946" i="5"/>
  <c r="DE946" i="5"/>
  <c r="DD946" i="5"/>
  <c r="DC946" i="5"/>
  <c r="DB946" i="5"/>
  <c r="DA946" i="5"/>
  <c r="CZ946" i="5"/>
  <c r="DK945" i="5"/>
  <c r="DJ945" i="5"/>
  <c r="DI945" i="5"/>
  <c r="DH945" i="5"/>
  <c r="DG945" i="5"/>
  <c r="DF945" i="5"/>
  <c r="DE945" i="5"/>
  <c r="DD945" i="5"/>
  <c r="DC945" i="5"/>
  <c r="DB945" i="5"/>
  <c r="DA945" i="5"/>
  <c r="CZ945" i="5"/>
  <c r="DK944" i="5"/>
  <c r="DJ944" i="5"/>
  <c r="DI944" i="5"/>
  <c r="DH944" i="5"/>
  <c r="DG944" i="5"/>
  <c r="DF944" i="5"/>
  <c r="DE944" i="5"/>
  <c r="DD944" i="5"/>
  <c r="DC944" i="5"/>
  <c r="DB944" i="5"/>
  <c r="DA944" i="5"/>
  <c r="CZ944" i="5"/>
  <c r="DK943" i="5"/>
  <c r="DJ943" i="5"/>
  <c r="DI943" i="5"/>
  <c r="DH943" i="5"/>
  <c r="DG943" i="5"/>
  <c r="DF943" i="5"/>
  <c r="DE943" i="5"/>
  <c r="DD943" i="5"/>
  <c r="DC943" i="5"/>
  <c r="DB943" i="5"/>
  <c r="DA943" i="5"/>
  <c r="CZ943" i="5"/>
  <c r="DK942" i="5"/>
  <c r="DJ942" i="5"/>
  <c r="DI942" i="5"/>
  <c r="DH942" i="5"/>
  <c r="DG942" i="5"/>
  <c r="DF942" i="5"/>
  <c r="DE942" i="5"/>
  <c r="DD942" i="5"/>
  <c r="DC942" i="5"/>
  <c r="DB942" i="5"/>
  <c r="DA942" i="5"/>
  <c r="CZ942" i="5"/>
  <c r="DK941" i="5"/>
  <c r="DJ941" i="5"/>
  <c r="DI941" i="5"/>
  <c r="DH941" i="5"/>
  <c r="DG941" i="5"/>
  <c r="DF941" i="5"/>
  <c r="DE941" i="5"/>
  <c r="DD941" i="5"/>
  <c r="DC941" i="5"/>
  <c r="DB941" i="5"/>
  <c r="DA941" i="5"/>
  <c r="CZ941" i="5"/>
  <c r="DK940" i="5"/>
  <c r="DJ940" i="5"/>
  <c r="DI940" i="5"/>
  <c r="DH940" i="5"/>
  <c r="DG940" i="5"/>
  <c r="DF940" i="5"/>
  <c r="DE940" i="5"/>
  <c r="DD940" i="5"/>
  <c r="DC940" i="5"/>
  <c r="DB940" i="5"/>
  <c r="DA940" i="5"/>
  <c r="CZ940" i="5"/>
  <c r="DK939" i="5"/>
  <c r="DJ939" i="5"/>
  <c r="DI939" i="5"/>
  <c r="DH939" i="5"/>
  <c r="DG939" i="5"/>
  <c r="DF939" i="5"/>
  <c r="DE939" i="5"/>
  <c r="DD939" i="5"/>
  <c r="DC939" i="5"/>
  <c r="DB939" i="5"/>
  <c r="DA939" i="5"/>
  <c r="CZ939" i="5"/>
  <c r="DK938" i="5"/>
  <c r="DJ938" i="5"/>
  <c r="DI938" i="5"/>
  <c r="DH938" i="5"/>
  <c r="DG938" i="5"/>
  <c r="DF938" i="5"/>
  <c r="DE938" i="5"/>
  <c r="DD938" i="5"/>
  <c r="DC938" i="5"/>
  <c r="DB938" i="5"/>
  <c r="DA938" i="5"/>
  <c r="CZ938" i="5"/>
  <c r="DK937" i="5"/>
  <c r="DJ937" i="5"/>
  <c r="DI937" i="5"/>
  <c r="DH937" i="5"/>
  <c r="DG937" i="5"/>
  <c r="DF937" i="5"/>
  <c r="DE937" i="5"/>
  <c r="DD937" i="5"/>
  <c r="DC937" i="5"/>
  <c r="DB937" i="5"/>
  <c r="DA937" i="5"/>
  <c r="CZ937" i="5"/>
  <c r="DK936" i="5"/>
  <c r="DJ936" i="5"/>
  <c r="DI936" i="5"/>
  <c r="DH936" i="5"/>
  <c r="DG936" i="5"/>
  <c r="DF936" i="5"/>
  <c r="DE936" i="5"/>
  <c r="DD936" i="5"/>
  <c r="DC936" i="5"/>
  <c r="DB936" i="5"/>
  <c r="DA936" i="5"/>
  <c r="CZ936" i="5"/>
  <c r="DK935" i="5"/>
  <c r="DJ935" i="5"/>
  <c r="DI935" i="5"/>
  <c r="DH935" i="5"/>
  <c r="DG935" i="5"/>
  <c r="DF935" i="5"/>
  <c r="DE935" i="5"/>
  <c r="DD935" i="5"/>
  <c r="DC935" i="5"/>
  <c r="DB935" i="5"/>
  <c r="DA935" i="5"/>
  <c r="CZ935" i="5"/>
  <c r="DK934" i="5"/>
  <c r="DJ934" i="5"/>
  <c r="DI934" i="5"/>
  <c r="DH934" i="5"/>
  <c r="DG934" i="5"/>
  <c r="DF934" i="5"/>
  <c r="DE934" i="5"/>
  <c r="DD934" i="5"/>
  <c r="DC934" i="5"/>
  <c r="DB934" i="5"/>
  <c r="DA934" i="5"/>
  <c r="CZ934" i="5"/>
  <c r="DK933" i="5"/>
  <c r="DJ933" i="5"/>
  <c r="DI933" i="5"/>
  <c r="DH933" i="5"/>
  <c r="DG933" i="5"/>
  <c r="DF933" i="5"/>
  <c r="DE933" i="5"/>
  <c r="DD933" i="5"/>
  <c r="DC933" i="5"/>
  <c r="DB933" i="5"/>
  <c r="DA933" i="5"/>
  <c r="CZ933" i="5"/>
  <c r="DK932" i="5"/>
  <c r="DJ932" i="5"/>
  <c r="DI932" i="5"/>
  <c r="DH932" i="5"/>
  <c r="DG932" i="5"/>
  <c r="DF932" i="5"/>
  <c r="DE932" i="5"/>
  <c r="DD932" i="5"/>
  <c r="DC932" i="5"/>
  <c r="DB932" i="5"/>
  <c r="DA932" i="5"/>
  <c r="CZ932" i="5"/>
  <c r="DK931" i="5"/>
  <c r="DJ931" i="5"/>
  <c r="DI931" i="5"/>
  <c r="DH931" i="5"/>
  <c r="DG931" i="5"/>
  <c r="DF931" i="5"/>
  <c r="DE931" i="5"/>
  <c r="DD931" i="5"/>
  <c r="DC931" i="5"/>
  <c r="DB931" i="5"/>
  <c r="DA931" i="5"/>
  <c r="CZ931" i="5"/>
  <c r="DK930" i="5"/>
  <c r="DJ930" i="5"/>
  <c r="DI930" i="5"/>
  <c r="DH930" i="5"/>
  <c r="DG930" i="5"/>
  <c r="DF930" i="5"/>
  <c r="DE930" i="5"/>
  <c r="DD930" i="5"/>
  <c r="DC930" i="5"/>
  <c r="DB930" i="5"/>
  <c r="DA930" i="5"/>
  <c r="CZ930" i="5"/>
  <c r="DK929" i="5"/>
  <c r="DJ929" i="5"/>
  <c r="DI929" i="5"/>
  <c r="DH929" i="5"/>
  <c r="DG929" i="5"/>
  <c r="DF929" i="5"/>
  <c r="DE929" i="5"/>
  <c r="DD929" i="5"/>
  <c r="DC929" i="5"/>
  <c r="DB929" i="5"/>
  <c r="DA929" i="5"/>
  <c r="CZ929" i="5"/>
  <c r="DK928" i="5"/>
  <c r="DJ928" i="5"/>
  <c r="DI928" i="5"/>
  <c r="DH928" i="5"/>
  <c r="DG928" i="5"/>
  <c r="DF928" i="5"/>
  <c r="DE928" i="5"/>
  <c r="DD928" i="5"/>
  <c r="DC928" i="5"/>
  <c r="DB928" i="5"/>
  <c r="DA928" i="5"/>
  <c r="CZ928" i="5"/>
  <c r="DK927" i="5"/>
  <c r="DJ927" i="5"/>
  <c r="DI927" i="5"/>
  <c r="DH927" i="5"/>
  <c r="DG927" i="5"/>
  <c r="DF927" i="5"/>
  <c r="DE927" i="5"/>
  <c r="DD927" i="5"/>
  <c r="DC927" i="5"/>
  <c r="DB927" i="5"/>
  <c r="DA927" i="5"/>
  <c r="CZ927" i="5"/>
  <c r="DK926" i="5"/>
  <c r="DJ926" i="5"/>
  <c r="DI926" i="5"/>
  <c r="DH926" i="5"/>
  <c r="DG926" i="5"/>
  <c r="DF926" i="5"/>
  <c r="DE926" i="5"/>
  <c r="DD926" i="5"/>
  <c r="DC926" i="5"/>
  <c r="DB926" i="5"/>
  <c r="DA926" i="5"/>
  <c r="CZ926" i="5"/>
  <c r="DK925" i="5"/>
  <c r="DJ925" i="5"/>
  <c r="DI925" i="5"/>
  <c r="DH925" i="5"/>
  <c r="DG925" i="5"/>
  <c r="DF925" i="5"/>
  <c r="DE925" i="5"/>
  <c r="DD925" i="5"/>
  <c r="DC925" i="5"/>
  <c r="DB925" i="5"/>
  <c r="DA925" i="5"/>
  <c r="CZ925" i="5"/>
  <c r="DK924" i="5"/>
  <c r="DJ924" i="5"/>
  <c r="DI924" i="5"/>
  <c r="DH924" i="5"/>
  <c r="DG924" i="5"/>
  <c r="DF924" i="5"/>
  <c r="DE924" i="5"/>
  <c r="DD924" i="5"/>
  <c r="DC924" i="5"/>
  <c r="DB924" i="5"/>
  <c r="DA924" i="5"/>
  <c r="CZ924" i="5"/>
  <c r="DK923" i="5"/>
  <c r="DJ923" i="5"/>
  <c r="DI923" i="5"/>
  <c r="DH923" i="5"/>
  <c r="DG923" i="5"/>
  <c r="DF923" i="5"/>
  <c r="DE923" i="5"/>
  <c r="DD923" i="5"/>
  <c r="DC923" i="5"/>
  <c r="DB923" i="5"/>
  <c r="DA923" i="5"/>
  <c r="CZ923" i="5"/>
  <c r="DK922" i="5"/>
  <c r="DJ922" i="5"/>
  <c r="DI922" i="5"/>
  <c r="DH922" i="5"/>
  <c r="DG922" i="5"/>
  <c r="DF922" i="5"/>
  <c r="DE922" i="5"/>
  <c r="DD922" i="5"/>
  <c r="DC922" i="5"/>
  <c r="DB922" i="5"/>
  <c r="DA922" i="5"/>
  <c r="CZ922" i="5"/>
  <c r="DK921" i="5"/>
  <c r="DJ921" i="5"/>
  <c r="DI921" i="5"/>
  <c r="DH921" i="5"/>
  <c r="DG921" i="5"/>
  <c r="DF921" i="5"/>
  <c r="DE921" i="5"/>
  <c r="DD921" i="5"/>
  <c r="DC921" i="5"/>
  <c r="DB921" i="5"/>
  <c r="DA921" i="5"/>
  <c r="CZ921" i="5"/>
  <c r="DK920" i="5"/>
  <c r="DJ920" i="5"/>
  <c r="DI920" i="5"/>
  <c r="DH920" i="5"/>
  <c r="DG920" i="5"/>
  <c r="DF920" i="5"/>
  <c r="DE920" i="5"/>
  <c r="DD920" i="5"/>
  <c r="DC920" i="5"/>
  <c r="DB920" i="5"/>
  <c r="DA920" i="5"/>
  <c r="CZ920" i="5"/>
  <c r="DK919" i="5"/>
  <c r="DJ919" i="5"/>
  <c r="DI919" i="5"/>
  <c r="DH919" i="5"/>
  <c r="DG919" i="5"/>
  <c r="DF919" i="5"/>
  <c r="DE919" i="5"/>
  <c r="DD919" i="5"/>
  <c r="DC919" i="5"/>
  <c r="DB919" i="5"/>
  <c r="DA919" i="5"/>
  <c r="CZ919" i="5"/>
  <c r="DK918" i="5"/>
  <c r="DJ918" i="5"/>
  <c r="DI918" i="5"/>
  <c r="DH918" i="5"/>
  <c r="DG918" i="5"/>
  <c r="DF918" i="5"/>
  <c r="DE918" i="5"/>
  <c r="DD918" i="5"/>
  <c r="DC918" i="5"/>
  <c r="DB918" i="5"/>
  <c r="DA918" i="5"/>
  <c r="CZ918" i="5"/>
  <c r="DK917" i="5"/>
  <c r="DJ917" i="5"/>
  <c r="DI917" i="5"/>
  <c r="DH917" i="5"/>
  <c r="DG917" i="5"/>
  <c r="DF917" i="5"/>
  <c r="DE917" i="5"/>
  <c r="DD917" i="5"/>
  <c r="DC917" i="5"/>
  <c r="DB917" i="5"/>
  <c r="DA917" i="5"/>
  <c r="CZ917" i="5"/>
  <c r="DK916" i="5"/>
  <c r="DJ916" i="5"/>
  <c r="DI916" i="5"/>
  <c r="DH916" i="5"/>
  <c r="DG916" i="5"/>
  <c r="DF916" i="5"/>
  <c r="DE916" i="5"/>
  <c r="DD916" i="5"/>
  <c r="DC916" i="5"/>
  <c r="DB916" i="5"/>
  <c r="DA916" i="5"/>
  <c r="CZ916" i="5"/>
  <c r="DK915" i="5"/>
  <c r="DJ915" i="5"/>
  <c r="DI915" i="5"/>
  <c r="DH915" i="5"/>
  <c r="DG915" i="5"/>
  <c r="DF915" i="5"/>
  <c r="DE915" i="5"/>
  <c r="DD915" i="5"/>
  <c r="DC915" i="5"/>
  <c r="DB915" i="5"/>
  <c r="DA915" i="5"/>
  <c r="CZ915" i="5"/>
  <c r="DK914" i="5"/>
  <c r="DJ914" i="5"/>
  <c r="DI914" i="5"/>
  <c r="DH914" i="5"/>
  <c r="DG914" i="5"/>
  <c r="DF914" i="5"/>
  <c r="DE914" i="5"/>
  <c r="DD914" i="5"/>
  <c r="DC914" i="5"/>
  <c r="DB914" i="5"/>
  <c r="DA914" i="5"/>
  <c r="CZ914" i="5"/>
  <c r="DK913" i="5"/>
  <c r="DJ913" i="5"/>
  <c r="DI913" i="5"/>
  <c r="DH913" i="5"/>
  <c r="DG913" i="5"/>
  <c r="DF913" i="5"/>
  <c r="DE913" i="5"/>
  <c r="DD913" i="5"/>
  <c r="DC913" i="5"/>
  <c r="DB913" i="5"/>
  <c r="DA913" i="5"/>
  <c r="CZ913" i="5"/>
  <c r="DK912" i="5"/>
  <c r="DJ912" i="5"/>
  <c r="DI912" i="5"/>
  <c r="DH912" i="5"/>
  <c r="DG912" i="5"/>
  <c r="DF912" i="5"/>
  <c r="DE912" i="5"/>
  <c r="DD912" i="5"/>
  <c r="DC912" i="5"/>
  <c r="DB912" i="5"/>
  <c r="DA912" i="5"/>
  <c r="CZ912" i="5"/>
  <c r="DK911" i="5"/>
  <c r="DJ911" i="5"/>
  <c r="DI911" i="5"/>
  <c r="DH911" i="5"/>
  <c r="DG911" i="5"/>
  <c r="DF911" i="5"/>
  <c r="DE911" i="5"/>
  <c r="DD911" i="5"/>
  <c r="DC911" i="5"/>
  <c r="DB911" i="5"/>
  <c r="DA911" i="5"/>
  <c r="CZ911" i="5"/>
  <c r="DK910" i="5"/>
  <c r="DJ910" i="5"/>
  <c r="DI910" i="5"/>
  <c r="DH910" i="5"/>
  <c r="DG910" i="5"/>
  <c r="DF910" i="5"/>
  <c r="DE910" i="5"/>
  <c r="DD910" i="5"/>
  <c r="DC910" i="5"/>
  <c r="DB910" i="5"/>
  <c r="DA910" i="5"/>
  <c r="CZ910" i="5"/>
  <c r="DK909" i="5"/>
  <c r="DJ909" i="5"/>
  <c r="DI909" i="5"/>
  <c r="DH909" i="5"/>
  <c r="DG909" i="5"/>
  <c r="DF909" i="5"/>
  <c r="DE909" i="5"/>
  <c r="DD909" i="5"/>
  <c r="DC909" i="5"/>
  <c r="DB909" i="5"/>
  <c r="DA909" i="5"/>
  <c r="CZ909" i="5"/>
  <c r="DK908" i="5"/>
  <c r="DJ908" i="5"/>
  <c r="DI908" i="5"/>
  <c r="DH908" i="5"/>
  <c r="DG908" i="5"/>
  <c r="DF908" i="5"/>
  <c r="DE908" i="5"/>
  <c r="DD908" i="5"/>
  <c r="DC908" i="5"/>
  <c r="DB908" i="5"/>
  <c r="DA908" i="5"/>
  <c r="CZ908" i="5"/>
  <c r="DK907" i="5"/>
  <c r="DJ907" i="5"/>
  <c r="DI907" i="5"/>
  <c r="DH907" i="5"/>
  <c r="DG907" i="5"/>
  <c r="DF907" i="5"/>
  <c r="DE907" i="5"/>
  <c r="DD907" i="5"/>
  <c r="DC907" i="5"/>
  <c r="DB907" i="5"/>
  <c r="DA907" i="5"/>
  <c r="CZ907" i="5"/>
  <c r="DK906" i="5"/>
  <c r="DJ906" i="5"/>
  <c r="DI906" i="5"/>
  <c r="DH906" i="5"/>
  <c r="DG906" i="5"/>
  <c r="DF906" i="5"/>
  <c r="DE906" i="5"/>
  <c r="DD906" i="5"/>
  <c r="DC906" i="5"/>
  <c r="DB906" i="5"/>
  <c r="DA906" i="5"/>
  <c r="CZ906" i="5"/>
  <c r="DK905" i="5"/>
  <c r="DJ905" i="5"/>
  <c r="DI905" i="5"/>
  <c r="DH905" i="5"/>
  <c r="DG905" i="5"/>
  <c r="DF905" i="5"/>
  <c r="DE905" i="5"/>
  <c r="DD905" i="5"/>
  <c r="DC905" i="5"/>
  <c r="DB905" i="5"/>
  <c r="DA905" i="5"/>
  <c r="CZ905" i="5"/>
  <c r="DK904" i="5"/>
  <c r="DJ904" i="5"/>
  <c r="DI904" i="5"/>
  <c r="DH904" i="5"/>
  <c r="DG904" i="5"/>
  <c r="DF904" i="5"/>
  <c r="DE904" i="5"/>
  <c r="DD904" i="5"/>
  <c r="DC904" i="5"/>
  <c r="DB904" i="5"/>
  <c r="DA904" i="5"/>
  <c r="CZ904" i="5"/>
  <c r="DK903" i="5"/>
  <c r="DJ903" i="5"/>
  <c r="DI903" i="5"/>
  <c r="DH903" i="5"/>
  <c r="DG903" i="5"/>
  <c r="DF903" i="5"/>
  <c r="DE903" i="5"/>
  <c r="DD903" i="5"/>
  <c r="DC903" i="5"/>
  <c r="DB903" i="5"/>
  <c r="DA903" i="5"/>
  <c r="CZ903" i="5"/>
  <c r="DK902" i="5"/>
  <c r="DJ902" i="5"/>
  <c r="DI902" i="5"/>
  <c r="DH902" i="5"/>
  <c r="DG902" i="5"/>
  <c r="DF902" i="5"/>
  <c r="DE902" i="5"/>
  <c r="DD902" i="5"/>
  <c r="DC902" i="5"/>
  <c r="DB902" i="5"/>
  <c r="DA902" i="5"/>
  <c r="CZ902" i="5"/>
  <c r="DK901" i="5"/>
  <c r="DJ901" i="5"/>
  <c r="DI901" i="5"/>
  <c r="DH901" i="5"/>
  <c r="DG901" i="5"/>
  <c r="DF901" i="5"/>
  <c r="DE901" i="5"/>
  <c r="DD901" i="5"/>
  <c r="DC901" i="5"/>
  <c r="DB901" i="5"/>
  <c r="DA901" i="5"/>
  <c r="CZ901" i="5"/>
  <c r="DK900" i="5"/>
  <c r="DJ900" i="5"/>
  <c r="DI900" i="5"/>
  <c r="DH900" i="5"/>
  <c r="DG900" i="5"/>
  <c r="DF900" i="5"/>
  <c r="DE900" i="5"/>
  <c r="DD900" i="5"/>
  <c r="DC900" i="5"/>
  <c r="DB900" i="5"/>
  <c r="DA900" i="5"/>
  <c r="CZ900" i="5"/>
  <c r="DK899" i="5"/>
  <c r="DJ899" i="5"/>
  <c r="DI899" i="5"/>
  <c r="DH899" i="5"/>
  <c r="DG899" i="5"/>
  <c r="DF899" i="5"/>
  <c r="DE899" i="5"/>
  <c r="DD899" i="5"/>
  <c r="DC899" i="5"/>
  <c r="DB899" i="5"/>
  <c r="DA899" i="5"/>
  <c r="CZ899" i="5"/>
  <c r="DK898" i="5"/>
  <c r="DJ898" i="5"/>
  <c r="DI898" i="5"/>
  <c r="DH898" i="5"/>
  <c r="DG898" i="5"/>
  <c r="DF898" i="5"/>
  <c r="DE898" i="5"/>
  <c r="DD898" i="5"/>
  <c r="DC898" i="5"/>
  <c r="DB898" i="5"/>
  <c r="DA898" i="5"/>
  <c r="CZ898" i="5"/>
  <c r="DK897" i="5"/>
  <c r="DJ897" i="5"/>
  <c r="DI897" i="5"/>
  <c r="DH897" i="5"/>
  <c r="DG897" i="5"/>
  <c r="DF897" i="5"/>
  <c r="DE897" i="5"/>
  <c r="DD897" i="5"/>
  <c r="DC897" i="5"/>
  <c r="DB897" i="5"/>
  <c r="DA897" i="5"/>
  <c r="CZ897" i="5"/>
  <c r="DK896" i="5"/>
  <c r="DJ896" i="5"/>
  <c r="DI896" i="5"/>
  <c r="DH896" i="5"/>
  <c r="DG896" i="5"/>
  <c r="DF896" i="5"/>
  <c r="DE896" i="5"/>
  <c r="DD896" i="5"/>
  <c r="DC896" i="5"/>
  <c r="DB896" i="5"/>
  <c r="DA896" i="5"/>
  <c r="CZ896" i="5"/>
  <c r="DK895" i="5"/>
  <c r="DJ895" i="5"/>
  <c r="DI895" i="5"/>
  <c r="DH895" i="5"/>
  <c r="DG895" i="5"/>
  <c r="DF895" i="5"/>
  <c r="DE895" i="5"/>
  <c r="DD895" i="5"/>
  <c r="DC895" i="5"/>
  <c r="DB895" i="5"/>
  <c r="DA895" i="5"/>
  <c r="CZ895" i="5"/>
  <c r="DK894" i="5"/>
  <c r="DJ894" i="5"/>
  <c r="DI894" i="5"/>
  <c r="DH894" i="5"/>
  <c r="DG894" i="5"/>
  <c r="DF894" i="5"/>
  <c r="DE894" i="5"/>
  <c r="DD894" i="5"/>
  <c r="DC894" i="5"/>
  <c r="DB894" i="5"/>
  <c r="DA894" i="5"/>
  <c r="CZ894" i="5"/>
  <c r="DK893" i="5"/>
  <c r="DJ893" i="5"/>
  <c r="DI893" i="5"/>
  <c r="DH893" i="5"/>
  <c r="DG893" i="5"/>
  <c r="DF893" i="5"/>
  <c r="DE893" i="5"/>
  <c r="DD893" i="5"/>
  <c r="DC893" i="5"/>
  <c r="DB893" i="5"/>
  <c r="DA893" i="5"/>
  <c r="CZ893" i="5"/>
  <c r="DK892" i="5"/>
  <c r="DJ892" i="5"/>
  <c r="DI892" i="5"/>
  <c r="DH892" i="5"/>
  <c r="DG892" i="5"/>
  <c r="DF892" i="5"/>
  <c r="DE892" i="5"/>
  <c r="DD892" i="5"/>
  <c r="DC892" i="5"/>
  <c r="DB892" i="5"/>
  <c r="DA892" i="5"/>
  <c r="CZ892" i="5"/>
  <c r="DK891" i="5"/>
  <c r="DJ891" i="5"/>
  <c r="DI891" i="5"/>
  <c r="DH891" i="5"/>
  <c r="DG891" i="5"/>
  <c r="DF891" i="5"/>
  <c r="DE891" i="5"/>
  <c r="DD891" i="5"/>
  <c r="DC891" i="5"/>
  <c r="DB891" i="5"/>
  <c r="DA891" i="5"/>
  <c r="CZ891" i="5"/>
  <c r="DK890" i="5"/>
  <c r="DJ890" i="5"/>
  <c r="DI890" i="5"/>
  <c r="DH890" i="5"/>
  <c r="DG890" i="5"/>
  <c r="DF890" i="5"/>
  <c r="DE890" i="5"/>
  <c r="DD890" i="5"/>
  <c r="DC890" i="5"/>
  <c r="DB890" i="5"/>
  <c r="DA890" i="5"/>
  <c r="CZ890" i="5"/>
  <c r="DK889" i="5"/>
  <c r="DJ889" i="5"/>
  <c r="DI889" i="5"/>
  <c r="DH889" i="5"/>
  <c r="DG889" i="5"/>
  <c r="DF889" i="5"/>
  <c r="DE889" i="5"/>
  <c r="DD889" i="5"/>
  <c r="DC889" i="5"/>
  <c r="DB889" i="5"/>
  <c r="DA889" i="5"/>
  <c r="CZ889" i="5"/>
  <c r="DK888" i="5"/>
  <c r="DJ888" i="5"/>
  <c r="DI888" i="5"/>
  <c r="DH888" i="5"/>
  <c r="DG888" i="5"/>
  <c r="DF888" i="5"/>
  <c r="DE888" i="5"/>
  <c r="DD888" i="5"/>
  <c r="DC888" i="5"/>
  <c r="DB888" i="5"/>
  <c r="DA888" i="5"/>
  <c r="CZ888" i="5"/>
  <c r="DK887" i="5"/>
  <c r="DJ887" i="5"/>
  <c r="DI887" i="5"/>
  <c r="DH887" i="5"/>
  <c r="DG887" i="5"/>
  <c r="DF887" i="5"/>
  <c r="DE887" i="5"/>
  <c r="DD887" i="5"/>
  <c r="DC887" i="5"/>
  <c r="DB887" i="5"/>
  <c r="DA887" i="5"/>
  <c r="CZ887" i="5"/>
  <c r="DK886" i="5"/>
  <c r="DJ886" i="5"/>
  <c r="DI886" i="5"/>
  <c r="DH886" i="5"/>
  <c r="DG886" i="5"/>
  <c r="DF886" i="5"/>
  <c r="DE886" i="5"/>
  <c r="DD886" i="5"/>
  <c r="DC886" i="5"/>
  <c r="DB886" i="5"/>
  <c r="DA886" i="5"/>
  <c r="CZ886" i="5"/>
  <c r="DK885" i="5"/>
  <c r="DJ885" i="5"/>
  <c r="DI885" i="5"/>
  <c r="DH885" i="5"/>
  <c r="DG885" i="5"/>
  <c r="DF885" i="5"/>
  <c r="DE885" i="5"/>
  <c r="DD885" i="5"/>
  <c r="DC885" i="5"/>
  <c r="DB885" i="5"/>
  <c r="DA885" i="5"/>
  <c r="CZ885" i="5"/>
  <c r="DK884" i="5"/>
  <c r="DJ884" i="5"/>
  <c r="DI884" i="5"/>
  <c r="DH884" i="5"/>
  <c r="DG884" i="5"/>
  <c r="DF884" i="5"/>
  <c r="DE884" i="5"/>
  <c r="DD884" i="5"/>
  <c r="DC884" i="5"/>
  <c r="DB884" i="5"/>
  <c r="DA884" i="5"/>
  <c r="CZ884" i="5"/>
  <c r="DK883" i="5"/>
  <c r="DJ883" i="5"/>
  <c r="DI883" i="5"/>
  <c r="DH883" i="5"/>
  <c r="DG883" i="5"/>
  <c r="DF883" i="5"/>
  <c r="DE883" i="5"/>
  <c r="DD883" i="5"/>
  <c r="DC883" i="5"/>
  <c r="DB883" i="5"/>
  <c r="DA883" i="5"/>
  <c r="CZ883" i="5"/>
  <c r="DK882" i="5"/>
  <c r="DJ882" i="5"/>
  <c r="DI882" i="5"/>
  <c r="DH882" i="5"/>
  <c r="DG882" i="5"/>
  <c r="DF882" i="5"/>
  <c r="DE882" i="5"/>
  <c r="DD882" i="5"/>
  <c r="DC882" i="5"/>
  <c r="DB882" i="5"/>
  <c r="DA882" i="5"/>
  <c r="CZ882" i="5"/>
  <c r="DK881" i="5"/>
  <c r="DJ881" i="5"/>
  <c r="DI881" i="5"/>
  <c r="DH881" i="5"/>
  <c r="DG881" i="5"/>
  <c r="DF881" i="5"/>
  <c r="DE881" i="5"/>
  <c r="DD881" i="5"/>
  <c r="DC881" i="5"/>
  <c r="DB881" i="5"/>
  <c r="DA881" i="5"/>
  <c r="CZ881" i="5"/>
  <c r="DK880" i="5"/>
  <c r="DJ880" i="5"/>
  <c r="DI880" i="5"/>
  <c r="DH880" i="5"/>
  <c r="DG880" i="5"/>
  <c r="DF880" i="5"/>
  <c r="DE880" i="5"/>
  <c r="DD880" i="5"/>
  <c r="DC880" i="5"/>
  <c r="DB880" i="5"/>
  <c r="DA880" i="5"/>
  <c r="CZ880" i="5"/>
  <c r="DK879" i="5"/>
  <c r="DJ879" i="5"/>
  <c r="DI879" i="5"/>
  <c r="DH879" i="5"/>
  <c r="DG879" i="5"/>
  <c r="DF879" i="5"/>
  <c r="DE879" i="5"/>
  <c r="DD879" i="5"/>
  <c r="DC879" i="5"/>
  <c r="DB879" i="5"/>
  <c r="DA879" i="5"/>
  <c r="CZ879" i="5"/>
  <c r="DK878" i="5"/>
  <c r="DJ878" i="5"/>
  <c r="DI878" i="5"/>
  <c r="DH878" i="5"/>
  <c r="DG878" i="5"/>
  <c r="DF878" i="5"/>
  <c r="DE878" i="5"/>
  <c r="DD878" i="5"/>
  <c r="DC878" i="5"/>
  <c r="DB878" i="5"/>
  <c r="DA878" i="5"/>
  <c r="CZ878" i="5"/>
  <c r="DK877" i="5"/>
  <c r="DJ877" i="5"/>
  <c r="DI877" i="5"/>
  <c r="DH877" i="5"/>
  <c r="DG877" i="5"/>
  <c r="DF877" i="5"/>
  <c r="DE877" i="5"/>
  <c r="DD877" i="5"/>
  <c r="DC877" i="5"/>
  <c r="DB877" i="5"/>
  <c r="DA877" i="5"/>
  <c r="CZ877" i="5"/>
  <c r="DK876" i="5"/>
  <c r="DJ876" i="5"/>
  <c r="DI876" i="5"/>
  <c r="DH876" i="5"/>
  <c r="DG876" i="5"/>
  <c r="DF876" i="5"/>
  <c r="DE876" i="5"/>
  <c r="DD876" i="5"/>
  <c r="DC876" i="5"/>
  <c r="DB876" i="5"/>
  <c r="DA876" i="5"/>
  <c r="CZ876" i="5"/>
  <c r="DK875" i="5"/>
  <c r="DJ875" i="5"/>
  <c r="DI875" i="5"/>
  <c r="DH875" i="5"/>
  <c r="DG875" i="5"/>
  <c r="DF875" i="5"/>
  <c r="DE875" i="5"/>
  <c r="DD875" i="5"/>
  <c r="DC875" i="5"/>
  <c r="DB875" i="5"/>
  <c r="DA875" i="5"/>
  <c r="CZ875" i="5"/>
  <c r="DK874" i="5"/>
  <c r="DJ874" i="5"/>
  <c r="DI874" i="5"/>
  <c r="DH874" i="5"/>
  <c r="DG874" i="5"/>
  <c r="DF874" i="5"/>
  <c r="DE874" i="5"/>
  <c r="DD874" i="5"/>
  <c r="DC874" i="5"/>
  <c r="DB874" i="5"/>
  <c r="DA874" i="5"/>
  <c r="CZ874" i="5"/>
  <c r="DK873" i="5"/>
  <c r="DJ873" i="5"/>
  <c r="DI873" i="5"/>
  <c r="DH873" i="5"/>
  <c r="DG873" i="5"/>
  <c r="DF873" i="5"/>
  <c r="DE873" i="5"/>
  <c r="DD873" i="5"/>
  <c r="DC873" i="5"/>
  <c r="DB873" i="5"/>
  <c r="DA873" i="5"/>
  <c r="CZ873" i="5"/>
  <c r="DK872" i="5"/>
  <c r="DJ872" i="5"/>
  <c r="DI872" i="5"/>
  <c r="DH872" i="5"/>
  <c r="DG872" i="5"/>
  <c r="DF872" i="5"/>
  <c r="DE872" i="5"/>
  <c r="DD872" i="5"/>
  <c r="DC872" i="5"/>
  <c r="DB872" i="5"/>
  <c r="DA872" i="5"/>
  <c r="CZ872" i="5"/>
  <c r="DK871" i="5"/>
  <c r="DJ871" i="5"/>
  <c r="DI871" i="5"/>
  <c r="DH871" i="5"/>
  <c r="DG871" i="5"/>
  <c r="DF871" i="5"/>
  <c r="DE871" i="5"/>
  <c r="DD871" i="5"/>
  <c r="DC871" i="5"/>
  <c r="DB871" i="5"/>
  <c r="DA871" i="5"/>
  <c r="CZ871" i="5"/>
  <c r="DK870" i="5"/>
  <c r="DJ870" i="5"/>
  <c r="DI870" i="5"/>
  <c r="DH870" i="5"/>
  <c r="DG870" i="5"/>
  <c r="DF870" i="5"/>
  <c r="DE870" i="5"/>
  <c r="DD870" i="5"/>
  <c r="DC870" i="5"/>
  <c r="DB870" i="5"/>
  <c r="DA870" i="5"/>
  <c r="CZ870" i="5"/>
  <c r="DK869" i="5"/>
  <c r="DJ869" i="5"/>
  <c r="DI869" i="5"/>
  <c r="DH869" i="5"/>
  <c r="DG869" i="5"/>
  <c r="DF869" i="5"/>
  <c r="DE869" i="5"/>
  <c r="DD869" i="5"/>
  <c r="DC869" i="5"/>
  <c r="DB869" i="5"/>
  <c r="DA869" i="5"/>
  <c r="CZ869" i="5"/>
  <c r="DK868" i="5"/>
  <c r="DJ868" i="5"/>
  <c r="DI868" i="5"/>
  <c r="DH868" i="5"/>
  <c r="DG868" i="5"/>
  <c r="DF868" i="5"/>
  <c r="DE868" i="5"/>
  <c r="DD868" i="5"/>
  <c r="DC868" i="5"/>
  <c r="DB868" i="5"/>
  <c r="DA868" i="5"/>
  <c r="CZ868" i="5"/>
  <c r="DK867" i="5"/>
  <c r="DJ867" i="5"/>
  <c r="DI867" i="5"/>
  <c r="DH867" i="5"/>
  <c r="DG867" i="5"/>
  <c r="DF867" i="5"/>
  <c r="DE867" i="5"/>
  <c r="DD867" i="5"/>
  <c r="DC867" i="5"/>
  <c r="DB867" i="5"/>
  <c r="DA867" i="5"/>
  <c r="CZ867" i="5"/>
  <c r="DK866" i="5"/>
  <c r="DJ866" i="5"/>
  <c r="DI866" i="5"/>
  <c r="DH866" i="5"/>
  <c r="DG866" i="5"/>
  <c r="DF866" i="5"/>
  <c r="DE866" i="5"/>
  <c r="DD866" i="5"/>
  <c r="DC866" i="5"/>
  <c r="DB866" i="5"/>
  <c r="DA866" i="5"/>
  <c r="CZ866" i="5"/>
  <c r="DK865" i="5"/>
  <c r="DJ865" i="5"/>
  <c r="DI865" i="5"/>
  <c r="DH865" i="5"/>
  <c r="DG865" i="5"/>
  <c r="DF865" i="5"/>
  <c r="DE865" i="5"/>
  <c r="DD865" i="5"/>
  <c r="DC865" i="5"/>
  <c r="DB865" i="5"/>
  <c r="DA865" i="5"/>
  <c r="CZ865" i="5"/>
  <c r="DK864" i="5"/>
  <c r="DJ864" i="5"/>
  <c r="DI864" i="5"/>
  <c r="DH864" i="5"/>
  <c r="DG864" i="5"/>
  <c r="DF864" i="5"/>
  <c r="DE864" i="5"/>
  <c r="DD864" i="5"/>
  <c r="DC864" i="5"/>
  <c r="DB864" i="5"/>
  <c r="DA864" i="5"/>
  <c r="CZ864" i="5"/>
  <c r="DK863" i="5"/>
  <c r="DJ863" i="5"/>
  <c r="DI863" i="5"/>
  <c r="DH863" i="5"/>
  <c r="DG863" i="5"/>
  <c r="DF863" i="5"/>
  <c r="DE863" i="5"/>
  <c r="DD863" i="5"/>
  <c r="DC863" i="5"/>
  <c r="DB863" i="5"/>
  <c r="DA863" i="5"/>
  <c r="CZ863" i="5"/>
  <c r="DK862" i="5"/>
  <c r="DJ862" i="5"/>
  <c r="DI862" i="5"/>
  <c r="DH862" i="5"/>
  <c r="DG862" i="5"/>
  <c r="DF862" i="5"/>
  <c r="DE862" i="5"/>
  <c r="DD862" i="5"/>
  <c r="DC862" i="5"/>
  <c r="DB862" i="5"/>
  <c r="DA862" i="5"/>
  <c r="CZ862" i="5"/>
  <c r="DK861" i="5"/>
  <c r="DJ861" i="5"/>
  <c r="DI861" i="5"/>
  <c r="DH861" i="5"/>
  <c r="DG861" i="5"/>
  <c r="DF861" i="5"/>
  <c r="DE861" i="5"/>
  <c r="DD861" i="5"/>
  <c r="DC861" i="5"/>
  <c r="DB861" i="5"/>
  <c r="DA861" i="5"/>
  <c r="CZ861" i="5"/>
  <c r="DK860" i="5"/>
  <c r="DJ860" i="5"/>
  <c r="DI860" i="5"/>
  <c r="DH860" i="5"/>
  <c r="DG860" i="5"/>
  <c r="DF860" i="5"/>
  <c r="DE860" i="5"/>
  <c r="DD860" i="5"/>
  <c r="DC860" i="5"/>
  <c r="DB860" i="5"/>
  <c r="DA860" i="5"/>
  <c r="CZ860" i="5"/>
  <c r="DK859" i="5"/>
  <c r="DJ859" i="5"/>
  <c r="DI859" i="5"/>
  <c r="DH859" i="5"/>
  <c r="DG859" i="5"/>
  <c r="DF859" i="5"/>
  <c r="DE859" i="5"/>
  <c r="DD859" i="5"/>
  <c r="DC859" i="5"/>
  <c r="DB859" i="5"/>
  <c r="DA859" i="5"/>
  <c r="CZ859" i="5"/>
  <c r="DK858" i="5"/>
  <c r="DJ858" i="5"/>
  <c r="DI858" i="5"/>
  <c r="DH858" i="5"/>
  <c r="DG858" i="5"/>
  <c r="DF858" i="5"/>
  <c r="DE858" i="5"/>
  <c r="DD858" i="5"/>
  <c r="DC858" i="5"/>
  <c r="DB858" i="5"/>
  <c r="DA858" i="5"/>
  <c r="CZ858" i="5"/>
  <c r="DK857" i="5"/>
  <c r="DJ857" i="5"/>
  <c r="DI857" i="5"/>
  <c r="DH857" i="5"/>
  <c r="DG857" i="5"/>
  <c r="DF857" i="5"/>
  <c r="DE857" i="5"/>
  <c r="DD857" i="5"/>
  <c r="DC857" i="5"/>
  <c r="DB857" i="5"/>
  <c r="DA857" i="5"/>
  <c r="CZ857" i="5"/>
  <c r="DK856" i="5"/>
  <c r="DJ856" i="5"/>
  <c r="DI856" i="5"/>
  <c r="DH856" i="5"/>
  <c r="DG856" i="5"/>
  <c r="DF856" i="5"/>
  <c r="DE856" i="5"/>
  <c r="DD856" i="5"/>
  <c r="DC856" i="5"/>
  <c r="DB856" i="5"/>
  <c r="DA856" i="5"/>
  <c r="CZ856" i="5"/>
  <c r="DK855" i="5"/>
  <c r="DJ855" i="5"/>
  <c r="DI855" i="5"/>
  <c r="DH855" i="5"/>
  <c r="DG855" i="5"/>
  <c r="DF855" i="5"/>
  <c r="DE855" i="5"/>
  <c r="DD855" i="5"/>
  <c r="DC855" i="5"/>
  <c r="DB855" i="5"/>
  <c r="DA855" i="5"/>
  <c r="CZ855" i="5"/>
  <c r="DK854" i="5"/>
  <c r="DJ854" i="5"/>
  <c r="DI854" i="5"/>
  <c r="DH854" i="5"/>
  <c r="DG854" i="5"/>
  <c r="DF854" i="5"/>
  <c r="DE854" i="5"/>
  <c r="DD854" i="5"/>
  <c r="DC854" i="5"/>
  <c r="DB854" i="5"/>
  <c r="DA854" i="5"/>
  <c r="CZ854" i="5"/>
  <c r="DK853" i="5"/>
  <c r="DJ853" i="5"/>
  <c r="DI853" i="5"/>
  <c r="DH853" i="5"/>
  <c r="DG853" i="5"/>
  <c r="DF853" i="5"/>
  <c r="DE853" i="5"/>
  <c r="DD853" i="5"/>
  <c r="DC853" i="5"/>
  <c r="DB853" i="5"/>
  <c r="DA853" i="5"/>
  <c r="CZ853" i="5"/>
  <c r="DK852" i="5"/>
  <c r="DJ852" i="5"/>
  <c r="DI852" i="5"/>
  <c r="DH852" i="5"/>
  <c r="DG852" i="5"/>
  <c r="DF852" i="5"/>
  <c r="DE852" i="5"/>
  <c r="DD852" i="5"/>
  <c r="DC852" i="5"/>
  <c r="DB852" i="5"/>
  <c r="DA852" i="5"/>
  <c r="CZ852" i="5"/>
  <c r="DK851" i="5"/>
  <c r="DJ851" i="5"/>
  <c r="DI851" i="5"/>
  <c r="DH851" i="5"/>
  <c r="DG851" i="5"/>
  <c r="DF851" i="5"/>
  <c r="DE851" i="5"/>
  <c r="DD851" i="5"/>
  <c r="DC851" i="5"/>
  <c r="DB851" i="5"/>
  <c r="DA851" i="5"/>
  <c r="CZ851" i="5"/>
  <c r="DK850" i="5"/>
  <c r="DJ850" i="5"/>
  <c r="DI850" i="5"/>
  <c r="DH850" i="5"/>
  <c r="DG850" i="5"/>
  <c r="DF850" i="5"/>
  <c r="DE850" i="5"/>
  <c r="DD850" i="5"/>
  <c r="DC850" i="5"/>
  <c r="DB850" i="5"/>
  <c r="DA850" i="5"/>
  <c r="CZ850" i="5"/>
  <c r="DK849" i="5"/>
  <c r="DJ849" i="5"/>
  <c r="DI849" i="5"/>
  <c r="DH849" i="5"/>
  <c r="DG849" i="5"/>
  <c r="DF849" i="5"/>
  <c r="DE849" i="5"/>
  <c r="DD849" i="5"/>
  <c r="DC849" i="5"/>
  <c r="DB849" i="5"/>
  <c r="DA849" i="5"/>
  <c r="CZ849" i="5"/>
  <c r="DK848" i="5"/>
  <c r="DJ848" i="5"/>
  <c r="DI848" i="5"/>
  <c r="DH848" i="5"/>
  <c r="DG848" i="5"/>
  <c r="DF848" i="5"/>
  <c r="DE848" i="5"/>
  <c r="DD848" i="5"/>
  <c r="DC848" i="5"/>
  <c r="DB848" i="5"/>
  <c r="DA848" i="5"/>
  <c r="CZ848" i="5"/>
  <c r="DK847" i="5"/>
  <c r="DJ847" i="5"/>
  <c r="DI847" i="5"/>
  <c r="DH847" i="5"/>
  <c r="DG847" i="5"/>
  <c r="DF847" i="5"/>
  <c r="DE847" i="5"/>
  <c r="DD847" i="5"/>
  <c r="DC847" i="5"/>
  <c r="DB847" i="5"/>
  <c r="DA847" i="5"/>
  <c r="CZ847" i="5"/>
  <c r="DK846" i="5"/>
  <c r="DJ846" i="5"/>
  <c r="DI846" i="5"/>
  <c r="DH846" i="5"/>
  <c r="DG846" i="5"/>
  <c r="DF846" i="5"/>
  <c r="DE846" i="5"/>
  <c r="DD846" i="5"/>
  <c r="DC846" i="5"/>
  <c r="DB846" i="5"/>
  <c r="DA846" i="5"/>
  <c r="CZ846" i="5"/>
  <c r="DK845" i="5"/>
  <c r="DJ845" i="5"/>
  <c r="DI845" i="5"/>
  <c r="DH845" i="5"/>
  <c r="DG845" i="5"/>
  <c r="DF845" i="5"/>
  <c r="DE845" i="5"/>
  <c r="DD845" i="5"/>
  <c r="DC845" i="5"/>
  <c r="DB845" i="5"/>
  <c r="DA845" i="5"/>
  <c r="CZ845" i="5"/>
  <c r="DK844" i="5"/>
  <c r="DJ844" i="5"/>
  <c r="DI844" i="5"/>
  <c r="DH844" i="5"/>
  <c r="DG844" i="5"/>
  <c r="DF844" i="5"/>
  <c r="DE844" i="5"/>
  <c r="DD844" i="5"/>
  <c r="DC844" i="5"/>
  <c r="DB844" i="5"/>
  <c r="DA844" i="5"/>
  <c r="CZ844" i="5"/>
  <c r="DK843" i="5"/>
  <c r="DJ843" i="5"/>
  <c r="DI843" i="5"/>
  <c r="DH843" i="5"/>
  <c r="DG843" i="5"/>
  <c r="DF843" i="5"/>
  <c r="DE843" i="5"/>
  <c r="DD843" i="5"/>
  <c r="DC843" i="5"/>
  <c r="DB843" i="5"/>
  <c r="DA843" i="5"/>
  <c r="CZ843" i="5"/>
  <c r="DK842" i="5"/>
  <c r="DJ842" i="5"/>
  <c r="DI842" i="5"/>
  <c r="DH842" i="5"/>
  <c r="DG842" i="5"/>
  <c r="DF842" i="5"/>
  <c r="DE842" i="5"/>
  <c r="DD842" i="5"/>
  <c r="DC842" i="5"/>
  <c r="DB842" i="5"/>
  <c r="DA842" i="5"/>
  <c r="CZ842" i="5"/>
  <c r="DK841" i="5"/>
  <c r="DJ841" i="5"/>
  <c r="DI841" i="5"/>
  <c r="DH841" i="5"/>
  <c r="DG841" i="5"/>
  <c r="DF841" i="5"/>
  <c r="DE841" i="5"/>
  <c r="DD841" i="5"/>
  <c r="DC841" i="5"/>
  <c r="DB841" i="5"/>
  <c r="DA841" i="5"/>
  <c r="CZ841" i="5"/>
  <c r="DK840" i="5"/>
  <c r="DJ840" i="5"/>
  <c r="DI840" i="5"/>
  <c r="DH840" i="5"/>
  <c r="DG840" i="5"/>
  <c r="DF840" i="5"/>
  <c r="DE840" i="5"/>
  <c r="DD840" i="5"/>
  <c r="DC840" i="5"/>
  <c r="DB840" i="5"/>
  <c r="DA840" i="5"/>
  <c r="CZ840" i="5"/>
  <c r="DK839" i="5"/>
  <c r="DJ839" i="5"/>
  <c r="DI839" i="5"/>
  <c r="DH839" i="5"/>
  <c r="DG839" i="5"/>
  <c r="DF839" i="5"/>
  <c r="DE839" i="5"/>
  <c r="DD839" i="5"/>
  <c r="DC839" i="5"/>
  <c r="DB839" i="5"/>
  <c r="DA839" i="5"/>
  <c r="CZ839" i="5"/>
  <c r="DK838" i="5"/>
  <c r="DJ838" i="5"/>
  <c r="DI838" i="5"/>
  <c r="DH838" i="5"/>
  <c r="DG838" i="5"/>
  <c r="DF838" i="5"/>
  <c r="DE838" i="5"/>
  <c r="DD838" i="5"/>
  <c r="DC838" i="5"/>
  <c r="DB838" i="5"/>
  <c r="DA838" i="5"/>
  <c r="CZ838" i="5"/>
  <c r="DK837" i="5"/>
  <c r="DJ837" i="5"/>
  <c r="DI837" i="5"/>
  <c r="DH837" i="5"/>
  <c r="DG837" i="5"/>
  <c r="DF837" i="5"/>
  <c r="DE837" i="5"/>
  <c r="DD837" i="5"/>
  <c r="DC837" i="5"/>
  <c r="DB837" i="5"/>
  <c r="DA837" i="5"/>
  <c r="CZ837" i="5"/>
  <c r="DK836" i="5"/>
  <c r="DJ836" i="5"/>
  <c r="DI836" i="5"/>
  <c r="DH836" i="5"/>
  <c r="DG836" i="5"/>
  <c r="DF836" i="5"/>
  <c r="DE836" i="5"/>
  <c r="DD836" i="5"/>
  <c r="DC836" i="5"/>
  <c r="DB836" i="5"/>
  <c r="DA836" i="5"/>
  <c r="CZ836" i="5"/>
  <c r="DK835" i="5"/>
  <c r="DJ835" i="5"/>
  <c r="DI835" i="5"/>
  <c r="DH835" i="5"/>
  <c r="DG835" i="5"/>
  <c r="DF835" i="5"/>
  <c r="DE835" i="5"/>
  <c r="DD835" i="5"/>
  <c r="DC835" i="5"/>
  <c r="DB835" i="5"/>
  <c r="DA835" i="5"/>
  <c r="CZ835" i="5"/>
  <c r="DK834" i="5"/>
  <c r="DJ834" i="5"/>
  <c r="DI834" i="5"/>
  <c r="DH834" i="5"/>
  <c r="DG834" i="5"/>
  <c r="DF834" i="5"/>
  <c r="DE834" i="5"/>
  <c r="DD834" i="5"/>
  <c r="DC834" i="5"/>
  <c r="DB834" i="5"/>
  <c r="DA834" i="5"/>
  <c r="CZ834" i="5"/>
  <c r="DK833" i="5"/>
  <c r="DJ833" i="5"/>
  <c r="DI833" i="5"/>
  <c r="DH833" i="5"/>
  <c r="DG833" i="5"/>
  <c r="DF833" i="5"/>
  <c r="DE833" i="5"/>
  <c r="DD833" i="5"/>
  <c r="DC833" i="5"/>
  <c r="DB833" i="5"/>
  <c r="DA833" i="5"/>
  <c r="CZ833" i="5"/>
  <c r="DK832" i="5"/>
  <c r="DJ832" i="5"/>
  <c r="DI832" i="5"/>
  <c r="DH832" i="5"/>
  <c r="DG832" i="5"/>
  <c r="DF832" i="5"/>
  <c r="DE832" i="5"/>
  <c r="DD832" i="5"/>
  <c r="DC832" i="5"/>
  <c r="DB832" i="5"/>
  <c r="DA832" i="5"/>
  <c r="CZ832" i="5"/>
  <c r="DK831" i="5"/>
  <c r="DJ831" i="5"/>
  <c r="DI831" i="5"/>
  <c r="DH831" i="5"/>
  <c r="DG831" i="5"/>
  <c r="DF831" i="5"/>
  <c r="DE831" i="5"/>
  <c r="DD831" i="5"/>
  <c r="DC831" i="5"/>
  <c r="DB831" i="5"/>
  <c r="DA831" i="5"/>
  <c r="CZ831" i="5"/>
  <c r="DK830" i="5"/>
  <c r="DJ830" i="5"/>
  <c r="DI830" i="5"/>
  <c r="DH830" i="5"/>
  <c r="DG830" i="5"/>
  <c r="DF830" i="5"/>
  <c r="DE830" i="5"/>
  <c r="DD830" i="5"/>
  <c r="DC830" i="5"/>
  <c r="DB830" i="5"/>
  <c r="DA830" i="5"/>
  <c r="CZ830" i="5"/>
  <c r="DK829" i="5"/>
  <c r="DJ829" i="5"/>
  <c r="DI829" i="5"/>
  <c r="DH829" i="5"/>
  <c r="DG829" i="5"/>
  <c r="DF829" i="5"/>
  <c r="DE829" i="5"/>
  <c r="DD829" i="5"/>
  <c r="DC829" i="5"/>
  <c r="DB829" i="5"/>
  <c r="DA829" i="5"/>
  <c r="CZ829" i="5"/>
  <c r="DK828" i="5"/>
  <c r="DJ828" i="5"/>
  <c r="DI828" i="5"/>
  <c r="DH828" i="5"/>
  <c r="DG828" i="5"/>
  <c r="DF828" i="5"/>
  <c r="DE828" i="5"/>
  <c r="DD828" i="5"/>
  <c r="DC828" i="5"/>
  <c r="DB828" i="5"/>
  <c r="DA828" i="5"/>
  <c r="CZ828" i="5"/>
  <c r="DK827" i="5"/>
  <c r="DJ827" i="5"/>
  <c r="DI827" i="5"/>
  <c r="DH827" i="5"/>
  <c r="DG827" i="5"/>
  <c r="DF827" i="5"/>
  <c r="DE827" i="5"/>
  <c r="DD827" i="5"/>
  <c r="DC827" i="5"/>
  <c r="DB827" i="5"/>
  <c r="DA827" i="5"/>
  <c r="CZ827" i="5"/>
  <c r="DK826" i="5"/>
  <c r="DJ826" i="5"/>
  <c r="DI826" i="5"/>
  <c r="DH826" i="5"/>
  <c r="DG826" i="5"/>
  <c r="DF826" i="5"/>
  <c r="DE826" i="5"/>
  <c r="DD826" i="5"/>
  <c r="DC826" i="5"/>
  <c r="DB826" i="5"/>
  <c r="DA826" i="5"/>
  <c r="CZ826" i="5"/>
  <c r="DK825" i="5"/>
  <c r="DJ825" i="5"/>
  <c r="DI825" i="5"/>
  <c r="DH825" i="5"/>
  <c r="DG825" i="5"/>
  <c r="DF825" i="5"/>
  <c r="DE825" i="5"/>
  <c r="DD825" i="5"/>
  <c r="DC825" i="5"/>
  <c r="DB825" i="5"/>
  <c r="DA825" i="5"/>
  <c r="CZ825" i="5"/>
  <c r="DK824" i="5"/>
  <c r="DJ824" i="5"/>
  <c r="DI824" i="5"/>
  <c r="DH824" i="5"/>
  <c r="DG824" i="5"/>
  <c r="DF824" i="5"/>
  <c r="DE824" i="5"/>
  <c r="DD824" i="5"/>
  <c r="DC824" i="5"/>
  <c r="DB824" i="5"/>
  <c r="DA824" i="5"/>
  <c r="CZ824" i="5"/>
  <c r="DK823" i="5"/>
  <c r="DJ823" i="5"/>
  <c r="DI823" i="5"/>
  <c r="DH823" i="5"/>
  <c r="DG823" i="5"/>
  <c r="DF823" i="5"/>
  <c r="DE823" i="5"/>
  <c r="DD823" i="5"/>
  <c r="DC823" i="5"/>
  <c r="DB823" i="5"/>
  <c r="DA823" i="5"/>
  <c r="CZ823" i="5"/>
  <c r="DK822" i="5"/>
  <c r="DJ822" i="5"/>
  <c r="DI822" i="5"/>
  <c r="DH822" i="5"/>
  <c r="DG822" i="5"/>
  <c r="DF822" i="5"/>
  <c r="DE822" i="5"/>
  <c r="DD822" i="5"/>
  <c r="DC822" i="5"/>
  <c r="DB822" i="5"/>
  <c r="DA822" i="5"/>
  <c r="CZ822" i="5"/>
  <c r="DK821" i="5"/>
  <c r="DJ821" i="5"/>
  <c r="DI821" i="5"/>
  <c r="DH821" i="5"/>
  <c r="DG821" i="5"/>
  <c r="DF821" i="5"/>
  <c r="DE821" i="5"/>
  <c r="DD821" i="5"/>
  <c r="DC821" i="5"/>
  <c r="DB821" i="5"/>
  <c r="DA821" i="5"/>
  <c r="CZ821" i="5"/>
  <c r="DK820" i="5"/>
  <c r="DJ820" i="5"/>
  <c r="DI820" i="5"/>
  <c r="DH820" i="5"/>
  <c r="DG820" i="5"/>
  <c r="DF820" i="5"/>
  <c r="DE820" i="5"/>
  <c r="DD820" i="5"/>
  <c r="DC820" i="5"/>
  <c r="DB820" i="5"/>
  <c r="DA820" i="5"/>
  <c r="CZ820" i="5"/>
  <c r="DK819" i="5"/>
  <c r="DJ819" i="5"/>
  <c r="DI819" i="5"/>
  <c r="DH819" i="5"/>
  <c r="DG819" i="5"/>
  <c r="DF819" i="5"/>
  <c r="DE819" i="5"/>
  <c r="DD819" i="5"/>
  <c r="DC819" i="5"/>
  <c r="DB819" i="5"/>
  <c r="DA819" i="5"/>
  <c r="CZ819" i="5"/>
  <c r="DK818" i="5"/>
  <c r="DJ818" i="5"/>
  <c r="DI818" i="5"/>
  <c r="DH818" i="5"/>
  <c r="DG818" i="5"/>
  <c r="DF818" i="5"/>
  <c r="DE818" i="5"/>
  <c r="DD818" i="5"/>
  <c r="DC818" i="5"/>
  <c r="DB818" i="5"/>
  <c r="DA818" i="5"/>
  <c r="CZ818" i="5"/>
  <c r="DK817" i="5"/>
  <c r="DJ817" i="5"/>
  <c r="DI817" i="5"/>
  <c r="DH817" i="5"/>
  <c r="DG817" i="5"/>
  <c r="DF817" i="5"/>
  <c r="DE817" i="5"/>
  <c r="DD817" i="5"/>
  <c r="DC817" i="5"/>
  <c r="DB817" i="5"/>
  <c r="DA817" i="5"/>
  <c r="CZ817" i="5"/>
  <c r="DK816" i="5"/>
  <c r="DJ816" i="5"/>
  <c r="DI816" i="5"/>
  <c r="DH816" i="5"/>
  <c r="DG816" i="5"/>
  <c r="DF816" i="5"/>
  <c r="DE816" i="5"/>
  <c r="DD816" i="5"/>
  <c r="DC816" i="5"/>
  <c r="DB816" i="5"/>
  <c r="DA816" i="5"/>
  <c r="CZ816" i="5"/>
  <c r="DK815" i="5"/>
  <c r="DJ815" i="5"/>
  <c r="DI815" i="5"/>
  <c r="DH815" i="5"/>
  <c r="DG815" i="5"/>
  <c r="DF815" i="5"/>
  <c r="DE815" i="5"/>
  <c r="DD815" i="5"/>
  <c r="DC815" i="5"/>
  <c r="DB815" i="5"/>
  <c r="DA815" i="5"/>
  <c r="CZ815" i="5"/>
  <c r="DK814" i="5"/>
  <c r="DJ814" i="5"/>
  <c r="DI814" i="5"/>
  <c r="DH814" i="5"/>
  <c r="DG814" i="5"/>
  <c r="DF814" i="5"/>
  <c r="DE814" i="5"/>
  <c r="DD814" i="5"/>
  <c r="DC814" i="5"/>
  <c r="DB814" i="5"/>
  <c r="DA814" i="5"/>
  <c r="CZ814" i="5"/>
  <c r="DK813" i="5"/>
  <c r="DJ813" i="5"/>
  <c r="DI813" i="5"/>
  <c r="DH813" i="5"/>
  <c r="DG813" i="5"/>
  <c r="DF813" i="5"/>
  <c r="DE813" i="5"/>
  <c r="DD813" i="5"/>
  <c r="DC813" i="5"/>
  <c r="DB813" i="5"/>
  <c r="DA813" i="5"/>
  <c r="CZ813" i="5"/>
  <c r="DK812" i="5"/>
  <c r="DJ812" i="5"/>
  <c r="DI812" i="5"/>
  <c r="DH812" i="5"/>
  <c r="DG812" i="5"/>
  <c r="DF812" i="5"/>
  <c r="DE812" i="5"/>
  <c r="DD812" i="5"/>
  <c r="DC812" i="5"/>
  <c r="DB812" i="5"/>
  <c r="DA812" i="5"/>
  <c r="CZ812" i="5"/>
  <c r="DK811" i="5"/>
  <c r="DJ811" i="5"/>
  <c r="DI811" i="5"/>
  <c r="DH811" i="5"/>
  <c r="DG811" i="5"/>
  <c r="DF811" i="5"/>
  <c r="DE811" i="5"/>
  <c r="DD811" i="5"/>
  <c r="DC811" i="5"/>
  <c r="DB811" i="5"/>
  <c r="DA811" i="5"/>
  <c r="CZ811" i="5"/>
  <c r="DK810" i="5"/>
  <c r="DJ810" i="5"/>
  <c r="DI810" i="5"/>
  <c r="DH810" i="5"/>
  <c r="DG810" i="5"/>
  <c r="DF810" i="5"/>
  <c r="DE810" i="5"/>
  <c r="DD810" i="5"/>
  <c r="DC810" i="5"/>
  <c r="DB810" i="5"/>
  <c r="DA810" i="5"/>
  <c r="CZ810" i="5"/>
  <c r="DK809" i="5"/>
  <c r="DJ809" i="5"/>
  <c r="DI809" i="5"/>
  <c r="DH809" i="5"/>
  <c r="DG809" i="5"/>
  <c r="DF809" i="5"/>
  <c r="DE809" i="5"/>
  <c r="DD809" i="5"/>
  <c r="DC809" i="5"/>
  <c r="DB809" i="5"/>
  <c r="DA809" i="5"/>
  <c r="CZ809" i="5"/>
  <c r="DK808" i="5"/>
  <c r="DJ808" i="5"/>
  <c r="DI808" i="5"/>
  <c r="DH808" i="5"/>
  <c r="DG808" i="5"/>
  <c r="DF808" i="5"/>
  <c r="DE808" i="5"/>
  <c r="DD808" i="5"/>
  <c r="DC808" i="5"/>
  <c r="DB808" i="5"/>
  <c r="DA808" i="5"/>
  <c r="CZ808" i="5"/>
  <c r="DK807" i="5"/>
  <c r="DJ807" i="5"/>
  <c r="DI807" i="5"/>
  <c r="DH807" i="5"/>
  <c r="DG807" i="5"/>
  <c r="DF807" i="5"/>
  <c r="DE807" i="5"/>
  <c r="DD807" i="5"/>
  <c r="DC807" i="5"/>
  <c r="DB807" i="5"/>
  <c r="DA807" i="5"/>
  <c r="CZ807" i="5"/>
  <c r="DK806" i="5"/>
  <c r="DJ806" i="5"/>
  <c r="DI806" i="5"/>
  <c r="DH806" i="5"/>
  <c r="DG806" i="5"/>
  <c r="DF806" i="5"/>
  <c r="DE806" i="5"/>
  <c r="DD806" i="5"/>
  <c r="DC806" i="5"/>
  <c r="DB806" i="5"/>
  <c r="DA806" i="5"/>
  <c r="CZ806" i="5"/>
  <c r="DK805" i="5"/>
  <c r="DJ805" i="5"/>
  <c r="DI805" i="5"/>
  <c r="DH805" i="5"/>
  <c r="DG805" i="5"/>
  <c r="DF805" i="5"/>
  <c r="DE805" i="5"/>
  <c r="DD805" i="5"/>
  <c r="DC805" i="5"/>
  <c r="DB805" i="5"/>
  <c r="DA805" i="5"/>
  <c r="CZ805" i="5"/>
  <c r="DK804" i="5"/>
  <c r="DJ804" i="5"/>
  <c r="DI804" i="5"/>
  <c r="DH804" i="5"/>
  <c r="DG804" i="5"/>
  <c r="DF804" i="5"/>
  <c r="DE804" i="5"/>
  <c r="DD804" i="5"/>
  <c r="DC804" i="5"/>
  <c r="DB804" i="5"/>
  <c r="DA804" i="5"/>
  <c r="CZ804" i="5"/>
  <c r="DK803" i="5"/>
  <c r="DJ803" i="5"/>
  <c r="DI803" i="5"/>
  <c r="DH803" i="5"/>
  <c r="DG803" i="5"/>
  <c r="DF803" i="5"/>
  <c r="DE803" i="5"/>
  <c r="DD803" i="5"/>
  <c r="DC803" i="5"/>
  <c r="DB803" i="5"/>
  <c r="DA803" i="5"/>
  <c r="CZ803" i="5"/>
  <c r="DK802" i="5"/>
  <c r="DJ802" i="5"/>
  <c r="DI802" i="5"/>
  <c r="DH802" i="5"/>
  <c r="DG802" i="5"/>
  <c r="DF802" i="5"/>
  <c r="DE802" i="5"/>
  <c r="DD802" i="5"/>
  <c r="DC802" i="5"/>
  <c r="DB802" i="5"/>
  <c r="DA802" i="5"/>
  <c r="CZ802" i="5"/>
  <c r="DK801" i="5"/>
  <c r="DJ801" i="5"/>
  <c r="DI801" i="5"/>
  <c r="DH801" i="5"/>
  <c r="DG801" i="5"/>
  <c r="DF801" i="5"/>
  <c r="DE801" i="5"/>
  <c r="DD801" i="5"/>
  <c r="DC801" i="5"/>
  <c r="DB801" i="5"/>
  <c r="DA801" i="5"/>
  <c r="CZ801" i="5"/>
  <c r="DK800" i="5"/>
  <c r="DJ800" i="5"/>
  <c r="DI800" i="5"/>
  <c r="DH800" i="5"/>
  <c r="DG800" i="5"/>
  <c r="DF800" i="5"/>
  <c r="DE800" i="5"/>
  <c r="DD800" i="5"/>
  <c r="DC800" i="5"/>
  <c r="DB800" i="5"/>
  <c r="DA800" i="5"/>
  <c r="CZ800" i="5"/>
  <c r="DK799" i="5"/>
  <c r="DJ799" i="5"/>
  <c r="DI799" i="5"/>
  <c r="DH799" i="5"/>
  <c r="DG799" i="5"/>
  <c r="DF799" i="5"/>
  <c r="DE799" i="5"/>
  <c r="DD799" i="5"/>
  <c r="DC799" i="5"/>
  <c r="DB799" i="5"/>
  <c r="DA799" i="5"/>
  <c r="CZ799" i="5"/>
  <c r="DK798" i="5"/>
  <c r="DJ798" i="5"/>
  <c r="DI798" i="5"/>
  <c r="DH798" i="5"/>
  <c r="DG798" i="5"/>
  <c r="DF798" i="5"/>
  <c r="DE798" i="5"/>
  <c r="DD798" i="5"/>
  <c r="DC798" i="5"/>
  <c r="DB798" i="5"/>
  <c r="DA798" i="5"/>
  <c r="CZ798" i="5"/>
  <c r="DK797" i="5"/>
  <c r="DJ797" i="5"/>
  <c r="DI797" i="5"/>
  <c r="DH797" i="5"/>
  <c r="DG797" i="5"/>
  <c r="DF797" i="5"/>
  <c r="DE797" i="5"/>
  <c r="DD797" i="5"/>
  <c r="DC797" i="5"/>
  <c r="DB797" i="5"/>
  <c r="DA797" i="5"/>
  <c r="CZ797" i="5"/>
  <c r="DK796" i="5"/>
  <c r="DJ796" i="5"/>
  <c r="DI796" i="5"/>
  <c r="DH796" i="5"/>
  <c r="DG796" i="5"/>
  <c r="DF796" i="5"/>
  <c r="DE796" i="5"/>
  <c r="DD796" i="5"/>
  <c r="DC796" i="5"/>
  <c r="DB796" i="5"/>
  <c r="DA796" i="5"/>
  <c r="CZ796" i="5"/>
  <c r="DK795" i="5"/>
  <c r="DJ795" i="5"/>
  <c r="DI795" i="5"/>
  <c r="DH795" i="5"/>
  <c r="DG795" i="5"/>
  <c r="DF795" i="5"/>
  <c r="DE795" i="5"/>
  <c r="DD795" i="5"/>
  <c r="DC795" i="5"/>
  <c r="DB795" i="5"/>
  <c r="DA795" i="5"/>
  <c r="CZ795" i="5"/>
  <c r="DK794" i="5"/>
  <c r="DJ794" i="5"/>
  <c r="DI794" i="5"/>
  <c r="DH794" i="5"/>
  <c r="DG794" i="5"/>
  <c r="DF794" i="5"/>
  <c r="DE794" i="5"/>
  <c r="DD794" i="5"/>
  <c r="DC794" i="5"/>
  <c r="DB794" i="5"/>
  <c r="DA794" i="5"/>
  <c r="CZ794" i="5"/>
  <c r="DK793" i="5"/>
  <c r="DJ793" i="5"/>
  <c r="DI793" i="5"/>
  <c r="DH793" i="5"/>
  <c r="DG793" i="5"/>
  <c r="DF793" i="5"/>
  <c r="DE793" i="5"/>
  <c r="DD793" i="5"/>
  <c r="DC793" i="5"/>
  <c r="DB793" i="5"/>
  <c r="DA793" i="5"/>
  <c r="CZ793" i="5"/>
  <c r="DK792" i="5"/>
  <c r="DJ792" i="5"/>
  <c r="DI792" i="5"/>
  <c r="DH792" i="5"/>
  <c r="DG792" i="5"/>
  <c r="DF792" i="5"/>
  <c r="DE792" i="5"/>
  <c r="DD792" i="5"/>
  <c r="DC792" i="5"/>
  <c r="DB792" i="5"/>
  <c r="DA792" i="5"/>
  <c r="CZ792" i="5"/>
  <c r="DK791" i="5"/>
  <c r="DJ791" i="5"/>
  <c r="DI791" i="5"/>
  <c r="DH791" i="5"/>
  <c r="DG791" i="5"/>
  <c r="DF791" i="5"/>
  <c r="DE791" i="5"/>
  <c r="DD791" i="5"/>
  <c r="DC791" i="5"/>
  <c r="DB791" i="5"/>
  <c r="DA791" i="5"/>
  <c r="CZ791" i="5"/>
  <c r="DK790" i="5"/>
  <c r="DJ790" i="5"/>
  <c r="DI790" i="5"/>
  <c r="DH790" i="5"/>
  <c r="DG790" i="5"/>
  <c r="DF790" i="5"/>
  <c r="DE790" i="5"/>
  <c r="DD790" i="5"/>
  <c r="DC790" i="5"/>
  <c r="DB790" i="5"/>
  <c r="DA790" i="5"/>
  <c r="CZ790" i="5"/>
  <c r="DK789" i="5"/>
  <c r="DJ789" i="5"/>
  <c r="DI789" i="5"/>
  <c r="DH789" i="5"/>
  <c r="DG789" i="5"/>
  <c r="DF789" i="5"/>
  <c r="DE789" i="5"/>
  <c r="DD789" i="5"/>
  <c r="DC789" i="5"/>
  <c r="DB789" i="5"/>
  <c r="DA789" i="5"/>
  <c r="CZ789" i="5"/>
  <c r="DK788" i="5"/>
  <c r="DJ788" i="5"/>
  <c r="DI788" i="5"/>
  <c r="DH788" i="5"/>
  <c r="DG788" i="5"/>
  <c r="DF788" i="5"/>
  <c r="DE788" i="5"/>
  <c r="DD788" i="5"/>
  <c r="DC788" i="5"/>
  <c r="DB788" i="5"/>
  <c r="DA788" i="5"/>
  <c r="CZ788" i="5"/>
  <c r="DK787" i="5"/>
  <c r="DJ787" i="5"/>
  <c r="DI787" i="5"/>
  <c r="DH787" i="5"/>
  <c r="DG787" i="5"/>
  <c r="DF787" i="5"/>
  <c r="DE787" i="5"/>
  <c r="DD787" i="5"/>
  <c r="DC787" i="5"/>
  <c r="DB787" i="5"/>
  <c r="DA787" i="5"/>
  <c r="CZ787" i="5"/>
  <c r="DK786" i="5"/>
  <c r="DJ786" i="5"/>
  <c r="DI786" i="5"/>
  <c r="DH786" i="5"/>
  <c r="DG786" i="5"/>
  <c r="DF786" i="5"/>
  <c r="DE786" i="5"/>
  <c r="DD786" i="5"/>
  <c r="DC786" i="5"/>
  <c r="DB786" i="5"/>
  <c r="DA786" i="5"/>
  <c r="CZ786" i="5"/>
  <c r="DK785" i="5"/>
  <c r="DJ785" i="5"/>
  <c r="DI785" i="5"/>
  <c r="DH785" i="5"/>
  <c r="DG785" i="5"/>
  <c r="DF785" i="5"/>
  <c r="DE785" i="5"/>
  <c r="DD785" i="5"/>
  <c r="DC785" i="5"/>
  <c r="DB785" i="5"/>
  <c r="DA785" i="5"/>
  <c r="CZ785" i="5"/>
  <c r="DK784" i="5"/>
  <c r="DJ784" i="5"/>
  <c r="DI784" i="5"/>
  <c r="DH784" i="5"/>
  <c r="DG784" i="5"/>
  <c r="DF784" i="5"/>
  <c r="DE784" i="5"/>
  <c r="DD784" i="5"/>
  <c r="DC784" i="5"/>
  <c r="DB784" i="5"/>
  <c r="DA784" i="5"/>
  <c r="CZ784" i="5"/>
  <c r="DK783" i="5"/>
  <c r="DJ783" i="5"/>
  <c r="DI783" i="5"/>
  <c r="DH783" i="5"/>
  <c r="DG783" i="5"/>
  <c r="DF783" i="5"/>
  <c r="DE783" i="5"/>
  <c r="DD783" i="5"/>
  <c r="DC783" i="5"/>
  <c r="DB783" i="5"/>
  <c r="DA783" i="5"/>
  <c r="CZ783" i="5"/>
  <c r="DK782" i="5"/>
  <c r="DJ782" i="5"/>
  <c r="DI782" i="5"/>
  <c r="DH782" i="5"/>
  <c r="DG782" i="5"/>
  <c r="DF782" i="5"/>
  <c r="DE782" i="5"/>
  <c r="DD782" i="5"/>
  <c r="DC782" i="5"/>
  <c r="DB782" i="5"/>
  <c r="DA782" i="5"/>
  <c r="CZ782" i="5"/>
  <c r="DK781" i="5"/>
  <c r="DJ781" i="5"/>
  <c r="DI781" i="5"/>
  <c r="DH781" i="5"/>
  <c r="DG781" i="5"/>
  <c r="DF781" i="5"/>
  <c r="DE781" i="5"/>
  <c r="DD781" i="5"/>
  <c r="DC781" i="5"/>
  <c r="DB781" i="5"/>
  <c r="DA781" i="5"/>
  <c r="CZ781" i="5"/>
  <c r="DK780" i="5"/>
  <c r="DJ780" i="5"/>
  <c r="DI780" i="5"/>
  <c r="DH780" i="5"/>
  <c r="DG780" i="5"/>
  <c r="DF780" i="5"/>
  <c r="DE780" i="5"/>
  <c r="DD780" i="5"/>
  <c r="DC780" i="5"/>
  <c r="DB780" i="5"/>
  <c r="DA780" i="5"/>
  <c r="CZ780" i="5"/>
  <c r="DK779" i="5"/>
  <c r="DJ779" i="5"/>
  <c r="DI779" i="5"/>
  <c r="DH779" i="5"/>
  <c r="DG779" i="5"/>
  <c r="DF779" i="5"/>
  <c r="DE779" i="5"/>
  <c r="DD779" i="5"/>
  <c r="DC779" i="5"/>
  <c r="DB779" i="5"/>
  <c r="DA779" i="5"/>
  <c r="CZ779" i="5"/>
  <c r="DK778" i="5"/>
  <c r="DJ778" i="5"/>
  <c r="DI778" i="5"/>
  <c r="DH778" i="5"/>
  <c r="DG778" i="5"/>
  <c r="DF778" i="5"/>
  <c r="DE778" i="5"/>
  <c r="DD778" i="5"/>
  <c r="DC778" i="5"/>
  <c r="DB778" i="5"/>
  <c r="DA778" i="5"/>
  <c r="CZ778" i="5"/>
  <c r="DK777" i="5"/>
  <c r="DJ777" i="5"/>
  <c r="DI777" i="5"/>
  <c r="DH777" i="5"/>
  <c r="DG777" i="5"/>
  <c r="DF777" i="5"/>
  <c r="DE777" i="5"/>
  <c r="DD777" i="5"/>
  <c r="DC777" i="5"/>
  <c r="DB777" i="5"/>
  <c r="DA777" i="5"/>
  <c r="CZ777" i="5"/>
  <c r="DK776" i="5"/>
  <c r="DJ776" i="5"/>
  <c r="DI776" i="5"/>
  <c r="DH776" i="5"/>
  <c r="DG776" i="5"/>
  <c r="DF776" i="5"/>
  <c r="DE776" i="5"/>
  <c r="DD776" i="5"/>
  <c r="DC776" i="5"/>
  <c r="DB776" i="5"/>
  <c r="DA776" i="5"/>
  <c r="CZ776" i="5"/>
  <c r="DK775" i="5"/>
  <c r="DJ775" i="5"/>
  <c r="DI775" i="5"/>
  <c r="DH775" i="5"/>
  <c r="DG775" i="5"/>
  <c r="DF775" i="5"/>
  <c r="DE775" i="5"/>
  <c r="DD775" i="5"/>
  <c r="DC775" i="5"/>
  <c r="DB775" i="5"/>
  <c r="DA775" i="5"/>
  <c r="CZ775" i="5"/>
  <c r="DK774" i="5"/>
  <c r="DJ774" i="5"/>
  <c r="DI774" i="5"/>
  <c r="DH774" i="5"/>
  <c r="DG774" i="5"/>
  <c r="DF774" i="5"/>
  <c r="DE774" i="5"/>
  <c r="DD774" i="5"/>
  <c r="DC774" i="5"/>
  <c r="DB774" i="5"/>
  <c r="DA774" i="5"/>
  <c r="CZ774" i="5"/>
  <c r="DK773" i="5"/>
  <c r="DJ773" i="5"/>
  <c r="DI773" i="5"/>
  <c r="DH773" i="5"/>
  <c r="DG773" i="5"/>
  <c r="DF773" i="5"/>
  <c r="DE773" i="5"/>
  <c r="DD773" i="5"/>
  <c r="DC773" i="5"/>
  <c r="DB773" i="5"/>
  <c r="DA773" i="5"/>
  <c r="CZ773" i="5"/>
  <c r="DK772" i="5"/>
  <c r="DJ772" i="5"/>
  <c r="DI772" i="5"/>
  <c r="DH772" i="5"/>
  <c r="DG772" i="5"/>
  <c r="DF772" i="5"/>
  <c r="DE772" i="5"/>
  <c r="DD772" i="5"/>
  <c r="DC772" i="5"/>
  <c r="DB772" i="5"/>
  <c r="DA772" i="5"/>
  <c r="CZ772" i="5"/>
  <c r="DK771" i="5"/>
  <c r="DJ771" i="5"/>
  <c r="DI771" i="5"/>
  <c r="DH771" i="5"/>
  <c r="DG771" i="5"/>
  <c r="DF771" i="5"/>
  <c r="DE771" i="5"/>
  <c r="DD771" i="5"/>
  <c r="DC771" i="5"/>
  <c r="DB771" i="5"/>
  <c r="DA771" i="5"/>
  <c r="CZ771" i="5"/>
  <c r="DK770" i="5"/>
  <c r="DJ770" i="5"/>
  <c r="DI770" i="5"/>
  <c r="DH770" i="5"/>
  <c r="DG770" i="5"/>
  <c r="DF770" i="5"/>
  <c r="DE770" i="5"/>
  <c r="DD770" i="5"/>
  <c r="DC770" i="5"/>
  <c r="DB770" i="5"/>
  <c r="DA770" i="5"/>
  <c r="CZ770" i="5"/>
  <c r="DK769" i="5"/>
  <c r="DJ769" i="5"/>
  <c r="DI769" i="5"/>
  <c r="DH769" i="5"/>
  <c r="DG769" i="5"/>
  <c r="DF769" i="5"/>
  <c r="DE769" i="5"/>
  <c r="DD769" i="5"/>
  <c r="DC769" i="5"/>
  <c r="DB769" i="5"/>
  <c r="DA769" i="5"/>
  <c r="CZ769" i="5"/>
  <c r="DK768" i="5"/>
  <c r="DJ768" i="5"/>
  <c r="DI768" i="5"/>
  <c r="DH768" i="5"/>
  <c r="DG768" i="5"/>
  <c r="DF768" i="5"/>
  <c r="DE768" i="5"/>
  <c r="DD768" i="5"/>
  <c r="DC768" i="5"/>
  <c r="DB768" i="5"/>
  <c r="DA768" i="5"/>
  <c r="CZ768" i="5"/>
  <c r="DK767" i="5"/>
  <c r="DJ767" i="5"/>
  <c r="DI767" i="5"/>
  <c r="DH767" i="5"/>
  <c r="DG767" i="5"/>
  <c r="DF767" i="5"/>
  <c r="DE767" i="5"/>
  <c r="DD767" i="5"/>
  <c r="DC767" i="5"/>
  <c r="DB767" i="5"/>
  <c r="DA767" i="5"/>
  <c r="CZ767" i="5"/>
  <c r="DK766" i="5"/>
  <c r="DJ766" i="5"/>
  <c r="DI766" i="5"/>
  <c r="DH766" i="5"/>
  <c r="DG766" i="5"/>
  <c r="DF766" i="5"/>
  <c r="DE766" i="5"/>
  <c r="DD766" i="5"/>
  <c r="DC766" i="5"/>
  <c r="DB766" i="5"/>
  <c r="DA766" i="5"/>
  <c r="CZ766" i="5"/>
  <c r="DK765" i="5"/>
  <c r="DJ765" i="5"/>
  <c r="DI765" i="5"/>
  <c r="DH765" i="5"/>
  <c r="DG765" i="5"/>
  <c r="DF765" i="5"/>
  <c r="DE765" i="5"/>
  <c r="DD765" i="5"/>
  <c r="DC765" i="5"/>
  <c r="DB765" i="5"/>
  <c r="DA765" i="5"/>
  <c r="CZ765" i="5"/>
  <c r="DK764" i="5"/>
  <c r="DJ764" i="5"/>
  <c r="DI764" i="5"/>
  <c r="DH764" i="5"/>
  <c r="DG764" i="5"/>
  <c r="DF764" i="5"/>
  <c r="DE764" i="5"/>
  <c r="DD764" i="5"/>
  <c r="DC764" i="5"/>
  <c r="DB764" i="5"/>
  <c r="DA764" i="5"/>
  <c r="CZ764" i="5"/>
  <c r="DK763" i="5"/>
  <c r="DJ763" i="5"/>
  <c r="DI763" i="5"/>
  <c r="DH763" i="5"/>
  <c r="DG763" i="5"/>
  <c r="DF763" i="5"/>
  <c r="DE763" i="5"/>
  <c r="DD763" i="5"/>
  <c r="DC763" i="5"/>
  <c r="DB763" i="5"/>
  <c r="DA763" i="5"/>
  <c r="CZ763" i="5"/>
  <c r="DK762" i="5"/>
  <c r="DJ762" i="5"/>
  <c r="DI762" i="5"/>
  <c r="DH762" i="5"/>
  <c r="DG762" i="5"/>
  <c r="DF762" i="5"/>
  <c r="DE762" i="5"/>
  <c r="DD762" i="5"/>
  <c r="DC762" i="5"/>
  <c r="DB762" i="5"/>
  <c r="DA762" i="5"/>
  <c r="CZ762" i="5"/>
  <c r="DK761" i="5"/>
  <c r="DJ761" i="5"/>
  <c r="DI761" i="5"/>
  <c r="DH761" i="5"/>
  <c r="DG761" i="5"/>
  <c r="DF761" i="5"/>
  <c r="DE761" i="5"/>
  <c r="DD761" i="5"/>
  <c r="DC761" i="5"/>
  <c r="DB761" i="5"/>
  <c r="DA761" i="5"/>
  <c r="CZ761" i="5"/>
  <c r="DK760" i="5"/>
  <c r="DJ760" i="5"/>
  <c r="DI760" i="5"/>
  <c r="DH760" i="5"/>
  <c r="DG760" i="5"/>
  <c r="DF760" i="5"/>
  <c r="DE760" i="5"/>
  <c r="DD760" i="5"/>
  <c r="DC760" i="5"/>
  <c r="DB760" i="5"/>
  <c r="DA760" i="5"/>
  <c r="CZ760" i="5"/>
  <c r="DK759" i="5"/>
  <c r="DJ759" i="5"/>
  <c r="DI759" i="5"/>
  <c r="DH759" i="5"/>
  <c r="DG759" i="5"/>
  <c r="DF759" i="5"/>
  <c r="DE759" i="5"/>
  <c r="DD759" i="5"/>
  <c r="DC759" i="5"/>
  <c r="DB759" i="5"/>
  <c r="DA759" i="5"/>
  <c r="CZ759" i="5"/>
  <c r="DK758" i="5"/>
  <c r="DJ758" i="5"/>
  <c r="DI758" i="5"/>
  <c r="DH758" i="5"/>
  <c r="DG758" i="5"/>
  <c r="DF758" i="5"/>
  <c r="DE758" i="5"/>
  <c r="DD758" i="5"/>
  <c r="DC758" i="5"/>
  <c r="DB758" i="5"/>
  <c r="DA758" i="5"/>
  <c r="CZ758" i="5"/>
  <c r="DK757" i="5"/>
  <c r="DJ757" i="5"/>
  <c r="DI757" i="5"/>
  <c r="DH757" i="5"/>
  <c r="DG757" i="5"/>
  <c r="DF757" i="5"/>
  <c r="DE757" i="5"/>
  <c r="DD757" i="5"/>
  <c r="DC757" i="5"/>
  <c r="DB757" i="5"/>
  <c r="DA757" i="5"/>
  <c r="CZ757" i="5"/>
  <c r="DK756" i="5"/>
  <c r="DJ756" i="5"/>
  <c r="DI756" i="5"/>
  <c r="DH756" i="5"/>
  <c r="DG756" i="5"/>
  <c r="DF756" i="5"/>
  <c r="DE756" i="5"/>
  <c r="DD756" i="5"/>
  <c r="DC756" i="5"/>
  <c r="DB756" i="5"/>
  <c r="DA756" i="5"/>
  <c r="CZ756" i="5"/>
  <c r="DK755" i="5"/>
  <c r="DJ755" i="5"/>
  <c r="DI755" i="5"/>
  <c r="DH755" i="5"/>
  <c r="DG755" i="5"/>
  <c r="DF755" i="5"/>
  <c r="DE755" i="5"/>
  <c r="DD755" i="5"/>
  <c r="DC755" i="5"/>
  <c r="DB755" i="5"/>
  <c r="DA755" i="5"/>
  <c r="CZ755" i="5"/>
  <c r="DK754" i="5"/>
  <c r="DJ754" i="5"/>
  <c r="DI754" i="5"/>
  <c r="DH754" i="5"/>
  <c r="DG754" i="5"/>
  <c r="DF754" i="5"/>
  <c r="DE754" i="5"/>
  <c r="DD754" i="5"/>
  <c r="DC754" i="5"/>
  <c r="DB754" i="5"/>
  <c r="DA754" i="5"/>
  <c r="CZ754" i="5"/>
  <c r="DK753" i="5"/>
  <c r="DJ753" i="5"/>
  <c r="DI753" i="5"/>
  <c r="DH753" i="5"/>
  <c r="DG753" i="5"/>
  <c r="DF753" i="5"/>
  <c r="DE753" i="5"/>
  <c r="DD753" i="5"/>
  <c r="DC753" i="5"/>
  <c r="DB753" i="5"/>
  <c r="DA753" i="5"/>
  <c r="CZ753" i="5"/>
  <c r="DK752" i="5"/>
  <c r="DJ752" i="5"/>
  <c r="DI752" i="5"/>
  <c r="DH752" i="5"/>
  <c r="DG752" i="5"/>
  <c r="DF752" i="5"/>
  <c r="DE752" i="5"/>
  <c r="DD752" i="5"/>
  <c r="DC752" i="5"/>
  <c r="DB752" i="5"/>
  <c r="DA752" i="5"/>
  <c r="CZ752" i="5"/>
  <c r="DK751" i="5"/>
  <c r="DJ751" i="5"/>
  <c r="DI751" i="5"/>
  <c r="DH751" i="5"/>
  <c r="DG751" i="5"/>
  <c r="DF751" i="5"/>
  <c r="DE751" i="5"/>
  <c r="DD751" i="5"/>
  <c r="DC751" i="5"/>
  <c r="DB751" i="5"/>
  <c r="DA751" i="5"/>
  <c r="CZ751" i="5"/>
  <c r="DK750" i="5"/>
  <c r="DJ750" i="5"/>
  <c r="DI750" i="5"/>
  <c r="DH750" i="5"/>
  <c r="DG750" i="5"/>
  <c r="DF750" i="5"/>
  <c r="DE750" i="5"/>
  <c r="DD750" i="5"/>
  <c r="DC750" i="5"/>
  <c r="DB750" i="5"/>
  <c r="DA750" i="5"/>
  <c r="CZ750" i="5"/>
  <c r="DK749" i="5"/>
  <c r="DJ749" i="5"/>
  <c r="DI749" i="5"/>
  <c r="DH749" i="5"/>
  <c r="DG749" i="5"/>
  <c r="DF749" i="5"/>
  <c r="DE749" i="5"/>
  <c r="DD749" i="5"/>
  <c r="DC749" i="5"/>
  <c r="DB749" i="5"/>
  <c r="DA749" i="5"/>
  <c r="CZ749" i="5"/>
  <c r="DK748" i="5"/>
  <c r="DJ748" i="5"/>
  <c r="DI748" i="5"/>
  <c r="DH748" i="5"/>
  <c r="DG748" i="5"/>
  <c r="DF748" i="5"/>
  <c r="DE748" i="5"/>
  <c r="DD748" i="5"/>
  <c r="DC748" i="5"/>
  <c r="DB748" i="5"/>
  <c r="DA748" i="5"/>
  <c r="CZ748" i="5"/>
  <c r="DK747" i="5"/>
  <c r="DJ747" i="5"/>
  <c r="DI747" i="5"/>
  <c r="DH747" i="5"/>
  <c r="DG747" i="5"/>
  <c r="DF747" i="5"/>
  <c r="DE747" i="5"/>
  <c r="DD747" i="5"/>
  <c r="DC747" i="5"/>
  <c r="DB747" i="5"/>
  <c r="DA747" i="5"/>
  <c r="CZ747" i="5"/>
  <c r="DK746" i="5"/>
  <c r="DJ746" i="5"/>
  <c r="DI746" i="5"/>
  <c r="DH746" i="5"/>
  <c r="DG746" i="5"/>
  <c r="DF746" i="5"/>
  <c r="DE746" i="5"/>
  <c r="DD746" i="5"/>
  <c r="DC746" i="5"/>
  <c r="DB746" i="5"/>
  <c r="DA746" i="5"/>
  <c r="CZ746" i="5"/>
  <c r="DK745" i="5"/>
  <c r="DJ745" i="5"/>
  <c r="DI745" i="5"/>
  <c r="DH745" i="5"/>
  <c r="DG745" i="5"/>
  <c r="DF745" i="5"/>
  <c r="DE745" i="5"/>
  <c r="DD745" i="5"/>
  <c r="DC745" i="5"/>
  <c r="DB745" i="5"/>
  <c r="DA745" i="5"/>
  <c r="CZ745" i="5"/>
  <c r="DK744" i="5"/>
  <c r="DJ744" i="5"/>
  <c r="DI744" i="5"/>
  <c r="DH744" i="5"/>
  <c r="DG744" i="5"/>
  <c r="DF744" i="5"/>
  <c r="DE744" i="5"/>
  <c r="DD744" i="5"/>
  <c r="DC744" i="5"/>
  <c r="DB744" i="5"/>
  <c r="DA744" i="5"/>
  <c r="CZ744" i="5"/>
  <c r="DK743" i="5"/>
  <c r="DJ743" i="5"/>
  <c r="DI743" i="5"/>
  <c r="DH743" i="5"/>
  <c r="DG743" i="5"/>
  <c r="DF743" i="5"/>
  <c r="DE743" i="5"/>
  <c r="DD743" i="5"/>
  <c r="DC743" i="5"/>
  <c r="DB743" i="5"/>
  <c r="DA743" i="5"/>
  <c r="CZ743" i="5"/>
  <c r="DK742" i="5"/>
  <c r="DJ742" i="5"/>
  <c r="DI742" i="5"/>
  <c r="DH742" i="5"/>
  <c r="DG742" i="5"/>
  <c r="DF742" i="5"/>
  <c r="DE742" i="5"/>
  <c r="DD742" i="5"/>
  <c r="DC742" i="5"/>
  <c r="DB742" i="5"/>
  <c r="DA742" i="5"/>
  <c r="CZ742" i="5"/>
  <c r="DK741" i="5"/>
  <c r="DJ741" i="5"/>
  <c r="DI741" i="5"/>
  <c r="DH741" i="5"/>
  <c r="DG741" i="5"/>
  <c r="DF741" i="5"/>
  <c r="DE741" i="5"/>
  <c r="DD741" i="5"/>
  <c r="DC741" i="5"/>
  <c r="DB741" i="5"/>
  <c r="DA741" i="5"/>
  <c r="CZ741" i="5"/>
  <c r="DK740" i="5"/>
  <c r="DJ740" i="5"/>
  <c r="DI740" i="5"/>
  <c r="DH740" i="5"/>
  <c r="DG740" i="5"/>
  <c r="DF740" i="5"/>
  <c r="DE740" i="5"/>
  <c r="DD740" i="5"/>
  <c r="DC740" i="5"/>
  <c r="DB740" i="5"/>
  <c r="DA740" i="5"/>
  <c r="CZ740" i="5"/>
  <c r="DK739" i="5"/>
  <c r="DJ739" i="5"/>
  <c r="DI739" i="5"/>
  <c r="DH739" i="5"/>
  <c r="DG739" i="5"/>
  <c r="DF739" i="5"/>
  <c r="DE739" i="5"/>
  <c r="DD739" i="5"/>
  <c r="DC739" i="5"/>
  <c r="DB739" i="5"/>
  <c r="DA739" i="5"/>
  <c r="CZ739" i="5"/>
  <c r="DK738" i="5"/>
  <c r="DJ738" i="5"/>
  <c r="DI738" i="5"/>
  <c r="DH738" i="5"/>
  <c r="DG738" i="5"/>
  <c r="DF738" i="5"/>
  <c r="DE738" i="5"/>
  <c r="DD738" i="5"/>
  <c r="DC738" i="5"/>
  <c r="DB738" i="5"/>
  <c r="DA738" i="5"/>
  <c r="CZ738" i="5"/>
  <c r="DK737" i="5"/>
  <c r="DJ737" i="5"/>
  <c r="DI737" i="5"/>
  <c r="DH737" i="5"/>
  <c r="DG737" i="5"/>
  <c r="DF737" i="5"/>
  <c r="DE737" i="5"/>
  <c r="DD737" i="5"/>
  <c r="DC737" i="5"/>
  <c r="DB737" i="5"/>
  <c r="DA737" i="5"/>
  <c r="CZ737" i="5"/>
  <c r="DK736" i="5"/>
  <c r="DJ736" i="5"/>
  <c r="DI736" i="5"/>
  <c r="DH736" i="5"/>
  <c r="DG736" i="5"/>
  <c r="DF736" i="5"/>
  <c r="DE736" i="5"/>
  <c r="DD736" i="5"/>
  <c r="DC736" i="5"/>
  <c r="DB736" i="5"/>
  <c r="DA736" i="5"/>
  <c r="CZ736" i="5"/>
  <c r="DK735" i="5"/>
  <c r="DJ735" i="5"/>
  <c r="DI735" i="5"/>
  <c r="DH735" i="5"/>
  <c r="DG735" i="5"/>
  <c r="DF735" i="5"/>
  <c r="DE735" i="5"/>
  <c r="DD735" i="5"/>
  <c r="DC735" i="5"/>
  <c r="DB735" i="5"/>
  <c r="DA735" i="5"/>
  <c r="CZ735" i="5"/>
  <c r="DK734" i="5"/>
  <c r="DJ734" i="5"/>
  <c r="DI734" i="5"/>
  <c r="DH734" i="5"/>
  <c r="DG734" i="5"/>
  <c r="DF734" i="5"/>
  <c r="DE734" i="5"/>
  <c r="DD734" i="5"/>
  <c r="DC734" i="5"/>
  <c r="DB734" i="5"/>
  <c r="DA734" i="5"/>
  <c r="CZ734" i="5"/>
  <c r="DK733" i="5"/>
  <c r="DJ733" i="5"/>
  <c r="DI733" i="5"/>
  <c r="DH733" i="5"/>
  <c r="DG733" i="5"/>
  <c r="DF733" i="5"/>
  <c r="DE733" i="5"/>
  <c r="DD733" i="5"/>
  <c r="DC733" i="5"/>
  <c r="DB733" i="5"/>
  <c r="DA733" i="5"/>
  <c r="CZ733" i="5"/>
  <c r="DK732" i="5"/>
  <c r="DJ732" i="5"/>
  <c r="DI732" i="5"/>
  <c r="DH732" i="5"/>
  <c r="DG732" i="5"/>
  <c r="DF732" i="5"/>
  <c r="DE732" i="5"/>
  <c r="DD732" i="5"/>
  <c r="DC732" i="5"/>
  <c r="DB732" i="5"/>
  <c r="DA732" i="5"/>
  <c r="CZ732" i="5"/>
  <c r="DK731" i="5"/>
  <c r="DJ731" i="5"/>
  <c r="DI731" i="5"/>
  <c r="DH731" i="5"/>
  <c r="DG731" i="5"/>
  <c r="DF731" i="5"/>
  <c r="DE731" i="5"/>
  <c r="DD731" i="5"/>
  <c r="DC731" i="5"/>
  <c r="DB731" i="5"/>
  <c r="DA731" i="5"/>
  <c r="CZ731" i="5"/>
  <c r="DK730" i="5"/>
  <c r="DJ730" i="5"/>
  <c r="DI730" i="5"/>
  <c r="DH730" i="5"/>
  <c r="DG730" i="5"/>
  <c r="DF730" i="5"/>
  <c r="DE730" i="5"/>
  <c r="DD730" i="5"/>
  <c r="DC730" i="5"/>
  <c r="DB730" i="5"/>
  <c r="DA730" i="5"/>
  <c r="CZ730" i="5"/>
  <c r="DK729" i="5"/>
  <c r="DJ729" i="5"/>
  <c r="DI729" i="5"/>
  <c r="DH729" i="5"/>
  <c r="DG729" i="5"/>
  <c r="DF729" i="5"/>
  <c r="DE729" i="5"/>
  <c r="DD729" i="5"/>
  <c r="DC729" i="5"/>
  <c r="DB729" i="5"/>
  <c r="DA729" i="5"/>
  <c r="CZ729" i="5"/>
  <c r="DK728" i="5"/>
  <c r="DJ728" i="5"/>
  <c r="DI728" i="5"/>
  <c r="DH728" i="5"/>
  <c r="DG728" i="5"/>
  <c r="DF728" i="5"/>
  <c r="DE728" i="5"/>
  <c r="DD728" i="5"/>
  <c r="DC728" i="5"/>
  <c r="DB728" i="5"/>
  <c r="DA728" i="5"/>
  <c r="CZ728" i="5"/>
  <c r="DK727" i="5"/>
  <c r="DJ727" i="5"/>
  <c r="DI727" i="5"/>
  <c r="DH727" i="5"/>
  <c r="DG727" i="5"/>
  <c r="DF727" i="5"/>
  <c r="DE727" i="5"/>
  <c r="DD727" i="5"/>
  <c r="DC727" i="5"/>
  <c r="DB727" i="5"/>
  <c r="DA727" i="5"/>
  <c r="CZ727" i="5"/>
  <c r="DK726" i="5"/>
  <c r="DJ726" i="5"/>
  <c r="DI726" i="5"/>
  <c r="DH726" i="5"/>
  <c r="DG726" i="5"/>
  <c r="DF726" i="5"/>
  <c r="DE726" i="5"/>
  <c r="DD726" i="5"/>
  <c r="DC726" i="5"/>
  <c r="DB726" i="5"/>
  <c r="DA726" i="5"/>
  <c r="CZ726" i="5"/>
  <c r="DK725" i="5"/>
  <c r="DJ725" i="5"/>
  <c r="DI725" i="5"/>
  <c r="DH725" i="5"/>
  <c r="DG725" i="5"/>
  <c r="DF725" i="5"/>
  <c r="DE725" i="5"/>
  <c r="DD725" i="5"/>
  <c r="DC725" i="5"/>
  <c r="DB725" i="5"/>
  <c r="DA725" i="5"/>
  <c r="CZ725" i="5"/>
  <c r="DK724" i="5"/>
  <c r="DJ724" i="5"/>
  <c r="DI724" i="5"/>
  <c r="DH724" i="5"/>
  <c r="DG724" i="5"/>
  <c r="DF724" i="5"/>
  <c r="DE724" i="5"/>
  <c r="DD724" i="5"/>
  <c r="DC724" i="5"/>
  <c r="DB724" i="5"/>
  <c r="DA724" i="5"/>
  <c r="CZ724" i="5"/>
  <c r="DK723" i="5"/>
  <c r="DJ723" i="5"/>
  <c r="DI723" i="5"/>
  <c r="DH723" i="5"/>
  <c r="DG723" i="5"/>
  <c r="DF723" i="5"/>
  <c r="DE723" i="5"/>
  <c r="DD723" i="5"/>
  <c r="DC723" i="5"/>
  <c r="DB723" i="5"/>
  <c r="DA723" i="5"/>
  <c r="CZ723" i="5"/>
  <c r="DK722" i="5"/>
  <c r="DJ722" i="5"/>
  <c r="DI722" i="5"/>
  <c r="DH722" i="5"/>
  <c r="DG722" i="5"/>
  <c r="DF722" i="5"/>
  <c r="DE722" i="5"/>
  <c r="DD722" i="5"/>
  <c r="DC722" i="5"/>
  <c r="DB722" i="5"/>
  <c r="DA722" i="5"/>
  <c r="CZ722" i="5"/>
  <c r="DK721" i="5"/>
  <c r="DJ721" i="5"/>
  <c r="DI721" i="5"/>
  <c r="DH721" i="5"/>
  <c r="DG721" i="5"/>
  <c r="DF721" i="5"/>
  <c r="DE721" i="5"/>
  <c r="DD721" i="5"/>
  <c r="DC721" i="5"/>
  <c r="DB721" i="5"/>
  <c r="DA721" i="5"/>
  <c r="CZ721" i="5"/>
  <c r="DK720" i="5"/>
  <c r="DJ720" i="5"/>
  <c r="DI720" i="5"/>
  <c r="DH720" i="5"/>
  <c r="DG720" i="5"/>
  <c r="DF720" i="5"/>
  <c r="DE720" i="5"/>
  <c r="DD720" i="5"/>
  <c r="DC720" i="5"/>
  <c r="DB720" i="5"/>
  <c r="DA720" i="5"/>
  <c r="CZ720" i="5"/>
  <c r="DK719" i="5"/>
  <c r="DJ719" i="5"/>
  <c r="DI719" i="5"/>
  <c r="DH719" i="5"/>
  <c r="DG719" i="5"/>
  <c r="DF719" i="5"/>
  <c r="DE719" i="5"/>
  <c r="DD719" i="5"/>
  <c r="DC719" i="5"/>
  <c r="DB719" i="5"/>
  <c r="DA719" i="5"/>
  <c r="CZ719" i="5"/>
  <c r="DK718" i="5"/>
  <c r="DJ718" i="5"/>
  <c r="DI718" i="5"/>
  <c r="DH718" i="5"/>
  <c r="DG718" i="5"/>
  <c r="DF718" i="5"/>
  <c r="DE718" i="5"/>
  <c r="DD718" i="5"/>
  <c r="DC718" i="5"/>
  <c r="DB718" i="5"/>
  <c r="DA718" i="5"/>
  <c r="CZ718" i="5"/>
  <c r="DK717" i="5"/>
  <c r="DJ717" i="5"/>
  <c r="DI717" i="5"/>
  <c r="DH717" i="5"/>
  <c r="DG717" i="5"/>
  <c r="DF717" i="5"/>
  <c r="DE717" i="5"/>
  <c r="DD717" i="5"/>
  <c r="DC717" i="5"/>
  <c r="DB717" i="5"/>
  <c r="DA717" i="5"/>
  <c r="CZ717" i="5"/>
  <c r="DK716" i="5"/>
  <c r="DJ716" i="5"/>
  <c r="DI716" i="5"/>
  <c r="DH716" i="5"/>
  <c r="DG716" i="5"/>
  <c r="DF716" i="5"/>
  <c r="DE716" i="5"/>
  <c r="DD716" i="5"/>
  <c r="DC716" i="5"/>
  <c r="DB716" i="5"/>
  <c r="DA716" i="5"/>
  <c r="CZ716" i="5"/>
  <c r="DK715" i="5"/>
  <c r="DJ715" i="5"/>
  <c r="DI715" i="5"/>
  <c r="DH715" i="5"/>
  <c r="DG715" i="5"/>
  <c r="DF715" i="5"/>
  <c r="DE715" i="5"/>
  <c r="DD715" i="5"/>
  <c r="DC715" i="5"/>
  <c r="DB715" i="5"/>
  <c r="DA715" i="5"/>
  <c r="CZ715" i="5"/>
  <c r="DK714" i="5"/>
  <c r="DJ714" i="5"/>
  <c r="DI714" i="5"/>
  <c r="DH714" i="5"/>
  <c r="DG714" i="5"/>
  <c r="DF714" i="5"/>
  <c r="DE714" i="5"/>
  <c r="DD714" i="5"/>
  <c r="DC714" i="5"/>
  <c r="DB714" i="5"/>
  <c r="DA714" i="5"/>
  <c r="CZ714" i="5"/>
  <c r="DK713" i="5"/>
  <c r="DJ713" i="5"/>
  <c r="DI713" i="5"/>
  <c r="DH713" i="5"/>
  <c r="DG713" i="5"/>
  <c r="DF713" i="5"/>
  <c r="DE713" i="5"/>
  <c r="DD713" i="5"/>
  <c r="DC713" i="5"/>
  <c r="DB713" i="5"/>
  <c r="DA713" i="5"/>
  <c r="CZ713" i="5"/>
  <c r="DK712" i="5"/>
  <c r="DJ712" i="5"/>
  <c r="DI712" i="5"/>
  <c r="DH712" i="5"/>
  <c r="DG712" i="5"/>
  <c r="DF712" i="5"/>
  <c r="DE712" i="5"/>
  <c r="DD712" i="5"/>
  <c r="DC712" i="5"/>
  <c r="DB712" i="5"/>
  <c r="DA712" i="5"/>
  <c r="CZ712" i="5"/>
  <c r="DK711" i="5"/>
  <c r="DJ711" i="5"/>
  <c r="DI711" i="5"/>
  <c r="DH711" i="5"/>
  <c r="DG711" i="5"/>
  <c r="DF711" i="5"/>
  <c r="DE711" i="5"/>
  <c r="DD711" i="5"/>
  <c r="DC711" i="5"/>
  <c r="DB711" i="5"/>
  <c r="DA711" i="5"/>
  <c r="CZ711" i="5"/>
  <c r="DK710" i="5"/>
  <c r="DJ710" i="5"/>
  <c r="DI710" i="5"/>
  <c r="DH710" i="5"/>
  <c r="DG710" i="5"/>
  <c r="DF710" i="5"/>
  <c r="DE710" i="5"/>
  <c r="DD710" i="5"/>
  <c r="DC710" i="5"/>
  <c r="DB710" i="5"/>
  <c r="DA710" i="5"/>
  <c r="CZ710" i="5"/>
  <c r="DK709" i="5"/>
  <c r="DJ709" i="5"/>
  <c r="DI709" i="5"/>
  <c r="DH709" i="5"/>
  <c r="DG709" i="5"/>
  <c r="DF709" i="5"/>
  <c r="DE709" i="5"/>
  <c r="DD709" i="5"/>
  <c r="DC709" i="5"/>
  <c r="DB709" i="5"/>
  <c r="DA709" i="5"/>
  <c r="CZ709" i="5"/>
  <c r="DK708" i="5"/>
  <c r="DJ708" i="5"/>
  <c r="DI708" i="5"/>
  <c r="DH708" i="5"/>
  <c r="DG708" i="5"/>
  <c r="DF708" i="5"/>
  <c r="DE708" i="5"/>
  <c r="DD708" i="5"/>
  <c r="DC708" i="5"/>
  <c r="DB708" i="5"/>
  <c r="DA708" i="5"/>
  <c r="CZ708" i="5"/>
  <c r="DK707" i="5"/>
  <c r="DJ707" i="5"/>
  <c r="DI707" i="5"/>
  <c r="DH707" i="5"/>
  <c r="DG707" i="5"/>
  <c r="DF707" i="5"/>
  <c r="DE707" i="5"/>
  <c r="DD707" i="5"/>
  <c r="DC707" i="5"/>
  <c r="DB707" i="5"/>
  <c r="DA707" i="5"/>
  <c r="CZ707" i="5"/>
  <c r="DK706" i="5"/>
  <c r="DJ706" i="5"/>
  <c r="DI706" i="5"/>
  <c r="DH706" i="5"/>
  <c r="DG706" i="5"/>
  <c r="DF706" i="5"/>
  <c r="DE706" i="5"/>
  <c r="DD706" i="5"/>
  <c r="DC706" i="5"/>
  <c r="DB706" i="5"/>
  <c r="DA706" i="5"/>
  <c r="CZ706" i="5"/>
  <c r="DK705" i="5"/>
  <c r="DJ705" i="5"/>
  <c r="DI705" i="5"/>
  <c r="DH705" i="5"/>
  <c r="DG705" i="5"/>
  <c r="DF705" i="5"/>
  <c r="DE705" i="5"/>
  <c r="DD705" i="5"/>
  <c r="DC705" i="5"/>
  <c r="DB705" i="5"/>
  <c r="DA705" i="5"/>
  <c r="CZ705" i="5"/>
  <c r="DK704" i="5"/>
  <c r="DJ704" i="5"/>
  <c r="DI704" i="5"/>
  <c r="DH704" i="5"/>
  <c r="DG704" i="5"/>
  <c r="DF704" i="5"/>
  <c r="DE704" i="5"/>
  <c r="DD704" i="5"/>
  <c r="DC704" i="5"/>
  <c r="DB704" i="5"/>
  <c r="DA704" i="5"/>
  <c r="CZ704" i="5"/>
  <c r="DK703" i="5"/>
  <c r="DJ703" i="5"/>
  <c r="DI703" i="5"/>
  <c r="DH703" i="5"/>
  <c r="DG703" i="5"/>
  <c r="DF703" i="5"/>
  <c r="DE703" i="5"/>
  <c r="DD703" i="5"/>
  <c r="DC703" i="5"/>
  <c r="DB703" i="5"/>
  <c r="DA703" i="5"/>
  <c r="CZ703" i="5"/>
  <c r="DK702" i="5"/>
  <c r="DJ702" i="5"/>
  <c r="DI702" i="5"/>
  <c r="DH702" i="5"/>
  <c r="DG702" i="5"/>
  <c r="DF702" i="5"/>
  <c r="DE702" i="5"/>
  <c r="DD702" i="5"/>
  <c r="DC702" i="5"/>
  <c r="DB702" i="5"/>
  <c r="DA702" i="5"/>
  <c r="CZ702" i="5"/>
  <c r="DK701" i="5"/>
  <c r="DJ701" i="5"/>
  <c r="DI701" i="5"/>
  <c r="DH701" i="5"/>
  <c r="DG701" i="5"/>
  <c r="DF701" i="5"/>
  <c r="DE701" i="5"/>
  <c r="DD701" i="5"/>
  <c r="DC701" i="5"/>
  <c r="DB701" i="5"/>
  <c r="DA701" i="5"/>
  <c r="CZ701" i="5"/>
  <c r="DK700" i="5"/>
  <c r="DJ700" i="5"/>
  <c r="DI700" i="5"/>
  <c r="DH700" i="5"/>
  <c r="DG700" i="5"/>
  <c r="DF700" i="5"/>
  <c r="DE700" i="5"/>
  <c r="DD700" i="5"/>
  <c r="DC700" i="5"/>
  <c r="DB700" i="5"/>
  <c r="DA700" i="5"/>
  <c r="CZ700" i="5"/>
  <c r="DK699" i="5"/>
  <c r="DJ699" i="5"/>
  <c r="DI699" i="5"/>
  <c r="DH699" i="5"/>
  <c r="DG699" i="5"/>
  <c r="DF699" i="5"/>
  <c r="DE699" i="5"/>
  <c r="DD699" i="5"/>
  <c r="DC699" i="5"/>
  <c r="DB699" i="5"/>
  <c r="DA699" i="5"/>
  <c r="CZ699" i="5"/>
  <c r="DK698" i="5"/>
  <c r="DJ698" i="5"/>
  <c r="DI698" i="5"/>
  <c r="DH698" i="5"/>
  <c r="DG698" i="5"/>
  <c r="DF698" i="5"/>
  <c r="DE698" i="5"/>
  <c r="DD698" i="5"/>
  <c r="DC698" i="5"/>
  <c r="DB698" i="5"/>
  <c r="DA698" i="5"/>
  <c r="CZ698" i="5"/>
  <c r="DK697" i="5"/>
  <c r="DJ697" i="5"/>
  <c r="DI697" i="5"/>
  <c r="DH697" i="5"/>
  <c r="DG697" i="5"/>
  <c r="DF697" i="5"/>
  <c r="DE697" i="5"/>
  <c r="DD697" i="5"/>
  <c r="DC697" i="5"/>
  <c r="DB697" i="5"/>
  <c r="DA697" i="5"/>
  <c r="CZ697" i="5"/>
  <c r="DK696" i="5"/>
  <c r="DJ696" i="5"/>
  <c r="DI696" i="5"/>
  <c r="DH696" i="5"/>
  <c r="DG696" i="5"/>
  <c r="DF696" i="5"/>
  <c r="DE696" i="5"/>
  <c r="DD696" i="5"/>
  <c r="DC696" i="5"/>
  <c r="DB696" i="5"/>
  <c r="DA696" i="5"/>
  <c r="CZ696" i="5"/>
  <c r="DK695" i="5"/>
  <c r="DJ695" i="5"/>
  <c r="DI695" i="5"/>
  <c r="DH695" i="5"/>
  <c r="DG695" i="5"/>
  <c r="DF695" i="5"/>
  <c r="DE695" i="5"/>
  <c r="DD695" i="5"/>
  <c r="DC695" i="5"/>
  <c r="DB695" i="5"/>
  <c r="DA695" i="5"/>
  <c r="CZ695" i="5"/>
  <c r="DK694" i="5"/>
  <c r="DJ694" i="5"/>
  <c r="DI694" i="5"/>
  <c r="DH694" i="5"/>
  <c r="DG694" i="5"/>
  <c r="DF694" i="5"/>
  <c r="DE694" i="5"/>
  <c r="DD694" i="5"/>
  <c r="DC694" i="5"/>
  <c r="DB694" i="5"/>
  <c r="DA694" i="5"/>
  <c r="CZ694" i="5"/>
  <c r="DK693" i="5"/>
  <c r="DJ693" i="5"/>
  <c r="DI693" i="5"/>
  <c r="DH693" i="5"/>
  <c r="DG693" i="5"/>
  <c r="DF693" i="5"/>
  <c r="DE693" i="5"/>
  <c r="DD693" i="5"/>
  <c r="DC693" i="5"/>
  <c r="DB693" i="5"/>
  <c r="DA693" i="5"/>
  <c r="CZ693" i="5"/>
  <c r="DK692" i="5"/>
  <c r="DJ692" i="5"/>
  <c r="DI692" i="5"/>
  <c r="DH692" i="5"/>
  <c r="DG692" i="5"/>
  <c r="DF692" i="5"/>
  <c r="DE692" i="5"/>
  <c r="DD692" i="5"/>
  <c r="DC692" i="5"/>
  <c r="DB692" i="5"/>
  <c r="DA692" i="5"/>
  <c r="CZ692" i="5"/>
  <c r="DK691" i="5"/>
  <c r="DJ691" i="5"/>
  <c r="DI691" i="5"/>
  <c r="DH691" i="5"/>
  <c r="DG691" i="5"/>
  <c r="DF691" i="5"/>
  <c r="DE691" i="5"/>
  <c r="DD691" i="5"/>
  <c r="DC691" i="5"/>
  <c r="DB691" i="5"/>
  <c r="DA691" i="5"/>
  <c r="CZ691" i="5"/>
  <c r="DK690" i="5"/>
  <c r="DJ690" i="5"/>
  <c r="DI690" i="5"/>
  <c r="DH690" i="5"/>
  <c r="DG690" i="5"/>
  <c r="DF690" i="5"/>
  <c r="DE690" i="5"/>
  <c r="DD690" i="5"/>
  <c r="DC690" i="5"/>
  <c r="DB690" i="5"/>
  <c r="DA690" i="5"/>
  <c r="CZ690" i="5"/>
  <c r="DK689" i="5"/>
  <c r="DJ689" i="5"/>
  <c r="DI689" i="5"/>
  <c r="DH689" i="5"/>
  <c r="DG689" i="5"/>
  <c r="DF689" i="5"/>
  <c r="DE689" i="5"/>
  <c r="DD689" i="5"/>
  <c r="DC689" i="5"/>
  <c r="DB689" i="5"/>
  <c r="DA689" i="5"/>
  <c r="CZ689" i="5"/>
  <c r="DK688" i="5"/>
  <c r="DJ688" i="5"/>
  <c r="DI688" i="5"/>
  <c r="DH688" i="5"/>
  <c r="DG688" i="5"/>
  <c r="DF688" i="5"/>
  <c r="DE688" i="5"/>
  <c r="DD688" i="5"/>
  <c r="DC688" i="5"/>
  <c r="DB688" i="5"/>
  <c r="DA688" i="5"/>
  <c r="CZ688" i="5"/>
  <c r="DK687" i="5"/>
  <c r="DJ687" i="5"/>
  <c r="DI687" i="5"/>
  <c r="DH687" i="5"/>
  <c r="DG687" i="5"/>
  <c r="DF687" i="5"/>
  <c r="DE687" i="5"/>
  <c r="DD687" i="5"/>
  <c r="DC687" i="5"/>
  <c r="DB687" i="5"/>
  <c r="DA687" i="5"/>
  <c r="CZ687" i="5"/>
  <c r="DK686" i="5"/>
  <c r="DJ686" i="5"/>
  <c r="DI686" i="5"/>
  <c r="DH686" i="5"/>
  <c r="DG686" i="5"/>
  <c r="DF686" i="5"/>
  <c r="DE686" i="5"/>
  <c r="DD686" i="5"/>
  <c r="DC686" i="5"/>
  <c r="DB686" i="5"/>
  <c r="DA686" i="5"/>
  <c r="CZ686" i="5"/>
  <c r="DK685" i="5"/>
  <c r="DJ685" i="5"/>
  <c r="DI685" i="5"/>
  <c r="DH685" i="5"/>
  <c r="DG685" i="5"/>
  <c r="DF685" i="5"/>
  <c r="DE685" i="5"/>
  <c r="DD685" i="5"/>
  <c r="DC685" i="5"/>
  <c r="DB685" i="5"/>
  <c r="DA685" i="5"/>
  <c r="CZ685" i="5"/>
  <c r="DK684" i="5"/>
  <c r="DJ684" i="5"/>
  <c r="DI684" i="5"/>
  <c r="DH684" i="5"/>
  <c r="DG684" i="5"/>
  <c r="DF684" i="5"/>
  <c r="DE684" i="5"/>
  <c r="DD684" i="5"/>
  <c r="DC684" i="5"/>
  <c r="DB684" i="5"/>
  <c r="DA684" i="5"/>
  <c r="CZ684" i="5"/>
  <c r="DK683" i="5"/>
  <c r="DJ683" i="5"/>
  <c r="DI683" i="5"/>
  <c r="DH683" i="5"/>
  <c r="DG683" i="5"/>
  <c r="DF683" i="5"/>
  <c r="DE683" i="5"/>
  <c r="DD683" i="5"/>
  <c r="DC683" i="5"/>
  <c r="DB683" i="5"/>
  <c r="DA683" i="5"/>
  <c r="CZ683" i="5"/>
  <c r="DK682" i="5"/>
  <c r="DJ682" i="5"/>
  <c r="DI682" i="5"/>
  <c r="DH682" i="5"/>
  <c r="DG682" i="5"/>
  <c r="DF682" i="5"/>
  <c r="DE682" i="5"/>
  <c r="DD682" i="5"/>
  <c r="DC682" i="5"/>
  <c r="DB682" i="5"/>
  <c r="DA682" i="5"/>
  <c r="CZ682" i="5"/>
  <c r="DK681" i="5"/>
  <c r="DJ681" i="5"/>
  <c r="DI681" i="5"/>
  <c r="DH681" i="5"/>
  <c r="DG681" i="5"/>
  <c r="DF681" i="5"/>
  <c r="DE681" i="5"/>
  <c r="DD681" i="5"/>
  <c r="DC681" i="5"/>
  <c r="DB681" i="5"/>
  <c r="DA681" i="5"/>
  <c r="CZ681" i="5"/>
  <c r="DK680" i="5"/>
  <c r="DJ680" i="5"/>
  <c r="DI680" i="5"/>
  <c r="DH680" i="5"/>
  <c r="DG680" i="5"/>
  <c r="DF680" i="5"/>
  <c r="DE680" i="5"/>
  <c r="DD680" i="5"/>
  <c r="DC680" i="5"/>
  <c r="DB680" i="5"/>
  <c r="DA680" i="5"/>
  <c r="CZ680" i="5"/>
  <c r="DK679" i="5"/>
  <c r="DJ679" i="5"/>
  <c r="DI679" i="5"/>
  <c r="DH679" i="5"/>
  <c r="DG679" i="5"/>
  <c r="DF679" i="5"/>
  <c r="DE679" i="5"/>
  <c r="DD679" i="5"/>
  <c r="DC679" i="5"/>
  <c r="DB679" i="5"/>
  <c r="DA679" i="5"/>
  <c r="CZ679" i="5"/>
  <c r="DK678" i="5"/>
  <c r="DJ678" i="5"/>
  <c r="DI678" i="5"/>
  <c r="DH678" i="5"/>
  <c r="DG678" i="5"/>
  <c r="DF678" i="5"/>
  <c r="DE678" i="5"/>
  <c r="DD678" i="5"/>
  <c r="DC678" i="5"/>
  <c r="DB678" i="5"/>
  <c r="DA678" i="5"/>
  <c r="CZ678" i="5"/>
  <c r="DK677" i="5"/>
  <c r="DJ677" i="5"/>
  <c r="DI677" i="5"/>
  <c r="DH677" i="5"/>
  <c r="DG677" i="5"/>
  <c r="DF677" i="5"/>
  <c r="DE677" i="5"/>
  <c r="DD677" i="5"/>
  <c r="DC677" i="5"/>
  <c r="DB677" i="5"/>
  <c r="DA677" i="5"/>
  <c r="CZ677" i="5"/>
  <c r="DK676" i="5"/>
  <c r="DJ676" i="5"/>
  <c r="DI676" i="5"/>
  <c r="DH676" i="5"/>
  <c r="DG676" i="5"/>
  <c r="DF676" i="5"/>
  <c r="DE676" i="5"/>
  <c r="DD676" i="5"/>
  <c r="DC676" i="5"/>
  <c r="DB676" i="5"/>
  <c r="DA676" i="5"/>
  <c r="CZ676" i="5"/>
  <c r="DK675" i="5"/>
  <c r="DJ675" i="5"/>
  <c r="DI675" i="5"/>
  <c r="DH675" i="5"/>
  <c r="DG675" i="5"/>
  <c r="DF675" i="5"/>
  <c r="DE675" i="5"/>
  <c r="DD675" i="5"/>
  <c r="DC675" i="5"/>
  <c r="DB675" i="5"/>
  <c r="DA675" i="5"/>
  <c r="CZ675" i="5"/>
  <c r="DK674" i="5"/>
  <c r="DJ674" i="5"/>
  <c r="DI674" i="5"/>
  <c r="DH674" i="5"/>
  <c r="DG674" i="5"/>
  <c r="DF674" i="5"/>
  <c r="DE674" i="5"/>
  <c r="DD674" i="5"/>
  <c r="DC674" i="5"/>
  <c r="DB674" i="5"/>
  <c r="DA674" i="5"/>
  <c r="CZ674" i="5"/>
  <c r="DK673" i="5"/>
  <c r="DJ673" i="5"/>
  <c r="DI673" i="5"/>
  <c r="DH673" i="5"/>
  <c r="DG673" i="5"/>
  <c r="DF673" i="5"/>
  <c r="DE673" i="5"/>
  <c r="DD673" i="5"/>
  <c r="DC673" i="5"/>
  <c r="DB673" i="5"/>
  <c r="DA673" i="5"/>
  <c r="CZ673" i="5"/>
  <c r="DK672" i="5"/>
  <c r="DJ672" i="5"/>
  <c r="DI672" i="5"/>
  <c r="DH672" i="5"/>
  <c r="DG672" i="5"/>
  <c r="DF672" i="5"/>
  <c r="DE672" i="5"/>
  <c r="DD672" i="5"/>
  <c r="DC672" i="5"/>
  <c r="DB672" i="5"/>
  <c r="DA672" i="5"/>
  <c r="CZ672" i="5"/>
  <c r="DK671" i="5"/>
  <c r="DJ671" i="5"/>
  <c r="DI671" i="5"/>
  <c r="DH671" i="5"/>
  <c r="DG671" i="5"/>
  <c r="DF671" i="5"/>
  <c r="DE671" i="5"/>
  <c r="DD671" i="5"/>
  <c r="DC671" i="5"/>
  <c r="DB671" i="5"/>
  <c r="DA671" i="5"/>
  <c r="CZ671" i="5"/>
  <c r="DK670" i="5"/>
  <c r="DJ670" i="5"/>
  <c r="DI670" i="5"/>
  <c r="DH670" i="5"/>
  <c r="DG670" i="5"/>
  <c r="DF670" i="5"/>
  <c r="DE670" i="5"/>
  <c r="DD670" i="5"/>
  <c r="DC670" i="5"/>
  <c r="DB670" i="5"/>
  <c r="DA670" i="5"/>
  <c r="CZ670" i="5"/>
  <c r="DK669" i="5"/>
  <c r="DJ669" i="5"/>
  <c r="DI669" i="5"/>
  <c r="DH669" i="5"/>
  <c r="DG669" i="5"/>
  <c r="DF669" i="5"/>
  <c r="DE669" i="5"/>
  <c r="DD669" i="5"/>
  <c r="DC669" i="5"/>
  <c r="DB669" i="5"/>
  <c r="DA669" i="5"/>
  <c r="CZ669" i="5"/>
  <c r="DK668" i="5"/>
  <c r="DJ668" i="5"/>
  <c r="DI668" i="5"/>
  <c r="DH668" i="5"/>
  <c r="DG668" i="5"/>
  <c r="DF668" i="5"/>
  <c r="DE668" i="5"/>
  <c r="DD668" i="5"/>
  <c r="DC668" i="5"/>
  <c r="DB668" i="5"/>
  <c r="DA668" i="5"/>
  <c r="CZ668" i="5"/>
  <c r="DK667" i="5"/>
  <c r="DJ667" i="5"/>
  <c r="DI667" i="5"/>
  <c r="DH667" i="5"/>
  <c r="DG667" i="5"/>
  <c r="DF667" i="5"/>
  <c r="DE667" i="5"/>
  <c r="DD667" i="5"/>
  <c r="DC667" i="5"/>
  <c r="DB667" i="5"/>
  <c r="DA667" i="5"/>
  <c r="CZ667" i="5"/>
  <c r="DK666" i="5"/>
  <c r="DJ666" i="5"/>
  <c r="DI666" i="5"/>
  <c r="DH666" i="5"/>
  <c r="DG666" i="5"/>
  <c r="DF666" i="5"/>
  <c r="DE666" i="5"/>
  <c r="DD666" i="5"/>
  <c r="DC666" i="5"/>
  <c r="DB666" i="5"/>
  <c r="DA666" i="5"/>
  <c r="CZ666" i="5"/>
  <c r="DK665" i="5"/>
  <c r="DJ665" i="5"/>
  <c r="DI665" i="5"/>
  <c r="DH665" i="5"/>
  <c r="DG665" i="5"/>
  <c r="DF665" i="5"/>
  <c r="DE665" i="5"/>
  <c r="DD665" i="5"/>
  <c r="DC665" i="5"/>
  <c r="DB665" i="5"/>
  <c r="DA665" i="5"/>
  <c r="CZ665" i="5"/>
  <c r="DK664" i="5"/>
  <c r="DJ664" i="5"/>
  <c r="DI664" i="5"/>
  <c r="DH664" i="5"/>
  <c r="DG664" i="5"/>
  <c r="DF664" i="5"/>
  <c r="DE664" i="5"/>
  <c r="DD664" i="5"/>
  <c r="DC664" i="5"/>
  <c r="DB664" i="5"/>
  <c r="DA664" i="5"/>
  <c r="CZ664" i="5"/>
  <c r="DK663" i="5"/>
  <c r="DJ663" i="5"/>
  <c r="DI663" i="5"/>
  <c r="DH663" i="5"/>
  <c r="DG663" i="5"/>
  <c r="DF663" i="5"/>
  <c r="DE663" i="5"/>
  <c r="DD663" i="5"/>
  <c r="DC663" i="5"/>
  <c r="DB663" i="5"/>
  <c r="DA663" i="5"/>
  <c r="CZ663" i="5"/>
  <c r="DK662" i="5"/>
  <c r="DJ662" i="5"/>
  <c r="DI662" i="5"/>
  <c r="DH662" i="5"/>
  <c r="DG662" i="5"/>
  <c r="DF662" i="5"/>
  <c r="DE662" i="5"/>
  <c r="DD662" i="5"/>
  <c r="DC662" i="5"/>
  <c r="DB662" i="5"/>
  <c r="DA662" i="5"/>
  <c r="CZ662" i="5"/>
  <c r="DK661" i="5"/>
  <c r="DJ661" i="5"/>
  <c r="DI661" i="5"/>
  <c r="DH661" i="5"/>
  <c r="DG661" i="5"/>
  <c r="DF661" i="5"/>
  <c r="DE661" i="5"/>
  <c r="DD661" i="5"/>
  <c r="DC661" i="5"/>
  <c r="DB661" i="5"/>
  <c r="DA661" i="5"/>
  <c r="CZ661" i="5"/>
  <c r="DK660" i="5"/>
  <c r="DJ660" i="5"/>
  <c r="DI660" i="5"/>
  <c r="DH660" i="5"/>
  <c r="DG660" i="5"/>
  <c r="DF660" i="5"/>
  <c r="DE660" i="5"/>
  <c r="DD660" i="5"/>
  <c r="DC660" i="5"/>
  <c r="DB660" i="5"/>
  <c r="DA660" i="5"/>
  <c r="CZ660" i="5"/>
  <c r="DK659" i="5"/>
  <c r="DJ659" i="5"/>
  <c r="DI659" i="5"/>
  <c r="DH659" i="5"/>
  <c r="DG659" i="5"/>
  <c r="DF659" i="5"/>
  <c r="DE659" i="5"/>
  <c r="DD659" i="5"/>
  <c r="DC659" i="5"/>
  <c r="DB659" i="5"/>
  <c r="DA659" i="5"/>
  <c r="CZ659" i="5"/>
  <c r="DK658" i="5"/>
  <c r="DJ658" i="5"/>
  <c r="DI658" i="5"/>
  <c r="DH658" i="5"/>
  <c r="DG658" i="5"/>
  <c r="DF658" i="5"/>
  <c r="DE658" i="5"/>
  <c r="DD658" i="5"/>
  <c r="DC658" i="5"/>
  <c r="DB658" i="5"/>
  <c r="DA658" i="5"/>
  <c r="CZ658" i="5"/>
  <c r="DK657" i="5"/>
  <c r="DJ657" i="5"/>
  <c r="DI657" i="5"/>
  <c r="DH657" i="5"/>
  <c r="DG657" i="5"/>
  <c r="DF657" i="5"/>
  <c r="DE657" i="5"/>
  <c r="DD657" i="5"/>
  <c r="DC657" i="5"/>
  <c r="DB657" i="5"/>
  <c r="DA657" i="5"/>
  <c r="CZ657" i="5"/>
  <c r="DK656" i="5"/>
  <c r="DJ656" i="5"/>
  <c r="DI656" i="5"/>
  <c r="DH656" i="5"/>
  <c r="DG656" i="5"/>
  <c r="DF656" i="5"/>
  <c r="DE656" i="5"/>
  <c r="DD656" i="5"/>
  <c r="DC656" i="5"/>
  <c r="DB656" i="5"/>
  <c r="DA656" i="5"/>
  <c r="CZ656" i="5"/>
  <c r="DK655" i="5"/>
  <c r="DJ655" i="5"/>
  <c r="DI655" i="5"/>
  <c r="DH655" i="5"/>
  <c r="DG655" i="5"/>
  <c r="DF655" i="5"/>
  <c r="DE655" i="5"/>
  <c r="DD655" i="5"/>
  <c r="DC655" i="5"/>
  <c r="DB655" i="5"/>
  <c r="DA655" i="5"/>
  <c r="CZ655" i="5"/>
  <c r="DK654" i="5"/>
  <c r="DJ654" i="5"/>
  <c r="DI654" i="5"/>
  <c r="DH654" i="5"/>
  <c r="DG654" i="5"/>
  <c r="DF654" i="5"/>
  <c r="DE654" i="5"/>
  <c r="DD654" i="5"/>
  <c r="DC654" i="5"/>
  <c r="DB654" i="5"/>
  <c r="DA654" i="5"/>
  <c r="CZ654" i="5"/>
  <c r="DK653" i="5"/>
  <c r="DJ653" i="5"/>
  <c r="DI653" i="5"/>
  <c r="DH653" i="5"/>
  <c r="DG653" i="5"/>
  <c r="DF653" i="5"/>
  <c r="DE653" i="5"/>
  <c r="DD653" i="5"/>
  <c r="DC653" i="5"/>
  <c r="DB653" i="5"/>
  <c r="DA653" i="5"/>
  <c r="CZ653" i="5"/>
  <c r="DK652" i="5"/>
  <c r="DJ652" i="5"/>
  <c r="DI652" i="5"/>
  <c r="DH652" i="5"/>
  <c r="DG652" i="5"/>
  <c r="DF652" i="5"/>
  <c r="DE652" i="5"/>
  <c r="DD652" i="5"/>
  <c r="DC652" i="5"/>
  <c r="DB652" i="5"/>
  <c r="DA652" i="5"/>
  <c r="CZ652" i="5"/>
  <c r="DK651" i="5"/>
  <c r="DJ651" i="5"/>
  <c r="DI651" i="5"/>
  <c r="DH651" i="5"/>
  <c r="DG651" i="5"/>
  <c r="DF651" i="5"/>
  <c r="DE651" i="5"/>
  <c r="DD651" i="5"/>
  <c r="DC651" i="5"/>
  <c r="DB651" i="5"/>
  <c r="DA651" i="5"/>
  <c r="CZ651" i="5"/>
  <c r="DK650" i="5"/>
  <c r="DJ650" i="5"/>
  <c r="DI650" i="5"/>
  <c r="DH650" i="5"/>
  <c r="DG650" i="5"/>
  <c r="DF650" i="5"/>
  <c r="DE650" i="5"/>
  <c r="DD650" i="5"/>
  <c r="DC650" i="5"/>
  <c r="DB650" i="5"/>
  <c r="DA650" i="5"/>
  <c r="CZ650" i="5"/>
  <c r="DK649" i="5"/>
  <c r="DJ649" i="5"/>
  <c r="DI649" i="5"/>
  <c r="DH649" i="5"/>
  <c r="DG649" i="5"/>
  <c r="DF649" i="5"/>
  <c r="DE649" i="5"/>
  <c r="DD649" i="5"/>
  <c r="DC649" i="5"/>
  <c r="DB649" i="5"/>
  <c r="DA649" i="5"/>
  <c r="CZ649" i="5"/>
  <c r="DK648" i="5"/>
  <c r="DJ648" i="5"/>
  <c r="DI648" i="5"/>
  <c r="DH648" i="5"/>
  <c r="DG648" i="5"/>
  <c r="DF648" i="5"/>
  <c r="DE648" i="5"/>
  <c r="DD648" i="5"/>
  <c r="DC648" i="5"/>
  <c r="DB648" i="5"/>
  <c r="DA648" i="5"/>
  <c r="CZ648" i="5"/>
  <c r="DK647" i="5"/>
  <c r="DJ647" i="5"/>
  <c r="DI647" i="5"/>
  <c r="DH647" i="5"/>
  <c r="DG647" i="5"/>
  <c r="DF647" i="5"/>
  <c r="DE647" i="5"/>
  <c r="DD647" i="5"/>
  <c r="DC647" i="5"/>
  <c r="DB647" i="5"/>
  <c r="DA647" i="5"/>
  <c r="CZ647" i="5"/>
  <c r="DK646" i="5"/>
  <c r="DJ646" i="5"/>
  <c r="DI646" i="5"/>
  <c r="DH646" i="5"/>
  <c r="DG646" i="5"/>
  <c r="DF646" i="5"/>
  <c r="DE646" i="5"/>
  <c r="DD646" i="5"/>
  <c r="DC646" i="5"/>
  <c r="DB646" i="5"/>
  <c r="DA646" i="5"/>
  <c r="CZ646" i="5"/>
  <c r="DK645" i="5"/>
  <c r="DJ645" i="5"/>
  <c r="DI645" i="5"/>
  <c r="DH645" i="5"/>
  <c r="DG645" i="5"/>
  <c r="DF645" i="5"/>
  <c r="DE645" i="5"/>
  <c r="DD645" i="5"/>
  <c r="DC645" i="5"/>
  <c r="DB645" i="5"/>
  <c r="DA645" i="5"/>
  <c r="CZ645" i="5"/>
  <c r="DK644" i="5"/>
  <c r="DJ644" i="5"/>
  <c r="DI644" i="5"/>
  <c r="DH644" i="5"/>
  <c r="DG644" i="5"/>
  <c r="DF644" i="5"/>
  <c r="DE644" i="5"/>
  <c r="DD644" i="5"/>
  <c r="DC644" i="5"/>
  <c r="DB644" i="5"/>
  <c r="DA644" i="5"/>
  <c r="CZ644" i="5"/>
  <c r="DK643" i="5"/>
  <c r="DJ643" i="5"/>
  <c r="DI643" i="5"/>
  <c r="DH643" i="5"/>
  <c r="DG643" i="5"/>
  <c r="DF643" i="5"/>
  <c r="DE643" i="5"/>
  <c r="DD643" i="5"/>
  <c r="DC643" i="5"/>
  <c r="DB643" i="5"/>
  <c r="DA643" i="5"/>
  <c r="CZ643" i="5"/>
  <c r="DK642" i="5"/>
  <c r="DJ642" i="5"/>
  <c r="DI642" i="5"/>
  <c r="DH642" i="5"/>
  <c r="DG642" i="5"/>
  <c r="DF642" i="5"/>
  <c r="DE642" i="5"/>
  <c r="DD642" i="5"/>
  <c r="DC642" i="5"/>
  <c r="DB642" i="5"/>
  <c r="DA642" i="5"/>
  <c r="CZ642" i="5"/>
  <c r="DK641" i="5"/>
  <c r="DJ641" i="5"/>
  <c r="DI641" i="5"/>
  <c r="DH641" i="5"/>
  <c r="DG641" i="5"/>
  <c r="DF641" i="5"/>
  <c r="DE641" i="5"/>
  <c r="DD641" i="5"/>
  <c r="DC641" i="5"/>
  <c r="DB641" i="5"/>
  <c r="DA641" i="5"/>
  <c r="CZ641" i="5"/>
  <c r="DK640" i="5"/>
  <c r="DJ640" i="5"/>
  <c r="DI640" i="5"/>
  <c r="DH640" i="5"/>
  <c r="DG640" i="5"/>
  <c r="DF640" i="5"/>
  <c r="DE640" i="5"/>
  <c r="DD640" i="5"/>
  <c r="DC640" i="5"/>
  <c r="DB640" i="5"/>
  <c r="DA640" i="5"/>
  <c r="CZ640" i="5"/>
  <c r="DK639" i="5"/>
  <c r="DJ639" i="5"/>
  <c r="DI639" i="5"/>
  <c r="DH639" i="5"/>
  <c r="DG639" i="5"/>
  <c r="DF639" i="5"/>
  <c r="DE639" i="5"/>
  <c r="DD639" i="5"/>
  <c r="DC639" i="5"/>
  <c r="DB639" i="5"/>
  <c r="DA639" i="5"/>
  <c r="CZ639" i="5"/>
  <c r="DK638" i="5"/>
  <c r="DJ638" i="5"/>
  <c r="DI638" i="5"/>
  <c r="DH638" i="5"/>
  <c r="DG638" i="5"/>
  <c r="DF638" i="5"/>
  <c r="DE638" i="5"/>
  <c r="DD638" i="5"/>
  <c r="DC638" i="5"/>
  <c r="DB638" i="5"/>
  <c r="DA638" i="5"/>
  <c r="CZ638" i="5"/>
  <c r="DK637" i="5"/>
  <c r="DJ637" i="5"/>
  <c r="DI637" i="5"/>
  <c r="DH637" i="5"/>
  <c r="DG637" i="5"/>
  <c r="DF637" i="5"/>
  <c r="DE637" i="5"/>
  <c r="DD637" i="5"/>
  <c r="DC637" i="5"/>
  <c r="DB637" i="5"/>
  <c r="DA637" i="5"/>
  <c r="CZ637" i="5"/>
  <c r="DK636" i="5"/>
  <c r="DJ636" i="5"/>
  <c r="DI636" i="5"/>
  <c r="DH636" i="5"/>
  <c r="DG636" i="5"/>
  <c r="DF636" i="5"/>
  <c r="DE636" i="5"/>
  <c r="DD636" i="5"/>
  <c r="DC636" i="5"/>
  <c r="DB636" i="5"/>
  <c r="DA636" i="5"/>
  <c r="CZ636" i="5"/>
  <c r="DK635" i="5"/>
  <c r="DJ635" i="5"/>
  <c r="DI635" i="5"/>
  <c r="DH635" i="5"/>
  <c r="DG635" i="5"/>
  <c r="DF635" i="5"/>
  <c r="DE635" i="5"/>
  <c r="DD635" i="5"/>
  <c r="DC635" i="5"/>
  <c r="DB635" i="5"/>
  <c r="DA635" i="5"/>
  <c r="CZ635" i="5"/>
  <c r="DK634" i="5"/>
  <c r="DJ634" i="5"/>
  <c r="DI634" i="5"/>
  <c r="DH634" i="5"/>
  <c r="DG634" i="5"/>
  <c r="DF634" i="5"/>
  <c r="DE634" i="5"/>
  <c r="DD634" i="5"/>
  <c r="DC634" i="5"/>
  <c r="DB634" i="5"/>
  <c r="DA634" i="5"/>
  <c r="CZ634" i="5"/>
  <c r="DK633" i="5"/>
  <c r="DJ633" i="5"/>
  <c r="DI633" i="5"/>
  <c r="DH633" i="5"/>
  <c r="DG633" i="5"/>
  <c r="DF633" i="5"/>
  <c r="DE633" i="5"/>
  <c r="DD633" i="5"/>
  <c r="DC633" i="5"/>
  <c r="DB633" i="5"/>
  <c r="DA633" i="5"/>
  <c r="CZ633" i="5"/>
  <c r="DK632" i="5"/>
  <c r="DJ632" i="5"/>
  <c r="DI632" i="5"/>
  <c r="DH632" i="5"/>
  <c r="DG632" i="5"/>
  <c r="DF632" i="5"/>
  <c r="DE632" i="5"/>
  <c r="DD632" i="5"/>
  <c r="DC632" i="5"/>
  <c r="DB632" i="5"/>
  <c r="DA632" i="5"/>
  <c r="CZ632" i="5"/>
  <c r="DK631" i="5"/>
  <c r="DJ631" i="5"/>
  <c r="DI631" i="5"/>
  <c r="DH631" i="5"/>
  <c r="DG631" i="5"/>
  <c r="DF631" i="5"/>
  <c r="DE631" i="5"/>
  <c r="DD631" i="5"/>
  <c r="DC631" i="5"/>
  <c r="DB631" i="5"/>
  <c r="DA631" i="5"/>
  <c r="CZ631" i="5"/>
  <c r="DK630" i="5"/>
  <c r="DJ630" i="5"/>
  <c r="DI630" i="5"/>
  <c r="DH630" i="5"/>
  <c r="DG630" i="5"/>
  <c r="DF630" i="5"/>
  <c r="DE630" i="5"/>
  <c r="DD630" i="5"/>
  <c r="DC630" i="5"/>
  <c r="DB630" i="5"/>
  <c r="DA630" i="5"/>
  <c r="CZ630" i="5"/>
  <c r="DK629" i="5"/>
  <c r="DJ629" i="5"/>
  <c r="DI629" i="5"/>
  <c r="DH629" i="5"/>
  <c r="DG629" i="5"/>
  <c r="DF629" i="5"/>
  <c r="DE629" i="5"/>
  <c r="DD629" i="5"/>
  <c r="DC629" i="5"/>
  <c r="DB629" i="5"/>
  <c r="DA629" i="5"/>
  <c r="CZ629" i="5"/>
  <c r="DK628" i="5"/>
  <c r="DJ628" i="5"/>
  <c r="DI628" i="5"/>
  <c r="DH628" i="5"/>
  <c r="DG628" i="5"/>
  <c r="DF628" i="5"/>
  <c r="DE628" i="5"/>
  <c r="DD628" i="5"/>
  <c r="DC628" i="5"/>
  <c r="DB628" i="5"/>
  <c r="DA628" i="5"/>
  <c r="CZ628" i="5"/>
  <c r="DK627" i="5"/>
  <c r="DJ627" i="5"/>
  <c r="DI627" i="5"/>
  <c r="DH627" i="5"/>
  <c r="DG627" i="5"/>
  <c r="DF627" i="5"/>
  <c r="DE627" i="5"/>
  <c r="DD627" i="5"/>
  <c r="DC627" i="5"/>
  <c r="DB627" i="5"/>
  <c r="DA627" i="5"/>
  <c r="CZ627" i="5"/>
  <c r="DK626" i="5"/>
  <c r="DJ626" i="5"/>
  <c r="DI626" i="5"/>
  <c r="DH626" i="5"/>
  <c r="DG626" i="5"/>
  <c r="DF626" i="5"/>
  <c r="DE626" i="5"/>
  <c r="DD626" i="5"/>
  <c r="DC626" i="5"/>
  <c r="DB626" i="5"/>
  <c r="DA626" i="5"/>
  <c r="CZ626" i="5"/>
  <c r="DK625" i="5"/>
  <c r="DJ625" i="5"/>
  <c r="DI625" i="5"/>
  <c r="DH625" i="5"/>
  <c r="DG625" i="5"/>
  <c r="DF625" i="5"/>
  <c r="DE625" i="5"/>
  <c r="DD625" i="5"/>
  <c r="DC625" i="5"/>
  <c r="DB625" i="5"/>
  <c r="DA625" i="5"/>
  <c r="CZ625" i="5"/>
  <c r="DK624" i="5"/>
  <c r="DJ624" i="5"/>
  <c r="DI624" i="5"/>
  <c r="DH624" i="5"/>
  <c r="DG624" i="5"/>
  <c r="DF624" i="5"/>
  <c r="DE624" i="5"/>
  <c r="DD624" i="5"/>
  <c r="DC624" i="5"/>
  <c r="DB624" i="5"/>
  <c r="DA624" i="5"/>
  <c r="CZ624" i="5"/>
  <c r="DK623" i="5"/>
  <c r="DJ623" i="5"/>
  <c r="DI623" i="5"/>
  <c r="DH623" i="5"/>
  <c r="DG623" i="5"/>
  <c r="DF623" i="5"/>
  <c r="DE623" i="5"/>
  <c r="DD623" i="5"/>
  <c r="DC623" i="5"/>
  <c r="DB623" i="5"/>
  <c r="DA623" i="5"/>
  <c r="CZ623" i="5"/>
  <c r="DK622" i="5"/>
  <c r="DJ622" i="5"/>
  <c r="DI622" i="5"/>
  <c r="DH622" i="5"/>
  <c r="DG622" i="5"/>
  <c r="DF622" i="5"/>
  <c r="DE622" i="5"/>
  <c r="DD622" i="5"/>
  <c r="DC622" i="5"/>
  <c r="DB622" i="5"/>
  <c r="DA622" i="5"/>
  <c r="CZ622" i="5"/>
  <c r="DK621" i="5"/>
  <c r="DJ621" i="5"/>
  <c r="DI621" i="5"/>
  <c r="DH621" i="5"/>
  <c r="DG621" i="5"/>
  <c r="DF621" i="5"/>
  <c r="DE621" i="5"/>
  <c r="DD621" i="5"/>
  <c r="DC621" i="5"/>
  <c r="DB621" i="5"/>
  <c r="DA621" i="5"/>
  <c r="CZ621" i="5"/>
  <c r="DK620" i="5"/>
  <c r="DJ620" i="5"/>
  <c r="DI620" i="5"/>
  <c r="DH620" i="5"/>
  <c r="DG620" i="5"/>
  <c r="DF620" i="5"/>
  <c r="DE620" i="5"/>
  <c r="DD620" i="5"/>
  <c r="DC620" i="5"/>
  <c r="DB620" i="5"/>
  <c r="DA620" i="5"/>
  <c r="CZ620" i="5"/>
  <c r="DK619" i="5"/>
  <c r="DJ619" i="5"/>
  <c r="DI619" i="5"/>
  <c r="DH619" i="5"/>
  <c r="DG619" i="5"/>
  <c r="DF619" i="5"/>
  <c r="DE619" i="5"/>
  <c r="DD619" i="5"/>
  <c r="DC619" i="5"/>
  <c r="DB619" i="5"/>
  <c r="DA619" i="5"/>
  <c r="CZ619" i="5"/>
  <c r="DK618" i="5"/>
  <c r="DJ618" i="5"/>
  <c r="DI618" i="5"/>
  <c r="DH618" i="5"/>
  <c r="DG618" i="5"/>
  <c r="DF618" i="5"/>
  <c r="DE618" i="5"/>
  <c r="DD618" i="5"/>
  <c r="DC618" i="5"/>
  <c r="DB618" i="5"/>
  <c r="DA618" i="5"/>
  <c r="CZ618" i="5"/>
  <c r="DK617" i="5"/>
  <c r="DJ617" i="5"/>
  <c r="DI617" i="5"/>
  <c r="DH617" i="5"/>
  <c r="DG617" i="5"/>
  <c r="DF617" i="5"/>
  <c r="DE617" i="5"/>
  <c r="DD617" i="5"/>
  <c r="DC617" i="5"/>
  <c r="DB617" i="5"/>
  <c r="DA617" i="5"/>
  <c r="CZ617" i="5"/>
  <c r="DK616" i="5"/>
  <c r="DJ616" i="5"/>
  <c r="DI616" i="5"/>
  <c r="DH616" i="5"/>
  <c r="DG616" i="5"/>
  <c r="DF616" i="5"/>
  <c r="DE616" i="5"/>
  <c r="DD616" i="5"/>
  <c r="DC616" i="5"/>
  <c r="DB616" i="5"/>
  <c r="DA616" i="5"/>
  <c r="CZ616" i="5"/>
  <c r="DK615" i="5"/>
  <c r="DJ615" i="5"/>
  <c r="DI615" i="5"/>
  <c r="DH615" i="5"/>
  <c r="DG615" i="5"/>
  <c r="DF615" i="5"/>
  <c r="DE615" i="5"/>
  <c r="DD615" i="5"/>
  <c r="DC615" i="5"/>
  <c r="DB615" i="5"/>
  <c r="DA615" i="5"/>
  <c r="CZ615" i="5"/>
  <c r="DK614" i="5"/>
  <c r="DJ614" i="5"/>
  <c r="DI614" i="5"/>
  <c r="DH614" i="5"/>
  <c r="DG614" i="5"/>
  <c r="DF614" i="5"/>
  <c r="DE614" i="5"/>
  <c r="DD614" i="5"/>
  <c r="DC614" i="5"/>
  <c r="DB614" i="5"/>
  <c r="DA614" i="5"/>
  <c r="CZ614" i="5"/>
  <c r="DK613" i="5"/>
  <c r="DJ613" i="5"/>
  <c r="DI613" i="5"/>
  <c r="DH613" i="5"/>
  <c r="DG613" i="5"/>
  <c r="DF613" i="5"/>
  <c r="DE613" i="5"/>
  <c r="DD613" i="5"/>
  <c r="DC613" i="5"/>
  <c r="DB613" i="5"/>
  <c r="DA613" i="5"/>
  <c r="CZ613" i="5"/>
  <c r="DK612" i="5"/>
  <c r="DJ612" i="5"/>
  <c r="DI612" i="5"/>
  <c r="DH612" i="5"/>
  <c r="DG612" i="5"/>
  <c r="DF612" i="5"/>
  <c r="DE612" i="5"/>
  <c r="DD612" i="5"/>
  <c r="DC612" i="5"/>
  <c r="DB612" i="5"/>
  <c r="DA612" i="5"/>
  <c r="CZ612" i="5"/>
  <c r="DK611" i="5"/>
  <c r="DJ611" i="5"/>
  <c r="DI611" i="5"/>
  <c r="DH611" i="5"/>
  <c r="DG611" i="5"/>
  <c r="DF611" i="5"/>
  <c r="DE611" i="5"/>
  <c r="DD611" i="5"/>
  <c r="DC611" i="5"/>
  <c r="DB611" i="5"/>
  <c r="DA611" i="5"/>
  <c r="CZ611" i="5"/>
  <c r="DK610" i="5"/>
  <c r="DJ610" i="5"/>
  <c r="DI610" i="5"/>
  <c r="DH610" i="5"/>
  <c r="DG610" i="5"/>
  <c r="DF610" i="5"/>
  <c r="DE610" i="5"/>
  <c r="DD610" i="5"/>
  <c r="DC610" i="5"/>
  <c r="DB610" i="5"/>
  <c r="DA610" i="5"/>
  <c r="CZ610" i="5"/>
  <c r="DK609" i="5"/>
  <c r="DJ609" i="5"/>
  <c r="DI609" i="5"/>
  <c r="DH609" i="5"/>
  <c r="DG609" i="5"/>
  <c r="DF609" i="5"/>
  <c r="DE609" i="5"/>
  <c r="DD609" i="5"/>
  <c r="DC609" i="5"/>
  <c r="DB609" i="5"/>
  <c r="DA609" i="5"/>
  <c r="CZ609" i="5"/>
  <c r="DK608" i="5"/>
  <c r="DJ608" i="5"/>
  <c r="DI608" i="5"/>
  <c r="DH608" i="5"/>
  <c r="DG608" i="5"/>
  <c r="DF608" i="5"/>
  <c r="DE608" i="5"/>
  <c r="DD608" i="5"/>
  <c r="DC608" i="5"/>
  <c r="DB608" i="5"/>
  <c r="DA608" i="5"/>
  <c r="CZ608" i="5"/>
  <c r="DK607" i="5"/>
  <c r="DJ607" i="5"/>
  <c r="DI607" i="5"/>
  <c r="DH607" i="5"/>
  <c r="DG607" i="5"/>
  <c r="DF607" i="5"/>
  <c r="DE607" i="5"/>
  <c r="DD607" i="5"/>
  <c r="DC607" i="5"/>
  <c r="DB607" i="5"/>
  <c r="DA607" i="5"/>
  <c r="CZ607" i="5"/>
  <c r="DK606" i="5"/>
  <c r="DJ606" i="5"/>
  <c r="DI606" i="5"/>
  <c r="DH606" i="5"/>
  <c r="DG606" i="5"/>
  <c r="DF606" i="5"/>
  <c r="DE606" i="5"/>
  <c r="DD606" i="5"/>
  <c r="DC606" i="5"/>
  <c r="DB606" i="5"/>
  <c r="DA606" i="5"/>
  <c r="CZ606" i="5"/>
  <c r="DK605" i="5"/>
  <c r="DJ605" i="5"/>
  <c r="DI605" i="5"/>
  <c r="DH605" i="5"/>
  <c r="DG605" i="5"/>
  <c r="DF605" i="5"/>
  <c r="DE605" i="5"/>
  <c r="DD605" i="5"/>
  <c r="DC605" i="5"/>
  <c r="DB605" i="5"/>
  <c r="DA605" i="5"/>
  <c r="CZ605" i="5"/>
  <c r="DK604" i="5"/>
  <c r="DJ604" i="5"/>
  <c r="DI604" i="5"/>
  <c r="DH604" i="5"/>
  <c r="DG604" i="5"/>
  <c r="DF604" i="5"/>
  <c r="DE604" i="5"/>
  <c r="DD604" i="5"/>
  <c r="DC604" i="5"/>
  <c r="DB604" i="5"/>
  <c r="DA604" i="5"/>
  <c r="CZ604" i="5"/>
  <c r="DK603" i="5"/>
  <c r="DJ603" i="5"/>
  <c r="DI603" i="5"/>
  <c r="DH603" i="5"/>
  <c r="DG603" i="5"/>
  <c r="DF603" i="5"/>
  <c r="DE603" i="5"/>
  <c r="DD603" i="5"/>
  <c r="DC603" i="5"/>
  <c r="DB603" i="5"/>
  <c r="DA603" i="5"/>
  <c r="CZ603" i="5"/>
  <c r="DK602" i="5"/>
  <c r="DJ602" i="5"/>
  <c r="DI602" i="5"/>
  <c r="DH602" i="5"/>
  <c r="DG602" i="5"/>
  <c r="DF602" i="5"/>
  <c r="DE602" i="5"/>
  <c r="DD602" i="5"/>
  <c r="DC602" i="5"/>
  <c r="DB602" i="5"/>
  <c r="DA602" i="5"/>
  <c r="CZ602" i="5"/>
  <c r="DK601" i="5"/>
  <c r="DJ601" i="5"/>
  <c r="DI601" i="5"/>
  <c r="DH601" i="5"/>
  <c r="DG601" i="5"/>
  <c r="DF601" i="5"/>
  <c r="DE601" i="5"/>
  <c r="DD601" i="5"/>
  <c r="DC601" i="5"/>
  <c r="DB601" i="5"/>
  <c r="DA601" i="5"/>
  <c r="CZ601" i="5"/>
  <c r="DK600" i="5"/>
  <c r="DJ600" i="5"/>
  <c r="DI600" i="5"/>
  <c r="DH600" i="5"/>
  <c r="DG600" i="5"/>
  <c r="DF600" i="5"/>
  <c r="DE600" i="5"/>
  <c r="DD600" i="5"/>
  <c r="DC600" i="5"/>
  <c r="DB600" i="5"/>
  <c r="DA600" i="5"/>
  <c r="CZ600" i="5"/>
  <c r="DK599" i="5"/>
  <c r="DJ599" i="5"/>
  <c r="DI599" i="5"/>
  <c r="DH599" i="5"/>
  <c r="DG599" i="5"/>
  <c r="DF599" i="5"/>
  <c r="DE599" i="5"/>
  <c r="DD599" i="5"/>
  <c r="DC599" i="5"/>
  <c r="DB599" i="5"/>
  <c r="DA599" i="5"/>
  <c r="CZ599" i="5"/>
  <c r="DK598" i="5"/>
  <c r="DJ598" i="5"/>
  <c r="DI598" i="5"/>
  <c r="DH598" i="5"/>
  <c r="DG598" i="5"/>
  <c r="DF598" i="5"/>
  <c r="DE598" i="5"/>
  <c r="DD598" i="5"/>
  <c r="DC598" i="5"/>
  <c r="DB598" i="5"/>
  <c r="DA598" i="5"/>
  <c r="CZ598" i="5"/>
  <c r="DK597" i="5"/>
  <c r="DJ597" i="5"/>
  <c r="DI597" i="5"/>
  <c r="DH597" i="5"/>
  <c r="DG597" i="5"/>
  <c r="DF597" i="5"/>
  <c r="DE597" i="5"/>
  <c r="DD597" i="5"/>
  <c r="DC597" i="5"/>
  <c r="DB597" i="5"/>
  <c r="DA597" i="5"/>
  <c r="CZ597" i="5"/>
  <c r="DK596" i="5"/>
  <c r="DJ596" i="5"/>
  <c r="DI596" i="5"/>
  <c r="DH596" i="5"/>
  <c r="DG596" i="5"/>
  <c r="DF596" i="5"/>
  <c r="DE596" i="5"/>
  <c r="DD596" i="5"/>
  <c r="DC596" i="5"/>
  <c r="DB596" i="5"/>
  <c r="DA596" i="5"/>
  <c r="CZ596" i="5"/>
  <c r="DK595" i="5"/>
  <c r="DJ595" i="5"/>
  <c r="DI595" i="5"/>
  <c r="DH595" i="5"/>
  <c r="DG595" i="5"/>
  <c r="DF595" i="5"/>
  <c r="DE595" i="5"/>
  <c r="DD595" i="5"/>
  <c r="DC595" i="5"/>
  <c r="DB595" i="5"/>
  <c r="DA595" i="5"/>
  <c r="CZ595" i="5"/>
  <c r="DK594" i="5"/>
  <c r="DJ594" i="5"/>
  <c r="DI594" i="5"/>
  <c r="DH594" i="5"/>
  <c r="DG594" i="5"/>
  <c r="DF594" i="5"/>
  <c r="DE594" i="5"/>
  <c r="DD594" i="5"/>
  <c r="DC594" i="5"/>
  <c r="DB594" i="5"/>
  <c r="DA594" i="5"/>
  <c r="CZ594" i="5"/>
  <c r="DK593" i="5"/>
  <c r="DJ593" i="5"/>
  <c r="DI593" i="5"/>
  <c r="DH593" i="5"/>
  <c r="DG593" i="5"/>
  <c r="DF593" i="5"/>
  <c r="DE593" i="5"/>
  <c r="DD593" i="5"/>
  <c r="DC593" i="5"/>
  <c r="DB593" i="5"/>
  <c r="DA593" i="5"/>
  <c r="CZ593" i="5"/>
  <c r="DK592" i="5"/>
  <c r="DJ592" i="5"/>
  <c r="DI592" i="5"/>
  <c r="DH592" i="5"/>
  <c r="DG592" i="5"/>
  <c r="DF592" i="5"/>
  <c r="DE592" i="5"/>
  <c r="DD592" i="5"/>
  <c r="DC592" i="5"/>
  <c r="DB592" i="5"/>
  <c r="DA592" i="5"/>
  <c r="CZ592" i="5"/>
  <c r="DK591" i="5"/>
  <c r="DJ591" i="5"/>
  <c r="DI591" i="5"/>
  <c r="DH591" i="5"/>
  <c r="DG591" i="5"/>
  <c r="DF591" i="5"/>
  <c r="DE591" i="5"/>
  <c r="DD591" i="5"/>
  <c r="DC591" i="5"/>
  <c r="DB591" i="5"/>
  <c r="DA591" i="5"/>
  <c r="CZ591" i="5"/>
  <c r="DK590" i="5"/>
  <c r="DJ590" i="5"/>
  <c r="DI590" i="5"/>
  <c r="DH590" i="5"/>
  <c r="DG590" i="5"/>
  <c r="DF590" i="5"/>
  <c r="DE590" i="5"/>
  <c r="DD590" i="5"/>
  <c r="DC590" i="5"/>
  <c r="DB590" i="5"/>
  <c r="DA590" i="5"/>
  <c r="CZ590" i="5"/>
  <c r="DK589" i="5"/>
  <c r="DJ589" i="5"/>
  <c r="DI589" i="5"/>
  <c r="DH589" i="5"/>
  <c r="DG589" i="5"/>
  <c r="DF589" i="5"/>
  <c r="DE589" i="5"/>
  <c r="DD589" i="5"/>
  <c r="DC589" i="5"/>
  <c r="DB589" i="5"/>
  <c r="DA589" i="5"/>
  <c r="CZ589" i="5"/>
  <c r="DK588" i="5"/>
  <c r="DJ588" i="5"/>
  <c r="DI588" i="5"/>
  <c r="DH588" i="5"/>
  <c r="DG588" i="5"/>
  <c r="DF588" i="5"/>
  <c r="DE588" i="5"/>
  <c r="DD588" i="5"/>
  <c r="DC588" i="5"/>
  <c r="DB588" i="5"/>
  <c r="DA588" i="5"/>
  <c r="CZ588" i="5"/>
  <c r="DK587" i="5"/>
  <c r="DJ587" i="5"/>
  <c r="DI587" i="5"/>
  <c r="DH587" i="5"/>
  <c r="DG587" i="5"/>
  <c r="DF587" i="5"/>
  <c r="DE587" i="5"/>
  <c r="DD587" i="5"/>
  <c r="DC587" i="5"/>
  <c r="DB587" i="5"/>
  <c r="DA587" i="5"/>
  <c r="CZ587" i="5"/>
  <c r="DK586" i="5"/>
  <c r="DJ586" i="5"/>
  <c r="DI586" i="5"/>
  <c r="DH586" i="5"/>
  <c r="DG586" i="5"/>
  <c r="DF586" i="5"/>
  <c r="DE586" i="5"/>
  <c r="DD586" i="5"/>
  <c r="DC586" i="5"/>
  <c r="DB586" i="5"/>
  <c r="DA586" i="5"/>
  <c r="CZ586" i="5"/>
  <c r="DK585" i="5"/>
  <c r="DJ585" i="5"/>
  <c r="DI585" i="5"/>
  <c r="DH585" i="5"/>
  <c r="DG585" i="5"/>
  <c r="DF585" i="5"/>
  <c r="DE585" i="5"/>
  <c r="DD585" i="5"/>
  <c r="DC585" i="5"/>
  <c r="DB585" i="5"/>
  <c r="DA585" i="5"/>
  <c r="CZ585" i="5"/>
  <c r="DK584" i="5"/>
  <c r="DJ584" i="5"/>
  <c r="DI584" i="5"/>
  <c r="DH584" i="5"/>
  <c r="DG584" i="5"/>
  <c r="DF584" i="5"/>
  <c r="DE584" i="5"/>
  <c r="DD584" i="5"/>
  <c r="DC584" i="5"/>
  <c r="DB584" i="5"/>
  <c r="DA584" i="5"/>
  <c r="CZ584" i="5"/>
  <c r="DK583" i="5"/>
  <c r="DJ583" i="5"/>
  <c r="DI583" i="5"/>
  <c r="DH583" i="5"/>
  <c r="DG583" i="5"/>
  <c r="DF583" i="5"/>
  <c r="DE583" i="5"/>
  <c r="DD583" i="5"/>
  <c r="DC583" i="5"/>
  <c r="DB583" i="5"/>
  <c r="DA583" i="5"/>
  <c r="CZ583" i="5"/>
  <c r="DK582" i="5"/>
  <c r="DJ582" i="5"/>
  <c r="DI582" i="5"/>
  <c r="DH582" i="5"/>
  <c r="DG582" i="5"/>
  <c r="DF582" i="5"/>
  <c r="DE582" i="5"/>
  <c r="DD582" i="5"/>
  <c r="DC582" i="5"/>
  <c r="DB582" i="5"/>
  <c r="DA582" i="5"/>
  <c r="CZ582" i="5"/>
  <c r="DK581" i="5"/>
  <c r="DJ581" i="5"/>
  <c r="DI581" i="5"/>
  <c r="DH581" i="5"/>
  <c r="DG581" i="5"/>
  <c r="DF581" i="5"/>
  <c r="DE581" i="5"/>
  <c r="DD581" i="5"/>
  <c r="DC581" i="5"/>
  <c r="DB581" i="5"/>
  <c r="DA581" i="5"/>
  <c r="CZ581" i="5"/>
  <c r="DK580" i="5"/>
  <c r="DJ580" i="5"/>
  <c r="DI580" i="5"/>
  <c r="DH580" i="5"/>
  <c r="DG580" i="5"/>
  <c r="DF580" i="5"/>
  <c r="DE580" i="5"/>
  <c r="DD580" i="5"/>
  <c r="DC580" i="5"/>
  <c r="DB580" i="5"/>
  <c r="DA580" i="5"/>
  <c r="CZ580" i="5"/>
  <c r="DK579" i="5"/>
  <c r="DJ579" i="5"/>
  <c r="DI579" i="5"/>
  <c r="DH579" i="5"/>
  <c r="DG579" i="5"/>
  <c r="DF579" i="5"/>
  <c r="DE579" i="5"/>
  <c r="DD579" i="5"/>
  <c r="DC579" i="5"/>
  <c r="DB579" i="5"/>
  <c r="DA579" i="5"/>
  <c r="CZ579" i="5"/>
  <c r="DK578" i="5"/>
  <c r="DJ578" i="5"/>
  <c r="DI578" i="5"/>
  <c r="DH578" i="5"/>
  <c r="DG578" i="5"/>
  <c r="DF578" i="5"/>
  <c r="DE578" i="5"/>
  <c r="DD578" i="5"/>
  <c r="DC578" i="5"/>
  <c r="DB578" i="5"/>
  <c r="DA578" i="5"/>
  <c r="CZ578" i="5"/>
  <c r="DK577" i="5"/>
  <c r="DJ577" i="5"/>
  <c r="DI577" i="5"/>
  <c r="DH577" i="5"/>
  <c r="DG577" i="5"/>
  <c r="DF577" i="5"/>
  <c r="DE577" i="5"/>
  <c r="DD577" i="5"/>
  <c r="DC577" i="5"/>
  <c r="DB577" i="5"/>
  <c r="DA577" i="5"/>
  <c r="CZ577" i="5"/>
  <c r="DK576" i="5"/>
  <c r="DJ576" i="5"/>
  <c r="DI576" i="5"/>
  <c r="DH576" i="5"/>
  <c r="DG576" i="5"/>
  <c r="DF576" i="5"/>
  <c r="DE576" i="5"/>
  <c r="DD576" i="5"/>
  <c r="DC576" i="5"/>
  <c r="DB576" i="5"/>
  <c r="DA576" i="5"/>
  <c r="CZ576" i="5"/>
  <c r="DK575" i="5"/>
  <c r="DJ575" i="5"/>
  <c r="DI575" i="5"/>
  <c r="DH575" i="5"/>
  <c r="DG575" i="5"/>
  <c r="DF575" i="5"/>
  <c r="DE575" i="5"/>
  <c r="DD575" i="5"/>
  <c r="DC575" i="5"/>
  <c r="DB575" i="5"/>
  <c r="DA575" i="5"/>
  <c r="CZ575" i="5"/>
  <c r="DK574" i="5"/>
  <c r="DJ574" i="5"/>
  <c r="DI574" i="5"/>
  <c r="DH574" i="5"/>
  <c r="DG574" i="5"/>
  <c r="DF574" i="5"/>
  <c r="DE574" i="5"/>
  <c r="DD574" i="5"/>
  <c r="DC574" i="5"/>
  <c r="DB574" i="5"/>
  <c r="DA574" i="5"/>
  <c r="CZ574" i="5"/>
  <c r="DK573" i="5"/>
  <c r="DJ573" i="5"/>
  <c r="DI573" i="5"/>
  <c r="DH573" i="5"/>
  <c r="DG573" i="5"/>
  <c r="DF573" i="5"/>
  <c r="DE573" i="5"/>
  <c r="DD573" i="5"/>
  <c r="DC573" i="5"/>
  <c r="DB573" i="5"/>
  <c r="DA573" i="5"/>
  <c r="CZ573" i="5"/>
  <c r="DK572" i="5"/>
  <c r="DJ572" i="5"/>
  <c r="DI572" i="5"/>
  <c r="DH572" i="5"/>
  <c r="DG572" i="5"/>
  <c r="DF572" i="5"/>
  <c r="DE572" i="5"/>
  <c r="DD572" i="5"/>
  <c r="DC572" i="5"/>
  <c r="DB572" i="5"/>
  <c r="DA572" i="5"/>
  <c r="CZ572" i="5"/>
  <c r="DK571" i="5"/>
  <c r="DJ571" i="5"/>
  <c r="DI571" i="5"/>
  <c r="DH571" i="5"/>
  <c r="DG571" i="5"/>
  <c r="DF571" i="5"/>
  <c r="DE571" i="5"/>
  <c r="DD571" i="5"/>
  <c r="DC571" i="5"/>
  <c r="DB571" i="5"/>
  <c r="DA571" i="5"/>
  <c r="CZ571" i="5"/>
  <c r="DK570" i="5"/>
  <c r="DJ570" i="5"/>
  <c r="DI570" i="5"/>
  <c r="DH570" i="5"/>
  <c r="DG570" i="5"/>
  <c r="DF570" i="5"/>
  <c r="DE570" i="5"/>
  <c r="DD570" i="5"/>
  <c r="DC570" i="5"/>
  <c r="DB570" i="5"/>
  <c r="DA570" i="5"/>
  <c r="CZ570" i="5"/>
  <c r="DK569" i="5"/>
  <c r="DJ569" i="5"/>
  <c r="DI569" i="5"/>
  <c r="DH569" i="5"/>
  <c r="DG569" i="5"/>
  <c r="DF569" i="5"/>
  <c r="DE569" i="5"/>
  <c r="DD569" i="5"/>
  <c r="DC569" i="5"/>
  <c r="DB569" i="5"/>
  <c r="DA569" i="5"/>
  <c r="CZ569" i="5"/>
  <c r="DK568" i="5"/>
  <c r="DJ568" i="5"/>
  <c r="DI568" i="5"/>
  <c r="DH568" i="5"/>
  <c r="DG568" i="5"/>
  <c r="DF568" i="5"/>
  <c r="DE568" i="5"/>
  <c r="DD568" i="5"/>
  <c r="DC568" i="5"/>
  <c r="DB568" i="5"/>
  <c r="DA568" i="5"/>
  <c r="CZ568" i="5"/>
  <c r="DK567" i="5"/>
  <c r="DJ567" i="5"/>
  <c r="DI567" i="5"/>
  <c r="DH567" i="5"/>
  <c r="DG567" i="5"/>
  <c r="DF567" i="5"/>
  <c r="DE567" i="5"/>
  <c r="DD567" i="5"/>
  <c r="DC567" i="5"/>
  <c r="DB567" i="5"/>
  <c r="DA567" i="5"/>
  <c r="CZ567" i="5"/>
  <c r="DK566" i="5"/>
  <c r="DJ566" i="5"/>
  <c r="DI566" i="5"/>
  <c r="DH566" i="5"/>
  <c r="DG566" i="5"/>
  <c r="DF566" i="5"/>
  <c r="DE566" i="5"/>
  <c r="DD566" i="5"/>
  <c r="DC566" i="5"/>
  <c r="DB566" i="5"/>
  <c r="DA566" i="5"/>
  <c r="CZ566" i="5"/>
  <c r="DK565" i="5"/>
  <c r="DJ565" i="5"/>
  <c r="DI565" i="5"/>
  <c r="DH565" i="5"/>
  <c r="DG565" i="5"/>
  <c r="DF565" i="5"/>
  <c r="DE565" i="5"/>
  <c r="DD565" i="5"/>
  <c r="DC565" i="5"/>
  <c r="DB565" i="5"/>
  <c r="DA565" i="5"/>
  <c r="CZ565" i="5"/>
  <c r="DK564" i="5"/>
  <c r="DJ564" i="5"/>
  <c r="DI564" i="5"/>
  <c r="DH564" i="5"/>
  <c r="DG564" i="5"/>
  <c r="DF564" i="5"/>
  <c r="DE564" i="5"/>
  <c r="DD564" i="5"/>
  <c r="DC564" i="5"/>
  <c r="DB564" i="5"/>
  <c r="DA564" i="5"/>
  <c r="CZ564" i="5"/>
  <c r="DK563" i="5"/>
  <c r="DJ563" i="5"/>
  <c r="DI563" i="5"/>
  <c r="DH563" i="5"/>
  <c r="DG563" i="5"/>
  <c r="DF563" i="5"/>
  <c r="DE563" i="5"/>
  <c r="DD563" i="5"/>
  <c r="DC563" i="5"/>
  <c r="DB563" i="5"/>
  <c r="DA563" i="5"/>
  <c r="CZ563" i="5"/>
  <c r="DK562" i="5"/>
  <c r="DJ562" i="5"/>
  <c r="DI562" i="5"/>
  <c r="DH562" i="5"/>
  <c r="DG562" i="5"/>
  <c r="DF562" i="5"/>
  <c r="DE562" i="5"/>
  <c r="DD562" i="5"/>
  <c r="DC562" i="5"/>
  <c r="DB562" i="5"/>
  <c r="DA562" i="5"/>
  <c r="CZ562" i="5"/>
  <c r="DK561" i="5"/>
  <c r="DJ561" i="5"/>
  <c r="DI561" i="5"/>
  <c r="DH561" i="5"/>
  <c r="DG561" i="5"/>
  <c r="DF561" i="5"/>
  <c r="DE561" i="5"/>
  <c r="DD561" i="5"/>
  <c r="DC561" i="5"/>
  <c r="DB561" i="5"/>
  <c r="DA561" i="5"/>
  <c r="CZ561" i="5"/>
  <c r="DK560" i="5"/>
  <c r="DJ560" i="5"/>
  <c r="DI560" i="5"/>
  <c r="DH560" i="5"/>
  <c r="DG560" i="5"/>
  <c r="DF560" i="5"/>
  <c r="DE560" i="5"/>
  <c r="DD560" i="5"/>
  <c r="DC560" i="5"/>
  <c r="DB560" i="5"/>
  <c r="DA560" i="5"/>
  <c r="CZ560" i="5"/>
  <c r="DK559" i="5"/>
  <c r="DJ559" i="5"/>
  <c r="DI559" i="5"/>
  <c r="DH559" i="5"/>
  <c r="DG559" i="5"/>
  <c r="DF559" i="5"/>
  <c r="DE559" i="5"/>
  <c r="DD559" i="5"/>
  <c r="DC559" i="5"/>
  <c r="DB559" i="5"/>
  <c r="DA559" i="5"/>
  <c r="CZ559" i="5"/>
  <c r="DK558" i="5"/>
  <c r="DJ558" i="5"/>
  <c r="DI558" i="5"/>
  <c r="DH558" i="5"/>
  <c r="DG558" i="5"/>
  <c r="DF558" i="5"/>
  <c r="DE558" i="5"/>
  <c r="DD558" i="5"/>
  <c r="DC558" i="5"/>
  <c r="DB558" i="5"/>
  <c r="DA558" i="5"/>
  <c r="CZ558" i="5"/>
  <c r="DK557" i="5"/>
  <c r="DJ557" i="5"/>
  <c r="DI557" i="5"/>
  <c r="DH557" i="5"/>
  <c r="DG557" i="5"/>
  <c r="DF557" i="5"/>
  <c r="DE557" i="5"/>
  <c r="DD557" i="5"/>
  <c r="DC557" i="5"/>
  <c r="DB557" i="5"/>
  <c r="DA557" i="5"/>
  <c r="CZ557" i="5"/>
  <c r="DK556" i="5"/>
  <c r="DJ556" i="5"/>
  <c r="DI556" i="5"/>
  <c r="DH556" i="5"/>
  <c r="DG556" i="5"/>
  <c r="DF556" i="5"/>
  <c r="DE556" i="5"/>
  <c r="DD556" i="5"/>
  <c r="DC556" i="5"/>
  <c r="DB556" i="5"/>
  <c r="DA556" i="5"/>
  <c r="CZ556" i="5"/>
  <c r="DK555" i="5"/>
  <c r="DJ555" i="5"/>
  <c r="DI555" i="5"/>
  <c r="DH555" i="5"/>
  <c r="DG555" i="5"/>
  <c r="DF555" i="5"/>
  <c r="DE555" i="5"/>
  <c r="DD555" i="5"/>
  <c r="DC555" i="5"/>
  <c r="DB555" i="5"/>
  <c r="DA555" i="5"/>
  <c r="CZ555" i="5"/>
  <c r="DK554" i="5"/>
  <c r="DJ554" i="5"/>
  <c r="DI554" i="5"/>
  <c r="DH554" i="5"/>
  <c r="DG554" i="5"/>
  <c r="DF554" i="5"/>
  <c r="DE554" i="5"/>
  <c r="DD554" i="5"/>
  <c r="DC554" i="5"/>
  <c r="DB554" i="5"/>
  <c r="DA554" i="5"/>
  <c r="CZ554" i="5"/>
  <c r="DK553" i="5"/>
  <c r="DJ553" i="5"/>
  <c r="DI553" i="5"/>
  <c r="DH553" i="5"/>
  <c r="DG553" i="5"/>
  <c r="DF553" i="5"/>
  <c r="DE553" i="5"/>
  <c r="DD553" i="5"/>
  <c r="DC553" i="5"/>
  <c r="DB553" i="5"/>
  <c r="DA553" i="5"/>
  <c r="CZ553" i="5"/>
  <c r="DK552" i="5"/>
  <c r="DJ552" i="5"/>
  <c r="DI552" i="5"/>
  <c r="DH552" i="5"/>
  <c r="DG552" i="5"/>
  <c r="DF552" i="5"/>
  <c r="DE552" i="5"/>
  <c r="DD552" i="5"/>
  <c r="DC552" i="5"/>
  <c r="DB552" i="5"/>
  <c r="DA552" i="5"/>
  <c r="CZ552" i="5"/>
  <c r="DK551" i="5"/>
  <c r="DJ551" i="5"/>
  <c r="DI551" i="5"/>
  <c r="DH551" i="5"/>
  <c r="DG551" i="5"/>
  <c r="DF551" i="5"/>
  <c r="DE551" i="5"/>
  <c r="DD551" i="5"/>
  <c r="DC551" i="5"/>
  <c r="DB551" i="5"/>
  <c r="DA551" i="5"/>
  <c r="CZ551" i="5"/>
  <c r="DK550" i="5"/>
  <c r="DJ550" i="5"/>
  <c r="DI550" i="5"/>
  <c r="DH550" i="5"/>
  <c r="DG550" i="5"/>
  <c r="DF550" i="5"/>
  <c r="DE550" i="5"/>
  <c r="DD550" i="5"/>
  <c r="DC550" i="5"/>
  <c r="DB550" i="5"/>
  <c r="DA550" i="5"/>
  <c r="CZ550" i="5"/>
  <c r="DK549" i="5"/>
  <c r="DJ549" i="5"/>
  <c r="DI549" i="5"/>
  <c r="DH549" i="5"/>
  <c r="DG549" i="5"/>
  <c r="DF549" i="5"/>
  <c r="DE549" i="5"/>
  <c r="DD549" i="5"/>
  <c r="DC549" i="5"/>
  <c r="DB549" i="5"/>
  <c r="DA549" i="5"/>
  <c r="CZ549" i="5"/>
  <c r="DK548" i="5"/>
  <c r="DJ548" i="5"/>
  <c r="DI548" i="5"/>
  <c r="DH548" i="5"/>
  <c r="DG548" i="5"/>
  <c r="DF548" i="5"/>
  <c r="DE548" i="5"/>
  <c r="DD548" i="5"/>
  <c r="DC548" i="5"/>
  <c r="DB548" i="5"/>
  <c r="DA548" i="5"/>
  <c r="CZ548" i="5"/>
  <c r="DK547" i="5"/>
  <c r="DJ547" i="5"/>
  <c r="DI547" i="5"/>
  <c r="DH547" i="5"/>
  <c r="DG547" i="5"/>
  <c r="DF547" i="5"/>
  <c r="DE547" i="5"/>
  <c r="DD547" i="5"/>
  <c r="DC547" i="5"/>
  <c r="DB547" i="5"/>
  <c r="DA547" i="5"/>
  <c r="CZ547" i="5"/>
  <c r="DK546" i="5"/>
  <c r="DJ546" i="5"/>
  <c r="DI546" i="5"/>
  <c r="DH546" i="5"/>
  <c r="DG546" i="5"/>
  <c r="DF546" i="5"/>
  <c r="DE546" i="5"/>
  <c r="DD546" i="5"/>
  <c r="DC546" i="5"/>
  <c r="DB546" i="5"/>
  <c r="DA546" i="5"/>
  <c r="CZ546" i="5"/>
  <c r="DK545" i="5"/>
  <c r="DJ545" i="5"/>
  <c r="DI545" i="5"/>
  <c r="DH545" i="5"/>
  <c r="DG545" i="5"/>
  <c r="DF545" i="5"/>
  <c r="DE545" i="5"/>
  <c r="DD545" i="5"/>
  <c r="DC545" i="5"/>
  <c r="DB545" i="5"/>
  <c r="DA545" i="5"/>
  <c r="CZ545" i="5"/>
  <c r="DK544" i="5"/>
  <c r="DJ544" i="5"/>
  <c r="DI544" i="5"/>
  <c r="DH544" i="5"/>
  <c r="DG544" i="5"/>
  <c r="DF544" i="5"/>
  <c r="DE544" i="5"/>
  <c r="DD544" i="5"/>
  <c r="DC544" i="5"/>
  <c r="DB544" i="5"/>
  <c r="DA544" i="5"/>
  <c r="CZ544" i="5"/>
  <c r="DK543" i="5"/>
  <c r="DJ543" i="5"/>
  <c r="DI543" i="5"/>
  <c r="DH543" i="5"/>
  <c r="DG543" i="5"/>
  <c r="DF543" i="5"/>
  <c r="DE543" i="5"/>
  <c r="DD543" i="5"/>
  <c r="DC543" i="5"/>
  <c r="DB543" i="5"/>
  <c r="DA543" i="5"/>
  <c r="CZ543" i="5"/>
  <c r="DK542" i="5"/>
  <c r="DJ542" i="5"/>
  <c r="DI542" i="5"/>
  <c r="DH542" i="5"/>
  <c r="DG542" i="5"/>
  <c r="DF542" i="5"/>
  <c r="DE542" i="5"/>
  <c r="DD542" i="5"/>
  <c r="DC542" i="5"/>
  <c r="DB542" i="5"/>
  <c r="DA542" i="5"/>
  <c r="CZ542" i="5"/>
  <c r="DK541" i="5"/>
  <c r="DJ541" i="5"/>
  <c r="DI541" i="5"/>
  <c r="DH541" i="5"/>
  <c r="DG541" i="5"/>
  <c r="DF541" i="5"/>
  <c r="DE541" i="5"/>
  <c r="DD541" i="5"/>
  <c r="DC541" i="5"/>
  <c r="DB541" i="5"/>
  <c r="DA541" i="5"/>
  <c r="CZ541" i="5"/>
  <c r="DK540" i="5"/>
  <c r="DJ540" i="5"/>
  <c r="DI540" i="5"/>
  <c r="DH540" i="5"/>
  <c r="DG540" i="5"/>
  <c r="DF540" i="5"/>
  <c r="DE540" i="5"/>
  <c r="DD540" i="5"/>
  <c r="DC540" i="5"/>
  <c r="DB540" i="5"/>
  <c r="DA540" i="5"/>
  <c r="CZ540" i="5"/>
  <c r="DK539" i="5"/>
  <c r="DJ539" i="5"/>
  <c r="DI539" i="5"/>
  <c r="DH539" i="5"/>
  <c r="DG539" i="5"/>
  <c r="DF539" i="5"/>
  <c r="DE539" i="5"/>
  <c r="DD539" i="5"/>
  <c r="DC539" i="5"/>
  <c r="DB539" i="5"/>
  <c r="DA539" i="5"/>
  <c r="CZ539" i="5"/>
  <c r="DK538" i="5"/>
  <c r="DJ538" i="5"/>
  <c r="DI538" i="5"/>
  <c r="DH538" i="5"/>
  <c r="DG538" i="5"/>
  <c r="DF538" i="5"/>
  <c r="DE538" i="5"/>
  <c r="DD538" i="5"/>
  <c r="DC538" i="5"/>
  <c r="DB538" i="5"/>
  <c r="DA538" i="5"/>
  <c r="CZ538" i="5"/>
  <c r="DK537" i="5"/>
  <c r="DJ537" i="5"/>
  <c r="DI537" i="5"/>
  <c r="DH537" i="5"/>
  <c r="DG537" i="5"/>
  <c r="DF537" i="5"/>
  <c r="DE537" i="5"/>
  <c r="DD537" i="5"/>
  <c r="DC537" i="5"/>
  <c r="DB537" i="5"/>
  <c r="DA537" i="5"/>
  <c r="CZ537" i="5"/>
  <c r="DK536" i="5"/>
  <c r="DJ536" i="5"/>
  <c r="DI536" i="5"/>
  <c r="DH536" i="5"/>
  <c r="DG536" i="5"/>
  <c r="DF536" i="5"/>
  <c r="DE536" i="5"/>
  <c r="DD536" i="5"/>
  <c r="DC536" i="5"/>
  <c r="DB536" i="5"/>
  <c r="DA536" i="5"/>
  <c r="CZ536" i="5"/>
  <c r="DK535" i="5"/>
  <c r="DJ535" i="5"/>
  <c r="DI535" i="5"/>
  <c r="DH535" i="5"/>
  <c r="DG535" i="5"/>
  <c r="DF535" i="5"/>
  <c r="DE535" i="5"/>
  <c r="DD535" i="5"/>
  <c r="DC535" i="5"/>
  <c r="DB535" i="5"/>
  <c r="DA535" i="5"/>
  <c r="CZ535" i="5"/>
  <c r="DK534" i="5"/>
  <c r="DJ534" i="5"/>
  <c r="DI534" i="5"/>
  <c r="DH534" i="5"/>
  <c r="DG534" i="5"/>
  <c r="DF534" i="5"/>
  <c r="DE534" i="5"/>
  <c r="DD534" i="5"/>
  <c r="DC534" i="5"/>
  <c r="DB534" i="5"/>
  <c r="DA534" i="5"/>
  <c r="CZ534" i="5"/>
  <c r="DK533" i="5"/>
  <c r="DJ533" i="5"/>
  <c r="DI533" i="5"/>
  <c r="DH533" i="5"/>
  <c r="DG533" i="5"/>
  <c r="DF533" i="5"/>
  <c r="DE533" i="5"/>
  <c r="DD533" i="5"/>
  <c r="DC533" i="5"/>
  <c r="DB533" i="5"/>
  <c r="DA533" i="5"/>
  <c r="CZ533" i="5"/>
  <c r="DK532" i="5"/>
  <c r="DJ532" i="5"/>
  <c r="DI532" i="5"/>
  <c r="DH532" i="5"/>
  <c r="DG532" i="5"/>
  <c r="DF532" i="5"/>
  <c r="DE532" i="5"/>
  <c r="DD532" i="5"/>
  <c r="DC532" i="5"/>
  <c r="DB532" i="5"/>
  <c r="DA532" i="5"/>
  <c r="CZ532" i="5"/>
  <c r="DK531" i="5"/>
  <c r="DJ531" i="5"/>
  <c r="DI531" i="5"/>
  <c r="DH531" i="5"/>
  <c r="DG531" i="5"/>
  <c r="DF531" i="5"/>
  <c r="DE531" i="5"/>
  <c r="DD531" i="5"/>
  <c r="DC531" i="5"/>
  <c r="DB531" i="5"/>
  <c r="DA531" i="5"/>
  <c r="CZ531" i="5"/>
  <c r="DK530" i="5"/>
  <c r="DJ530" i="5"/>
  <c r="DI530" i="5"/>
  <c r="DH530" i="5"/>
  <c r="DG530" i="5"/>
  <c r="DF530" i="5"/>
  <c r="DE530" i="5"/>
  <c r="DD530" i="5"/>
  <c r="DC530" i="5"/>
  <c r="DB530" i="5"/>
  <c r="DA530" i="5"/>
  <c r="CZ530" i="5"/>
  <c r="DK529" i="5"/>
  <c r="DJ529" i="5"/>
  <c r="DI529" i="5"/>
  <c r="DH529" i="5"/>
  <c r="DG529" i="5"/>
  <c r="DF529" i="5"/>
  <c r="DE529" i="5"/>
  <c r="DD529" i="5"/>
  <c r="DC529" i="5"/>
  <c r="DB529" i="5"/>
  <c r="DA529" i="5"/>
  <c r="CZ529" i="5"/>
  <c r="DK528" i="5"/>
  <c r="DJ528" i="5"/>
  <c r="DI528" i="5"/>
  <c r="DH528" i="5"/>
  <c r="DG528" i="5"/>
  <c r="DF528" i="5"/>
  <c r="DE528" i="5"/>
  <c r="DD528" i="5"/>
  <c r="DC528" i="5"/>
  <c r="DB528" i="5"/>
  <c r="DA528" i="5"/>
  <c r="CZ528" i="5"/>
  <c r="DK527" i="5"/>
  <c r="DJ527" i="5"/>
  <c r="DI527" i="5"/>
  <c r="DH527" i="5"/>
  <c r="DG527" i="5"/>
  <c r="DF527" i="5"/>
  <c r="DE527" i="5"/>
  <c r="DD527" i="5"/>
  <c r="DC527" i="5"/>
  <c r="DB527" i="5"/>
  <c r="DA527" i="5"/>
  <c r="CZ527" i="5"/>
  <c r="DK526" i="5"/>
  <c r="DJ526" i="5"/>
  <c r="DI526" i="5"/>
  <c r="DH526" i="5"/>
  <c r="DG526" i="5"/>
  <c r="DF526" i="5"/>
  <c r="DE526" i="5"/>
  <c r="DD526" i="5"/>
  <c r="DC526" i="5"/>
  <c r="DB526" i="5"/>
  <c r="DA526" i="5"/>
  <c r="CZ526" i="5"/>
  <c r="DK525" i="5"/>
  <c r="DJ525" i="5"/>
  <c r="DI525" i="5"/>
  <c r="DH525" i="5"/>
  <c r="DG525" i="5"/>
  <c r="DF525" i="5"/>
  <c r="DE525" i="5"/>
  <c r="DD525" i="5"/>
  <c r="DC525" i="5"/>
  <c r="DB525" i="5"/>
  <c r="DA525" i="5"/>
  <c r="CZ525" i="5"/>
  <c r="DK524" i="5"/>
  <c r="DJ524" i="5"/>
  <c r="DI524" i="5"/>
  <c r="DH524" i="5"/>
  <c r="DG524" i="5"/>
  <c r="DF524" i="5"/>
  <c r="DE524" i="5"/>
  <c r="DD524" i="5"/>
  <c r="DC524" i="5"/>
  <c r="DB524" i="5"/>
  <c r="DA524" i="5"/>
  <c r="CZ524" i="5"/>
  <c r="DK523" i="5"/>
  <c r="DJ523" i="5"/>
  <c r="DI523" i="5"/>
  <c r="DH523" i="5"/>
  <c r="DG523" i="5"/>
  <c r="DF523" i="5"/>
  <c r="DE523" i="5"/>
  <c r="DD523" i="5"/>
  <c r="DC523" i="5"/>
  <c r="DB523" i="5"/>
  <c r="DA523" i="5"/>
  <c r="CZ523" i="5"/>
  <c r="DK522" i="5"/>
  <c r="DJ522" i="5"/>
  <c r="DI522" i="5"/>
  <c r="DH522" i="5"/>
  <c r="DG522" i="5"/>
  <c r="DF522" i="5"/>
  <c r="DE522" i="5"/>
  <c r="DD522" i="5"/>
  <c r="DC522" i="5"/>
  <c r="DB522" i="5"/>
  <c r="DA522" i="5"/>
  <c r="CZ522" i="5"/>
  <c r="DK521" i="5"/>
  <c r="DJ521" i="5"/>
  <c r="DI521" i="5"/>
  <c r="DH521" i="5"/>
  <c r="DG521" i="5"/>
  <c r="DF521" i="5"/>
  <c r="DE521" i="5"/>
  <c r="DD521" i="5"/>
  <c r="DC521" i="5"/>
  <c r="DB521" i="5"/>
  <c r="DA521" i="5"/>
  <c r="CZ521" i="5"/>
  <c r="DK520" i="5"/>
  <c r="DJ520" i="5"/>
  <c r="DI520" i="5"/>
  <c r="DH520" i="5"/>
  <c r="DG520" i="5"/>
  <c r="DF520" i="5"/>
  <c r="DE520" i="5"/>
  <c r="DD520" i="5"/>
  <c r="DC520" i="5"/>
  <c r="DB520" i="5"/>
  <c r="DA520" i="5"/>
  <c r="CZ520" i="5"/>
  <c r="DK519" i="5"/>
  <c r="DJ519" i="5"/>
  <c r="DI519" i="5"/>
  <c r="DH519" i="5"/>
  <c r="DG519" i="5"/>
  <c r="DF519" i="5"/>
  <c r="DE519" i="5"/>
  <c r="DD519" i="5"/>
  <c r="DC519" i="5"/>
  <c r="DB519" i="5"/>
  <c r="DA519" i="5"/>
  <c r="CZ519" i="5"/>
  <c r="DK518" i="5"/>
  <c r="DJ518" i="5"/>
  <c r="DI518" i="5"/>
  <c r="DH518" i="5"/>
  <c r="DG518" i="5"/>
  <c r="DF518" i="5"/>
  <c r="DE518" i="5"/>
  <c r="DD518" i="5"/>
  <c r="DC518" i="5"/>
  <c r="DB518" i="5"/>
  <c r="DA518" i="5"/>
  <c r="CZ518" i="5"/>
  <c r="DK517" i="5"/>
  <c r="DJ517" i="5"/>
  <c r="DI517" i="5"/>
  <c r="DH517" i="5"/>
  <c r="DG517" i="5"/>
  <c r="DF517" i="5"/>
  <c r="DE517" i="5"/>
  <c r="DD517" i="5"/>
  <c r="DC517" i="5"/>
  <c r="DB517" i="5"/>
  <c r="DA517" i="5"/>
  <c r="CZ517" i="5"/>
  <c r="DK516" i="5"/>
  <c r="DJ516" i="5"/>
  <c r="DI516" i="5"/>
  <c r="DH516" i="5"/>
  <c r="DG516" i="5"/>
  <c r="DF516" i="5"/>
  <c r="DE516" i="5"/>
  <c r="DD516" i="5"/>
  <c r="DC516" i="5"/>
  <c r="DB516" i="5"/>
  <c r="DA516" i="5"/>
  <c r="CZ516" i="5"/>
  <c r="DK515" i="5"/>
  <c r="DJ515" i="5"/>
  <c r="DI515" i="5"/>
  <c r="DH515" i="5"/>
  <c r="DG515" i="5"/>
  <c r="DF515" i="5"/>
  <c r="DE515" i="5"/>
  <c r="DD515" i="5"/>
  <c r="DC515" i="5"/>
  <c r="DB515" i="5"/>
  <c r="DA515" i="5"/>
  <c r="CZ515" i="5"/>
  <c r="DK514" i="5"/>
  <c r="DJ514" i="5"/>
  <c r="DI514" i="5"/>
  <c r="DH514" i="5"/>
  <c r="DG514" i="5"/>
  <c r="DF514" i="5"/>
  <c r="DE514" i="5"/>
  <c r="DD514" i="5"/>
  <c r="DC514" i="5"/>
  <c r="DB514" i="5"/>
  <c r="DA514" i="5"/>
  <c r="CZ514" i="5"/>
  <c r="DK513" i="5"/>
  <c r="DJ513" i="5"/>
  <c r="DI513" i="5"/>
  <c r="DH513" i="5"/>
  <c r="DG513" i="5"/>
  <c r="DF513" i="5"/>
  <c r="DE513" i="5"/>
  <c r="DD513" i="5"/>
  <c r="DC513" i="5"/>
  <c r="DB513" i="5"/>
  <c r="DA513" i="5"/>
  <c r="CZ513" i="5"/>
  <c r="DK512" i="5"/>
  <c r="DJ512" i="5"/>
  <c r="DI512" i="5"/>
  <c r="DH512" i="5"/>
  <c r="DG512" i="5"/>
  <c r="DF512" i="5"/>
  <c r="DE512" i="5"/>
  <c r="DD512" i="5"/>
  <c r="DC512" i="5"/>
  <c r="DB512" i="5"/>
  <c r="DA512" i="5"/>
  <c r="CZ512" i="5"/>
  <c r="DK511" i="5"/>
  <c r="DJ511" i="5"/>
  <c r="DI511" i="5"/>
  <c r="DH511" i="5"/>
  <c r="DG511" i="5"/>
  <c r="DF511" i="5"/>
  <c r="DE511" i="5"/>
  <c r="DD511" i="5"/>
  <c r="DC511" i="5"/>
  <c r="DB511" i="5"/>
  <c r="DA511" i="5"/>
  <c r="CZ511" i="5"/>
  <c r="DK510" i="5"/>
  <c r="DJ510" i="5"/>
  <c r="DI510" i="5"/>
  <c r="DH510" i="5"/>
  <c r="DG510" i="5"/>
  <c r="DF510" i="5"/>
  <c r="DE510" i="5"/>
  <c r="DD510" i="5"/>
  <c r="DC510" i="5"/>
  <c r="DB510" i="5"/>
  <c r="DA510" i="5"/>
  <c r="CZ510" i="5"/>
  <c r="DK509" i="5"/>
  <c r="DJ509" i="5"/>
  <c r="DI509" i="5"/>
  <c r="DH509" i="5"/>
  <c r="DG509" i="5"/>
  <c r="DF509" i="5"/>
  <c r="DE509" i="5"/>
  <c r="DD509" i="5"/>
  <c r="DC509" i="5"/>
  <c r="DB509" i="5"/>
  <c r="DA509" i="5"/>
  <c r="CZ509" i="5"/>
  <c r="DK508" i="5"/>
  <c r="DJ508" i="5"/>
  <c r="DI508" i="5"/>
  <c r="DH508" i="5"/>
  <c r="DG508" i="5"/>
  <c r="DF508" i="5"/>
  <c r="DE508" i="5"/>
  <c r="DD508" i="5"/>
  <c r="DC508" i="5"/>
  <c r="DB508" i="5"/>
  <c r="DA508" i="5"/>
  <c r="CZ508" i="5"/>
  <c r="DK507" i="5"/>
  <c r="DJ507" i="5"/>
  <c r="DI507" i="5"/>
  <c r="DH507" i="5"/>
  <c r="DG507" i="5"/>
  <c r="DF507" i="5"/>
  <c r="DE507" i="5"/>
  <c r="DD507" i="5"/>
  <c r="DC507" i="5"/>
  <c r="DB507" i="5"/>
  <c r="DA507" i="5"/>
  <c r="CZ507" i="5"/>
  <c r="DK506" i="5"/>
  <c r="DJ506" i="5"/>
  <c r="DI506" i="5"/>
  <c r="DH506" i="5"/>
  <c r="DG506" i="5"/>
  <c r="DF506" i="5"/>
  <c r="DE506" i="5"/>
  <c r="DD506" i="5"/>
  <c r="DC506" i="5"/>
  <c r="DB506" i="5"/>
  <c r="DA506" i="5"/>
  <c r="CZ506" i="5"/>
  <c r="DK505" i="5"/>
  <c r="DJ505" i="5"/>
  <c r="DI505" i="5"/>
  <c r="DH505" i="5"/>
  <c r="DG505" i="5"/>
  <c r="DF505" i="5"/>
  <c r="DE505" i="5"/>
  <c r="DD505" i="5"/>
  <c r="DC505" i="5"/>
  <c r="DB505" i="5"/>
  <c r="DA505" i="5"/>
  <c r="CZ505" i="5"/>
  <c r="DK504" i="5"/>
  <c r="DJ504" i="5"/>
  <c r="DI504" i="5"/>
  <c r="DH504" i="5"/>
  <c r="DG504" i="5"/>
  <c r="DF504" i="5"/>
  <c r="DE504" i="5"/>
  <c r="DD504" i="5"/>
  <c r="DC504" i="5"/>
  <c r="DB504" i="5"/>
  <c r="DA504" i="5"/>
  <c r="CZ504" i="5"/>
  <c r="DK503" i="5"/>
  <c r="DJ503" i="5"/>
  <c r="DI503" i="5"/>
  <c r="DH503" i="5"/>
  <c r="DG503" i="5"/>
  <c r="DF503" i="5"/>
  <c r="DE503" i="5"/>
  <c r="DD503" i="5"/>
  <c r="DC503" i="5"/>
  <c r="DB503" i="5"/>
  <c r="DA503" i="5"/>
  <c r="CZ503" i="5"/>
  <c r="DK502" i="5"/>
  <c r="DJ502" i="5"/>
  <c r="DI502" i="5"/>
  <c r="DH502" i="5"/>
  <c r="DG502" i="5"/>
  <c r="DF502" i="5"/>
  <c r="DE502" i="5"/>
  <c r="DD502" i="5"/>
  <c r="DC502" i="5"/>
  <c r="DB502" i="5"/>
  <c r="DA502" i="5"/>
  <c r="CZ502" i="5"/>
  <c r="DK501" i="5"/>
  <c r="DJ501" i="5"/>
  <c r="DI501" i="5"/>
  <c r="DH501" i="5"/>
  <c r="DG501" i="5"/>
  <c r="DF501" i="5"/>
  <c r="DE501" i="5"/>
  <c r="DD501" i="5"/>
  <c r="DC501" i="5"/>
  <c r="DB501" i="5"/>
  <c r="DA501" i="5"/>
  <c r="CZ501" i="5"/>
  <c r="DK500" i="5"/>
  <c r="DJ500" i="5"/>
  <c r="DI500" i="5"/>
  <c r="DH500" i="5"/>
  <c r="DG500" i="5"/>
  <c r="DF500" i="5"/>
  <c r="DE500" i="5"/>
  <c r="DD500" i="5"/>
  <c r="DC500" i="5"/>
  <c r="DB500" i="5"/>
  <c r="DA500" i="5"/>
  <c r="CZ500" i="5"/>
  <c r="DK499" i="5"/>
  <c r="DJ499" i="5"/>
  <c r="DI499" i="5"/>
  <c r="DH499" i="5"/>
  <c r="DG499" i="5"/>
  <c r="DF499" i="5"/>
  <c r="DE499" i="5"/>
  <c r="DD499" i="5"/>
  <c r="DC499" i="5"/>
  <c r="DB499" i="5"/>
  <c r="DA499" i="5"/>
  <c r="CZ499" i="5"/>
  <c r="DK498" i="5"/>
  <c r="DJ498" i="5"/>
  <c r="DI498" i="5"/>
  <c r="DH498" i="5"/>
  <c r="DG498" i="5"/>
  <c r="DF498" i="5"/>
  <c r="DE498" i="5"/>
  <c r="DD498" i="5"/>
  <c r="DC498" i="5"/>
  <c r="DB498" i="5"/>
  <c r="DA498" i="5"/>
  <c r="CZ498" i="5"/>
  <c r="DK497" i="5"/>
  <c r="DJ497" i="5"/>
  <c r="DI497" i="5"/>
  <c r="DH497" i="5"/>
  <c r="DG497" i="5"/>
  <c r="DF497" i="5"/>
  <c r="DE497" i="5"/>
  <c r="DD497" i="5"/>
  <c r="DC497" i="5"/>
  <c r="DB497" i="5"/>
  <c r="DA497" i="5"/>
  <c r="CZ497" i="5"/>
  <c r="DK496" i="5"/>
  <c r="DJ496" i="5"/>
  <c r="DI496" i="5"/>
  <c r="DH496" i="5"/>
  <c r="DG496" i="5"/>
  <c r="DF496" i="5"/>
  <c r="DE496" i="5"/>
  <c r="DD496" i="5"/>
  <c r="DC496" i="5"/>
  <c r="DB496" i="5"/>
  <c r="DA496" i="5"/>
  <c r="CZ496" i="5"/>
  <c r="DK495" i="5"/>
  <c r="DJ495" i="5"/>
  <c r="DI495" i="5"/>
  <c r="DH495" i="5"/>
  <c r="DG495" i="5"/>
  <c r="DF495" i="5"/>
  <c r="DE495" i="5"/>
  <c r="DD495" i="5"/>
  <c r="DC495" i="5"/>
  <c r="DB495" i="5"/>
  <c r="DA495" i="5"/>
  <c r="CZ495" i="5"/>
  <c r="DK494" i="5"/>
  <c r="DJ494" i="5"/>
  <c r="DI494" i="5"/>
  <c r="DH494" i="5"/>
  <c r="DG494" i="5"/>
  <c r="DF494" i="5"/>
  <c r="DE494" i="5"/>
  <c r="DD494" i="5"/>
  <c r="DC494" i="5"/>
  <c r="DB494" i="5"/>
  <c r="DA494" i="5"/>
  <c r="CZ494" i="5"/>
  <c r="DK493" i="5"/>
  <c r="DJ493" i="5"/>
  <c r="DI493" i="5"/>
  <c r="DH493" i="5"/>
  <c r="DG493" i="5"/>
  <c r="DF493" i="5"/>
  <c r="DE493" i="5"/>
  <c r="DD493" i="5"/>
  <c r="DC493" i="5"/>
  <c r="DB493" i="5"/>
  <c r="DA493" i="5"/>
  <c r="CZ493" i="5"/>
  <c r="DK492" i="5"/>
  <c r="DJ492" i="5"/>
  <c r="DI492" i="5"/>
  <c r="DH492" i="5"/>
  <c r="DG492" i="5"/>
  <c r="DF492" i="5"/>
  <c r="DE492" i="5"/>
  <c r="DD492" i="5"/>
  <c r="DC492" i="5"/>
  <c r="DB492" i="5"/>
  <c r="DA492" i="5"/>
  <c r="CZ492" i="5"/>
  <c r="DK491" i="5"/>
  <c r="DJ491" i="5"/>
  <c r="DI491" i="5"/>
  <c r="DH491" i="5"/>
  <c r="DG491" i="5"/>
  <c r="DF491" i="5"/>
  <c r="DE491" i="5"/>
  <c r="DD491" i="5"/>
  <c r="DC491" i="5"/>
  <c r="DB491" i="5"/>
  <c r="DA491" i="5"/>
  <c r="CZ491" i="5"/>
  <c r="DK490" i="5"/>
  <c r="DJ490" i="5"/>
  <c r="DI490" i="5"/>
  <c r="DH490" i="5"/>
  <c r="DG490" i="5"/>
  <c r="DF490" i="5"/>
  <c r="DE490" i="5"/>
  <c r="DD490" i="5"/>
  <c r="DC490" i="5"/>
  <c r="DB490" i="5"/>
  <c r="DA490" i="5"/>
  <c r="CZ490" i="5"/>
  <c r="DK489" i="5"/>
  <c r="DJ489" i="5"/>
  <c r="DI489" i="5"/>
  <c r="DH489" i="5"/>
  <c r="DG489" i="5"/>
  <c r="DF489" i="5"/>
  <c r="DE489" i="5"/>
  <c r="DD489" i="5"/>
  <c r="DC489" i="5"/>
  <c r="DB489" i="5"/>
  <c r="DA489" i="5"/>
  <c r="CZ489" i="5"/>
  <c r="DK488" i="5"/>
  <c r="DJ488" i="5"/>
  <c r="DI488" i="5"/>
  <c r="DH488" i="5"/>
  <c r="DG488" i="5"/>
  <c r="DF488" i="5"/>
  <c r="DE488" i="5"/>
  <c r="DD488" i="5"/>
  <c r="DC488" i="5"/>
  <c r="DB488" i="5"/>
  <c r="DA488" i="5"/>
  <c r="CZ488" i="5"/>
  <c r="DK487" i="5"/>
  <c r="DJ487" i="5"/>
  <c r="DI487" i="5"/>
  <c r="DH487" i="5"/>
  <c r="DG487" i="5"/>
  <c r="DF487" i="5"/>
  <c r="DE487" i="5"/>
  <c r="DD487" i="5"/>
  <c r="DC487" i="5"/>
  <c r="DB487" i="5"/>
  <c r="DA487" i="5"/>
  <c r="CZ487" i="5"/>
  <c r="DK486" i="5"/>
  <c r="DJ486" i="5"/>
  <c r="DI486" i="5"/>
  <c r="DH486" i="5"/>
  <c r="DG486" i="5"/>
  <c r="DF486" i="5"/>
  <c r="DE486" i="5"/>
  <c r="DD486" i="5"/>
  <c r="DC486" i="5"/>
  <c r="DB486" i="5"/>
  <c r="DA486" i="5"/>
  <c r="CZ486" i="5"/>
  <c r="DK485" i="5"/>
  <c r="DJ485" i="5"/>
  <c r="DI485" i="5"/>
  <c r="DH485" i="5"/>
  <c r="DG485" i="5"/>
  <c r="DF485" i="5"/>
  <c r="DE485" i="5"/>
  <c r="DD485" i="5"/>
  <c r="DC485" i="5"/>
  <c r="DB485" i="5"/>
  <c r="DA485" i="5"/>
  <c r="CZ485" i="5"/>
  <c r="DK484" i="5"/>
  <c r="DJ484" i="5"/>
  <c r="DI484" i="5"/>
  <c r="DH484" i="5"/>
  <c r="DG484" i="5"/>
  <c r="DF484" i="5"/>
  <c r="DE484" i="5"/>
  <c r="DD484" i="5"/>
  <c r="DC484" i="5"/>
  <c r="DB484" i="5"/>
  <c r="DA484" i="5"/>
  <c r="CZ484" i="5"/>
  <c r="DK483" i="5"/>
  <c r="DJ483" i="5"/>
  <c r="DI483" i="5"/>
  <c r="DH483" i="5"/>
  <c r="DG483" i="5"/>
  <c r="DF483" i="5"/>
  <c r="DE483" i="5"/>
  <c r="DD483" i="5"/>
  <c r="DC483" i="5"/>
  <c r="DB483" i="5"/>
  <c r="DA483" i="5"/>
  <c r="CZ483" i="5"/>
  <c r="DK482" i="5"/>
  <c r="DJ482" i="5"/>
  <c r="DI482" i="5"/>
  <c r="DH482" i="5"/>
  <c r="DG482" i="5"/>
  <c r="DF482" i="5"/>
  <c r="DE482" i="5"/>
  <c r="DD482" i="5"/>
  <c r="DC482" i="5"/>
  <c r="DB482" i="5"/>
  <c r="DA482" i="5"/>
  <c r="CZ482" i="5"/>
  <c r="DK481" i="5"/>
  <c r="DJ481" i="5"/>
  <c r="DI481" i="5"/>
  <c r="DH481" i="5"/>
  <c r="DG481" i="5"/>
  <c r="DF481" i="5"/>
  <c r="DE481" i="5"/>
  <c r="DD481" i="5"/>
  <c r="DC481" i="5"/>
  <c r="DB481" i="5"/>
  <c r="DA481" i="5"/>
  <c r="CZ481" i="5"/>
  <c r="DK480" i="5"/>
  <c r="DJ480" i="5"/>
  <c r="DI480" i="5"/>
  <c r="DH480" i="5"/>
  <c r="DG480" i="5"/>
  <c r="DF480" i="5"/>
  <c r="DE480" i="5"/>
  <c r="DD480" i="5"/>
  <c r="DC480" i="5"/>
  <c r="DB480" i="5"/>
  <c r="DA480" i="5"/>
  <c r="CZ480" i="5"/>
  <c r="DK479" i="5"/>
  <c r="DJ479" i="5"/>
  <c r="DI479" i="5"/>
  <c r="DH479" i="5"/>
  <c r="DG479" i="5"/>
  <c r="DF479" i="5"/>
  <c r="DE479" i="5"/>
  <c r="DD479" i="5"/>
  <c r="DC479" i="5"/>
  <c r="DB479" i="5"/>
  <c r="DA479" i="5"/>
  <c r="CZ479" i="5"/>
  <c r="DK478" i="5"/>
  <c r="DJ478" i="5"/>
  <c r="DI478" i="5"/>
  <c r="DH478" i="5"/>
  <c r="DG478" i="5"/>
  <c r="DF478" i="5"/>
  <c r="DE478" i="5"/>
  <c r="DD478" i="5"/>
  <c r="DC478" i="5"/>
  <c r="DB478" i="5"/>
  <c r="DA478" i="5"/>
  <c r="CZ478" i="5"/>
  <c r="DK477" i="5"/>
  <c r="DJ477" i="5"/>
  <c r="DI477" i="5"/>
  <c r="DH477" i="5"/>
  <c r="DG477" i="5"/>
  <c r="DF477" i="5"/>
  <c r="DE477" i="5"/>
  <c r="DD477" i="5"/>
  <c r="DC477" i="5"/>
  <c r="DB477" i="5"/>
  <c r="DA477" i="5"/>
  <c r="CZ477" i="5"/>
  <c r="DK476" i="5"/>
  <c r="DJ476" i="5"/>
  <c r="DI476" i="5"/>
  <c r="DH476" i="5"/>
  <c r="DG476" i="5"/>
  <c r="DF476" i="5"/>
  <c r="DE476" i="5"/>
  <c r="DD476" i="5"/>
  <c r="DC476" i="5"/>
  <c r="DB476" i="5"/>
  <c r="DA476" i="5"/>
  <c r="CZ476" i="5"/>
  <c r="DK475" i="5"/>
  <c r="DJ475" i="5"/>
  <c r="DI475" i="5"/>
  <c r="DH475" i="5"/>
  <c r="DG475" i="5"/>
  <c r="DF475" i="5"/>
  <c r="DE475" i="5"/>
  <c r="DD475" i="5"/>
  <c r="DC475" i="5"/>
  <c r="DB475" i="5"/>
  <c r="DA475" i="5"/>
  <c r="CZ475" i="5"/>
  <c r="DK474" i="5"/>
  <c r="DJ474" i="5"/>
  <c r="DI474" i="5"/>
  <c r="DH474" i="5"/>
  <c r="DG474" i="5"/>
  <c r="DF474" i="5"/>
  <c r="DE474" i="5"/>
  <c r="DD474" i="5"/>
  <c r="DC474" i="5"/>
  <c r="DB474" i="5"/>
  <c r="DA474" i="5"/>
  <c r="CZ474" i="5"/>
  <c r="DK473" i="5"/>
  <c r="DJ473" i="5"/>
  <c r="DI473" i="5"/>
  <c r="DH473" i="5"/>
  <c r="DG473" i="5"/>
  <c r="DF473" i="5"/>
  <c r="DE473" i="5"/>
  <c r="DD473" i="5"/>
  <c r="DC473" i="5"/>
  <c r="DB473" i="5"/>
  <c r="DA473" i="5"/>
  <c r="CZ473" i="5"/>
  <c r="DK472" i="5"/>
  <c r="DJ472" i="5"/>
  <c r="DI472" i="5"/>
  <c r="DH472" i="5"/>
  <c r="DG472" i="5"/>
  <c r="DF472" i="5"/>
  <c r="DE472" i="5"/>
  <c r="DD472" i="5"/>
  <c r="DC472" i="5"/>
  <c r="DB472" i="5"/>
  <c r="DA472" i="5"/>
  <c r="CZ472" i="5"/>
  <c r="DK471" i="5"/>
  <c r="DJ471" i="5"/>
  <c r="DI471" i="5"/>
  <c r="DH471" i="5"/>
  <c r="DG471" i="5"/>
  <c r="DF471" i="5"/>
  <c r="DE471" i="5"/>
  <c r="DD471" i="5"/>
  <c r="DC471" i="5"/>
  <c r="DB471" i="5"/>
  <c r="DA471" i="5"/>
  <c r="CZ471" i="5"/>
  <c r="DK470" i="5"/>
  <c r="DJ470" i="5"/>
  <c r="DI470" i="5"/>
  <c r="DH470" i="5"/>
  <c r="DG470" i="5"/>
  <c r="DF470" i="5"/>
  <c r="DE470" i="5"/>
  <c r="DD470" i="5"/>
  <c r="DC470" i="5"/>
  <c r="DB470" i="5"/>
  <c r="DA470" i="5"/>
  <c r="CZ470" i="5"/>
  <c r="DK469" i="5"/>
  <c r="DJ469" i="5"/>
  <c r="DI469" i="5"/>
  <c r="DH469" i="5"/>
  <c r="DG469" i="5"/>
  <c r="DF469" i="5"/>
  <c r="DE469" i="5"/>
  <c r="DD469" i="5"/>
  <c r="DC469" i="5"/>
  <c r="DB469" i="5"/>
  <c r="DA469" i="5"/>
  <c r="CZ469" i="5"/>
  <c r="DK468" i="5"/>
  <c r="DJ468" i="5"/>
  <c r="DI468" i="5"/>
  <c r="DH468" i="5"/>
  <c r="DG468" i="5"/>
  <c r="DF468" i="5"/>
  <c r="DE468" i="5"/>
  <c r="DD468" i="5"/>
  <c r="DC468" i="5"/>
  <c r="DB468" i="5"/>
  <c r="DA468" i="5"/>
  <c r="CZ468" i="5"/>
  <c r="DK467" i="5"/>
  <c r="DJ467" i="5"/>
  <c r="DI467" i="5"/>
  <c r="DH467" i="5"/>
  <c r="DG467" i="5"/>
  <c r="DF467" i="5"/>
  <c r="DE467" i="5"/>
  <c r="DD467" i="5"/>
  <c r="DC467" i="5"/>
  <c r="DB467" i="5"/>
  <c r="DA467" i="5"/>
  <c r="CZ467" i="5"/>
  <c r="DK466" i="5"/>
  <c r="DJ466" i="5"/>
  <c r="DI466" i="5"/>
  <c r="DH466" i="5"/>
  <c r="DG466" i="5"/>
  <c r="DF466" i="5"/>
  <c r="DE466" i="5"/>
  <c r="DD466" i="5"/>
  <c r="DC466" i="5"/>
  <c r="DB466" i="5"/>
  <c r="DA466" i="5"/>
  <c r="CZ466" i="5"/>
  <c r="DK465" i="5"/>
  <c r="DJ465" i="5"/>
  <c r="DI465" i="5"/>
  <c r="DH465" i="5"/>
  <c r="DG465" i="5"/>
  <c r="DF465" i="5"/>
  <c r="DE465" i="5"/>
  <c r="DD465" i="5"/>
  <c r="DC465" i="5"/>
  <c r="DB465" i="5"/>
  <c r="DA465" i="5"/>
  <c r="CZ465" i="5"/>
  <c r="DK464" i="5"/>
  <c r="DJ464" i="5"/>
  <c r="DI464" i="5"/>
  <c r="DH464" i="5"/>
  <c r="DG464" i="5"/>
  <c r="DF464" i="5"/>
  <c r="DE464" i="5"/>
  <c r="DD464" i="5"/>
  <c r="DC464" i="5"/>
  <c r="DB464" i="5"/>
  <c r="DA464" i="5"/>
  <c r="CZ464" i="5"/>
  <c r="DK463" i="5"/>
  <c r="DJ463" i="5"/>
  <c r="DI463" i="5"/>
  <c r="DH463" i="5"/>
  <c r="DG463" i="5"/>
  <c r="DF463" i="5"/>
  <c r="DE463" i="5"/>
  <c r="DD463" i="5"/>
  <c r="DC463" i="5"/>
  <c r="DB463" i="5"/>
  <c r="DA463" i="5"/>
  <c r="CZ463" i="5"/>
  <c r="DK462" i="5"/>
  <c r="DJ462" i="5"/>
  <c r="DI462" i="5"/>
  <c r="DH462" i="5"/>
  <c r="DG462" i="5"/>
  <c r="DF462" i="5"/>
  <c r="DE462" i="5"/>
  <c r="DD462" i="5"/>
  <c r="DC462" i="5"/>
  <c r="DB462" i="5"/>
  <c r="DA462" i="5"/>
  <c r="CZ462" i="5"/>
  <c r="DK461" i="5"/>
  <c r="DJ461" i="5"/>
  <c r="DI461" i="5"/>
  <c r="DH461" i="5"/>
  <c r="DG461" i="5"/>
  <c r="DF461" i="5"/>
  <c r="DE461" i="5"/>
  <c r="DD461" i="5"/>
  <c r="DC461" i="5"/>
  <c r="DB461" i="5"/>
  <c r="DA461" i="5"/>
  <c r="CZ461" i="5"/>
  <c r="DK460" i="5"/>
  <c r="DJ460" i="5"/>
  <c r="DI460" i="5"/>
  <c r="DH460" i="5"/>
  <c r="DG460" i="5"/>
  <c r="DF460" i="5"/>
  <c r="DE460" i="5"/>
  <c r="DD460" i="5"/>
  <c r="DC460" i="5"/>
  <c r="DB460" i="5"/>
  <c r="DA460" i="5"/>
  <c r="CZ460" i="5"/>
  <c r="DK459" i="5"/>
  <c r="DJ459" i="5"/>
  <c r="DI459" i="5"/>
  <c r="DH459" i="5"/>
  <c r="DG459" i="5"/>
  <c r="DF459" i="5"/>
  <c r="DE459" i="5"/>
  <c r="DD459" i="5"/>
  <c r="DC459" i="5"/>
  <c r="DB459" i="5"/>
  <c r="DA459" i="5"/>
  <c r="CZ459" i="5"/>
  <c r="DK458" i="5"/>
  <c r="DJ458" i="5"/>
  <c r="DI458" i="5"/>
  <c r="DH458" i="5"/>
  <c r="DG458" i="5"/>
  <c r="DF458" i="5"/>
  <c r="DE458" i="5"/>
  <c r="DD458" i="5"/>
  <c r="DC458" i="5"/>
  <c r="DB458" i="5"/>
  <c r="DA458" i="5"/>
  <c r="CZ458" i="5"/>
  <c r="DK457" i="5"/>
  <c r="DJ457" i="5"/>
  <c r="DI457" i="5"/>
  <c r="DH457" i="5"/>
  <c r="DG457" i="5"/>
  <c r="DF457" i="5"/>
  <c r="DE457" i="5"/>
  <c r="DD457" i="5"/>
  <c r="DC457" i="5"/>
  <c r="DB457" i="5"/>
  <c r="DA457" i="5"/>
  <c r="CZ457" i="5"/>
  <c r="DK456" i="5"/>
  <c r="DJ456" i="5"/>
  <c r="DI456" i="5"/>
  <c r="DH456" i="5"/>
  <c r="DG456" i="5"/>
  <c r="DF456" i="5"/>
  <c r="DE456" i="5"/>
  <c r="DD456" i="5"/>
  <c r="DC456" i="5"/>
  <c r="DB456" i="5"/>
  <c r="DA456" i="5"/>
  <c r="CZ456" i="5"/>
  <c r="DK455" i="5"/>
  <c r="DJ455" i="5"/>
  <c r="DI455" i="5"/>
  <c r="DH455" i="5"/>
  <c r="DG455" i="5"/>
  <c r="DF455" i="5"/>
  <c r="DE455" i="5"/>
  <c r="DD455" i="5"/>
  <c r="DC455" i="5"/>
  <c r="DB455" i="5"/>
  <c r="DA455" i="5"/>
  <c r="CZ455" i="5"/>
  <c r="DK454" i="5"/>
  <c r="DJ454" i="5"/>
  <c r="DI454" i="5"/>
  <c r="DH454" i="5"/>
  <c r="DG454" i="5"/>
  <c r="DF454" i="5"/>
  <c r="DE454" i="5"/>
  <c r="DD454" i="5"/>
  <c r="DC454" i="5"/>
  <c r="DB454" i="5"/>
  <c r="DA454" i="5"/>
  <c r="CZ454" i="5"/>
  <c r="DK453" i="5"/>
  <c r="DJ453" i="5"/>
  <c r="DI453" i="5"/>
  <c r="DH453" i="5"/>
  <c r="DG453" i="5"/>
  <c r="DF453" i="5"/>
  <c r="DE453" i="5"/>
  <c r="DD453" i="5"/>
  <c r="DC453" i="5"/>
  <c r="DB453" i="5"/>
  <c r="DA453" i="5"/>
  <c r="CZ453" i="5"/>
  <c r="DK452" i="5"/>
  <c r="DJ452" i="5"/>
  <c r="DI452" i="5"/>
  <c r="DH452" i="5"/>
  <c r="DG452" i="5"/>
  <c r="DF452" i="5"/>
  <c r="DE452" i="5"/>
  <c r="DD452" i="5"/>
  <c r="DC452" i="5"/>
  <c r="DB452" i="5"/>
  <c r="DA452" i="5"/>
  <c r="CZ452" i="5"/>
  <c r="DK451" i="5"/>
  <c r="DJ451" i="5"/>
  <c r="DI451" i="5"/>
  <c r="DH451" i="5"/>
  <c r="DG451" i="5"/>
  <c r="DF451" i="5"/>
  <c r="DE451" i="5"/>
  <c r="DD451" i="5"/>
  <c r="DC451" i="5"/>
  <c r="DB451" i="5"/>
  <c r="DA451" i="5"/>
  <c r="CZ451" i="5"/>
  <c r="DK450" i="5"/>
  <c r="DJ450" i="5"/>
  <c r="DI450" i="5"/>
  <c r="DH450" i="5"/>
  <c r="DG450" i="5"/>
  <c r="DF450" i="5"/>
  <c r="DE450" i="5"/>
  <c r="DD450" i="5"/>
  <c r="DC450" i="5"/>
  <c r="DB450" i="5"/>
  <c r="DA450" i="5"/>
  <c r="CZ450" i="5"/>
  <c r="DK449" i="5"/>
  <c r="DJ449" i="5"/>
  <c r="DI449" i="5"/>
  <c r="DH449" i="5"/>
  <c r="DG449" i="5"/>
  <c r="DF449" i="5"/>
  <c r="DE449" i="5"/>
  <c r="DD449" i="5"/>
  <c r="DC449" i="5"/>
  <c r="DB449" i="5"/>
  <c r="DA449" i="5"/>
  <c r="CZ449" i="5"/>
  <c r="DK448" i="5"/>
  <c r="DJ448" i="5"/>
  <c r="DI448" i="5"/>
  <c r="DH448" i="5"/>
  <c r="DG448" i="5"/>
  <c r="DF448" i="5"/>
  <c r="DE448" i="5"/>
  <c r="DD448" i="5"/>
  <c r="DC448" i="5"/>
  <c r="DB448" i="5"/>
  <c r="DA448" i="5"/>
  <c r="CZ448" i="5"/>
  <c r="DK447" i="5"/>
  <c r="DJ447" i="5"/>
  <c r="DI447" i="5"/>
  <c r="DH447" i="5"/>
  <c r="DG447" i="5"/>
  <c r="DF447" i="5"/>
  <c r="DE447" i="5"/>
  <c r="DD447" i="5"/>
  <c r="DC447" i="5"/>
  <c r="DB447" i="5"/>
  <c r="DA447" i="5"/>
  <c r="CZ447" i="5"/>
  <c r="DK446" i="5"/>
  <c r="DJ446" i="5"/>
  <c r="DI446" i="5"/>
  <c r="DH446" i="5"/>
  <c r="DG446" i="5"/>
  <c r="DF446" i="5"/>
  <c r="DE446" i="5"/>
  <c r="DD446" i="5"/>
  <c r="DC446" i="5"/>
  <c r="DB446" i="5"/>
  <c r="DA446" i="5"/>
  <c r="CZ446" i="5"/>
  <c r="DK445" i="5"/>
  <c r="DJ445" i="5"/>
  <c r="DI445" i="5"/>
  <c r="DH445" i="5"/>
  <c r="DG445" i="5"/>
  <c r="DF445" i="5"/>
  <c r="DE445" i="5"/>
  <c r="DD445" i="5"/>
  <c r="DC445" i="5"/>
  <c r="DB445" i="5"/>
  <c r="DA445" i="5"/>
  <c r="CZ445" i="5"/>
  <c r="DK444" i="5"/>
  <c r="DJ444" i="5"/>
  <c r="DI444" i="5"/>
  <c r="DH444" i="5"/>
  <c r="DG444" i="5"/>
  <c r="DF444" i="5"/>
  <c r="DE444" i="5"/>
  <c r="DD444" i="5"/>
  <c r="DC444" i="5"/>
  <c r="DB444" i="5"/>
  <c r="DA444" i="5"/>
  <c r="CZ444" i="5"/>
  <c r="DK443" i="5"/>
  <c r="DJ443" i="5"/>
  <c r="DI443" i="5"/>
  <c r="DH443" i="5"/>
  <c r="DG443" i="5"/>
  <c r="DF443" i="5"/>
  <c r="DE443" i="5"/>
  <c r="DD443" i="5"/>
  <c r="DC443" i="5"/>
  <c r="DB443" i="5"/>
  <c r="DA443" i="5"/>
  <c r="CZ443" i="5"/>
  <c r="DK442" i="5"/>
  <c r="DJ442" i="5"/>
  <c r="DI442" i="5"/>
  <c r="DH442" i="5"/>
  <c r="DG442" i="5"/>
  <c r="DF442" i="5"/>
  <c r="DE442" i="5"/>
  <c r="DD442" i="5"/>
  <c r="DC442" i="5"/>
  <c r="DB442" i="5"/>
  <c r="DA442" i="5"/>
  <c r="CZ442" i="5"/>
  <c r="DK441" i="5"/>
  <c r="DJ441" i="5"/>
  <c r="DI441" i="5"/>
  <c r="DH441" i="5"/>
  <c r="DG441" i="5"/>
  <c r="DF441" i="5"/>
  <c r="DE441" i="5"/>
  <c r="DD441" i="5"/>
  <c r="DC441" i="5"/>
  <c r="DB441" i="5"/>
  <c r="DA441" i="5"/>
  <c r="CZ441" i="5"/>
  <c r="DK440" i="5"/>
  <c r="DJ440" i="5"/>
  <c r="DI440" i="5"/>
  <c r="DH440" i="5"/>
  <c r="DG440" i="5"/>
  <c r="DF440" i="5"/>
  <c r="DE440" i="5"/>
  <c r="DD440" i="5"/>
  <c r="DC440" i="5"/>
  <c r="DB440" i="5"/>
  <c r="DA440" i="5"/>
  <c r="CZ440" i="5"/>
  <c r="DK439" i="5"/>
  <c r="DJ439" i="5"/>
  <c r="DI439" i="5"/>
  <c r="DH439" i="5"/>
  <c r="DG439" i="5"/>
  <c r="DF439" i="5"/>
  <c r="DE439" i="5"/>
  <c r="DD439" i="5"/>
  <c r="DC439" i="5"/>
  <c r="DB439" i="5"/>
  <c r="DA439" i="5"/>
  <c r="CZ439" i="5"/>
  <c r="DK438" i="5"/>
  <c r="DJ438" i="5"/>
  <c r="DI438" i="5"/>
  <c r="DH438" i="5"/>
  <c r="DG438" i="5"/>
  <c r="DF438" i="5"/>
  <c r="DE438" i="5"/>
  <c r="DD438" i="5"/>
  <c r="DC438" i="5"/>
  <c r="DB438" i="5"/>
  <c r="DA438" i="5"/>
  <c r="CZ438" i="5"/>
  <c r="DK437" i="5"/>
  <c r="DJ437" i="5"/>
  <c r="DI437" i="5"/>
  <c r="DH437" i="5"/>
  <c r="DG437" i="5"/>
  <c r="DF437" i="5"/>
  <c r="DE437" i="5"/>
  <c r="DD437" i="5"/>
  <c r="DC437" i="5"/>
  <c r="DB437" i="5"/>
  <c r="DA437" i="5"/>
  <c r="CZ437" i="5"/>
  <c r="DK436" i="5"/>
  <c r="DJ436" i="5"/>
  <c r="DI436" i="5"/>
  <c r="DH436" i="5"/>
  <c r="DG436" i="5"/>
  <c r="DF436" i="5"/>
  <c r="DE436" i="5"/>
  <c r="DD436" i="5"/>
  <c r="DC436" i="5"/>
  <c r="DB436" i="5"/>
  <c r="DA436" i="5"/>
  <c r="CZ436" i="5"/>
  <c r="DK435" i="5"/>
  <c r="DJ435" i="5"/>
  <c r="DI435" i="5"/>
  <c r="DH435" i="5"/>
  <c r="DG435" i="5"/>
  <c r="DF435" i="5"/>
  <c r="DE435" i="5"/>
  <c r="DD435" i="5"/>
  <c r="DC435" i="5"/>
  <c r="DB435" i="5"/>
  <c r="DA435" i="5"/>
  <c r="CZ435" i="5"/>
  <c r="DK434" i="5"/>
  <c r="DJ434" i="5"/>
  <c r="DI434" i="5"/>
  <c r="DH434" i="5"/>
  <c r="DG434" i="5"/>
  <c r="DF434" i="5"/>
  <c r="DE434" i="5"/>
  <c r="DD434" i="5"/>
  <c r="DC434" i="5"/>
  <c r="DB434" i="5"/>
  <c r="DA434" i="5"/>
  <c r="CZ434" i="5"/>
  <c r="DK433" i="5"/>
  <c r="DJ433" i="5"/>
  <c r="DI433" i="5"/>
  <c r="DH433" i="5"/>
  <c r="DG433" i="5"/>
  <c r="DF433" i="5"/>
  <c r="DE433" i="5"/>
  <c r="DD433" i="5"/>
  <c r="DC433" i="5"/>
  <c r="DB433" i="5"/>
  <c r="DA433" i="5"/>
  <c r="CZ433" i="5"/>
  <c r="DK432" i="5"/>
  <c r="DJ432" i="5"/>
  <c r="DI432" i="5"/>
  <c r="DH432" i="5"/>
  <c r="DG432" i="5"/>
  <c r="DF432" i="5"/>
  <c r="DE432" i="5"/>
  <c r="DD432" i="5"/>
  <c r="DC432" i="5"/>
  <c r="DB432" i="5"/>
  <c r="DA432" i="5"/>
  <c r="CZ432" i="5"/>
  <c r="DK431" i="5"/>
  <c r="DJ431" i="5"/>
  <c r="DI431" i="5"/>
  <c r="DH431" i="5"/>
  <c r="DG431" i="5"/>
  <c r="DF431" i="5"/>
  <c r="DE431" i="5"/>
  <c r="DD431" i="5"/>
  <c r="DC431" i="5"/>
  <c r="DB431" i="5"/>
  <c r="DA431" i="5"/>
  <c r="CZ431" i="5"/>
  <c r="DK430" i="5"/>
  <c r="DJ430" i="5"/>
  <c r="DI430" i="5"/>
  <c r="DH430" i="5"/>
  <c r="DG430" i="5"/>
  <c r="DF430" i="5"/>
  <c r="DE430" i="5"/>
  <c r="DD430" i="5"/>
  <c r="DC430" i="5"/>
  <c r="DB430" i="5"/>
  <c r="DA430" i="5"/>
  <c r="CZ430" i="5"/>
  <c r="DK429" i="5"/>
  <c r="DJ429" i="5"/>
  <c r="DI429" i="5"/>
  <c r="DH429" i="5"/>
  <c r="DG429" i="5"/>
  <c r="DF429" i="5"/>
  <c r="DE429" i="5"/>
  <c r="DD429" i="5"/>
  <c r="DC429" i="5"/>
  <c r="DB429" i="5"/>
  <c r="DA429" i="5"/>
  <c r="CZ429" i="5"/>
  <c r="DK428" i="5"/>
  <c r="DJ428" i="5"/>
  <c r="DI428" i="5"/>
  <c r="DH428" i="5"/>
  <c r="DG428" i="5"/>
  <c r="DF428" i="5"/>
  <c r="DE428" i="5"/>
  <c r="DD428" i="5"/>
  <c r="DC428" i="5"/>
  <c r="DB428" i="5"/>
  <c r="DA428" i="5"/>
  <c r="CZ428" i="5"/>
  <c r="DK427" i="5"/>
  <c r="DJ427" i="5"/>
  <c r="DI427" i="5"/>
  <c r="DH427" i="5"/>
  <c r="DG427" i="5"/>
  <c r="DF427" i="5"/>
  <c r="DE427" i="5"/>
  <c r="DD427" i="5"/>
  <c r="DC427" i="5"/>
  <c r="DB427" i="5"/>
  <c r="DA427" i="5"/>
  <c r="CZ427" i="5"/>
  <c r="DK426" i="5"/>
  <c r="DJ426" i="5"/>
  <c r="DI426" i="5"/>
  <c r="DH426" i="5"/>
  <c r="DG426" i="5"/>
  <c r="DF426" i="5"/>
  <c r="DE426" i="5"/>
  <c r="DD426" i="5"/>
  <c r="DC426" i="5"/>
  <c r="DB426" i="5"/>
  <c r="DA426" i="5"/>
  <c r="CZ426" i="5"/>
  <c r="DK425" i="5"/>
  <c r="DJ425" i="5"/>
  <c r="DI425" i="5"/>
  <c r="DH425" i="5"/>
  <c r="DG425" i="5"/>
  <c r="DF425" i="5"/>
  <c r="DE425" i="5"/>
  <c r="DD425" i="5"/>
  <c r="DC425" i="5"/>
  <c r="DB425" i="5"/>
  <c r="DA425" i="5"/>
  <c r="CZ425" i="5"/>
  <c r="DK424" i="5"/>
  <c r="DJ424" i="5"/>
  <c r="DI424" i="5"/>
  <c r="DH424" i="5"/>
  <c r="DG424" i="5"/>
  <c r="DF424" i="5"/>
  <c r="DE424" i="5"/>
  <c r="DD424" i="5"/>
  <c r="DC424" i="5"/>
  <c r="DB424" i="5"/>
  <c r="DA424" i="5"/>
  <c r="CZ424" i="5"/>
  <c r="DK423" i="5"/>
  <c r="DJ423" i="5"/>
  <c r="DI423" i="5"/>
  <c r="DH423" i="5"/>
  <c r="DG423" i="5"/>
  <c r="DF423" i="5"/>
  <c r="DE423" i="5"/>
  <c r="DD423" i="5"/>
  <c r="DC423" i="5"/>
  <c r="DB423" i="5"/>
  <c r="DA423" i="5"/>
  <c r="CZ423" i="5"/>
  <c r="DK422" i="5"/>
  <c r="DJ422" i="5"/>
  <c r="DI422" i="5"/>
  <c r="DH422" i="5"/>
  <c r="DG422" i="5"/>
  <c r="DF422" i="5"/>
  <c r="DE422" i="5"/>
  <c r="DD422" i="5"/>
  <c r="DC422" i="5"/>
  <c r="DB422" i="5"/>
  <c r="DA422" i="5"/>
  <c r="CZ422" i="5"/>
  <c r="DK421" i="5"/>
  <c r="DJ421" i="5"/>
  <c r="DI421" i="5"/>
  <c r="DH421" i="5"/>
  <c r="DG421" i="5"/>
  <c r="DF421" i="5"/>
  <c r="DE421" i="5"/>
  <c r="DD421" i="5"/>
  <c r="DC421" i="5"/>
  <c r="DB421" i="5"/>
  <c r="DA421" i="5"/>
  <c r="CZ421" i="5"/>
  <c r="DK420" i="5"/>
  <c r="DJ420" i="5"/>
  <c r="DI420" i="5"/>
  <c r="DH420" i="5"/>
  <c r="DG420" i="5"/>
  <c r="DF420" i="5"/>
  <c r="DE420" i="5"/>
  <c r="DD420" i="5"/>
  <c r="DC420" i="5"/>
  <c r="DB420" i="5"/>
  <c r="DA420" i="5"/>
  <c r="CZ420" i="5"/>
  <c r="DK419" i="5"/>
  <c r="DJ419" i="5"/>
  <c r="DI419" i="5"/>
  <c r="DH419" i="5"/>
  <c r="DG419" i="5"/>
  <c r="DF419" i="5"/>
  <c r="DE419" i="5"/>
  <c r="DD419" i="5"/>
  <c r="DC419" i="5"/>
  <c r="DB419" i="5"/>
  <c r="DA419" i="5"/>
  <c r="CZ419" i="5"/>
  <c r="DK418" i="5"/>
  <c r="DJ418" i="5"/>
  <c r="DI418" i="5"/>
  <c r="DH418" i="5"/>
  <c r="DG418" i="5"/>
  <c r="DF418" i="5"/>
  <c r="DE418" i="5"/>
  <c r="DD418" i="5"/>
  <c r="DC418" i="5"/>
  <c r="DB418" i="5"/>
  <c r="DA418" i="5"/>
  <c r="CZ418" i="5"/>
  <c r="DK417" i="5"/>
  <c r="DJ417" i="5"/>
  <c r="DI417" i="5"/>
  <c r="DH417" i="5"/>
  <c r="DG417" i="5"/>
  <c r="DF417" i="5"/>
  <c r="DE417" i="5"/>
  <c r="DD417" i="5"/>
  <c r="DC417" i="5"/>
  <c r="DB417" i="5"/>
  <c r="DA417" i="5"/>
  <c r="CZ417" i="5"/>
  <c r="DK416" i="5"/>
  <c r="DJ416" i="5"/>
  <c r="DI416" i="5"/>
  <c r="DH416" i="5"/>
  <c r="DG416" i="5"/>
  <c r="DF416" i="5"/>
  <c r="DE416" i="5"/>
  <c r="DD416" i="5"/>
  <c r="DC416" i="5"/>
  <c r="DB416" i="5"/>
  <c r="DA416" i="5"/>
  <c r="CZ416" i="5"/>
  <c r="DK415" i="5"/>
  <c r="DJ415" i="5"/>
  <c r="DI415" i="5"/>
  <c r="DH415" i="5"/>
  <c r="DG415" i="5"/>
  <c r="DF415" i="5"/>
  <c r="DE415" i="5"/>
  <c r="DD415" i="5"/>
  <c r="DC415" i="5"/>
  <c r="DB415" i="5"/>
  <c r="DA415" i="5"/>
  <c r="CZ415" i="5"/>
  <c r="DK414" i="5"/>
  <c r="DJ414" i="5"/>
  <c r="DI414" i="5"/>
  <c r="DH414" i="5"/>
  <c r="DG414" i="5"/>
  <c r="DF414" i="5"/>
  <c r="DE414" i="5"/>
  <c r="DD414" i="5"/>
  <c r="DC414" i="5"/>
  <c r="DB414" i="5"/>
  <c r="DA414" i="5"/>
  <c r="CZ414" i="5"/>
  <c r="DK413" i="5"/>
  <c r="DJ413" i="5"/>
  <c r="DI413" i="5"/>
  <c r="DH413" i="5"/>
  <c r="DG413" i="5"/>
  <c r="DF413" i="5"/>
  <c r="DE413" i="5"/>
  <c r="DD413" i="5"/>
  <c r="DC413" i="5"/>
  <c r="DB413" i="5"/>
  <c r="DA413" i="5"/>
  <c r="CZ413" i="5"/>
  <c r="DK412" i="5"/>
  <c r="DJ412" i="5"/>
  <c r="DI412" i="5"/>
  <c r="DH412" i="5"/>
  <c r="DG412" i="5"/>
  <c r="DF412" i="5"/>
  <c r="DE412" i="5"/>
  <c r="DD412" i="5"/>
  <c r="DC412" i="5"/>
  <c r="DB412" i="5"/>
  <c r="DA412" i="5"/>
  <c r="CZ412" i="5"/>
  <c r="DK411" i="5"/>
  <c r="DJ411" i="5"/>
  <c r="DI411" i="5"/>
  <c r="DH411" i="5"/>
  <c r="DG411" i="5"/>
  <c r="DF411" i="5"/>
  <c r="DE411" i="5"/>
  <c r="DD411" i="5"/>
  <c r="DC411" i="5"/>
  <c r="DB411" i="5"/>
  <c r="DA411" i="5"/>
  <c r="CZ411" i="5"/>
  <c r="DK410" i="5"/>
  <c r="DJ410" i="5"/>
  <c r="DI410" i="5"/>
  <c r="DH410" i="5"/>
  <c r="DG410" i="5"/>
  <c r="DF410" i="5"/>
  <c r="DE410" i="5"/>
  <c r="DD410" i="5"/>
  <c r="DC410" i="5"/>
  <c r="DB410" i="5"/>
  <c r="DA410" i="5"/>
  <c r="CZ410" i="5"/>
  <c r="DK409" i="5"/>
  <c r="DJ409" i="5"/>
  <c r="DI409" i="5"/>
  <c r="DH409" i="5"/>
  <c r="DG409" i="5"/>
  <c r="DF409" i="5"/>
  <c r="DE409" i="5"/>
  <c r="DD409" i="5"/>
  <c r="DC409" i="5"/>
  <c r="DB409" i="5"/>
  <c r="DA409" i="5"/>
  <c r="CZ409" i="5"/>
  <c r="DK408" i="5"/>
  <c r="DJ408" i="5"/>
  <c r="DI408" i="5"/>
  <c r="DH408" i="5"/>
  <c r="DG408" i="5"/>
  <c r="DF408" i="5"/>
  <c r="DE408" i="5"/>
  <c r="DD408" i="5"/>
  <c r="DC408" i="5"/>
  <c r="DB408" i="5"/>
  <c r="DA408" i="5"/>
  <c r="CZ408" i="5"/>
  <c r="DK407" i="5"/>
  <c r="DJ407" i="5"/>
  <c r="DI407" i="5"/>
  <c r="DH407" i="5"/>
  <c r="DG407" i="5"/>
  <c r="DF407" i="5"/>
  <c r="DE407" i="5"/>
  <c r="DD407" i="5"/>
  <c r="DC407" i="5"/>
  <c r="DB407" i="5"/>
  <c r="DA407" i="5"/>
  <c r="CZ407" i="5"/>
  <c r="DK406" i="5"/>
  <c r="DJ406" i="5"/>
  <c r="DI406" i="5"/>
  <c r="DH406" i="5"/>
  <c r="DG406" i="5"/>
  <c r="DF406" i="5"/>
  <c r="DE406" i="5"/>
  <c r="DD406" i="5"/>
  <c r="DC406" i="5"/>
  <c r="DB406" i="5"/>
  <c r="DA406" i="5"/>
  <c r="CZ406" i="5"/>
  <c r="DK405" i="5"/>
  <c r="DJ405" i="5"/>
  <c r="DI405" i="5"/>
  <c r="DH405" i="5"/>
  <c r="DG405" i="5"/>
  <c r="DF405" i="5"/>
  <c r="DE405" i="5"/>
  <c r="DD405" i="5"/>
  <c r="DC405" i="5"/>
  <c r="DB405" i="5"/>
  <c r="DA405" i="5"/>
  <c r="CZ405" i="5"/>
  <c r="DK404" i="5"/>
  <c r="DJ404" i="5"/>
  <c r="DI404" i="5"/>
  <c r="DH404" i="5"/>
  <c r="DG404" i="5"/>
  <c r="DF404" i="5"/>
  <c r="DE404" i="5"/>
  <c r="DD404" i="5"/>
  <c r="DC404" i="5"/>
  <c r="DB404" i="5"/>
  <c r="DA404" i="5"/>
  <c r="CZ404" i="5"/>
  <c r="DK403" i="5"/>
  <c r="DJ403" i="5"/>
  <c r="DI403" i="5"/>
  <c r="DH403" i="5"/>
  <c r="DG403" i="5"/>
  <c r="DF403" i="5"/>
  <c r="DE403" i="5"/>
  <c r="DD403" i="5"/>
  <c r="DC403" i="5"/>
  <c r="DB403" i="5"/>
  <c r="DA403" i="5"/>
  <c r="CZ403" i="5"/>
  <c r="DK402" i="5"/>
  <c r="DJ402" i="5"/>
  <c r="DI402" i="5"/>
  <c r="DH402" i="5"/>
  <c r="DG402" i="5"/>
  <c r="DF402" i="5"/>
  <c r="DE402" i="5"/>
  <c r="DD402" i="5"/>
  <c r="DC402" i="5"/>
  <c r="DB402" i="5"/>
  <c r="DA402" i="5"/>
  <c r="CZ402" i="5"/>
  <c r="DK401" i="5"/>
  <c r="DJ401" i="5"/>
  <c r="DI401" i="5"/>
  <c r="DH401" i="5"/>
  <c r="DG401" i="5"/>
  <c r="DF401" i="5"/>
  <c r="DE401" i="5"/>
  <c r="DD401" i="5"/>
  <c r="DC401" i="5"/>
  <c r="DB401" i="5"/>
  <c r="DA401" i="5"/>
  <c r="CZ401" i="5"/>
  <c r="DK400" i="5"/>
  <c r="DJ400" i="5"/>
  <c r="DI400" i="5"/>
  <c r="DH400" i="5"/>
  <c r="DG400" i="5"/>
  <c r="DF400" i="5"/>
  <c r="DE400" i="5"/>
  <c r="DD400" i="5"/>
  <c r="DC400" i="5"/>
  <c r="DB400" i="5"/>
  <c r="DA400" i="5"/>
  <c r="CZ400" i="5"/>
  <c r="DK399" i="5"/>
  <c r="DJ399" i="5"/>
  <c r="DI399" i="5"/>
  <c r="DH399" i="5"/>
  <c r="DG399" i="5"/>
  <c r="DF399" i="5"/>
  <c r="DE399" i="5"/>
  <c r="DD399" i="5"/>
  <c r="DC399" i="5"/>
  <c r="DB399" i="5"/>
  <c r="DA399" i="5"/>
  <c r="CZ399" i="5"/>
  <c r="DK398" i="5"/>
  <c r="DJ398" i="5"/>
  <c r="DI398" i="5"/>
  <c r="DH398" i="5"/>
  <c r="DG398" i="5"/>
  <c r="DF398" i="5"/>
  <c r="DE398" i="5"/>
  <c r="DD398" i="5"/>
  <c r="DC398" i="5"/>
  <c r="DB398" i="5"/>
  <c r="DA398" i="5"/>
  <c r="CZ398" i="5"/>
  <c r="DK397" i="5"/>
  <c r="DJ397" i="5"/>
  <c r="DI397" i="5"/>
  <c r="DH397" i="5"/>
  <c r="DG397" i="5"/>
  <c r="DF397" i="5"/>
  <c r="DE397" i="5"/>
  <c r="DD397" i="5"/>
  <c r="DC397" i="5"/>
  <c r="DB397" i="5"/>
  <c r="DA397" i="5"/>
  <c r="CZ397" i="5"/>
  <c r="DK396" i="5"/>
  <c r="DJ396" i="5"/>
  <c r="DI396" i="5"/>
  <c r="DH396" i="5"/>
  <c r="DG396" i="5"/>
  <c r="DF396" i="5"/>
  <c r="DE396" i="5"/>
  <c r="DD396" i="5"/>
  <c r="DC396" i="5"/>
  <c r="DB396" i="5"/>
  <c r="DA396" i="5"/>
  <c r="CZ396" i="5"/>
  <c r="DK395" i="5"/>
  <c r="DJ395" i="5"/>
  <c r="DI395" i="5"/>
  <c r="DH395" i="5"/>
  <c r="DG395" i="5"/>
  <c r="DF395" i="5"/>
  <c r="DE395" i="5"/>
  <c r="DD395" i="5"/>
  <c r="DC395" i="5"/>
  <c r="DB395" i="5"/>
  <c r="DA395" i="5"/>
  <c r="CZ395" i="5"/>
  <c r="DK394" i="5"/>
  <c r="DJ394" i="5"/>
  <c r="DI394" i="5"/>
  <c r="DH394" i="5"/>
  <c r="DG394" i="5"/>
  <c r="DF394" i="5"/>
  <c r="DE394" i="5"/>
  <c r="DD394" i="5"/>
  <c r="DC394" i="5"/>
  <c r="DB394" i="5"/>
  <c r="DA394" i="5"/>
  <c r="CZ394" i="5"/>
  <c r="DK393" i="5"/>
  <c r="DJ393" i="5"/>
  <c r="DI393" i="5"/>
  <c r="DH393" i="5"/>
  <c r="DG393" i="5"/>
  <c r="DF393" i="5"/>
  <c r="DE393" i="5"/>
  <c r="DD393" i="5"/>
  <c r="DC393" i="5"/>
  <c r="DB393" i="5"/>
  <c r="DA393" i="5"/>
  <c r="CZ393" i="5"/>
  <c r="DK392" i="5"/>
  <c r="DJ392" i="5"/>
  <c r="DI392" i="5"/>
  <c r="DH392" i="5"/>
  <c r="DG392" i="5"/>
  <c r="DF392" i="5"/>
  <c r="DE392" i="5"/>
  <c r="DD392" i="5"/>
  <c r="DC392" i="5"/>
  <c r="DB392" i="5"/>
  <c r="DA392" i="5"/>
  <c r="CZ392" i="5"/>
  <c r="DK391" i="5"/>
  <c r="DJ391" i="5"/>
  <c r="DI391" i="5"/>
  <c r="DH391" i="5"/>
  <c r="DG391" i="5"/>
  <c r="DF391" i="5"/>
  <c r="DE391" i="5"/>
  <c r="DD391" i="5"/>
  <c r="DC391" i="5"/>
  <c r="DB391" i="5"/>
  <c r="DA391" i="5"/>
  <c r="CZ391" i="5"/>
  <c r="DK390" i="5"/>
  <c r="DJ390" i="5"/>
  <c r="DI390" i="5"/>
  <c r="DH390" i="5"/>
  <c r="DG390" i="5"/>
  <c r="DF390" i="5"/>
  <c r="DE390" i="5"/>
  <c r="DD390" i="5"/>
  <c r="DC390" i="5"/>
  <c r="DB390" i="5"/>
  <c r="DA390" i="5"/>
  <c r="CZ390" i="5"/>
  <c r="DK389" i="5"/>
  <c r="DJ389" i="5"/>
  <c r="DI389" i="5"/>
  <c r="DH389" i="5"/>
  <c r="DG389" i="5"/>
  <c r="DF389" i="5"/>
  <c r="DE389" i="5"/>
  <c r="DD389" i="5"/>
  <c r="DC389" i="5"/>
  <c r="DB389" i="5"/>
  <c r="DA389" i="5"/>
  <c r="CZ389" i="5"/>
  <c r="DK388" i="5"/>
  <c r="DJ388" i="5"/>
  <c r="DI388" i="5"/>
  <c r="DH388" i="5"/>
  <c r="DG388" i="5"/>
  <c r="DF388" i="5"/>
  <c r="DE388" i="5"/>
  <c r="DD388" i="5"/>
  <c r="DC388" i="5"/>
  <c r="DB388" i="5"/>
  <c r="DA388" i="5"/>
  <c r="CZ388" i="5"/>
  <c r="DK387" i="5"/>
  <c r="DJ387" i="5"/>
  <c r="DI387" i="5"/>
  <c r="DH387" i="5"/>
  <c r="DG387" i="5"/>
  <c r="DF387" i="5"/>
  <c r="DE387" i="5"/>
  <c r="DD387" i="5"/>
  <c r="DC387" i="5"/>
  <c r="DB387" i="5"/>
  <c r="DA387" i="5"/>
  <c r="CZ387" i="5"/>
  <c r="DK386" i="5"/>
  <c r="DJ386" i="5"/>
  <c r="DI386" i="5"/>
  <c r="DH386" i="5"/>
  <c r="DG386" i="5"/>
  <c r="DF386" i="5"/>
  <c r="DE386" i="5"/>
  <c r="DD386" i="5"/>
  <c r="DC386" i="5"/>
  <c r="DB386" i="5"/>
  <c r="DA386" i="5"/>
  <c r="CZ386" i="5"/>
  <c r="DK385" i="5"/>
  <c r="DJ385" i="5"/>
  <c r="DI385" i="5"/>
  <c r="DH385" i="5"/>
  <c r="DG385" i="5"/>
  <c r="DF385" i="5"/>
  <c r="DE385" i="5"/>
  <c r="DD385" i="5"/>
  <c r="DC385" i="5"/>
  <c r="DB385" i="5"/>
  <c r="DA385" i="5"/>
  <c r="CZ385" i="5"/>
  <c r="DK384" i="5"/>
  <c r="DJ384" i="5"/>
  <c r="DI384" i="5"/>
  <c r="DH384" i="5"/>
  <c r="DG384" i="5"/>
  <c r="DF384" i="5"/>
  <c r="DE384" i="5"/>
  <c r="DD384" i="5"/>
  <c r="DC384" i="5"/>
  <c r="DB384" i="5"/>
  <c r="DA384" i="5"/>
  <c r="CZ384" i="5"/>
  <c r="DK383" i="5"/>
  <c r="DJ383" i="5"/>
  <c r="DI383" i="5"/>
  <c r="DH383" i="5"/>
  <c r="DG383" i="5"/>
  <c r="DF383" i="5"/>
  <c r="DE383" i="5"/>
  <c r="DD383" i="5"/>
  <c r="DC383" i="5"/>
  <c r="DB383" i="5"/>
  <c r="DA383" i="5"/>
  <c r="CZ383" i="5"/>
  <c r="DK382" i="5"/>
  <c r="DJ382" i="5"/>
  <c r="DI382" i="5"/>
  <c r="DH382" i="5"/>
  <c r="DG382" i="5"/>
  <c r="DF382" i="5"/>
  <c r="DE382" i="5"/>
  <c r="DD382" i="5"/>
  <c r="DC382" i="5"/>
  <c r="DB382" i="5"/>
  <c r="DA382" i="5"/>
  <c r="CZ382" i="5"/>
  <c r="DK381" i="5"/>
  <c r="DJ381" i="5"/>
  <c r="DI381" i="5"/>
  <c r="DH381" i="5"/>
  <c r="DG381" i="5"/>
  <c r="DF381" i="5"/>
  <c r="DE381" i="5"/>
  <c r="DD381" i="5"/>
  <c r="DC381" i="5"/>
  <c r="DB381" i="5"/>
  <c r="DA381" i="5"/>
  <c r="CZ381" i="5"/>
  <c r="DK380" i="5"/>
  <c r="DJ380" i="5"/>
  <c r="DI380" i="5"/>
  <c r="DH380" i="5"/>
  <c r="DG380" i="5"/>
  <c r="DF380" i="5"/>
  <c r="DE380" i="5"/>
  <c r="DD380" i="5"/>
  <c r="DC380" i="5"/>
  <c r="DB380" i="5"/>
  <c r="DA380" i="5"/>
  <c r="CZ380" i="5"/>
  <c r="DK379" i="5"/>
  <c r="DJ379" i="5"/>
  <c r="DI379" i="5"/>
  <c r="DH379" i="5"/>
  <c r="DG379" i="5"/>
  <c r="DF379" i="5"/>
  <c r="DE379" i="5"/>
  <c r="DD379" i="5"/>
  <c r="DC379" i="5"/>
  <c r="DB379" i="5"/>
  <c r="DA379" i="5"/>
  <c r="CZ379" i="5"/>
  <c r="DK378" i="5"/>
  <c r="DJ378" i="5"/>
  <c r="DI378" i="5"/>
  <c r="DH378" i="5"/>
  <c r="DG378" i="5"/>
  <c r="DF378" i="5"/>
  <c r="DE378" i="5"/>
  <c r="DD378" i="5"/>
  <c r="DC378" i="5"/>
  <c r="DB378" i="5"/>
  <c r="DA378" i="5"/>
  <c r="CZ378" i="5"/>
  <c r="DK377" i="5"/>
  <c r="DJ377" i="5"/>
  <c r="DI377" i="5"/>
  <c r="DH377" i="5"/>
  <c r="DG377" i="5"/>
  <c r="DF377" i="5"/>
  <c r="DE377" i="5"/>
  <c r="DD377" i="5"/>
  <c r="DC377" i="5"/>
  <c r="DB377" i="5"/>
  <c r="DA377" i="5"/>
  <c r="CZ377" i="5"/>
  <c r="DK376" i="5"/>
  <c r="DJ376" i="5"/>
  <c r="DI376" i="5"/>
  <c r="DH376" i="5"/>
  <c r="DG376" i="5"/>
  <c r="DF376" i="5"/>
  <c r="DE376" i="5"/>
  <c r="DD376" i="5"/>
  <c r="DC376" i="5"/>
  <c r="DB376" i="5"/>
  <c r="DA376" i="5"/>
  <c r="CZ376" i="5"/>
  <c r="DK375" i="5"/>
  <c r="DJ375" i="5"/>
  <c r="DI375" i="5"/>
  <c r="DH375" i="5"/>
  <c r="DG375" i="5"/>
  <c r="DF375" i="5"/>
  <c r="DE375" i="5"/>
  <c r="DD375" i="5"/>
  <c r="DC375" i="5"/>
  <c r="DB375" i="5"/>
  <c r="DA375" i="5"/>
  <c r="CZ375" i="5"/>
  <c r="DK374" i="5"/>
  <c r="DJ374" i="5"/>
  <c r="DI374" i="5"/>
  <c r="DH374" i="5"/>
  <c r="DG374" i="5"/>
  <c r="DF374" i="5"/>
  <c r="DE374" i="5"/>
  <c r="DD374" i="5"/>
  <c r="DC374" i="5"/>
  <c r="DB374" i="5"/>
  <c r="DA374" i="5"/>
  <c r="CZ374" i="5"/>
  <c r="DK373" i="5"/>
  <c r="DJ373" i="5"/>
  <c r="DI373" i="5"/>
  <c r="DH373" i="5"/>
  <c r="DG373" i="5"/>
  <c r="DF373" i="5"/>
  <c r="DE373" i="5"/>
  <c r="DD373" i="5"/>
  <c r="DC373" i="5"/>
  <c r="DB373" i="5"/>
  <c r="DA373" i="5"/>
  <c r="CZ373" i="5"/>
  <c r="DK372" i="5"/>
  <c r="DJ372" i="5"/>
  <c r="DI372" i="5"/>
  <c r="DH372" i="5"/>
  <c r="DG372" i="5"/>
  <c r="DF372" i="5"/>
  <c r="DE372" i="5"/>
  <c r="DD372" i="5"/>
  <c r="DC372" i="5"/>
  <c r="DB372" i="5"/>
  <c r="DA372" i="5"/>
  <c r="CZ372" i="5"/>
  <c r="DK371" i="5"/>
  <c r="DJ371" i="5"/>
  <c r="DI371" i="5"/>
  <c r="DH371" i="5"/>
  <c r="DG371" i="5"/>
  <c r="DF371" i="5"/>
  <c r="DE371" i="5"/>
  <c r="DD371" i="5"/>
  <c r="DC371" i="5"/>
  <c r="DB371" i="5"/>
  <c r="DA371" i="5"/>
  <c r="CZ371" i="5"/>
  <c r="DK370" i="5"/>
  <c r="DJ370" i="5"/>
  <c r="DI370" i="5"/>
  <c r="DH370" i="5"/>
  <c r="DG370" i="5"/>
  <c r="DF370" i="5"/>
  <c r="DE370" i="5"/>
  <c r="DD370" i="5"/>
  <c r="DC370" i="5"/>
  <c r="DB370" i="5"/>
  <c r="DA370" i="5"/>
  <c r="CZ370" i="5"/>
  <c r="DK369" i="5"/>
  <c r="DJ369" i="5"/>
  <c r="DI369" i="5"/>
  <c r="DH369" i="5"/>
  <c r="DG369" i="5"/>
  <c r="DF369" i="5"/>
  <c r="DE369" i="5"/>
  <c r="DD369" i="5"/>
  <c r="DC369" i="5"/>
  <c r="DB369" i="5"/>
  <c r="DA369" i="5"/>
  <c r="CZ369" i="5"/>
  <c r="DK368" i="5"/>
  <c r="DJ368" i="5"/>
  <c r="DI368" i="5"/>
  <c r="DH368" i="5"/>
  <c r="DG368" i="5"/>
  <c r="DF368" i="5"/>
  <c r="DE368" i="5"/>
  <c r="DD368" i="5"/>
  <c r="DC368" i="5"/>
  <c r="DB368" i="5"/>
  <c r="DA368" i="5"/>
  <c r="CZ368" i="5"/>
  <c r="DK367" i="5"/>
  <c r="DJ367" i="5"/>
  <c r="DI367" i="5"/>
  <c r="DH367" i="5"/>
  <c r="DG367" i="5"/>
  <c r="DF367" i="5"/>
  <c r="DE367" i="5"/>
  <c r="DD367" i="5"/>
  <c r="DC367" i="5"/>
  <c r="DB367" i="5"/>
  <c r="DA367" i="5"/>
  <c r="CZ367" i="5"/>
  <c r="DK366" i="5"/>
  <c r="DJ366" i="5"/>
  <c r="DI366" i="5"/>
  <c r="DH366" i="5"/>
  <c r="DG366" i="5"/>
  <c r="DF366" i="5"/>
  <c r="DE366" i="5"/>
  <c r="DD366" i="5"/>
  <c r="DC366" i="5"/>
  <c r="DB366" i="5"/>
  <c r="DA366" i="5"/>
  <c r="CZ366" i="5"/>
  <c r="DK365" i="5"/>
  <c r="DJ365" i="5"/>
  <c r="DI365" i="5"/>
  <c r="DH365" i="5"/>
  <c r="DG365" i="5"/>
  <c r="DF365" i="5"/>
  <c r="DE365" i="5"/>
  <c r="DD365" i="5"/>
  <c r="DC365" i="5"/>
  <c r="DB365" i="5"/>
  <c r="DA365" i="5"/>
  <c r="CZ365" i="5"/>
  <c r="DK364" i="5"/>
  <c r="DJ364" i="5"/>
  <c r="DI364" i="5"/>
  <c r="DH364" i="5"/>
  <c r="DG364" i="5"/>
  <c r="DF364" i="5"/>
  <c r="DE364" i="5"/>
  <c r="DD364" i="5"/>
  <c r="DC364" i="5"/>
  <c r="DB364" i="5"/>
  <c r="DA364" i="5"/>
  <c r="CZ364" i="5"/>
  <c r="DK363" i="5"/>
  <c r="DJ363" i="5"/>
  <c r="DI363" i="5"/>
  <c r="DH363" i="5"/>
  <c r="DG363" i="5"/>
  <c r="DF363" i="5"/>
  <c r="DE363" i="5"/>
  <c r="DD363" i="5"/>
  <c r="DC363" i="5"/>
  <c r="DB363" i="5"/>
  <c r="DA363" i="5"/>
  <c r="CZ363" i="5"/>
  <c r="DK362" i="5"/>
  <c r="DJ362" i="5"/>
  <c r="DI362" i="5"/>
  <c r="DH362" i="5"/>
  <c r="DG362" i="5"/>
  <c r="DF362" i="5"/>
  <c r="DE362" i="5"/>
  <c r="DD362" i="5"/>
  <c r="DC362" i="5"/>
  <c r="DB362" i="5"/>
  <c r="DA362" i="5"/>
  <c r="CZ362" i="5"/>
  <c r="DK361" i="5"/>
  <c r="DJ361" i="5"/>
  <c r="DI361" i="5"/>
  <c r="DH361" i="5"/>
  <c r="DG361" i="5"/>
  <c r="DF361" i="5"/>
  <c r="DE361" i="5"/>
  <c r="DD361" i="5"/>
  <c r="DC361" i="5"/>
  <c r="DB361" i="5"/>
  <c r="DA361" i="5"/>
  <c r="CZ361" i="5"/>
  <c r="DK360" i="5"/>
  <c r="DJ360" i="5"/>
  <c r="DI360" i="5"/>
  <c r="DH360" i="5"/>
  <c r="DG360" i="5"/>
  <c r="DF360" i="5"/>
  <c r="DE360" i="5"/>
  <c r="DD360" i="5"/>
  <c r="DC360" i="5"/>
  <c r="DB360" i="5"/>
  <c r="DA360" i="5"/>
  <c r="CZ360" i="5"/>
  <c r="DK359" i="5"/>
  <c r="DJ359" i="5"/>
  <c r="DI359" i="5"/>
  <c r="DH359" i="5"/>
  <c r="DG359" i="5"/>
  <c r="DF359" i="5"/>
  <c r="DE359" i="5"/>
  <c r="DD359" i="5"/>
  <c r="DC359" i="5"/>
  <c r="DB359" i="5"/>
  <c r="DA359" i="5"/>
  <c r="CZ359" i="5"/>
  <c r="DK358" i="5"/>
  <c r="DJ358" i="5"/>
  <c r="DI358" i="5"/>
  <c r="DH358" i="5"/>
  <c r="DG358" i="5"/>
  <c r="DF358" i="5"/>
  <c r="DE358" i="5"/>
  <c r="DD358" i="5"/>
  <c r="DC358" i="5"/>
  <c r="DB358" i="5"/>
  <c r="DA358" i="5"/>
  <c r="CZ358" i="5"/>
  <c r="DK357" i="5"/>
  <c r="DJ357" i="5"/>
  <c r="DI357" i="5"/>
  <c r="DH357" i="5"/>
  <c r="DG357" i="5"/>
  <c r="DF357" i="5"/>
  <c r="DE357" i="5"/>
  <c r="DD357" i="5"/>
  <c r="DC357" i="5"/>
  <c r="DB357" i="5"/>
  <c r="DA357" i="5"/>
  <c r="CZ357" i="5"/>
  <c r="DK356" i="5"/>
  <c r="DJ356" i="5"/>
  <c r="DI356" i="5"/>
  <c r="DH356" i="5"/>
  <c r="DG356" i="5"/>
  <c r="DF356" i="5"/>
  <c r="DE356" i="5"/>
  <c r="DD356" i="5"/>
  <c r="DC356" i="5"/>
  <c r="DB356" i="5"/>
  <c r="DA356" i="5"/>
  <c r="CZ356" i="5"/>
  <c r="DK355" i="5"/>
  <c r="DJ355" i="5"/>
  <c r="DI355" i="5"/>
  <c r="DH355" i="5"/>
  <c r="DG355" i="5"/>
  <c r="DF355" i="5"/>
  <c r="DE355" i="5"/>
  <c r="DD355" i="5"/>
  <c r="DC355" i="5"/>
  <c r="DB355" i="5"/>
  <c r="DA355" i="5"/>
  <c r="CZ355" i="5"/>
  <c r="DK354" i="5"/>
  <c r="DJ354" i="5"/>
  <c r="DI354" i="5"/>
  <c r="DH354" i="5"/>
  <c r="DG354" i="5"/>
  <c r="DF354" i="5"/>
  <c r="DE354" i="5"/>
  <c r="DD354" i="5"/>
  <c r="DC354" i="5"/>
  <c r="DB354" i="5"/>
  <c r="DA354" i="5"/>
  <c r="CZ354" i="5"/>
  <c r="DK353" i="5"/>
  <c r="DJ353" i="5"/>
  <c r="DI353" i="5"/>
  <c r="DH353" i="5"/>
  <c r="DG353" i="5"/>
  <c r="DF353" i="5"/>
  <c r="DE353" i="5"/>
  <c r="DD353" i="5"/>
  <c r="DC353" i="5"/>
  <c r="DB353" i="5"/>
  <c r="DA353" i="5"/>
  <c r="CZ353" i="5"/>
  <c r="DK352" i="5"/>
  <c r="DJ352" i="5"/>
  <c r="DI352" i="5"/>
  <c r="DH352" i="5"/>
  <c r="DG352" i="5"/>
  <c r="DF352" i="5"/>
  <c r="DE352" i="5"/>
  <c r="DD352" i="5"/>
  <c r="DC352" i="5"/>
  <c r="DB352" i="5"/>
  <c r="DA352" i="5"/>
  <c r="CZ352" i="5"/>
  <c r="DK351" i="5"/>
  <c r="DJ351" i="5"/>
  <c r="DI351" i="5"/>
  <c r="DH351" i="5"/>
  <c r="DG351" i="5"/>
  <c r="DF351" i="5"/>
  <c r="DE351" i="5"/>
  <c r="DD351" i="5"/>
  <c r="DC351" i="5"/>
  <c r="DB351" i="5"/>
  <c r="DA351" i="5"/>
  <c r="CZ351" i="5"/>
  <c r="DK350" i="5"/>
  <c r="DJ350" i="5"/>
  <c r="DI350" i="5"/>
  <c r="DH350" i="5"/>
  <c r="DG350" i="5"/>
  <c r="DF350" i="5"/>
  <c r="DE350" i="5"/>
  <c r="DD350" i="5"/>
  <c r="DC350" i="5"/>
  <c r="DB350" i="5"/>
  <c r="DA350" i="5"/>
  <c r="CZ350" i="5"/>
  <c r="DK349" i="5"/>
  <c r="DJ349" i="5"/>
  <c r="DI349" i="5"/>
  <c r="DH349" i="5"/>
  <c r="DG349" i="5"/>
  <c r="DF349" i="5"/>
  <c r="DE349" i="5"/>
  <c r="DD349" i="5"/>
  <c r="DC349" i="5"/>
  <c r="DB349" i="5"/>
  <c r="DA349" i="5"/>
  <c r="CZ349" i="5"/>
  <c r="DK348" i="5"/>
  <c r="DJ348" i="5"/>
  <c r="DI348" i="5"/>
  <c r="DH348" i="5"/>
  <c r="DG348" i="5"/>
  <c r="DF348" i="5"/>
  <c r="DE348" i="5"/>
  <c r="DD348" i="5"/>
  <c r="DC348" i="5"/>
  <c r="DB348" i="5"/>
  <c r="DA348" i="5"/>
  <c r="CZ348" i="5"/>
  <c r="DK347" i="5"/>
  <c r="DJ347" i="5"/>
  <c r="DI347" i="5"/>
  <c r="DH347" i="5"/>
  <c r="DG347" i="5"/>
  <c r="DF347" i="5"/>
  <c r="DE347" i="5"/>
  <c r="DD347" i="5"/>
  <c r="DC347" i="5"/>
  <c r="DB347" i="5"/>
  <c r="DA347" i="5"/>
  <c r="CZ347" i="5"/>
  <c r="DK346" i="5"/>
  <c r="DJ346" i="5"/>
  <c r="DI346" i="5"/>
  <c r="DH346" i="5"/>
  <c r="DG346" i="5"/>
  <c r="DF346" i="5"/>
  <c r="DE346" i="5"/>
  <c r="DD346" i="5"/>
  <c r="DC346" i="5"/>
  <c r="DB346" i="5"/>
  <c r="DA346" i="5"/>
  <c r="CZ346" i="5"/>
  <c r="DK345" i="5"/>
  <c r="DJ345" i="5"/>
  <c r="DI345" i="5"/>
  <c r="DH345" i="5"/>
  <c r="DG345" i="5"/>
  <c r="DF345" i="5"/>
  <c r="DE345" i="5"/>
  <c r="DD345" i="5"/>
  <c r="DC345" i="5"/>
  <c r="DB345" i="5"/>
  <c r="DA345" i="5"/>
  <c r="CZ345" i="5"/>
  <c r="DK344" i="5"/>
  <c r="DJ344" i="5"/>
  <c r="DI344" i="5"/>
  <c r="DH344" i="5"/>
  <c r="DG344" i="5"/>
  <c r="DF344" i="5"/>
  <c r="DE344" i="5"/>
  <c r="DD344" i="5"/>
  <c r="DC344" i="5"/>
  <c r="DB344" i="5"/>
  <c r="DA344" i="5"/>
  <c r="CZ344" i="5"/>
  <c r="DK343" i="5"/>
  <c r="DJ343" i="5"/>
  <c r="DI343" i="5"/>
  <c r="DH343" i="5"/>
  <c r="DG343" i="5"/>
  <c r="DF343" i="5"/>
  <c r="DE343" i="5"/>
  <c r="DD343" i="5"/>
  <c r="DC343" i="5"/>
  <c r="DB343" i="5"/>
  <c r="DA343" i="5"/>
  <c r="CZ343" i="5"/>
  <c r="DK342" i="5"/>
  <c r="DJ342" i="5"/>
  <c r="DI342" i="5"/>
  <c r="DH342" i="5"/>
  <c r="DG342" i="5"/>
  <c r="DF342" i="5"/>
  <c r="DE342" i="5"/>
  <c r="DD342" i="5"/>
  <c r="DC342" i="5"/>
  <c r="DB342" i="5"/>
  <c r="DA342" i="5"/>
  <c r="CZ342" i="5"/>
  <c r="DK341" i="5"/>
  <c r="DJ341" i="5"/>
  <c r="DI341" i="5"/>
  <c r="DH341" i="5"/>
  <c r="DG341" i="5"/>
  <c r="DF341" i="5"/>
  <c r="DE341" i="5"/>
  <c r="DD341" i="5"/>
  <c r="DC341" i="5"/>
  <c r="DB341" i="5"/>
  <c r="DA341" i="5"/>
  <c r="CZ341" i="5"/>
  <c r="DK340" i="5"/>
  <c r="DJ340" i="5"/>
  <c r="DI340" i="5"/>
  <c r="DH340" i="5"/>
  <c r="DG340" i="5"/>
  <c r="DF340" i="5"/>
  <c r="DE340" i="5"/>
  <c r="DD340" i="5"/>
  <c r="DC340" i="5"/>
  <c r="DB340" i="5"/>
  <c r="DA340" i="5"/>
  <c r="CZ340" i="5"/>
  <c r="DK339" i="5"/>
  <c r="DJ339" i="5"/>
  <c r="DI339" i="5"/>
  <c r="DH339" i="5"/>
  <c r="DG339" i="5"/>
  <c r="DF339" i="5"/>
  <c r="DE339" i="5"/>
  <c r="DD339" i="5"/>
  <c r="DC339" i="5"/>
  <c r="DB339" i="5"/>
  <c r="DA339" i="5"/>
  <c r="CZ339" i="5"/>
  <c r="DK338" i="5"/>
  <c r="DJ338" i="5"/>
  <c r="DI338" i="5"/>
  <c r="DH338" i="5"/>
  <c r="DG338" i="5"/>
  <c r="DF338" i="5"/>
  <c r="DE338" i="5"/>
  <c r="DD338" i="5"/>
  <c r="DC338" i="5"/>
  <c r="DB338" i="5"/>
  <c r="DA338" i="5"/>
  <c r="CZ338" i="5"/>
  <c r="DK337" i="5"/>
  <c r="DJ337" i="5"/>
  <c r="DI337" i="5"/>
  <c r="DH337" i="5"/>
  <c r="DG337" i="5"/>
  <c r="DF337" i="5"/>
  <c r="DE337" i="5"/>
  <c r="DD337" i="5"/>
  <c r="DC337" i="5"/>
  <c r="DB337" i="5"/>
  <c r="DA337" i="5"/>
  <c r="CZ337" i="5"/>
  <c r="DK336" i="5"/>
  <c r="DJ336" i="5"/>
  <c r="DI336" i="5"/>
  <c r="DH336" i="5"/>
  <c r="DG336" i="5"/>
  <c r="DF336" i="5"/>
  <c r="DE336" i="5"/>
  <c r="DD336" i="5"/>
  <c r="DC336" i="5"/>
  <c r="DB336" i="5"/>
  <c r="DA336" i="5"/>
  <c r="CZ336" i="5"/>
  <c r="DK335" i="5"/>
  <c r="DJ335" i="5"/>
  <c r="DI335" i="5"/>
  <c r="DH335" i="5"/>
  <c r="DG335" i="5"/>
  <c r="DF335" i="5"/>
  <c r="DE335" i="5"/>
  <c r="DD335" i="5"/>
  <c r="DC335" i="5"/>
  <c r="DB335" i="5"/>
  <c r="DA335" i="5"/>
  <c r="CZ335" i="5"/>
  <c r="DK334" i="5"/>
  <c r="DJ334" i="5"/>
  <c r="DI334" i="5"/>
  <c r="DH334" i="5"/>
  <c r="DG334" i="5"/>
  <c r="DF334" i="5"/>
  <c r="DE334" i="5"/>
  <c r="DD334" i="5"/>
  <c r="DC334" i="5"/>
  <c r="DB334" i="5"/>
  <c r="DA334" i="5"/>
  <c r="CZ334" i="5"/>
  <c r="DK333" i="5"/>
  <c r="DJ333" i="5"/>
  <c r="DI333" i="5"/>
  <c r="DH333" i="5"/>
  <c r="DG333" i="5"/>
  <c r="DF333" i="5"/>
  <c r="DE333" i="5"/>
  <c r="DD333" i="5"/>
  <c r="DC333" i="5"/>
  <c r="DB333" i="5"/>
  <c r="DA333" i="5"/>
  <c r="CZ333" i="5"/>
  <c r="DK332" i="5"/>
  <c r="DJ332" i="5"/>
  <c r="DI332" i="5"/>
  <c r="DH332" i="5"/>
  <c r="DG332" i="5"/>
  <c r="DF332" i="5"/>
  <c r="DE332" i="5"/>
  <c r="DD332" i="5"/>
  <c r="DC332" i="5"/>
  <c r="DB332" i="5"/>
  <c r="DA332" i="5"/>
  <c r="CZ332" i="5"/>
  <c r="DK331" i="5"/>
  <c r="DJ331" i="5"/>
  <c r="DI331" i="5"/>
  <c r="DH331" i="5"/>
  <c r="DG331" i="5"/>
  <c r="DF331" i="5"/>
  <c r="DE331" i="5"/>
  <c r="DD331" i="5"/>
  <c r="DC331" i="5"/>
  <c r="DB331" i="5"/>
  <c r="DA331" i="5"/>
  <c r="CZ331" i="5"/>
  <c r="DK330" i="5"/>
  <c r="DJ330" i="5"/>
  <c r="DI330" i="5"/>
  <c r="DH330" i="5"/>
  <c r="DG330" i="5"/>
  <c r="DF330" i="5"/>
  <c r="DE330" i="5"/>
  <c r="DD330" i="5"/>
  <c r="DC330" i="5"/>
  <c r="DB330" i="5"/>
  <c r="DA330" i="5"/>
  <c r="CZ330" i="5"/>
  <c r="DK329" i="5"/>
  <c r="DJ329" i="5"/>
  <c r="DI329" i="5"/>
  <c r="DH329" i="5"/>
  <c r="DG329" i="5"/>
  <c r="DF329" i="5"/>
  <c r="DE329" i="5"/>
  <c r="DD329" i="5"/>
  <c r="DC329" i="5"/>
  <c r="DB329" i="5"/>
  <c r="DA329" i="5"/>
  <c r="CZ329" i="5"/>
  <c r="DK328" i="5"/>
  <c r="DJ328" i="5"/>
  <c r="DI328" i="5"/>
  <c r="DH328" i="5"/>
  <c r="DG328" i="5"/>
  <c r="DF328" i="5"/>
  <c r="DE328" i="5"/>
  <c r="DD328" i="5"/>
  <c r="DC328" i="5"/>
  <c r="DB328" i="5"/>
  <c r="DA328" i="5"/>
  <c r="CZ328" i="5"/>
  <c r="DK327" i="5"/>
  <c r="DJ327" i="5"/>
  <c r="DI327" i="5"/>
  <c r="DH327" i="5"/>
  <c r="DG327" i="5"/>
  <c r="DF327" i="5"/>
  <c r="DE327" i="5"/>
  <c r="DD327" i="5"/>
  <c r="DC327" i="5"/>
  <c r="DB327" i="5"/>
  <c r="DA327" i="5"/>
  <c r="CZ327" i="5"/>
  <c r="DK326" i="5"/>
  <c r="DJ326" i="5"/>
  <c r="DI326" i="5"/>
  <c r="DH326" i="5"/>
  <c r="DG326" i="5"/>
  <c r="DF326" i="5"/>
  <c r="DE326" i="5"/>
  <c r="DD326" i="5"/>
  <c r="DC326" i="5"/>
  <c r="DB326" i="5"/>
  <c r="DA326" i="5"/>
  <c r="CZ326" i="5"/>
  <c r="DK325" i="5"/>
  <c r="DJ325" i="5"/>
  <c r="DI325" i="5"/>
  <c r="DH325" i="5"/>
  <c r="DG325" i="5"/>
  <c r="DF325" i="5"/>
  <c r="DE325" i="5"/>
  <c r="DD325" i="5"/>
  <c r="DC325" i="5"/>
  <c r="DB325" i="5"/>
  <c r="DA325" i="5"/>
  <c r="CZ325" i="5"/>
  <c r="DK324" i="5"/>
  <c r="DJ324" i="5"/>
  <c r="DI324" i="5"/>
  <c r="DH324" i="5"/>
  <c r="DG324" i="5"/>
  <c r="DF324" i="5"/>
  <c r="DE324" i="5"/>
  <c r="DD324" i="5"/>
  <c r="DC324" i="5"/>
  <c r="DB324" i="5"/>
  <c r="DA324" i="5"/>
  <c r="CZ324" i="5"/>
  <c r="DK323" i="5"/>
  <c r="DJ323" i="5"/>
  <c r="DI323" i="5"/>
  <c r="DH323" i="5"/>
  <c r="DG323" i="5"/>
  <c r="DF323" i="5"/>
  <c r="DE323" i="5"/>
  <c r="DD323" i="5"/>
  <c r="DC323" i="5"/>
  <c r="DB323" i="5"/>
  <c r="DA323" i="5"/>
  <c r="CZ323" i="5"/>
  <c r="DK322" i="5"/>
  <c r="DJ322" i="5"/>
  <c r="DI322" i="5"/>
  <c r="DH322" i="5"/>
  <c r="DG322" i="5"/>
  <c r="DF322" i="5"/>
  <c r="DE322" i="5"/>
  <c r="DD322" i="5"/>
  <c r="DC322" i="5"/>
  <c r="DB322" i="5"/>
  <c r="DA322" i="5"/>
  <c r="CZ322" i="5"/>
  <c r="DK321" i="5"/>
  <c r="DJ321" i="5"/>
  <c r="DI321" i="5"/>
  <c r="DH321" i="5"/>
  <c r="DG321" i="5"/>
  <c r="DF321" i="5"/>
  <c r="DE321" i="5"/>
  <c r="DD321" i="5"/>
  <c r="DC321" i="5"/>
  <c r="DB321" i="5"/>
  <c r="DA321" i="5"/>
  <c r="CZ321" i="5"/>
  <c r="DK320" i="5"/>
  <c r="DJ320" i="5"/>
  <c r="DI320" i="5"/>
  <c r="DH320" i="5"/>
  <c r="DG320" i="5"/>
  <c r="DF320" i="5"/>
  <c r="DE320" i="5"/>
  <c r="DD320" i="5"/>
  <c r="DC320" i="5"/>
  <c r="DB320" i="5"/>
  <c r="DA320" i="5"/>
  <c r="CZ320" i="5"/>
  <c r="DK319" i="5"/>
  <c r="DJ319" i="5"/>
  <c r="DI319" i="5"/>
  <c r="DH319" i="5"/>
  <c r="DG319" i="5"/>
  <c r="DF319" i="5"/>
  <c r="DE319" i="5"/>
  <c r="DD319" i="5"/>
  <c r="DC319" i="5"/>
  <c r="DB319" i="5"/>
  <c r="DA319" i="5"/>
  <c r="CZ319" i="5"/>
  <c r="DK318" i="5"/>
  <c r="DJ318" i="5"/>
  <c r="DI318" i="5"/>
  <c r="DH318" i="5"/>
  <c r="DG318" i="5"/>
  <c r="DF318" i="5"/>
  <c r="DE318" i="5"/>
  <c r="DD318" i="5"/>
  <c r="DC318" i="5"/>
  <c r="DB318" i="5"/>
  <c r="DA318" i="5"/>
  <c r="CZ318" i="5"/>
  <c r="DK317" i="5"/>
  <c r="DJ317" i="5"/>
  <c r="DI317" i="5"/>
  <c r="DH317" i="5"/>
  <c r="DG317" i="5"/>
  <c r="DF317" i="5"/>
  <c r="DE317" i="5"/>
  <c r="DD317" i="5"/>
  <c r="DC317" i="5"/>
  <c r="DB317" i="5"/>
  <c r="DA317" i="5"/>
  <c r="CZ317" i="5"/>
  <c r="DK316" i="5"/>
  <c r="DJ316" i="5"/>
  <c r="DI316" i="5"/>
  <c r="DH316" i="5"/>
  <c r="DG316" i="5"/>
  <c r="DF316" i="5"/>
  <c r="DE316" i="5"/>
  <c r="DD316" i="5"/>
  <c r="DC316" i="5"/>
  <c r="DB316" i="5"/>
  <c r="DA316" i="5"/>
  <c r="CZ316" i="5"/>
  <c r="DK315" i="5"/>
  <c r="DJ315" i="5"/>
  <c r="DI315" i="5"/>
  <c r="DH315" i="5"/>
  <c r="DG315" i="5"/>
  <c r="DF315" i="5"/>
  <c r="DE315" i="5"/>
  <c r="DD315" i="5"/>
  <c r="DC315" i="5"/>
  <c r="DB315" i="5"/>
  <c r="DA315" i="5"/>
  <c r="CZ315" i="5"/>
  <c r="DK314" i="5"/>
  <c r="DJ314" i="5"/>
  <c r="DI314" i="5"/>
  <c r="DH314" i="5"/>
  <c r="DG314" i="5"/>
  <c r="DF314" i="5"/>
  <c r="DE314" i="5"/>
  <c r="DD314" i="5"/>
  <c r="DC314" i="5"/>
  <c r="DB314" i="5"/>
  <c r="DA314" i="5"/>
  <c r="CZ314" i="5"/>
  <c r="DK313" i="5"/>
  <c r="DJ313" i="5"/>
  <c r="DI313" i="5"/>
  <c r="DH313" i="5"/>
  <c r="DG313" i="5"/>
  <c r="DF313" i="5"/>
  <c r="DE313" i="5"/>
  <c r="DD313" i="5"/>
  <c r="DC313" i="5"/>
  <c r="DB313" i="5"/>
  <c r="DA313" i="5"/>
  <c r="CZ313" i="5"/>
  <c r="DK312" i="5"/>
  <c r="DJ312" i="5"/>
  <c r="DI312" i="5"/>
  <c r="DH312" i="5"/>
  <c r="DG312" i="5"/>
  <c r="DF312" i="5"/>
  <c r="DE312" i="5"/>
  <c r="DD312" i="5"/>
  <c r="DC312" i="5"/>
  <c r="DB312" i="5"/>
  <c r="DA312" i="5"/>
  <c r="CZ312" i="5"/>
  <c r="DK311" i="5"/>
  <c r="DJ311" i="5"/>
  <c r="DI311" i="5"/>
  <c r="DH311" i="5"/>
  <c r="DG311" i="5"/>
  <c r="DF311" i="5"/>
  <c r="DE311" i="5"/>
  <c r="DD311" i="5"/>
  <c r="DC311" i="5"/>
  <c r="DB311" i="5"/>
  <c r="DA311" i="5"/>
  <c r="CZ311" i="5"/>
  <c r="DK310" i="5"/>
  <c r="DJ310" i="5"/>
  <c r="DI310" i="5"/>
  <c r="DH310" i="5"/>
  <c r="DG310" i="5"/>
  <c r="DF310" i="5"/>
  <c r="DE310" i="5"/>
  <c r="DD310" i="5"/>
  <c r="DC310" i="5"/>
  <c r="DB310" i="5"/>
  <c r="DA310" i="5"/>
  <c r="CZ310" i="5"/>
  <c r="DK309" i="5"/>
  <c r="DJ309" i="5"/>
  <c r="DI309" i="5"/>
  <c r="DH309" i="5"/>
  <c r="DG309" i="5"/>
  <c r="DF309" i="5"/>
  <c r="DE309" i="5"/>
  <c r="DD309" i="5"/>
  <c r="DC309" i="5"/>
  <c r="DB309" i="5"/>
  <c r="DA309" i="5"/>
  <c r="CZ309" i="5"/>
  <c r="DK308" i="5"/>
  <c r="DJ308" i="5"/>
  <c r="DI308" i="5"/>
  <c r="DH308" i="5"/>
  <c r="DG308" i="5"/>
  <c r="DF308" i="5"/>
  <c r="DE308" i="5"/>
  <c r="DD308" i="5"/>
  <c r="DC308" i="5"/>
  <c r="DB308" i="5"/>
  <c r="DA308" i="5"/>
  <c r="CZ308" i="5"/>
  <c r="DK307" i="5"/>
  <c r="DJ307" i="5"/>
  <c r="DI307" i="5"/>
  <c r="DH307" i="5"/>
  <c r="DG307" i="5"/>
  <c r="DF307" i="5"/>
  <c r="DE307" i="5"/>
  <c r="DD307" i="5"/>
  <c r="DC307" i="5"/>
  <c r="DB307" i="5"/>
  <c r="DA307" i="5"/>
  <c r="CZ307" i="5"/>
  <c r="DK306" i="5"/>
  <c r="DJ306" i="5"/>
  <c r="DI306" i="5"/>
  <c r="DH306" i="5"/>
  <c r="DG306" i="5"/>
  <c r="DF306" i="5"/>
  <c r="DE306" i="5"/>
  <c r="DD306" i="5"/>
  <c r="DC306" i="5"/>
  <c r="DB306" i="5"/>
  <c r="DA306" i="5"/>
  <c r="CZ306" i="5"/>
  <c r="DK305" i="5"/>
  <c r="DJ305" i="5"/>
  <c r="DI305" i="5"/>
  <c r="DH305" i="5"/>
  <c r="DG305" i="5"/>
  <c r="DF305" i="5"/>
  <c r="DE305" i="5"/>
  <c r="DD305" i="5"/>
  <c r="DC305" i="5"/>
  <c r="DB305" i="5"/>
  <c r="DA305" i="5"/>
  <c r="CZ305" i="5"/>
  <c r="DK304" i="5"/>
  <c r="DJ304" i="5"/>
  <c r="DI304" i="5"/>
  <c r="DH304" i="5"/>
  <c r="DG304" i="5"/>
  <c r="DF304" i="5"/>
  <c r="DE304" i="5"/>
  <c r="DD304" i="5"/>
  <c r="DC304" i="5"/>
  <c r="DB304" i="5"/>
  <c r="DA304" i="5"/>
  <c r="CZ304" i="5"/>
  <c r="DK303" i="5"/>
  <c r="DJ303" i="5"/>
  <c r="DI303" i="5"/>
  <c r="DH303" i="5"/>
  <c r="DG303" i="5"/>
  <c r="DF303" i="5"/>
  <c r="DE303" i="5"/>
  <c r="DD303" i="5"/>
  <c r="DC303" i="5"/>
  <c r="DB303" i="5"/>
  <c r="DA303" i="5"/>
  <c r="CZ303" i="5"/>
  <c r="DK302" i="5"/>
  <c r="DJ302" i="5"/>
  <c r="DI302" i="5"/>
  <c r="DH302" i="5"/>
  <c r="DG302" i="5"/>
  <c r="DF302" i="5"/>
  <c r="DE302" i="5"/>
  <c r="DD302" i="5"/>
  <c r="DC302" i="5"/>
  <c r="DB302" i="5"/>
  <c r="DA302" i="5"/>
  <c r="CZ302" i="5"/>
  <c r="DK301" i="5"/>
  <c r="DJ301" i="5"/>
  <c r="DI301" i="5"/>
  <c r="DH301" i="5"/>
  <c r="DG301" i="5"/>
  <c r="DF301" i="5"/>
  <c r="DE301" i="5"/>
  <c r="DD301" i="5"/>
  <c r="DC301" i="5"/>
  <c r="DB301" i="5"/>
  <c r="DA301" i="5"/>
  <c r="CZ301" i="5"/>
  <c r="DK300" i="5"/>
  <c r="DJ300" i="5"/>
  <c r="DI300" i="5"/>
  <c r="DH300" i="5"/>
  <c r="DG300" i="5"/>
  <c r="DF300" i="5"/>
  <c r="DE300" i="5"/>
  <c r="DD300" i="5"/>
  <c r="DC300" i="5"/>
  <c r="DB300" i="5"/>
  <c r="DA300" i="5"/>
  <c r="CZ300" i="5"/>
  <c r="DK299" i="5"/>
  <c r="DJ299" i="5"/>
  <c r="DI299" i="5"/>
  <c r="DH299" i="5"/>
  <c r="DG299" i="5"/>
  <c r="DF299" i="5"/>
  <c r="DE299" i="5"/>
  <c r="DD299" i="5"/>
  <c r="DC299" i="5"/>
  <c r="DB299" i="5"/>
  <c r="DA299" i="5"/>
  <c r="CZ299" i="5"/>
  <c r="DK298" i="5"/>
  <c r="DJ298" i="5"/>
  <c r="DI298" i="5"/>
  <c r="DH298" i="5"/>
  <c r="DG298" i="5"/>
  <c r="DF298" i="5"/>
  <c r="DE298" i="5"/>
  <c r="DD298" i="5"/>
  <c r="DC298" i="5"/>
  <c r="DB298" i="5"/>
  <c r="DA298" i="5"/>
  <c r="CZ298" i="5"/>
  <c r="DK297" i="5"/>
  <c r="DJ297" i="5"/>
  <c r="DI297" i="5"/>
  <c r="DH297" i="5"/>
  <c r="DG297" i="5"/>
  <c r="DF297" i="5"/>
  <c r="DE297" i="5"/>
  <c r="DD297" i="5"/>
  <c r="DC297" i="5"/>
  <c r="DB297" i="5"/>
  <c r="DA297" i="5"/>
  <c r="CZ297" i="5"/>
  <c r="DK296" i="5"/>
  <c r="DJ296" i="5"/>
  <c r="DI296" i="5"/>
  <c r="DH296" i="5"/>
  <c r="DG296" i="5"/>
  <c r="DF296" i="5"/>
  <c r="DE296" i="5"/>
  <c r="DD296" i="5"/>
  <c r="DC296" i="5"/>
  <c r="DB296" i="5"/>
  <c r="DA296" i="5"/>
  <c r="CZ296" i="5"/>
  <c r="DK295" i="5"/>
  <c r="DJ295" i="5"/>
  <c r="DI295" i="5"/>
  <c r="DH295" i="5"/>
  <c r="DG295" i="5"/>
  <c r="DF295" i="5"/>
  <c r="DE295" i="5"/>
  <c r="DD295" i="5"/>
  <c r="DC295" i="5"/>
  <c r="DB295" i="5"/>
  <c r="DA295" i="5"/>
  <c r="CZ295" i="5"/>
  <c r="DK294" i="5"/>
  <c r="DJ294" i="5"/>
  <c r="DI294" i="5"/>
  <c r="DH294" i="5"/>
  <c r="DG294" i="5"/>
  <c r="DF294" i="5"/>
  <c r="DE294" i="5"/>
  <c r="DD294" i="5"/>
  <c r="DC294" i="5"/>
  <c r="DB294" i="5"/>
  <c r="DA294" i="5"/>
  <c r="CZ294" i="5"/>
  <c r="DK293" i="5"/>
  <c r="DJ293" i="5"/>
  <c r="DI293" i="5"/>
  <c r="DH293" i="5"/>
  <c r="DG293" i="5"/>
  <c r="DF293" i="5"/>
  <c r="DE293" i="5"/>
  <c r="DD293" i="5"/>
  <c r="DC293" i="5"/>
  <c r="DB293" i="5"/>
  <c r="DA293" i="5"/>
  <c r="CZ293" i="5"/>
  <c r="DK292" i="5"/>
  <c r="DJ292" i="5"/>
  <c r="DI292" i="5"/>
  <c r="DH292" i="5"/>
  <c r="DG292" i="5"/>
  <c r="DF292" i="5"/>
  <c r="DE292" i="5"/>
  <c r="DD292" i="5"/>
  <c r="DC292" i="5"/>
  <c r="DB292" i="5"/>
  <c r="DA292" i="5"/>
  <c r="CZ292" i="5"/>
  <c r="DK291" i="5"/>
  <c r="DJ291" i="5"/>
  <c r="DI291" i="5"/>
  <c r="DH291" i="5"/>
  <c r="DG291" i="5"/>
  <c r="DF291" i="5"/>
  <c r="DE291" i="5"/>
  <c r="DD291" i="5"/>
  <c r="DC291" i="5"/>
  <c r="DB291" i="5"/>
  <c r="DA291" i="5"/>
  <c r="CZ291" i="5"/>
  <c r="DK290" i="5"/>
  <c r="DJ290" i="5"/>
  <c r="DI290" i="5"/>
  <c r="DH290" i="5"/>
  <c r="DG290" i="5"/>
  <c r="DF290" i="5"/>
  <c r="DE290" i="5"/>
  <c r="DD290" i="5"/>
  <c r="DC290" i="5"/>
  <c r="DB290" i="5"/>
  <c r="DA290" i="5"/>
  <c r="CZ290" i="5"/>
  <c r="DK289" i="5"/>
  <c r="DJ289" i="5"/>
  <c r="DI289" i="5"/>
  <c r="DH289" i="5"/>
  <c r="DG289" i="5"/>
  <c r="DF289" i="5"/>
  <c r="DE289" i="5"/>
  <c r="DD289" i="5"/>
  <c r="DC289" i="5"/>
  <c r="DB289" i="5"/>
  <c r="DA289" i="5"/>
  <c r="CZ289" i="5"/>
  <c r="DK288" i="5"/>
  <c r="DJ288" i="5"/>
  <c r="DI288" i="5"/>
  <c r="DH288" i="5"/>
  <c r="DG288" i="5"/>
  <c r="DF288" i="5"/>
  <c r="DE288" i="5"/>
  <c r="DD288" i="5"/>
  <c r="DC288" i="5"/>
  <c r="DB288" i="5"/>
  <c r="DA288" i="5"/>
  <c r="CZ288" i="5"/>
  <c r="DK287" i="5"/>
  <c r="DJ287" i="5"/>
  <c r="DI287" i="5"/>
  <c r="DH287" i="5"/>
  <c r="DG287" i="5"/>
  <c r="DF287" i="5"/>
  <c r="DE287" i="5"/>
  <c r="DD287" i="5"/>
  <c r="DC287" i="5"/>
  <c r="DB287" i="5"/>
  <c r="DA287" i="5"/>
  <c r="CZ287" i="5"/>
  <c r="DK286" i="5"/>
  <c r="DJ286" i="5"/>
  <c r="DI286" i="5"/>
  <c r="DH286" i="5"/>
  <c r="DG286" i="5"/>
  <c r="DF286" i="5"/>
  <c r="DE286" i="5"/>
  <c r="DD286" i="5"/>
  <c r="DC286" i="5"/>
  <c r="DB286" i="5"/>
  <c r="DA286" i="5"/>
  <c r="CZ286" i="5"/>
  <c r="DK285" i="5"/>
  <c r="DJ285" i="5"/>
  <c r="DI285" i="5"/>
  <c r="DH285" i="5"/>
  <c r="DG285" i="5"/>
  <c r="DF285" i="5"/>
  <c r="DE285" i="5"/>
  <c r="DD285" i="5"/>
  <c r="DC285" i="5"/>
  <c r="DB285" i="5"/>
  <c r="DA285" i="5"/>
  <c r="CZ285" i="5"/>
  <c r="DK284" i="5"/>
  <c r="DJ284" i="5"/>
  <c r="DI284" i="5"/>
  <c r="DH284" i="5"/>
  <c r="DG284" i="5"/>
  <c r="DF284" i="5"/>
  <c r="DE284" i="5"/>
  <c r="DD284" i="5"/>
  <c r="DC284" i="5"/>
  <c r="DB284" i="5"/>
  <c r="DA284" i="5"/>
  <c r="CZ284" i="5"/>
  <c r="DK283" i="5"/>
  <c r="DJ283" i="5"/>
  <c r="DI283" i="5"/>
  <c r="DH283" i="5"/>
  <c r="DG283" i="5"/>
  <c r="DF283" i="5"/>
  <c r="DE283" i="5"/>
  <c r="DD283" i="5"/>
  <c r="DC283" i="5"/>
  <c r="DB283" i="5"/>
  <c r="DA283" i="5"/>
  <c r="CZ283" i="5"/>
  <c r="DK282" i="5"/>
  <c r="DJ282" i="5"/>
  <c r="DI282" i="5"/>
  <c r="DH282" i="5"/>
  <c r="DG282" i="5"/>
  <c r="DF282" i="5"/>
  <c r="DE282" i="5"/>
  <c r="DD282" i="5"/>
  <c r="DC282" i="5"/>
  <c r="DB282" i="5"/>
  <c r="DA282" i="5"/>
  <c r="CZ282" i="5"/>
  <c r="DK281" i="5"/>
  <c r="DJ281" i="5"/>
  <c r="DI281" i="5"/>
  <c r="DH281" i="5"/>
  <c r="DG281" i="5"/>
  <c r="DF281" i="5"/>
  <c r="DE281" i="5"/>
  <c r="DD281" i="5"/>
  <c r="DC281" i="5"/>
  <c r="DB281" i="5"/>
  <c r="DA281" i="5"/>
  <c r="CZ281" i="5"/>
  <c r="DK280" i="5"/>
  <c r="DJ280" i="5"/>
  <c r="DI280" i="5"/>
  <c r="DH280" i="5"/>
  <c r="DG280" i="5"/>
  <c r="DF280" i="5"/>
  <c r="DE280" i="5"/>
  <c r="DD280" i="5"/>
  <c r="DC280" i="5"/>
  <c r="DB280" i="5"/>
  <c r="DA280" i="5"/>
  <c r="CZ280" i="5"/>
  <c r="DK279" i="5"/>
  <c r="DJ279" i="5"/>
  <c r="DI279" i="5"/>
  <c r="DH279" i="5"/>
  <c r="DG279" i="5"/>
  <c r="DF279" i="5"/>
  <c r="DE279" i="5"/>
  <c r="DD279" i="5"/>
  <c r="DC279" i="5"/>
  <c r="DB279" i="5"/>
  <c r="DA279" i="5"/>
  <c r="CZ279" i="5"/>
  <c r="DK278" i="5"/>
  <c r="DJ278" i="5"/>
  <c r="DI278" i="5"/>
  <c r="DH278" i="5"/>
  <c r="DG278" i="5"/>
  <c r="DF278" i="5"/>
  <c r="DE278" i="5"/>
  <c r="DD278" i="5"/>
  <c r="DC278" i="5"/>
  <c r="DB278" i="5"/>
  <c r="DA278" i="5"/>
  <c r="CZ278" i="5"/>
  <c r="DK277" i="5"/>
  <c r="DJ277" i="5"/>
  <c r="DI277" i="5"/>
  <c r="DH277" i="5"/>
  <c r="DG277" i="5"/>
  <c r="DF277" i="5"/>
  <c r="DE277" i="5"/>
  <c r="DD277" i="5"/>
  <c r="DC277" i="5"/>
  <c r="DB277" i="5"/>
  <c r="DA277" i="5"/>
  <c r="CZ277" i="5"/>
  <c r="DK276" i="5"/>
  <c r="DJ276" i="5"/>
  <c r="DI276" i="5"/>
  <c r="DH276" i="5"/>
  <c r="DG276" i="5"/>
  <c r="DF276" i="5"/>
  <c r="DE276" i="5"/>
  <c r="DD276" i="5"/>
  <c r="DC276" i="5"/>
  <c r="DB276" i="5"/>
  <c r="DA276" i="5"/>
  <c r="CZ276" i="5"/>
  <c r="DK275" i="5"/>
  <c r="DJ275" i="5"/>
  <c r="DI275" i="5"/>
  <c r="DH275" i="5"/>
  <c r="DG275" i="5"/>
  <c r="DF275" i="5"/>
  <c r="DE275" i="5"/>
  <c r="DD275" i="5"/>
  <c r="DC275" i="5"/>
  <c r="DB275" i="5"/>
  <c r="DA275" i="5"/>
  <c r="CZ275" i="5"/>
  <c r="DK274" i="5"/>
  <c r="DJ274" i="5"/>
  <c r="DI274" i="5"/>
  <c r="DH274" i="5"/>
  <c r="DG274" i="5"/>
  <c r="DF274" i="5"/>
  <c r="DE274" i="5"/>
  <c r="DD274" i="5"/>
  <c r="DC274" i="5"/>
  <c r="DB274" i="5"/>
  <c r="DA274" i="5"/>
  <c r="CZ274" i="5"/>
  <c r="DK273" i="5"/>
  <c r="DJ273" i="5"/>
  <c r="DI273" i="5"/>
  <c r="DH273" i="5"/>
  <c r="DG273" i="5"/>
  <c r="DF273" i="5"/>
  <c r="DE273" i="5"/>
  <c r="DD273" i="5"/>
  <c r="DC273" i="5"/>
  <c r="DB273" i="5"/>
  <c r="DA273" i="5"/>
  <c r="CZ273" i="5"/>
  <c r="DK272" i="5"/>
  <c r="DJ272" i="5"/>
  <c r="DI272" i="5"/>
  <c r="DH272" i="5"/>
  <c r="DG272" i="5"/>
  <c r="DF272" i="5"/>
  <c r="DE272" i="5"/>
  <c r="DD272" i="5"/>
  <c r="DC272" i="5"/>
  <c r="DB272" i="5"/>
  <c r="DA272" i="5"/>
  <c r="CZ272" i="5"/>
  <c r="DK271" i="5"/>
  <c r="DJ271" i="5"/>
  <c r="DI271" i="5"/>
  <c r="DH271" i="5"/>
  <c r="DG271" i="5"/>
  <c r="DF271" i="5"/>
  <c r="DE271" i="5"/>
  <c r="DD271" i="5"/>
  <c r="DC271" i="5"/>
  <c r="DB271" i="5"/>
  <c r="DA271" i="5"/>
  <c r="CZ271" i="5"/>
  <c r="DK270" i="5"/>
  <c r="DJ270" i="5"/>
  <c r="DI270" i="5"/>
  <c r="DH270" i="5"/>
  <c r="DG270" i="5"/>
  <c r="DF270" i="5"/>
  <c r="DE270" i="5"/>
  <c r="DD270" i="5"/>
  <c r="DC270" i="5"/>
  <c r="DB270" i="5"/>
  <c r="DA270" i="5"/>
  <c r="CZ270" i="5"/>
  <c r="DK269" i="5"/>
  <c r="DJ269" i="5"/>
  <c r="DI269" i="5"/>
  <c r="DH269" i="5"/>
  <c r="DG269" i="5"/>
  <c r="DF269" i="5"/>
  <c r="DE269" i="5"/>
  <c r="DD269" i="5"/>
  <c r="DC269" i="5"/>
  <c r="DB269" i="5"/>
  <c r="DA269" i="5"/>
  <c r="CZ269" i="5"/>
  <c r="DK268" i="5"/>
  <c r="DJ268" i="5"/>
  <c r="DI268" i="5"/>
  <c r="DH268" i="5"/>
  <c r="DG268" i="5"/>
  <c r="DF268" i="5"/>
  <c r="DE268" i="5"/>
  <c r="DD268" i="5"/>
  <c r="DC268" i="5"/>
  <c r="DB268" i="5"/>
  <c r="DA268" i="5"/>
  <c r="CZ268" i="5"/>
  <c r="DK267" i="5"/>
  <c r="DJ267" i="5"/>
  <c r="DI267" i="5"/>
  <c r="DH267" i="5"/>
  <c r="DG267" i="5"/>
  <c r="DF267" i="5"/>
  <c r="DE267" i="5"/>
  <c r="DD267" i="5"/>
  <c r="DC267" i="5"/>
  <c r="DB267" i="5"/>
  <c r="DA267" i="5"/>
  <c r="CZ267" i="5"/>
  <c r="DK266" i="5"/>
  <c r="DJ266" i="5"/>
  <c r="DI266" i="5"/>
  <c r="DH266" i="5"/>
  <c r="DG266" i="5"/>
  <c r="DF266" i="5"/>
  <c r="DE266" i="5"/>
  <c r="DD266" i="5"/>
  <c r="DC266" i="5"/>
  <c r="DB266" i="5"/>
  <c r="DA266" i="5"/>
  <c r="CZ266" i="5"/>
  <c r="DK265" i="5"/>
  <c r="DJ265" i="5"/>
  <c r="DI265" i="5"/>
  <c r="DH265" i="5"/>
  <c r="DG265" i="5"/>
  <c r="DF265" i="5"/>
  <c r="DE265" i="5"/>
  <c r="DD265" i="5"/>
  <c r="DC265" i="5"/>
  <c r="DB265" i="5"/>
  <c r="DA265" i="5"/>
  <c r="CZ265" i="5"/>
  <c r="DK264" i="5"/>
  <c r="DJ264" i="5"/>
  <c r="DI264" i="5"/>
  <c r="DH264" i="5"/>
  <c r="DG264" i="5"/>
  <c r="DF264" i="5"/>
  <c r="DE264" i="5"/>
  <c r="DD264" i="5"/>
  <c r="DC264" i="5"/>
  <c r="DB264" i="5"/>
  <c r="DA264" i="5"/>
  <c r="CZ264" i="5"/>
  <c r="DK263" i="5"/>
  <c r="DJ263" i="5"/>
  <c r="DI263" i="5"/>
  <c r="DH263" i="5"/>
  <c r="DG263" i="5"/>
  <c r="DF263" i="5"/>
  <c r="DE263" i="5"/>
  <c r="DD263" i="5"/>
  <c r="DC263" i="5"/>
  <c r="DB263" i="5"/>
  <c r="DA263" i="5"/>
  <c r="CZ263" i="5"/>
  <c r="DK262" i="5"/>
  <c r="DJ262" i="5"/>
  <c r="DI262" i="5"/>
  <c r="DH262" i="5"/>
  <c r="DG262" i="5"/>
  <c r="DF262" i="5"/>
  <c r="DE262" i="5"/>
  <c r="DD262" i="5"/>
  <c r="DC262" i="5"/>
  <c r="DB262" i="5"/>
  <c r="DA262" i="5"/>
  <c r="CZ262" i="5"/>
  <c r="DK261" i="5"/>
  <c r="DJ261" i="5"/>
  <c r="DI261" i="5"/>
  <c r="DH261" i="5"/>
  <c r="DG261" i="5"/>
  <c r="DF261" i="5"/>
  <c r="DE261" i="5"/>
  <c r="DD261" i="5"/>
  <c r="DC261" i="5"/>
  <c r="DB261" i="5"/>
  <c r="DA261" i="5"/>
  <c r="CZ261" i="5"/>
  <c r="DK260" i="5"/>
  <c r="DJ260" i="5"/>
  <c r="DI260" i="5"/>
  <c r="DH260" i="5"/>
  <c r="DG260" i="5"/>
  <c r="DF260" i="5"/>
  <c r="DE260" i="5"/>
  <c r="DD260" i="5"/>
  <c r="DC260" i="5"/>
  <c r="DB260" i="5"/>
  <c r="DA260" i="5"/>
  <c r="CZ260" i="5"/>
  <c r="DK259" i="5"/>
  <c r="DJ259" i="5"/>
  <c r="DI259" i="5"/>
  <c r="DH259" i="5"/>
  <c r="DG259" i="5"/>
  <c r="DF259" i="5"/>
  <c r="DE259" i="5"/>
  <c r="DD259" i="5"/>
  <c r="DC259" i="5"/>
  <c r="DB259" i="5"/>
  <c r="DA259" i="5"/>
  <c r="CZ259" i="5"/>
  <c r="DK258" i="5"/>
  <c r="DJ258" i="5"/>
  <c r="DI258" i="5"/>
  <c r="DH258" i="5"/>
  <c r="DG258" i="5"/>
  <c r="DF258" i="5"/>
  <c r="DE258" i="5"/>
  <c r="DD258" i="5"/>
  <c r="DC258" i="5"/>
  <c r="DB258" i="5"/>
  <c r="DA258" i="5"/>
  <c r="CZ258" i="5"/>
  <c r="DK257" i="5"/>
  <c r="DJ257" i="5"/>
  <c r="DI257" i="5"/>
  <c r="DH257" i="5"/>
  <c r="DG257" i="5"/>
  <c r="DF257" i="5"/>
  <c r="DE257" i="5"/>
  <c r="DD257" i="5"/>
  <c r="DC257" i="5"/>
  <c r="DB257" i="5"/>
  <c r="DA257" i="5"/>
  <c r="CZ257" i="5"/>
  <c r="DK256" i="5"/>
  <c r="DJ256" i="5"/>
  <c r="DI256" i="5"/>
  <c r="DH256" i="5"/>
  <c r="DG256" i="5"/>
  <c r="DF256" i="5"/>
  <c r="DE256" i="5"/>
  <c r="DD256" i="5"/>
  <c r="DC256" i="5"/>
  <c r="DB256" i="5"/>
  <c r="DA256" i="5"/>
  <c r="CZ256" i="5"/>
  <c r="DK255" i="5"/>
  <c r="DJ255" i="5"/>
  <c r="DI255" i="5"/>
  <c r="DH255" i="5"/>
  <c r="DG255" i="5"/>
  <c r="DF255" i="5"/>
  <c r="DE255" i="5"/>
  <c r="DD255" i="5"/>
  <c r="DC255" i="5"/>
  <c r="DB255" i="5"/>
  <c r="DA255" i="5"/>
  <c r="CZ255" i="5"/>
  <c r="DK254" i="5"/>
  <c r="DJ254" i="5"/>
  <c r="DI254" i="5"/>
  <c r="DH254" i="5"/>
  <c r="DG254" i="5"/>
  <c r="DF254" i="5"/>
  <c r="DE254" i="5"/>
  <c r="DD254" i="5"/>
  <c r="DC254" i="5"/>
  <c r="DB254" i="5"/>
  <c r="DA254" i="5"/>
  <c r="CZ254" i="5"/>
  <c r="DK253" i="5"/>
  <c r="DJ253" i="5"/>
  <c r="DI253" i="5"/>
  <c r="DH253" i="5"/>
  <c r="DG253" i="5"/>
  <c r="DF253" i="5"/>
  <c r="DE253" i="5"/>
  <c r="DD253" i="5"/>
  <c r="DC253" i="5"/>
  <c r="DB253" i="5"/>
  <c r="DA253" i="5"/>
  <c r="CZ253" i="5"/>
  <c r="DK252" i="5"/>
  <c r="DJ252" i="5"/>
  <c r="DI252" i="5"/>
  <c r="DH252" i="5"/>
  <c r="DG252" i="5"/>
  <c r="DF252" i="5"/>
  <c r="DE252" i="5"/>
  <c r="DD252" i="5"/>
  <c r="DC252" i="5"/>
  <c r="DB252" i="5"/>
  <c r="DA252" i="5"/>
  <c r="CZ252" i="5"/>
  <c r="DK251" i="5"/>
  <c r="DJ251" i="5"/>
  <c r="DI251" i="5"/>
  <c r="DH251" i="5"/>
  <c r="DG251" i="5"/>
  <c r="DF251" i="5"/>
  <c r="DE251" i="5"/>
  <c r="DD251" i="5"/>
  <c r="DC251" i="5"/>
  <c r="DB251" i="5"/>
  <c r="DA251" i="5"/>
  <c r="CZ251" i="5"/>
  <c r="DK250" i="5"/>
  <c r="DJ250" i="5"/>
  <c r="DI250" i="5"/>
  <c r="DH250" i="5"/>
  <c r="DG250" i="5"/>
  <c r="DF250" i="5"/>
  <c r="DE250" i="5"/>
  <c r="DD250" i="5"/>
  <c r="DC250" i="5"/>
  <c r="DB250" i="5"/>
  <c r="DA250" i="5"/>
  <c r="CZ250" i="5"/>
  <c r="DK249" i="5"/>
  <c r="DJ249" i="5"/>
  <c r="DI249" i="5"/>
  <c r="DH249" i="5"/>
  <c r="DG249" i="5"/>
  <c r="DF249" i="5"/>
  <c r="DE249" i="5"/>
  <c r="DD249" i="5"/>
  <c r="DC249" i="5"/>
  <c r="DB249" i="5"/>
  <c r="DA249" i="5"/>
  <c r="CZ249" i="5"/>
  <c r="DK248" i="5"/>
  <c r="DJ248" i="5"/>
  <c r="DI248" i="5"/>
  <c r="DH248" i="5"/>
  <c r="DG248" i="5"/>
  <c r="DF248" i="5"/>
  <c r="DE248" i="5"/>
  <c r="DD248" i="5"/>
  <c r="DC248" i="5"/>
  <c r="DB248" i="5"/>
  <c r="DA248" i="5"/>
  <c r="CZ248" i="5"/>
  <c r="DK247" i="5"/>
  <c r="DJ247" i="5"/>
  <c r="DI247" i="5"/>
  <c r="DH247" i="5"/>
  <c r="DG247" i="5"/>
  <c r="DF247" i="5"/>
  <c r="DE247" i="5"/>
  <c r="DD247" i="5"/>
  <c r="DC247" i="5"/>
  <c r="DB247" i="5"/>
  <c r="DA247" i="5"/>
  <c r="CZ247" i="5"/>
  <c r="DK246" i="5"/>
  <c r="DJ246" i="5"/>
  <c r="DI246" i="5"/>
  <c r="DH246" i="5"/>
  <c r="DG246" i="5"/>
  <c r="DF246" i="5"/>
  <c r="DE246" i="5"/>
  <c r="DD246" i="5"/>
  <c r="DC246" i="5"/>
  <c r="DB246" i="5"/>
  <c r="DA246" i="5"/>
  <c r="CZ246" i="5"/>
  <c r="DK245" i="5"/>
  <c r="DJ245" i="5"/>
  <c r="DI245" i="5"/>
  <c r="DH245" i="5"/>
  <c r="DG245" i="5"/>
  <c r="DF245" i="5"/>
  <c r="DE245" i="5"/>
  <c r="DD245" i="5"/>
  <c r="DC245" i="5"/>
  <c r="DB245" i="5"/>
  <c r="DA245" i="5"/>
  <c r="CZ245" i="5"/>
  <c r="DK244" i="5"/>
  <c r="DJ244" i="5"/>
  <c r="DI244" i="5"/>
  <c r="DH244" i="5"/>
  <c r="DG244" i="5"/>
  <c r="DF244" i="5"/>
  <c r="DE244" i="5"/>
  <c r="DD244" i="5"/>
  <c r="DC244" i="5"/>
  <c r="DB244" i="5"/>
  <c r="DA244" i="5"/>
  <c r="CZ244" i="5"/>
  <c r="DK243" i="5"/>
  <c r="DJ243" i="5"/>
  <c r="DI243" i="5"/>
  <c r="DH243" i="5"/>
  <c r="DG243" i="5"/>
  <c r="DF243" i="5"/>
  <c r="DE243" i="5"/>
  <c r="DD243" i="5"/>
  <c r="DC243" i="5"/>
  <c r="DB243" i="5"/>
  <c r="DA243" i="5"/>
  <c r="CZ243" i="5"/>
  <c r="DK242" i="5"/>
  <c r="DJ242" i="5"/>
  <c r="DI242" i="5"/>
  <c r="DH242" i="5"/>
  <c r="DG242" i="5"/>
  <c r="DF242" i="5"/>
  <c r="DE242" i="5"/>
  <c r="DD242" i="5"/>
  <c r="DC242" i="5"/>
  <c r="DB242" i="5"/>
  <c r="DA242" i="5"/>
  <c r="CZ242" i="5"/>
  <c r="DK241" i="5"/>
  <c r="DJ241" i="5"/>
  <c r="DI241" i="5"/>
  <c r="DH241" i="5"/>
  <c r="DG241" i="5"/>
  <c r="DF241" i="5"/>
  <c r="DE241" i="5"/>
  <c r="DD241" i="5"/>
  <c r="DC241" i="5"/>
  <c r="DB241" i="5"/>
  <c r="DA241" i="5"/>
  <c r="CZ241" i="5"/>
  <c r="DK240" i="5"/>
  <c r="DJ240" i="5"/>
  <c r="DI240" i="5"/>
  <c r="DH240" i="5"/>
  <c r="DG240" i="5"/>
  <c r="DF240" i="5"/>
  <c r="DE240" i="5"/>
  <c r="DD240" i="5"/>
  <c r="DC240" i="5"/>
  <c r="DB240" i="5"/>
  <c r="DA240" i="5"/>
  <c r="CZ240" i="5"/>
  <c r="DK239" i="5"/>
  <c r="DJ239" i="5"/>
  <c r="DI239" i="5"/>
  <c r="DH239" i="5"/>
  <c r="DG239" i="5"/>
  <c r="DF239" i="5"/>
  <c r="DE239" i="5"/>
  <c r="DD239" i="5"/>
  <c r="DC239" i="5"/>
  <c r="DB239" i="5"/>
  <c r="DA239" i="5"/>
  <c r="CZ239" i="5"/>
  <c r="DK238" i="5"/>
  <c r="DJ238" i="5"/>
  <c r="DI238" i="5"/>
  <c r="DH238" i="5"/>
  <c r="DG238" i="5"/>
  <c r="DF238" i="5"/>
  <c r="DE238" i="5"/>
  <c r="DD238" i="5"/>
  <c r="DC238" i="5"/>
  <c r="DB238" i="5"/>
  <c r="DA238" i="5"/>
  <c r="CZ238" i="5"/>
  <c r="DK237" i="5"/>
  <c r="DJ237" i="5"/>
  <c r="DI237" i="5"/>
  <c r="DH237" i="5"/>
  <c r="DG237" i="5"/>
  <c r="DF237" i="5"/>
  <c r="DE237" i="5"/>
  <c r="DD237" i="5"/>
  <c r="DC237" i="5"/>
  <c r="DB237" i="5"/>
  <c r="DA237" i="5"/>
  <c r="CZ237" i="5"/>
  <c r="DK236" i="5"/>
  <c r="DJ236" i="5"/>
  <c r="DI236" i="5"/>
  <c r="DH236" i="5"/>
  <c r="DG236" i="5"/>
  <c r="DF236" i="5"/>
  <c r="DE236" i="5"/>
  <c r="DD236" i="5"/>
  <c r="DC236" i="5"/>
  <c r="DB236" i="5"/>
  <c r="DA236" i="5"/>
  <c r="CZ236" i="5"/>
  <c r="DK235" i="5"/>
  <c r="DJ235" i="5"/>
  <c r="DI235" i="5"/>
  <c r="DH235" i="5"/>
  <c r="DG235" i="5"/>
  <c r="DF235" i="5"/>
  <c r="DE235" i="5"/>
  <c r="DD235" i="5"/>
  <c r="DC235" i="5"/>
  <c r="DB235" i="5"/>
  <c r="DA235" i="5"/>
  <c r="CZ235" i="5"/>
  <c r="DK234" i="5"/>
  <c r="DJ234" i="5"/>
  <c r="DI234" i="5"/>
  <c r="DH234" i="5"/>
  <c r="DG234" i="5"/>
  <c r="DF234" i="5"/>
  <c r="DE234" i="5"/>
  <c r="DD234" i="5"/>
  <c r="DC234" i="5"/>
  <c r="DB234" i="5"/>
  <c r="DA234" i="5"/>
  <c r="CZ234" i="5"/>
  <c r="DK233" i="5"/>
  <c r="DJ233" i="5"/>
  <c r="DI233" i="5"/>
  <c r="DH233" i="5"/>
  <c r="DG233" i="5"/>
  <c r="DF233" i="5"/>
  <c r="DE233" i="5"/>
  <c r="DD233" i="5"/>
  <c r="DC233" i="5"/>
  <c r="DB233" i="5"/>
  <c r="DA233" i="5"/>
  <c r="CZ233" i="5"/>
  <c r="DK232" i="5"/>
  <c r="DJ232" i="5"/>
  <c r="DI232" i="5"/>
  <c r="DH232" i="5"/>
  <c r="DG232" i="5"/>
  <c r="DF232" i="5"/>
  <c r="DE232" i="5"/>
  <c r="DD232" i="5"/>
  <c r="DC232" i="5"/>
  <c r="DB232" i="5"/>
  <c r="DA232" i="5"/>
  <c r="CZ232" i="5"/>
  <c r="DK231" i="5"/>
  <c r="DJ231" i="5"/>
  <c r="DI231" i="5"/>
  <c r="DH231" i="5"/>
  <c r="DG231" i="5"/>
  <c r="DF231" i="5"/>
  <c r="DE231" i="5"/>
  <c r="DD231" i="5"/>
  <c r="DC231" i="5"/>
  <c r="DB231" i="5"/>
  <c r="DA231" i="5"/>
  <c r="CZ231" i="5"/>
  <c r="DK230" i="5"/>
  <c r="DJ230" i="5"/>
  <c r="DI230" i="5"/>
  <c r="DH230" i="5"/>
  <c r="DG230" i="5"/>
  <c r="DF230" i="5"/>
  <c r="DE230" i="5"/>
  <c r="DD230" i="5"/>
  <c r="DC230" i="5"/>
  <c r="DB230" i="5"/>
  <c r="DA230" i="5"/>
  <c r="CZ230" i="5"/>
  <c r="DK229" i="5"/>
  <c r="DJ229" i="5"/>
  <c r="DI229" i="5"/>
  <c r="DH229" i="5"/>
  <c r="DG229" i="5"/>
  <c r="DF229" i="5"/>
  <c r="DE229" i="5"/>
  <c r="DD229" i="5"/>
  <c r="DC229" i="5"/>
  <c r="DB229" i="5"/>
  <c r="DA229" i="5"/>
  <c r="CZ229" i="5"/>
  <c r="DK228" i="5"/>
  <c r="DJ228" i="5"/>
  <c r="DI228" i="5"/>
  <c r="DH228" i="5"/>
  <c r="DG228" i="5"/>
  <c r="DF228" i="5"/>
  <c r="DE228" i="5"/>
  <c r="DD228" i="5"/>
  <c r="DC228" i="5"/>
  <c r="DB228" i="5"/>
  <c r="DA228" i="5"/>
  <c r="CZ228" i="5"/>
  <c r="DK227" i="5"/>
  <c r="DJ227" i="5"/>
  <c r="DI227" i="5"/>
  <c r="DH227" i="5"/>
  <c r="DG227" i="5"/>
  <c r="DF227" i="5"/>
  <c r="DE227" i="5"/>
  <c r="DD227" i="5"/>
  <c r="DC227" i="5"/>
  <c r="DB227" i="5"/>
  <c r="DA227" i="5"/>
  <c r="CZ227" i="5"/>
  <c r="DK226" i="5"/>
  <c r="DJ226" i="5"/>
  <c r="DI226" i="5"/>
  <c r="DH226" i="5"/>
  <c r="DG226" i="5"/>
  <c r="DF226" i="5"/>
  <c r="DE226" i="5"/>
  <c r="DD226" i="5"/>
  <c r="DC226" i="5"/>
  <c r="DB226" i="5"/>
  <c r="DA226" i="5"/>
  <c r="CZ226" i="5"/>
  <c r="DK225" i="5"/>
  <c r="DJ225" i="5"/>
  <c r="DI225" i="5"/>
  <c r="DH225" i="5"/>
  <c r="DG225" i="5"/>
  <c r="DF225" i="5"/>
  <c r="DE225" i="5"/>
  <c r="DD225" i="5"/>
  <c r="DC225" i="5"/>
  <c r="DB225" i="5"/>
  <c r="DA225" i="5"/>
  <c r="CZ225" i="5"/>
  <c r="DK224" i="5"/>
  <c r="DJ224" i="5"/>
  <c r="DI224" i="5"/>
  <c r="DH224" i="5"/>
  <c r="DG224" i="5"/>
  <c r="DF224" i="5"/>
  <c r="DE224" i="5"/>
  <c r="DD224" i="5"/>
  <c r="DC224" i="5"/>
  <c r="DB224" i="5"/>
  <c r="DA224" i="5"/>
  <c r="CZ224" i="5"/>
  <c r="DK223" i="5"/>
  <c r="DJ223" i="5"/>
  <c r="DI223" i="5"/>
  <c r="DH223" i="5"/>
  <c r="DG223" i="5"/>
  <c r="DF223" i="5"/>
  <c r="DE223" i="5"/>
  <c r="DD223" i="5"/>
  <c r="DC223" i="5"/>
  <c r="DB223" i="5"/>
  <c r="DA223" i="5"/>
  <c r="CZ223" i="5"/>
  <c r="DK222" i="5"/>
  <c r="DJ222" i="5"/>
  <c r="DI222" i="5"/>
  <c r="DH222" i="5"/>
  <c r="DG222" i="5"/>
  <c r="DF222" i="5"/>
  <c r="DE222" i="5"/>
  <c r="DD222" i="5"/>
  <c r="DC222" i="5"/>
  <c r="DB222" i="5"/>
  <c r="DA222" i="5"/>
  <c r="CZ222" i="5"/>
  <c r="DK221" i="5"/>
  <c r="DJ221" i="5"/>
  <c r="DI221" i="5"/>
  <c r="DH221" i="5"/>
  <c r="DG221" i="5"/>
  <c r="DF221" i="5"/>
  <c r="DE221" i="5"/>
  <c r="DD221" i="5"/>
  <c r="DC221" i="5"/>
  <c r="DB221" i="5"/>
  <c r="DA221" i="5"/>
  <c r="CZ221" i="5"/>
  <c r="DK220" i="5"/>
  <c r="DJ220" i="5"/>
  <c r="DI220" i="5"/>
  <c r="DH220" i="5"/>
  <c r="DG220" i="5"/>
  <c r="DF220" i="5"/>
  <c r="DE220" i="5"/>
  <c r="DD220" i="5"/>
  <c r="DC220" i="5"/>
  <c r="DB220" i="5"/>
  <c r="DA220" i="5"/>
  <c r="CZ220" i="5"/>
  <c r="DK219" i="5"/>
  <c r="DJ219" i="5"/>
  <c r="DI219" i="5"/>
  <c r="DH219" i="5"/>
  <c r="DG219" i="5"/>
  <c r="DF219" i="5"/>
  <c r="DE219" i="5"/>
  <c r="DD219" i="5"/>
  <c r="DC219" i="5"/>
  <c r="DB219" i="5"/>
  <c r="DA219" i="5"/>
  <c r="CZ219" i="5"/>
  <c r="DK218" i="5"/>
  <c r="DJ218" i="5"/>
  <c r="DI218" i="5"/>
  <c r="DH218" i="5"/>
  <c r="DG218" i="5"/>
  <c r="DF218" i="5"/>
  <c r="DE218" i="5"/>
  <c r="DD218" i="5"/>
  <c r="DC218" i="5"/>
  <c r="DB218" i="5"/>
  <c r="DA218" i="5"/>
  <c r="CZ218" i="5"/>
  <c r="DK217" i="5"/>
  <c r="DJ217" i="5"/>
  <c r="DI217" i="5"/>
  <c r="DH217" i="5"/>
  <c r="DG217" i="5"/>
  <c r="DF217" i="5"/>
  <c r="DE217" i="5"/>
  <c r="DD217" i="5"/>
  <c r="DC217" i="5"/>
  <c r="DB217" i="5"/>
  <c r="DA217" i="5"/>
  <c r="CZ217" i="5"/>
  <c r="DK216" i="5"/>
  <c r="DJ216" i="5"/>
  <c r="DI216" i="5"/>
  <c r="DH216" i="5"/>
  <c r="DG216" i="5"/>
  <c r="DF216" i="5"/>
  <c r="DE216" i="5"/>
  <c r="DD216" i="5"/>
  <c r="DC216" i="5"/>
  <c r="DB216" i="5"/>
  <c r="DA216" i="5"/>
  <c r="CZ216" i="5"/>
  <c r="DK215" i="5"/>
  <c r="DJ215" i="5"/>
  <c r="DI215" i="5"/>
  <c r="DH215" i="5"/>
  <c r="DG215" i="5"/>
  <c r="DF215" i="5"/>
  <c r="DE215" i="5"/>
  <c r="DD215" i="5"/>
  <c r="DC215" i="5"/>
  <c r="DB215" i="5"/>
  <c r="DA215" i="5"/>
  <c r="CZ215" i="5"/>
  <c r="DK214" i="5"/>
  <c r="DJ214" i="5"/>
  <c r="DI214" i="5"/>
  <c r="DH214" i="5"/>
  <c r="DG214" i="5"/>
  <c r="DF214" i="5"/>
  <c r="DE214" i="5"/>
  <c r="DD214" i="5"/>
  <c r="DC214" i="5"/>
  <c r="DB214" i="5"/>
  <c r="DA214" i="5"/>
  <c r="CZ214" i="5"/>
  <c r="DK213" i="5"/>
  <c r="DJ213" i="5"/>
  <c r="DI213" i="5"/>
  <c r="DH213" i="5"/>
  <c r="DG213" i="5"/>
  <c r="DF213" i="5"/>
  <c r="DE213" i="5"/>
  <c r="DD213" i="5"/>
  <c r="DC213" i="5"/>
  <c r="DB213" i="5"/>
  <c r="DA213" i="5"/>
  <c r="CZ213" i="5"/>
  <c r="DK212" i="5"/>
  <c r="DJ212" i="5"/>
  <c r="DI212" i="5"/>
  <c r="DH212" i="5"/>
  <c r="DG212" i="5"/>
  <c r="DF212" i="5"/>
  <c r="DE212" i="5"/>
  <c r="DD212" i="5"/>
  <c r="DC212" i="5"/>
  <c r="DB212" i="5"/>
  <c r="DA212" i="5"/>
  <c r="CZ212" i="5"/>
  <c r="DK211" i="5"/>
  <c r="DJ211" i="5"/>
  <c r="DI211" i="5"/>
  <c r="DH211" i="5"/>
  <c r="DG211" i="5"/>
  <c r="DF211" i="5"/>
  <c r="DE211" i="5"/>
  <c r="DD211" i="5"/>
  <c r="DC211" i="5"/>
  <c r="DB211" i="5"/>
  <c r="DA211" i="5"/>
  <c r="CZ211" i="5"/>
  <c r="DK210" i="5"/>
  <c r="DJ210" i="5"/>
  <c r="DI210" i="5"/>
  <c r="DH210" i="5"/>
  <c r="DG210" i="5"/>
  <c r="DF210" i="5"/>
  <c r="DE210" i="5"/>
  <c r="DD210" i="5"/>
  <c r="DC210" i="5"/>
  <c r="DB210" i="5"/>
  <c r="DA210" i="5"/>
  <c r="CZ210" i="5"/>
  <c r="DK209" i="5"/>
  <c r="DJ209" i="5"/>
  <c r="DI209" i="5"/>
  <c r="DH209" i="5"/>
  <c r="DG209" i="5"/>
  <c r="DF209" i="5"/>
  <c r="DE209" i="5"/>
  <c r="DD209" i="5"/>
  <c r="DC209" i="5"/>
  <c r="DB209" i="5"/>
  <c r="DA209" i="5"/>
  <c r="CZ209" i="5"/>
  <c r="DK208" i="5"/>
  <c r="DJ208" i="5"/>
  <c r="DI208" i="5"/>
  <c r="DH208" i="5"/>
  <c r="DG208" i="5"/>
  <c r="DF208" i="5"/>
  <c r="DE208" i="5"/>
  <c r="DD208" i="5"/>
  <c r="DC208" i="5"/>
  <c r="DB208" i="5"/>
  <c r="DA208" i="5"/>
  <c r="CZ208" i="5"/>
  <c r="DK207" i="5"/>
  <c r="DJ207" i="5"/>
  <c r="DI207" i="5"/>
  <c r="DH207" i="5"/>
  <c r="DG207" i="5"/>
  <c r="DF207" i="5"/>
  <c r="DE207" i="5"/>
  <c r="DD207" i="5"/>
  <c r="DC207" i="5"/>
  <c r="DB207" i="5"/>
  <c r="DA207" i="5"/>
  <c r="CZ207" i="5"/>
  <c r="DK206" i="5"/>
  <c r="DJ206" i="5"/>
  <c r="DI206" i="5"/>
  <c r="DH206" i="5"/>
  <c r="DG206" i="5"/>
  <c r="DF206" i="5"/>
  <c r="DE206" i="5"/>
  <c r="DD206" i="5"/>
  <c r="DC206" i="5"/>
  <c r="DB206" i="5"/>
  <c r="DA206" i="5"/>
  <c r="CZ206" i="5"/>
  <c r="DK205" i="5"/>
  <c r="DJ205" i="5"/>
  <c r="DI205" i="5"/>
  <c r="DH205" i="5"/>
  <c r="DG205" i="5"/>
  <c r="DF205" i="5"/>
  <c r="DE205" i="5"/>
  <c r="DD205" i="5"/>
  <c r="DC205" i="5"/>
  <c r="DB205" i="5"/>
  <c r="DA205" i="5"/>
  <c r="CZ205" i="5"/>
  <c r="DK204" i="5"/>
  <c r="DJ204" i="5"/>
  <c r="DI204" i="5"/>
  <c r="DH204" i="5"/>
  <c r="DG204" i="5"/>
  <c r="DF204" i="5"/>
  <c r="DE204" i="5"/>
  <c r="DD204" i="5"/>
  <c r="DC204" i="5"/>
  <c r="DB204" i="5"/>
  <c r="DA204" i="5"/>
  <c r="CZ204" i="5"/>
  <c r="DK203" i="5"/>
  <c r="DJ203" i="5"/>
  <c r="DI203" i="5"/>
  <c r="DH203" i="5"/>
  <c r="DG203" i="5"/>
  <c r="DF203" i="5"/>
  <c r="DE203" i="5"/>
  <c r="DD203" i="5"/>
  <c r="DC203" i="5"/>
  <c r="DB203" i="5"/>
  <c r="DA203" i="5"/>
  <c r="CZ203" i="5"/>
  <c r="DK202" i="5"/>
  <c r="DJ202" i="5"/>
  <c r="DI202" i="5"/>
  <c r="DH202" i="5"/>
  <c r="DG202" i="5"/>
  <c r="DF202" i="5"/>
  <c r="DE202" i="5"/>
  <c r="DD202" i="5"/>
  <c r="DC202" i="5"/>
  <c r="DB202" i="5"/>
  <c r="DA202" i="5"/>
  <c r="CZ202" i="5"/>
  <c r="DK201" i="5"/>
  <c r="DJ201" i="5"/>
  <c r="DI201" i="5"/>
  <c r="DH201" i="5"/>
  <c r="DG201" i="5"/>
  <c r="DF201" i="5"/>
  <c r="DE201" i="5"/>
  <c r="DD201" i="5"/>
  <c r="DC201" i="5"/>
  <c r="DB201" i="5"/>
  <c r="DA201" i="5"/>
  <c r="CZ201" i="5"/>
  <c r="DK200" i="5"/>
  <c r="DJ200" i="5"/>
  <c r="DI200" i="5"/>
  <c r="DH200" i="5"/>
  <c r="DG200" i="5"/>
  <c r="DF200" i="5"/>
  <c r="DE200" i="5"/>
  <c r="DD200" i="5"/>
  <c r="DC200" i="5"/>
  <c r="DB200" i="5"/>
  <c r="DA200" i="5"/>
  <c r="CZ200" i="5"/>
  <c r="DK199" i="5"/>
  <c r="DJ199" i="5"/>
  <c r="DI199" i="5"/>
  <c r="DH199" i="5"/>
  <c r="DG199" i="5"/>
  <c r="DF199" i="5"/>
  <c r="DE199" i="5"/>
  <c r="DD199" i="5"/>
  <c r="DC199" i="5"/>
  <c r="DB199" i="5"/>
  <c r="DA199" i="5"/>
  <c r="CZ199" i="5"/>
  <c r="DK198" i="5"/>
  <c r="DJ198" i="5"/>
  <c r="DI198" i="5"/>
  <c r="DH198" i="5"/>
  <c r="DG198" i="5"/>
  <c r="DF198" i="5"/>
  <c r="DE198" i="5"/>
  <c r="DD198" i="5"/>
  <c r="DC198" i="5"/>
  <c r="DB198" i="5"/>
  <c r="DA198" i="5"/>
  <c r="CZ198" i="5"/>
  <c r="DK197" i="5"/>
  <c r="DJ197" i="5"/>
  <c r="DI197" i="5"/>
  <c r="DH197" i="5"/>
  <c r="DG197" i="5"/>
  <c r="DF197" i="5"/>
  <c r="DE197" i="5"/>
  <c r="DD197" i="5"/>
  <c r="DC197" i="5"/>
  <c r="DB197" i="5"/>
  <c r="DA197" i="5"/>
  <c r="CZ197" i="5"/>
  <c r="DK196" i="5"/>
  <c r="DJ196" i="5"/>
  <c r="DI196" i="5"/>
  <c r="DH196" i="5"/>
  <c r="DG196" i="5"/>
  <c r="DF196" i="5"/>
  <c r="DE196" i="5"/>
  <c r="DD196" i="5"/>
  <c r="DC196" i="5"/>
  <c r="DB196" i="5"/>
  <c r="DA196" i="5"/>
  <c r="CZ196" i="5"/>
  <c r="DK195" i="5"/>
  <c r="DJ195" i="5"/>
  <c r="DI195" i="5"/>
  <c r="DH195" i="5"/>
  <c r="DG195" i="5"/>
  <c r="DF195" i="5"/>
  <c r="DE195" i="5"/>
  <c r="DD195" i="5"/>
  <c r="DC195" i="5"/>
  <c r="DB195" i="5"/>
  <c r="DA195" i="5"/>
  <c r="CZ195" i="5"/>
  <c r="DK194" i="5"/>
  <c r="DJ194" i="5"/>
  <c r="DI194" i="5"/>
  <c r="DH194" i="5"/>
  <c r="DG194" i="5"/>
  <c r="DF194" i="5"/>
  <c r="DE194" i="5"/>
  <c r="DD194" i="5"/>
  <c r="DC194" i="5"/>
  <c r="DB194" i="5"/>
  <c r="DA194" i="5"/>
  <c r="CZ194" i="5"/>
  <c r="DK193" i="5"/>
  <c r="DJ193" i="5"/>
  <c r="DI193" i="5"/>
  <c r="DH193" i="5"/>
  <c r="DG193" i="5"/>
  <c r="DF193" i="5"/>
  <c r="DE193" i="5"/>
  <c r="DD193" i="5"/>
  <c r="DC193" i="5"/>
  <c r="DB193" i="5"/>
  <c r="DA193" i="5"/>
  <c r="CZ193" i="5"/>
  <c r="DK192" i="5"/>
  <c r="DJ192" i="5"/>
  <c r="DI192" i="5"/>
  <c r="DH192" i="5"/>
  <c r="DG192" i="5"/>
  <c r="DF192" i="5"/>
  <c r="DE192" i="5"/>
  <c r="DD192" i="5"/>
  <c r="DC192" i="5"/>
  <c r="DB192" i="5"/>
  <c r="DA192" i="5"/>
  <c r="CZ192" i="5"/>
  <c r="DK191" i="5"/>
  <c r="DJ191" i="5"/>
  <c r="DI191" i="5"/>
  <c r="DH191" i="5"/>
  <c r="DG191" i="5"/>
  <c r="DF191" i="5"/>
  <c r="DE191" i="5"/>
  <c r="DD191" i="5"/>
  <c r="DC191" i="5"/>
  <c r="DB191" i="5"/>
  <c r="DA191" i="5"/>
  <c r="CZ191" i="5"/>
  <c r="DK190" i="5"/>
  <c r="DJ190" i="5"/>
  <c r="DI190" i="5"/>
  <c r="DH190" i="5"/>
  <c r="DG190" i="5"/>
  <c r="DF190" i="5"/>
  <c r="DE190" i="5"/>
  <c r="DD190" i="5"/>
  <c r="DC190" i="5"/>
  <c r="DB190" i="5"/>
  <c r="DA190" i="5"/>
  <c r="CZ190" i="5"/>
  <c r="DK189" i="5"/>
  <c r="DJ189" i="5"/>
  <c r="DI189" i="5"/>
  <c r="DH189" i="5"/>
  <c r="DG189" i="5"/>
  <c r="DF189" i="5"/>
  <c r="DE189" i="5"/>
  <c r="DD189" i="5"/>
  <c r="DC189" i="5"/>
  <c r="DB189" i="5"/>
  <c r="DA189" i="5"/>
  <c r="CZ189" i="5"/>
  <c r="DK188" i="5"/>
  <c r="DJ188" i="5"/>
  <c r="DI188" i="5"/>
  <c r="DH188" i="5"/>
  <c r="DG188" i="5"/>
  <c r="DF188" i="5"/>
  <c r="DE188" i="5"/>
  <c r="DD188" i="5"/>
  <c r="DC188" i="5"/>
  <c r="DB188" i="5"/>
  <c r="DA188" i="5"/>
  <c r="CZ188" i="5"/>
  <c r="DK187" i="5"/>
  <c r="DJ187" i="5"/>
  <c r="DI187" i="5"/>
  <c r="DH187" i="5"/>
  <c r="DG187" i="5"/>
  <c r="DF187" i="5"/>
  <c r="DE187" i="5"/>
  <c r="DD187" i="5"/>
  <c r="DC187" i="5"/>
  <c r="DB187" i="5"/>
  <c r="DA187" i="5"/>
  <c r="CZ187" i="5"/>
  <c r="DK186" i="5"/>
  <c r="DJ186" i="5"/>
  <c r="DI186" i="5"/>
  <c r="DH186" i="5"/>
  <c r="DG186" i="5"/>
  <c r="DF186" i="5"/>
  <c r="DE186" i="5"/>
  <c r="DD186" i="5"/>
  <c r="DC186" i="5"/>
  <c r="DB186" i="5"/>
  <c r="DA186" i="5"/>
  <c r="CZ186" i="5"/>
  <c r="DK185" i="5"/>
  <c r="DJ185" i="5"/>
  <c r="DI185" i="5"/>
  <c r="DH185" i="5"/>
  <c r="DG185" i="5"/>
  <c r="DF185" i="5"/>
  <c r="DE185" i="5"/>
  <c r="DD185" i="5"/>
  <c r="DC185" i="5"/>
  <c r="DB185" i="5"/>
  <c r="DA185" i="5"/>
  <c r="CZ185" i="5"/>
  <c r="DK184" i="5"/>
  <c r="DJ184" i="5"/>
  <c r="DI184" i="5"/>
  <c r="DH184" i="5"/>
  <c r="DG184" i="5"/>
  <c r="DF184" i="5"/>
  <c r="DE184" i="5"/>
  <c r="DD184" i="5"/>
  <c r="DC184" i="5"/>
  <c r="DB184" i="5"/>
  <c r="DA184" i="5"/>
  <c r="CZ184" i="5"/>
  <c r="DK183" i="5"/>
  <c r="DJ183" i="5"/>
  <c r="DI183" i="5"/>
  <c r="DH183" i="5"/>
  <c r="DG183" i="5"/>
  <c r="DF183" i="5"/>
  <c r="DE183" i="5"/>
  <c r="DD183" i="5"/>
  <c r="DC183" i="5"/>
  <c r="DB183" i="5"/>
  <c r="DA183" i="5"/>
  <c r="CZ183" i="5"/>
  <c r="DK182" i="5"/>
  <c r="DJ182" i="5"/>
  <c r="DI182" i="5"/>
  <c r="DH182" i="5"/>
  <c r="DG182" i="5"/>
  <c r="DF182" i="5"/>
  <c r="DE182" i="5"/>
  <c r="DD182" i="5"/>
  <c r="DC182" i="5"/>
  <c r="DB182" i="5"/>
  <c r="DA182" i="5"/>
  <c r="CZ182" i="5"/>
  <c r="DK181" i="5"/>
  <c r="DJ181" i="5"/>
  <c r="DI181" i="5"/>
  <c r="DH181" i="5"/>
  <c r="DG181" i="5"/>
  <c r="DF181" i="5"/>
  <c r="DE181" i="5"/>
  <c r="DD181" i="5"/>
  <c r="DC181" i="5"/>
  <c r="DB181" i="5"/>
  <c r="DA181" i="5"/>
  <c r="CZ181" i="5"/>
  <c r="DK180" i="5"/>
  <c r="DJ180" i="5"/>
  <c r="DI180" i="5"/>
  <c r="DH180" i="5"/>
  <c r="DG180" i="5"/>
  <c r="DF180" i="5"/>
  <c r="DE180" i="5"/>
  <c r="DD180" i="5"/>
  <c r="DC180" i="5"/>
  <c r="DB180" i="5"/>
  <c r="DA180" i="5"/>
  <c r="CZ180" i="5"/>
  <c r="DK179" i="5"/>
  <c r="DJ179" i="5"/>
  <c r="DI179" i="5"/>
  <c r="DH179" i="5"/>
  <c r="DG179" i="5"/>
  <c r="DF179" i="5"/>
  <c r="DE179" i="5"/>
  <c r="DD179" i="5"/>
  <c r="DC179" i="5"/>
  <c r="DB179" i="5"/>
  <c r="DA179" i="5"/>
  <c r="CZ179" i="5"/>
  <c r="DK178" i="5"/>
  <c r="DJ178" i="5"/>
  <c r="DI178" i="5"/>
  <c r="DH178" i="5"/>
  <c r="DG178" i="5"/>
  <c r="DF178" i="5"/>
  <c r="DE178" i="5"/>
  <c r="DD178" i="5"/>
  <c r="DC178" i="5"/>
  <c r="DB178" i="5"/>
  <c r="DA178" i="5"/>
  <c r="CZ178" i="5"/>
  <c r="DK177" i="5"/>
  <c r="DJ177" i="5"/>
  <c r="DI177" i="5"/>
  <c r="DH177" i="5"/>
  <c r="DG177" i="5"/>
  <c r="DF177" i="5"/>
  <c r="DE177" i="5"/>
  <c r="DD177" i="5"/>
  <c r="DC177" i="5"/>
  <c r="DB177" i="5"/>
  <c r="DA177" i="5"/>
  <c r="CZ177" i="5"/>
  <c r="DK176" i="5"/>
  <c r="DJ176" i="5"/>
  <c r="DI176" i="5"/>
  <c r="DH176" i="5"/>
  <c r="DG176" i="5"/>
  <c r="DF176" i="5"/>
  <c r="DE176" i="5"/>
  <c r="DD176" i="5"/>
  <c r="DC176" i="5"/>
  <c r="DB176" i="5"/>
  <c r="DA176" i="5"/>
  <c r="CZ176" i="5"/>
  <c r="DK175" i="5"/>
  <c r="DJ175" i="5"/>
  <c r="DI175" i="5"/>
  <c r="DH175" i="5"/>
  <c r="DG175" i="5"/>
  <c r="DF175" i="5"/>
  <c r="DE175" i="5"/>
  <c r="DD175" i="5"/>
  <c r="DC175" i="5"/>
  <c r="DB175" i="5"/>
  <c r="DA175" i="5"/>
  <c r="CZ175" i="5"/>
  <c r="DK174" i="5"/>
  <c r="DJ174" i="5"/>
  <c r="DI174" i="5"/>
  <c r="DH174" i="5"/>
  <c r="DG174" i="5"/>
  <c r="DF174" i="5"/>
  <c r="DE174" i="5"/>
  <c r="DD174" i="5"/>
  <c r="DC174" i="5"/>
  <c r="DB174" i="5"/>
  <c r="DA174" i="5"/>
  <c r="CZ174" i="5"/>
  <c r="DK173" i="5"/>
  <c r="DJ173" i="5"/>
  <c r="DI173" i="5"/>
  <c r="DH173" i="5"/>
  <c r="DG173" i="5"/>
  <c r="DF173" i="5"/>
  <c r="DE173" i="5"/>
  <c r="DD173" i="5"/>
  <c r="DC173" i="5"/>
  <c r="DB173" i="5"/>
  <c r="DA173" i="5"/>
  <c r="CZ173" i="5"/>
  <c r="DK172" i="5"/>
  <c r="DJ172" i="5"/>
  <c r="DI172" i="5"/>
  <c r="DH172" i="5"/>
  <c r="DG172" i="5"/>
  <c r="DF172" i="5"/>
  <c r="DE172" i="5"/>
  <c r="DD172" i="5"/>
  <c r="DC172" i="5"/>
  <c r="DB172" i="5"/>
  <c r="DA172" i="5"/>
  <c r="CZ172" i="5"/>
  <c r="DK171" i="5"/>
  <c r="DJ171" i="5"/>
  <c r="DI171" i="5"/>
  <c r="DH171" i="5"/>
  <c r="DG171" i="5"/>
  <c r="DF171" i="5"/>
  <c r="DE171" i="5"/>
  <c r="DD171" i="5"/>
  <c r="DC171" i="5"/>
  <c r="DB171" i="5"/>
  <c r="DA171" i="5"/>
  <c r="CZ171" i="5"/>
  <c r="DK170" i="5"/>
  <c r="DJ170" i="5"/>
  <c r="DI170" i="5"/>
  <c r="DH170" i="5"/>
  <c r="DG170" i="5"/>
  <c r="DF170" i="5"/>
  <c r="DE170" i="5"/>
  <c r="DD170" i="5"/>
  <c r="DC170" i="5"/>
  <c r="DB170" i="5"/>
  <c r="DA170" i="5"/>
  <c r="CZ170" i="5"/>
  <c r="DK169" i="5"/>
  <c r="DJ169" i="5"/>
  <c r="DI169" i="5"/>
  <c r="DH169" i="5"/>
  <c r="DG169" i="5"/>
  <c r="DF169" i="5"/>
  <c r="DE169" i="5"/>
  <c r="DD169" i="5"/>
  <c r="DC169" i="5"/>
  <c r="DB169" i="5"/>
  <c r="DA169" i="5"/>
  <c r="CZ169" i="5"/>
  <c r="DK168" i="5"/>
  <c r="DJ168" i="5"/>
  <c r="DI168" i="5"/>
  <c r="DH168" i="5"/>
  <c r="DG168" i="5"/>
  <c r="DF168" i="5"/>
  <c r="DE168" i="5"/>
  <c r="DD168" i="5"/>
  <c r="DC168" i="5"/>
  <c r="DB168" i="5"/>
  <c r="DA168" i="5"/>
  <c r="CZ168" i="5"/>
  <c r="DK167" i="5"/>
  <c r="DJ167" i="5"/>
  <c r="DI167" i="5"/>
  <c r="DH167" i="5"/>
  <c r="DG167" i="5"/>
  <c r="DF167" i="5"/>
  <c r="DE167" i="5"/>
  <c r="DD167" i="5"/>
  <c r="DC167" i="5"/>
  <c r="DB167" i="5"/>
  <c r="DA167" i="5"/>
  <c r="CZ167" i="5"/>
  <c r="DK166" i="5"/>
  <c r="DJ166" i="5"/>
  <c r="DI166" i="5"/>
  <c r="DH166" i="5"/>
  <c r="DG166" i="5"/>
  <c r="DF166" i="5"/>
  <c r="DE166" i="5"/>
  <c r="DD166" i="5"/>
  <c r="DC166" i="5"/>
  <c r="DB166" i="5"/>
  <c r="DA166" i="5"/>
  <c r="CZ166" i="5"/>
  <c r="DK165" i="5"/>
  <c r="DJ165" i="5"/>
  <c r="DI165" i="5"/>
  <c r="DH165" i="5"/>
  <c r="DG165" i="5"/>
  <c r="DF165" i="5"/>
  <c r="DE165" i="5"/>
  <c r="DD165" i="5"/>
  <c r="DC165" i="5"/>
  <c r="DB165" i="5"/>
  <c r="DA165" i="5"/>
  <c r="CZ165" i="5"/>
  <c r="DK164" i="5"/>
  <c r="DJ164" i="5"/>
  <c r="DI164" i="5"/>
  <c r="DH164" i="5"/>
  <c r="DG164" i="5"/>
  <c r="DF164" i="5"/>
  <c r="DE164" i="5"/>
  <c r="DD164" i="5"/>
  <c r="DC164" i="5"/>
  <c r="DB164" i="5"/>
  <c r="DA164" i="5"/>
  <c r="CZ164" i="5"/>
  <c r="DK163" i="5"/>
  <c r="DJ163" i="5"/>
  <c r="DI163" i="5"/>
  <c r="DH163" i="5"/>
  <c r="DG163" i="5"/>
  <c r="DF163" i="5"/>
  <c r="DE163" i="5"/>
  <c r="DD163" i="5"/>
  <c r="DC163" i="5"/>
  <c r="DB163" i="5"/>
  <c r="DA163" i="5"/>
  <c r="CZ163" i="5"/>
  <c r="DK162" i="5"/>
  <c r="DJ162" i="5"/>
  <c r="DI162" i="5"/>
  <c r="DH162" i="5"/>
  <c r="DG162" i="5"/>
  <c r="DF162" i="5"/>
  <c r="DE162" i="5"/>
  <c r="DD162" i="5"/>
  <c r="DC162" i="5"/>
  <c r="DB162" i="5"/>
  <c r="DA162" i="5"/>
  <c r="CZ162" i="5"/>
  <c r="DK161" i="5"/>
  <c r="DJ161" i="5"/>
  <c r="DI161" i="5"/>
  <c r="DH161" i="5"/>
  <c r="DG161" i="5"/>
  <c r="DF161" i="5"/>
  <c r="DE161" i="5"/>
  <c r="DD161" i="5"/>
  <c r="DC161" i="5"/>
  <c r="DB161" i="5"/>
  <c r="DA161" i="5"/>
  <c r="CZ161" i="5"/>
  <c r="DK160" i="5"/>
  <c r="DJ160" i="5"/>
  <c r="DI160" i="5"/>
  <c r="DH160" i="5"/>
  <c r="DG160" i="5"/>
  <c r="DF160" i="5"/>
  <c r="DE160" i="5"/>
  <c r="DD160" i="5"/>
  <c r="DC160" i="5"/>
  <c r="DB160" i="5"/>
  <c r="DA160" i="5"/>
  <c r="CZ160" i="5"/>
  <c r="DK159" i="5"/>
  <c r="DJ159" i="5"/>
  <c r="DI159" i="5"/>
  <c r="DH159" i="5"/>
  <c r="DG159" i="5"/>
  <c r="DF159" i="5"/>
  <c r="DE159" i="5"/>
  <c r="DD159" i="5"/>
  <c r="DC159" i="5"/>
  <c r="DB159" i="5"/>
  <c r="DA159" i="5"/>
  <c r="CZ159" i="5"/>
  <c r="DK158" i="5"/>
  <c r="DJ158" i="5"/>
  <c r="DI158" i="5"/>
  <c r="DH158" i="5"/>
  <c r="DG158" i="5"/>
  <c r="DF158" i="5"/>
  <c r="DE158" i="5"/>
  <c r="DD158" i="5"/>
  <c r="DC158" i="5"/>
  <c r="DB158" i="5"/>
  <c r="DA158" i="5"/>
  <c r="CZ158" i="5"/>
  <c r="DK157" i="5"/>
  <c r="DJ157" i="5"/>
  <c r="DI157" i="5"/>
  <c r="DH157" i="5"/>
  <c r="DG157" i="5"/>
  <c r="DF157" i="5"/>
  <c r="DE157" i="5"/>
  <c r="DD157" i="5"/>
  <c r="DC157" i="5"/>
  <c r="DB157" i="5"/>
  <c r="DA157" i="5"/>
  <c r="CZ157" i="5"/>
  <c r="DK156" i="5"/>
  <c r="DJ156" i="5"/>
  <c r="DI156" i="5"/>
  <c r="DH156" i="5"/>
  <c r="DG156" i="5"/>
  <c r="DF156" i="5"/>
  <c r="DE156" i="5"/>
  <c r="DD156" i="5"/>
  <c r="DC156" i="5"/>
  <c r="DB156" i="5"/>
  <c r="DA156" i="5"/>
  <c r="CZ156" i="5"/>
  <c r="DK155" i="5"/>
  <c r="DJ155" i="5"/>
  <c r="DI155" i="5"/>
  <c r="DH155" i="5"/>
  <c r="DG155" i="5"/>
  <c r="DF155" i="5"/>
  <c r="DE155" i="5"/>
  <c r="DD155" i="5"/>
  <c r="DC155" i="5"/>
  <c r="DB155" i="5"/>
  <c r="DA155" i="5"/>
  <c r="CZ155" i="5"/>
  <c r="DK154" i="5"/>
  <c r="DJ154" i="5"/>
  <c r="DI154" i="5"/>
  <c r="DH154" i="5"/>
  <c r="DG154" i="5"/>
  <c r="DF154" i="5"/>
  <c r="DE154" i="5"/>
  <c r="DD154" i="5"/>
  <c r="DC154" i="5"/>
  <c r="DB154" i="5"/>
  <c r="DA154" i="5"/>
  <c r="CZ154" i="5"/>
  <c r="DK153" i="5"/>
  <c r="DJ153" i="5"/>
  <c r="DI153" i="5"/>
  <c r="DH153" i="5"/>
  <c r="DG153" i="5"/>
  <c r="DF153" i="5"/>
  <c r="DE153" i="5"/>
  <c r="DD153" i="5"/>
  <c r="DC153" i="5"/>
  <c r="DB153" i="5"/>
  <c r="DA153" i="5"/>
  <c r="CZ153" i="5"/>
  <c r="DK152" i="5"/>
  <c r="DJ152" i="5"/>
  <c r="DI152" i="5"/>
  <c r="DH152" i="5"/>
  <c r="DG152" i="5"/>
  <c r="DF152" i="5"/>
  <c r="DE152" i="5"/>
  <c r="DD152" i="5"/>
  <c r="DC152" i="5"/>
  <c r="DB152" i="5"/>
  <c r="DA152" i="5"/>
  <c r="CZ152" i="5"/>
  <c r="DK151" i="5"/>
  <c r="DJ151" i="5"/>
  <c r="DI151" i="5"/>
  <c r="DH151" i="5"/>
  <c r="DG151" i="5"/>
  <c r="DF151" i="5"/>
  <c r="DE151" i="5"/>
  <c r="DD151" i="5"/>
  <c r="DC151" i="5"/>
  <c r="DB151" i="5"/>
  <c r="DA151" i="5"/>
  <c r="CZ151" i="5"/>
  <c r="DK150" i="5"/>
  <c r="DJ150" i="5"/>
  <c r="DI150" i="5"/>
  <c r="DH150" i="5"/>
  <c r="DG150" i="5"/>
  <c r="DF150" i="5"/>
  <c r="DE150" i="5"/>
  <c r="DD150" i="5"/>
  <c r="DC150" i="5"/>
  <c r="DB150" i="5"/>
  <c r="DA150" i="5"/>
  <c r="CZ150" i="5"/>
  <c r="DK149" i="5"/>
  <c r="DJ149" i="5"/>
  <c r="DI149" i="5"/>
  <c r="DH149" i="5"/>
  <c r="DG149" i="5"/>
  <c r="DF149" i="5"/>
  <c r="DE149" i="5"/>
  <c r="DD149" i="5"/>
  <c r="DC149" i="5"/>
  <c r="DB149" i="5"/>
  <c r="DA149" i="5"/>
  <c r="CZ149" i="5"/>
  <c r="DK148" i="5"/>
  <c r="DJ148" i="5"/>
  <c r="DI148" i="5"/>
  <c r="DH148" i="5"/>
  <c r="DG148" i="5"/>
  <c r="DF148" i="5"/>
  <c r="DE148" i="5"/>
  <c r="DD148" i="5"/>
  <c r="DC148" i="5"/>
  <c r="DB148" i="5"/>
  <c r="DA148" i="5"/>
  <c r="CZ148" i="5"/>
  <c r="DK147" i="5"/>
  <c r="DJ147" i="5"/>
  <c r="DI147" i="5"/>
  <c r="DH147" i="5"/>
  <c r="DG147" i="5"/>
  <c r="DF147" i="5"/>
  <c r="DE147" i="5"/>
  <c r="DD147" i="5"/>
  <c r="DC147" i="5"/>
  <c r="DB147" i="5"/>
  <c r="DA147" i="5"/>
  <c r="CZ147" i="5"/>
  <c r="DK146" i="5"/>
  <c r="DJ146" i="5"/>
  <c r="DI146" i="5"/>
  <c r="DH146" i="5"/>
  <c r="DG146" i="5"/>
  <c r="DF146" i="5"/>
  <c r="DE146" i="5"/>
  <c r="DD146" i="5"/>
  <c r="DC146" i="5"/>
  <c r="DB146" i="5"/>
  <c r="DA146" i="5"/>
  <c r="CZ146" i="5"/>
  <c r="DK145" i="5"/>
  <c r="DJ145" i="5"/>
  <c r="DI145" i="5"/>
  <c r="DH145" i="5"/>
  <c r="DG145" i="5"/>
  <c r="DF145" i="5"/>
  <c r="DE145" i="5"/>
  <c r="DD145" i="5"/>
  <c r="DC145" i="5"/>
  <c r="DB145" i="5"/>
  <c r="DA145" i="5"/>
  <c r="CZ145" i="5"/>
  <c r="DK144" i="5"/>
  <c r="DJ144" i="5"/>
  <c r="DI144" i="5"/>
  <c r="DH144" i="5"/>
  <c r="DG144" i="5"/>
  <c r="DF144" i="5"/>
  <c r="DE144" i="5"/>
  <c r="DD144" i="5"/>
  <c r="DC144" i="5"/>
  <c r="DB144" i="5"/>
  <c r="DA144" i="5"/>
  <c r="CZ144" i="5"/>
  <c r="DK143" i="5"/>
  <c r="DJ143" i="5"/>
  <c r="DI143" i="5"/>
  <c r="DH143" i="5"/>
  <c r="DG143" i="5"/>
  <c r="DF143" i="5"/>
  <c r="DE143" i="5"/>
  <c r="DD143" i="5"/>
  <c r="DC143" i="5"/>
  <c r="DB143" i="5"/>
  <c r="DA143" i="5"/>
  <c r="CZ143" i="5"/>
  <c r="DK142" i="5"/>
  <c r="DJ142" i="5"/>
  <c r="DI142" i="5"/>
  <c r="DH142" i="5"/>
  <c r="DG142" i="5"/>
  <c r="DF142" i="5"/>
  <c r="DE142" i="5"/>
  <c r="DD142" i="5"/>
  <c r="DC142" i="5"/>
  <c r="DB142" i="5"/>
  <c r="DA142" i="5"/>
  <c r="CZ142" i="5"/>
  <c r="DK141" i="5"/>
  <c r="DJ141" i="5"/>
  <c r="DI141" i="5"/>
  <c r="DH141" i="5"/>
  <c r="DG141" i="5"/>
  <c r="DF141" i="5"/>
  <c r="DE141" i="5"/>
  <c r="DD141" i="5"/>
  <c r="DC141" i="5"/>
  <c r="DB141" i="5"/>
  <c r="DA141" i="5"/>
  <c r="CZ141" i="5"/>
  <c r="DK140" i="5"/>
  <c r="DJ140" i="5"/>
  <c r="DI140" i="5"/>
  <c r="DH140" i="5"/>
  <c r="DG140" i="5"/>
  <c r="DF140" i="5"/>
  <c r="DE140" i="5"/>
  <c r="DD140" i="5"/>
  <c r="DC140" i="5"/>
  <c r="DB140" i="5"/>
  <c r="DA140" i="5"/>
  <c r="CZ140" i="5"/>
  <c r="DK139" i="5"/>
  <c r="DJ139" i="5"/>
  <c r="DI139" i="5"/>
  <c r="DH139" i="5"/>
  <c r="DG139" i="5"/>
  <c r="DF139" i="5"/>
  <c r="DE139" i="5"/>
  <c r="DD139" i="5"/>
  <c r="DC139" i="5"/>
  <c r="DB139" i="5"/>
  <c r="DA139" i="5"/>
  <c r="CZ139" i="5"/>
  <c r="DK138" i="5"/>
  <c r="DJ138" i="5"/>
  <c r="DI138" i="5"/>
  <c r="DH138" i="5"/>
  <c r="DG138" i="5"/>
  <c r="DF138" i="5"/>
  <c r="DE138" i="5"/>
  <c r="DD138" i="5"/>
  <c r="DC138" i="5"/>
  <c r="DB138" i="5"/>
  <c r="DA138" i="5"/>
  <c r="CZ138" i="5"/>
  <c r="DK137" i="5"/>
  <c r="DJ137" i="5"/>
  <c r="DI137" i="5"/>
  <c r="DH137" i="5"/>
  <c r="DG137" i="5"/>
  <c r="DF137" i="5"/>
  <c r="DE137" i="5"/>
  <c r="DD137" i="5"/>
  <c r="DC137" i="5"/>
  <c r="DB137" i="5"/>
  <c r="DA137" i="5"/>
  <c r="CZ137" i="5"/>
  <c r="DK136" i="5"/>
  <c r="DJ136" i="5"/>
  <c r="DI136" i="5"/>
  <c r="DH136" i="5"/>
  <c r="DG136" i="5"/>
  <c r="DF136" i="5"/>
  <c r="DE136" i="5"/>
  <c r="DD136" i="5"/>
  <c r="DC136" i="5"/>
  <c r="DB136" i="5"/>
  <c r="DA136" i="5"/>
  <c r="CZ136" i="5"/>
  <c r="DK135" i="5"/>
  <c r="DJ135" i="5"/>
  <c r="DI135" i="5"/>
  <c r="DH135" i="5"/>
  <c r="DG135" i="5"/>
  <c r="DF135" i="5"/>
  <c r="DE135" i="5"/>
  <c r="DD135" i="5"/>
  <c r="DC135" i="5"/>
  <c r="DB135" i="5"/>
  <c r="DA135" i="5"/>
  <c r="CZ135" i="5"/>
  <c r="DK134" i="5"/>
  <c r="DJ134" i="5"/>
  <c r="DI134" i="5"/>
  <c r="DH134" i="5"/>
  <c r="DG134" i="5"/>
  <c r="DF134" i="5"/>
  <c r="DE134" i="5"/>
  <c r="DD134" i="5"/>
  <c r="DC134" i="5"/>
  <c r="DB134" i="5"/>
  <c r="DA134" i="5"/>
  <c r="CZ134" i="5"/>
  <c r="DK133" i="5"/>
  <c r="DJ133" i="5"/>
  <c r="DI133" i="5"/>
  <c r="DH133" i="5"/>
  <c r="DG133" i="5"/>
  <c r="DF133" i="5"/>
  <c r="DE133" i="5"/>
  <c r="DD133" i="5"/>
  <c r="DC133" i="5"/>
  <c r="DB133" i="5"/>
  <c r="DA133" i="5"/>
  <c r="CZ133" i="5"/>
  <c r="DK132" i="5"/>
  <c r="DJ132" i="5"/>
  <c r="DI132" i="5"/>
  <c r="DH132" i="5"/>
  <c r="DG132" i="5"/>
  <c r="DF132" i="5"/>
  <c r="DE132" i="5"/>
  <c r="DD132" i="5"/>
  <c r="DC132" i="5"/>
  <c r="DB132" i="5"/>
  <c r="DA132" i="5"/>
  <c r="CZ132" i="5"/>
  <c r="DK131" i="5"/>
  <c r="DJ131" i="5"/>
  <c r="DI131" i="5"/>
  <c r="DH131" i="5"/>
  <c r="DG131" i="5"/>
  <c r="DF131" i="5"/>
  <c r="DE131" i="5"/>
  <c r="DD131" i="5"/>
  <c r="DC131" i="5"/>
  <c r="DB131" i="5"/>
  <c r="DA131" i="5"/>
  <c r="CZ131" i="5"/>
  <c r="DK130" i="5"/>
  <c r="DJ130" i="5"/>
  <c r="DI130" i="5"/>
  <c r="DH130" i="5"/>
  <c r="DG130" i="5"/>
  <c r="DF130" i="5"/>
  <c r="DE130" i="5"/>
  <c r="DD130" i="5"/>
  <c r="DC130" i="5"/>
  <c r="DB130" i="5"/>
  <c r="DA130" i="5"/>
  <c r="CZ130" i="5"/>
  <c r="DK129" i="5"/>
  <c r="DJ129" i="5"/>
  <c r="DI129" i="5"/>
  <c r="DH129" i="5"/>
  <c r="DG129" i="5"/>
  <c r="DF129" i="5"/>
  <c r="DE129" i="5"/>
  <c r="DD129" i="5"/>
  <c r="DC129" i="5"/>
  <c r="DB129" i="5"/>
  <c r="DA129" i="5"/>
  <c r="CZ129" i="5"/>
  <c r="DK128" i="5"/>
  <c r="DJ128" i="5"/>
  <c r="DI128" i="5"/>
  <c r="DH128" i="5"/>
  <c r="DG128" i="5"/>
  <c r="DF128" i="5"/>
  <c r="DE128" i="5"/>
  <c r="DD128" i="5"/>
  <c r="DC128" i="5"/>
  <c r="DB128" i="5"/>
  <c r="DA128" i="5"/>
  <c r="CZ128" i="5"/>
  <c r="DK127" i="5"/>
  <c r="DJ127" i="5"/>
  <c r="DI127" i="5"/>
  <c r="DH127" i="5"/>
  <c r="DG127" i="5"/>
  <c r="DF127" i="5"/>
  <c r="DE127" i="5"/>
  <c r="DD127" i="5"/>
  <c r="DC127" i="5"/>
  <c r="DB127" i="5"/>
  <c r="DA127" i="5"/>
  <c r="CZ127" i="5"/>
  <c r="DK126" i="5"/>
  <c r="DJ126" i="5"/>
  <c r="DI126" i="5"/>
  <c r="DH126" i="5"/>
  <c r="DG126" i="5"/>
  <c r="DF126" i="5"/>
  <c r="DE126" i="5"/>
  <c r="DD126" i="5"/>
  <c r="DC126" i="5"/>
  <c r="DB126" i="5"/>
  <c r="DA126" i="5"/>
  <c r="CZ126" i="5"/>
  <c r="DK125" i="5"/>
  <c r="DJ125" i="5"/>
  <c r="DI125" i="5"/>
  <c r="DH125" i="5"/>
  <c r="DG125" i="5"/>
  <c r="DF125" i="5"/>
  <c r="DE125" i="5"/>
  <c r="DD125" i="5"/>
  <c r="DC125" i="5"/>
  <c r="DB125" i="5"/>
  <c r="DA125" i="5"/>
  <c r="CZ125" i="5"/>
  <c r="DK124" i="5"/>
  <c r="DJ124" i="5"/>
  <c r="DI124" i="5"/>
  <c r="DH124" i="5"/>
  <c r="DG124" i="5"/>
  <c r="DF124" i="5"/>
  <c r="DE124" i="5"/>
  <c r="DD124" i="5"/>
  <c r="DC124" i="5"/>
  <c r="DB124" i="5"/>
  <c r="DA124" i="5"/>
  <c r="CZ124" i="5"/>
  <c r="DK123" i="5"/>
  <c r="DJ123" i="5"/>
  <c r="DI123" i="5"/>
  <c r="DH123" i="5"/>
  <c r="DG123" i="5"/>
  <c r="DF123" i="5"/>
  <c r="DE123" i="5"/>
  <c r="DD123" i="5"/>
  <c r="DC123" i="5"/>
  <c r="DB123" i="5"/>
  <c r="DA123" i="5"/>
  <c r="CZ123" i="5"/>
  <c r="DK122" i="5"/>
  <c r="DJ122" i="5"/>
  <c r="DI122" i="5"/>
  <c r="DH122" i="5"/>
  <c r="DG122" i="5"/>
  <c r="DF122" i="5"/>
  <c r="DE122" i="5"/>
  <c r="DD122" i="5"/>
  <c r="DC122" i="5"/>
  <c r="DB122" i="5"/>
  <c r="DA122" i="5"/>
  <c r="CZ122" i="5"/>
  <c r="DK121" i="5"/>
  <c r="DJ121" i="5"/>
  <c r="DI121" i="5"/>
  <c r="DH121" i="5"/>
  <c r="DG121" i="5"/>
  <c r="DF121" i="5"/>
  <c r="DE121" i="5"/>
  <c r="DD121" i="5"/>
  <c r="DC121" i="5"/>
  <c r="DB121" i="5"/>
  <c r="DA121" i="5"/>
  <c r="CZ121" i="5"/>
  <c r="DK120" i="5"/>
  <c r="DJ120" i="5"/>
  <c r="DI120" i="5"/>
  <c r="DH120" i="5"/>
  <c r="DG120" i="5"/>
  <c r="DF120" i="5"/>
  <c r="DE120" i="5"/>
  <c r="DD120" i="5"/>
  <c r="DC120" i="5"/>
  <c r="DB120" i="5"/>
  <c r="DA120" i="5"/>
  <c r="CZ120" i="5"/>
  <c r="DK119" i="5"/>
  <c r="DJ119" i="5"/>
  <c r="DI119" i="5"/>
  <c r="DH119" i="5"/>
  <c r="DG119" i="5"/>
  <c r="DF119" i="5"/>
  <c r="DE119" i="5"/>
  <c r="DD119" i="5"/>
  <c r="DC119" i="5"/>
  <c r="DB119" i="5"/>
  <c r="DA119" i="5"/>
  <c r="CZ119" i="5"/>
  <c r="DK118" i="5"/>
  <c r="DJ118" i="5"/>
  <c r="DI118" i="5"/>
  <c r="DH118" i="5"/>
  <c r="DG118" i="5"/>
  <c r="DF118" i="5"/>
  <c r="DE118" i="5"/>
  <c r="DD118" i="5"/>
  <c r="DC118" i="5"/>
  <c r="DB118" i="5"/>
  <c r="DA118" i="5"/>
  <c r="CZ118" i="5"/>
  <c r="DK117" i="5"/>
  <c r="DJ117" i="5"/>
  <c r="DI117" i="5"/>
  <c r="DH117" i="5"/>
  <c r="DG117" i="5"/>
  <c r="DF117" i="5"/>
  <c r="DE117" i="5"/>
  <c r="DD117" i="5"/>
  <c r="DC117" i="5"/>
  <c r="DB117" i="5"/>
  <c r="DA117" i="5"/>
  <c r="CZ117" i="5"/>
  <c r="DK116" i="5"/>
  <c r="DJ116" i="5"/>
  <c r="DI116" i="5"/>
  <c r="DH116" i="5"/>
  <c r="DG116" i="5"/>
  <c r="DF116" i="5"/>
  <c r="DE116" i="5"/>
  <c r="DD116" i="5"/>
  <c r="DC116" i="5"/>
  <c r="DB116" i="5"/>
  <c r="DA116" i="5"/>
  <c r="CZ116" i="5"/>
  <c r="DK115" i="5"/>
  <c r="DJ115" i="5"/>
  <c r="DI115" i="5"/>
  <c r="DH115" i="5"/>
  <c r="DG115" i="5"/>
  <c r="DF115" i="5"/>
  <c r="DE115" i="5"/>
  <c r="DD115" i="5"/>
  <c r="DC115" i="5"/>
  <c r="DB115" i="5"/>
  <c r="DA115" i="5"/>
  <c r="CZ115" i="5"/>
  <c r="DK114" i="5"/>
  <c r="DJ114" i="5"/>
  <c r="DI114" i="5"/>
  <c r="DH114" i="5"/>
  <c r="DG114" i="5"/>
  <c r="DF114" i="5"/>
  <c r="DE114" i="5"/>
  <c r="DD114" i="5"/>
  <c r="DC114" i="5"/>
  <c r="DB114" i="5"/>
  <c r="DA114" i="5"/>
  <c r="CZ114" i="5"/>
  <c r="DK113" i="5"/>
  <c r="DJ113" i="5"/>
  <c r="DI113" i="5"/>
  <c r="DH113" i="5"/>
  <c r="DG113" i="5"/>
  <c r="DF113" i="5"/>
  <c r="DE113" i="5"/>
  <c r="DD113" i="5"/>
  <c r="DC113" i="5"/>
  <c r="DB113" i="5"/>
  <c r="DA113" i="5"/>
  <c r="CZ113" i="5"/>
  <c r="DK112" i="5"/>
  <c r="DJ112" i="5"/>
  <c r="DI112" i="5"/>
  <c r="DH112" i="5"/>
  <c r="DG112" i="5"/>
  <c r="DF112" i="5"/>
  <c r="DE112" i="5"/>
  <c r="DD112" i="5"/>
  <c r="DC112" i="5"/>
  <c r="DB112" i="5"/>
  <c r="DA112" i="5"/>
  <c r="CZ112" i="5"/>
  <c r="DK111" i="5"/>
  <c r="DJ111" i="5"/>
  <c r="DI111" i="5"/>
  <c r="DH111" i="5"/>
  <c r="DG111" i="5"/>
  <c r="DF111" i="5"/>
  <c r="DE111" i="5"/>
  <c r="DD111" i="5"/>
  <c r="DC111" i="5"/>
  <c r="DB111" i="5"/>
  <c r="DA111" i="5"/>
  <c r="CZ111" i="5"/>
  <c r="DK110" i="5"/>
  <c r="DJ110" i="5"/>
  <c r="DI110" i="5"/>
  <c r="DH110" i="5"/>
  <c r="DG110" i="5"/>
  <c r="DF110" i="5"/>
  <c r="DE110" i="5"/>
  <c r="DD110" i="5"/>
  <c r="DC110" i="5"/>
  <c r="DB110" i="5"/>
  <c r="DA110" i="5"/>
  <c r="CZ110" i="5"/>
  <c r="DK109" i="5"/>
  <c r="DJ109" i="5"/>
  <c r="DI109" i="5"/>
  <c r="DH109" i="5"/>
  <c r="DG109" i="5"/>
  <c r="DF109" i="5"/>
  <c r="DE109" i="5"/>
  <c r="DD109" i="5"/>
  <c r="DC109" i="5"/>
  <c r="DB109" i="5"/>
  <c r="DA109" i="5"/>
  <c r="CZ109" i="5"/>
  <c r="DK108" i="5"/>
  <c r="DJ108" i="5"/>
  <c r="DI108" i="5"/>
  <c r="DH108" i="5"/>
  <c r="DG108" i="5"/>
  <c r="DF108" i="5"/>
  <c r="DE108" i="5"/>
  <c r="DD108" i="5"/>
  <c r="DC108" i="5"/>
  <c r="DB108" i="5"/>
  <c r="DA108" i="5"/>
  <c r="CZ108" i="5"/>
  <c r="DK107" i="5"/>
  <c r="DJ107" i="5"/>
  <c r="DI107" i="5"/>
  <c r="DH107" i="5"/>
  <c r="DG107" i="5"/>
  <c r="DF107" i="5"/>
  <c r="DE107" i="5"/>
  <c r="DD107" i="5"/>
  <c r="DC107" i="5"/>
  <c r="DB107" i="5"/>
  <c r="DA107" i="5"/>
  <c r="CZ107" i="5"/>
  <c r="DK106" i="5"/>
  <c r="DJ106" i="5"/>
  <c r="DI106" i="5"/>
  <c r="DH106" i="5"/>
  <c r="DG106" i="5"/>
  <c r="DF106" i="5"/>
  <c r="DE106" i="5"/>
  <c r="DD106" i="5"/>
  <c r="DC106" i="5"/>
  <c r="DB106" i="5"/>
  <c r="DA106" i="5"/>
  <c r="CZ106" i="5"/>
  <c r="DK105" i="5"/>
  <c r="DJ105" i="5"/>
  <c r="DI105" i="5"/>
  <c r="DH105" i="5"/>
  <c r="DG105" i="5"/>
  <c r="DF105" i="5"/>
  <c r="DE105" i="5"/>
  <c r="DD105" i="5"/>
  <c r="DC105" i="5"/>
  <c r="DB105" i="5"/>
  <c r="DA105" i="5"/>
  <c r="CZ105" i="5"/>
  <c r="DK104" i="5"/>
  <c r="DJ104" i="5"/>
  <c r="DI104" i="5"/>
  <c r="DH104" i="5"/>
  <c r="DG104" i="5"/>
  <c r="DF104" i="5"/>
  <c r="DE104" i="5"/>
  <c r="DD104" i="5"/>
  <c r="DC104" i="5"/>
  <c r="DB104" i="5"/>
  <c r="DA104" i="5"/>
  <c r="CZ104" i="5"/>
  <c r="DK103" i="5"/>
  <c r="DJ103" i="5"/>
  <c r="DI103" i="5"/>
  <c r="DH103" i="5"/>
  <c r="DG103" i="5"/>
  <c r="DF103" i="5"/>
  <c r="DE103" i="5"/>
  <c r="DD103" i="5"/>
  <c r="DC103" i="5"/>
  <c r="DB103" i="5"/>
  <c r="DA103" i="5"/>
  <c r="CZ103" i="5"/>
  <c r="DK102" i="5"/>
  <c r="DJ102" i="5"/>
  <c r="DI102" i="5"/>
  <c r="DH102" i="5"/>
  <c r="DG102" i="5"/>
  <c r="DF102" i="5"/>
  <c r="DE102" i="5"/>
  <c r="DD102" i="5"/>
  <c r="DC102" i="5"/>
  <c r="DB102" i="5"/>
  <c r="DA102" i="5"/>
  <c r="CZ102" i="5"/>
  <c r="DK101" i="5"/>
  <c r="DJ101" i="5"/>
  <c r="DI101" i="5"/>
  <c r="DH101" i="5"/>
  <c r="DG101" i="5"/>
  <c r="DF101" i="5"/>
  <c r="DE101" i="5"/>
  <c r="DD101" i="5"/>
  <c r="DC101" i="5"/>
  <c r="DB101" i="5"/>
  <c r="DA101" i="5"/>
  <c r="CZ101" i="5"/>
  <c r="DK100" i="5"/>
  <c r="DJ100" i="5"/>
  <c r="DI100" i="5"/>
  <c r="DH100" i="5"/>
  <c r="DG100" i="5"/>
  <c r="DF100" i="5"/>
  <c r="DE100" i="5"/>
  <c r="DD100" i="5"/>
  <c r="DC100" i="5"/>
  <c r="DB100" i="5"/>
  <c r="DA100" i="5"/>
  <c r="CZ100" i="5"/>
  <c r="DK99" i="5"/>
  <c r="DJ99" i="5"/>
  <c r="DI99" i="5"/>
  <c r="DH99" i="5"/>
  <c r="DG99" i="5"/>
  <c r="DF99" i="5"/>
  <c r="DE99" i="5"/>
  <c r="DD99" i="5"/>
  <c r="DC99" i="5"/>
  <c r="DB99" i="5"/>
  <c r="DA99" i="5"/>
  <c r="CZ99" i="5"/>
  <c r="DK98" i="5"/>
  <c r="DJ98" i="5"/>
  <c r="DI98" i="5"/>
  <c r="DH98" i="5"/>
  <c r="DG98" i="5"/>
  <c r="DF98" i="5"/>
  <c r="DE98" i="5"/>
  <c r="DD98" i="5"/>
  <c r="DC98" i="5"/>
  <c r="DB98" i="5"/>
  <c r="DA98" i="5"/>
  <c r="CZ98" i="5"/>
  <c r="DK97" i="5"/>
  <c r="DJ97" i="5"/>
  <c r="DI97" i="5"/>
  <c r="DH97" i="5"/>
  <c r="DG97" i="5"/>
  <c r="DF97" i="5"/>
  <c r="DE97" i="5"/>
  <c r="DD97" i="5"/>
  <c r="DC97" i="5"/>
  <c r="DB97" i="5"/>
  <c r="DA97" i="5"/>
  <c r="CZ97" i="5"/>
  <c r="DK96" i="5"/>
  <c r="DJ96" i="5"/>
  <c r="DI96" i="5"/>
  <c r="DH96" i="5"/>
  <c r="DG96" i="5"/>
  <c r="DF96" i="5"/>
  <c r="DE96" i="5"/>
  <c r="DD96" i="5"/>
  <c r="DC96" i="5"/>
  <c r="DB96" i="5"/>
  <c r="DA96" i="5"/>
  <c r="CZ96" i="5"/>
  <c r="DK95" i="5"/>
  <c r="DJ95" i="5"/>
  <c r="DI95" i="5"/>
  <c r="DH95" i="5"/>
  <c r="DG95" i="5"/>
  <c r="DF95" i="5"/>
  <c r="DE95" i="5"/>
  <c r="DD95" i="5"/>
  <c r="DC95" i="5"/>
  <c r="DB95" i="5"/>
  <c r="DA95" i="5"/>
  <c r="CZ95" i="5"/>
  <c r="DK94" i="5"/>
  <c r="DJ94" i="5"/>
  <c r="DI94" i="5"/>
  <c r="DH94" i="5"/>
  <c r="DG94" i="5"/>
  <c r="DF94" i="5"/>
  <c r="DE94" i="5"/>
  <c r="DD94" i="5"/>
  <c r="DC94" i="5"/>
  <c r="DB94" i="5"/>
  <c r="DA94" i="5"/>
  <c r="CZ94" i="5"/>
  <c r="DK93" i="5"/>
  <c r="DJ93" i="5"/>
  <c r="DI93" i="5"/>
  <c r="DH93" i="5"/>
  <c r="DG93" i="5"/>
  <c r="DF93" i="5"/>
  <c r="DE93" i="5"/>
  <c r="DD93" i="5"/>
  <c r="DC93" i="5"/>
  <c r="DB93" i="5"/>
  <c r="DA93" i="5"/>
  <c r="CZ93" i="5"/>
  <c r="DK92" i="5"/>
  <c r="DJ92" i="5"/>
  <c r="DI92" i="5"/>
  <c r="DH92" i="5"/>
  <c r="DG92" i="5"/>
  <c r="DF92" i="5"/>
  <c r="DE92" i="5"/>
  <c r="DD92" i="5"/>
  <c r="DC92" i="5"/>
  <c r="DB92" i="5"/>
  <c r="DA92" i="5"/>
  <c r="CZ92" i="5"/>
  <c r="DK91" i="5"/>
  <c r="DJ91" i="5"/>
  <c r="DI91" i="5"/>
  <c r="DH91" i="5"/>
  <c r="DG91" i="5"/>
  <c r="DF91" i="5"/>
  <c r="DE91" i="5"/>
  <c r="DD91" i="5"/>
  <c r="DC91" i="5"/>
  <c r="DB91" i="5"/>
  <c r="DA91" i="5"/>
  <c r="CZ91" i="5"/>
  <c r="DK90" i="5"/>
  <c r="DJ90" i="5"/>
  <c r="DI90" i="5"/>
  <c r="DH90" i="5"/>
  <c r="DG90" i="5"/>
  <c r="DF90" i="5"/>
  <c r="DE90" i="5"/>
  <c r="DD90" i="5"/>
  <c r="DC90" i="5"/>
  <c r="DB90" i="5"/>
  <c r="DA90" i="5"/>
  <c r="CZ90" i="5"/>
  <c r="DK89" i="5"/>
  <c r="DJ89" i="5"/>
  <c r="DI89" i="5"/>
  <c r="DH89" i="5"/>
  <c r="DG89" i="5"/>
  <c r="DF89" i="5"/>
  <c r="DE89" i="5"/>
  <c r="DD89" i="5"/>
  <c r="DC89" i="5"/>
  <c r="DB89" i="5"/>
  <c r="DA89" i="5"/>
  <c r="CZ89" i="5"/>
  <c r="DK88" i="5"/>
  <c r="DJ88" i="5"/>
  <c r="DI88" i="5"/>
  <c r="DH88" i="5"/>
  <c r="DG88" i="5"/>
  <c r="DF88" i="5"/>
  <c r="DE88" i="5"/>
  <c r="DD88" i="5"/>
  <c r="DC88" i="5"/>
  <c r="DB88" i="5"/>
  <c r="DA88" i="5"/>
  <c r="CZ88" i="5"/>
  <c r="DK87" i="5"/>
  <c r="DJ87" i="5"/>
  <c r="DI87" i="5"/>
  <c r="DH87" i="5"/>
  <c r="DG87" i="5"/>
  <c r="DF87" i="5"/>
  <c r="DE87" i="5"/>
  <c r="DD87" i="5"/>
  <c r="DC87" i="5"/>
  <c r="DB87" i="5"/>
  <c r="DA87" i="5"/>
  <c r="CZ87" i="5"/>
  <c r="DK86" i="5"/>
  <c r="DJ86" i="5"/>
  <c r="DI86" i="5"/>
  <c r="DH86" i="5"/>
  <c r="DG86" i="5"/>
  <c r="DF86" i="5"/>
  <c r="DE86" i="5"/>
  <c r="DD86" i="5"/>
  <c r="DC86" i="5"/>
  <c r="DB86" i="5"/>
  <c r="DA86" i="5"/>
  <c r="CZ86" i="5"/>
  <c r="DK85" i="5"/>
  <c r="DJ85" i="5"/>
  <c r="DI85" i="5"/>
  <c r="DH85" i="5"/>
  <c r="DG85" i="5"/>
  <c r="DF85" i="5"/>
  <c r="DE85" i="5"/>
  <c r="DD85" i="5"/>
  <c r="DC85" i="5"/>
  <c r="DB85" i="5"/>
  <c r="DA85" i="5"/>
  <c r="CZ85" i="5"/>
  <c r="DK84" i="5"/>
  <c r="DJ84" i="5"/>
  <c r="DI84" i="5"/>
  <c r="DH84" i="5"/>
  <c r="DG84" i="5"/>
  <c r="DF84" i="5"/>
  <c r="DE84" i="5"/>
  <c r="DD84" i="5"/>
  <c r="DC84" i="5"/>
  <c r="DB84" i="5"/>
  <c r="DA84" i="5"/>
  <c r="CZ84" i="5"/>
  <c r="DK83" i="5"/>
  <c r="DJ83" i="5"/>
  <c r="DI83" i="5"/>
  <c r="DH83" i="5"/>
  <c r="DG83" i="5"/>
  <c r="DF83" i="5"/>
  <c r="DE83" i="5"/>
  <c r="DD83" i="5"/>
  <c r="DC83" i="5"/>
  <c r="DB83" i="5"/>
  <c r="DA83" i="5"/>
  <c r="CZ83" i="5"/>
  <c r="DK82" i="5"/>
  <c r="DJ82" i="5"/>
  <c r="DI82" i="5"/>
  <c r="DH82" i="5"/>
  <c r="DG82" i="5"/>
  <c r="DF82" i="5"/>
  <c r="DE82" i="5"/>
  <c r="DD82" i="5"/>
  <c r="DC82" i="5"/>
  <c r="DB82" i="5"/>
  <c r="DA82" i="5"/>
  <c r="CZ82" i="5"/>
  <c r="DK81" i="5"/>
  <c r="DJ81" i="5"/>
  <c r="DI81" i="5"/>
  <c r="DH81" i="5"/>
  <c r="DG81" i="5"/>
  <c r="DF81" i="5"/>
  <c r="DE81" i="5"/>
  <c r="DD81" i="5"/>
  <c r="DC81" i="5"/>
  <c r="DB81" i="5"/>
  <c r="DA81" i="5"/>
  <c r="CZ81" i="5"/>
  <c r="DK80" i="5"/>
  <c r="DJ80" i="5"/>
  <c r="DI80" i="5"/>
  <c r="DH80" i="5"/>
  <c r="DG80" i="5"/>
  <c r="DF80" i="5"/>
  <c r="DE80" i="5"/>
  <c r="DD80" i="5"/>
  <c r="DC80" i="5"/>
  <c r="DB80" i="5"/>
  <c r="DA80" i="5"/>
  <c r="CZ80" i="5"/>
  <c r="DK79" i="5"/>
  <c r="DJ79" i="5"/>
  <c r="DI79" i="5"/>
  <c r="DH79" i="5"/>
  <c r="DG79" i="5"/>
  <c r="DF79" i="5"/>
  <c r="DE79" i="5"/>
  <c r="DD79" i="5"/>
  <c r="DC79" i="5"/>
  <c r="DB79" i="5"/>
  <c r="DA79" i="5"/>
  <c r="CZ79" i="5"/>
  <c r="DK78" i="5"/>
  <c r="DJ78" i="5"/>
  <c r="DI78" i="5"/>
  <c r="DH78" i="5"/>
  <c r="DG78" i="5"/>
  <c r="DF78" i="5"/>
  <c r="DE78" i="5"/>
  <c r="DD78" i="5"/>
  <c r="DC78" i="5"/>
  <c r="DB78" i="5"/>
  <c r="DA78" i="5"/>
  <c r="CZ78" i="5"/>
  <c r="DK77" i="5"/>
  <c r="DJ77" i="5"/>
  <c r="DI77" i="5"/>
  <c r="DH77" i="5"/>
  <c r="DG77" i="5"/>
  <c r="DF77" i="5"/>
  <c r="DE77" i="5"/>
  <c r="DD77" i="5"/>
  <c r="DC77" i="5"/>
  <c r="DB77" i="5"/>
  <c r="DA77" i="5"/>
  <c r="CZ77" i="5"/>
  <c r="DK76" i="5"/>
  <c r="DJ76" i="5"/>
  <c r="DI76" i="5"/>
  <c r="DH76" i="5"/>
  <c r="DG76" i="5"/>
  <c r="DF76" i="5"/>
  <c r="DE76" i="5"/>
  <c r="DD76" i="5"/>
  <c r="DC76" i="5"/>
  <c r="DB76" i="5"/>
  <c r="DA76" i="5"/>
  <c r="CZ76" i="5"/>
  <c r="DK75" i="5"/>
  <c r="DJ75" i="5"/>
  <c r="DI75" i="5"/>
  <c r="DH75" i="5"/>
  <c r="DG75" i="5"/>
  <c r="DF75" i="5"/>
  <c r="DE75" i="5"/>
  <c r="DD75" i="5"/>
  <c r="DC75" i="5"/>
  <c r="DB75" i="5"/>
  <c r="DA75" i="5"/>
  <c r="CZ75" i="5"/>
  <c r="DK74" i="5"/>
  <c r="DJ74" i="5"/>
  <c r="DI74" i="5"/>
  <c r="DH74" i="5"/>
  <c r="DG74" i="5"/>
  <c r="DF74" i="5"/>
  <c r="DE74" i="5"/>
  <c r="DD74" i="5"/>
  <c r="DC74" i="5"/>
  <c r="DB74" i="5"/>
  <c r="DA74" i="5"/>
  <c r="CZ74" i="5"/>
  <c r="DK73" i="5"/>
  <c r="DJ73" i="5"/>
  <c r="DI73" i="5"/>
  <c r="DH73" i="5"/>
  <c r="DG73" i="5"/>
  <c r="DF73" i="5"/>
  <c r="DE73" i="5"/>
  <c r="DD73" i="5"/>
  <c r="DC73" i="5"/>
  <c r="DB73" i="5"/>
  <c r="DA73" i="5"/>
  <c r="CZ73" i="5"/>
  <c r="DK72" i="5"/>
  <c r="DJ72" i="5"/>
  <c r="DI72" i="5"/>
  <c r="DH72" i="5"/>
  <c r="DG72" i="5"/>
  <c r="DF72" i="5"/>
  <c r="DE72" i="5"/>
  <c r="DD72" i="5"/>
  <c r="DC72" i="5"/>
  <c r="DB72" i="5"/>
  <c r="DA72" i="5"/>
  <c r="CZ72" i="5"/>
  <c r="DK71" i="5"/>
  <c r="DJ71" i="5"/>
  <c r="DI71" i="5"/>
  <c r="DH71" i="5"/>
  <c r="DG71" i="5"/>
  <c r="DF71" i="5"/>
  <c r="DE71" i="5"/>
  <c r="DD71" i="5"/>
  <c r="DC71" i="5"/>
  <c r="DB71" i="5"/>
  <c r="DA71" i="5"/>
  <c r="CZ71" i="5"/>
  <c r="DK70" i="5"/>
  <c r="DJ70" i="5"/>
  <c r="DI70" i="5"/>
  <c r="DH70" i="5"/>
  <c r="DG70" i="5"/>
  <c r="DF70" i="5"/>
  <c r="DE70" i="5"/>
  <c r="DD70" i="5"/>
  <c r="DC70" i="5"/>
  <c r="DB70" i="5"/>
  <c r="DA70" i="5"/>
  <c r="CZ70" i="5"/>
  <c r="DK69" i="5"/>
  <c r="DJ69" i="5"/>
  <c r="DI69" i="5"/>
  <c r="DH69" i="5"/>
  <c r="DG69" i="5"/>
  <c r="DF69" i="5"/>
  <c r="DE69" i="5"/>
  <c r="DD69" i="5"/>
  <c r="DC69" i="5"/>
  <c r="DB69" i="5"/>
  <c r="DA69" i="5"/>
  <c r="CZ69" i="5"/>
  <c r="DK68" i="5"/>
  <c r="DJ68" i="5"/>
  <c r="DI68" i="5"/>
  <c r="DH68" i="5"/>
  <c r="DG68" i="5"/>
  <c r="DF68" i="5"/>
  <c r="DE68" i="5"/>
  <c r="DD68" i="5"/>
  <c r="DC68" i="5"/>
  <c r="DB68" i="5"/>
  <c r="DA68" i="5"/>
  <c r="CZ68" i="5"/>
  <c r="DK67" i="5"/>
  <c r="DJ67" i="5"/>
  <c r="DI67" i="5"/>
  <c r="DH67" i="5"/>
  <c r="DG67" i="5"/>
  <c r="DF67" i="5"/>
  <c r="DE67" i="5"/>
  <c r="DD67" i="5"/>
  <c r="DC67" i="5"/>
  <c r="DB67" i="5"/>
  <c r="DA67" i="5"/>
  <c r="CZ67" i="5"/>
  <c r="DK66" i="5"/>
  <c r="DJ66" i="5"/>
  <c r="DI66" i="5"/>
  <c r="DH66" i="5"/>
  <c r="DG66" i="5"/>
  <c r="DF66" i="5"/>
  <c r="DE66" i="5"/>
  <c r="DD66" i="5"/>
  <c r="DC66" i="5"/>
  <c r="DB66" i="5"/>
  <c r="DA66" i="5"/>
  <c r="CZ66" i="5"/>
  <c r="DK65" i="5"/>
  <c r="DJ65" i="5"/>
  <c r="DI65" i="5"/>
  <c r="DH65" i="5"/>
  <c r="DG65" i="5"/>
  <c r="DF65" i="5"/>
  <c r="DE65" i="5"/>
  <c r="DD65" i="5"/>
  <c r="DC65" i="5"/>
  <c r="DB65" i="5"/>
  <c r="DA65" i="5"/>
  <c r="CZ65" i="5"/>
  <c r="DK64" i="5"/>
  <c r="DJ64" i="5"/>
  <c r="DI64" i="5"/>
  <c r="DH64" i="5"/>
  <c r="DG64" i="5"/>
  <c r="DF64" i="5"/>
  <c r="DE64" i="5"/>
  <c r="DD64" i="5"/>
  <c r="DC64" i="5"/>
  <c r="DB64" i="5"/>
  <c r="DA64" i="5"/>
  <c r="CZ64" i="5"/>
  <c r="DK63" i="5"/>
  <c r="DJ63" i="5"/>
  <c r="DI63" i="5"/>
  <c r="DH63" i="5"/>
  <c r="DG63" i="5"/>
  <c r="DF63" i="5"/>
  <c r="DE63" i="5"/>
  <c r="DD63" i="5"/>
  <c r="DC63" i="5"/>
  <c r="DB63" i="5"/>
  <c r="DA63" i="5"/>
  <c r="CZ63" i="5"/>
  <c r="DK62" i="5"/>
  <c r="DJ62" i="5"/>
  <c r="DI62" i="5"/>
  <c r="DH62" i="5"/>
  <c r="DG62" i="5"/>
  <c r="DF62" i="5"/>
  <c r="DE62" i="5"/>
  <c r="DD62" i="5"/>
  <c r="DC62" i="5"/>
  <c r="DB62" i="5"/>
  <c r="DA62" i="5"/>
  <c r="CZ62" i="5"/>
  <c r="DK61" i="5"/>
  <c r="DJ61" i="5"/>
  <c r="DI61" i="5"/>
  <c r="DH61" i="5"/>
  <c r="DG61" i="5"/>
  <c r="DF61" i="5"/>
  <c r="DE61" i="5"/>
  <c r="DD61" i="5"/>
  <c r="DC61" i="5"/>
  <c r="DB61" i="5"/>
  <c r="DA61" i="5"/>
  <c r="CZ61" i="5"/>
  <c r="DK60" i="5"/>
  <c r="DJ60" i="5"/>
  <c r="DI60" i="5"/>
  <c r="DH60" i="5"/>
  <c r="DG60" i="5"/>
  <c r="DF60" i="5"/>
  <c r="DE60" i="5"/>
  <c r="DD60" i="5"/>
  <c r="DC60" i="5"/>
  <c r="DB60" i="5"/>
  <c r="DA60" i="5"/>
  <c r="CZ60" i="5"/>
  <c r="DK59" i="5"/>
  <c r="DJ59" i="5"/>
  <c r="DI59" i="5"/>
  <c r="DH59" i="5"/>
  <c r="DG59" i="5"/>
  <c r="DF59" i="5"/>
  <c r="DE59" i="5"/>
  <c r="DD59" i="5"/>
  <c r="DC59" i="5"/>
  <c r="DB59" i="5"/>
  <c r="DA59" i="5"/>
  <c r="CZ59" i="5"/>
  <c r="DK58" i="5"/>
  <c r="DJ58" i="5"/>
  <c r="DI58" i="5"/>
  <c r="DH58" i="5"/>
  <c r="DG58" i="5"/>
  <c r="DF58" i="5"/>
  <c r="DE58" i="5"/>
  <c r="DD58" i="5"/>
  <c r="DC58" i="5"/>
  <c r="DB58" i="5"/>
  <c r="DA58" i="5"/>
  <c r="CZ58" i="5"/>
  <c r="DK57" i="5"/>
  <c r="DJ57" i="5"/>
  <c r="DI57" i="5"/>
  <c r="DH57" i="5"/>
  <c r="DG57" i="5"/>
  <c r="DF57" i="5"/>
  <c r="DE57" i="5"/>
  <c r="DD57" i="5"/>
  <c r="DC57" i="5"/>
  <c r="DB57" i="5"/>
  <c r="DA57" i="5"/>
  <c r="CZ57" i="5"/>
  <c r="DK56" i="5"/>
  <c r="DJ56" i="5"/>
  <c r="DI56" i="5"/>
  <c r="DH56" i="5"/>
  <c r="DG56" i="5"/>
  <c r="DF56" i="5"/>
  <c r="DE56" i="5"/>
  <c r="DD56" i="5"/>
  <c r="DC56" i="5"/>
  <c r="DB56" i="5"/>
  <c r="DA56" i="5"/>
  <c r="CZ56" i="5"/>
  <c r="DK55" i="5"/>
  <c r="DJ55" i="5"/>
  <c r="DI55" i="5"/>
  <c r="DH55" i="5"/>
  <c r="DG55" i="5"/>
  <c r="DF55" i="5"/>
  <c r="DE55" i="5"/>
  <c r="DD55" i="5"/>
  <c r="DC55" i="5"/>
  <c r="DB55" i="5"/>
  <c r="DA55" i="5"/>
  <c r="CZ55" i="5"/>
  <c r="DK54" i="5"/>
  <c r="DJ54" i="5"/>
  <c r="DI54" i="5"/>
  <c r="DH54" i="5"/>
  <c r="DG54" i="5"/>
  <c r="DF54" i="5"/>
  <c r="DE54" i="5"/>
  <c r="DD54" i="5"/>
  <c r="DC54" i="5"/>
  <c r="DB54" i="5"/>
  <c r="DA54" i="5"/>
  <c r="CZ54" i="5"/>
  <c r="DK53" i="5"/>
  <c r="DJ53" i="5"/>
  <c r="DI53" i="5"/>
  <c r="DH53" i="5"/>
  <c r="DG53" i="5"/>
  <c r="DF53" i="5"/>
  <c r="DE53" i="5"/>
  <c r="DD53" i="5"/>
  <c r="DC53" i="5"/>
  <c r="DB53" i="5"/>
  <c r="DA53" i="5"/>
  <c r="CZ53" i="5"/>
  <c r="DK52" i="5"/>
  <c r="DJ52" i="5"/>
  <c r="DI52" i="5"/>
  <c r="DH52" i="5"/>
  <c r="DG52" i="5"/>
  <c r="DF52" i="5"/>
  <c r="DE52" i="5"/>
  <c r="DD52" i="5"/>
  <c r="DC52" i="5"/>
  <c r="DB52" i="5"/>
  <c r="DA52" i="5"/>
  <c r="CZ52" i="5"/>
  <c r="DK51" i="5"/>
  <c r="DJ51" i="5"/>
  <c r="DI51" i="5"/>
  <c r="DH51" i="5"/>
  <c r="DG51" i="5"/>
  <c r="DF51" i="5"/>
  <c r="DE51" i="5"/>
  <c r="DD51" i="5"/>
  <c r="DC51" i="5"/>
  <c r="DB51" i="5"/>
  <c r="DA51" i="5"/>
  <c r="CZ51" i="5"/>
  <c r="DK50" i="5"/>
  <c r="DJ50" i="5"/>
  <c r="DI50" i="5"/>
  <c r="DH50" i="5"/>
  <c r="DG50" i="5"/>
  <c r="DF50" i="5"/>
  <c r="DE50" i="5"/>
  <c r="DD50" i="5"/>
  <c r="DC50" i="5"/>
  <c r="DB50" i="5"/>
  <c r="DA50" i="5"/>
  <c r="CZ50" i="5"/>
  <c r="DK49" i="5"/>
  <c r="DJ49" i="5"/>
  <c r="DI49" i="5"/>
  <c r="DH49" i="5"/>
  <c r="DG49" i="5"/>
  <c r="DF49" i="5"/>
  <c r="DE49" i="5"/>
  <c r="DD49" i="5"/>
  <c r="DC49" i="5"/>
  <c r="DB49" i="5"/>
  <c r="DA49" i="5"/>
  <c r="CZ49" i="5"/>
  <c r="DK48" i="5"/>
  <c r="DJ48" i="5"/>
  <c r="DI48" i="5"/>
  <c r="DH48" i="5"/>
  <c r="DG48" i="5"/>
  <c r="DF48" i="5"/>
  <c r="DE48" i="5"/>
  <c r="DD48" i="5"/>
  <c r="DC48" i="5"/>
  <c r="DB48" i="5"/>
  <c r="DA48" i="5"/>
  <c r="CZ48" i="5"/>
  <c r="DK47" i="5"/>
  <c r="DJ47" i="5"/>
  <c r="DI47" i="5"/>
  <c r="DH47" i="5"/>
  <c r="DG47" i="5"/>
  <c r="DF47" i="5"/>
  <c r="DE47" i="5"/>
  <c r="DD47" i="5"/>
  <c r="DC47" i="5"/>
  <c r="DB47" i="5"/>
  <c r="DA47" i="5"/>
  <c r="CZ47" i="5"/>
  <c r="DK46" i="5"/>
  <c r="DJ46" i="5"/>
  <c r="DI46" i="5"/>
  <c r="DH46" i="5"/>
  <c r="DG46" i="5"/>
  <c r="DF46" i="5"/>
  <c r="DE46" i="5"/>
  <c r="DD46" i="5"/>
  <c r="DC46" i="5"/>
  <c r="DB46" i="5"/>
  <c r="DA46" i="5"/>
  <c r="CZ46" i="5"/>
  <c r="DK45" i="5"/>
  <c r="DJ45" i="5"/>
  <c r="DI45" i="5"/>
  <c r="DH45" i="5"/>
  <c r="DG45" i="5"/>
  <c r="DF45" i="5"/>
  <c r="DE45" i="5"/>
  <c r="DD45" i="5"/>
  <c r="DC45" i="5"/>
  <c r="DB45" i="5"/>
  <c r="DA45" i="5"/>
  <c r="CZ45" i="5"/>
  <c r="DK44" i="5"/>
  <c r="DJ44" i="5"/>
  <c r="DI44" i="5"/>
  <c r="DH44" i="5"/>
  <c r="DG44" i="5"/>
  <c r="DF44" i="5"/>
  <c r="DE44" i="5"/>
  <c r="DD44" i="5"/>
  <c r="DC44" i="5"/>
  <c r="DB44" i="5"/>
  <c r="DA44" i="5"/>
  <c r="CZ44" i="5"/>
  <c r="DK43" i="5"/>
  <c r="DJ43" i="5"/>
  <c r="DI43" i="5"/>
  <c r="DH43" i="5"/>
  <c r="DG43" i="5"/>
  <c r="DF43" i="5"/>
  <c r="DE43" i="5"/>
  <c r="DD43" i="5"/>
  <c r="DC43" i="5"/>
  <c r="DB43" i="5"/>
  <c r="DA43" i="5"/>
  <c r="CZ43" i="5"/>
  <c r="DK42" i="5"/>
  <c r="DJ42" i="5"/>
  <c r="DI42" i="5"/>
  <c r="DH42" i="5"/>
  <c r="DG42" i="5"/>
  <c r="DF42" i="5"/>
  <c r="DE42" i="5"/>
  <c r="DD42" i="5"/>
  <c r="DC42" i="5"/>
  <c r="DB42" i="5"/>
  <c r="DA42" i="5"/>
  <c r="CZ42" i="5"/>
  <c r="DK41" i="5"/>
  <c r="DJ41" i="5"/>
  <c r="DI41" i="5"/>
  <c r="DH41" i="5"/>
  <c r="DG41" i="5"/>
  <c r="DF41" i="5"/>
  <c r="DE41" i="5"/>
  <c r="DD41" i="5"/>
  <c r="DC41" i="5"/>
  <c r="DB41" i="5"/>
  <c r="DA41" i="5"/>
  <c r="CZ41" i="5"/>
  <c r="DK40" i="5"/>
  <c r="DJ40" i="5"/>
  <c r="DI40" i="5"/>
  <c r="DH40" i="5"/>
  <c r="DG40" i="5"/>
  <c r="DF40" i="5"/>
  <c r="DE40" i="5"/>
  <c r="DD40" i="5"/>
  <c r="DC40" i="5"/>
  <c r="DB40" i="5"/>
  <c r="DA40" i="5"/>
  <c r="CZ40" i="5"/>
  <c r="DK39" i="5"/>
  <c r="DJ39" i="5"/>
  <c r="DI39" i="5"/>
  <c r="DH39" i="5"/>
  <c r="DG39" i="5"/>
  <c r="DF39" i="5"/>
  <c r="DE39" i="5"/>
  <c r="DD39" i="5"/>
  <c r="DC39" i="5"/>
  <c r="DB39" i="5"/>
  <c r="DA39" i="5"/>
  <c r="CZ39" i="5"/>
  <c r="DK38" i="5"/>
  <c r="DJ38" i="5"/>
  <c r="DI38" i="5"/>
  <c r="DH38" i="5"/>
  <c r="DG38" i="5"/>
  <c r="DF38" i="5"/>
  <c r="DE38" i="5"/>
  <c r="DD38" i="5"/>
  <c r="DC38" i="5"/>
  <c r="DB38" i="5"/>
  <c r="DA38" i="5"/>
  <c r="CZ38" i="5"/>
  <c r="DK37" i="5"/>
  <c r="DJ37" i="5"/>
  <c r="DI37" i="5"/>
  <c r="DH37" i="5"/>
  <c r="DG37" i="5"/>
  <c r="DF37" i="5"/>
  <c r="DE37" i="5"/>
  <c r="DD37" i="5"/>
  <c r="DC37" i="5"/>
  <c r="DB37" i="5"/>
  <c r="DA37" i="5"/>
  <c r="CZ37" i="5"/>
  <c r="DK36" i="5"/>
  <c r="DJ36" i="5"/>
  <c r="DI36" i="5"/>
  <c r="DH36" i="5"/>
  <c r="DG36" i="5"/>
  <c r="DF36" i="5"/>
  <c r="DE36" i="5"/>
  <c r="DD36" i="5"/>
  <c r="DC36" i="5"/>
  <c r="DB36" i="5"/>
  <c r="DA36" i="5"/>
  <c r="CZ36" i="5"/>
  <c r="DK35" i="5"/>
  <c r="DJ35" i="5"/>
  <c r="DI35" i="5"/>
  <c r="DH35" i="5"/>
  <c r="DG35" i="5"/>
  <c r="DF35" i="5"/>
  <c r="DE35" i="5"/>
  <c r="DD35" i="5"/>
  <c r="DC35" i="5"/>
  <c r="DB35" i="5"/>
  <c r="DA35" i="5"/>
  <c r="CZ35" i="5"/>
  <c r="DK34" i="5"/>
  <c r="DJ34" i="5"/>
  <c r="DI34" i="5"/>
  <c r="DH34" i="5"/>
  <c r="DG34" i="5"/>
  <c r="DF34" i="5"/>
  <c r="DE34" i="5"/>
  <c r="DD34" i="5"/>
  <c r="DC34" i="5"/>
  <c r="DB34" i="5"/>
  <c r="DA34" i="5"/>
  <c r="CZ34" i="5"/>
  <c r="DK33" i="5"/>
  <c r="DJ33" i="5"/>
  <c r="DI33" i="5"/>
  <c r="DH33" i="5"/>
  <c r="DG33" i="5"/>
  <c r="DF33" i="5"/>
  <c r="DE33" i="5"/>
  <c r="DD33" i="5"/>
  <c r="DC33" i="5"/>
  <c r="DB33" i="5"/>
  <c r="DA33" i="5"/>
  <c r="CZ33" i="5"/>
  <c r="DK32" i="5"/>
  <c r="DJ32" i="5"/>
  <c r="DI32" i="5"/>
  <c r="DH32" i="5"/>
  <c r="DG32" i="5"/>
  <c r="DF32" i="5"/>
  <c r="DE32" i="5"/>
  <c r="DD32" i="5"/>
  <c r="DC32" i="5"/>
  <c r="DB32" i="5"/>
  <c r="DA32" i="5"/>
  <c r="CZ32" i="5"/>
  <c r="DK31" i="5"/>
  <c r="DJ31" i="5"/>
  <c r="DI31" i="5"/>
  <c r="DH31" i="5"/>
  <c r="DG31" i="5"/>
  <c r="DF31" i="5"/>
  <c r="DE31" i="5"/>
  <c r="DD31" i="5"/>
  <c r="DC31" i="5"/>
  <c r="DB31" i="5"/>
  <c r="DA31" i="5"/>
  <c r="CZ31" i="5"/>
  <c r="DK30" i="5"/>
  <c r="DJ30" i="5"/>
  <c r="DI30" i="5"/>
  <c r="DH30" i="5"/>
  <c r="DG30" i="5"/>
  <c r="DF30" i="5"/>
  <c r="DE30" i="5"/>
  <c r="DD30" i="5"/>
  <c r="DC30" i="5"/>
  <c r="DB30" i="5"/>
  <c r="DA30" i="5"/>
  <c r="CZ30" i="5"/>
  <c r="DK29" i="5"/>
  <c r="DJ29" i="5"/>
  <c r="DI29" i="5"/>
  <c r="DH29" i="5"/>
  <c r="DG29" i="5"/>
  <c r="DF29" i="5"/>
  <c r="DE29" i="5"/>
  <c r="DD29" i="5"/>
  <c r="DC29" i="5"/>
  <c r="DB29" i="5"/>
  <c r="DA29" i="5"/>
  <c r="CZ29" i="5"/>
  <c r="DK28" i="5"/>
  <c r="DJ28" i="5"/>
  <c r="DI28" i="5"/>
  <c r="DH28" i="5"/>
  <c r="DG28" i="5"/>
  <c r="DF28" i="5"/>
  <c r="DE28" i="5"/>
  <c r="DD28" i="5"/>
  <c r="DC28" i="5"/>
  <c r="DB28" i="5"/>
  <c r="DA28" i="5"/>
  <c r="CZ28" i="5"/>
  <c r="DK27" i="5"/>
  <c r="DJ27" i="5"/>
  <c r="DI27" i="5"/>
  <c r="DH27" i="5"/>
  <c r="DG27" i="5"/>
  <c r="DF27" i="5"/>
  <c r="DE27" i="5"/>
  <c r="DD27" i="5"/>
  <c r="DC27" i="5"/>
  <c r="DB27" i="5"/>
  <c r="DA27" i="5"/>
  <c r="CZ27" i="5"/>
  <c r="DK26" i="5"/>
  <c r="DJ26" i="5"/>
  <c r="DI26" i="5"/>
  <c r="DH26" i="5"/>
  <c r="DG26" i="5"/>
  <c r="DF26" i="5"/>
  <c r="DE26" i="5"/>
  <c r="DD26" i="5"/>
  <c r="DC26" i="5"/>
  <c r="DB26" i="5"/>
  <c r="DA26" i="5"/>
  <c r="CZ26" i="5"/>
  <c r="DK25" i="5"/>
  <c r="DJ25" i="5"/>
  <c r="DI25" i="5"/>
  <c r="DH25" i="5"/>
  <c r="DG25" i="5"/>
  <c r="DF25" i="5"/>
  <c r="DE25" i="5"/>
  <c r="DD25" i="5"/>
  <c r="DC25" i="5"/>
  <c r="DB25" i="5"/>
  <c r="DA25" i="5"/>
  <c r="CZ25" i="5"/>
  <c r="DK24" i="5"/>
  <c r="DJ24" i="5"/>
  <c r="DI24" i="5"/>
  <c r="DH24" i="5"/>
  <c r="DG24" i="5"/>
  <c r="DF24" i="5"/>
  <c r="DE24" i="5"/>
  <c r="DD24" i="5"/>
  <c r="DC24" i="5"/>
  <c r="DB24" i="5"/>
  <c r="DA24" i="5"/>
  <c r="CZ24" i="5"/>
  <c r="DK23" i="5"/>
  <c r="DJ23" i="5"/>
  <c r="DI23" i="5"/>
  <c r="DH23" i="5"/>
  <c r="DG23" i="5"/>
  <c r="DF23" i="5"/>
  <c r="DE23" i="5"/>
  <c r="DD23" i="5"/>
  <c r="DC23" i="5"/>
  <c r="DB23" i="5"/>
  <c r="DA23" i="5"/>
  <c r="CZ23" i="5"/>
  <c r="DK22" i="5"/>
  <c r="DJ22" i="5"/>
  <c r="DI22" i="5"/>
  <c r="DH22" i="5"/>
  <c r="DG22" i="5"/>
  <c r="DF22" i="5"/>
  <c r="DE22" i="5"/>
  <c r="DD22" i="5"/>
  <c r="DC22" i="5"/>
  <c r="DB22" i="5"/>
  <c r="DA22" i="5"/>
  <c r="CZ22" i="5"/>
  <c r="DK21" i="5"/>
  <c r="DJ21" i="5"/>
  <c r="DI21" i="5"/>
  <c r="DH21" i="5"/>
  <c r="DG21" i="5"/>
  <c r="DF21" i="5"/>
  <c r="DE21" i="5"/>
  <c r="DD21" i="5"/>
  <c r="DC21" i="5"/>
  <c r="DB21" i="5"/>
  <c r="DA21" i="5"/>
  <c r="CZ21" i="5"/>
  <c r="DK20" i="5"/>
  <c r="DJ20" i="5"/>
  <c r="DI20" i="5"/>
  <c r="DH20" i="5"/>
  <c r="DG20" i="5"/>
  <c r="DF20" i="5"/>
  <c r="DE20" i="5"/>
  <c r="DD20" i="5"/>
  <c r="DC20" i="5"/>
  <c r="DB20" i="5"/>
  <c r="DA20" i="5"/>
  <c r="CZ20" i="5"/>
  <c r="DK19" i="5"/>
  <c r="DJ19" i="5"/>
  <c r="DI19" i="5"/>
  <c r="DH19" i="5"/>
  <c r="DG19" i="5"/>
  <c r="DF19" i="5"/>
  <c r="DE19" i="5"/>
  <c r="DD19" i="5"/>
  <c r="DC19" i="5"/>
  <c r="DB19" i="5"/>
  <c r="DA19" i="5"/>
  <c r="CZ19" i="5"/>
  <c r="DK18" i="5"/>
  <c r="DJ18" i="5"/>
  <c r="DI18" i="5"/>
  <c r="DH18" i="5"/>
  <c r="DG18" i="5"/>
  <c r="DF18" i="5"/>
  <c r="DE18" i="5"/>
  <c r="DD18" i="5"/>
  <c r="DC18" i="5"/>
  <c r="DB18" i="5"/>
  <c r="DA18" i="5"/>
  <c r="CZ18" i="5"/>
  <c r="DK17" i="5"/>
  <c r="DJ17" i="5"/>
  <c r="DI17" i="5"/>
  <c r="DH17" i="5"/>
  <c r="DG17" i="5"/>
  <c r="DF17" i="5"/>
  <c r="DE17" i="5"/>
  <c r="DD17" i="5"/>
  <c r="DC17" i="5"/>
  <c r="DB17" i="5"/>
  <c r="DA17" i="5"/>
  <c r="CZ17" i="5"/>
  <c r="DK16" i="5"/>
  <c r="DJ16" i="5"/>
  <c r="DI16" i="5"/>
  <c r="DH16" i="5"/>
  <c r="DG16" i="5"/>
  <c r="DF16" i="5"/>
  <c r="DE16" i="5"/>
  <c r="DD16" i="5"/>
  <c r="DC16" i="5"/>
  <c r="DB16" i="5"/>
  <c r="DA16" i="5"/>
  <c r="CZ16" i="5"/>
  <c r="DK15" i="5"/>
  <c r="DJ15" i="5"/>
  <c r="DI15" i="5"/>
  <c r="DH15" i="5"/>
  <c r="DG15" i="5"/>
  <c r="DF15" i="5"/>
  <c r="DE15" i="5"/>
  <c r="DD15" i="5"/>
  <c r="DC15" i="5"/>
  <c r="DB15" i="5"/>
  <c r="DA15" i="5"/>
  <c r="CZ15" i="5"/>
  <c r="DK14" i="5"/>
  <c r="DJ14" i="5"/>
  <c r="DI14" i="5"/>
  <c r="DH14" i="5"/>
  <c r="DG14" i="5"/>
  <c r="DF14" i="5"/>
  <c r="DE14" i="5"/>
  <c r="DD14" i="5"/>
  <c r="DC14" i="5"/>
  <c r="DB14" i="5"/>
  <c r="DA14" i="5"/>
  <c r="CZ14" i="5"/>
  <c r="DK13" i="5"/>
  <c r="DJ13" i="5"/>
  <c r="DI13" i="5"/>
  <c r="DH13" i="5"/>
  <c r="DG13" i="5"/>
  <c r="DF13" i="5"/>
  <c r="DE13" i="5"/>
  <c r="DD13" i="5"/>
  <c r="DC13" i="5"/>
  <c r="DB13" i="5"/>
  <c r="DA13" i="5"/>
  <c r="CZ13" i="5"/>
  <c r="DK12" i="5"/>
  <c r="DJ12" i="5"/>
  <c r="DI12" i="5"/>
  <c r="DH12" i="5"/>
  <c r="DG12" i="5"/>
  <c r="DF12" i="5"/>
  <c r="DE12" i="5"/>
  <c r="DD12" i="5"/>
  <c r="DC12" i="5"/>
  <c r="DB12" i="5"/>
  <c r="DA12" i="5"/>
  <c r="CZ12" i="5"/>
  <c r="DK11" i="5"/>
  <c r="DJ11" i="5"/>
  <c r="DI11" i="5"/>
  <c r="DH11" i="5"/>
  <c r="DG11" i="5"/>
  <c r="DF11" i="5"/>
  <c r="DE11" i="5"/>
  <c r="DD11" i="5"/>
  <c r="DC11" i="5"/>
  <c r="DB11" i="5"/>
  <c r="DA11" i="5"/>
  <c r="CZ11" i="5"/>
  <c r="DK10" i="5"/>
  <c r="DJ10" i="5"/>
  <c r="DI10" i="5"/>
  <c r="DH10" i="5"/>
  <c r="DG10" i="5"/>
  <c r="DF10" i="5"/>
  <c r="DE10" i="5"/>
  <c r="DD10" i="5"/>
  <c r="DC10" i="5"/>
  <c r="DB10" i="5"/>
  <c r="DA10" i="5"/>
  <c r="CZ10" i="5"/>
  <c r="DK9" i="5"/>
  <c r="DJ9" i="5"/>
  <c r="DI9" i="5"/>
  <c r="DH9" i="5"/>
  <c r="DG9" i="5"/>
  <c r="DF9" i="5"/>
  <c r="DE9" i="5"/>
  <c r="DD9" i="5"/>
  <c r="DC9" i="5"/>
  <c r="DB9" i="5"/>
  <c r="DA9" i="5"/>
  <c r="CZ9" i="5"/>
  <c r="DK8" i="5"/>
  <c r="DJ8" i="5"/>
  <c r="DI8" i="5"/>
  <c r="DH8" i="5"/>
  <c r="DG8" i="5"/>
  <c r="DF8" i="5"/>
  <c r="DE8" i="5"/>
  <c r="DD8" i="5"/>
  <c r="DC8" i="5"/>
  <c r="DB8" i="5"/>
  <c r="DA8" i="5"/>
  <c r="CZ8" i="5"/>
  <c r="DK7" i="5"/>
  <c r="DJ7" i="5"/>
  <c r="DI7" i="5"/>
  <c r="DH7" i="5"/>
  <c r="DG7" i="5"/>
  <c r="DF7" i="5"/>
  <c r="DE7" i="5"/>
  <c r="DD7" i="5"/>
  <c r="DC7" i="5"/>
  <c r="DB7" i="5"/>
  <c r="DA7" i="5"/>
  <c r="CZ7" i="5"/>
  <c r="DK6" i="5"/>
  <c r="DJ6" i="5"/>
  <c r="DI6" i="5"/>
  <c r="DH6" i="5"/>
  <c r="DG6" i="5"/>
  <c r="DF6" i="5"/>
  <c r="DE6" i="5"/>
  <c r="DD6" i="5"/>
  <c r="DC6" i="5"/>
  <c r="DB6" i="5"/>
  <c r="DA6" i="5"/>
  <c r="CZ6" i="5"/>
  <c r="DK5" i="5"/>
  <c r="DJ5" i="5"/>
  <c r="DI5" i="5"/>
  <c r="DH5" i="5"/>
  <c r="DG5" i="5"/>
  <c r="DF5" i="5"/>
  <c r="DE5" i="5"/>
  <c r="DD5" i="5"/>
  <c r="DC5" i="5"/>
  <c r="DB5" i="5"/>
  <c r="DA5" i="5"/>
  <c r="CZ5" i="5"/>
  <c r="DK4" i="5"/>
  <c r="DJ4" i="5"/>
  <c r="DI4" i="5"/>
  <c r="DH4" i="5"/>
  <c r="DG4" i="5"/>
  <c r="DF4" i="5"/>
  <c r="DE4" i="5"/>
  <c r="DD4" i="5"/>
  <c r="DC4" i="5"/>
  <c r="DB4" i="5"/>
  <c r="DA4" i="5"/>
  <c r="CZ4" i="5"/>
  <c r="DK3" i="5"/>
  <c r="DJ3" i="5"/>
  <c r="DI3" i="5"/>
  <c r="DH3" i="5"/>
  <c r="DG3" i="5"/>
  <c r="DF3" i="5"/>
  <c r="DE3" i="5"/>
  <c r="DD3" i="5"/>
  <c r="DC3" i="5"/>
  <c r="DB3" i="5"/>
  <c r="DA3" i="5"/>
  <c r="CZ3" i="5"/>
  <c r="AH86" i="4"/>
  <c r="AH85" i="4"/>
  <c r="AH84" i="4"/>
  <c r="AH83" i="4"/>
  <c r="AH82" i="4"/>
  <c r="AH81" i="4"/>
  <c r="AH80" i="4"/>
  <c r="AH79" i="4"/>
  <c r="AH78" i="4"/>
  <c r="AH77" i="4"/>
  <c r="AH76" i="4"/>
  <c r="AH75" i="4"/>
  <c r="AH74" i="4"/>
  <c r="AH73" i="4"/>
  <c r="AH72" i="4"/>
  <c r="AH71" i="4"/>
  <c r="AH70" i="4"/>
  <c r="AH69" i="4"/>
  <c r="AH68" i="4"/>
  <c r="AH67" i="4"/>
  <c r="AH66" i="4"/>
  <c r="AH65" i="4"/>
  <c r="AH64" i="4"/>
  <c r="AH63" i="4"/>
  <c r="AH62" i="4"/>
  <c r="AH61" i="4"/>
  <c r="AH60" i="4"/>
  <c r="AH59" i="4"/>
  <c r="AH58" i="4"/>
  <c r="AH57" i="4"/>
  <c r="AH56" i="4"/>
  <c r="AH54" i="4"/>
  <c r="AH53" i="4"/>
  <c r="AH52" i="4"/>
  <c r="AH51" i="4"/>
  <c r="AH50" i="4"/>
  <c r="AH48" i="4"/>
  <c r="AH47" i="4"/>
  <c r="AH46" i="4"/>
  <c r="AH45" i="4"/>
  <c r="AH44" i="4"/>
  <c r="AH43" i="4"/>
  <c r="AH42" i="4"/>
  <c r="AH41" i="4"/>
  <c r="AH40" i="4"/>
  <c r="AH39" i="4"/>
  <c r="AH38" i="4"/>
  <c r="AH37" i="4"/>
  <c r="AH36" i="4"/>
  <c r="AH35" i="4"/>
  <c r="AH34" i="4"/>
  <c r="AH33" i="4"/>
  <c r="AH32" i="4"/>
  <c r="AH31" i="4"/>
  <c r="AH30" i="4"/>
  <c r="AH29" i="4"/>
  <c r="AH28" i="4"/>
  <c r="AH27" i="4"/>
  <c r="AH26" i="4"/>
  <c r="AH25" i="4"/>
  <c r="AH24" i="4"/>
  <c r="AH23" i="4"/>
  <c r="AH22" i="4"/>
  <c r="AH21" i="4"/>
  <c r="AH20" i="4"/>
  <c r="AH19" i="4"/>
  <c r="AH18" i="4"/>
  <c r="AH17" i="4"/>
  <c r="AH16" i="4"/>
  <c r="AH15" i="4"/>
  <c r="AH14" i="4"/>
  <c r="AH13" i="4"/>
  <c r="AH12" i="4"/>
  <c r="AH11" i="4"/>
  <c r="AH10" i="4"/>
  <c r="AH9" i="4"/>
  <c r="AH8" i="4"/>
  <c r="AH7" i="4"/>
  <c r="AH6" i="4"/>
  <c r="AH5" i="4"/>
  <c r="AH4" i="4"/>
  <c r="AH3" i="4"/>
  <c r="AW39" i="2" l="1"/>
  <c r="AW38" i="2"/>
  <c r="AW37" i="2"/>
  <c r="AW36" i="2"/>
  <c r="AW35" i="2"/>
  <c r="AW34" i="2"/>
  <c r="AW29" i="2"/>
  <c r="AW28" i="2"/>
  <c r="AW27" i="2"/>
  <c r="AW26" i="2"/>
  <c r="AW25" i="2"/>
  <c r="AW24" i="2"/>
  <c r="AW19" i="2"/>
  <c r="AW18" i="2"/>
  <c r="AW17" i="2"/>
  <c r="AW16" i="2"/>
  <c r="AW15" i="2"/>
  <c r="AW14" i="2"/>
  <c r="AW12" i="2"/>
  <c r="AW11" i="2"/>
  <c r="AW10" i="2"/>
  <c r="AW9" i="2"/>
  <c r="AW8" i="2"/>
  <c r="AW7" i="2"/>
  <c r="AW6" i="2"/>
  <c r="AW5" i="2"/>
  <c r="AW4" i="2"/>
  <c r="AO59" i="1" l="1"/>
  <c r="AN59" i="1"/>
  <c r="AM59" i="1"/>
  <c r="AL59" i="1"/>
  <c r="AK59" i="1"/>
  <c r="AJ59" i="1"/>
  <c r="AI59" i="1"/>
  <c r="AH59" i="1"/>
  <c r="AG59" i="1"/>
  <c r="AF59" i="1"/>
  <c r="AE59" i="1"/>
  <c r="AD59" i="1"/>
  <c r="AC59" i="1"/>
  <c r="AB59" i="1"/>
  <c r="AA59" i="1"/>
  <c r="Z59" i="1"/>
  <c r="H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F59" i="1"/>
  <c r="I59" i="1"/>
  <c r="G59" i="1"/>
  <c r="AO58" i="1"/>
  <c r="AN58" i="1"/>
  <c r="AM58" i="1"/>
  <c r="AL58" i="1"/>
  <c r="AK58" i="1"/>
  <c r="AJ58" i="1"/>
  <c r="AI58" i="1"/>
  <c r="AH58" i="1"/>
  <c r="AG58" i="1"/>
  <c r="AF58" i="1"/>
  <c r="AE58" i="1"/>
  <c r="AD58" i="1"/>
  <c r="AC58" i="1"/>
  <c r="AB58" i="1"/>
  <c r="AA58" i="1"/>
  <c r="Z58" i="1"/>
  <c r="H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F58" i="1"/>
  <c r="I58" i="1"/>
  <c r="G58" i="1"/>
  <c r="AO57" i="1"/>
  <c r="AN57" i="1"/>
  <c r="AM57" i="1"/>
  <c r="AL57" i="1"/>
  <c r="AK57" i="1"/>
  <c r="AJ57" i="1"/>
  <c r="AI57" i="1"/>
  <c r="AH57" i="1"/>
  <c r="AG57" i="1"/>
  <c r="AF57" i="1"/>
  <c r="AE57" i="1"/>
  <c r="AD57" i="1"/>
  <c r="AC57" i="1"/>
  <c r="AB57" i="1"/>
  <c r="AA57" i="1"/>
  <c r="Z57" i="1"/>
  <c r="H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F57" i="1"/>
  <c r="I57" i="1"/>
  <c r="G57" i="1"/>
  <c r="AO56" i="1"/>
  <c r="AN56" i="1"/>
  <c r="AM56" i="1"/>
  <c r="AL56" i="1"/>
  <c r="AK56" i="1"/>
  <c r="AJ56" i="1"/>
  <c r="AI56" i="1"/>
  <c r="AH56" i="1"/>
  <c r="AG56" i="1"/>
  <c r="AF56" i="1"/>
  <c r="AE56" i="1"/>
  <c r="AD56" i="1"/>
  <c r="AC56" i="1"/>
  <c r="AB56" i="1"/>
  <c r="AA56" i="1"/>
  <c r="Z56" i="1"/>
  <c r="H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F56" i="1"/>
  <c r="I56" i="1"/>
  <c r="G56" i="1"/>
  <c r="AO55" i="1"/>
  <c r="AN55" i="1"/>
  <c r="AM55" i="1"/>
  <c r="AL55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H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F55" i="1"/>
  <c r="I55" i="1"/>
  <c r="G55" i="1"/>
  <c r="AO54" i="1"/>
  <c r="AN54" i="1"/>
  <c r="AM54" i="1"/>
  <c r="AL54" i="1"/>
  <c r="AK54" i="1"/>
  <c r="AJ54" i="1"/>
  <c r="AI54" i="1"/>
  <c r="AH54" i="1"/>
  <c r="AG54" i="1"/>
  <c r="AF54" i="1"/>
  <c r="AE54" i="1"/>
  <c r="AD54" i="1"/>
  <c r="AC54" i="1"/>
  <c r="AB54" i="1"/>
  <c r="AA54" i="1"/>
  <c r="Z54" i="1"/>
  <c r="H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F54" i="1"/>
  <c r="I54" i="1"/>
  <c r="G54" i="1"/>
  <c r="AO53" i="1"/>
  <c r="AN53" i="1"/>
  <c r="AM53" i="1"/>
  <c r="AL53" i="1"/>
  <c r="AK53" i="1"/>
  <c r="AJ53" i="1"/>
  <c r="AI53" i="1"/>
  <c r="AH53" i="1"/>
  <c r="AG53" i="1"/>
  <c r="AF53" i="1"/>
  <c r="AE53" i="1"/>
  <c r="AD53" i="1"/>
  <c r="AC53" i="1"/>
  <c r="AB53" i="1"/>
  <c r="AA53" i="1"/>
  <c r="Z53" i="1"/>
  <c r="H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F53" i="1"/>
  <c r="I53" i="1"/>
  <c r="G53" i="1"/>
  <c r="AO52" i="1"/>
  <c r="AN52" i="1"/>
  <c r="AM52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H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F52" i="1"/>
  <c r="I52" i="1"/>
  <c r="G52" i="1"/>
  <c r="AO51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H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F51" i="1"/>
  <c r="I51" i="1"/>
  <c r="G51" i="1"/>
  <c r="AO48" i="1"/>
  <c r="AN48" i="1"/>
  <c r="AM48" i="1"/>
  <c r="AL48" i="1"/>
  <c r="AK48" i="1"/>
  <c r="AJ48" i="1"/>
  <c r="AI48" i="1"/>
  <c r="AH48" i="1"/>
  <c r="AG48" i="1"/>
  <c r="AF48" i="1"/>
  <c r="AE48" i="1"/>
  <c r="AD48" i="1"/>
  <c r="AC48" i="1"/>
  <c r="AB48" i="1"/>
  <c r="AA48" i="1"/>
  <c r="Z48" i="1"/>
  <c r="H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F48" i="1"/>
  <c r="I48" i="1"/>
  <c r="G48" i="1"/>
  <c r="AO47" i="1"/>
  <c r="AN47" i="1"/>
  <c r="AM47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H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F47" i="1"/>
  <c r="I47" i="1"/>
  <c r="G47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H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F46" i="1"/>
  <c r="I46" i="1"/>
  <c r="G46" i="1"/>
  <c r="AO45" i="1"/>
  <c r="AN45" i="1"/>
  <c r="AM45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H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F45" i="1"/>
  <c r="I45" i="1"/>
  <c r="G45" i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H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F44" i="1"/>
  <c r="I44" i="1"/>
  <c r="G44" i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H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F43" i="1"/>
  <c r="I43" i="1"/>
  <c r="G43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H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F42" i="1"/>
  <c r="I42" i="1"/>
  <c r="G42" i="1"/>
  <c r="AO41" i="1"/>
  <c r="AN41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H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F41" i="1"/>
  <c r="I41" i="1"/>
  <c r="G41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H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F40" i="1"/>
  <c r="I40" i="1"/>
  <c r="G4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tc={44316AA7-B2C9-4AAE-BD30-71ED79FFE2F9}</author>
  </authors>
  <commentList>
    <comment ref="W32" authorId="0" shapeId="0" xr:uid="{44316AA7-B2C9-4AAE-BD30-71ED79FFE2F9}">
      <text>
        <t xml:space="preserve"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insert average value?
</t>
      </text>
    </comment>
  </commentList>
</comments>
</file>

<file path=xl/sharedStrings.xml><?xml version="1.0" encoding="utf-8"?>
<sst xmlns="http://schemas.openxmlformats.org/spreadsheetml/2006/main" count="15862" uniqueCount="6223">
  <si>
    <t>Light</t>
  </si>
  <si>
    <t>Growth rate</t>
  </si>
  <si>
    <t>Cell volume</t>
  </si>
  <si>
    <t>ETR(II)</t>
  </si>
  <si>
    <t>KI</t>
  </si>
  <si>
    <t>Sigma(II) 440 nm</t>
  </si>
  <si>
    <t>Sigma(II) 480 nm</t>
  </si>
  <si>
    <t>Sigma(II) 540 nm</t>
  </si>
  <si>
    <t>Sigma(II) 590 nm</t>
  </si>
  <si>
    <t>Sigma(II) 625 nm</t>
  </si>
  <si>
    <t>A570_A680</t>
  </si>
  <si>
    <t>APC</t>
  </si>
  <si>
    <t>PC</t>
  </si>
  <si>
    <t>PE</t>
  </si>
  <si>
    <t>Chl a</t>
  </si>
  <si>
    <t>Car</t>
  </si>
  <si>
    <t>PE_Chl a</t>
  </si>
  <si>
    <t>Zeaxanthin</t>
  </si>
  <si>
    <t>B-carotene</t>
  </si>
  <si>
    <t>Glycogen</t>
  </si>
  <si>
    <t>Chl-PSII_Chl-PSI</t>
  </si>
  <si>
    <t>PBS-PSII_PBS-tot</t>
  </si>
  <si>
    <t>PBS-PSI_PBS-tot</t>
  </si>
  <si>
    <t>PBS-free_PBS-tot</t>
  </si>
  <si>
    <t>PBS-PSII_PBS-PSI</t>
  </si>
  <si>
    <t>ψE0</t>
  </si>
  <si>
    <t>ψR0</t>
  </si>
  <si>
    <t>δR0</t>
  </si>
  <si>
    <t>F0</t>
  </si>
  <si>
    <t>Ft</t>
  </si>
  <si>
    <t>Fm</t>
  </si>
  <si>
    <t>Fm'</t>
  </si>
  <si>
    <t>Fv_Fm</t>
  </si>
  <si>
    <t>Y(II)</t>
  </si>
  <si>
    <t>(Ft-F0)_F0</t>
  </si>
  <si>
    <t>(Fm'-Fm)/Fm</t>
  </si>
  <si>
    <t>1-(Y(II)_Fm)</t>
  </si>
  <si>
    <t>Average</t>
  </si>
  <si>
    <t>St dev</t>
  </si>
  <si>
    <t>Parameter</t>
  </si>
  <si>
    <t xml:space="preserve">Time </t>
  </si>
  <si>
    <t>Growth phase</t>
  </si>
  <si>
    <t>Photobioreactor</t>
  </si>
  <si>
    <t>Blue light</t>
  </si>
  <si>
    <t>Red light</t>
  </si>
  <si>
    <t>CO2</t>
  </si>
  <si>
    <t>OD720</t>
  </si>
  <si>
    <t>OD680</t>
  </si>
  <si>
    <t>pH</t>
  </si>
  <si>
    <t>Cell count</t>
  </si>
  <si>
    <t>Dry weight</t>
  </si>
  <si>
    <t>Cell size</t>
  </si>
  <si>
    <t>Cell weight</t>
  </si>
  <si>
    <t>Chlorophyll a</t>
  </si>
  <si>
    <t>Carotenoids</t>
  </si>
  <si>
    <t>Phycocyanin</t>
  </si>
  <si>
    <t>Allophycocyanin</t>
  </si>
  <si>
    <t>Chlorophyll peak blue</t>
  </si>
  <si>
    <t>Carotenoids peak</t>
  </si>
  <si>
    <t>Phycocyanin peak</t>
  </si>
  <si>
    <t>Chlorophyll peak red</t>
  </si>
  <si>
    <t>Lipid:Protein</t>
  </si>
  <si>
    <t>Carbohydrate:protein</t>
  </si>
  <si>
    <t>Lipid:carbohydrate</t>
  </si>
  <si>
    <t>Gross photosynthesis</t>
  </si>
  <si>
    <t>Dark respiration</t>
  </si>
  <si>
    <t>dO2</t>
  </si>
  <si>
    <t>Gross phot : dark resp</t>
  </si>
  <si>
    <t>P-I curves: α</t>
  </si>
  <si>
    <t>P-I curves: rETR max</t>
  </si>
  <si>
    <t>Qy</t>
  </si>
  <si>
    <t>rETR</t>
  </si>
  <si>
    <t>ΔFM</t>
  </si>
  <si>
    <t>C in biomass</t>
  </si>
  <si>
    <t>N in biomass</t>
  </si>
  <si>
    <t>S in biomass</t>
  </si>
  <si>
    <t xml:space="preserve">Mg / 24 </t>
  </si>
  <si>
    <t>Ca / 43</t>
  </si>
  <si>
    <t xml:space="preserve">Cr / 52 </t>
  </si>
  <si>
    <t>Fe / 54</t>
  </si>
  <si>
    <t>Mn / 55</t>
  </si>
  <si>
    <t>Fe / 56</t>
  </si>
  <si>
    <t>Co / 59</t>
  </si>
  <si>
    <t>Ni / 60</t>
  </si>
  <si>
    <t>Cu / 63</t>
  </si>
  <si>
    <t>Zn / 66</t>
  </si>
  <si>
    <t>Mo / 95</t>
  </si>
  <si>
    <t>K+</t>
  </si>
  <si>
    <t>NO3-</t>
  </si>
  <si>
    <t>PO4 3-</t>
  </si>
  <si>
    <t>Unit</t>
  </si>
  <si>
    <t>[h]</t>
  </si>
  <si>
    <t>-</t>
  </si>
  <si>
    <r>
      <t>[</t>
    </r>
    <r>
      <rPr>
        <sz val="11"/>
        <color theme="1"/>
        <rFont val="Calibri"/>
        <family val="2"/>
        <charset val="238"/>
      </rPr>
      <t>µ</t>
    </r>
    <r>
      <rPr>
        <sz val="11"/>
        <color theme="1"/>
        <rFont val="Aptos Narrow"/>
        <family val="2"/>
        <charset val="238"/>
        <scheme val="minor"/>
      </rPr>
      <t>E m</t>
    </r>
    <r>
      <rPr>
        <vertAlign val="superscript"/>
        <sz val="11"/>
        <color theme="1"/>
        <rFont val="Aptos Narrow"/>
        <family val="2"/>
        <charset val="238"/>
        <scheme val="minor"/>
      </rPr>
      <t xml:space="preserve">-2 </t>
    </r>
    <r>
      <rPr>
        <sz val="11"/>
        <color theme="1"/>
        <rFont val="Aptos Narrow"/>
        <family val="2"/>
        <charset val="238"/>
        <scheme val="minor"/>
      </rPr>
      <t>s</t>
    </r>
    <r>
      <rPr>
        <vertAlign val="superscript"/>
        <sz val="11"/>
        <color theme="1"/>
        <rFont val="Aptos Narrow"/>
        <family val="2"/>
        <charset val="238"/>
        <scheme val="minor"/>
      </rPr>
      <t>-1</t>
    </r>
    <r>
      <rPr>
        <sz val="11"/>
        <color theme="1"/>
        <rFont val="Aptos Narrow"/>
        <family val="2"/>
        <charset val="238"/>
        <scheme val="minor"/>
      </rPr>
      <t>]</t>
    </r>
  </si>
  <si>
    <t>[ppm]</t>
  </si>
  <si>
    <r>
      <t>[cells ml</t>
    </r>
    <r>
      <rPr>
        <vertAlign val="superscript"/>
        <sz val="11"/>
        <color theme="1"/>
        <rFont val="Aptos Narrow"/>
        <family val="2"/>
        <charset val="238"/>
        <scheme val="minor"/>
      </rPr>
      <t>-1</t>
    </r>
    <r>
      <rPr>
        <sz val="11"/>
        <color theme="1"/>
        <rFont val="Aptos Narrow"/>
        <family val="2"/>
        <charset val="238"/>
        <scheme val="minor"/>
      </rPr>
      <t>]</t>
    </r>
  </si>
  <si>
    <r>
      <t>[µg ml</t>
    </r>
    <r>
      <rPr>
        <vertAlign val="superscript"/>
        <sz val="11"/>
        <color theme="1"/>
        <rFont val="Aptos Narrow"/>
        <family val="2"/>
        <charset val="238"/>
        <scheme val="minor"/>
      </rPr>
      <t>-1</t>
    </r>
    <r>
      <rPr>
        <sz val="11"/>
        <color theme="1"/>
        <rFont val="Aptos Narrow"/>
        <family val="2"/>
        <charset val="238"/>
        <scheme val="minor"/>
      </rPr>
      <t>]</t>
    </r>
  </si>
  <si>
    <r>
      <t>[</t>
    </r>
    <r>
      <rPr>
        <sz val="11"/>
        <color theme="1"/>
        <rFont val="Calibri"/>
        <family val="2"/>
        <charset val="238"/>
      </rPr>
      <t>µ</t>
    </r>
    <r>
      <rPr>
        <sz val="11"/>
        <color theme="1"/>
        <rFont val="Aptos Narrow"/>
        <family val="2"/>
        <charset val="238"/>
        <scheme val="minor"/>
      </rPr>
      <t>m]</t>
    </r>
  </si>
  <si>
    <r>
      <t>[µm</t>
    </r>
    <r>
      <rPr>
        <vertAlign val="superscript"/>
        <sz val="11"/>
        <color theme="1"/>
        <rFont val="Aptos Narrow"/>
        <family val="2"/>
        <charset val="238"/>
        <scheme val="minor"/>
      </rPr>
      <t>3</t>
    </r>
    <r>
      <rPr>
        <sz val="11"/>
        <color theme="1"/>
        <rFont val="Aptos Narrow"/>
        <family val="2"/>
        <charset val="238"/>
        <scheme val="minor"/>
      </rPr>
      <t>]</t>
    </r>
  </si>
  <si>
    <r>
      <t>[fg cell</t>
    </r>
    <r>
      <rPr>
        <vertAlign val="superscript"/>
        <sz val="11"/>
        <color theme="1"/>
        <rFont val="Aptos Narrow"/>
        <family val="2"/>
        <charset val="238"/>
        <scheme val="minor"/>
      </rPr>
      <t>-1</t>
    </r>
    <r>
      <rPr>
        <sz val="11"/>
        <color theme="1"/>
        <rFont val="Aptos Narrow"/>
        <family val="2"/>
        <charset val="238"/>
        <scheme val="minor"/>
      </rPr>
      <t>]</t>
    </r>
  </si>
  <si>
    <t>[% DW]</t>
  </si>
  <si>
    <t>[nm]</t>
  </si>
  <si>
    <t>[r.u.]</t>
  </si>
  <si>
    <r>
      <t>[fmol O</t>
    </r>
    <r>
      <rPr>
        <vertAlign val="subscript"/>
        <sz val="11"/>
        <color theme="1"/>
        <rFont val="Aptos Narrow"/>
        <family val="2"/>
        <charset val="238"/>
        <scheme val="minor"/>
      </rPr>
      <t>2</t>
    </r>
    <r>
      <rPr>
        <sz val="11"/>
        <color theme="1"/>
        <rFont val="Aptos Narrow"/>
        <family val="2"/>
        <charset val="238"/>
        <scheme val="minor"/>
      </rPr>
      <t xml:space="preserve"> cell</t>
    </r>
    <r>
      <rPr>
        <vertAlign val="superscript"/>
        <sz val="11"/>
        <color theme="1"/>
        <rFont val="Aptos Narrow"/>
        <family val="2"/>
        <charset val="238"/>
        <scheme val="minor"/>
      </rPr>
      <t>-1</t>
    </r>
    <r>
      <rPr>
        <sz val="11"/>
        <color theme="1"/>
        <rFont val="Aptos Narrow"/>
        <family val="2"/>
        <charset val="238"/>
        <scheme val="minor"/>
      </rPr>
      <t xml:space="preserve"> h</t>
    </r>
    <r>
      <rPr>
        <vertAlign val="superscript"/>
        <sz val="11"/>
        <color theme="1"/>
        <rFont val="Aptos Narrow"/>
        <family val="2"/>
        <charset val="238"/>
        <scheme val="minor"/>
      </rPr>
      <t>-1</t>
    </r>
    <r>
      <rPr>
        <sz val="11"/>
        <color theme="1"/>
        <rFont val="Aptos Narrow"/>
        <family val="2"/>
        <charset val="238"/>
        <scheme val="minor"/>
      </rPr>
      <t>]</t>
    </r>
  </si>
  <si>
    <r>
      <t>[mmol gDW</t>
    </r>
    <r>
      <rPr>
        <vertAlign val="superscript"/>
        <sz val="11"/>
        <color theme="1"/>
        <rFont val="Aptos Narrow"/>
        <family val="2"/>
        <charset val="238"/>
        <scheme val="minor"/>
      </rPr>
      <t>-1</t>
    </r>
    <r>
      <rPr>
        <sz val="11"/>
        <color theme="1"/>
        <rFont val="Aptos Narrow"/>
        <family val="2"/>
        <charset val="238"/>
        <scheme val="minor"/>
      </rPr>
      <t xml:space="preserve"> h</t>
    </r>
    <r>
      <rPr>
        <vertAlign val="superscript"/>
        <sz val="11"/>
        <color theme="1"/>
        <rFont val="Aptos Narrow"/>
        <family val="2"/>
        <charset val="238"/>
        <scheme val="minor"/>
      </rPr>
      <t>-1</t>
    </r>
    <r>
      <rPr>
        <sz val="11"/>
        <color theme="1"/>
        <rFont val="Aptos Narrow"/>
        <family val="2"/>
        <charset val="238"/>
        <scheme val="minor"/>
      </rPr>
      <t>]</t>
    </r>
  </si>
  <si>
    <r>
      <t>[mmol l</t>
    </r>
    <r>
      <rPr>
        <vertAlign val="superscript"/>
        <sz val="11"/>
        <color theme="1"/>
        <rFont val="Aptos Narrow"/>
        <family val="2"/>
        <charset val="238"/>
        <scheme val="minor"/>
      </rPr>
      <t>-1</t>
    </r>
    <r>
      <rPr>
        <sz val="11"/>
        <color theme="1"/>
        <rFont val="Aptos Narrow"/>
        <family val="2"/>
        <charset val="238"/>
        <scheme val="minor"/>
      </rPr>
      <t>]</t>
    </r>
  </si>
  <si>
    <r>
      <t>[e</t>
    </r>
    <r>
      <rPr>
        <vertAlign val="superscript"/>
        <sz val="11"/>
        <color theme="1"/>
        <rFont val="Aptos Narrow"/>
        <family val="2"/>
        <charset val="238"/>
        <scheme val="minor"/>
      </rPr>
      <t>-</t>
    </r>
    <r>
      <rPr>
        <sz val="11"/>
        <color theme="1"/>
        <rFont val="Aptos Narrow"/>
        <family val="2"/>
        <charset val="238"/>
        <scheme val="minor"/>
      </rPr>
      <t xml:space="preserve"> photons</t>
    </r>
    <r>
      <rPr>
        <vertAlign val="superscript"/>
        <sz val="11"/>
        <color theme="1"/>
        <rFont val="Aptos Narrow"/>
        <family val="2"/>
        <charset val="238"/>
        <scheme val="minor"/>
      </rPr>
      <t>-1</t>
    </r>
    <r>
      <rPr>
        <sz val="11"/>
        <color theme="1"/>
        <rFont val="Aptos Narrow"/>
        <family val="2"/>
        <charset val="238"/>
        <scheme val="minor"/>
      </rPr>
      <t>]</t>
    </r>
  </si>
  <si>
    <r>
      <t>[</t>
    </r>
    <r>
      <rPr>
        <sz val="11"/>
        <color theme="1"/>
        <rFont val="Calibri"/>
        <family val="2"/>
        <charset val="238"/>
      </rPr>
      <t>µ</t>
    </r>
    <r>
      <rPr>
        <sz val="11"/>
        <color theme="1"/>
        <rFont val="Aptos Narrow"/>
        <family val="2"/>
        <charset val="238"/>
        <scheme val="minor"/>
      </rPr>
      <t>mol e</t>
    </r>
    <r>
      <rPr>
        <vertAlign val="superscript"/>
        <sz val="11"/>
        <color theme="1"/>
        <rFont val="Aptos Narrow"/>
        <family val="2"/>
        <charset val="238"/>
        <scheme val="minor"/>
      </rPr>
      <t>-</t>
    </r>
    <r>
      <rPr>
        <sz val="11"/>
        <color theme="1"/>
        <rFont val="Aptos Narrow"/>
        <family val="2"/>
        <charset val="238"/>
        <scheme val="minor"/>
      </rPr>
      <t xml:space="preserve"> m</t>
    </r>
    <r>
      <rPr>
        <vertAlign val="superscript"/>
        <sz val="11"/>
        <color theme="1"/>
        <rFont val="Aptos Narrow"/>
        <family val="2"/>
        <charset val="238"/>
        <scheme val="minor"/>
      </rPr>
      <t xml:space="preserve">-2 </t>
    </r>
    <r>
      <rPr>
        <sz val="11"/>
        <color theme="1"/>
        <rFont val="Aptos Narrow"/>
        <family val="2"/>
        <charset val="238"/>
        <scheme val="minor"/>
      </rPr>
      <t>s</t>
    </r>
    <r>
      <rPr>
        <vertAlign val="superscript"/>
        <sz val="11"/>
        <color theme="1"/>
        <rFont val="Aptos Narrow"/>
        <family val="2"/>
        <charset val="238"/>
        <scheme val="minor"/>
      </rPr>
      <t>-1</t>
    </r>
    <r>
      <rPr>
        <sz val="11"/>
        <color theme="1"/>
        <rFont val="Aptos Narrow"/>
        <family val="2"/>
        <charset val="238"/>
        <scheme val="minor"/>
      </rPr>
      <t>]</t>
    </r>
  </si>
  <si>
    <t>[V]</t>
  </si>
  <si>
    <t>% DW</t>
  </si>
  <si>
    <r>
      <t>[ng l</t>
    </r>
    <r>
      <rPr>
        <vertAlign val="superscript"/>
        <sz val="11"/>
        <color theme="1"/>
        <rFont val="Aptos Narrow"/>
        <family val="2"/>
        <charset val="238"/>
        <scheme val="minor"/>
      </rPr>
      <t>-1</t>
    </r>
    <r>
      <rPr>
        <sz val="11"/>
        <color theme="1"/>
        <rFont val="Aptos Narrow"/>
        <family val="2"/>
        <charset val="238"/>
        <scheme val="minor"/>
      </rPr>
      <t>]</t>
    </r>
  </si>
  <si>
    <r>
      <t>[atoms cell</t>
    </r>
    <r>
      <rPr>
        <vertAlign val="superscript"/>
        <sz val="11"/>
        <color theme="1"/>
        <rFont val="Aptos Narrow"/>
        <family val="2"/>
        <charset val="238"/>
        <scheme val="minor"/>
      </rPr>
      <t>-1</t>
    </r>
    <r>
      <rPr>
        <sz val="11"/>
        <color theme="1"/>
        <rFont val="Aptos Narrow"/>
        <family val="2"/>
        <charset val="238"/>
        <scheme val="minor"/>
      </rPr>
      <t>]</t>
    </r>
  </si>
  <si>
    <r>
      <t>[mg l</t>
    </r>
    <r>
      <rPr>
        <vertAlign val="superscript"/>
        <sz val="11"/>
        <color theme="1"/>
        <rFont val="Aptos Narrow"/>
        <family val="2"/>
        <charset val="238"/>
        <scheme val="minor"/>
      </rPr>
      <t>-1</t>
    </r>
    <r>
      <rPr>
        <sz val="11"/>
        <color theme="1"/>
        <rFont val="Aptos Narrow"/>
        <family val="2"/>
        <charset val="238"/>
        <scheme val="minor"/>
      </rPr>
      <t>]</t>
    </r>
  </si>
  <si>
    <t>Analytical device</t>
  </si>
  <si>
    <t>PBR</t>
  </si>
  <si>
    <t>Cellometer</t>
  </si>
  <si>
    <t>Analytical balances</t>
  </si>
  <si>
    <t>Amnis</t>
  </si>
  <si>
    <t>Cellometer + balances</t>
  </si>
  <si>
    <t>Spectrophotometer</t>
  </si>
  <si>
    <t>96-well plate spectrophotometer</t>
  </si>
  <si>
    <t>Fourier-transform infrared spectroscopy</t>
  </si>
  <si>
    <t>Multi-color PAM</t>
  </si>
  <si>
    <t>C/N/S analyzer</t>
  </si>
  <si>
    <t>ICP-MS</t>
  </si>
  <si>
    <t>Dionex</t>
  </si>
  <si>
    <t>HH1-1</t>
  </si>
  <si>
    <t>Exponential</t>
  </si>
  <si>
    <t>PBR04</t>
  </si>
  <si>
    <t>HH1-2</t>
  </si>
  <si>
    <t>Early linear</t>
  </si>
  <si>
    <t>&lt;0.05</t>
  </si>
  <si>
    <t>HH1-3</t>
  </si>
  <si>
    <t>Late linear</t>
  </si>
  <si>
    <t>HH2-1</t>
  </si>
  <si>
    <t>PBR05</t>
  </si>
  <si>
    <t>HH2-2</t>
  </si>
  <si>
    <t>HH2-3</t>
  </si>
  <si>
    <t>HH3-1</t>
  </si>
  <si>
    <t>PBR06</t>
  </si>
  <si>
    <t>HH3-2</t>
  </si>
  <si>
    <t>HH3-3</t>
  </si>
  <si>
    <t>HL1-1</t>
  </si>
  <si>
    <t>HL1-2</t>
  </si>
  <si>
    <t>HL1-3</t>
  </si>
  <si>
    <t>HL2-1</t>
  </si>
  <si>
    <t>HL2-2</t>
  </si>
  <si>
    <t>HL2-3</t>
  </si>
  <si>
    <t>HL3-1</t>
  </si>
  <si>
    <t>HL3-2</t>
  </si>
  <si>
    <t>HL3-3</t>
  </si>
  <si>
    <t>LH1-1</t>
  </si>
  <si>
    <t>PBR01</t>
  </si>
  <si>
    <t>LH1-2</t>
  </si>
  <si>
    <t>LH1-3</t>
  </si>
  <si>
    <t>LH2-1</t>
  </si>
  <si>
    <t>PBR02</t>
  </si>
  <si>
    <t>LH2-2</t>
  </si>
  <si>
    <t>LH2-3</t>
  </si>
  <si>
    <t>LH3-1</t>
  </si>
  <si>
    <t>PBR03</t>
  </si>
  <si>
    <t>LH3-2</t>
  </si>
  <si>
    <t>LH3-3</t>
  </si>
  <si>
    <t>LL1-1</t>
  </si>
  <si>
    <t>LL1-2</t>
  </si>
  <si>
    <t>LL1-3</t>
  </si>
  <si>
    <t>LL2-1</t>
  </si>
  <si>
    <t>LL2-2</t>
  </si>
  <si>
    <t>LL2-3</t>
  </si>
  <si>
    <t>LL3-1</t>
  </si>
  <si>
    <t>LL3-2</t>
  </si>
  <si>
    <t>LL3-3</t>
  </si>
  <si>
    <t>sample</t>
  </si>
  <si>
    <t>mL</t>
  </si>
  <si>
    <t>°C</t>
  </si>
  <si>
    <t>rpm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</si>
  <si>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</si>
  <si>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</si>
  <si>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</si>
  <si>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</si>
  <si>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</si>
  <si>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</si>
  <si>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</si>
  <si>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</si>
  <si>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</si>
  <si>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</si>
  <si>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</si>
  <si>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</si>
  <si>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</si>
  <si>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</si>
  <si>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</si>
  <si>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</si>
  <si>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</si>
  <si>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</si>
  <si>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</si>
  <si>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</si>
  <si>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</si>
  <si>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</si>
  <si>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</si>
  <si>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</si>
  <si>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</si>
  <si>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</si>
  <si>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</si>
  <si>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</si>
  <si>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</si>
  <si>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</si>
  <si>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</si>
  <si>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Cellular weight, size and density</t>
  </si>
  <si>
    <t>Ethylene production rate</t>
  </si>
  <si>
    <t>Fluoescence - sow kinetics</t>
  </si>
  <si>
    <t>Light curves</t>
  </si>
  <si>
    <t>OJIP</t>
  </si>
  <si>
    <t>UV-Vis</t>
  </si>
  <si>
    <t>Chl+car</t>
  </si>
  <si>
    <t>Photons captured</t>
  </si>
  <si>
    <t>Strain</t>
  </si>
  <si>
    <t>Growth rate (h-1)</t>
  </si>
  <si>
    <t>Dry weight (mg mL-1)</t>
  </si>
  <si>
    <t>CDW (pg cell-1)</t>
  </si>
  <si>
    <t>Cell volume (um3)</t>
  </si>
  <si>
    <t>Cell density (pg um-3)</t>
  </si>
  <si>
    <t>C2H4 (mmol gDW-1 h-1)</t>
  </si>
  <si>
    <t>ETR_Light acclimated state (umol e- m-2 s-1)</t>
  </si>
  <si>
    <t>NPQ_Light acclimated state (r.u.)</t>
  </si>
  <si>
    <t>Fv/Fm (r.u.)</t>
  </si>
  <si>
    <t>ETRmPot (umol e- m-2 s-1)</t>
  </si>
  <si>
    <t>VJ</t>
  </si>
  <si>
    <t>M0</t>
  </si>
  <si>
    <t>ψP0 (Fv/Fm)</t>
  </si>
  <si>
    <t>φE0</t>
  </si>
  <si>
    <t>φR0</t>
  </si>
  <si>
    <t>ABS/RC</t>
  </si>
  <si>
    <t>TR0/RC</t>
  </si>
  <si>
    <t>ET0/RC</t>
  </si>
  <si>
    <t>RE0/RC</t>
  </si>
  <si>
    <t>DI0/RC</t>
  </si>
  <si>
    <t>A630/A680 (r.u.)</t>
  </si>
  <si>
    <t>Chl a (ug/mg DW)</t>
  </si>
  <si>
    <t>Car (ug/mgDW)</t>
  </si>
  <si>
    <t>Cell weight (pg/cell)</t>
  </si>
  <si>
    <t>[mmol(photons) gDW-1 h-1]</t>
  </si>
  <si>
    <t>WT</t>
  </si>
  <si>
    <t>EFE</t>
  </si>
  <si>
    <t>sps</t>
  </si>
  <si>
    <r>
      <rPr>
        <sz val="11"/>
        <color theme="1"/>
        <rFont val="Aptos Narrow"/>
        <family val="2"/>
      </rPr>
      <t>Δ</t>
    </r>
    <r>
      <rPr>
        <sz val="11"/>
        <color theme="1"/>
        <rFont val="Aptos Narrow"/>
        <family val="2"/>
        <charset val="238"/>
        <scheme val="minor"/>
      </rPr>
      <t>s</t>
    </r>
    <r>
      <rPr>
        <sz val="11"/>
        <color theme="1"/>
        <rFont val="Aptos Narrow"/>
        <family val="2"/>
        <charset val="238"/>
        <scheme val="minor"/>
      </rPr>
      <t>ps</t>
    </r>
  </si>
  <si>
    <t>spsEFE</t>
  </si>
  <si>
    <t>Δsps+EFE</t>
  </si>
  <si>
    <t>glgc</t>
  </si>
  <si>
    <t>Δglgc</t>
  </si>
  <si>
    <t>glgcEFE</t>
  </si>
  <si>
    <t>Δglgc+EFE</t>
  </si>
  <si>
    <t>LGS</t>
  </si>
  <si>
    <t xml:space="preserve">Ib </t>
  </si>
  <si>
    <t>Ik</t>
  </si>
  <si>
    <t>Beta</t>
  </si>
  <si>
    <t>Aplha</t>
  </si>
  <si>
    <t>ETR max</t>
  </si>
  <si>
    <t>Protein identification data</t>
  </si>
  <si>
    <t>Statistical analysis</t>
  </si>
  <si>
    <t>Peptide spectrum matches</t>
  </si>
  <si>
    <t>log2 intensity</t>
  </si>
  <si>
    <t xml:space="preserve"> Protein IDs</t>
  </si>
  <si>
    <t>Protein names</t>
  </si>
  <si>
    <t>Gene names</t>
  </si>
  <si>
    <t xml:space="preserve"> Number of proteins</t>
  </si>
  <si>
    <t>Gene ontology (biological process)</t>
  </si>
  <si>
    <t>Gene ontology (cellular component)</t>
  </si>
  <si>
    <t>Gene ontology (molecular function)</t>
  </si>
  <si>
    <t>Gene ontology (GO)</t>
  </si>
  <si>
    <t xml:space="preserve"> Peptides</t>
  </si>
  <si>
    <t xml:space="preserve"> Razor + unique peptides</t>
  </si>
  <si>
    <t xml:space="preserve"> Unique peptides</t>
  </si>
  <si>
    <t xml:space="preserve"> Sequence coverage [%]</t>
  </si>
  <si>
    <t xml:space="preserve"> Mol. weight [kDa]</t>
  </si>
  <si>
    <t xml:space="preserve"> Q-value</t>
  </si>
  <si>
    <t xml:space="preserve"> Score</t>
  </si>
  <si>
    <t xml:space="preserve"> Intensity</t>
  </si>
  <si>
    <t xml:space="preserve"> MS/MS count</t>
  </si>
  <si>
    <t xml:space="preserve"> ANOVA Significant</t>
  </si>
  <si>
    <t xml:space="preserve"> -Log ANOVA p value</t>
  </si>
  <si>
    <t xml:space="preserve"> ANOVA q-value</t>
  </si>
  <si>
    <t>Student's T-test Significant 0055_0025</t>
  </si>
  <si>
    <t>-Log Student's T-test p-value 0055_0025</t>
  </si>
  <si>
    <t>Student's T-test q-value 0055_0025</t>
  </si>
  <si>
    <t>Student's T-test Difference 0055_0025</t>
  </si>
  <si>
    <t>Student's T-test Significant 0110_0025</t>
  </si>
  <si>
    <t>-Log Student's T-test p-value 0110_0025</t>
  </si>
  <si>
    <t>Student's T-test q-value 0110_0025</t>
  </si>
  <si>
    <t>Student's T-test Difference 0110_0025</t>
  </si>
  <si>
    <t>Student's T-test Significant 0220_0025</t>
  </si>
  <si>
    <t>-Log Student's T-test p-value 0220_0025</t>
  </si>
  <si>
    <t>Student's T-test q-value 0220_0025</t>
  </si>
  <si>
    <t>Student's T-test Difference 0220_0025</t>
  </si>
  <si>
    <t>Student's T-test Significant 0440_0025</t>
  </si>
  <si>
    <t>-Log Student's T-test p-value 0440_0025</t>
  </si>
  <si>
    <t>Student's T-test q-value 0440_0025</t>
  </si>
  <si>
    <t>Student's T-test Difference 0440_0025</t>
  </si>
  <si>
    <t>Student's T-test Significant 1100_0025</t>
  </si>
  <si>
    <t>-Log Student's T-test p-value 1100_0025</t>
  </si>
  <si>
    <t>Student's T-test q-value 1100_0025</t>
  </si>
  <si>
    <t>Student's T-test Difference 1100_0025</t>
  </si>
  <si>
    <t>0025_1</t>
  </si>
  <si>
    <t>0025_2</t>
  </si>
  <si>
    <t>0025_3</t>
  </si>
  <si>
    <t>0025_4</t>
  </si>
  <si>
    <t>0025_5</t>
  </si>
  <si>
    <t>0055_1</t>
  </si>
  <si>
    <t>0055_2</t>
  </si>
  <si>
    <t>0055_3</t>
  </si>
  <si>
    <t>0055_4</t>
  </si>
  <si>
    <t>0055_5</t>
  </si>
  <si>
    <t>0110_1</t>
  </si>
  <si>
    <t>0110_2</t>
  </si>
  <si>
    <t>0110_3</t>
  </si>
  <si>
    <t>0110_4</t>
  </si>
  <si>
    <t>0110_5</t>
  </si>
  <si>
    <t>0220_1</t>
  </si>
  <si>
    <t>0220_2</t>
  </si>
  <si>
    <t>0220_3</t>
  </si>
  <si>
    <t>0220_4</t>
  </si>
  <si>
    <t>0220_5</t>
  </si>
  <si>
    <t>0440_1</t>
  </si>
  <si>
    <t>0440_2</t>
  </si>
  <si>
    <t>0440_3</t>
  </si>
  <si>
    <t>0440_4</t>
  </si>
  <si>
    <t>0440_5</t>
  </si>
  <si>
    <t>1100_1</t>
  </si>
  <si>
    <t>1100_2</t>
  </si>
  <si>
    <t>1100_3</t>
  </si>
  <si>
    <t>1100_4</t>
  </si>
  <si>
    <t>1100_5</t>
  </si>
  <si>
    <t>mean</t>
  </si>
  <si>
    <t>SD</t>
  </si>
  <si>
    <t>P05429</t>
  </si>
  <si>
    <t>Photosystem II CP47 reaction center protein (PSII 47 kDa protein) (Protein CP-47)</t>
  </si>
  <si>
    <t>psbB slr0906</t>
  </si>
  <si>
    <t>photosynthetic electron transport in photosystem II [GO:0009772]; protein-chromophore linkage [GO:0018298]</t>
  </si>
  <si>
    <t>integral component of membrane [GO:0016021]; plasma membrane-derived thylakoid photosystem II [GO:0030096]; thylakoid membrane [GO:0042651]</t>
  </si>
  <si>
    <t>chlorophyll binding [GO:0016168]; electron transporter, transferring electrons within the cyclic electron transport pathway of photosynthesis activity [GO:0045156]</t>
  </si>
  <si>
    <t>integral component of membrane [GO:0016021]; plasma membrane-derived thylakoid photosystem II [GO:0030096]; thylakoid membrane [GO:0042651]; chlorophyll binding [GO:0016168]; electron transporter, transferring electrons within the cyclic electron transport pathway of photosynthesis activity [GO:0045156]; photosynthetic electron transport in photosystem II [GO:0009772]; protein-chromophore linkage [GO:0018298]</t>
  </si>
  <si>
    <t>+</t>
  </si>
  <si>
    <t>P09190</t>
  </si>
  <si>
    <t>Cytochrome b559 subunit alpha (PSII reaction center subunit V)</t>
  </si>
  <si>
    <t>psbE ssr3451</t>
  </si>
  <si>
    <t>photosynthetic electron transport chain [GO:0009767]</t>
  </si>
  <si>
    <t>integral component of membrane [GO:0016021]; photosystem II reaction center [GO:0009539]; plasma membrane-derived thylakoid photosystem II [GO:0030096]; thylakoid membrane [GO:0042651]</t>
  </si>
  <si>
    <t>heme binding [GO:0020037]; metal ion binding [GO:0046872]</t>
  </si>
  <si>
    <t>integral component of membrane [GO:0016021]; photosystem II reaction center [GO:0009539]; plasma membrane-derived thylakoid photosystem II [GO:0030096]; thylakoid membrane [GO:0042651]; heme binding [GO:0020037]; metal ion binding [GO:0046872]; photosynthetic electron transport chain [GO:0009767]</t>
  </si>
  <si>
    <t>P09192</t>
  </si>
  <si>
    <t>Photosystem II D2 protein (PSII D2 protein) (EC 1.10.3.9) (Photosystem Q(A) protein)</t>
  </si>
  <si>
    <t>psbD sll0849</t>
  </si>
  <si>
    <t>chlorophyll binding [GO:0016168]; electron transporter, transferring electrons within the cyclic electron transport pathway of photosynthesis activity [GO:0045156]; metal ion binding [GO:0046872]</t>
  </si>
  <si>
    <t>integral component of membrane [GO:0016021]; plasma membrane-derived thylakoid photosystem II [GO:0030096]; thylakoid membrane [GO:0042651]; chlorophyll binding [GO:0016168]; electron transporter, transferring electrons within the cyclic electron transport pathway of photosynthesis activity [GO:0045156]; metal ion binding [GO:0046872]; photosynthetic electron transport in photosystem II [GO:0009772]; protein-chromophore linkage [GO:0018298]</t>
  </si>
  <si>
    <t>P09193</t>
  </si>
  <si>
    <t>Photosystem II CP43 reaction center protein (PSII 43 kDa protein) (Protein CP-43)</t>
  </si>
  <si>
    <t>psbC sll0851</t>
  </si>
  <si>
    <t>P0DJF8</t>
  </si>
  <si>
    <t>S-methyl-5'-thioadenosine phosphorylase (EC 2.4.2.28) (5'-methylthioadenosine phosphorylase) (MTA phosphorylase) (MTAP)</t>
  </si>
  <si>
    <t>mtnP sll0135</t>
  </si>
  <si>
    <t>L-methionine salvage from methylthioadenosine [GO:0019509]; purine ribonucleoside salvage [GO:0006166]</t>
  </si>
  <si>
    <t>S-methyl-5-thioadenosine phosphorylase activity [GO:0017061]</t>
  </si>
  <si>
    <t>S-methyl-5-thioadenosine phosphorylase activity [GO:0017061]; L-methionine salvage from methylthioadenosine [GO:0019509]; purine ribonucleoside salvage [GO:0006166]</t>
  </si>
  <si>
    <t>P10549</t>
  </si>
  <si>
    <t>Photosystem II manganese-stabilizing polypeptide (MSP)</t>
  </si>
  <si>
    <t>psbO sll0427</t>
  </si>
  <si>
    <t>photosynthesis [GO:0015979]; photosystem II stabilization [GO:0042549]</t>
  </si>
  <si>
    <t>extrinsic component of membrane [GO:0019898]; integral component of membrane [GO:0016021]; photosystem II oxygen evolving complex [GO:0009654]; plasma membrane-derived thylakoid photosystem II [GO:0030096]</t>
  </si>
  <si>
    <t>calcium ion binding [GO:0005509]</t>
  </si>
  <si>
    <t>extrinsic component of membrane [GO:0019898]; integral component of membrane [GO:0016021]; photosystem II oxygen evolving complex [GO:0009654]; plasma membrane-derived thylakoid photosystem II [GO:0030096]; calcium ion binding [GO:0005509]; photosynthesis [GO:0015979]; photosystem II stabilization [GO:0042549]</t>
  </si>
  <si>
    <t>P12975</t>
  </si>
  <si>
    <t>Photosystem I reaction center subunit IV (Photosystem I 8.1 kDa protein) (p30 protein)</t>
  </si>
  <si>
    <t>psaE ssr2831</t>
  </si>
  <si>
    <t>photosynthesis [GO:0015979]</t>
  </si>
  <si>
    <t>photosystem I reaction center [GO:0009538]; thylakoid membrane [GO:0042651]</t>
  </si>
  <si>
    <t>photosystem I reaction center [GO:0009538]; thylakoid membrane [GO:0042651]; photosynthesis [GO:0015979]</t>
  </si>
  <si>
    <t>P14835</t>
  </si>
  <si>
    <t>Photosystem II reaction center protein H (PSII-H)</t>
  </si>
  <si>
    <t>psbH ssl2598</t>
  </si>
  <si>
    <t>photosynthesis [GO:0015979]; protein stabilization [GO:0050821]</t>
  </si>
  <si>
    <t>phosphate ion binding [GO:0042301]</t>
  </si>
  <si>
    <t>integral component of membrane [GO:0016021]; plasma membrane-derived thylakoid photosystem II [GO:0030096]; thylakoid membrane [GO:0042651]; phosphate ion binding [GO:0042301]; photosynthesis [GO:0015979]; protein stabilization [GO:0050821]</t>
  </si>
  <si>
    <t>P16033;P07826</t>
  </si>
  <si>
    <t>Photosystem II protein D1 2 (PSII D1 protein 2) (EC 1.10.3.9) (Photosystem II Q(B) protein 2)</t>
  </si>
  <si>
    <t>psbA2 psbA-2 slr1311; psbA3 psbA-3 sll1867</t>
  </si>
  <si>
    <t>photosynthetic electron transport in photosystem II [GO:0009772]; protein-chromophore linkage [GO:0018298]; response to herbicide [GO:0009635]</t>
  </si>
  <si>
    <t>integral component of membrane [GO:0016021]; plasma membrane-derived thylakoid photosystem II [GO:0030096]; thylakoid membrane [GO:0042651]; chlorophyll binding [GO:0016168]; electron transporter, transferring electrons within the cyclic electron transport pathway of photosynthesis activity [GO:0045156]; metal ion binding [GO:0046872]; photosynthetic electron transport in photosystem II [GO:0009772]; protein-chromophore linkage [GO:0018298]; response to herbicide [GO:0009635]</t>
  </si>
  <si>
    <t>P17253</t>
  </si>
  <si>
    <t>ATP synthase gamma chain (ATP synthase F1 sector gamma subunit) (F-ATPase gamma subunit)</t>
  </si>
  <si>
    <t>atpG atpC sll1327</t>
  </si>
  <si>
    <t>ATP synthesis coupled proton transport [GO:0015986]</t>
  </si>
  <si>
    <t>plasma membrane proton-transporting ATP synthase complex [GO:0045260]; proton-transporting ATP synthase complex, catalytic core F(1) [GO:0045261]; thylakoid membrane [GO:0042651]</t>
  </si>
  <si>
    <t>proton-transporting ATP synthase activity, rotational mechanism [GO:0046933]</t>
  </si>
  <si>
    <t>plasma membrane proton-transporting ATP synthase complex [GO:0045260]; proton-transporting ATP synthase complex, catalytic core F(1) [GO:0045261]; thylakoid membrane [GO:0042651]; proton-transporting ATP synthase activity, rotational mechanism [GO:0046933]; ATP synthesis coupled proton transport [GO:0015986]</t>
  </si>
  <si>
    <t>P19050</t>
  </si>
  <si>
    <t>NAD(P)H-quinone oxidoreductase subunit K 1 (EC 1.6.5.-) (NAD(P)H dehydrogenase I subunit K 1) (NDH-1 subunit K 1) (NDH-K 1)</t>
  </si>
  <si>
    <t>ndhK1 psbG slr1280</t>
  </si>
  <si>
    <t>thylakoid membrane [GO:0042651]</t>
  </si>
  <si>
    <t>4 iron, 4 sulfur cluster binding [GO:0051539]; metal ion binding [GO:0046872]; NADH dehydrogenase (ubiquinone) activity [GO:0008137]; quinone binding [GO:0048038]</t>
  </si>
  <si>
    <t>thylakoid membrane [GO:0042651]; 4 iron, 4 sulfur cluster binding [GO:0051539]; metal ion binding [GO:0046872]; NADH dehydrogenase (ubiquinone) activity [GO:0008137]; quinone binding [GO:0048038]</t>
  </si>
  <si>
    <t>P19125</t>
  </si>
  <si>
    <t>NAD(P)H-quinone oxidoreductase subunit J (EC 1.6.5.-) (NAD(P)H dehydrogenase subunit J) (NADH-plastoquinone oxidoreductase subunit J) (NDH-1 subunit J) (NDH-J) (ORF 155)</t>
  </si>
  <si>
    <t>ndhJ slr1281</t>
  </si>
  <si>
    <t>cellular respiration [GO:0045333]</t>
  </si>
  <si>
    <t>NADH dehydrogenase (ubiquinone) activity [GO:0008137]; quinone binding [GO:0048038]</t>
  </si>
  <si>
    <t>thylakoid membrane [GO:0042651]; NADH dehydrogenase (ubiquinone) activity [GO:0008137]; quinone binding [GO:0048038]; cellular respiration [GO:0045333]</t>
  </si>
  <si>
    <t>P19569</t>
  </si>
  <si>
    <t>Photosystem I reaction center subunit II (Photosystem I 16 kDa polypeptide) (PSI-D)</t>
  </si>
  <si>
    <t>psaD slr0737</t>
  </si>
  <si>
    <t>photosystem I reaction center [GO:0009538]; plasma membrane-derived photosystem I [GO:0030094]</t>
  </si>
  <si>
    <t>photosystem I reaction center [GO:0009538]; plasma membrane-derived photosystem I [GO:0030094]; photosynthesis [GO:0015979]</t>
  </si>
  <si>
    <t>P20169</t>
  </si>
  <si>
    <t>Drug sensory protein A (EC 2.7.13.3)</t>
  </si>
  <si>
    <t>dspA dfr sll0698</t>
  </si>
  <si>
    <t>regulation of transcription, DNA-templated [GO:0006355]; response to herbicide [GO:0009635]</t>
  </si>
  <si>
    <t>integral component of membrane [GO:0016021]; intracellular [GO:0005622]; plasma membrane [GO:0005886]</t>
  </si>
  <si>
    <t>ATP binding [GO:0005524]; phosphorelay sensor kinase activity [GO:0000155]</t>
  </si>
  <si>
    <t>integral component of membrane [GO:0016021]; intracellular [GO:0005622]; plasma membrane [GO:0005886]; ATP binding [GO:0005524]; phosphorelay sensor kinase activity [GO:0000155]; regulation of transcription, DNA-templated [GO:0006355]; response to herbicide [GO:0009635]</t>
  </si>
  <si>
    <t>P20170</t>
  </si>
  <si>
    <t>Anthranilate synthase component 1 (AS) (ASI) (EC 4.1.3.27)</t>
  </si>
  <si>
    <t>trpE slr0738</t>
  </si>
  <si>
    <t>tryptophan biosynthetic process [GO:0000162]</t>
  </si>
  <si>
    <t>anthranilate synthase complex [GO:0005950]</t>
  </si>
  <si>
    <t>anthranilate synthase activity [GO:0004049]; metal ion binding [GO:0046872]</t>
  </si>
  <si>
    <t>anthranilate synthase complex [GO:0005950]; anthranilate synthase activity [GO:0004049]; metal ion binding [GO:0046872]; tryptophan biosynthetic process [GO:0000162]</t>
  </si>
  <si>
    <t>P21697</t>
  </si>
  <si>
    <t>Plastocyanin</t>
  </si>
  <si>
    <t>petE sll0199</t>
  </si>
  <si>
    <t>copper ion binding [GO:0005507]; electron transfer activity [GO:0009055]</t>
  </si>
  <si>
    <t>thylakoid membrane [GO:0042651]; copper ion binding [GO:0005507]; electron transfer activity [GO:0009055]</t>
  </si>
  <si>
    <t>P22034</t>
  </si>
  <si>
    <t>60 kDa chaperonin 2 (GroEL protein 2) (Protein Cpn60 2)</t>
  </si>
  <si>
    <t>groL2 cpn60-2 groEL-2 groEL2 sll0416</t>
  </si>
  <si>
    <t>'de novo' protein folding [GO:0006458]; chaperone-mediated protein folding [GO:0061077]; protein refolding [GO:0042026]</t>
  </si>
  <si>
    <t>GroEL-GroES complex [GO:1990220]</t>
  </si>
  <si>
    <t>ATP binding [GO:0005524]; protein binding involved in protein folding [GO:0044183]; unfolded protein binding [GO:0051082]</t>
  </si>
  <si>
    <t>GroEL-GroES complex [GO:1990220]; ATP binding [GO:0005524]; protein binding involved in protein folding [GO:0044183]; unfolded protein binding [GO:0051082]; 'de novo' protein folding [GO:0006458]; chaperone-mediated protein folding [GO:0061077]; protein refolding [GO:0042026]</t>
  </si>
  <si>
    <t>P22040</t>
  </si>
  <si>
    <t>Uncharacterized ABC transporter ATP-binding protein sll0415</t>
  </si>
  <si>
    <t>sll0415</t>
  </si>
  <si>
    <t>ATPase activity [GO:0016887]; ATP binding [GO:0005524]</t>
  </si>
  <si>
    <t>ATP binding [GO:0005524]; ATPase activity [GO:0016887]</t>
  </si>
  <si>
    <t>P22358</t>
  </si>
  <si>
    <t>Chaperone protein dnaK2 (HSP70-2) (Heat shock 70 kDa protein 2) (Heat shock protein 70-2)</t>
  </si>
  <si>
    <t>dnaK2 dnaK sll0170</t>
  </si>
  <si>
    <t>protein folding [GO:0006457]</t>
  </si>
  <si>
    <t>ATP binding [GO:0005524]; unfolded protein binding [GO:0051082]</t>
  </si>
  <si>
    <t>ATP binding [GO:0005524]; unfolded protein binding [GO:0051082]; protein folding [GO:0006457]</t>
  </si>
  <si>
    <t>P23349</t>
  </si>
  <si>
    <t>50S ribosomal protein L7/L12</t>
  </si>
  <si>
    <t>rplL rpl12 sll1746</t>
  </si>
  <si>
    <t>translation [GO:0006412]</t>
  </si>
  <si>
    <t>ribosome [GO:0005840]</t>
  </si>
  <si>
    <t>structural constituent of ribosome [GO:0003735]</t>
  </si>
  <si>
    <t>ribosome [GO:0005840]; structural constituent of ribosome [GO:0003735]; translation [GO:0006412]</t>
  </si>
  <si>
    <t>P23350</t>
  </si>
  <si>
    <t>50S ribosomal protein L10</t>
  </si>
  <si>
    <t>rplJ rpl10 sll1745</t>
  </si>
  <si>
    <t>ribosome biogenesis [GO:0042254]; translation [GO:0006412]</t>
  </si>
  <si>
    <t>cytosolic large ribosomal subunit [GO:0022625]</t>
  </si>
  <si>
    <t>rRNA binding [GO:0019843]; structural constituent of ribosome [GO:0003735]</t>
  </si>
  <si>
    <t>cytosolic large ribosomal subunit [GO:0022625]; rRNA binding [GO:0019843]; structural constituent of ribosome [GO:0003735]; ribosome biogenesis [GO:0042254]; translation [GO:0006412]</t>
  </si>
  <si>
    <t>P23353</t>
  </si>
  <si>
    <t>Chorismate synthase (CS) (EC 4.2.3.5) (5-enolpyruvylshikimate-3-phosphate phospholyase)</t>
  </si>
  <si>
    <t>aroC sll1747</t>
  </si>
  <si>
    <t>aromatic amino acid family biosynthetic process [GO:0009073]; chorismate biosynthetic process [GO:0009423]</t>
  </si>
  <si>
    <t>cytosol [GO:0005829]</t>
  </si>
  <si>
    <t>chorismate synthase activity [GO:0004107]; FMN binding [GO:0010181]</t>
  </si>
  <si>
    <t>cytosol [GO:0005829]; chorismate synthase activity [GO:0004107]; FMN binding [GO:0010181]; aromatic amino acid family biosynthetic process [GO:0009073]; chorismate biosynthetic process [GO:0009423]</t>
  </si>
  <si>
    <t>P24602</t>
  </si>
  <si>
    <t>Bacterioferritin (BFR) (EC 1.16.3.1)</t>
  </si>
  <si>
    <t>bfr sll1341</t>
  </si>
  <si>
    <t>cellular iron ion homeostasis [GO:0006879]; iron ion transport [GO:0006826]</t>
  </si>
  <si>
    <t>cell [GO:0005623]</t>
  </si>
  <si>
    <t>ferric iron binding [GO:0008199]; ferroxidase activity [GO:0004322]</t>
  </si>
  <si>
    <t>cell [GO:0005623]; ferric iron binding [GO:0008199]; ferroxidase activity [GO:0004322]; cellular iron ion homeostasis [GO:0006879]; iron ion transport [GO:0006826]</t>
  </si>
  <si>
    <t>P26287</t>
  </si>
  <si>
    <t>Cytochrome f</t>
  </si>
  <si>
    <t>petA sll1317</t>
  </si>
  <si>
    <t>cytochrome b6f complex [GO:0009512]; integral component of thylakoid membrane [GO:0031361]</t>
  </si>
  <si>
    <t>electron transfer activity [GO:0009055]; heme binding [GO:0020037]; iron ion binding [GO:0005506]</t>
  </si>
  <si>
    <t>cytochrome b6f complex [GO:0009512]; integral component of thylakoid membrane [GO:0031361]; electron transfer activity [GO:0009055]; heme binding [GO:0020037]; iron ion binding [GO:0005506]; photosynthesis [GO:0015979]</t>
  </si>
  <si>
    <t>P26290</t>
  </si>
  <si>
    <t>Cytochrome b6-f complex iron-sulfur subunit 2 (EC 1.10.9.1) (Plastohydroquinone:plastocyanin oxidoreductase iron-sulfur protein 2) (ISP 2) (RISP 2) (Rieske iron-sulfur protein 2)</t>
  </si>
  <si>
    <t>petC2 sll1316</t>
  </si>
  <si>
    <t>integral component of membrane [GO:0016021]; thylakoid membrane [GO:0042651]</t>
  </si>
  <si>
    <t>2 iron, 2 sulfur cluster binding [GO:0051537]; electron transporter, transferring electrons within cytochrome b6/f complex of photosystem II activity [GO:0045158]; metal ion binding [GO:0046872]; plastoquinol--plastocyanin reductase activity [GO:0009496]</t>
  </si>
  <si>
    <t>integral component of membrane [GO:0016021]; thylakoid membrane [GO:0042651]; 2 iron, 2 sulfur cluster binding [GO:0051537]; electron transporter, transferring electrons within cytochrome b6/f complex of photosystem II activity [GO:0045158]; metal ion binding [GO:0046872]; plastoquinol--plastocyanin reductase activity [GO:0009496]; photosynthesis [GO:0015979]</t>
  </si>
  <si>
    <t>P26522</t>
  </si>
  <si>
    <t>NAD(P)H-quinone oxidoreductase subunit 1 (EC 1.6.5.-) (NAD(P)H dehydrogenase I subunit 1) (NDH-1 subunit 1) (NDH-A)</t>
  </si>
  <si>
    <t>ndhA sll0519</t>
  </si>
  <si>
    <t>oxidoreductase activity [GO:0016491]; quinone binding [GO:0048038]</t>
  </si>
  <si>
    <t>integral component of membrane [GO:0016021]; thylakoid membrane [GO:0042651]; oxidoreductase activity [GO:0016491]; quinone binding [GO:0048038]; cellular respiration [GO:0045333]</t>
  </si>
  <si>
    <t>P26523</t>
  </si>
  <si>
    <t>NAD(P)H-quinone oxidoreductase chain 6 (EC 1.6.5.-) (NAD(P)H dehydrogenase I, chain 6) (NDH-1, chain 6)</t>
  </si>
  <si>
    <t>ndhG sll0521</t>
  </si>
  <si>
    <t>integral component of membrane [GO:0016021]</t>
  </si>
  <si>
    <t>integral component of membrane [GO:0016021]; NADH dehydrogenase (ubiquinone) activity [GO:0008137]; quinone binding [GO:0048038]</t>
  </si>
  <si>
    <t>P26525</t>
  </si>
  <si>
    <t>NAD(P)H-quinone oxidoreductase subunit I (EC 1.6.5.-) (NAD(P)H dehydrogenase I subunit I) (NDH-1 subunit I) (NDH-I)</t>
  </si>
  <si>
    <t>ndhI sll0520</t>
  </si>
  <si>
    <t>P26527</t>
  </si>
  <si>
    <t>ATP synthase subunit beta (EC 3.6.3.14) (ATP synthase F1 sector subunit beta) (F-ATPase subunit beta)</t>
  </si>
  <si>
    <t>atpD atpB slr1329</t>
  </si>
  <si>
    <t>ATP binding [GO:0005524]; proton-transporting ATP synthase activity, rotational mechanism [GO:0046933]</t>
  </si>
  <si>
    <t>plasma membrane proton-transporting ATP synthase complex [GO:0045260]; proton-transporting ATP synthase complex, catalytic core F(1) [GO:0045261]; thylakoid membrane [GO:0042651]; ATP binding [GO:0005524]; proton-transporting ATP synthase activity, rotational mechanism [GO:0046933]; ATP synthesis coupled proton transport [GO:0015986]</t>
  </si>
  <si>
    <t>P26533</t>
  </si>
  <si>
    <t>ATP synthase epsilon chain (ATP synthase F1 sector epsilon subunit) (F-ATPase epsilon subunit)</t>
  </si>
  <si>
    <t>atpC atpE slr1330</t>
  </si>
  <si>
    <t>P27178</t>
  </si>
  <si>
    <t>ATP synthase subunit a (ATP synthase F0 sector subunit a) (F-ATPase subunit 6)</t>
  </si>
  <si>
    <t>atpB atpI sll1322</t>
  </si>
  <si>
    <t>integral component of plasma membrane [GO:0005887]; proton-transporting ATP synthase complex, coupling factor F(o) [GO:0045263]; thylakoid membrane [GO:0042651]</t>
  </si>
  <si>
    <t>integral component of plasma membrane [GO:0005887]; proton-transporting ATP synthase complex, coupling factor F(o) [GO:0045263]; thylakoid membrane [GO:0042651]; proton-transporting ATP synthase activity, rotational mechanism [GO:0046933]; ATP synthesis coupled proton transport [GO:0015986]</t>
  </si>
  <si>
    <t>P27179</t>
  </si>
  <si>
    <t>ATP synthase subunit alpha (EC 3.6.3.14) (ATP synthase F1 sector subunit alpha) (F-ATPase subunit alpha)</t>
  </si>
  <si>
    <t>atpA sll1326</t>
  </si>
  <si>
    <t>P27180</t>
  </si>
  <si>
    <t>ATP synthase subunit delta (ATP synthase F(1) sector subunit delta) (F-type ATPase subunit delta) (F-ATPase subunit delta)</t>
  </si>
  <si>
    <t>atpH atpD sll1325</t>
  </si>
  <si>
    <t>P27181</t>
  </si>
  <si>
    <t>ATP synthase subunit b (ATP synthase F(0) sector subunit b) (ATPase subunit I) (F-type ATPase subunit b) (F-ATPase subunit b)</t>
  </si>
  <si>
    <t>atpF sll1324</t>
  </si>
  <si>
    <t>integral component of membrane [GO:0016021]; plasma membrane proton-transporting ATP synthase complex [GO:0045260]; proton-transporting ATP synthase complex, coupling factor F(o) [GO:0045263]; thylakoid membrane [GO:0042651]</t>
  </si>
  <si>
    <t>hydrogen ion transmembrane transporter activity [GO:0015078]</t>
  </si>
  <si>
    <t>integral component of membrane [GO:0016021]; plasma membrane proton-transporting ATP synthase complex [GO:0045260]; proton-transporting ATP synthase complex, coupling factor F(o) [GO:0045263]; thylakoid membrane [GO:0042651]; hydrogen ion transmembrane transporter activity [GO:0015078]; ATP synthesis coupled proton transport [GO:0015986]</t>
  </si>
  <si>
    <t>P27183</t>
  </si>
  <si>
    <t>ATP synthase subunit b' (ATP synthase F(0) sector subunit b') (ATPase subunit II) (F-type ATPase subunit b') (F-ATPase subunit b')</t>
  </si>
  <si>
    <t>atpG sll1323</t>
  </si>
  <si>
    <t>P27320</t>
  </si>
  <si>
    <t>Ferredoxin-1 (Ferredoxin I)</t>
  </si>
  <si>
    <t>petF fed ssl0020</t>
  </si>
  <si>
    <t>2 iron, 2 sulfur cluster binding [GO:0051537]; electron transfer activity [GO:0009055]; metal ion binding [GO:0046872]</t>
  </si>
  <si>
    <t>P27589</t>
  </si>
  <si>
    <t>Cytochrome b6-f complex subunit 4 (17 kDa polypeptide)</t>
  </si>
  <si>
    <t>petD slr0343</t>
  </si>
  <si>
    <t>cytochrome b6f complex [GO:0009512]; integral component of membrane [GO:0016021]; thylakoid membrane [GO:0042651]</t>
  </si>
  <si>
    <t>electron transporter, transferring electrons within the cyclic electron transport pathway of photosynthesis activity [GO:0045156]</t>
  </si>
  <si>
    <t>cytochrome b6f complex [GO:0009512]; integral component of membrane [GO:0016021]; thylakoid membrane [GO:0042651]; electron transporter, transferring electrons within the cyclic electron transport pathway of photosynthesis activity [GO:0045156]; photosynthetic electron transport chain [GO:0009767]</t>
  </si>
  <si>
    <t>P27724</t>
  </si>
  <si>
    <t>NAD(P)H-quinone oxidoreductase subunit H (EC 1.6.5.-) (NAD(P)H dehydrogenase subunit H) (NADH-plastoquinone oxidoreductase subunit H) (NDH-1 subunit H) (NDH-H)</t>
  </si>
  <si>
    <t>ndhH slr0261</t>
  </si>
  <si>
    <t>NAD binding [GO:0051287]; oxidoreductase activity, acting on NAD(P)H [GO:0016651]; quinone binding [GO:0048038]</t>
  </si>
  <si>
    <t>thylakoid membrane [GO:0042651]; NAD binding [GO:0051287]; oxidoreductase activity, acting on NAD(P)H [GO:0016651]; quinone binding [GO:0048038]</t>
  </si>
  <si>
    <t>P28371</t>
  </si>
  <si>
    <t>Elongation factor G 1 (EF-G 1)</t>
  </si>
  <si>
    <t>fusA fus slr1463</t>
  </si>
  <si>
    <t>cytoplasm [GO:0005737]</t>
  </si>
  <si>
    <t>GTPase activity [GO:0003924]; GTP binding [GO:0005525]; translation elongation factor activity [GO:0003746]</t>
  </si>
  <si>
    <t>cytoplasm [GO:0005737]; GTP binding [GO:0005525]; GTPase activity [GO:0003924]; translation elongation factor activity [GO:0003746]</t>
  </si>
  <si>
    <t>P28372</t>
  </si>
  <si>
    <t>Light-independent protochlorophyllide reductase subunit N (DPOR subunit N) (LI-POR subunit N) (EC 1.3.7.7)</t>
  </si>
  <si>
    <t>chlN slr0750</t>
  </si>
  <si>
    <t>light-independent chlorophyll biosynthetic process [GO:0036068]; photosynthesis, dark reaction [GO:0019685]</t>
  </si>
  <si>
    <t>4 iron, 4 sulfur cluster binding [GO:0051539]; ATP binding [GO:0005524]; metal ion binding [GO:0046872]; oxidoreductase activity, acting on iron-sulfur proteins as donors [GO:0016730]</t>
  </si>
  <si>
    <t>4 iron, 4 sulfur cluster binding [GO:0051539]; ATP binding [GO:0005524]; metal ion binding [GO:0046872]; oxidoreductase activity, acting on iron-sulfur proteins as donors [GO:0016730]; light-independent chlorophyll biosynthetic process [GO:0036068]; photosynthesis, dark reaction [GO:0019685]</t>
  </si>
  <si>
    <t>P28373</t>
  </si>
  <si>
    <t>Light-independent protochlorophyllide reductase iron-sulfur ATP-binding protein (DPOR subunit L) (LI-POR subunit L) (EC 1.3.7.7)</t>
  </si>
  <si>
    <t>chlL frxC slr0749</t>
  </si>
  <si>
    <t>NaN</t>
  </si>
  <si>
    <t>P28463</t>
  </si>
  <si>
    <t>Glutamyl-tRNA reductase (GluTR) (EC 1.2.1.70)</t>
  </si>
  <si>
    <t>hemA slr1808</t>
  </si>
  <si>
    <t>chlorophyll biosynthetic process [GO:0015995]; protoporphyrinogen IX biosynthetic process [GO:0006782]</t>
  </si>
  <si>
    <t>glutamyl-tRNA reductase activity [GO:0008883]; NADP binding [GO:0050661]</t>
  </si>
  <si>
    <t>glutamyl-tRNA reductase activity [GO:0008883]; NADP binding [GO:0050661]; chlorophyll biosynthetic process [GO:0015995]; protoporphyrinogen IX biosynthetic process [GO:0006782]</t>
  </si>
  <si>
    <t>P29107</t>
  </si>
  <si>
    <t>Ketol-acid reductoisomerase (NADP(+)) (KARI) (EC 1.1.1.86) (Acetohydroxy-acid isomeroreductase) (AHIR) (Alpha-keto-beta-hydroxylacyl reductoisomerase) (Ketol-acid reductoisomerase type 1) (Ketol-acid reductoisomerase type I)</t>
  </si>
  <si>
    <t>ilvC sll1363</t>
  </si>
  <si>
    <t>isoleucine biosynthetic process [GO:0009097]; valine biosynthetic process [GO:0009099]</t>
  </si>
  <si>
    <t>ketol-acid reductoisomerase activity [GO:0004455]; metal ion binding [GO:0046872]; NADP binding [GO:0050661]</t>
  </si>
  <si>
    <t>ketol-acid reductoisomerase activity [GO:0004455]; metal ion binding [GO:0046872]; NADP binding [GO:0050661]; isoleucine biosynthetic process [GO:0009097]; valine biosynthetic process [GO:0009099]</t>
  </si>
  <si>
    <t>P29254</t>
  </si>
  <si>
    <t>Photosystem I P700 chlorophyll a apoprotein A1 (EC 1.97.1.12) (PsaA)</t>
  </si>
  <si>
    <t>psaA slr1834</t>
  </si>
  <si>
    <t>photosynthesis [GO:0015979]; protein-chromophore linkage [GO:0018298]</t>
  </si>
  <si>
    <t>integral component of membrane [GO:0016021]; plasma membrane-derived photosystem I [GO:0030094]; thylakoid membrane [GO:0042651]</t>
  </si>
  <si>
    <t>4 iron, 4 sulfur cluster binding [GO:0051539]; chlorophyll binding [GO:0016168]; metal ion binding [GO:0046872]; oxidoreductase activity [GO:0016491]</t>
  </si>
  <si>
    <t>integral component of membrane [GO:0016021]; plasma membrane-derived photosystem I [GO:0030094]; thylakoid membrane [GO:0042651]; 4 iron, 4 sulfur cluster binding [GO:0051539]; chlorophyll binding [GO:0016168]; metal ion binding [GO:0046872]; oxidoreductase activity [GO:0016491]; photosynthesis [GO:0015979]; protein-chromophore linkage [GO:0018298]</t>
  </si>
  <si>
    <t>P29255</t>
  </si>
  <si>
    <t>Photosystem I P700 chlorophyll a apoprotein A2 (EC 1.97.1.12) (PsaB)</t>
  </si>
  <si>
    <t>psaB slr1835</t>
  </si>
  <si>
    <t>P29256</t>
  </si>
  <si>
    <t>Photosystem I reaction center subunit III (PSI-F)</t>
  </si>
  <si>
    <t>psaF sll0819</t>
  </si>
  <si>
    <t>P29273</t>
  </si>
  <si>
    <t>Phytoene dehydrogenase (EC 1.3.99.-) (Phytoene desaturase)</t>
  </si>
  <si>
    <t>pds crtD slr1254</t>
  </si>
  <si>
    <t>carotenoid biosynthetic process [GO:0016117]; response to herbicide [GO:0009635]</t>
  </si>
  <si>
    <t>plasma membrane [GO:0005886]</t>
  </si>
  <si>
    <t>oxidoreductase activity, acting on paired donors, with incorporation or reduction of molecular oxygen [GO:0016705]</t>
  </si>
  <si>
    <t>plasma membrane [GO:0005886]; oxidoreductase activity, acting on paired donors, with incorporation or reduction of molecular oxygen [GO:0016705]; carotenoid biosynthetic process [GO:0016117]; response to herbicide [GO:0009635]</t>
  </si>
  <si>
    <t>P32421</t>
  </si>
  <si>
    <t>NAD(P)H-quinone oxidoreductase chain 4-1 (EC 1.6.5.-) (NAD(P)H dehydrogenase I, subunit D-1) (NDH-1, chain 4-1)</t>
  </si>
  <si>
    <t>ndhD1 ndhD slr0331</t>
  </si>
  <si>
    <t>ATP synthesis coupled electron transport [GO:0042773]</t>
  </si>
  <si>
    <t>integral component of membrane [GO:0016021]; thylakoid membrane [GO:0042651]; NADH dehydrogenase (ubiquinone) activity [GO:0008137]; quinone binding [GO:0048038]; ATP synthesis coupled electron transport [GO:0042773]</t>
  </si>
  <si>
    <t>P32422</t>
  </si>
  <si>
    <t>Photosystem I iron-sulfur center (EC 1.97.1.12) (9 kDa polypeptide) (PSI-C) (Photosystem I subunit VII) (PsaC)</t>
  </si>
  <si>
    <t>psaC ssl0563</t>
  </si>
  <si>
    <t>photosynthetic electron transport in photosystem I [GO:0009773]</t>
  </si>
  <si>
    <t>photosystem I [GO:0009522]; thylakoid membrane [GO:0042651]</t>
  </si>
  <si>
    <t>4 iron, 4 sulfur cluster binding [GO:0051539]; electron transfer activity [GO:0009055]; metal ion binding [GO:0046872]</t>
  </si>
  <si>
    <t>photosystem I [GO:0009522]; thylakoid membrane [GO:0042651]; 4 iron, 4 sulfur cluster binding [GO:0051539]; electron transfer activity [GO:0009055]; metal ion binding [GO:0046872]; photosynthetic electron transport in photosystem I [GO:0009773]</t>
  </si>
  <si>
    <t>P33779</t>
  </si>
  <si>
    <t>Global nitrogen regulator</t>
  </si>
  <si>
    <t>ntcA sll1423</t>
  </si>
  <si>
    <t>transcription, DNA-templated [GO:0006351]</t>
  </si>
  <si>
    <t>intracellular [GO:0005622]</t>
  </si>
  <si>
    <t>DNA binding [GO:0003677]; DNA binding transcription factor activity [GO:0003700]</t>
  </si>
  <si>
    <t>intracellular [GO:0005622]; DNA binding [GO:0003677]; DNA binding transcription factor activity [GO:0003700]; transcription, DNA-templated [GO:0006351]</t>
  </si>
  <si>
    <t>P36236</t>
  </si>
  <si>
    <t>50S ribosomal protein L1</t>
  </si>
  <si>
    <t>rplA rpl1 sll1744</t>
  </si>
  <si>
    <t>maturation of LSU-rRNA [GO:0000470]; regulation of translation [GO:0006417]; translation [GO:0006412]</t>
  </si>
  <si>
    <t>RNA binding [GO:0003723]; rRNA binding [GO:0019843]; structural constituent of ribosome [GO:0003735]; tRNA binding [GO:0000049]</t>
  </si>
  <si>
    <t>cytosolic large ribosomal subunit [GO:0022625]; RNA binding [GO:0003723]; rRNA binding [GO:0019843]; structural constituent of ribosome [GO:0003735]; tRNA binding [GO:0000049]; maturation of LSU-rRNA [GO:0000470]; regulation of translation [GO:0006417]; translation [GO:0006412]</t>
  </si>
  <si>
    <t>P36237</t>
  </si>
  <si>
    <t>50S ribosomal protein L11</t>
  </si>
  <si>
    <t>rplK rpl11 sll1743</t>
  </si>
  <si>
    <t>ribosomal large subunit assembly [GO:0000027]; translation [GO:0006412]</t>
  </si>
  <si>
    <t>cytosolic large ribosomal subunit [GO:0022625]; rRNA binding [GO:0019843]; structural constituent of ribosome [GO:0003735]; ribosomal large subunit assembly [GO:0000027]; translation [GO:0006412]</t>
  </si>
  <si>
    <t>P36239</t>
  </si>
  <si>
    <t>50S ribosomal protein L19</t>
  </si>
  <si>
    <t>rplS rpl19 sll1740</t>
  </si>
  <si>
    <t>cytosolic large ribosomal subunit [GO:0022625]; structural constituent of ribosome [GO:0003735]; translation [GO:0006412]</t>
  </si>
  <si>
    <t>P36265</t>
  </si>
  <si>
    <t>Transcription termination/antitermination protein NusG</t>
  </si>
  <si>
    <t>nusG sll1742</t>
  </si>
  <si>
    <t>DNA-templated transcription, termination [GO:0006353]; regulation of DNA-templated transcription, elongation [GO:0032784]; regulation of transcription, DNA-templated [GO:0006355]; transcription antitermination [GO:0031564]</t>
  </si>
  <si>
    <t>cytosol [GO:0005829]; DNA-templated transcription, termination [GO:0006353]; regulation of DNA-templated transcription, elongation [GO:0032784]; regulation of transcription, DNA-templated [GO:0006355]; transcription antitermination [GO:0031564]</t>
  </si>
  <si>
    <t>P37101</t>
  </si>
  <si>
    <t>Phosphoribulokinase (PRK) (PRKase) (EC 2.7.1.19) (Phosphopentokinase)</t>
  </si>
  <si>
    <t>prk ptk sll1525</t>
  </si>
  <si>
    <t>pyrimidine nucleobase metabolic process [GO:0006206]; pyrimidine nucleoside salvage [GO:0043097]; reductive pentose-phosphate cycle [GO:0019253]</t>
  </si>
  <si>
    <t>ATP binding [GO:0005524]; phosphoribulokinase activity [GO:0008974]; uridine kinase activity [GO:0004849]</t>
  </si>
  <si>
    <t>cytosol [GO:0005829]; ATP binding [GO:0005524]; phosphoribulokinase activity [GO:0008974]; uridine kinase activity [GO:0004849]; pyrimidine nucleobase metabolic process [GO:0006206]; pyrimidine nucleoside salvage [GO:0043097]; reductive pentose-phosphate cycle [GO:0019253]</t>
  </si>
  <si>
    <t>P37277</t>
  </si>
  <si>
    <t>Photosystem I reaction center subunit XI (PSI subunit V) (PSI-L)</t>
  </si>
  <si>
    <t>psaL slr1655</t>
  </si>
  <si>
    <t>integral component of membrane [GO:0016021]; photosystem I reaction center [GO:0009538]; plasma membrane-derived photosystem I [GO:0030094]; thylakoid membrane [GO:0042651]</t>
  </si>
  <si>
    <t>integral component of membrane [GO:0016021]; photosystem I reaction center [GO:0009538]; plasma membrane-derived photosystem I [GO:0030094]; thylakoid membrane [GO:0042651]; photosynthesis [GO:0015979]</t>
  </si>
  <si>
    <t>P37294</t>
  </si>
  <si>
    <t>All-trans-phytoene synthase (PSase) (EC 2.5.1.99)</t>
  </si>
  <si>
    <t>crtB pys slr1255</t>
  </si>
  <si>
    <t>carotenoid biosynthetic process [GO:0016117]; ergosterol biosynthetic process [GO:0006696]</t>
  </si>
  <si>
    <t>farnesyl-diphosphate farnesyltransferase activity [GO:0004310]; geranylgeranyl-diphosphate geranylgeranyltransferase activity [GO:0016767]; metal ion binding [GO:0046872]; squalene synthase activity [GO:0051996]</t>
  </si>
  <si>
    <t>farnesyl-diphosphate farnesyltransferase activity [GO:0004310]; geranylgeranyl-diphosphate geranylgeranyltransferase activity [GO:0016767]; metal ion binding [GO:0046872]; squalene synthase activity [GO:0051996]; carotenoid biosynthetic process [GO:0016117]; ergosterol biosynthetic process [GO:0006696]</t>
  </si>
  <si>
    <t>P38382</t>
  </si>
  <si>
    <t>Protein translocase subunit SecE</t>
  </si>
  <si>
    <t>secE ssl3335</t>
  </si>
  <si>
    <t>protein secretion [GO:0009306]; protein targeting [GO:0006605]</t>
  </si>
  <si>
    <t>integral component of membrane [GO:0016021]; plasma membrane [GO:0005886]; thylakoid membrane [GO:0042651]</t>
  </si>
  <si>
    <t>P-P-bond-hydrolysis-driven protein transmembrane transporter activity [GO:0015450]</t>
  </si>
  <si>
    <t>integral component of membrane [GO:0016021]; plasma membrane [GO:0005886]; thylakoid membrane [GO:0042651]; P-P-bond-hydrolysis-driven protein transmembrane transporter activity [GO:0015450]; protein secretion [GO:0009306]; protein targeting [GO:0006605]</t>
  </si>
  <si>
    <t>P42349</t>
  </si>
  <si>
    <t>Uncharacterized methyltransferase sll1242 (EC 2.1.1.-) (ORF N)</t>
  </si>
  <si>
    <t>sll1242</t>
  </si>
  <si>
    <t>4 iron, 4 sulfur cluster binding [GO:0051539]; cobalamin binding [GO:0031419]; metal ion binding [GO:0046872]; methyltransferase activity [GO:0008168]</t>
  </si>
  <si>
    <t>P42350</t>
  </si>
  <si>
    <t>Uncharacterized protein slr1353</t>
  </si>
  <si>
    <t>slr1353</t>
  </si>
  <si>
    <t>P42352</t>
  </si>
  <si>
    <t>50S ribosomal protein L9</t>
  </si>
  <si>
    <t>rplI rpl9 sll1244</t>
  </si>
  <si>
    <t>RNA binding [GO:0003723]; rRNA binding [GO:0019843]; structural constituent of ribosome [GO:0003735]</t>
  </si>
  <si>
    <t>cytosolic large ribosomal subunit [GO:0022625]; RNA binding [GO:0003723]; rRNA binding [GO:0019843]; structural constituent of ribosome [GO:0003735]; translation [GO:0006412]</t>
  </si>
  <si>
    <t>P45450</t>
  </si>
  <si>
    <t>UDP-N-acetylmuramoyl-tripeptide--D-alanyl-D-alanine ligase (EC 6.3.2.10) (D-alanyl-D-alanine-adding enzyme) (UDP-MurNAc-pentapeptide synthetase)</t>
  </si>
  <si>
    <t>murF slr1351</t>
  </si>
  <si>
    <t>cell cycle [GO:0007049]; cell division [GO:0051301]; cell wall organization [GO:0071555]; peptidoglycan biosynthetic process [GO:0009252]; regulation of cell shape [GO:0008360]</t>
  </si>
  <si>
    <t>ATP binding [GO:0005524]; UDP-N-acetylmuramoyl-tripeptide-D-alanyl-D-alanine ligase activity [GO:0047480]</t>
  </si>
  <si>
    <t>cytoplasm [GO:0005737]; ATP binding [GO:0005524]; UDP-N-acetylmuramoyl-tripeptide-D-alanyl-D-alanine ligase activity [GO:0047480]; cell cycle [GO:0007049]; cell division [GO:0051301]; cell wall organization [GO:0071555]; peptidoglycan biosynthetic process [GO:0009252]; regulation of cell shape [GO:0008360]</t>
  </si>
  <si>
    <t>P48054</t>
  </si>
  <si>
    <t>Imidazoleglycerol-phosphate dehydratase (IGPD) (EC 4.2.1.19)</t>
  </si>
  <si>
    <t>hisB slr0500</t>
  </si>
  <si>
    <t>histidine biosynthetic process [GO:0000105]</t>
  </si>
  <si>
    <t>imidazoleglycerol-phosphate dehydratase activity [GO:0004424]</t>
  </si>
  <si>
    <t>cytoplasm [GO:0005737]; imidazoleglycerol-phosphate dehydratase activity [GO:0004424]; histidine biosynthetic process [GO:0000105]</t>
  </si>
  <si>
    <t>P48576</t>
  </si>
  <si>
    <t>2-isopropylmalate synthase (EC 2.3.3.13) (Alpha-IPM synthase) (Alpha-isopropylmalate synthase)</t>
  </si>
  <si>
    <t>leuA slr0186</t>
  </si>
  <si>
    <t>leucine biosynthetic process [GO:0009098]</t>
  </si>
  <si>
    <t>2-isopropylmalate synthase activity [GO:0003852]</t>
  </si>
  <si>
    <t>2-isopropylmalate synthase activity [GO:0003852]; leucine biosynthetic process [GO:0009098]</t>
  </si>
  <si>
    <t>P48939</t>
  </si>
  <si>
    <t>30S ribosomal protein S4</t>
  </si>
  <si>
    <t>rpsD rps4 slr0469</t>
  </si>
  <si>
    <t>positive regulation of translational fidelity [GO:0045903]; translation [GO:0006412]</t>
  </si>
  <si>
    <t>small ribosomal subunit [GO:0015935]</t>
  </si>
  <si>
    <t>small ribosomal subunit [GO:0015935]; rRNA binding [GO:0019843]; structural constituent of ribosome [GO:0003735]; positive regulation of translational fidelity [GO:0045903]; translation [GO:0006412]</t>
  </si>
  <si>
    <t>P48944</t>
  </si>
  <si>
    <t>30S ribosomal protein S14</t>
  </si>
  <si>
    <t>rpsN rps14 slr0628</t>
  </si>
  <si>
    <t>small ribosomal subunit [GO:0015935]; rRNA binding [GO:0019843]; structural constituent of ribosome [GO:0003735]; translation [GO:0006412]</t>
  </si>
  <si>
    <t>P48946</t>
  </si>
  <si>
    <t>30S ribosomal protein S18</t>
  </si>
  <si>
    <t>rpsR rps18 ssr1399</t>
  </si>
  <si>
    <t>cytosolic small ribosomal subunit [GO:0022627]</t>
  </si>
  <si>
    <t>cytosolic small ribosomal subunit [GO:0022627]; rRNA binding [GO:0019843]; structural constituent of ribosome [GO:0003735]; translation [GO:0006412]</t>
  </si>
  <si>
    <t>P48949</t>
  </si>
  <si>
    <t>30S ribosomal protein S21</t>
  </si>
  <si>
    <t>rpsU rps21 ssl0601</t>
  </si>
  <si>
    <t>ribosomal subunit [GO:0044391]</t>
  </si>
  <si>
    <t>ribosomal subunit [GO:0044391]; structural constituent of ribosome [GO:0003735]; translation [GO:0006412]</t>
  </si>
  <si>
    <t>P48957</t>
  </si>
  <si>
    <t>50S ribosomal protein L20</t>
  </si>
  <si>
    <t>rplT rpl20 sll0767</t>
  </si>
  <si>
    <t>P48959</t>
  </si>
  <si>
    <t>50S ribosomal protein L35</t>
  </si>
  <si>
    <t>rpmI rpl35 ssl1426</t>
  </si>
  <si>
    <t>P49057</t>
  </si>
  <si>
    <t>GMP synthase [glutamine-hydrolyzing] (EC 6.3.5.2) (GMP synthetase) (Glutamine amidotransferase)</t>
  </si>
  <si>
    <t>guaA slr0213</t>
  </si>
  <si>
    <t>glutamine metabolic process [GO:0006541]; GMP biosynthetic process [GO:0006177]</t>
  </si>
  <si>
    <t>ATP binding [GO:0005524]; GMP synthase (glutamine-hydrolyzing) activity [GO:0003922]; GMP synthase activity [GO:0003921]; pyrophosphatase activity [GO:0016462]</t>
  </si>
  <si>
    <t>ATP binding [GO:0005524]; GMP synthase (glutamine-hydrolyzing) activity [GO:0003922]; GMP synthase activity [GO:0003921]; pyrophosphatase activity [GO:0016462]; glutamine metabolic process [GO:0006541]; GMP biosynthetic process [GO:0006177]</t>
  </si>
  <si>
    <t>P49433</t>
  </si>
  <si>
    <t>Glyceraldehyde-3-phosphate dehydrogenase 1 (GAPDH 1) (EC 1.2.1.12) (NAD-dependent glyceraldehyde-3-phosphate dehydrogenase)</t>
  </si>
  <si>
    <t>gap1 slr0884</t>
  </si>
  <si>
    <t>glucose metabolic process [GO:0006006]; glycolytic process [GO:0006096]</t>
  </si>
  <si>
    <t>glyceraldehyde-3-phosphate dehydrogenase (NAD+) (phosphorylating) activity [GO:0004365]; NAD binding [GO:0051287]; NADP binding [GO:0050661]</t>
  </si>
  <si>
    <t>cytoplasm [GO:0005737]; glyceraldehyde-3-phosphate dehydrogenase (NAD+) (phosphorylating) activity [GO:0004365]; NAD binding [GO:0051287]; NADP binding [GO:0050661]; glucose metabolic process [GO:0006006]; glycolytic process [GO:0006096]</t>
  </si>
  <si>
    <t>P50027</t>
  </si>
  <si>
    <t>DnAJ-like protein slr0093</t>
  </si>
  <si>
    <t>slr0093</t>
  </si>
  <si>
    <t>unfolded protein binding [GO:0051082]</t>
  </si>
  <si>
    <t>unfolded protein binding [GO:0051082]; protein folding [GO:0006457]</t>
  </si>
  <si>
    <t>P51634</t>
  </si>
  <si>
    <t>Magnesium-chelatase subunit ChlI (EC 6.6.1.1) (Mg-protoporphyrin IX chelatase)</t>
  </si>
  <si>
    <t>chlI slr1030</t>
  </si>
  <si>
    <t>chlorophyll biosynthetic process [GO:0015995]; photosynthesis [GO:0015979]</t>
  </si>
  <si>
    <t>ATP binding [GO:0005524]; magnesium chelatase activity [GO:0016851]</t>
  </si>
  <si>
    <t>ATP binding [GO:0005524]; magnesium chelatase activity [GO:0016851]; chlorophyll biosynthetic process [GO:0015995]; photosynthesis [GO:0015979]</t>
  </si>
  <si>
    <t>P52056</t>
  </si>
  <si>
    <t>Pyridoxal phosphate homeostasis protein (PLP homeostasis protein)</t>
  </si>
  <si>
    <t>slr0556</t>
  </si>
  <si>
    <t>pyridoxal phosphate binding [GO:0030170]</t>
  </si>
  <si>
    <t>intracellular [GO:0005622]; pyridoxal phosphate binding [GO:0030170]</t>
  </si>
  <si>
    <t>P52208</t>
  </si>
  <si>
    <t>6-phosphogluconate dehydrogenase, decarboxylating (EC 1.1.1.44)</t>
  </si>
  <si>
    <t>gnd sll0329</t>
  </si>
  <si>
    <t>D-gluconate metabolic process [GO:0019521]; pentose-phosphate shunt [GO:0006098]</t>
  </si>
  <si>
    <t>phosphogluconate dehydrogenase (decarboxylating) activity [GO:0004616]</t>
  </si>
  <si>
    <t>phosphogluconate dehydrogenase (decarboxylating) activity [GO:0004616]; D-gluconate metabolic process [GO:0019521]; pentose-phosphate shunt [GO:0006098]</t>
  </si>
  <si>
    <t>P52231</t>
  </si>
  <si>
    <t>Thioredoxin (Trx)</t>
  </si>
  <si>
    <t>trxA slr0623</t>
  </si>
  <si>
    <t>cell redox homeostasis [GO:0045454]; cellular response to oxidative stress [GO:0034599]; glycerol ether metabolic process [GO:0006662]</t>
  </si>
  <si>
    <t>oxidoreductase activity, acting on a sulfur group of donors, disulfide as acceptor [GO:0016671]; protein disulfide oxidoreductase activity [GO:0015035]; protein-disulfide reductase activity [GO:0047134]; thioredoxin-disulfide reductase activity [GO:0004791]</t>
  </si>
  <si>
    <t>cytoplasm [GO:0005737]; oxidoreductase activity, acting on a sulfur group of donors, disulfide as acceptor [GO:0016671]; protein disulfide oxidoreductase activity [GO:0015035]; protein-disulfide reductase activity [GO:0047134]; thioredoxin-disulfide reductase activity [GO:0004791]; cell redox homeostasis [GO:0045454]; cellular response to oxidative stress [GO:0034599]; glycerol ether metabolic process [GO:0006662]</t>
  </si>
  <si>
    <t>P52276</t>
  </si>
  <si>
    <t>Asparagine--tRNA ligase (EC 6.1.1.22) (Asparaginyl-tRNA synthetase) (AsnRS)</t>
  </si>
  <si>
    <t>asnS sll0495</t>
  </si>
  <si>
    <t>asparaginyl-tRNA aminoacylation [GO:0006421]</t>
  </si>
  <si>
    <t>asparagine-tRNA ligase activity [GO:0004816]; ATP binding [GO:0005524]; nucleic acid binding [GO:0003676]</t>
  </si>
  <si>
    <t>cytoplasm [GO:0005737]; asparagine-tRNA ligase activity [GO:0004816]; ATP binding [GO:0005524]; nucleic acid binding [GO:0003676]; asparaginyl-tRNA aminoacylation [GO:0006421]</t>
  </si>
  <si>
    <t>P52415</t>
  </si>
  <si>
    <t>Glucose-1-phosphate adenylyltransferase (EC 2.7.7.27) (ADP-glucose pyrophosphorylase) (ADPGlc PPase) (ADP-glucose synthase)</t>
  </si>
  <si>
    <t>glgC agp slr1176</t>
  </si>
  <si>
    <t>glycogen biosynthetic process [GO:0005978]</t>
  </si>
  <si>
    <t>ATP binding [GO:0005524]; glucose-1-phosphate adenylyltransferase activity [GO:0008878]</t>
  </si>
  <si>
    <t>ATP binding [GO:0005524]; glucose-1-phosphate adenylyltransferase activity [GO:0008878]; glycogen biosynthetic process [GO:0005978]</t>
  </si>
  <si>
    <t>P52761</t>
  </si>
  <si>
    <t>RutC family protein slr0709</t>
  </si>
  <si>
    <t>slr0709</t>
  </si>
  <si>
    <t>P52981</t>
  </si>
  <si>
    <t>1,4-alpha-glucan branching enzyme GlgB (EC 2.4.1.18) (1,4-alpha-D-glucan:1,4-alpha-D-glucan 6-glucosyl-transferase) (Alpha-(1-&gt;4)-glucan branching enzyme) (Glycogen branching enzyme) (BE)</t>
  </si>
  <si>
    <t>glgB sll0158</t>
  </si>
  <si>
    <t>1,4-alpha-glucan branching enzyme activity [GO:0003844]; 1,4-alpha-glucan branching enzyme activity (using a glucosylated glycogenin as primer for glycogen synthesis) [GO:0102752]; cation binding [GO:0043169]; hydrolase activity, hydrolyzing O-glycosyl compounds [GO:0004553]</t>
  </si>
  <si>
    <t>1,4-alpha-glucan branching enzyme activity [GO:0003844]; 1,4-alpha-glucan branching enzyme activity (using a glucosylated glycogenin as primer for glycogen synthesis) [GO:0102752]; cation binding [GO:0043169]; hydrolase activity, hydrolyzing O-glycosyl compounds [GO:0004553]; glycogen biosynthetic process [GO:0005978]</t>
  </si>
  <si>
    <t>P52983</t>
  </si>
  <si>
    <t>Glucose-6-phosphate isomerase (GPI) (EC 5.3.1.9) (Phosphoglucose isomerase) (PGI) (Phosphohexose isomerase) (PHI)</t>
  </si>
  <si>
    <t>pgi slr1349</t>
  </si>
  <si>
    <t>gluconeogenesis [GO:0006094]; glycolytic process [GO:0006096]</t>
  </si>
  <si>
    <t>glucose-6-phosphate isomerase activity [GO:0004347]</t>
  </si>
  <si>
    <t>cytoplasm [GO:0005737]; glucose-6-phosphate isomerase activity [GO:0004347]; gluconeogenesis [GO:0006094]; glycolytic process [GO:0006096]</t>
  </si>
  <si>
    <t>P52986</t>
  </si>
  <si>
    <t>Homoserine dehydrogenase (HDH) (EC 1.1.1.3)</t>
  </si>
  <si>
    <t>hom sll0455</t>
  </si>
  <si>
    <t>isoleucine biosynthetic process [GO:0009097]; methionine biosynthetic process [GO:0009086]; threonine biosynthetic process [GO:0009088]</t>
  </si>
  <si>
    <t>homoserine dehydrogenase activity [GO:0004412]; NADP binding [GO:0050661]</t>
  </si>
  <si>
    <t>homoserine dehydrogenase activity [GO:0004412]; NADP binding [GO:0050661]; isoleucine biosynthetic process [GO:0009097]; methionine biosynthetic process [GO:0009086]; threonine biosynthetic process [GO:0009088]</t>
  </si>
  <si>
    <t>P53383</t>
  </si>
  <si>
    <t>Iron-sulfur cluster carrier protein</t>
  </si>
  <si>
    <t>mrp slr0067</t>
  </si>
  <si>
    <t>ATP binding [GO:0005524]; hydrolase activity [GO:0016787]; iron-sulfur cluster binding [GO:0051536]; metal ion binding [GO:0046872]</t>
  </si>
  <si>
    <t>P53579</t>
  </si>
  <si>
    <t>Methionine aminopeptidase A (MAP A) (MetAP A) (EC 3.4.11.18) (Peptidase M)</t>
  </si>
  <si>
    <t>slr0918</t>
  </si>
  <si>
    <t>aminopeptidase activity [GO:0004177]; metal ion binding [GO:0046872]; metalloexopeptidase activity [GO:0008235]</t>
  </si>
  <si>
    <t>P54123</t>
  </si>
  <si>
    <t>Ribonuclease J (RNase J) (EC 3.1.-.-)</t>
  </si>
  <si>
    <t>rnj slr0551</t>
  </si>
  <si>
    <t>rRNA processing [GO:0006364]</t>
  </si>
  <si>
    <t>5'-3' exoribonuclease activity [GO:0004534]; endoribonuclease activity [GO:0004521]; RNA binding [GO:0003723]; zinc ion binding [GO:0008270]</t>
  </si>
  <si>
    <t>cytoplasm [GO:0005737]; 5'-3' exoribonuclease activity [GO:0004534]; endoribonuclease activity [GO:0004521]; RNA binding [GO:0003723]; zinc ion binding [GO:0008270]; rRNA processing [GO:0006364]</t>
  </si>
  <si>
    <t>P54147</t>
  </si>
  <si>
    <t>Putative ammonium transporter sll0108</t>
  </si>
  <si>
    <t>sll0108</t>
  </si>
  <si>
    <t>integral component of membrane [GO:0016021]; plasma membrane [GO:0005886]</t>
  </si>
  <si>
    <t>ammonium transmembrane transporter activity [GO:0008519]</t>
  </si>
  <si>
    <t>integral component of membrane [GO:0016021]; plasma membrane [GO:0005886]; ammonium transmembrane transporter activity [GO:0008519]</t>
  </si>
  <si>
    <t>P54205</t>
  </si>
  <si>
    <t>Ribulose bisphosphate carboxylase large chain (RuBisCO large subunit) (EC 4.1.1.39)</t>
  </si>
  <si>
    <t>cbbL rbcL slr0009</t>
  </si>
  <si>
    <t>photorespiration [GO:0009853]; reductive pentose-phosphate cycle [GO:0019253]</t>
  </si>
  <si>
    <t>magnesium ion binding [GO:0000287]; monooxygenase activity [GO:0004497]; ribulose-bisphosphate carboxylase activity [GO:0016984]</t>
  </si>
  <si>
    <t>magnesium ion binding [GO:0000287]; monooxygenase activity [GO:0004497]; ribulose-bisphosphate carboxylase activity [GO:0016984]; photorespiration [GO:0009853]; reductive pentose-phosphate cycle [GO:0019253]</t>
  </si>
  <si>
    <t>P54206</t>
  </si>
  <si>
    <t>Ribulose bisphosphate carboxylase small chain (RuBisCO small subunit) (EC 4.1.1.39)</t>
  </si>
  <si>
    <t>cbbS rbcS slr0012</t>
  </si>
  <si>
    <t>reductive pentose-phosphate cycle [GO:0019253]</t>
  </si>
  <si>
    <t>monooxygenase activity [GO:0004497]; ribulose-bisphosphate carboxylase activity [GO:0016984]</t>
  </si>
  <si>
    <t>monooxygenase activity [GO:0004497]; ribulose-bisphosphate carboxylase activity [GO:0016984]; reductive pentose-phosphate cycle [GO:0019253]</t>
  </si>
  <si>
    <t>P54224</t>
  </si>
  <si>
    <t>Uroporphyrinogen decarboxylase (UPD) (URO-D) (EC 4.1.1.37)</t>
  </si>
  <si>
    <t>hemE slr0536</t>
  </si>
  <si>
    <t>heme biosynthetic process [GO:0006783]; protoporphyrinogen IX biosynthetic process [GO:0006782]</t>
  </si>
  <si>
    <t>uroporphyrinogen decarboxylase activity [GO:0004853]</t>
  </si>
  <si>
    <t>cytosol [GO:0005829]; uroporphyrinogen decarboxylase activity [GO:0004853]; heme biosynthetic process [GO:0006783]; protoporphyrinogen IX biosynthetic process [GO:0006782]</t>
  </si>
  <si>
    <t>P54225</t>
  </si>
  <si>
    <t>Ferrochelatase (EC 4.99.1.1) (Heme synthase) (Protoheme ferro-lyase)</t>
  </si>
  <si>
    <t>hemH slr0839</t>
  </si>
  <si>
    <t>heme biosynthetic process [GO:0006783]</t>
  </si>
  <si>
    <t>ferrochelatase activity [GO:0004325]; metal ion binding [GO:0046872]</t>
  </si>
  <si>
    <t>cytoplasm [GO:0005737]; ferrochelatase activity [GO:0004325]; metal ion binding [GO:0046872]; heme biosynthetic process [GO:0006783]</t>
  </si>
  <si>
    <t>P54261</t>
  </si>
  <si>
    <t>Aminomethyltransferase (EC 2.1.2.10) (Glycine cleavage system T protein)</t>
  </si>
  <si>
    <t>gcvT sll0171</t>
  </si>
  <si>
    <t>glycine catabolic process [GO:0006546]</t>
  </si>
  <si>
    <t>aminomethyltransferase activity [GO:0004047]; transaminase activity [GO:0008483]</t>
  </si>
  <si>
    <t>aminomethyltransferase activity [GO:0004047]; transaminase activity [GO:0008483]; glycine catabolic process [GO:0006546]</t>
  </si>
  <si>
    <t>P54384</t>
  </si>
  <si>
    <t>3-isopropylmalate dehydratase large subunit (EC 4.2.1.33) (Alpha-IPM isomerase) (IPMI) (Isopropylmalate isomerase)</t>
  </si>
  <si>
    <t>leuC sll1470</t>
  </si>
  <si>
    <t>3-isopropylmalate dehydratase activity [GO:0003861]; 4 iron, 4 sulfur cluster binding [GO:0051539]; metal ion binding [GO:0046872]</t>
  </si>
  <si>
    <t>3-isopropylmalate dehydratase activity [GO:0003861]; 4 iron, 4 sulfur cluster binding [GO:0051539]; metal ion binding [GO:0046872]; leucine biosynthetic process [GO:0009098]</t>
  </si>
  <si>
    <t>P54386</t>
  </si>
  <si>
    <t>NADP-specific glutamate dehydrogenase (NADP-GDH) (EC 1.4.1.4)</t>
  </si>
  <si>
    <t>gdhA slr0710</t>
  </si>
  <si>
    <t>glutamate biosynthetic process [GO:0006537]</t>
  </si>
  <si>
    <t>glutamate dehydrogenase (NADP+) activity [GO:0004354]</t>
  </si>
  <si>
    <t>cytoplasm [GO:0005737]; glutamate dehydrogenase (NADP+) activity [GO:0004354]; glutamate biosynthetic process [GO:0006537]</t>
  </si>
  <si>
    <t>P54416</t>
  </si>
  <si>
    <t>ATP-dependent Clp protease proteolytic subunit 1 (EC 3.4.21.92) (Endopeptidase Clp 1)</t>
  </si>
  <si>
    <t>clpP1 slr0542</t>
  </si>
  <si>
    <t>serine-type endopeptidase activity [GO:0004252]</t>
  </si>
  <si>
    <t>cytoplasm [GO:0005737]; serine-type endopeptidase activity [GO:0004252]</t>
  </si>
  <si>
    <t>P54691</t>
  </si>
  <si>
    <t>Probable branched-chain-amino-acid aminotransferase (BCAT) (EC 2.6.1.42)</t>
  </si>
  <si>
    <t>ilvE slr0032</t>
  </si>
  <si>
    <t>isoleucine biosynthetic process [GO:0009097]; leucine biosynthetic process [GO:0009098]; valine biosynthetic process [GO:0009099]</t>
  </si>
  <si>
    <t>L-isoleucine transaminase activity [GO:0052656]; L-leucine transaminase activity [GO:0052654]; L-valine transaminase activity [GO:0052655]</t>
  </si>
  <si>
    <t>L-isoleucine transaminase activity [GO:0052656]; L-leucine transaminase activity [GO:0052654]; L-valine transaminase activity [GO:0052655]; isoleucine biosynthetic process [GO:0009097]; leucine biosynthetic process [GO:0009098]; valine biosynthetic process [GO:0009099]</t>
  </si>
  <si>
    <t>P54899</t>
  </si>
  <si>
    <t>N-acetyl-gamma-glutamyl-phosphate reductase (AGPR) (EC 1.2.1.38) (N-acetyl-glutamate semialdehyde dehydrogenase) (NAGSA dehydrogenase)</t>
  </si>
  <si>
    <t>argC sll0080</t>
  </si>
  <si>
    <t>arginine biosynthetic process [GO:0006526]</t>
  </si>
  <si>
    <t>N-acetyl-gamma-glutamyl-phosphate reductase activity [GO:0003942]; NAD binding [GO:0051287]; protein dimerization activity [GO:0046983]</t>
  </si>
  <si>
    <t>cytoplasm [GO:0005737]; N-acetyl-gamma-glutamyl-phosphate reductase activity [GO:0003942]; NAD binding [GO:0051287]; protein dimerization activity [GO:0046983]; arginine biosynthetic process [GO:0006526]</t>
  </si>
  <si>
    <t>P54902</t>
  </si>
  <si>
    <t>Gamma-glutamyl phosphate reductase 1 (GPR 1) (EC 1.2.1.41) (Glutamate-5-semialdehyde dehydrogenase 1) (Glutamyl-gamma-semialdehyde dehydrogenase 1) (GSA dehydrogenase 1)</t>
  </si>
  <si>
    <t>proA1 proA sll0373</t>
  </si>
  <si>
    <t>L-proline biosynthetic process [GO:0055129]</t>
  </si>
  <si>
    <t>glutamate-5-semialdehyde dehydrogenase activity [GO:0004350]; NADP binding [GO:0050661]</t>
  </si>
  <si>
    <t>cytoplasm [GO:0005737]; glutamate-5-semialdehyde dehydrogenase activity [GO:0004350]; NADP binding [GO:0050661]; L-proline biosynthetic process [GO:0055129]</t>
  </si>
  <si>
    <t>P55037</t>
  </si>
  <si>
    <t>Ferredoxin-dependent glutamate synthase 1 (EC 1.4.7.1) (Fd-GOGAT)</t>
  </si>
  <si>
    <t>gltB sll1502</t>
  </si>
  <si>
    <t>ammonia assimilation cycle [GO:0019676]; glutamate biosynthetic process [GO:0006537]; L-glutamate biosynthetic process [GO:0097054]</t>
  </si>
  <si>
    <t>3 iron, 4 sulfur cluster binding [GO:0051538]; glutamate synthase (ferredoxin) activity [GO:0016041]; glutamate synthase activity [GO:0015930]; metal ion binding [GO:0046872]</t>
  </si>
  <si>
    <t>cytoplasm [GO:0005737]; 3 iron, 4 sulfur cluster binding [GO:0051538]; glutamate synthase (ferredoxin) activity [GO:0016041]; glutamate synthase activity [GO:0015930]; metal ion binding [GO:0046872]; ammonia assimilation cycle [GO:0019676]; glutamate biosynthetic process [GO:0006537]; L-glutamate biosynthetic process [GO:0097054]</t>
  </si>
  <si>
    <t>P55038</t>
  </si>
  <si>
    <t>Ferredoxin-dependent glutamate synthase 2 (EC 1.4.7.1) (FD-GOGAT)</t>
  </si>
  <si>
    <t>gltS sll1499</t>
  </si>
  <si>
    <t>P55175</t>
  </si>
  <si>
    <t>Deaminated glutathione amidase (dGSH amidase) (EC 3.5.1.-) (Nitrilase homolog 1) (syNit1)</t>
  </si>
  <si>
    <t>sll0601</t>
  </si>
  <si>
    <t>nitrogen compound metabolic process [GO:0006807]</t>
  </si>
  <si>
    <t>hydrolase activity, acting on carbon-nitrogen (but not peptide) bonds [GO:0016810]</t>
  </si>
  <si>
    <t>hydrolase activity, acting on carbon-nitrogen (but not peptide) bonds [GO:0016810]; nitrogen compound metabolic process [GO:0006807]</t>
  </si>
  <si>
    <t>P72580</t>
  </si>
  <si>
    <t>Prenyl transferase (EC 2.5.1.-)</t>
  </si>
  <si>
    <t>preA slr0611</t>
  </si>
  <si>
    <t>isoprenoid biosynthetic process [GO:0008299]; photosynthesis [GO:0015979]</t>
  </si>
  <si>
    <t>metal ion binding [GO:0046872]; transferase activity, transferring alkyl or aryl (other than methyl) groups [GO:0016765]</t>
  </si>
  <si>
    <t>metal ion binding [GO:0046872]; transferase activity, transferring alkyl or aryl (other than methyl) groups [GO:0016765]; isoprenoid biosynthetic process [GO:0008299]; photosynthesis [GO:0015979]</t>
  </si>
  <si>
    <t>P72582</t>
  </si>
  <si>
    <t>Slr0613 protein</t>
  </si>
  <si>
    <t>slr0613</t>
  </si>
  <si>
    <t>P72583</t>
  </si>
  <si>
    <t>Ycf53-like protein</t>
  </si>
  <si>
    <t>sll0558</t>
  </si>
  <si>
    <t>P72584</t>
  </si>
  <si>
    <t>Magnesium-protoporphyrin IX monomethyl ester [oxidative] cyclase 1 (Mg-protoporphyrin IX monomethyl ester oxidative cyclase 1) (EC 1.14.13.81)</t>
  </si>
  <si>
    <t>acsF1 sll1214</t>
  </si>
  <si>
    <t>light-independent chlorophyll biosynthetic process [GO:0036068]; photosynthesis [GO:0015979]</t>
  </si>
  <si>
    <t>magnesium-protoporphyrin IX monomethyl ester (oxidative) cyclase activity [GO:0048529]; metal ion binding [GO:0046872]</t>
  </si>
  <si>
    <t>magnesium-protoporphyrin IX monomethyl ester (oxidative) cyclase activity [GO:0048529]; metal ion binding [GO:0046872]; light-independent chlorophyll biosynthetic process [GO:0036068]; photosynthesis [GO:0015979]</t>
  </si>
  <si>
    <t>P72585</t>
  </si>
  <si>
    <t>GDP-L-fucose synthase (EC 1.1.1.271) (GDP-4-keto-6-deoxy-D-mannose-3,5-epimerase-4-reductase)</t>
  </si>
  <si>
    <t>fcl sll1213</t>
  </si>
  <si>
    <t>'de novo' GDP-L-fucose biosynthetic process [GO:0042351]</t>
  </si>
  <si>
    <t>GDP-L-fucose synthase activity [GO:0050577]; isomerase activity [GO:0016853]; NADP+ binding [GO:0070401]</t>
  </si>
  <si>
    <t>GDP-L-fucose synthase activity [GO:0050577]; isomerase activity [GO:0016853]; NADP+ binding [GO:0070401]; 'de novo' GDP-L-fucose biosynthetic process [GO:0042351]</t>
  </si>
  <si>
    <t>P72586</t>
  </si>
  <si>
    <t>GDP-mannose 4,6-dehydratase (EC 4.2.1.47) (GDP-D-mannose dehydratase)</t>
  </si>
  <si>
    <t>rfbD gmd</t>
  </si>
  <si>
    <t>GDP-mannose metabolic process [GO:0019673]</t>
  </si>
  <si>
    <t>GDP-mannose 4,6-dehydratase activity [GO:0008446]; NADP+ binding [GO:0070401]</t>
  </si>
  <si>
    <t>GDP-mannose 4,6-dehydratase activity [GO:0008446]; NADP+ binding [GO:0070401]; GDP-mannose metabolic process [GO:0019673]</t>
  </si>
  <si>
    <t>P72587</t>
  </si>
  <si>
    <t>Biosynthetic arginine decarboxylase 2 (ADC 2) (EC 4.1.1.19)</t>
  </si>
  <si>
    <t>speA2 speA slr1312</t>
  </si>
  <si>
    <t>arginine catabolic process [GO:0006527]; spermidine biosynthetic process [GO:0008295]</t>
  </si>
  <si>
    <t>arginine decarboxylase activity [GO:0008792]; metal ion binding [GO:0046872]</t>
  </si>
  <si>
    <t>arginine decarboxylase activity [GO:0008792]; metal ion binding [GO:0046872]; arginine catabolic process [GO:0006527]; spermidine biosynthetic process [GO:0008295]</t>
  </si>
  <si>
    <t>P72588</t>
  </si>
  <si>
    <t>DNA ligase (EC 6.5.1.2) (Polydeoxyribonucleotide synthase [NAD(+)])</t>
  </si>
  <si>
    <t>ligA lig sll1209</t>
  </si>
  <si>
    <t>base-excision repair, DNA ligation [GO:0006288]; DNA replication [GO:0006260]</t>
  </si>
  <si>
    <t>DNA binding [GO:0003677]; DNA ligase (NAD+) activity [GO:0003911]; metal ion binding [GO:0046872]</t>
  </si>
  <si>
    <t>cytosol [GO:0005829]; DNA binding [GO:0003677]; DNA ligase (NAD+) activity [GO:0003911]; metal ion binding [GO:0046872]; base-excision repair, DNA ligation [GO:0006288]; DNA replication [GO:0006260]</t>
  </si>
  <si>
    <t>P72617</t>
  </si>
  <si>
    <t>Sll1399 protein</t>
  </si>
  <si>
    <t>sll1399</t>
  </si>
  <si>
    <t>P72621</t>
  </si>
  <si>
    <t>dTDP-4-dehydrorhamnose reductase (EC 1.1.1.133)</t>
  </si>
  <si>
    <t>rfbD</t>
  </si>
  <si>
    <t>dTDP-rhamnose biosynthetic process [GO:0019305]</t>
  </si>
  <si>
    <t>dTDP-4-dehydrorhamnose reductase activity [GO:0008831]</t>
  </si>
  <si>
    <t>dTDP-4-dehydrorhamnose reductase activity [GO:0008831]; dTDP-rhamnose biosynthetic process [GO:0019305]</t>
  </si>
  <si>
    <t>P72622</t>
  </si>
  <si>
    <t>Peptide methionine sulfoxide reductase MsrA 1 (Protein-methionine-S-oxide reductase 1) (EC 1.8.4.11) (Peptide-methionine (S)-S-oxide reductase 1) (Peptide Met(O) reductase 1)</t>
  </si>
  <si>
    <t>msrA1 sll1394</t>
  </si>
  <si>
    <t>peptide-methionine (S)-S-oxide reductase activity [GO:0008113]</t>
  </si>
  <si>
    <t>P72623</t>
  </si>
  <si>
    <t>Probable glycogen synthase 2 (EC 2.4.1.21) (Starch [bacterial glycogen] synthase 2)</t>
  </si>
  <si>
    <t>glgA2 sll1393</t>
  </si>
  <si>
    <t>alpha-1,4-glucan synthase activity [GO:0033201]; glycogen (starch) synthase activity [GO:0004373]; starch synthase activity [GO:0009011]; transferase activity, transferring glycosyl groups [GO:0016757]</t>
  </si>
  <si>
    <t>alpha-1,4-glucan synthase activity [GO:0033201]; glycogen (starch) synthase activity [GO:0004373]; starch synthase activity [GO:0009011]; transferase activity, transferring glycosyl groups [GO:0016757]; glycogen biosynthetic process [GO:0005978]</t>
  </si>
  <si>
    <t>P72625</t>
  </si>
  <si>
    <t>Slr1501 protein</t>
  </si>
  <si>
    <t>slr1501</t>
  </si>
  <si>
    <t>N-acetyltransferase activity [GO:0008080]</t>
  </si>
  <si>
    <t>P72631</t>
  </si>
  <si>
    <t>Sll1064 protein</t>
  </si>
  <si>
    <t>sll1064</t>
  </si>
  <si>
    <t>acid phosphatase activity [GO:0003993]; metal ion binding [GO:0046872]</t>
  </si>
  <si>
    <t>P72635</t>
  </si>
  <si>
    <t>Sll1062 protein</t>
  </si>
  <si>
    <t>sll1062</t>
  </si>
  <si>
    <t>P72637</t>
  </si>
  <si>
    <t>UPF0182 protein sll1060</t>
  </si>
  <si>
    <t>sll1060</t>
  </si>
  <si>
    <t>P72641</t>
  </si>
  <si>
    <t>Adenylate kinase 2 (AK 2) (EC 2.7.4.3) (ATP-AMP transphosphorylase 2) (ATP:AMP phosphotransferase 2) (Adenylate monophosphate kinase 2)</t>
  </si>
  <si>
    <t>adk2 sll1059</t>
  </si>
  <si>
    <t>AMP salvage [GO:0044209]</t>
  </si>
  <si>
    <t>adenylate kinase activity [GO:0004017]; ATP binding [GO:0005524]</t>
  </si>
  <si>
    <t>cytoplasm [GO:0005737]; adenylate kinase activity [GO:0004017]; ATP binding [GO:0005524]; AMP salvage [GO:0044209]</t>
  </si>
  <si>
    <t>P72642</t>
  </si>
  <si>
    <t>4-hydroxy-tetrahydrodipicolinate reductase (HTPA reductase) (EC 1.17.1.8)</t>
  </si>
  <si>
    <t>dapB sll1058</t>
  </si>
  <si>
    <t>diaminopimelate biosynthetic process [GO:0019877]; lysine biosynthetic process via diaminopimelate [GO:0009089]</t>
  </si>
  <si>
    <t>4-hydroxy-tetrahydrodipicolinate reductase [GO:0008839]</t>
  </si>
  <si>
    <t>cytosol [GO:0005829]; 4-hydroxy-tetrahydrodipicolinate reductase [GO:0008839]; diaminopimelate biosynthetic process [GO:0019877]; lysine biosynthetic process via diaminopimelate [GO:0009089]</t>
  </si>
  <si>
    <t>P72644</t>
  </si>
  <si>
    <t>Phosphoribosylformylglycinamidine synthase subunit PurL (FGAM synthase) (EC 6.3.5.3) (Formylglycinamide ribonucleotide amidotransferase subunit II) (FGAR amidotransferase II) (FGAR-AT II) (Glutamine amidotransferase PurL) (Phosphoribosylformylglycinamidine synthase subunit II)</t>
  </si>
  <si>
    <t>purL sll1056</t>
  </si>
  <si>
    <t>'de novo' IMP biosynthetic process [GO:0006189]</t>
  </si>
  <si>
    <t>ATP binding [GO:0005524]; metal ion binding [GO:0046872]; phosphoribosylformylglycinamidine synthase activity [GO:0004642]</t>
  </si>
  <si>
    <t>cytoplasm [GO:0005737]; ATP binding [GO:0005524]; metal ion binding [GO:0046872]; phosphoribosylformylglycinamidine synthase activity [GO:0004642]; 'de novo' IMP biosynthetic process [GO:0006189]</t>
  </si>
  <si>
    <t>P72645</t>
  </si>
  <si>
    <t>Slr1122 protein</t>
  </si>
  <si>
    <t>slr1122</t>
  </si>
  <si>
    <t>P72647</t>
  </si>
  <si>
    <t>Sll1053 protein</t>
  </si>
  <si>
    <t>sll1053</t>
  </si>
  <si>
    <t>protein secretion [GO:0009306]; transmembrane transport [GO:0055085]</t>
  </si>
  <si>
    <t>transporter activity [GO:0005215]</t>
  </si>
  <si>
    <t>integral component of membrane [GO:0016021]; transporter activity [GO:0005215]; protein secretion [GO:0009306]; transmembrane transport [GO:0055085]</t>
  </si>
  <si>
    <t>P72648</t>
  </si>
  <si>
    <t>Guanylate kinase (EC 2.7.4.8) (GMP kinase)</t>
  </si>
  <si>
    <t>gmk slr1123</t>
  </si>
  <si>
    <t>ATP binding [GO:0005524]; guanylate kinase activity [GO:0004385]</t>
  </si>
  <si>
    <t>cytosol [GO:0005829]; ATP binding [GO:0005524]; guanylate kinase activity [GO:0004385]</t>
  </si>
  <si>
    <t>P72649</t>
  </si>
  <si>
    <t>Phosphoglycerate mutase</t>
  </si>
  <si>
    <t>gpmB</t>
  </si>
  <si>
    <t>metabolic process [GO:0008152]</t>
  </si>
  <si>
    <t>catalytic activity [GO:0003824]</t>
  </si>
  <si>
    <t>catalytic activity [GO:0003824]; metabolic process [GO:0008152]</t>
  </si>
  <si>
    <t>P72650</t>
  </si>
  <si>
    <t>Zeaxanthin glucosyl transferase</t>
  </si>
  <si>
    <t>crtX</t>
  </si>
  <si>
    <t>antibiotic metabolic process [GO:0016999]</t>
  </si>
  <si>
    <t>intracellular membrane-bounded organelle [GO:0043231]</t>
  </si>
  <si>
    <t>transferase activity, transferring hexosyl groups [GO:0016758]; UDP-glycosyltransferase activity [GO:0008194]</t>
  </si>
  <si>
    <t>intracellular membrane-bounded organelle [GO:0043231]; transferase activity, transferring hexosyl groups [GO:0016758]; UDP-glycosyltransferase activity [GO:0008194]; antibiotic metabolic process [GO:0016999]</t>
  </si>
  <si>
    <t>P72653</t>
  </si>
  <si>
    <t>Sll1049 protein</t>
  </si>
  <si>
    <t>sll1049</t>
  </si>
  <si>
    <t>P72655</t>
  </si>
  <si>
    <t>Uncharacterized protein slr1128</t>
  </si>
  <si>
    <t>slr1128</t>
  </si>
  <si>
    <t>P72656</t>
  </si>
  <si>
    <t>Ribonuclease E/G-like protein (RNase E/G-like protein) (EC 3.1.26.-)</t>
  </si>
  <si>
    <t>rne slr1129</t>
  </si>
  <si>
    <t>endonuclease activity [GO:0004519]; metal ion binding [GO:0046872]; ribonuclease activity [GO:0004540]; RNA binding [GO:0003723]</t>
  </si>
  <si>
    <t>cytoplasm [GO:0005737]; endonuclease activity [GO:0004519]; metal ion binding [GO:0046872]; ribonuclease activity [GO:0004540]; RNA binding [GO:0003723]; rRNA processing [GO:0006364]</t>
  </si>
  <si>
    <t>P72658</t>
  </si>
  <si>
    <t>Mutator MutT protein</t>
  </si>
  <si>
    <t>mutT</t>
  </si>
  <si>
    <t>DNA repair [GO:0006281]</t>
  </si>
  <si>
    <t>8-oxo-7,8-dihydroguanosine triphosphate pyrophosphatase activity [GO:0008413]</t>
  </si>
  <si>
    <t>8-oxo-7,8-dihydroguanosine triphosphate pyrophosphatase activity [GO:0008413]; DNA repair [GO:0006281]</t>
  </si>
  <si>
    <t>P72659</t>
  </si>
  <si>
    <t>Polyribonucleotide nucleotidyltransferase (EC 2.7.7.8) (Polynucleotide phosphorylase) (PNPase)</t>
  </si>
  <si>
    <t>pnp sll1043</t>
  </si>
  <si>
    <t>mRNA catabolic process [GO:0006402]; RNA processing [GO:0006396]</t>
  </si>
  <si>
    <t>metal ion binding [GO:0046872]; polyribonucleotide nucleotidyltransferase activity [GO:0004654]; RNA binding [GO:0003723]</t>
  </si>
  <si>
    <t>cytoplasm [GO:0005737]; metal ion binding [GO:0046872]; polyribonucleotide nucleotidyltransferase activity [GO:0004654]; RNA binding [GO:0003723]; mRNA catabolic process [GO:0006402]; RNA processing [GO:0006396]</t>
  </si>
  <si>
    <t>P72661</t>
  </si>
  <si>
    <t>Malic enzyme</t>
  </si>
  <si>
    <t>me</t>
  </si>
  <si>
    <t>malate dehydrogenase (decarboxylating) (NAD+) activity [GO:0004471]; metal ion binding [GO:0046872]; NAD binding [GO:0051287]</t>
  </si>
  <si>
    <t>P72662</t>
  </si>
  <si>
    <t>Cysteine synthase</t>
  </si>
  <si>
    <t>cysM</t>
  </si>
  <si>
    <t>cysteine biosynthetic process from serine [GO:0006535]</t>
  </si>
  <si>
    <t>cytoplasm [GO:0005737]; pyridoxal phosphate binding [GO:0030170]; cysteine biosynthetic process from serine [GO:0006535]</t>
  </si>
  <si>
    <t>P72663</t>
  </si>
  <si>
    <t>4-diphosphocytidyl-2-C-methyl-D-erythritol kinase (CMK) (EC 2.7.1.148) (4-(cytidine-5'-diphospho)-2-C-methyl-D-erythritol kinase)</t>
  </si>
  <si>
    <t>ispE sll0711</t>
  </si>
  <si>
    <t>isopentenyl diphosphate biosynthetic process, methylerythritol 4-phosphate pathway [GO:0019288]; terpenoid biosynthetic process [GO:0016114]</t>
  </si>
  <si>
    <t>4-(cytidine 5'-diphospho)-2-C-methyl-D-erythritol kinase activity [GO:0050515]; ATP binding [GO:0005524]</t>
  </si>
  <si>
    <t>4-(cytidine 5'-diphospho)-2-C-methyl-D-erythritol kinase activity [GO:0050515]; ATP binding [GO:0005524]; isopentenyl diphosphate biosynthetic process, methylerythritol 4-phosphate pathway [GO:0019288]; terpenoid biosynthetic process [GO:0016114]</t>
  </si>
  <si>
    <t>P72666</t>
  </si>
  <si>
    <t>Ribosomal RNA small subunit methyltransferase A (EC 2.1.1.182) (16S rRNA (adenine(1518)-N(6)/adenine(1519)-N(6))-dimethyltransferase) (16S rRNA dimethyladenosine transferase) (16S rRNA dimethylase) (S-adenosylmethionine-6-N', N'-adenosyl(rRNA) dimethyltransferase)</t>
  </si>
  <si>
    <t>rsmA ksgA sll0708</t>
  </si>
  <si>
    <t>16S rRNA (adenine(1518)-N(6)/adenine(1519)-N(6))-dimethyltransferase activity [GO:0052908]; RNA binding [GO:0003723]; rRNA (adenine-N6,N6-)-dimethyltransferase activity [GO:0000179]</t>
  </si>
  <si>
    <t>cytoplasm [GO:0005737]; 16S rRNA (adenine(1518)-N(6)/adenine(1519)-N(6))-dimethyltransferase activity [GO:0052908]; RNA binding [GO:0003723]; rRNA (adenine-N6,N6-)-dimethyltransferase activity [GO:0000179]</t>
  </si>
  <si>
    <t>P72668</t>
  </si>
  <si>
    <t>Slr0723 protein</t>
  </si>
  <si>
    <t>slr0723</t>
  </si>
  <si>
    <t>P72671</t>
  </si>
  <si>
    <t>Slr0727 protein</t>
  </si>
  <si>
    <t>slr0727</t>
  </si>
  <si>
    <t>P72673</t>
  </si>
  <si>
    <t>Thylakoid-associated protein slr0729</t>
  </si>
  <si>
    <t>slr0729</t>
  </si>
  <si>
    <t>P72675</t>
  </si>
  <si>
    <t>Slr0731 protein</t>
  </si>
  <si>
    <t>slr0731</t>
  </si>
  <si>
    <t>P72683</t>
  </si>
  <si>
    <t>Geranylgeranyl pyrophosphate synthase</t>
  </si>
  <si>
    <t>crtE</t>
  </si>
  <si>
    <t>isoprenoid biosynthetic process [GO:0008299]</t>
  </si>
  <si>
    <t>prenyltransferase activity [GO:0004659]</t>
  </si>
  <si>
    <t>intracellular [GO:0005622]; prenyltransferase activity [GO:0004659]; isoprenoid biosynthetic process [GO:0008299]</t>
  </si>
  <si>
    <t>P72687</t>
  </si>
  <si>
    <t>Ribosome maturation factor RimP</t>
  </si>
  <si>
    <t>rimP slr0742</t>
  </si>
  <si>
    <t>ribosomal small subunit assembly [GO:0000028]; translation [GO:0006412]</t>
  </si>
  <si>
    <t>cytosol [GO:0005829]; ribosomal small subunit assembly [GO:0000028]; translation [GO:0006412]</t>
  </si>
  <si>
    <t>P72688</t>
  </si>
  <si>
    <t>Transcription termination/antitermination protein NusA</t>
  </si>
  <si>
    <t>nusA</t>
  </si>
  <si>
    <t>DNA-templated transcription, termination [GO:0006353]; transcription antitermination [GO:0031564]</t>
  </si>
  <si>
    <t>DNA binding transcription factor activity [GO:0003700]; RNA binding [GO:0003723]</t>
  </si>
  <si>
    <t>cytosol [GO:0005829]; DNA binding transcription factor activity [GO:0003700]; RNA binding [GO:0003723]; DNA-templated transcription, termination [GO:0006353]; transcription antitermination [GO:0031564]</t>
  </si>
  <si>
    <t>P72689</t>
  </si>
  <si>
    <t>Translation initiation factor IF-2</t>
  </si>
  <si>
    <t>infB slr0744</t>
  </si>
  <si>
    <t>GTPase activity [GO:0003924]; GTP binding [GO:0005525]; translation initiation factor activity [GO:0003743]</t>
  </si>
  <si>
    <t>cytoplasm [GO:0005737]; GTP binding [GO:0005525]; GTPase activity [GO:0003924]; translation initiation factor activity [GO:0003743]</t>
  </si>
  <si>
    <t>P72690</t>
  </si>
  <si>
    <t>Slr0236 protein</t>
  </si>
  <si>
    <t>slr0236</t>
  </si>
  <si>
    <t>P72691</t>
  </si>
  <si>
    <t>Glycogen operon protein GlgX</t>
  </si>
  <si>
    <t>glgX</t>
  </si>
  <si>
    <t>glycogen catabolic process [GO:0005980]</t>
  </si>
  <si>
    <t>glycogen debranching enzyme activity [GO:0004133]; hydrolase activity, hydrolyzing O-glycosyl compounds [GO:0004553]</t>
  </si>
  <si>
    <t>glycogen debranching enzyme activity [GO:0004133]; hydrolase activity, hydrolyzing O-glycosyl compounds [GO:0004553]; glycogen catabolic process [GO:0005980]</t>
  </si>
  <si>
    <t>P72694</t>
  </si>
  <si>
    <t>Precorrin methylase</t>
  </si>
  <si>
    <t>cbiF</t>
  </si>
  <si>
    <t>cobalamin biosynthetic process [GO:0009236]; oxidation-reduction process [GO:0055114]</t>
  </si>
  <si>
    <t>precorrin-4 C11-methyltransferase activity [GO:0046026]</t>
  </si>
  <si>
    <t>precorrin-4 C11-methyltransferase activity [GO:0046026]; cobalamin biosynthetic process [GO:0009236]; oxidation-reduction process [GO:0055114]</t>
  </si>
  <si>
    <t>P72700</t>
  </si>
  <si>
    <t>Slr0244 protein</t>
  </si>
  <si>
    <t>slr0244</t>
  </si>
  <si>
    <t>response to stress [GO:0006950]</t>
  </si>
  <si>
    <t>P72703</t>
  </si>
  <si>
    <t>Agmatinase 1 (EC 3.5.3.11) (Agmatine ureohydrolase 1) (AUH 1)</t>
  </si>
  <si>
    <t>speB1 sll0228</t>
  </si>
  <si>
    <t>putrescine biosynthetic process [GO:0009446]</t>
  </si>
  <si>
    <t>agmatinase activity [GO:0008783]; metal ion binding [GO:0046872]</t>
  </si>
  <si>
    <t>agmatinase activity [GO:0008783]; metal ion binding [GO:0046872]; putrescine biosynthetic process [GO:0009446]</t>
  </si>
  <si>
    <t>P72704</t>
  </si>
  <si>
    <t>Probable peptidyl-prolyl cis-trans isomerase sll0227 (PPIase sll0227) (EC 5.2.1.8) (Rotamase sll0227)</t>
  </si>
  <si>
    <t>sll0227</t>
  </si>
  <si>
    <t>outer membrane-bounded periplasmic space [GO:0030288]</t>
  </si>
  <si>
    <t>peptidyl-prolyl cis-trans isomerase activity [GO:0003755]</t>
  </si>
  <si>
    <t>outer membrane-bounded periplasmic space [GO:0030288]; peptidyl-prolyl cis-trans isomerase activity [GO:0003755]; protein folding [GO:0006457]</t>
  </si>
  <si>
    <t>P72705</t>
  </si>
  <si>
    <t>Photosystem I assembly protein Ycf4</t>
  </si>
  <si>
    <t>ycf4 sll0226</t>
  </si>
  <si>
    <t>integral component of membrane [GO:0016021]; photosystem I [GO:0009522]; thylakoid membrane [GO:0042651]</t>
  </si>
  <si>
    <t>integral component of membrane [GO:0016021]; photosystem I [GO:0009522]; thylakoid membrane [GO:0042651]; photosynthesis [GO:0015979]</t>
  </si>
  <si>
    <t>P72707</t>
  </si>
  <si>
    <t>Sll0224 protein</t>
  </si>
  <si>
    <t>sll0224</t>
  </si>
  <si>
    <t>P72710</t>
  </si>
  <si>
    <t>ABC transporter</t>
  </si>
  <si>
    <t>slr0251</t>
  </si>
  <si>
    <t>transmembrane transport [GO:0055085]</t>
  </si>
  <si>
    <t>ATP-binding cassette (ABC) transporter complex [GO:0043190]</t>
  </si>
  <si>
    <t>ATP-binding cassette (ABC) transporter complex [GO:0043190]; ATP binding [GO:0005524]; ATPase activity [GO:0016887]; transmembrane transport [GO:0055085]</t>
  </si>
  <si>
    <t>P72720</t>
  </si>
  <si>
    <t>Glutamine--fructose-6-phosphate aminotransferase [isomerizing] (EC 2.6.1.16) (D-fructose-6-phosphate amidotransferase) (GFAT) (Glucosamine-6-phosphate synthase) (Hexosephosphate aminotransferase) (L-glutamine--D-fructose-6-phosphate amidotransferase)</t>
  </si>
  <si>
    <t>glmS sll0220</t>
  </si>
  <si>
    <t>fructose 6-phosphate metabolic process [GO:0006002]; glutamine metabolic process [GO:0006541]; protein N-linked glycosylation [GO:0006487]; UDP-N-acetylglucosamine metabolic process [GO:0006047]</t>
  </si>
  <si>
    <t>carbohydrate derivative binding [GO:0097367]; glutamine-fructose-6-phosphate transaminase (isomerizing) activity [GO:0004360]</t>
  </si>
  <si>
    <t>cytosol [GO:0005829]; carbohydrate derivative binding [GO:0097367]; glutamine-fructose-6-phosphate transaminase (isomerizing) activity [GO:0004360]; fructose 6-phosphate metabolic process [GO:0006002]; glutamine metabolic process [GO:0006541]; protein N-linked glycosylation [GO:0006487]; UDP-N-acetylglucosamine metabolic process [GO:0006047]</t>
  </si>
  <si>
    <t>P72724</t>
  </si>
  <si>
    <t>Sll0216 protein</t>
  </si>
  <si>
    <t>sll0216</t>
  </si>
  <si>
    <t>double-stranded RNA binding [GO:0003725]</t>
  </si>
  <si>
    <t>P72728</t>
  </si>
  <si>
    <t>Sensory transduction histidine kinase</t>
  </si>
  <si>
    <t>slr1414</t>
  </si>
  <si>
    <t>intracellular [GO:0005622]; ATP binding [GO:0005524]; phosphorelay sensor kinase activity [GO:0000155]</t>
  </si>
  <si>
    <t>P72730</t>
  </si>
  <si>
    <t>MorR protein</t>
  </si>
  <si>
    <t>morR</t>
  </si>
  <si>
    <t>cell wall [GO:0005618]</t>
  </si>
  <si>
    <t>cell wall [GO:0005618]; ATP binding [GO:0005524]; ATPase activity [GO:0016887]</t>
  </si>
  <si>
    <t>P72738</t>
  </si>
  <si>
    <t>Sll1039 protein</t>
  </si>
  <si>
    <t>sll1039</t>
  </si>
  <si>
    <t>P72740</t>
  </si>
  <si>
    <t>Dihydrolipoyl dehydrogenase (EC 1.8.1.4) (Dihydrolipoamide dehydrogenase) (LPD) (E3 component of pyruvate complex)</t>
  </si>
  <si>
    <t>lpdA pdhD slr1096</t>
  </si>
  <si>
    <t>cell redox homeostasis [GO:0045454]; glycolytic process [GO:0006096]</t>
  </si>
  <si>
    <t>dihydrolipoyl dehydrogenase activity [GO:0004148]; electron transfer activity [GO:0009055]; flavin adenine dinucleotide binding [GO:0050660]</t>
  </si>
  <si>
    <t>plasma membrane [GO:0005886]; dihydrolipoyl dehydrogenase activity [GO:0004148]; electron transfer activity [GO:0009055]; flavin adenine dinucleotide binding [GO:0050660]; cell redox homeostasis [GO:0045454]; glycolytic process [GO:0006096]</t>
  </si>
  <si>
    <t>P72741</t>
  </si>
  <si>
    <t>Slr1097 protein</t>
  </si>
  <si>
    <t>slr1097</t>
  </si>
  <si>
    <t>P72742</t>
  </si>
  <si>
    <t>Slr1098 protein</t>
  </si>
  <si>
    <t>slr1098</t>
  </si>
  <si>
    <t>iron-sulfur cluster assembly [GO:0016226]</t>
  </si>
  <si>
    <t>P72746</t>
  </si>
  <si>
    <t>Slr1102 protein</t>
  </si>
  <si>
    <t>slr1102</t>
  </si>
  <si>
    <t>P72747</t>
  </si>
  <si>
    <t>Slr1103 protein</t>
  </si>
  <si>
    <t>slr1103</t>
  </si>
  <si>
    <t>P72748</t>
  </si>
  <si>
    <t>Slr1104 protein</t>
  </si>
  <si>
    <t>slr1104</t>
  </si>
  <si>
    <t>P72749</t>
  </si>
  <si>
    <t>GTP-binding protein TypA/BipA homolog</t>
  </si>
  <si>
    <t>typA slr1105</t>
  </si>
  <si>
    <t>GTPase activity [GO:0003924]; GTP binding [GO:0005525]</t>
  </si>
  <si>
    <t>GTP binding [GO:0005525]; GTPase activity [GO:0003924]</t>
  </si>
  <si>
    <t>P72753</t>
  </si>
  <si>
    <t>Uracil phosphoribosyltransferase (EC 2.4.2.9) (UMP pyrophosphorylase) (UPRTase)</t>
  </si>
  <si>
    <t>upp sll1035</t>
  </si>
  <si>
    <t>pyrimidine nucleobase metabolic process [GO:0006206]; pyrimidine nucleoside salvage [GO:0043097]; UMP salvage [GO:0044206]; uracil salvage [GO:0006223]</t>
  </si>
  <si>
    <t>GTP binding [GO:0005525]; uracil phosphoribosyltransferase activity [GO:0004845]; uridine kinase activity [GO:0004849]</t>
  </si>
  <si>
    <t>cytosol [GO:0005829]; GTP binding [GO:0005525]; uracil phosphoribosyltransferase activity [GO:0004845]; uridine kinase activity [GO:0004849]; pyrimidine nucleobase metabolic process [GO:0006206]; pyrimidine nucleoside salvage [GO:0043097]; UMP salvage [GO:0044206]; uracil salvage [GO:0006223]</t>
  </si>
  <si>
    <t>P72754</t>
  </si>
  <si>
    <t>Prohibitin</t>
  </si>
  <si>
    <t>phb</t>
  </si>
  <si>
    <t>P72756</t>
  </si>
  <si>
    <t>Sll1033 protein</t>
  </si>
  <si>
    <t>sll1033</t>
  </si>
  <si>
    <t>protein serine/threonine phosphatase activity [GO:0004722]</t>
  </si>
  <si>
    <t>P72757</t>
  </si>
  <si>
    <t>CcmN protein</t>
  </si>
  <si>
    <t>ccmN</t>
  </si>
  <si>
    <t>P72758</t>
  </si>
  <si>
    <t>Carbon dioxide concentrating mechanism protein CcmM</t>
  </si>
  <si>
    <t>ccmM</t>
  </si>
  <si>
    <t>P72759</t>
  </si>
  <si>
    <t>Carbon dioxide concentrating mechanism protein CcmL</t>
  </si>
  <si>
    <t>ccmL sll1030</t>
  </si>
  <si>
    <t>P72760</t>
  </si>
  <si>
    <t>Carbon dioxide-concentrating mechanism protein CcmK homolog 1</t>
  </si>
  <si>
    <t>ccmK1 sll1029</t>
  </si>
  <si>
    <t>P72761</t>
  </si>
  <si>
    <t>Carbon dioxide-concentrating mechanism protein CcmK homolog 2</t>
  </si>
  <si>
    <t>ccmK2 sll1028</t>
  </si>
  <si>
    <t>P72762</t>
  </si>
  <si>
    <t>NADH-glutamate synthase small subunit</t>
  </si>
  <si>
    <t>gltD</t>
  </si>
  <si>
    <t>iron-sulfur cluster binding [GO:0051536]; oxidoreductase activity, acting on the CH-NH2 group of donors, NAD or NADP as acceptor [GO:0016639]</t>
  </si>
  <si>
    <t>iron-sulfur cluster binding [GO:0051536]; oxidoreductase activity, acting on the CH-NH2 group of donors, NAD or NADP as acceptor [GO:0016639]; glutamate biosynthetic process [GO:0006537]</t>
  </si>
  <si>
    <t>P72763</t>
  </si>
  <si>
    <t>Erythroid ankyrin</t>
  </si>
  <si>
    <t>ank</t>
  </si>
  <si>
    <t>P72765</t>
  </si>
  <si>
    <t>Slr1772 protein</t>
  </si>
  <si>
    <t>slr1772</t>
  </si>
  <si>
    <t>integral component of membrane [GO:0016021]; outer membrane-bounded periplasmic space [GO:0030288]</t>
  </si>
  <si>
    <t>P72772</t>
  </si>
  <si>
    <t>Magnesium-chelatase subunit ChlD (Mg-chelatase subunit D) (EC 6.6.1.1) (Mg-protoporphyrin IX chelatase)</t>
  </si>
  <si>
    <t>chlD slr1777</t>
  </si>
  <si>
    <t>P72775</t>
  </si>
  <si>
    <t>Alanine dehydrogenase (EC 1.4.1.1)</t>
  </si>
  <si>
    <t>sll1682</t>
  </si>
  <si>
    <t>L-alanine catabolic process [GO:0042853]</t>
  </si>
  <si>
    <t>alanine dehydrogenase activity [GO:0000286]</t>
  </si>
  <si>
    <t>alanine dehydrogenase activity [GO:0000286]; L-alanine catabolic process [GO:0042853]</t>
  </si>
  <si>
    <t>P72776</t>
  </si>
  <si>
    <t>Pyridoxine 5'-phosphate synthase (PNP synthase) (EC 2.6.99.2)</t>
  </si>
  <si>
    <t>pdxJ slr1779</t>
  </si>
  <si>
    <t>pyridoxine biosynthetic process [GO:0008615]</t>
  </si>
  <si>
    <t>pyridoxine 5'-phosphate synthase activity [GO:0033856]</t>
  </si>
  <si>
    <t>cytosol [GO:0005829]; pyridoxine 5'-phosphate synthase activity [GO:0033856]; pyridoxine biosynthetic process [GO:0008615]</t>
  </si>
  <si>
    <t>P72777</t>
  </si>
  <si>
    <t>Ycf54-like protein</t>
  </si>
  <si>
    <t>slr1780</t>
  </si>
  <si>
    <t>P72780</t>
  </si>
  <si>
    <t>Putative serine protease HhoA</t>
  </si>
  <si>
    <t>hhoA sll1679</t>
  </si>
  <si>
    <t>identical protein binding [GO:0042802]; serine-type endopeptidase activity [GO:0004252]</t>
  </si>
  <si>
    <t>outer membrane-bounded periplasmic space [GO:0030288]; identical protein binding [GO:0042802]; serine-type endopeptidase activity [GO:0004252]</t>
  </si>
  <si>
    <t>P72781</t>
  </si>
  <si>
    <t>NarL subfamily</t>
  </si>
  <si>
    <t>slr1783</t>
  </si>
  <si>
    <t>phosphorelay signal transduction system [GO:0000160]; regulation of transcription, DNA-templated [GO:0006355]; transcription, DNA-templated [GO:0006351]</t>
  </si>
  <si>
    <t>DNA binding [GO:0003677]</t>
  </si>
  <si>
    <t>intracellular [GO:0005622]; DNA binding [GO:0003677]; phosphorelay signal transduction system [GO:0000160]; regulation of transcription, DNA-templated [GO:0006355]; transcription, DNA-templated [GO:0006351]</t>
  </si>
  <si>
    <t>P72782</t>
  </si>
  <si>
    <t>Biliverdin reductase</t>
  </si>
  <si>
    <t>bvdR</t>
  </si>
  <si>
    <t>nucleotide binding [GO:0000166]; oxidoreductase activity [GO:0016491]</t>
  </si>
  <si>
    <t>P72785</t>
  </si>
  <si>
    <t>4-alpha-glucanotransferase (EC 2.4.1.25) (Amylomaltase) (Disproportionating enzyme) (D-enzyme)</t>
  </si>
  <si>
    <t>malQ sll1676</t>
  </si>
  <si>
    <t>4-alpha-glucanotransferase activity [GO:0004134]; beta-maltose 4-alpha-glucanotransferase activity [GO:0102500]</t>
  </si>
  <si>
    <t>cytoplasm [GO:0005737]; 4-alpha-glucanotransferase activity [GO:0004134]; beta-maltose 4-alpha-glucanotransferase activity [GO:0102500]</t>
  </si>
  <si>
    <t>P72788</t>
  </si>
  <si>
    <t>Slr1788 protein</t>
  </si>
  <si>
    <t>slr1788</t>
  </si>
  <si>
    <t>P72790</t>
  </si>
  <si>
    <t>Regulatory components of sensory transduction system</t>
  </si>
  <si>
    <t>sll1673</t>
  </si>
  <si>
    <t>phosphorelay signal transduction system [GO:0000160]</t>
  </si>
  <si>
    <t>intracellular [GO:0005622]; phosphorelay signal transduction system [GO:0000160]</t>
  </si>
  <si>
    <t>P72791</t>
  </si>
  <si>
    <t>Hybrid sensory kinase</t>
  </si>
  <si>
    <t>sll1672</t>
  </si>
  <si>
    <t>integral component of membrane [GO:0016021]; intracellular [GO:0005622]</t>
  </si>
  <si>
    <t>phosphorelay sensor kinase activity [GO:0000155]</t>
  </si>
  <si>
    <t>integral component of membrane [GO:0016021]; intracellular [GO:0005622]; phosphorelay sensor kinase activity [GO:0000155]</t>
  </si>
  <si>
    <t>P72793</t>
  </si>
  <si>
    <t>UPF0093 membrane protein slr1790</t>
  </si>
  <si>
    <t>slr1790</t>
  </si>
  <si>
    <t>P72794</t>
  </si>
  <si>
    <t>Phosphoadenosine phosphosulfate reductase (EC 1.8.4.8) (3'-phosphoadenylylsulfate reductase) (PAPS reductase, thioredoxin dependent) (PAPS sulfotransferase) (PAdoPS reductase)</t>
  </si>
  <si>
    <t>cysH slr1791</t>
  </si>
  <si>
    <t>hydrogen sulfide biosynthetic process [GO:0070814]; sulfate assimilation, phosphoadenylyl sulfate reduction by phosphoadenylyl-sulfate reductase (thioredoxin) [GO:0019379]</t>
  </si>
  <si>
    <t>phosphoadenylyl-sulfate reductase (thioredoxin) activity [GO:0004604]</t>
  </si>
  <si>
    <t>cytoplasm [GO:0005737]; phosphoadenylyl-sulfate reductase (thioredoxin) activity [GO:0004604]; hydrogen sulfide biosynthetic process [GO:0070814]; sulfate assimilation, phosphoadenylyl sulfate reduction by phosphoadenylyl-sulfate reductase (thioredoxin) [GO:0019379]</t>
  </si>
  <si>
    <t>P72796</t>
  </si>
  <si>
    <t>Shikimate kinase (SK) (EC 2.7.1.71)</t>
  </si>
  <si>
    <t>aroK sll1669</t>
  </si>
  <si>
    <t>aromatic amino acid family biosynthetic process [GO:0009073]; chorismate biosynthetic process [GO:0009423]; shikimate metabolic process [GO:0019632]</t>
  </si>
  <si>
    <t>ATP binding [GO:0005524]; magnesium ion binding [GO:0000287]; shikimate kinase activity [GO:0004765]</t>
  </si>
  <si>
    <t>cytoplasm [GO:0005737]; ATP binding [GO:0005524]; magnesium ion binding [GO:0000287]; shikimate kinase activity [GO:0004765]; aromatic amino acid family biosynthetic process [GO:0009073]; chorismate biosynthetic process [GO:0009423]; shikimate metabolic process [GO:0019632]</t>
  </si>
  <si>
    <t>P72797</t>
  </si>
  <si>
    <t>Transaldolase (EC 2.2.1.2)</t>
  </si>
  <si>
    <t>tal talB slr1793</t>
  </si>
  <si>
    <t>carbohydrate metabolic process [GO:0005975]; pentose-phosphate shunt [GO:0006098]</t>
  </si>
  <si>
    <t>calcium ion binding [GO:0005509]; sedoheptulose-7-phosphate:D-glyceraldehyde-3-phosphate glyceronetransferase activity [GO:0004801]</t>
  </si>
  <si>
    <t>cytoplasm [GO:0005737]; calcium ion binding [GO:0005509]; sedoheptulose-7-phosphate:D-glyceraldehyde-3-phosphate glyceronetransferase activity [GO:0004801]; carbohydrate metabolic process [GO:0005975]; pentose-phosphate shunt [GO:0006098]</t>
  </si>
  <si>
    <t>P72798</t>
  </si>
  <si>
    <t>Ssr2998 protein</t>
  </si>
  <si>
    <t>ssr2998</t>
  </si>
  <si>
    <t>P72799</t>
  </si>
  <si>
    <t>Slr1794 protein</t>
  </si>
  <si>
    <t>slr1794</t>
  </si>
  <si>
    <t>P72800</t>
  </si>
  <si>
    <t>Peptide methionine sulfoxide reductase MsrA 2 (Protein-methionine-S-oxide reductase 2) (EC 1.8.4.11) (Peptide-methionine (S)-S-oxide reductase 2) (Peptide Met(O) reductase 2)</t>
  </si>
  <si>
    <t>msrA2 slr1795</t>
  </si>
  <si>
    <t>P72804</t>
  </si>
  <si>
    <t>Thylakoid membrane protein slr1796</t>
  </si>
  <si>
    <t>slr1796</t>
  </si>
  <si>
    <t>P72805</t>
  </si>
  <si>
    <t>Sll1665 protein</t>
  </si>
  <si>
    <t>sll1665</t>
  </si>
  <si>
    <t>P72807</t>
  </si>
  <si>
    <t>Sll1663 protein</t>
  </si>
  <si>
    <t>sll1663</t>
  </si>
  <si>
    <t>P72808</t>
  </si>
  <si>
    <t>Prephenate dehydratase (PDT) (EC 4.2.1.51)</t>
  </si>
  <si>
    <t>pheA</t>
  </si>
  <si>
    <t>L-phenylalanine biosynthetic process [GO:0009094]</t>
  </si>
  <si>
    <t>chorismate mutase activity [GO:0004106]; prephenate dehydratase activity [GO:0004664]</t>
  </si>
  <si>
    <t>cytoplasm [GO:0005737]; chorismate mutase activity [GO:0004106]; prephenate dehydratase activity [GO:0004664]; L-phenylalanine biosynthetic process [GO:0009094]</t>
  </si>
  <si>
    <t>P72813</t>
  </si>
  <si>
    <t>Slr1799 protein</t>
  </si>
  <si>
    <t>slr1799</t>
  </si>
  <si>
    <t>P72814</t>
  </si>
  <si>
    <t>Slr1800 protein</t>
  </si>
  <si>
    <t>slr1800</t>
  </si>
  <si>
    <t>P72817</t>
  </si>
  <si>
    <t>Universal stress protein Sll1654 (USP Sll1654)</t>
  </si>
  <si>
    <t>sll1654</t>
  </si>
  <si>
    <t>P72818</t>
  </si>
  <si>
    <t>2-phytyl-1,4-naphtoquinone methyltransferase (EC 2.1.1.329) (Demethylphylloquinone methyltransferase)</t>
  </si>
  <si>
    <t>menG sll1653</t>
  </si>
  <si>
    <t>phylloquinone biosynthetic process [GO:0042372]</t>
  </si>
  <si>
    <t>2-phytyl-1,4-naphthoquinone methyltransferase activity [GO:0052624]</t>
  </si>
  <si>
    <t>2-phytyl-1,4-naphthoquinone methyltransferase activity [GO:0052624]; phylloquinone biosynthetic process [GO:0042372]</t>
  </si>
  <si>
    <t>P72827</t>
  </si>
  <si>
    <t>Iron uptake protein A1</t>
  </si>
  <si>
    <t>futA1 slr1295</t>
  </si>
  <si>
    <t>ion transport [GO:0006811]; iron ion homeostasis [GO:0055072]</t>
  </si>
  <si>
    <t>plasma membrane [GO:0005886]; thylakoid membrane [GO:0042651]</t>
  </si>
  <si>
    <t>metal ion binding [GO:0046872]</t>
  </si>
  <si>
    <t>plasma membrane [GO:0005886]; thylakoid membrane [GO:0042651]; metal ion binding [GO:0046872]; ion transport [GO:0006811]; iron ion homeostasis [GO:0055072]</t>
  </si>
  <si>
    <t>P72828</t>
  </si>
  <si>
    <t>tRNA (guanine-N(1)-)-methyltransferase (EC 2.1.1.228) (M1G-methyltransferase) (tRNA [GM37] methyltransferase)</t>
  </si>
  <si>
    <t>trmD sll1198</t>
  </si>
  <si>
    <t>2-C-methyl-D-erythritol 4-phosphate cytidylyltransferase activity [GO:0050518]; tRNA (guanine(37)-N(1))-methyltransferase activity [GO:0052906]; tRNA (guanine-N1-)-methyltransferase activity [GO:0009019]</t>
  </si>
  <si>
    <t>cytoplasm [GO:0005737]; 2-C-methyl-D-erythritol 4-phosphate cytidylyltransferase activity [GO:0050518]; tRNA (guanine(37)-N(1))-methyltransferase activity [GO:0052906]; tRNA (guanine-N1-)-methyltransferase activity [GO:0009019]</t>
  </si>
  <si>
    <t>P72830</t>
  </si>
  <si>
    <t>ATP-dependent 6-phosphofructokinase 1 (ATP-PFK 1) (Phosphofructokinase 1) (EC 2.7.1.11) (Phosphohexokinase 1)</t>
  </si>
  <si>
    <t>pfkA1 pfkA sll1196</t>
  </si>
  <si>
    <t>fructose 6-phosphate metabolic process [GO:0006002]</t>
  </si>
  <si>
    <t>6-phosphofructokinase activity [GO:0003872]; ATP binding [GO:0005524]; diphosphate-fructose-6-phosphate 1-phosphotransferase activity [GO:0047334]; metal ion binding [GO:0046872]</t>
  </si>
  <si>
    <t>cytoplasm [GO:0005737]; 6-phosphofructokinase activity [GO:0003872]; ATP binding [GO:0005524]; diphosphate-fructose-6-phosphate 1-phosphotransferase activity [GO:0047334]; metal ion binding [GO:0046872]; fructose 6-phosphate metabolic process [GO:0006002]</t>
  </si>
  <si>
    <t>P72834</t>
  </si>
  <si>
    <t>UDP-glucose dehydrogenase</t>
  </si>
  <si>
    <t>slr1299</t>
  </si>
  <si>
    <t>polysaccharide biosynthetic process [GO:0000271]</t>
  </si>
  <si>
    <t>NAD binding [GO:0051287]; UDP-glucose 6-dehydrogenase activity [GO:0003979]</t>
  </si>
  <si>
    <t>NAD binding [GO:0051287]; UDP-glucose 6-dehydrogenase activity [GO:0003979]; polysaccharide biosynthetic process [GO:0000271]</t>
  </si>
  <si>
    <t>P72839</t>
  </si>
  <si>
    <t>Slr1301 protein</t>
  </si>
  <si>
    <t>slr1301</t>
  </si>
  <si>
    <t>P72840</t>
  </si>
  <si>
    <t>Slr1302 protein</t>
  </si>
  <si>
    <t>slr1302</t>
  </si>
  <si>
    <t>P72842</t>
  </si>
  <si>
    <t>Glycolate oxidase subunit GlcE</t>
  </si>
  <si>
    <t>glcE</t>
  </si>
  <si>
    <t>flavin adenine dinucleotide binding [GO:0050660]; oxidoreductase activity, acting on CH-OH group of donors [GO:0016614]</t>
  </si>
  <si>
    <t>P72843</t>
  </si>
  <si>
    <t>slr1305</t>
  </si>
  <si>
    <t>intracellular [GO:0005622]; phosphorelay sensor kinase activity [GO:0000155]</t>
  </si>
  <si>
    <t>P72844</t>
  </si>
  <si>
    <t>Slr1306 protein</t>
  </si>
  <si>
    <t>slr1306</t>
  </si>
  <si>
    <t>P72845</t>
  </si>
  <si>
    <t>Sll1188 protein</t>
  </si>
  <si>
    <t>sll1188</t>
  </si>
  <si>
    <t>P72847</t>
  </si>
  <si>
    <t>Sll1186 protein</t>
  </si>
  <si>
    <t>sll1186</t>
  </si>
  <si>
    <t>P72848</t>
  </si>
  <si>
    <t>Oxygen-dependent coproporphyrinogen-III oxidase (CPO) (Coprogen oxidase) (Coproporphyrinogenase) (EC 1.3.3.3)</t>
  </si>
  <si>
    <t>hemF sll1185</t>
  </si>
  <si>
    <t>coproporphyrinogen oxidase activity [GO:0004109]; metal ion binding [GO:0046872]; protein homodimerization activity [GO:0042803]</t>
  </si>
  <si>
    <t>cytoplasm [GO:0005737]; coproporphyrinogen oxidase activity [GO:0004109]; metal ion binding [GO:0046872]; protein homodimerization activity [GO:0042803]; chlorophyll biosynthetic process [GO:0015995]; protoporphyrinogen IX biosynthetic process [GO:0006782]</t>
  </si>
  <si>
    <t>P72849</t>
  </si>
  <si>
    <t>Heme oxygenase 1 (EC 1.14.14.18)</t>
  </si>
  <si>
    <t>pbsA1 sll1184</t>
  </si>
  <si>
    <t>heme catabolic process [GO:0042167]; heme oxidation [GO:0006788]; iron ion homeostasis [GO:0055072]; photosynthesis [GO:0015979]; response to oxidative stress [GO:0006979]</t>
  </si>
  <si>
    <t>membrane [GO:0016020]</t>
  </si>
  <si>
    <t>heme binding [GO:0020037]; heme oxygenase (decyclizing) activity [GO:0004392]; metal ion binding [GO:0046872]</t>
  </si>
  <si>
    <t>membrane [GO:0016020]; heme binding [GO:0020037]; heme oxygenase (decyclizing) activity [GO:0004392]; metal ion binding [GO:0046872]; heme catabolic process [GO:0042167]; heme oxidation [GO:0006788]; iron ion homeostasis [GO:0055072]; photosynthesis [GO:0015979]; response to oxidative stress [GO:0006979]</t>
  </si>
  <si>
    <t>P72851</t>
  </si>
  <si>
    <t>50S ribosomal protein L28</t>
  </si>
  <si>
    <t>rpmB rpl28 ssr1604</t>
  </si>
  <si>
    <t>P72852</t>
  </si>
  <si>
    <t>Slr0962 protein</t>
  </si>
  <si>
    <t>slr0962</t>
  </si>
  <si>
    <t>P72854</t>
  </si>
  <si>
    <t>Sulfite reductase [ferredoxin] (EC 1.8.7.1)</t>
  </si>
  <si>
    <t>sir slr0963</t>
  </si>
  <si>
    <t>regulation of transcription, DNA-templated [GO:0006355]; sulfate reduction [GO:0019419]</t>
  </si>
  <si>
    <t>4 iron, 4 sulfur cluster binding [GO:0051539]; heme binding [GO:0020037]; metal ion binding [GO:0046872]; sulfite reductase (ferredoxin) activity [GO:0050311]; sulfite reductase activity [GO:0016002]</t>
  </si>
  <si>
    <t>4 iron, 4 sulfur cluster binding [GO:0051539]; heme binding [GO:0020037]; metal ion binding [GO:0046872]; sulfite reductase (ferredoxin) activity [GO:0050311]; sulfite reductase activity [GO:0016002]; regulation of transcription, DNA-templated [GO:0006355]; sulfate reduction [GO:0019419]</t>
  </si>
  <si>
    <t>P72856</t>
  </si>
  <si>
    <t>Beta sliding clamp (Beta clamp) (Sliding clamp) (Beta-clamp processivity factor) (DNA polymerase III beta sliding clamp subunit) (DNA polymerase III subunit beta)</t>
  </si>
  <si>
    <t>dnaN slr0965</t>
  </si>
  <si>
    <t>DNA replication [GO:0006260]</t>
  </si>
  <si>
    <t>cytoplasm [GO:0005737]; DNA polymerase III complex [GO:0009360]</t>
  </si>
  <si>
    <t>3'-5' exonuclease activity [GO:0008408]; DNA binding [GO:0003677]; DNA-directed DNA polymerase activity [GO:0003887]</t>
  </si>
  <si>
    <t>cytoplasm [GO:0005737]; DNA polymerase III complex [GO:0009360]; 3'-5' exonuclease activity [GO:0008408]; DNA binding [GO:0003677]; DNA-directed DNA polymerase activity [GO:0003887]; DNA replication [GO:0006260]</t>
  </si>
  <si>
    <t>P72859</t>
  </si>
  <si>
    <t>Aspartate transaminase</t>
  </si>
  <si>
    <t>sll0938</t>
  </si>
  <si>
    <t>biosynthetic process [GO:0009058]</t>
  </si>
  <si>
    <t>catalytic activity [GO:0003824]; pyridoxal phosphate binding [GO:0030170]</t>
  </si>
  <si>
    <t>catalytic activity [GO:0003824]; pyridoxal phosphate binding [GO:0030170]; biosynthetic process [GO:0009058]</t>
  </si>
  <si>
    <t>P72861</t>
  </si>
  <si>
    <t>Uncharacterized protein sll0936</t>
  </si>
  <si>
    <t>sll0936</t>
  </si>
  <si>
    <t>ubiquinone biosynthetic process [GO:0006744]</t>
  </si>
  <si>
    <t>3-octaprenyl-4-hydroxybenzoate carboxy-lyase activity [GO:0008694]; cofactor binding [GO:0048037]</t>
  </si>
  <si>
    <t>cytosol [GO:0005829]; 3-octaprenyl-4-hydroxybenzoate carboxy-lyase activity [GO:0008694]; cofactor binding [GO:0048037]; ubiquinone biosynthetic process [GO:0006744]</t>
  </si>
  <si>
    <t>P72862</t>
  </si>
  <si>
    <t>cbiH</t>
  </si>
  <si>
    <t>cobalamin biosynthetic process [GO:0009236]</t>
  </si>
  <si>
    <t>methyltransferase activity [GO:0008168]</t>
  </si>
  <si>
    <t>methyltransferase activity [GO:0008168]; cobalamin biosynthetic process [GO:0009236]</t>
  </si>
  <si>
    <t>P72864</t>
  </si>
  <si>
    <t>Carboxysome formation protein</t>
  </si>
  <si>
    <t>ccmA</t>
  </si>
  <si>
    <t>aromatic amino acid family biosynthetic process [GO:0009073]</t>
  </si>
  <si>
    <t>aldehyde-lyase activity [GO:0016832]; transferase activity [GO:0016740]</t>
  </si>
  <si>
    <t>aldehyde-lyase activity [GO:0016832]; transferase activity [GO:0016740]; aromatic amino acid family biosynthetic process [GO:0009073]</t>
  </si>
  <si>
    <t>P72865</t>
  </si>
  <si>
    <t>Sll0933 protein</t>
  </si>
  <si>
    <t>sll0933</t>
  </si>
  <si>
    <t>P72866</t>
  </si>
  <si>
    <t>30S ribosomal protein S15</t>
  </si>
  <si>
    <t>rpsO rps15 ssl1784</t>
  </si>
  <si>
    <t>P72868</t>
  </si>
  <si>
    <t>Sll0931 protein</t>
  </si>
  <si>
    <t>sll0931</t>
  </si>
  <si>
    <t>P72870</t>
  </si>
  <si>
    <t>Allophycocyanin subunit alpha-B</t>
  </si>
  <si>
    <t>apcD sll0928</t>
  </si>
  <si>
    <t>oxidation-reduction process [GO:0055114]; photosynthesis [GO:0015979]; protein-chromophore linkage [GO:0018298]</t>
  </si>
  <si>
    <t>phycobilisome [GO:0030089]</t>
  </si>
  <si>
    <t>phycobilisome [GO:0030089]; oxidation-reduction process [GO:0055114]; photosynthesis [GO:0015979]; protein-chromophore linkage [GO:0018298]</t>
  </si>
  <si>
    <t>P72871</t>
  </si>
  <si>
    <t>S-adenosylmethionine synthase (AdoMet synthase) (EC 2.5.1.6) (MAT) (Methionine adenosyltransferase)</t>
  </si>
  <si>
    <t>metK sll0927</t>
  </si>
  <si>
    <t>one-carbon metabolic process [GO:0006730]; S-adenosylmethionine biosynthetic process [GO:0006556]</t>
  </si>
  <si>
    <t>ATP binding [GO:0005524]; metal ion binding [GO:0046872]; methionine adenosyltransferase activity [GO:0004478]</t>
  </si>
  <si>
    <t>cytosol [GO:0005829]; ATP binding [GO:0005524]; metal ion binding [GO:0046872]; methionine adenosyltransferase activity [GO:0004478]; one-carbon metabolic process [GO:0006730]; S-adenosylmethionine biosynthetic process [GO:0006556]</t>
  </si>
  <si>
    <t>P72874</t>
  </si>
  <si>
    <t>Translation initiation factor IF-3</t>
  </si>
  <si>
    <t>infC slr0974</t>
  </si>
  <si>
    <t>ribosome disassembly [GO:0032790]</t>
  </si>
  <si>
    <t>cytosol [GO:0005829]; membrane [GO:0016020]</t>
  </si>
  <si>
    <t>ribosome binding [GO:0043022]; translation initiation factor activity [GO:0003743]</t>
  </si>
  <si>
    <t>cytosol [GO:0005829]; membrane [GO:0016020]; ribosome binding [GO:0043022]; translation initiation factor activity [GO:0003743]; ribosome disassembly [GO:0032790]</t>
  </si>
  <si>
    <t>P72877</t>
  </si>
  <si>
    <t>Exopolysaccharide export protein</t>
  </si>
  <si>
    <t>epsB</t>
  </si>
  <si>
    <t>lipopolysaccharide biosynthetic process [GO:0009103]</t>
  </si>
  <si>
    <t>membrane [GO:0016020]; lipopolysaccharide biosynthetic process [GO:0009103]</t>
  </si>
  <si>
    <t>P72885</t>
  </si>
  <si>
    <t>Alpha-D-glucose-1-phosphate cytidylyltransferase</t>
  </si>
  <si>
    <t>rfbF</t>
  </si>
  <si>
    <t>glucose-1-phosphate cytidylyltransferase activity [GO:0047343]</t>
  </si>
  <si>
    <t>glucose-1-phosphate cytidylyltransferase activity [GO:0047343]; biosynthetic process [GO:0009058]</t>
  </si>
  <si>
    <t>P72888</t>
  </si>
  <si>
    <t>Slr1610 protein</t>
  </si>
  <si>
    <t>slr1610</t>
  </si>
  <si>
    <t>P72890</t>
  </si>
  <si>
    <t>Slr1612 protein</t>
  </si>
  <si>
    <t>slr1612</t>
  </si>
  <si>
    <t>P72894</t>
  </si>
  <si>
    <t>Slr1616 protein</t>
  </si>
  <si>
    <t>slr1616</t>
  </si>
  <si>
    <t>C-terminal protein amino acid modification [GO:0018410]; SOS response [GO:0009432]</t>
  </si>
  <si>
    <t>ATP binding [GO:0005524]; metal ion binding [GO:0046872]; ribosomal S6-glutamic acid ligase activity [GO:0018169]</t>
  </si>
  <si>
    <t>cytoplasm [GO:0005737]; ATP binding [GO:0005524]; metal ion binding [GO:0046872]; ribosomal S6-glutamic acid ligase activity [GO:0018169]; C-terminal protein amino acid modification [GO:0018410]; SOS response [GO:0009432]</t>
  </si>
  <si>
    <t>P72895</t>
  </si>
  <si>
    <t>Slr1617 protein</t>
  </si>
  <si>
    <t>slr1617</t>
  </si>
  <si>
    <t>catalytic activity [GO:0003824]; coenzyme binding [GO:0050662]</t>
  </si>
  <si>
    <t>P72896</t>
  </si>
  <si>
    <t>Slr1618 protein</t>
  </si>
  <si>
    <t>slr1618</t>
  </si>
  <si>
    <t>methylation [GO:0032259]</t>
  </si>
  <si>
    <t>S-adenosylmethionine-dependent methyltransferase activity [GO:0008757]</t>
  </si>
  <si>
    <t>cytoplasm [GO:0005737]; S-adenosylmethionine-dependent methyltransferase activity [GO:0008757]; methylation [GO:0032259]</t>
  </si>
  <si>
    <t>P72897</t>
  </si>
  <si>
    <t>Slr1619 protein</t>
  </si>
  <si>
    <t>slr1619</t>
  </si>
  <si>
    <t>chondroitin sulfate biosynthetic process [GO:0030206]; DIM/DIP cell wall layer assembly [GO:0071770]; lipid biosynthetic process [GO:0008610]</t>
  </si>
  <si>
    <t>plasma membrane [GO:0005886]; methyltransferase activity [GO:0008168]; chondroitin sulfate biosynthetic process [GO:0030206]; DIM/DIP cell wall layer assembly [GO:0071770]; lipid biosynthetic process [GO:0008610]</t>
  </si>
  <si>
    <t>P72899</t>
  </si>
  <si>
    <t>Slr1063 protein</t>
  </si>
  <si>
    <t>slr1063</t>
  </si>
  <si>
    <t>transferase activity, transferring glycosyl groups [GO:0016757]</t>
  </si>
  <si>
    <t>P72900</t>
  </si>
  <si>
    <t>Mannosyltransferase B</t>
  </si>
  <si>
    <t>rfbU</t>
  </si>
  <si>
    <t>P72901</t>
  </si>
  <si>
    <t>Slr1065 protein</t>
  </si>
  <si>
    <t>slr1065</t>
  </si>
  <si>
    <t>P72902</t>
  </si>
  <si>
    <t>Slr1066 protein</t>
  </si>
  <si>
    <t>slr1066</t>
  </si>
  <si>
    <t>transferase activity, transferring hexosyl groups [GO:0016758]</t>
  </si>
  <si>
    <t>P72903</t>
  </si>
  <si>
    <t>UDP-glucose-4-epimerase</t>
  </si>
  <si>
    <t>galE</t>
  </si>
  <si>
    <t>galactose metabolic process [GO:0006012]</t>
  </si>
  <si>
    <t>coenzyme binding [GO:0050662]; UDP-glucose 4-epimerase activity [GO:0003978]</t>
  </si>
  <si>
    <t>coenzyme binding [GO:0050662]; UDP-glucose 4-epimerase activity [GO:0003978]; galactose metabolic process [GO:0006012]</t>
  </si>
  <si>
    <t>P72909</t>
  </si>
  <si>
    <t>Slr1073 protein</t>
  </si>
  <si>
    <t>slr1073</t>
  </si>
  <si>
    <t>P72911</t>
  </si>
  <si>
    <t>Slr1076 protein</t>
  </si>
  <si>
    <t>slr1076</t>
  </si>
  <si>
    <t>P72925</t>
  </si>
  <si>
    <t>UPF0367 protein ssl1972</t>
  </si>
  <si>
    <t>ssl1972</t>
  </si>
  <si>
    <t>P72927</t>
  </si>
  <si>
    <t>Succinate--CoA ligase</t>
  </si>
  <si>
    <t>sucC</t>
  </si>
  <si>
    <t>tricarboxylic acid cycle [GO:0006099]</t>
  </si>
  <si>
    <t>ATP binding [GO:0005524]; ligase activity [GO:0016874]; metal ion binding [GO:0046872]</t>
  </si>
  <si>
    <t>ATP binding [GO:0005524]; ligase activity [GO:0016874]; metal ion binding [GO:0046872]; tricarboxylic acid cycle [GO:0006099]</t>
  </si>
  <si>
    <t>P72929</t>
  </si>
  <si>
    <t>Uncharacterized protein sll1021</t>
  </si>
  <si>
    <t>sll1021</t>
  </si>
  <si>
    <t>P72931</t>
  </si>
  <si>
    <t>GTPase Obg (EC 3.6.5.-) (GTP-binding protein Obg)</t>
  </si>
  <si>
    <t>obg slr1090</t>
  </si>
  <si>
    <t>GTPase activity [GO:0003924]; GTP binding [GO:0005525]; magnesium ion binding [GO:0000287]</t>
  </si>
  <si>
    <t>cytoplasm [GO:0005737]; GTP binding [GO:0005525]; GTPase activity [GO:0003924]; magnesium ion binding [GO:0000287]</t>
  </si>
  <si>
    <t>P72933</t>
  </si>
  <si>
    <t>Hydroxyacylglutathione hydrolase (EC 3.1.2.6) (Glyoxalase II) (Glx II)</t>
  </si>
  <si>
    <t>gloB sll1019</t>
  </si>
  <si>
    <t>methylglyoxal catabolic process to D-lactate via S-lactoyl-glutathione [GO:0019243]</t>
  </si>
  <si>
    <t>hydroxyacylglutathione hydrolase activity [GO:0004416]; metal ion binding [GO:0046872]</t>
  </si>
  <si>
    <t>hydroxyacylglutathione hydrolase activity [GO:0004416]; metal ion binding [GO:0046872]; methylglyoxal catabolic process to D-lactate via S-lactoyl-glutathione [GO:0019243]</t>
  </si>
  <si>
    <t>P72934</t>
  </si>
  <si>
    <t>Probable dihydroorotase-like protein (Aspartate carbamoyltransferase 42 kDa non-catalytic chain)</t>
  </si>
  <si>
    <t>pyrC' sll1018</t>
  </si>
  <si>
    <t>purine nucleobase catabolic process [GO:0006145]; pyrimidine nucleotide biosynthetic process [GO:0006221]</t>
  </si>
  <si>
    <t>allantoinase activity [GO:0004038]; dihydroorotase activity [GO:0004151]; metal ion binding [GO:0046872]</t>
  </si>
  <si>
    <t>cytoplasm [GO:0005737]; allantoinase activity [GO:0004038]; dihydroorotase activity [GO:0004151]; metal ion binding [GO:0046872]; purine nucleobase catabolic process [GO:0006145]; pyrimidine nucleotide biosynthetic process [GO:0006221]</t>
  </si>
  <si>
    <t>P72937</t>
  </si>
  <si>
    <t>Slr0670 protein</t>
  </si>
  <si>
    <t>slr0670</t>
  </si>
  <si>
    <t>P72939</t>
  </si>
  <si>
    <t>Alkaline phosphatase</t>
  </si>
  <si>
    <t>sll0654</t>
  </si>
  <si>
    <t>nucleotide catabolic process [GO:0009166]</t>
  </si>
  <si>
    <t>hydrolase activity [GO:0016787]</t>
  </si>
  <si>
    <t>hydrolase activity [GO:0016787]; nucleotide catabolic process [GO:0009166]</t>
  </si>
  <si>
    <t>P72940</t>
  </si>
  <si>
    <t>Probable adenylyl-sulfate kinase (EC 2.7.1.25) (APS kinase) (ATP adenosine-5'-phosphosulfate 3'-phosphotransferase) (Adenosine-5'-phosphosulfate kinase)</t>
  </si>
  <si>
    <t>cysC slr0676</t>
  </si>
  <si>
    <t>hydrogen sulfide biosynthetic process [GO:0070814]; sulfate assimilation [GO:0000103]</t>
  </si>
  <si>
    <t>adenylylsulfate kinase activity [GO:0004020]; ATP binding [GO:0005524]</t>
  </si>
  <si>
    <t>adenylylsulfate kinase activity [GO:0004020]; ATP binding [GO:0005524]; hydrogen sulfide biosynthetic process [GO:0070814]; sulfate assimilation [GO:0000103]</t>
  </si>
  <si>
    <t>P72941</t>
  </si>
  <si>
    <t>Putative biopolymer transport protein ExbB-like 2</t>
  </si>
  <si>
    <t>slr0677</t>
  </si>
  <si>
    <t>protein import [GO:0017038]</t>
  </si>
  <si>
    <t>integral component of plasma membrane [GO:0005887]</t>
  </si>
  <si>
    <t>protein transporter activity [GO:0008565]</t>
  </si>
  <si>
    <t>integral component of plasma membrane [GO:0005887]; protein transporter activity [GO:0008565]; protein import [GO:0017038]</t>
  </si>
  <si>
    <t>P72948</t>
  </si>
  <si>
    <t>OmpR subfamily</t>
  </si>
  <si>
    <t>sll0649</t>
  </si>
  <si>
    <t>P72955</t>
  </si>
  <si>
    <t>Urease accessory protein UreG</t>
  </si>
  <si>
    <t>ureG sll0643</t>
  </si>
  <si>
    <t>GTPase activity [GO:0003924]; GTP binding [GO:0005525]; nickel cation binding [GO:0016151]</t>
  </si>
  <si>
    <t>cytoplasm [GO:0005737]; GTP binding [GO:0005525]; GTPase activity [GO:0003924]; nickel cation binding [GO:0016151]; nitrogen compound metabolic process [GO:0006807]</t>
  </si>
  <si>
    <t>P72958</t>
  </si>
  <si>
    <t>Uncharacterized transporter sll0640</t>
  </si>
  <si>
    <t>sll0640</t>
  </si>
  <si>
    <t>potassium ion transport [GO:0006813]</t>
  </si>
  <si>
    <t>cation transmembrane transporter activity [GO:0008324]</t>
  </si>
  <si>
    <t>integral component of membrane [GO:0016021]; plasma membrane [GO:0005886]; cation transmembrane transporter activity [GO:0008324]; potassium ion transport [GO:0006813]</t>
  </si>
  <si>
    <t>P72962</t>
  </si>
  <si>
    <t>Sll0639 protein</t>
  </si>
  <si>
    <t>sll0639</t>
  </si>
  <si>
    <t>P72963</t>
  </si>
  <si>
    <t>Sll0638 protein</t>
  </si>
  <si>
    <t>sll0638</t>
  </si>
  <si>
    <t>P72964</t>
  </si>
  <si>
    <t>Ycf45 protein</t>
  </si>
  <si>
    <t>ycf45</t>
  </si>
  <si>
    <t>ATP binding [GO:0005524]; nucleic acid binding [GO:0003676]</t>
  </si>
  <si>
    <t>P72965</t>
  </si>
  <si>
    <t>Thiamine-phosphate synthase (TP synthase) (TPS) (EC 2.5.1.3) (Thiamine-phosphate pyrophosphorylase) (TMP pyrophosphorylase) (TMP-PPase)</t>
  </si>
  <si>
    <t>thiE sll0635</t>
  </si>
  <si>
    <t>thiamine biosynthetic process [GO:0009228]; thiamine diphosphate biosynthetic process [GO:0009229]</t>
  </si>
  <si>
    <t>metal ion binding [GO:0046872]; thiamine-phosphate diphosphorylase activity [GO:0004789]</t>
  </si>
  <si>
    <t>cytoplasm [GO:0005737]; metal ion binding [GO:0046872]; thiamine-phosphate diphosphorylase activity [GO:0004789]; thiamine biosynthetic process [GO:0009228]; thiamine diphosphate biosynthetic process [GO:0009229]</t>
  </si>
  <si>
    <t>P72966</t>
  </si>
  <si>
    <t>Photosystem I biogenesis protein BtpA</t>
  </si>
  <si>
    <t>btpA sll0634</t>
  </si>
  <si>
    <t>P72967</t>
  </si>
  <si>
    <t>Slr0695 protein</t>
  </si>
  <si>
    <t>slr0695</t>
  </si>
  <si>
    <t>P72968</t>
  </si>
  <si>
    <t>Slr1590 protein</t>
  </si>
  <si>
    <t>slr1590</t>
  </si>
  <si>
    <t>P72978</t>
  </si>
  <si>
    <t>Cytochrome c biogenesis protein CcsA</t>
  </si>
  <si>
    <t>ccsA sll1513</t>
  </si>
  <si>
    <t>cytochrome complex assembly [GO:0017004]; heme transport [GO:0015886]; oxidation-reduction process [GO:0055114]</t>
  </si>
  <si>
    <t>heme binding [GO:0020037]</t>
  </si>
  <si>
    <t>integral component of membrane [GO:0016021]; thylakoid membrane [GO:0042651]; heme binding [GO:0020037]; cytochrome complex assembly [GO:0017004]; heme transport [GO:0015886]; oxidation-reduction process [GO:0055114]</t>
  </si>
  <si>
    <t>P72985</t>
  </si>
  <si>
    <t>Slr1600 protein</t>
  </si>
  <si>
    <t>slr1600</t>
  </si>
  <si>
    <t>P72988</t>
  </si>
  <si>
    <t>UDP-3-O-acyl-N-acetylglucosamine deacetylase (UDP-3-O-acyl-GlcNAc deacetylase) (EC 3.5.1.108) (UDP-3-O-[R-3-hydroxymyristoyl]-N-acetylglucosamine deacetylase)</t>
  </si>
  <si>
    <t>lpxC sll1508</t>
  </si>
  <si>
    <t>lipid A biosynthetic process [GO:0009245]</t>
  </si>
  <si>
    <t>metal ion binding [GO:0046872]; UDP-3-O-[3-hydroxymyristoyl] N-acetylglucosamine deacetylase activity [GO:0008759]; UDP-3-O-acyl-N-acetylglucosamine deacetylase activity [GO:0103117]</t>
  </si>
  <si>
    <t>metal ion binding [GO:0046872]; UDP-3-O-[3-hydroxymyristoyl] N-acetylglucosamine deacetylase activity [GO:0008759]; UDP-3-O-acyl-N-acetylglucosamine deacetylase activity [GO:0103117]; lipid A biosynthetic process [GO:0009245]</t>
  </si>
  <si>
    <t>P72990</t>
  </si>
  <si>
    <t>Slr1603 protein</t>
  </si>
  <si>
    <t>slr1603</t>
  </si>
  <si>
    <t>iron-sulfur cluster assembly [GO:0016226]; protein maturation by iron-sulfur cluster transfer [GO:0097428]</t>
  </si>
  <si>
    <t>2 iron, 2 sulfur cluster binding [GO:0051537]; ferrous iron binding [GO:0008198]</t>
  </si>
  <si>
    <t>integral component of membrane [GO:0016021]; 2 iron, 2 sulfur cluster binding [GO:0051537]; ferrous iron binding [GO:0008198]; iron-sulfur cluster assembly [GO:0016226]; protein maturation by iron-sulfur cluster transfer [GO:0097428]</t>
  </si>
  <si>
    <t>P72991</t>
  </si>
  <si>
    <t>ATP-dependent zinc metalloprotease FtsH 3 (EC 3.4.24.-)</t>
  </si>
  <si>
    <t>ftsH3 slr1604</t>
  </si>
  <si>
    <t>photoinhibition [GO:0010205]; photosystem II repair [GO:0010206]; proteolysis [GO:0006508]; PSII associated light-harvesting complex II catabolic process [GO:0010304]</t>
  </si>
  <si>
    <t>ATP binding [GO:0005524]; ATP-dependent peptidase activity [GO:0004176]; metalloendopeptidase activity [GO:0004222]; metallopeptidase activity [GO:0008237]; zinc ion binding [GO:0008270]</t>
  </si>
  <si>
    <t>integral component of membrane [GO:0016021]; thylakoid membrane [GO:0042651]; ATP binding [GO:0005524]; ATP-dependent peptidase activity [GO:0004176]; metalloendopeptidase activity [GO:0004222]; metallopeptidase activity [GO:0008237]; zinc ion binding [GO:0008270]; photoinhibition [GO:0010205]; photosystem II repair [GO:0010206]; proteolysis [GO:0006508]; PSII associated light-harvesting complex II catabolic process [GO:0010304]</t>
  </si>
  <si>
    <t>P73004</t>
  </si>
  <si>
    <t>Long-chain-fatty-acid CoA ligase</t>
  </si>
  <si>
    <t>slr1609</t>
  </si>
  <si>
    <t>ligase activity [GO:0016874]</t>
  </si>
  <si>
    <t>ligase activity [GO:0016874]; metabolic process [GO:0008152]</t>
  </si>
  <si>
    <t>P73007</t>
  </si>
  <si>
    <t>Slr1043 protein</t>
  </si>
  <si>
    <t>slr1043</t>
  </si>
  <si>
    <t>chemotaxis [GO:0006935]</t>
  </si>
  <si>
    <t>signal transducer activity [GO:0004871]</t>
  </si>
  <si>
    <t>cytosol [GO:0005829]; signal transducer activity [GO:0004871]; chemotaxis [GO:0006935]</t>
  </si>
  <si>
    <t>P73008</t>
  </si>
  <si>
    <t>Methyl-accepting chemotaxis protein</t>
  </si>
  <si>
    <t>mcpA</t>
  </si>
  <si>
    <t>integral component of membrane [GO:0016021]; signal transducer activity [GO:0004871]</t>
  </si>
  <si>
    <t>P73012</t>
  </si>
  <si>
    <t>Nuclease SbcCD subunit C</t>
  </si>
  <si>
    <t>sbcC slr1048</t>
  </si>
  <si>
    <t>DNA recombination [GO:0006310]; DNA replication [GO:0006260]</t>
  </si>
  <si>
    <t>endonuclease activity [GO:0004519]; exonuclease activity [GO:0004527]</t>
  </si>
  <si>
    <t>endonuclease activity [GO:0004519]; exonuclease activity [GO:0004527]; DNA recombination [GO:0006310]; DNA replication [GO:0006260]</t>
  </si>
  <si>
    <t>P73016</t>
  </si>
  <si>
    <t>Enoyl-[acyl-carrier-protein] reductase [NADH] FabI (ENR) (EC 1.3.1.9) (NADH-dependent enoyl-ACP reductase)</t>
  </si>
  <si>
    <t>fabI envM slr1051</t>
  </si>
  <si>
    <t>fatty acid elongation [GO:0030497]; protein homotetramerization [GO:0051289]</t>
  </si>
  <si>
    <t>enoyl-[acyl-carrier-protein] reductase (NADH) activity [GO:0004318]</t>
  </si>
  <si>
    <t>enoyl-[acyl-carrier-protein] reductase (NADH) activity [GO:0004318]; fatty acid elongation [GO:0030497]; protein homotetramerization [GO:0051289]</t>
  </si>
  <si>
    <t>P73017</t>
  </si>
  <si>
    <t>Slr1052 protein</t>
  </si>
  <si>
    <t>slr1052</t>
  </si>
  <si>
    <t>P73019</t>
  </si>
  <si>
    <t>Iron-regulated protein</t>
  </si>
  <si>
    <t>frpC</t>
  </si>
  <si>
    <t>P73020</t>
  </si>
  <si>
    <t>Mg-chelatase subunit ChlH</t>
  </si>
  <si>
    <t>chlH</t>
  </si>
  <si>
    <t>chlorophyll biosynthetic process [GO:0015995]</t>
  </si>
  <si>
    <t>magnesium chelatase activity [GO:0016851]</t>
  </si>
  <si>
    <t>magnesium chelatase activity [GO:0016851]; chlorophyll biosynthetic process [GO:0015995]</t>
  </si>
  <si>
    <t>P73024</t>
  </si>
  <si>
    <t>Sll1004 protein</t>
  </si>
  <si>
    <t>sll1004</t>
  </si>
  <si>
    <t>P73032</t>
  </si>
  <si>
    <t>Slr1753 protein</t>
  </si>
  <si>
    <t>slr1753</t>
  </si>
  <si>
    <t>P73033</t>
  </si>
  <si>
    <t>Glycerol-3-phosphate dehydrogenase [NAD(P)+] (EC 1.1.1.94) (NAD(P)H-dependent glycerol-3-phosphate dehydrogenase)</t>
  </si>
  <si>
    <t>gpsA slr1755</t>
  </si>
  <si>
    <t>carbohydrate metabolic process [GO:0005975]; glycerol-3-phosphate catabolic process [GO:0046168]; glycerophospholipid metabolic process [GO:0006650]; phospholipid biosynthetic process [GO:0008654]</t>
  </si>
  <si>
    <t>glycerol-3-phosphate dehydrogenase complex [GO:0009331]</t>
  </si>
  <si>
    <t>glycerol-3-phosphate dehydrogenase [NAD(P)+] activity [GO:0047952]; glycerol-3-phosphate dehydrogenase [NAD+] activity [GO:0004367]; glycerol-3-phosphate dehydrogenase [NADP+] activity [GO:0036439]; NAD binding [GO:0051287]</t>
  </si>
  <si>
    <t>glycerol-3-phosphate dehydrogenase complex [GO:0009331]; glycerol-3-phosphate dehydrogenase [NAD(P)+] activity [GO:0047952]; glycerol-3-phosphate dehydrogenase [NAD+] activity [GO:0004367]; glycerol-3-phosphate dehydrogenase [NADP+] activity [GO:0036439]; NAD binding [GO:0051287]; carbohydrate metabolic process [GO:0005975]; glycerol-3-phosphate catabolic process [GO:0046168]; glycerophospholipid metabolic process [GO:0006650]; phospholipid biosynthetic process [GO:0008654]</t>
  </si>
  <si>
    <t>P73034</t>
  </si>
  <si>
    <t>Sll1647 protein</t>
  </si>
  <si>
    <t>sll1647</t>
  </si>
  <si>
    <t>protein acetylation [GO:0006473]</t>
  </si>
  <si>
    <t>N-acetyltransferase activity [GO:0008080]; transferase activity, transferring acyl groups other than amino-acyl groups [GO:0016747]</t>
  </si>
  <si>
    <t>N-acetyltransferase activity [GO:0008080]; transferase activity, transferring acyl groups other than amino-acyl groups [GO:0016747]; protein acetylation [GO:0006473]</t>
  </si>
  <si>
    <t>P73037</t>
  </si>
  <si>
    <t>Peptidyl-prolyl cis-trans isomerase (EC 5.2.1.8)</t>
  </si>
  <si>
    <t>ytfC</t>
  </si>
  <si>
    <t>integral component of membrane [GO:0016021]; outer membrane-bounded periplasmic space [GO:0030288]; peptidyl-prolyl cis-trans isomerase activity [GO:0003755]</t>
  </si>
  <si>
    <t>P73039</t>
  </si>
  <si>
    <t>Slr1762 protein</t>
  </si>
  <si>
    <t>slr1762</t>
  </si>
  <si>
    <t>dephosphorylation [GO:0016311]; DNA repair [GO:0006281]</t>
  </si>
  <si>
    <t>phosphoglycolate phosphatase activity [GO:0008967]</t>
  </si>
  <si>
    <t>cytosol [GO:0005829]; phosphoglycolate phosphatase activity [GO:0008967]; dephosphorylation [GO:0016311]; DNA repair [GO:0006281]</t>
  </si>
  <si>
    <t>P73040</t>
  </si>
  <si>
    <t>Slr1763 protein</t>
  </si>
  <si>
    <t>slr1763</t>
  </si>
  <si>
    <t>P73043</t>
  </si>
  <si>
    <t>Glutamate decarboxylase (EC 4.1.1.15)</t>
  </si>
  <si>
    <t>gad</t>
  </si>
  <si>
    <t>glutamate metabolic process [GO:0006536]</t>
  </si>
  <si>
    <t>glutamate decarboxylase activity [GO:0004351]; pyridoxal phosphate binding [GO:0030170]</t>
  </si>
  <si>
    <t>glutamate decarboxylase activity [GO:0004351]; pyridoxal phosphate binding [GO:0030170]; glutamate metabolic process [GO:0006536]</t>
  </si>
  <si>
    <t>P73048</t>
  </si>
  <si>
    <t>Sll1638 protein</t>
  </si>
  <si>
    <t>sll1638</t>
  </si>
  <si>
    <t>extrinsic component of membrane [GO:0019898]; photosystem II oxygen evolving complex [GO:0009654]; plasma membrane-derived thylakoid photosystem II [GO:0030096]</t>
  </si>
  <si>
    <t>extrinsic component of membrane [GO:0019898]; photosystem II oxygen evolving complex [GO:0009654]; plasma membrane-derived thylakoid photosystem II [GO:0030096]; calcium ion binding [GO:0005509]; photosynthesis [GO:0015979]</t>
  </si>
  <si>
    <t>P73049</t>
  </si>
  <si>
    <t>Slr1768 protein</t>
  </si>
  <si>
    <t>slr1768</t>
  </si>
  <si>
    <t>P73050</t>
  </si>
  <si>
    <t>Ferripyochelin binding protein</t>
  </si>
  <si>
    <t>fbp</t>
  </si>
  <si>
    <t>transferase activity [GO:0016740]</t>
  </si>
  <si>
    <t>P73053</t>
  </si>
  <si>
    <t>Flavin-dependent thymidylate synthase (FDTS) (EC 2.1.1.148) (FAD-dependent thymidylate synthase) (Thymidylate synthase ThyX) (TS) (TSase)</t>
  </si>
  <si>
    <t>thyX sll1635</t>
  </si>
  <si>
    <t>dTMP biosynthetic process [GO:0006231]; dTTP biosynthetic process [GO:0006235]</t>
  </si>
  <si>
    <t>flavin adenine dinucleotide binding [GO:0050660]; thymidylate synthase (FAD) activity [GO:0050797]</t>
  </si>
  <si>
    <t>flavin adenine dinucleotide binding [GO:0050660]; thymidylate synthase (FAD) activity [GO:0050797]; dTMP biosynthetic process [GO:0006231]; dTTP biosynthetic process [GO:0006235]</t>
  </si>
  <si>
    <t>P73058</t>
  </si>
  <si>
    <t>Histidinol dehydrogenase 1 (HDH 1) (EC 1.1.1.23)</t>
  </si>
  <si>
    <t>hisD1 hisD slr1848</t>
  </si>
  <si>
    <t>histidinol dehydrogenase activity [GO:0004399]; NAD binding [GO:0051287]; zinc ion binding [GO:0008270]</t>
  </si>
  <si>
    <t>cytosol [GO:0005829]; histidinol dehydrogenase activity [GO:0004399]; NAD binding [GO:0051287]; zinc ion binding [GO:0008270]; histidine biosynthetic process [GO:0000105]</t>
  </si>
  <si>
    <t>P73061</t>
  </si>
  <si>
    <t>Urease subunit alpha (EC 3.5.1.5) (Urea amidohydrolase subunit alpha)</t>
  </si>
  <si>
    <t>ureC sll1750</t>
  </si>
  <si>
    <t>urea catabolic process [GO:0043419]</t>
  </si>
  <si>
    <t>nickel cation binding [GO:0016151]; urease activity [GO:0009039]</t>
  </si>
  <si>
    <t>cytoplasm [GO:0005737]; nickel cation binding [GO:0016151]; urease activity [GO:0009039]; urea catabolic process [GO:0043419]</t>
  </si>
  <si>
    <t>P73066</t>
  </si>
  <si>
    <t>Ycf23 protein</t>
  </si>
  <si>
    <t>ycf23</t>
  </si>
  <si>
    <t>P73067</t>
  </si>
  <si>
    <t>1-deoxy-D-xylulose-5-phosphate synthase (EC 2.2.1.7) (1-deoxyxylulose-5-phosphate synthase) (DXP synthase) (DXPS)</t>
  </si>
  <si>
    <t>dxs sll1945</t>
  </si>
  <si>
    <t>1-deoxy-D-xylulose 5-phosphate biosynthetic process [GO:0052865]; terpenoid biosynthetic process [GO:0016114]; thiamine biosynthetic process [GO:0009228]</t>
  </si>
  <si>
    <t>1-deoxy-D-xylulose-5-phosphate synthase activity [GO:0008661]; metal ion binding [GO:0046872]</t>
  </si>
  <si>
    <t>1-deoxy-D-xylulose-5-phosphate synthase activity [GO:0008661]; metal ion binding [GO:0046872]; 1-deoxy-D-xylulose 5-phosphate biosynthetic process [GO:0052865]; terpenoid biosynthetic process [GO:0016114]; thiamine biosynthetic process [GO:0009228]</t>
  </si>
  <si>
    <t>P73068</t>
  </si>
  <si>
    <t>Rubredoxin (Rd)</t>
  </si>
  <si>
    <t>rub slr2033</t>
  </si>
  <si>
    <t>oxidation-reduction process [GO:0055114]</t>
  </si>
  <si>
    <t>iron ion binding [GO:0005506]</t>
  </si>
  <si>
    <t>iron ion binding [GO:0005506]; oxidation-reduction process [GO:0055114]</t>
  </si>
  <si>
    <t>P73069</t>
  </si>
  <si>
    <t>Ycf48-like protein</t>
  </si>
  <si>
    <t>slr2034</t>
  </si>
  <si>
    <t>P73071</t>
  </si>
  <si>
    <t>Glutamate 5-kinase (EC 2.7.2.11) (Gamma-glutamyl kinase) (GK)</t>
  </si>
  <si>
    <t>proB slr2035</t>
  </si>
  <si>
    <t>L-proline biosynthetic process [GO:0055129]; proline biosynthetic process [GO:0006561]</t>
  </si>
  <si>
    <t>ATP binding [GO:0005524]; glutamate 5-kinase activity [GO:0004349]; RNA binding [GO:0003723]</t>
  </si>
  <si>
    <t>cytosol [GO:0005829]; ATP binding [GO:0005524]; glutamate 5-kinase activity [GO:0004349]; RNA binding [GO:0003723]; L-proline biosynthetic process [GO:0055129]; proline biosynthetic process [GO:0006561]</t>
  </si>
  <si>
    <t>P73077</t>
  </si>
  <si>
    <t>DNA topoisomerase 4 subunit A (EC 5.99.1.3) (Topoisomerase IV subunit A)</t>
  </si>
  <si>
    <t>parC sll1941</t>
  </si>
  <si>
    <t>DNA topological change [GO:0006265]</t>
  </si>
  <si>
    <t>chromosome [GO:0005694]; plasma membrane [GO:0005886]</t>
  </si>
  <si>
    <t>ATP binding [GO:0005524]; DNA binding [GO:0003677]; DNA topoisomerase type II (ATP-hydrolyzing) activity [GO:0003918]</t>
  </si>
  <si>
    <t>chromosome [GO:0005694]; plasma membrane [GO:0005886]; ATP binding [GO:0005524]; DNA binding [GO:0003677]; DNA topoisomerase type II (ATP-hydrolyzing) activity [GO:0003918]; DNA topological change [GO:0006265]</t>
  </si>
  <si>
    <t>P73085</t>
  </si>
  <si>
    <t>Periplasmic binding protein component of an ABC type zinc uptake transporter</t>
  </si>
  <si>
    <t>zntC</t>
  </si>
  <si>
    <t>metal ion transport [GO:0030001]</t>
  </si>
  <si>
    <t>metal ion binding [GO:0046872]; metal ion transport [GO:0030001]</t>
  </si>
  <si>
    <t>P73090</t>
  </si>
  <si>
    <t>PhoH-like protein</t>
  </si>
  <si>
    <t>slr2047</t>
  </si>
  <si>
    <t>ATP binding [GO:0005524]</t>
  </si>
  <si>
    <t>cytoplasm [GO:0005737]; ATP binding [GO:0005524]</t>
  </si>
  <si>
    <t>P73091</t>
  </si>
  <si>
    <t>Slr2048 protein</t>
  </si>
  <si>
    <t>slr2048</t>
  </si>
  <si>
    <t>identical protein binding [GO:0042802]</t>
  </si>
  <si>
    <t>outer membrane-bounded periplasmic space [GO:0030288]; identical protein binding [GO:0042802]</t>
  </si>
  <si>
    <t>P73092</t>
  </si>
  <si>
    <t>Chromophore lyase CpcS/CpeS 2 (EC 4.-.-.-)</t>
  </si>
  <si>
    <t>cpcS2 slr2049</t>
  </si>
  <si>
    <t>protein-phycocyanobilin linkage [GO:0017009]</t>
  </si>
  <si>
    <t>lyase activity [GO:0016829]</t>
  </si>
  <si>
    <t>lyase activity [GO:0016829]; protein-phycocyanobilin linkage [GO:0017009]</t>
  </si>
  <si>
    <t>P73093</t>
  </si>
  <si>
    <t>Phycobilisome rod-core linker polypeptide CpcG</t>
  </si>
  <si>
    <t>cpcG</t>
  </si>
  <si>
    <t>phycobilisome [GO:0030089]; photosynthesis [GO:0015979]</t>
  </si>
  <si>
    <t>P73096</t>
  </si>
  <si>
    <t>Slr2053 protein</t>
  </si>
  <si>
    <t>slr2053</t>
  </si>
  <si>
    <t>P73097</t>
  </si>
  <si>
    <t>Chaperone protein DnaJ 2</t>
  </si>
  <si>
    <t>dnaJ2 sll1933</t>
  </si>
  <si>
    <t>DNA replication [GO:0006260]; protein folding [GO:0006457]</t>
  </si>
  <si>
    <t>cytoplasm [GO:0005737]; unfolded protein binding [GO:0051082]; DNA replication [GO:0006260]; protein folding [GO:0006457]</t>
  </si>
  <si>
    <t>P73098</t>
  </si>
  <si>
    <t>Chaperone protein dnaK3 (HSP70-3) (Heat shock 70 kDa protein 3) (Heat shock protein 70-3)</t>
  </si>
  <si>
    <t>dnaK3 sll1932</t>
  </si>
  <si>
    <t>P73103</t>
  </si>
  <si>
    <t>Slr1908 protein</t>
  </si>
  <si>
    <t>slr1908</t>
  </si>
  <si>
    <t>transport [GO:0006810]</t>
  </si>
  <si>
    <t>integral component of membrane [GO:0016021]; transporter activity [GO:0005215]; transport [GO:0006810]</t>
  </si>
  <si>
    <t>P73104</t>
  </si>
  <si>
    <t>slr1909</t>
  </si>
  <si>
    <t>P73107</t>
  </si>
  <si>
    <t>Sll1837 protein</t>
  </si>
  <si>
    <t>sll1837</t>
  </si>
  <si>
    <t>P73111</t>
  </si>
  <si>
    <t>Sll1835 protein</t>
  </si>
  <si>
    <t>sll1835</t>
  </si>
  <si>
    <t>P73117</t>
  </si>
  <si>
    <t>Penicillin-binding protein</t>
  </si>
  <si>
    <t>ftsI</t>
  </si>
  <si>
    <t>penicillin binding [GO:0008658]</t>
  </si>
  <si>
    <t>integral component of membrane [GO:0016021]; penicillin binding [GO:0008658]</t>
  </si>
  <si>
    <t>P73120</t>
  </si>
  <si>
    <t>Sll1830 protein</t>
  </si>
  <si>
    <t>sll1830</t>
  </si>
  <si>
    <t>P73121</t>
  </si>
  <si>
    <t>Uncharacterized protein slr1919</t>
  </si>
  <si>
    <t>slr1919</t>
  </si>
  <si>
    <t>ATP binding [GO:0005524]; protein kinase activity [GO:0004672]</t>
  </si>
  <si>
    <t>P73123</t>
  </si>
  <si>
    <t>Probable RuBisCO transcriptional regulator</t>
  </si>
  <si>
    <t>rbcR sll0998</t>
  </si>
  <si>
    <t>DNA binding [GO:0003677]; DNA binding transcription factor activity [GO:0003700]; transcription, DNA-templated [GO:0006351]</t>
  </si>
  <si>
    <t>P73127</t>
  </si>
  <si>
    <t>tRNA-2-methylthio-N(6)-dimethylallyladenosine synthase (EC 2.8.4.3) ((Dimethylallyl)adenosine tRNA methylthiotransferase MiaB) (tRNA-i(6)A37 methylthiotransferase)</t>
  </si>
  <si>
    <t>miaB sll0996</t>
  </si>
  <si>
    <t>tRNA modification [GO:0006400]</t>
  </si>
  <si>
    <t>4 iron, 4 sulfur cluster binding [GO:0051539]; metal ion binding [GO:0046872]; transferase activity [GO:0016740]</t>
  </si>
  <si>
    <t>cytoplasm [GO:0005737]; 4 iron, 4 sulfur cluster binding [GO:0051539]; metal ion binding [GO:0046872]; transferase activity [GO:0016740]; tRNA modification [GO:0006400]</t>
  </si>
  <si>
    <t>P73128</t>
  </si>
  <si>
    <t>Sulfolipid biosynthesis protein SqdB</t>
  </si>
  <si>
    <t>sqdB</t>
  </si>
  <si>
    <t>P73133</t>
  </si>
  <si>
    <t>Acetylornithine aminotransferase (ACOAT) (EC 2.6.1.11)</t>
  </si>
  <si>
    <t>argD slr1022</t>
  </si>
  <si>
    <t>identical protein binding [GO:0042802]; N2-acetyl-L-ornithine:2-oxoglutarate 5-aminotransferase activity [GO:0003992]; pyridoxal phosphate binding [GO:0030170]</t>
  </si>
  <si>
    <t>cytoplasm [GO:0005737]; identical protein binding [GO:0042802]; N2-acetyl-L-ornithine:2-oxoglutarate 5-aminotransferase activity [GO:0003992]; pyridoxal phosphate binding [GO:0030170]; arginine biosynthetic process [GO:0006526]</t>
  </si>
  <si>
    <t>P73135</t>
  </si>
  <si>
    <t>Slr1024 protein</t>
  </si>
  <si>
    <t>slr1024</t>
  </si>
  <si>
    <t>P73138</t>
  </si>
  <si>
    <t>S-(hydroxymethyl)glutathione dehydrogenase (EC 1.1.1.284) (Alcohol dehydrogenase class-3) (EC 1.1.1.1) (Alcohol dehydrogenase class-III) (Glutathione-dependent formaldehyde dehydrogenase) (FALDH) (FDH) (GSH-FDH) (EC 1.1.1.-)</t>
  </si>
  <si>
    <t>frmA sll0990</t>
  </si>
  <si>
    <t>ethanol oxidation [GO:0006069]</t>
  </si>
  <si>
    <t>alcohol dehydrogenase (NAD) activity [GO:0004022]; S-(hydroxymethyl)glutathione dehydrogenase activity [GO:0051903]; zinc ion binding [GO:0008270]</t>
  </si>
  <si>
    <t>cytoplasm [GO:0005737]; alcohol dehydrogenase (NAD) activity [GO:0004022]; S-(hydroxymethyl)glutathione dehydrogenase activity [GO:0051903]; zinc ion binding [GO:0008270]; ethanol oxidation [GO:0006069]</t>
  </si>
  <si>
    <t>P73141;P73144</t>
  </si>
  <si>
    <t>Tyrosine--tRNA ligase (EC 6.1.1.1) (Tyrosyl-tRNA synthetase) (TyrRS)</t>
  </si>
  <si>
    <t>tyrS slr1031</t>
  </si>
  <si>
    <t>tRNA aminoacylation [GO:0043039]; tyrosyl-tRNA aminoacylation [GO:0006437]</t>
  </si>
  <si>
    <t>ATP binding [GO:0005524]; RNA binding [GO:0003723]; tyrosine-tRNA ligase activity [GO:0004831]</t>
  </si>
  <si>
    <t>cytosol [GO:0005829]; ATP binding [GO:0005524]; RNA binding [GO:0003723]; tyrosine-tRNA ligase activity [GO:0004831]; tRNA aminoacylation [GO:0043039]; tyrosyl-tRNA aminoacylation [GO:0006437]</t>
  </si>
  <si>
    <t>P73152</t>
  </si>
  <si>
    <t>Uncharacterized thylakoid-associated protein sll0982</t>
  </si>
  <si>
    <t>sll0982</t>
  </si>
  <si>
    <t>P73157</t>
  </si>
  <si>
    <t>Probable signal peptidase I-2 (SPase I-2) (EC 3.4.21.89) (Leader peptidase I-2)</t>
  </si>
  <si>
    <t>lepB2 slr1377</t>
  </si>
  <si>
    <t>serine-type peptidase activity [GO:0008236]</t>
  </si>
  <si>
    <t>integral component of membrane [GO:0016021]; plasma membrane [GO:0005886]; serine-type peptidase activity [GO:0008236]</t>
  </si>
  <si>
    <t>P73158</t>
  </si>
  <si>
    <t>Slr1378 protein</t>
  </si>
  <si>
    <t>slr1378</t>
  </si>
  <si>
    <t>P73161</t>
  </si>
  <si>
    <t>tRNA (guanine-N(7)-)-methyltransferase (EC 2.1.1.33) (tRNA (guanine(46)-N(7))-methyltransferase) (tRNA(m7G46)-methyltransferase)</t>
  </si>
  <si>
    <t>trmB sll1300</t>
  </si>
  <si>
    <t>RNA (guanine-N7)-methylation [GO:0036265]</t>
  </si>
  <si>
    <t>tRNA methyltransferase complex [GO:0043527]</t>
  </si>
  <si>
    <t>tRNA (guanine-N7-)-methyltransferase activity [GO:0008176]</t>
  </si>
  <si>
    <t>tRNA methyltransferase complex [GO:0043527]; tRNA (guanine-N7-)-methyltransferase activity [GO:0008176]; RNA (guanine-N7)-methylation [GO:0036265]</t>
  </si>
  <si>
    <t>P73162</t>
  </si>
  <si>
    <t>Acetate kinase (EC 2.7.2.1) (Acetokinase)</t>
  </si>
  <si>
    <t>ackA sll1299</t>
  </si>
  <si>
    <t>acetyl-CoA biosynthetic process [GO:0006085]; organic acid metabolic process [GO:0006082]</t>
  </si>
  <si>
    <t>acetate kinase activity [GO:0008776]; ATP binding [GO:0005524]; metal ion binding [GO:0046872]</t>
  </si>
  <si>
    <t>cytoplasm [GO:0005737]; acetate kinase activity [GO:0008776]; ATP binding [GO:0005524]; metal ion binding [GO:0046872]; acetyl-CoA biosynthetic process [GO:0006085]; organic acid metabolic process [GO:0006082]</t>
  </si>
  <si>
    <t>P73163</t>
  </si>
  <si>
    <t>Putative carboxymethylenebutenolidase (EC 3.1.1.45) (Dienelactone hydrolase) (DLH)</t>
  </si>
  <si>
    <t>sll1298</t>
  </si>
  <si>
    <t>carboxymethylenebutenolidase activity [GO:0008806]</t>
  </si>
  <si>
    <t>P73168</t>
  </si>
  <si>
    <t>Slr1385 protein</t>
  </si>
  <si>
    <t>slr1385</t>
  </si>
  <si>
    <t>regulation of transcription, DNA-templated [GO:0006355]</t>
  </si>
  <si>
    <t>P73172</t>
  </si>
  <si>
    <t>CheA like protein</t>
  </si>
  <si>
    <t>sll1296</t>
  </si>
  <si>
    <t>cytoplasm [GO:0005737]; phosphorelay sensor kinase activity [GO:0000155]; chemotaxis [GO:0006935]</t>
  </si>
  <si>
    <t>P73173</t>
  </si>
  <si>
    <t>PilJ protein</t>
  </si>
  <si>
    <t>pilJ</t>
  </si>
  <si>
    <t>integral component of membrane [GO:0016021]; signal transducer activity [GO:0004871]; chemotaxis [GO:0006935]</t>
  </si>
  <si>
    <t>P73175</t>
  </si>
  <si>
    <t>CheY subfamily</t>
  </si>
  <si>
    <t>sll1292</t>
  </si>
  <si>
    <t>P73176</t>
  </si>
  <si>
    <t>PatA subfamily</t>
  </si>
  <si>
    <t>sll1291</t>
  </si>
  <si>
    <t>P73177</t>
  </si>
  <si>
    <t>Uncharacterized ribonuclease sll1290 (EC 3.1.-.-)</t>
  </si>
  <si>
    <t>sll1290</t>
  </si>
  <si>
    <t>RNA catabolic process [GO:0006401]; rRNA processing [GO:0006364]</t>
  </si>
  <si>
    <t>exosome (RNase complex) [GO:0000178]; P-body [GO:0000932]</t>
  </si>
  <si>
    <t>3'-5'-exoribonuclease activity [GO:0000175]</t>
  </si>
  <si>
    <t>exosome (RNase complex) [GO:0000178]; P-body [GO:0000932]; 3'-5'-exoribonuclease activity [GO:0000175]; RNA catabolic process [GO:0006401]; rRNA processing [GO:0006364]</t>
  </si>
  <si>
    <t>P73178</t>
  </si>
  <si>
    <t>Sll1289 protein</t>
  </si>
  <si>
    <t>sll1289</t>
  </si>
  <si>
    <t>cell redox homeostasis [GO:0045454]</t>
  </si>
  <si>
    <t>antioxidant activity [GO:0016209]; oxidoreductase activity [GO:0016491]</t>
  </si>
  <si>
    <t>cell [GO:0005623]; antioxidant activity [GO:0016209]; oxidoreductase activity [GO:0016491]; cell redox homeostasis [GO:0045454]</t>
  </si>
  <si>
    <t>P73179</t>
  </si>
  <si>
    <t>ATP-dependent zinc metalloprotease FtsH 1 (EC 3.4.24.-)</t>
  </si>
  <si>
    <t>ftsH1 slr1390</t>
  </si>
  <si>
    <t>ATP binding [GO:0005524]; ATP-dependent peptidase activity [GO:0004176]; metal ion binding [GO:0046872]; metalloendopeptidase activity [GO:0004222]; metallopeptidase activity [GO:0008237]</t>
  </si>
  <si>
    <t>integral component of membrane [GO:0016021]; thylakoid membrane [GO:0042651]; ATP binding [GO:0005524]; ATP-dependent peptidase activity [GO:0004176]; metal ion binding [GO:0046872]; metalloendopeptidase activity [GO:0004222]; metallopeptidase activity [GO:0008237]; photoinhibition [GO:0010205]; photosystem II repair [GO:0010206]; proteolysis [GO:0006508]; PSII associated light-harvesting complex II catabolic process [GO:0010304]</t>
  </si>
  <si>
    <t>P73182</t>
  </si>
  <si>
    <t>Fe(2+) transporter FeoB (Ferrous iron transport protein B homolog)</t>
  </si>
  <si>
    <t>feoB slr1392</t>
  </si>
  <si>
    <t>iron ion homeostasis [GO:0055072]</t>
  </si>
  <si>
    <t>ferrous iron transmembrane transporter activity [GO:0015093]; GTP binding [GO:0005525]</t>
  </si>
  <si>
    <t>integral component of membrane [GO:0016021]; plasma membrane [GO:0005886]; ferrous iron transmembrane transporter activity [GO:0015093]; GTP binding [GO:0005525]; iron ion homeostasis [GO:0055072]</t>
  </si>
  <si>
    <t>P73187</t>
  </si>
  <si>
    <t>Slr1395 protein</t>
  </si>
  <si>
    <t>slr1395</t>
  </si>
  <si>
    <t>P73189</t>
  </si>
  <si>
    <t>Slr1397 protein</t>
  </si>
  <si>
    <t>slr1397</t>
  </si>
  <si>
    <t>P73192</t>
  </si>
  <si>
    <t>Serine esterase</t>
  </si>
  <si>
    <t>sll1284</t>
  </si>
  <si>
    <t>P73193</t>
  </si>
  <si>
    <t>Sporulation protein SpoIID</t>
  </si>
  <si>
    <t>spoIID</t>
  </si>
  <si>
    <t>sporulation resulting in formation of a cellular spore [GO:0030435]</t>
  </si>
  <si>
    <t>outer membrane-bounded periplasmic space [GO:0030288]; sporulation resulting in formation of a cellular spore [GO:0030435]</t>
  </si>
  <si>
    <t>P73196</t>
  </si>
  <si>
    <t>DNA ligase</t>
  </si>
  <si>
    <t>lig</t>
  </si>
  <si>
    <t>P73197</t>
  </si>
  <si>
    <t>Sll1582 protein</t>
  </si>
  <si>
    <t>sll1582</t>
  </si>
  <si>
    <t>P73198</t>
  </si>
  <si>
    <t>GumB protein</t>
  </si>
  <si>
    <t>gumB</t>
  </si>
  <si>
    <t>polysaccharide transmembrane transporter activity [GO:0015159]</t>
  </si>
  <si>
    <t>membrane [GO:0016020]; polysaccharide transmembrane transporter activity [GO:0015159]</t>
  </si>
  <si>
    <t>P73200</t>
  </si>
  <si>
    <t>Slr1702 protein</t>
  </si>
  <si>
    <t>slr1702</t>
  </si>
  <si>
    <t>P73201</t>
  </si>
  <si>
    <t>Serine--tRNA ligase (EC 6.1.1.11) (Seryl-tRNA synthetase) (SerRS) (Seryl-tRNA(Ser/Sec) synthetase)</t>
  </si>
  <si>
    <t>serS slr1703</t>
  </si>
  <si>
    <t>selenocysteinyl-tRNA(Sec) biosynthetic process [GO:0097056]; seryl-tRNA aminoacylation [GO:0006434]</t>
  </si>
  <si>
    <t>ATP binding [GO:0005524]; serine-tRNA ligase activity [GO:0004828]</t>
  </si>
  <si>
    <t>cytoplasm [GO:0005737]; ATP binding [GO:0005524]; serine-tRNA ligase activity [GO:0004828]; selenocysteinyl-tRNA(Sec) biosynthetic process [GO:0097056]; seryl-tRNA aminoacylation [GO:0006434]</t>
  </si>
  <si>
    <t>P73202</t>
  </si>
  <si>
    <t>Phycobilisome 8.9 kDa linker polypeptide, phycocyanin-associated, rod (L-8.9/R) (Rod-capping linker protein)</t>
  </si>
  <si>
    <t>cpcD ssl3093</t>
  </si>
  <si>
    <t>P73203</t>
  </si>
  <si>
    <t>Phycobilisome 32.1 kDa linker polypeptide, phycocyanin-associated, rod 1</t>
  </si>
  <si>
    <t>cpcC1 sll1580</t>
  </si>
  <si>
    <t>P73204</t>
  </si>
  <si>
    <t>Phycobilisome 32.1 kDa linker polypeptide, phycocyanin-associated, rod 2</t>
  </si>
  <si>
    <t>cpcC2 sll1579</t>
  </si>
  <si>
    <t>P73216</t>
  </si>
  <si>
    <t>Sll1571 protein</t>
  </si>
  <si>
    <t>sll1571</t>
  </si>
  <si>
    <t>P73219</t>
  </si>
  <si>
    <t>Fibrillin</t>
  </si>
  <si>
    <t>sll1568</t>
  </si>
  <si>
    <t>P73220</t>
  </si>
  <si>
    <t>sll1927</t>
  </si>
  <si>
    <t>peptide transport [GO:0015833]</t>
  </si>
  <si>
    <t>ATP binding [GO:0005524]; ATPase activity [GO:0016887]; peptide transport [GO:0015833]</t>
  </si>
  <si>
    <t>P73222</t>
  </si>
  <si>
    <t>Slr2005 protein</t>
  </si>
  <si>
    <t>slr2005</t>
  </si>
  <si>
    <t>P73238</t>
  </si>
  <si>
    <t>Slr2018 protein</t>
  </si>
  <si>
    <t>slr2018</t>
  </si>
  <si>
    <t>P73239</t>
  </si>
  <si>
    <t>slr2019</t>
  </si>
  <si>
    <t>ATP binding [GO:0005524]; lipid-transporting ATPase activity [GO:0034040]</t>
  </si>
  <si>
    <t>integral component of membrane [GO:0016021]; ATP binding [GO:0005524]; lipid-transporting ATPase activity [GO:0034040]</t>
  </si>
  <si>
    <t>P73240</t>
  </si>
  <si>
    <t>Sll1921 protein</t>
  </si>
  <si>
    <t>sll1921</t>
  </si>
  <si>
    <t>P73241</t>
  </si>
  <si>
    <t>Probable copper-transporting ATPase PacS (EC 3.6.3.54)</t>
  </si>
  <si>
    <t>pacS sll1920</t>
  </si>
  <si>
    <t>copper ion import [GO:0015677]</t>
  </si>
  <si>
    <t>ATP binding [GO:0005524]; cation-transporting ATPase activity [GO:0019829]; copper ion binding [GO:0005507]</t>
  </si>
  <si>
    <t>integral component of membrane [GO:0016021]; plasma membrane [GO:0005886]; ATP binding [GO:0005524]; cation-transporting ATPase activity [GO:0019829]; copper ion binding [GO:0005507]; copper ion import [GO:0015677]</t>
  </si>
  <si>
    <t>P73242</t>
  </si>
  <si>
    <t>Malonyl CoA-acyl carrier protein transacylase (MCT) (EC 2.3.1.39)</t>
  </si>
  <si>
    <t>fabD slr2023</t>
  </si>
  <si>
    <t>fatty acid biosynthetic process [GO:0006633]</t>
  </si>
  <si>
    <t>[acyl-carrier-protein] S-malonyltransferase activity [GO:0004314]</t>
  </si>
  <si>
    <t>[acyl-carrier-protein] S-malonyltransferase activity [GO:0004314]; fatty acid biosynthetic process [GO:0006633]</t>
  </si>
  <si>
    <t>P73243</t>
  </si>
  <si>
    <t>slr2024</t>
  </si>
  <si>
    <t>P73248</t>
  </si>
  <si>
    <t>Dihydropteroate synthase (DHPS) (EC 2.5.1.15) (Dihydropteroate pyrophosphorylase)</t>
  </si>
  <si>
    <t>folP slr2026</t>
  </si>
  <si>
    <t>folic acid biosynthetic process [GO:0046656]; tetrahydrofolate biosynthetic process [GO:0046654]</t>
  </si>
  <si>
    <t>dihydropteroate synthase activity [GO:0004156]; metal ion binding [GO:0046872]</t>
  </si>
  <si>
    <t>cytosol [GO:0005829]; dihydropteroate synthase activity [GO:0004156]; metal ion binding [GO:0046872]; folic acid biosynthetic process [GO:0046656]; tetrahydrofolate biosynthetic process [GO:0046654]</t>
  </si>
  <si>
    <t>P73250</t>
  </si>
  <si>
    <t>Sll1913 protein</t>
  </si>
  <si>
    <t>sll1913</t>
  </si>
  <si>
    <t>oxidoreductase activity [GO:0016491]</t>
  </si>
  <si>
    <t>P73253</t>
  </si>
  <si>
    <t>Sll1911 protein</t>
  </si>
  <si>
    <t>sll1911</t>
  </si>
  <si>
    <t>P73257</t>
  </si>
  <si>
    <t>Argininosuccinate lyase (ASAL) (EC 4.3.2.1) (Arginosuccinase)</t>
  </si>
  <si>
    <t>argH slr1133</t>
  </si>
  <si>
    <t>arginine biosynthetic process via ornithine [GO:0042450]</t>
  </si>
  <si>
    <t>argininosuccinate lyase activity [GO:0004056]</t>
  </si>
  <si>
    <t>cytoplasm [GO:0005737]; argininosuccinate lyase activity [GO:0004056]; arginine biosynthetic process via ornithine [GO:0042450]</t>
  </si>
  <si>
    <t>P73260</t>
  </si>
  <si>
    <t>Sll1084 protein</t>
  </si>
  <si>
    <t>sll1084</t>
  </si>
  <si>
    <t>catalytic activity [GO:0003824]; iron-sulfur cluster binding [GO:0051536]</t>
  </si>
  <si>
    <t>P73263</t>
  </si>
  <si>
    <t>Thioredoxin-like protein slr1139</t>
  </si>
  <si>
    <t>slr1139</t>
  </si>
  <si>
    <t>cytosol [GO:0005829]; oxidoreductase activity, acting on a sulfur group of donors, disulfide as acceptor [GO:0016671]; protein disulfide oxidoreductase activity [GO:0015035]; protein-disulfide reductase activity [GO:0047134]; thioredoxin-disulfide reductase activity [GO:0004791]; cell redox homeostasis [GO:0045454]; cellular response to oxidative stress [GO:0034599]; glycerol ether metabolic process [GO:0006662]</t>
  </si>
  <si>
    <t>P73264</t>
  </si>
  <si>
    <t>3-amino-5-hydroxybenzoic acid synthase</t>
  </si>
  <si>
    <t>slr1140</t>
  </si>
  <si>
    <t>P73267</t>
  </si>
  <si>
    <t>Sll1080 protein</t>
  </si>
  <si>
    <t>sll1080</t>
  </si>
  <si>
    <t>ATPase activity, coupled to transmembrane movement of substances [GO:0042626]; transporter activity [GO:0005215]</t>
  </si>
  <si>
    <t>membrane [GO:0016020]; ATPase activity, coupled to transmembrane movement of substances [GO:0042626]; transporter activity [GO:0005215]; transport [GO:0006810]</t>
  </si>
  <si>
    <t>P73270</t>
  </si>
  <si>
    <t>Probable agmatinase 2 (EC 3.5.3.11) (Agmatine ureohydrolase 2) (AUH 2)</t>
  </si>
  <si>
    <t>speB2 sll1077</t>
  </si>
  <si>
    <t>P73272</t>
  </si>
  <si>
    <t>Slr1143 protein</t>
  </si>
  <si>
    <t>slr1143</t>
  </si>
  <si>
    <t>P73274</t>
  </si>
  <si>
    <t>Leucine--tRNA ligase (EC 6.1.1.4) (Leucyl-tRNA synthetase) (LeuRS)</t>
  </si>
  <si>
    <t>leuS sll1074</t>
  </si>
  <si>
    <t>leucyl-tRNA aminoacylation [GO:0006429]</t>
  </si>
  <si>
    <t>aminoacyl-tRNA editing activity [GO:0002161]; ATP binding [GO:0005524]; leucine-tRNA ligase activity [GO:0004823]</t>
  </si>
  <si>
    <t>cytosol [GO:0005829]; aminoacyl-tRNA editing activity [GO:0002161]; ATP binding [GO:0005524]; leucine-tRNA ligase activity [GO:0004823]; leucyl-tRNA aminoacylation [GO:0006429]</t>
  </si>
  <si>
    <t>P73279</t>
  </si>
  <si>
    <t>Slr1150 protein</t>
  </si>
  <si>
    <t>slr1150</t>
  </si>
  <si>
    <t>P73281</t>
  </si>
  <si>
    <t>Sll1071 protein</t>
  </si>
  <si>
    <t>sll1071</t>
  </si>
  <si>
    <t>P73282</t>
  </si>
  <si>
    <t>Transketolase (EC 2.2.1.1)</t>
  </si>
  <si>
    <t>tktA</t>
  </si>
  <si>
    <t>metal ion binding [GO:0046872]; transketolase activity [GO:0004802]</t>
  </si>
  <si>
    <t>metal ion binding [GO:0046872]; transketolase activity [GO:0004802]; metabolic process [GO:0008152]</t>
  </si>
  <si>
    <t>P73283</t>
  </si>
  <si>
    <t>3-oxoacyl-[acyl-carrier-protein] synthase 2 (EC 2.3.1.179) (3-oxoacyl-[acyl-carrier-protein] synthase II) (Beta-ketoacyl-ACP synthase II) (KAS II)</t>
  </si>
  <si>
    <t>fabF sll1069</t>
  </si>
  <si>
    <t>beta-ketoacyl-acyl-carrier-protein synthase II activity [GO:0033817]</t>
  </si>
  <si>
    <t>beta-ketoacyl-acyl-carrier-protein synthase II activity [GO:0033817]; fatty acid biosynthetic process [GO:0006633]</t>
  </si>
  <si>
    <t>P73287</t>
  </si>
  <si>
    <t>Bacterioferritin (EC 1.16.3.1)</t>
  </si>
  <si>
    <t>bfr</t>
  </si>
  <si>
    <t>P73288</t>
  </si>
  <si>
    <t>Aklaviketone reductase</t>
  </si>
  <si>
    <t>sll1825</t>
  </si>
  <si>
    <t>P73289</t>
  </si>
  <si>
    <t>50S ribosomal protein L25</t>
  </si>
  <si>
    <t>rplY sll1824</t>
  </si>
  <si>
    <t>5S rRNA binding [GO:0008097]; structural constituent of ribosome [GO:0003735]</t>
  </si>
  <si>
    <t>cytosolic large ribosomal subunit [GO:0022625]; 5S rRNA binding [GO:0008097]; structural constituent of ribosome [GO:0003735]; translation [GO:0006412]</t>
  </si>
  <si>
    <t>P73290</t>
  </si>
  <si>
    <t>Adenylosuccinate synthetase (AMPSase) (AdSS) (EC 6.3.4.4) (IMP--aspartate ligase)</t>
  </si>
  <si>
    <t>purA sll1823</t>
  </si>
  <si>
    <t>'de novo' AMP biosynthetic process [GO:0044208]; IMP metabolic process [GO:0046040]</t>
  </si>
  <si>
    <t>adenylosuccinate synthase activity [GO:0004019]; GTP binding [GO:0005525]; metal ion binding [GO:0046872]</t>
  </si>
  <si>
    <t>cytoplasm [GO:0005737]; adenylosuccinate synthase activity [GO:0004019]; GTP binding [GO:0005525]; metal ion binding [GO:0046872]; 'de novo' AMP biosynthetic process [GO:0044208]; IMP metabolic process [GO:0046040]</t>
  </si>
  <si>
    <t>P73292</t>
  </si>
  <si>
    <t>50S ribosomal protein L31</t>
  </si>
  <si>
    <t>rpmE rpl31 ssl3445</t>
  </si>
  <si>
    <t>ribosome [GO:0005840]; rRNA binding [GO:0019843]; structural constituent of ribosome [GO:0003735]; translation [GO:0006412]</t>
  </si>
  <si>
    <t>P73293</t>
  </si>
  <si>
    <t>30S ribosomal protein S9</t>
  </si>
  <si>
    <t>rpsI rps9 sll1822</t>
  </si>
  <si>
    <t>maturation of SSU-rRNA from tricistronic rRNA transcript (SSU-rRNA, 5.8S rRNA, LSU-rRNA) [GO:0000462]; translation [GO:0006412]</t>
  </si>
  <si>
    <t>RNA binding [GO:0003723]; structural constituent of ribosome [GO:0003735]</t>
  </si>
  <si>
    <t>cytosolic small ribosomal subunit [GO:0022627]; RNA binding [GO:0003723]; structural constituent of ribosome [GO:0003735]; maturation of SSU-rRNA from tricistronic rRNA transcript (SSU-rRNA, 5.8S rRNA, LSU-rRNA) [GO:0000462]; translation [GO:0006412]</t>
  </si>
  <si>
    <t>P73294</t>
  </si>
  <si>
    <t>50S ribosomal protein L13</t>
  </si>
  <si>
    <t>rplM rpl13 sll1821</t>
  </si>
  <si>
    <t>mRNA binding [GO:0003729]; structural constituent of ribosome [GO:0003735]</t>
  </si>
  <si>
    <t>ribosome [GO:0005840]; mRNA binding [GO:0003729]; structural constituent of ribosome [GO:0003735]; translation [GO:0006412]</t>
  </si>
  <si>
    <t>P73296</t>
  </si>
  <si>
    <t>50S ribosomal protein L17</t>
  </si>
  <si>
    <t>rplQ rpl17 sll1819</t>
  </si>
  <si>
    <t>P73297</t>
  </si>
  <si>
    <t>DNA-directed RNA polymerase subunit alpha (RNAP subunit alpha) (EC 2.7.7.6) (RNA polymerase subunit alpha) (Transcriptase subunit alpha)</t>
  </si>
  <si>
    <t>rpoA sll1818</t>
  </si>
  <si>
    <t>DNA-templated transcription, elongation [GO:0006354]</t>
  </si>
  <si>
    <t>DNA binding [GO:0003677]; DNA-directed 5'-3' RNA polymerase activity [GO:0003899]; protein dimerization activity [GO:0046983]</t>
  </si>
  <si>
    <t>cytoplasm [GO:0005737]; DNA binding [GO:0003677]; DNA-directed 5'-3' RNA polymerase activity [GO:0003899]; protein dimerization activity [GO:0046983]; DNA-templated transcription, elongation [GO:0006354]</t>
  </si>
  <si>
    <t>P73298</t>
  </si>
  <si>
    <t>30S ribosomal protein S11</t>
  </si>
  <si>
    <t>rpsK rps11 sll1817</t>
  </si>
  <si>
    <t>maturation of SSU-rRNA from tricistronic rRNA transcript (SSU-rRNA, 5.8S rRNA, LSU-rRNA) [GO:0000462]; ribosomal small subunit assembly [GO:0000028]; translation [GO:0006412]</t>
  </si>
  <si>
    <t>mRNA 5'-UTR binding [GO:0048027]; small ribosomal subunit rRNA binding [GO:0070181]; structural constituent of ribosome [GO:0003735]</t>
  </si>
  <si>
    <t>cytosolic small ribosomal subunit [GO:0022627]; mRNA 5'-UTR binding [GO:0048027]; small ribosomal subunit rRNA binding [GO:0070181]; structural constituent of ribosome [GO:0003735]; maturation of SSU-rRNA from tricistronic rRNA transcript (SSU-rRNA, 5.8S rRNA, LSU-rRNA) [GO:0000462]; ribosomal small subunit assembly [GO:0000028]; translation [GO:0006412]</t>
  </si>
  <si>
    <t>P73299</t>
  </si>
  <si>
    <t>30S ribosomal protein S13</t>
  </si>
  <si>
    <t>rpsM rps13 sll1816</t>
  </si>
  <si>
    <t>cytosol [GO:0005829]; small ribosomal subunit [GO:0015935]</t>
  </si>
  <si>
    <t>rRNA binding [GO:0019843]; structural constituent of ribosome [GO:0003735]; tRNA binding [GO:0000049]</t>
  </si>
  <si>
    <t>cytosol [GO:0005829]; small ribosomal subunit [GO:0015935]; rRNA binding [GO:0019843]; structural constituent of ribosome [GO:0003735]; tRNA binding [GO:0000049]; ribosome biogenesis [GO:0042254]; translation [GO:0006412]</t>
  </si>
  <si>
    <t>P73302</t>
  </si>
  <si>
    <t>Adenylate kinase 1 (AK 1) (EC 2.7.4.3) (ATP-AMP transphosphorylase 1) (ATP:AMP phosphotransferase 1) (Adenylate monophosphate kinase 1)</t>
  </si>
  <si>
    <t>adk1 sll1815</t>
  </si>
  <si>
    <t>P73303</t>
  </si>
  <si>
    <t>50S ribosomal protein L15</t>
  </si>
  <si>
    <t>rplO rpl15 sll1813</t>
  </si>
  <si>
    <t>cytosolic large ribosomal subunit [GO:0022625]; rRNA binding [GO:0019843]; structural constituent of ribosome [GO:0003735]; translation [GO:0006412]</t>
  </si>
  <si>
    <t>P73304</t>
  </si>
  <si>
    <t>30S ribosomal protein S5</t>
  </si>
  <si>
    <t>rpsE rps5 sll1812</t>
  </si>
  <si>
    <t>P73305</t>
  </si>
  <si>
    <t>50S ribosomal protein L18</t>
  </si>
  <si>
    <t>rplR rpl18 sll1811</t>
  </si>
  <si>
    <t>P73306</t>
  </si>
  <si>
    <t>50S ribosomal protein L6</t>
  </si>
  <si>
    <t>rplF rpl6 sll1810</t>
  </si>
  <si>
    <t>cytoplasmic translation [GO:0002181]</t>
  </si>
  <si>
    <t>cytosolic large ribosomal subunit [GO:0022625]; RNA binding [GO:0003723]; rRNA binding [GO:0019843]; structural constituent of ribosome [GO:0003735]; cytoplasmic translation [GO:0002181]</t>
  </si>
  <si>
    <t>P73307</t>
  </si>
  <si>
    <t>30S ribosomal protein S8</t>
  </si>
  <si>
    <t>rpsH rps8 sll1809</t>
  </si>
  <si>
    <t>P73308</t>
  </si>
  <si>
    <t>50S ribosomal protein L5</t>
  </si>
  <si>
    <t>rplE rpl5 sll1808</t>
  </si>
  <si>
    <t>cytosolic large ribosomal subunit [GO:0022625]; RNA binding [GO:0003723]; rRNA binding [GO:0019843]; structural constituent of ribosome [GO:0003735]; tRNA binding [GO:0000049]; ribosomal large subunit assembly [GO:0000027]; translation [GO:0006412]</t>
  </si>
  <si>
    <t>P73309</t>
  </si>
  <si>
    <t>50S ribosomal protein L24</t>
  </si>
  <si>
    <t>rplX rpl24 sll1807</t>
  </si>
  <si>
    <t>P73310</t>
  </si>
  <si>
    <t>50S ribosomal protein L14</t>
  </si>
  <si>
    <t>rplN rpl14 sll1806</t>
  </si>
  <si>
    <t>large ribosomal subunit rRNA binding [GO:0070180]; structural constituent of ribosome [GO:0003735]</t>
  </si>
  <si>
    <t>cytosolic large ribosomal subunit [GO:0022625]; large ribosomal subunit rRNA binding [GO:0070180]; structural constituent of ribosome [GO:0003735]; translation [GO:0006412]</t>
  </si>
  <si>
    <t>P73311</t>
  </si>
  <si>
    <t>30S ribosomal protein S17</t>
  </si>
  <si>
    <t>rpsQ rps17 ssl3437</t>
  </si>
  <si>
    <t>P73312</t>
  </si>
  <si>
    <t>50S ribosomal protein L29</t>
  </si>
  <si>
    <t>rpmC rpl29 ssl3436</t>
  </si>
  <si>
    <t>P73313</t>
  </si>
  <si>
    <t>50S ribosomal protein L16</t>
  </si>
  <si>
    <t>rplP rpl16 sll1805</t>
  </si>
  <si>
    <t>cytosolic large ribosomal subunit [GO:0022625]; rRNA binding [GO:0019843]; structural constituent of ribosome [GO:0003735]; tRNA binding [GO:0000049]; translation [GO:0006412]</t>
  </si>
  <si>
    <t>P73314</t>
  </si>
  <si>
    <t>30S ribosomal protein S3</t>
  </si>
  <si>
    <t>rpsC rps3 sll1804</t>
  </si>
  <si>
    <t>cytosolic small ribosomal subunit [GO:0022627]; rRNA binding [GO:0019843]; structural constituent of ribosome [GO:0003735]; cytoplasmic translation [GO:0002181]</t>
  </si>
  <si>
    <t>P73315</t>
  </si>
  <si>
    <t>50S ribosomal protein L22</t>
  </si>
  <si>
    <t>rplV rpl22 sll1803</t>
  </si>
  <si>
    <t>large ribosomal subunit [GO:0015934]</t>
  </si>
  <si>
    <t>large ribosomal subunit [GO:0015934]; rRNA binding [GO:0019843]; structural constituent of ribosome [GO:0003735]; translation [GO:0006412]</t>
  </si>
  <si>
    <t>P73316</t>
  </si>
  <si>
    <t>30S ribosomal protein S19</t>
  </si>
  <si>
    <t>rpsS rps19 ssl3432</t>
  </si>
  <si>
    <t>cytosolic small ribosomal subunit [GO:0022627]; rRNA binding [GO:0019843]; structural constituent of ribosome [GO:0003735]; ribosomal small subunit assembly [GO:0000028]; translation [GO:0006412]</t>
  </si>
  <si>
    <t>P73317</t>
  </si>
  <si>
    <t>50S ribosomal protein L2</t>
  </si>
  <si>
    <t>rplB rpl2 sll1802</t>
  </si>
  <si>
    <t>RNA binding [GO:0003723]; rRNA binding [GO:0019843]; structural constituent of ribosome [GO:0003735]; transferase activity [GO:0016740]</t>
  </si>
  <si>
    <t>cytosolic large ribosomal subunit [GO:0022625]; RNA binding [GO:0003723]; rRNA binding [GO:0019843]; structural constituent of ribosome [GO:0003735]; transferase activity [GO:0016740]; cytoplasmic translation [GO:0002181]</t>
  </si>
  <si>
    <t>P73318</t>
  </si>
  <si>
    <t>50S ribosomal protein L23</t>
  </si>
  <si>
    <t>rplW rpl23 sll1801</t>
  </si>
  <si>
    <t>cytosolic large ribosomal subunit [GO:0022625]; RNA binding [GO:0003723]; rRNA binding [GO:0019843]; structural constituent of ribosome [GO:0003735]; ribosomal large subunit assembly [GO:0000027]; translation [GO:0006412]</t>
  </si>
  <si>
    <t>P73319</t>
  </si>
  <si>
    <t>50S ribosomal protein L4</t>
  </si>
  <si>
    <t>rplD rpl4 sll1800</t>
  </si>
  <si>
    <t>cytosolic ribosome [GO:0022626]</t>
  </si>
  <si>
    <t>cytosolic ribosome [GO:0022626]; RNA binding [GO:0003723]; rRNA binding [GO:0019843]; structural constituent of ribosome [GO:0003735]; translation [GO:0006412]</t>
  </si>
  <si>
    <t>P73320</t>
  </si>
  <si>
    <t>50S ribosomal protein L3</t>
  </si>
  <si>
    <t>rplC rpl3 sll1799</t>
  </si>
  <si>
    <t>P73321</t>
  </si>
  <si>
    <t>Uncharacterized protein slr1894</t>
  </si>
  <si>
    <t>slr1894</t>
  </si>
  <si>
    <t>cellular iron ion homeostasis [GO:0006879]; response to stress [GO:0006950]</t>
  </si>
  <si>
    <t>ferric iron binding [GO:0008199]; oxidoreductase activity, oxidizing metal ions [GO:0016722]</t>
  </si>
  <si>
    <t>cell [GO:0005623]; ferric iron binding [GO:0008199]; oxidoreductase activity, oxidizing metal ions [GO:0016722]; cellular iron ion homeostasis [GO:0006879]; response to stress [GO:0006950]</t>
  </si>
  <si>
    <t>P73325</t>
  </si>
  <si>
    <t>SrrA</t>
  </si>
  <si>
    <t>srrA</t>
  </si>
  <si>
    <t>P73326</t>
  </si>
  <si>
    <t>Acetylglutamate kinase (EC 2.7.2.8) (N-acetyl-L-glutamate 5-phosphotransferase) (NAG kinase) (NAGK)</t>
  </si>
  <si>
    <t>argB slr1898</t>
  </si>
  <si>
    <t>acetylglutamate kinase activity [GO:0003991]; arginine binding [GO:0034618]; ATP binding [GO:0005524]</t>
  </si>
  <si>
    <t>cytoplasm [GO:0005737]; acetylglutamate kinase activity [GO:0003991]; arginine binding [GO:0034618]; ATP binding [GO:0005524]; arginine biosynthetic process [GO:0006526]</t>
  </si>
  <si>
    <t>P73328</t>
  </si>
  <si>
    <t>Slr1900 protein</t>
  </si>
  <si>
    <t>slr1900</t>
  </si>
  <si>
    <t>P73329</t>
  </si>
  <si>
    <t>slr1901</t>
  </si>
  <si>
    <t>P73334</t>
  </si>
  <si>
    <t>DNA-directed RNA polymerase subunit beta' (RNAP subunit beta') (EC 2.7.7.6) (RNA polymerase subunit beta') (Transcriptase subunit beta')</t>
  </si>
  <si>
    <t>rpoC2 sll1789</t>
  </si>
  <si>
    <t>DNA-directed RNA polymerase complex [GO:0000428]</t>
  </si>
  <si>
    <t>DNA binding [GO:0003677]; DNA-directed 5'-3' RNA polymerase activity [GO:0003899]</t>
  </si>
  <si>
    <t>DNA-directed RNA polymerase complex [GO:0000428]; DNA binding [GO:0003677]; DNA-directed 5'-3' RNA polymerase activity [GO:0003899]; transcription, DNA-templated [GO:0006351]</t>
  </si>
  <si>
    <t>P73335</t>
  </si>
  <si>
    <t>D-aminoacyl-tRNA deacylase (EC 3.1.1.96) (D-tyrosyl-tRNA deacylase)</t>
  </si>
  <si>
    <t>dtd3 sll1786</t>
  </si>
  <si>
    <t>DNA catabolic process [GO:0006308]</t>
  </si>
  <si>
    <t>D-aminoacyl-tRNA deacylase activity [GO:0051499]; deoxyribonuclease activity [GO:0004536]; endodeoxyribonuclease activity, producing 5'-phosphomonoesters [GO:0016888]; metal ion binding [GO:0046872]</t>
  </si>
  <si>
    <t>D-aminoacyl-tRNA deacylase activity [GO:0051499]; deoxyribonuclease activity [GO:0004536]; endodeoxyribonuclease activity, producing 5'-phosphomonoesters [GO:0016888]; metal ion binding [GO:0046872]; DNA catabolic process [GO:0006308]</t>
  </si>
  <si>
    <t>P73336</t>
  </si>
  <si>
    <t>30S ribosomal protein S20</t>
  </si>
  <si>
    <t>rpsT rps20 ssl2233</t>
  </si>
  <si>
    <t>P73340</t>
  </si>
  <si>
    <t>Chromosome partition protein Smc</t>
  </si>
  <si>
    <t>smc sll1120</t>
  </si>
  <si>
    <t>chromosome condensation [GO:0030261]; sister chromatid cohesion [GO:0007062]</t>
  </si>
  <si>
    <t>chromosome [GO:0005694]; cytoplasm [GO:0005737]</t>
  </si>
  <si>
    <t>ATP binding [GO:0005524]; DNA binding [GO:0003677]</t>
  </si>
  <si>
    <t>chromosome [GO:0005694]; cytoplasm [GO:0005737]; ATP binding [GO:0005524]; DNA binding [GO:0003677]; chromosome condensation [GO:0030261]; sister chromatid cohesion [GO:0007062]</t>
  </si>
  <si>
    <t>P73342</t>
  </si>
  <si>
    <t>Slr1194 protein</t>
  </si>
  <si>
    <t>slr1194</t>
  </si>
  <si>
    <t>P73344</t>
  </si>
  <si>
    <t>Slr1196 protein</t>
  </si>
  <si>
    <t>slr1196</t>
  </si>
  <si>
    <t>P73346</t>
  </si>
  <si>
    <t>UPF0145 protein sll118</t>
  </si>
  <si>
    <t>sll1118</t>
  </si>
  <si>
    <t>P73348</t>
  </si>
  <si>
    <t>Rehydrin</t>
  </si>
  <si>
    <t>slr1198</t>
  </si>
  <si>
    <t>identical protein binding [GO:0042802]; peroxiredoxin activity [GO:0051920]</t>
  </si>
  <si>
    <t>cell [GO:0005623]; identical protein binding [GO:0042802]; peroxiredoxin activity [GO:0051920]; cell redox homeostasis [GO:0045454]</t>
  </si>
  <si>
    <t>P73351</t>
  </si>
  <si>
    <t>Slr1201 protein</t>
  </si>
  <si>
    <t>slr1201</t>
  </si>
  <si>
    <t>transmembrane transporter activity [GO:0022857]</t>
  </si>
  <si>
    <t>integral component of membrane [GO:0016021]; plasma membrane [GO:0005886]; transmembrane transporter activity [GO:0022857]; transport [GO:0006810]</t>
  </si>
  <si>
    <t>P73355</t>
  </si>
  <si>
    <t>Ferredoxin component</t>
  </si>
  <si>
    <t>slr1205</t>
  </si>
  <si>
    <t>2 iron, 2 sulfur cluster binding [GO:0051537]; oxidoreductase activity [GO:0016491]</t>
  </si>
  <si>
    <t>P73359</t>
  </si>
  <si>
    <t>Short-chain alcohol dehydrogenase family</t>
  </si>
  <si>
    <t>slr1208</t>
  </si>
  <si>
    <t>P73367</t>
  </si>
  <si>
    <t>3-dehydroquinate dehydratase (3-dehydroquinase) (EC 4.2.1.10) (Type II DHQase)</t>
  </si>
  <si>
    <t>aroQ sll1112</t>
  </si>
  <si>
    <t>3-dehydroquinate dehydratase activity [GO:0003855]</t>
  </si>
  <si>
    <t>3-dehydroquinate dehydratase activity [GO:0003855]; aromatic amino acid family biosynthetic process [GO:0009073]; chorismate biosynthetic process [GO:0009423]</t>
  </si>
  <si>
    <t>P73368</t>
  </si>
  <si>
    <t>Magnesium transporter MgtE</t>
  </si>
  <si>
    <t>mgtE</t>
  </si>
  <si>
    <t>magnesium ion transmembrane transporter activity [GO:0015095]; metal ion binding [GO:0046872]</t>
  </si>
  <si>
    <t>integral component of membrane [GO:0016021]; plasma membrane [GO:0005886]; magnesium ion transmembrane transporter activity [GO:0015095]; metal ion binding [GO:0046872]</t>
  </si>
  <si>
    <t>P73370</t>
  </si>
  <si>
    <t>Slr2070 protein</t>
  </si>
  <si>
    <t>slr2070</t>
  </si>
  <si>
    <t>P73374</t>
  </si>
  <si>
    <t>Uncharacterized RNA methyltransferase sll1967 (EC 2.1.1.-)</t>
  </si>
  <si>
    <t>sll1967</t>
  </si>
  <si>
    <t>RNA processing [GO:0006396]</t>
  </si>
  <si>
    <t>4 iron, 4 sulfur cluster binding [GO:0051539]; metal ion binding [GO:0046872]; RNA binding [GO:0003723]; RNA methyltransferase activity [GO:0008173]</t>
  </si>
  <si>
    <t>4 iron, 4 sulfur cluster binding [GO:0051539]; metal ion binding [GO:0046872]; RNA binding [GO:0003723]; RNA methyltransferase activity [GO:0008173]; RNA processing [GO:0006396]</t>
  </si>
  <si>
    <t>P73375</t>
  </si>
  <si>
    <t>L-threonine dehydratase (EC 4.3.1.19) (Threonine deaminase)</t>
  </si>
  <si>
    <t>ilvA</t>
  </si>
  <si>
    <t>isoleucine biosynthetic process [GO:0009097]</t>
  </si>
  <si>
    <t>L-threonine ammonia-lyase activity [GO:0004794]; pyridoxal phosphate binding [GO:0030170]</t>
  </si>
  <si>
    <t>L-threonine ammonia-lyase activity [GO:0004794]; pyridoxal phosphate binding [GO:0030170]; isoleucine biosynthetic process [GO:0009097]</t>
  </si>
  <si>
    <t>P73376</t>
  </si>
  <si>
    <t>Cell division protein SepF</t>
  </si>
  <si>
    <t>sepF slr2073</t>
  </si>
  <si>
    <t>cell septum assembly [GO:0090529]</t>
  </si>
  <si>
    <t>cytoplasm [GO:0005737]; cell septum assembly [GO:0090529]</t>
  </si>
  <si>
    <t>P73385</t>
  </si>
  <si>
    <t>Sll1739 protein</t>
  </si>
  <si>
    <t>sll1739</t>
  </si>
  <si>
    <t>P73392</t>
  </si>
  <si>
    <t>Uncharacterized protein sll1735</t>
  </si>
  <si>
    <t>sll1735</t>
  </si>
  <si>
    <t>extracellular space [GO:0005615]</t>
  </si>
  <si>
    <t>P73393</t>
  </si>
  <si>
    <t>Sll1734 protein</t>
  </si>
  <si>
    <t>sll1734</t>
  </si>
  <si>
    <t>P73405</t>
  </si>
  <si>
    <t>Pyruvate dehydrogenase E1 beta subunit</t>
  </si>
  <si>
    <t>pdhB</t>
  </si>
  <si>
    <t>P73406</t>
  </si>
  <si>
    <t>Carbon dioxide-concentrating mechanism protein CcmK homolog 3</t>
  </si>
  <si>
    <t>ccmK3 slr1838</t>
  </si>
  <si>
    <t>P73407</t>
  </si>
  <si>
    <t>Carbon dioxide-concentrating mechanism protein CcmK homolog 4</t>
  </si>
  <si>
    <t>ccmK4 slr1839</t>
  </si>
  <si>
    <t>P73409</t>
  </si>
  <si>
    <t>Slr1841 protein</t>
  </si>
  <si>
    <t>slr1841</t>
  </si>
  <si>
    <t>P73410</t>
  </si>
  <si>
    <t>Cysteine synthase (CSase) (EC 2.5.1.47) (O-acetylserine (thiol)-lyase) (OAS-TL) (O-acetylserine sulfhydrylase)</t>
  </si>
  <si>
    <t>cysK slr1842</t>
  </si>
  <si>
    <t>cysteine synthase activity [GO:0004124]; L-cysteine desulfhydrase activity [GO:0080146]; pyridoxal phosphate binding [GO:0030170]; transferase activity [GO:0016740]</t>
  </si>
  <si>
    <t>cytoplasm [GO:0005737]; cysteine synthase activity [GO:0004124]; L-cysteine desulfhydrase activity [GO:0080146]; pyridoxal phosphate binding [GO:0030170]; transferase activity [GO:0016740]; cysteine biosynthetic process from serine [GO:0006535]</t>
  </si>
  <si>
    <t>P73411</t>
  </si>
  <si>
    <t>Glucose-6-phosphate 1-dehydrogenase (G6PD) (EC 1.1.1.49)</t>
  </si>
  <si>
    <t>zwf slr1843</t>
  </si>
  <si>
    <t>glucose metabolic process [GO:0006006]; pentose-phosphate shunt [GO:0006098]</t>
  </si>
  <si>
    <t>glucose-6-phosphate dehydrogenase activity [GO:0004345]; NADP binding [GO:0050661]</t>
  </si>
  <si>
    <t>glucose-6-phosphate dehydrogenase activity [GO:0004345]; NADP binding [GO:0050661]; glucose metabolic process [GO:0006006]; pentose-phosphate shunt [GO:0006098]</t>
  </si>
  <si>
    <t>P73412</t>
  </si>
  <si>
    <t>UvrABC system protein A (UvrA protein) (Excinuclease ABC subunit A)</t>
  </si>
  <si>
    <t>uvrA slr1844</t>
  </si>
  <si>
    <t>nucleotide-excision repair [GO:0006289]</t>
  </si>
  <si>
    <t>cytoplasm [GO:0005737]; excinuclease repair complex [GO:0009380]</t>
  </si>
  <si>
    <t>ATPase activity [GO:0016887]; ATP binding [GO:0005524]; DNA binding [GO:0003677]; excinuclease ABC activity [GO:0009381]; metal ion binding [GO:0046872]</t>
  </si>
  <si>
    <t>cytoplasm [GO:0005737]; excinuclease repair complex [GO:0009380]; ATP binding [GO:0005524]; ATPase activity [GO:0016887]; DNA binding [GO:0003677]; excinuclease ABC activity [GO:0009381]; metal ion binding [GO:0046872]; nucleotide-excision repair [GO:0006289]</t>
  </si>
  <si>
    <t>P73417</t>
  </si>
  <si>
    <t>Histidinol-phosphate aminotransferase</t>
  </si>
  <si>
    <t>hisC</t>
  </si>
  <si>
    <t>pyridoxal phosphate binding [GO:0030170]; transaminase activity [GO:0008483]</t>
  </si>
  <si>
    <t>pyridoxal phosphate binding [GO:0030170]; transaminase activity [GO:0008483]; cobalamin biosynthetic process [GO:0009236]</t>
  </si>
  <si>
    <t>P73418</t>
  </si>
  <si>
    <t>DNA-binding protein HU</t>
  </si>
  <si>
    <t>hup sll1712</t>
  </si>
  <si>
    <t>chromosome condensation [GO:0030261]; regulation of nucleic acid-templated transcription [GO:1903506]</t>
  </si>
  <si>
    <t>cytosol [GO:0005829]; DNA binding [GO:0003677]; chromosome condensation [GO:0030261]; regulation of nucleic acid-templated transcription [GO:1903506]</t>
  </si>
  <si>
    <t>P73420</t>
  </si>
  <si>
    <t>Slr1535 protein</t>
  </si>
  <si>
    <t>slr1535</t>
  </si>
  <si>
    <t>carbohydrate metabolic process [GO:0005975]</t>
  </si>
  <si>
    <t>catalytic activity [GO:0003824]; carbohydrate metabolic process [GO:0005975]</t>
  </si>
  <si>
    <t>P73422</t>
  </si>
  <si>
    <t>Slr1537 protein</t>
  </si>
  <si>
    <t>slr1537</t>
  </si>
  <si>
    <t>P73424</t>
  </si>
  <si>
    <t>Slr1540 protein</t>
  </si>
  <si>
    <t>slr1540</t>
  </si>
  <si>
    <t>P73425</t>
  </si>
  <si>
    <t>Slr1541 protein</t>
  </si>
  <si>
    <t>slr1541</t>
  </si>
  <si>
    <t>P73426</t>
  </si>
  <si>
    <t>2-C-methyl-D-erythritol 2,4-cyclodiphosphate synthase (MECDP-synthase) (MECPP-synthase) (MECPS) (EC 4.6.1.12)</t>
  </si>
  <si>
    <t>ispF slr1542</t>
  </si>
  <si>
    <t>2-C-methyl-D-erythritol 2,4-cyclodiphosphate synthase activity [GO:0008685]; metal ion binding [GO:0046872]</t>
  </si>
  <si>
    <t>2-C-methyl-D-erythritol 2,4-cyclodiphosphate synthase activity [GO:0008685]; metal ion binding [GO:0046872]; isopentenyl diphosphate biosynthetic process, methylerythritol 4-phosphate pathway [GO:0019288]; terpenoid biosynthetic process [GO:0016114]</t>
  </si>
  <si>
    <t>P73434</t>
  </si>
  <si>
    <t>Sll1466 protein</t>
  </si>
  <si>
    <t>sll1466</t>
  </si>
  <si>
    <t>P73436</t>
  </si>
  <si>
    <t>UPF0061 protein sll1464</t>
  </si>
  <si>
    <t>sll1464</t>
  </si>
  <si>
    <t>P73437</t>
  </si>
  <si>
    <t>ATP-dependent zinc metalloprotease FtsH 4 (EC 3.4.24.-)</t>
  </si>
  <si>
    <t>ftsH4 sll1463</t>
  </si>
  <si>
    <t>P73439</t>
  </si>
  <si>
    <t>Sll1461 protein</t>
  </si>
  <si>
    <t>sll1461</t>
  </si>
  <si>
    <t>P73443</t>
  </si>
  <si>
    <t>Lysine--tRNA ligase (EC 6.1.1.6) (Lysyl-tRNA synthetase) (LysRS)</t>
  </si>
  <si>
    <t>lysS slr1550</t>
  </si>
  <si>
    <t>lysyl-tRNA aminoacylation [GO:0006430]</t>
  </si>
  <si>
    <t>ATP binding [GO:0005524]; lysine-tRNA ligase activity [GO:0004824]; metal ion binding [GO:0046872]; nucleic acid binding [GO:0003676]</t>
  </si>
  <si>
    <t>cytoplasm [GO:0005737]; ATP binding [GO:0005524]; lysine-tRNA ligase activity [GO:0004824]; metal ion binding [GO:0046872]; nucleic acid binding [GO:0003676]; lysyl-tRNA aminoacylation [GO:0006430]</t>
  </si>
  <si>
    <t>P73444</t>
  </si>
  <si>
    <t>RfbJ protein</t>
  </si>
  <si>
    <t>rfbJ</t>
  </si>
  <si>
    <t>P73445</t>
  </si>
  <si>
    <t>Sll1456 protein</t>
  </si>
  <si>
    <t>sll1456</t>
  </si>
  <si>
    <t>P73449</t>
  </si>
  <si>
    <t>Nitrate transport protein NrtD</t>
  </si>
  <si>
    <t>nrtD</t>
  </si>
  <si>
    <t>ATPase activity [GO:0016887]; ATP binding [GO:0005524]; nitrate transmembrane transporter activity [GO:0015112]</t>
  </si>
  <si>
    <t>integral component of membrane [GO:0016021]; ATP binding [GO:0005524]; ATPase activity [GO:0016887]; nitrate transmembrane transporter activity [GO:0015112]</t>
  </si>
  <si>
    <t>P73450</t>
  </si>
  <si>
    <t>Nitrate transport ATP-binding protein NrtC</t>
  </si>
  <si>
    <t>nrtC sll1452</t>
  </si>
  <si>
    <t>nitrate assimilation [GO:0042128]</t>
  </si>
  <si>
    <t>plasma membrane [GO:0005886]; ATP binding [GO:0005524]; ATPase activity [GO:0016887]; nitrate transmembrane transporter activity [GO:0015112]; nitrate assimilation [GO:0042128]</t>
  </si>
  <si>
    <t>P73452</t>
  </si>
  <si>
    <t>Nitrate transport protein NrtA</t>
  </si>
  <si>
    <t>nrtA sll1450</t>
  </si>
  <si>
    <t>nitrate assimilation [GO:0042128]; transport [GO:0006810]</t>
  </si>
  <si>
    <t>plasma membrane [GO:0005886]; transporter activity [GO:0005215]; nitrate assimilation [GO:0042128]; transport [GO:0006810]</t>
  </si>
  <si>
    <t>P73456</t>
  </si>
  <si>
    <t>Cell division protein FtsZ</t>
  </si>
  <si>
    <t>ftsZ sll1633</t>
  </si>
  <si>
    <t>division septum assembly [GO:0000917]; protein polymerization [GO:0051258]</t>
  </si>
  <si>
    <t>cell division site [GO:0032153]; cytoplasm [GO:0005737]</t>
  </si>
  <si>
    <t>GTPase activity [GO:0003924]; GTP binding [GO:0005525]; identical protein binding [GO:0042802]</t>
  </si>
  <si>
    <t>cell division site [GO:0032153]; cytoplasm [GO:0005737]; GTP binding [GO:0005525]; GTPase activity [GO:0003924]; identical protein binding [GO:0042802]; division septum assembly [GO:0000917]; protein polymerization [GO:0051258]</t>
  </si>
  <si>
    <t>P73458</t>
  </si>
  <si>
    <t>Carboxyl-terminal protease</t>
  </si>
  <si>
    <t>prc</t>
  </si>
  <si>
    <t>signal transduction [GO:0007165]</t>
  </si>
  <si>
    <t>endopeptidase activity [GO:0004175]; serine-type peptidase activity [GO:0008236]</t>
  </si>
  <si>
    <t>outer membrane-bounded periplasmic space [GO:0030288]; endopeptidase activity [GO:0004175]; serine-type peptidase activity [GO:0008236]; signal transduction [GO:0007165]</t>
  </si>
  <si>
    <t>P73462</t>
  </si>
  <si>
    <t>Urease accessory protein UreE</t>
  </si>
  <si>
    <t>ureE</t>
  </si>
  <si>
    <t>enzyme active site formation [GO:0018307]; protein complex assembly [GO:0006461]; protein folding [GO:0006457]; urea metabolic process [GO:0019627]</t>
  </si>
  <si>
    <t>nickel cation binding [GO:0016151]; unfolded protein binding [GO:0051082]</t>
  </si>
  <si>
    <t>cytoplasm [GO:0005737]; nickel cation binding [GO:0016151]; unfolded protein binding [GO:0051082]; enzyme active site formation [GO:0018307]; protein complex assembly [GO:0006461]; protein folding [GO:0006457]; urea metabolic process [GO:0019627]</t>
  </si>
  <si>
    <t>P73463</t>
  </si>
  <si>
    <t>Slr1220 protein</t>
  </si>
  <si>
    <t>slr1220</t>
  </si>
  <si>
    <t>P73465</t>
  </si>
  <si>
    <t>ATP-dependent DNA helicase (EC 3.6.4.12)</t>
  </si>
  <si>
    <t>uvrD</t>
  </si>
  <si>
    <t>DNA unwinding involved in DNA replication [GO:0006268]</t>
  </si>
  <si>
    <t>ATP binding [GO:0005524]; ATP-dependent DNA helicase activity [GO:0004003]; DNA binding [GO:0003677]</t>
  </si>
  <si>
    <t>cytoplasm [GO:0005737]; ATP binding [GO:0005524]; ATP-dependent DNA helicase activity [GO:0004003]; DNA binding [GO:0003677]; DNA unwinding involved in DNA replication [GO:0006268]</t>
  </si>
  <si>
    <t>P73467</t>
  </si>
  <si>
    <t>Epimerase family protein slr1223</t>
  </si>
  <si>
    <t>slr1223</t>
  </si>
  <si>
    <t>P73468</t>
  </si>
  <si>
    <t>Cytoplasmic membrane protein for maltose uptake</t>
  </si>
  <si>
    <t>malK</t>
  </si>
  <si>
    <t>plasma membrane [GO:0005886]; ATP binding [GO:0005524]; ATPase activity [GO:0016887]</t>
  </si>
  <si>
    <t>P73469</t>
  </si>
  <si>
    <t>Serine/threonine-protein kinase F (EC 2.7.11.1)</t>
  </si>
  <si>
    <t>spkF slr1225</t>
  </si>
  <si>
    <t>ATP binding [GO:0005524]; protein serine/threonine kinase activity [GO:0004674]</t>
  </si>
  <si>
    <t>P73471</t>
  </si>
  <si>
    <t>Phosphoribosylaminoimidazole-succinocarboxamide synthase (EC 6.3.2.6) (SAICAR synthetase)</t>
  </si>
  <si>
    <t>purC slr1226</t>
  </si>
  <si>
    <t>'de novo' IMP biosynthetic process [GO:0006189]; cobalamin biosynthetic process [GO:0009236]</t>
  </si>
  <si>
    <t>ATP binding [GO:0005524]; phosphoribosylaminoimidazolesuccinocarboxamide synthase activity [GO:0004639]</t>
  </si>
  <si>
    <t>ATP binding [GO:0005524]; phosphoribosylaminoimidazolesuccinocarboxamide synthase activity [GO:0004639]; 'de novo' IMP biosynthetic process [GO:0006189]; cobalamin biosynthetic process [GO:0009236]</t>
  </si>
  <si>
    <t>P73472</t>
  </si>
  <si>
    <t>Chloroplast import-associated channel IAP75</t>
  </si>
  <si>
    <t>IAP75</t>
  </si>
  <si>
    <t>intracellular protein transport [GO:0006886]</t>
  </si>
  <si>
    <t>intracellular [GO:0005622]; outer membrane [GO:0019867]</t>
  </si>
  <si>
    <t>intracellular [GO:0005622]; outer membrane [GO:0019867]; P-P-bond-hydrolysis-driven protein transmembrane transporter activity [GO:0015450]; intracellular protein transport [GO:0006886]</t>
  </si>
  <si>
    <t>P73473</t>
  </si>
  <si>
    <t>Peptide chain release factor 3 (RF-3)</t>
  </si>
  <si>
    <t>prfC slr1228</t>
  </si>
  <si>
    <t>translational termination [GO:0006415]</t>
  </si>
  <si>
    <t>GTPase activity [GO:0003924]; GTP binding [GO:0005525]; translation release factor activity, codon nonspecific [GO:0016150]</t>
  </si>
  <si>
    <t>cytosol [GO:0005829]; GTP binding [GO:0005525]; GTPase activity [GO:0003924]; translation release factor activity, codon nonspecific [GO:0016150]; translational termination [GO:0006415]</t>
  </si>
  <si>
    <t>P73479</t>
  </si>
  <si>
    <t>Succinate dehydrogenase flavoprotein subunit</t>
  </si>
  <si>
    <t>frdA</t>
  </si>
  <si>
    <t>anaerobic respiration [GO:0009061]</t>
  </si>
  <si>
    <t>electron transfer activity [GO:0009055]; flavin adenine dinucleotide binding [GO:0050660]; oxidoreductase activity [GO:0016491]; oxidoreductase activity, acting on the CH-CH group of donors [GO:0016627]</t>
  </si>
  <si>
    <t>electron transfer activity [GO:0009055]; flavin adenine dinucleotide binding [GO:0050660]; oxidoreductase activity [GO:0016491]; oxidoreductase activity, acting on the CH-CH group of donors [GO:0016627]; anaerobic respiration [GO:0009061]</t>
  </si>
  <si>
    <t>P73482</t>
  </si>
  <si>
    <t>Slr1235 protein</t>
  </si>
  <si>
    <t>slr1235</t>
  </si>
  <si>
    <t>P73488</t>
  </si>
  <si>
    <t>Sll1130 protein</t>
  </si>
  <si>
    <t>sll1130</t>
  </si>
  <si>
    <t>plasma membrane-derived thylakoid photosystem II [GO:0030096]</t>
  </si>
  <si>
    <t>plasma membrane-derived thylakoid photosystem II [GO:0030096]; DNA binding [GO:0003677]</t>
  </si>
  <si>
    <t>P73492</t>
  </si>
  <si>
    <t>Probable glutaredoxin ssr2061</t>
  </si>
  <si>
    <t>ssr2061</t>
  </si>
  <si>
    <t>electron transfer activity [GO:0009055]; protein disulfide oxidoreductase activity [GO:0015035]</t>
  </si>
  <si>
    <t>cell [GO:0005623]; electron transfer activity [GO:0009055]; protein disulfide oxidoreductase activity [GO:0015035]; cell redox homeostasis [GO:0045454]</t>
  </si>
  <si>
    <t>P73493</t>
  </si>
  <si>
    <t>Glutathione synthetase (EC 6.3.2.3) (GSH synthetase) (GSH-S) (GSHase) (Glutathione synthase)</t>
  </si>
  <si>
    <t>gshB slr1238</t>
  </si>
  <si>
    <t>cytoplasm [GO:0005737]; cytosol [GO:0005829]</t>
  </si>
  <si>
    <t>ATP binding [GO:0005524]; glutathione synthase activity [GO:0004363]; metal ion binding [GO:0046872]</t>
  </si>
  <si>
    <t>cytoplasm [GO:0005737]; cytosol [GO:0005829]; ATP binding [GO:0005524]; glutathione synthase activity [GO:0004363]; metal ion binding [GO:0046872]</t>
  </si>
  <si>
    <t>P73495</t>
  </si>
  <si>
    <t>1,4-dihydroxy-2-naphthoyl-CoA synthase (DHNA-CoA synthase) (EC 4.1.3.36)</t>
  </si>
  <si>
    <t>menB</t>
  </si>
  <si>
    <t>menaquinone biosynthetic process [GO:0009234]; phylloquinone biosynthetic process [GO:0042372]</t>
  </si>
  <si>
    <t>1,4-dihydroxy-2-naphthoyl-CoA synthase activity [GO:0008935]</t>
  </si>
  <si>
    <t>1,4-dihydroxy-2-naphthoyl-CoA synthase activity [GO:0008935]; menaquinone biosynthetic process [GO:0009234]; phylloquinone biosynthetic process [GO:0042372]</t>
  </si>
  <si>
    <t>P73496</t>
  </si>
  <si>
    <t>Pyridine nucleotide transhydrogenase alpha subunit</t>
  </si>
  <si>
    <t>pntA</t>
  </si>
  <si>
    <t>NADPH regeneration [GO:0006740]; proton transport [GO:0015992]</t>
  </si>
  <si>
    <t>NAD(P)+ transhydrogenase (AB-specific) activity [GO:0008750]; NAD binding [GO:0051287]; NADP binding [GO:0050661]</t>
  </si>
  <si>
    <t>integral component of membrane [GO:0016021]; plasma membrane [GO:0005886]; NAD binding [GO:0051287]; NAD(P)+ transhydrogenase (AB-specific) activity [GO:0008750]; NADP binding [GO:0050661]; NADPH regeneration [GO:0006740]; proton transport [GO:0015992]</t>
  </si>
  <si>
    <t>P73500</t>
  </si>
  <si>
    <t>NAD(P) transhydrogenase subunit beta (EC 1.6.1.2) (Nicotinamide nucleotide transhydrogenase subunit beta)</t>
  </si>
  <si>
    <t>pntB</t>
  </si>
  <si>
    <t>NAD(P)+ transhydrogenase (AB-specific) activity [GO:0008750]; NADP binding [GO:0050661]</t>
  </si>
  <si>
    <t>integral component of membrane [GO:0016021]; plasma membrane [GO:0005886]; NAD(P)+ transhydrogenase (AB-specific) activity [GO:0008750]; NADP binding [GO:0050661]</t>
  </si>
  <si>
    <t>P73501</t>
  </si>
  <si>
    <t>PmbA protein</t>
  </si>
  <si>
    <t>pmbA</t>
  </si>
  <si>
    <t>metallopeptidase activity [GO:0008237]</t>
  </si>
  <si>
    <t>P73503</t>
  </si>
  <si>
    <t>Slr1437 protein</t>
  </si>
  <si>
    <t>slr1437</t>
  </si>
  <si>
    <t>P73504</t>
  </si>
  <si>
    <t>Slr1438 protein</t>
  </si>
  <si>
    <t>slr1438</t>
  </si>
  <si>
    <t>carbohydrate binding [GO:0030246]; isomerase activity [GO:0016853]</t>
  </si>
  <si>
    <t>carbohydrate binding [GO:0030246]; isomerase activity [GO:0016853]; carbohydrate metabolic process [GO:0005975]</t>
  </si>
  <si>
    <t>P73505</t>
  </si>
  <si>
    <t>Isoleucine--tRNA ligase (EC 6.1.1.5) (Isoleucyl-tRNA synthetase) (IleRS)</t>
  </si>
  <si>
    <t>ileS sll1362</t>
  </si>
  <si>
    <t>isoleucyl-tRNA aminoacylation [GO:0006428]</t>
  </si>
  <si>
    <t>aminoacyl-tRNA editing activity [GO:0002161]; ATP binding [GO:0005524]; isoleucine-tRNA ligase activity [GO:0004822]; metal ion binding [GO:0046872]; tRNA binding [GO:0000049]</t>
  </si>
  <si>
    <t>cytoplasm [GO:0005737]; aminoacyl-tRNA editing activity [GO:0002161]; ATP binding [GO:0005524]; isoleucine-tRNA ligase activity [GO:0004822]; metal ion binding [GO:0046872]; tRNA binding [GO:0000049]; isoleucyl-tRNA aminoacylation [GO:0006428]</t>
  </si>
  <si>
    <t>P73510</t>
  </si>
  <si>
    <t>Sll1358 protein</t>
  </si>
  <si>
    <t>sll1358</t>
  </si>
  <si>
    <t>oxalate metabolic process [GO:0033609]</t>
  </si>
  <si>
    <t>metal ion binding [GO:0046872]; nutrient reservoir activity [GO:0045735]</t>
  </si>
  <si>
    <t>outer membrane-bounded periplasmic space [GO:0030288]; metal ion binding [GO:0046872]; nutrient reservoir activity [GO:0045735]; oxalate metabolic process [GO:0033609]</t>
  </si>
  <si>
    <t>P73511</t>
  </si>
  <si>
    <t>Glycogen phosphorylase (EC 2.4.1.1)</t>
  </si>
  <si>
    <t>glgP sll1356</t>
  </si>
  <si>
    <t>glycogen phosphorylase activity [GO:0008184]; linear malto-oligosaccharide phosphorylase activity [GO:0102250]; pyridoxal phosphate binding [GO:0030170]; SHG alpha-glucan phosphorylase activity [GO:0102499]</t>
  </si>
  <si>
    <t>cytoplasm [GO:0005737]; glycogen phosphorylase activity [GO:0008184]; linear malto-oligosaccharide phosphorylase activity [GO:0102250]; pyridoxal phosphate binding [GO:0030170]; SHG alpha-glucan phosphorylase activity [GO:0102499]; glycogen catabolic process [GO:0005980]</t>
  </si>
  <si>
    <t>P73516</t>
  </si>
  <si>
    <t>Slr1444 protein</t>
  </si>
  <si>
    <t>slr1444</t>
  </si>
  <si>
    <t>P73527</t>
  </si>
  <si>
    <t>6,7-dimethyl-8-ribityllumazine synthase (DMRL synthase) (LS) (Lumazine synthase) (EC 2.5.1.78)</t>
  </si>
  <si>
    <t>ribH sll1282</t>
  </si>
  <si>
    <t>riboflavin biosynthetic process [GO:0009231]</t>
  </si>
  <si>
    <t>cytosol [GO:0005829]; riboflavin synthase complex [GO:0009349]</t>
  </si>
  <si>
    <t>6,7-dimethyl-8-ribityllumazine synthase activity [GO:0000906]; transferase activity [GO:0016740]</t>
  </si>
  <si>
    <t>cytosol [GO:0005829]; riboflavin synthase complex [GO:0009349]; 6,7-dimethyl-8-ribityllumazine synthase activity [GO:0000906]; transferase activity [GO:0016740]; riboflavin biosynthetic process [GO:0009231]</t>
  </si>
  <si>
    <t>P73529</t>
  </si>
  <si>
    <t>Sll1280 protein</t>
  </si>
  <si>
    <t>sll1280</t>
  </si>
  <si>
    <t>CAAX-box protein processing [GO:0071586]</t>
  </si>
  <si>
    <t>metalloendopeptidase activity [GO:0004222]</t>
  </si>
  <si>
    <t>metalloendopeptidase activity [GO:0004222]; CAAX-box protein processing [GO:0071586]</t>
  </si>
  <si>
    <t>P73530</t>
  </si>
  <si>
    <t>30S ribosomal protein S1 homolog A</t>
  </si>
  <si>
    <t>rps1A slr1356</t>
  </si>
  <si>
    <t>RNA binding [GO:0003723]</t>
  </si>
  <si>
    <t>ribosome [GO:0005840]; RNA binding [GO:0003723]</t>
  </si>
  <si>
    <t>P73533</t>
  </si>
  <si>
    <t>sll1276</t>
  </si>
  <si>
    <t>ATPase activity, coupled to transmembrane movement of substances [GO:0042626]; ATP binding [GO:0005524]</t>
  </si>
  <si>
    <t>integral component of membrane [GO:0016021]; ATP binding [GO:0005524]; ATPase activity, coupled to transmembrane movement of substances [GO:0042626]</t>
  </si>
  <si>
    <t>P73534</t>
  </si>
  <si>
    <t>Pyruvate kinase 2 (PK 2) (EC 2.7.1.40)</t>
  </si>
  <si>
    <t>pyk2 sll1275</t>
  </si>
  <si>
    <t>glycolytic process [GO:0006096]</t>
  </si>
  <si>
    <t>ATP binding [GO:0005524]; kinase activity [GO:0016301]; magnesium ion binding [GO:0000287]; potassium ion binding [GO:0030955]; pyruvate kinase activity [GO:0004743]</t>
  </si>
  <si>
    <t>cytosol [GO:0005829]; ATP binding [GO:0005524]; kinase activity [GO:0016301]; magnesium ion binding [GO:0000287]; potassium ion binding [GO:0030955]; pyruvate kinase activity [GO:0004743]; glycolytic process [GO:0006096]</t>
  </si>
  <si>
    <t>P73537</t>
  </si>
  <si>
    <t>Slr1363 protein</t>
  </si>
  <si>
    <t>slr1363</t>
  </si>
  <si>
    <t>polyphosphate metabolic process [GO:0006797]</t>
  </si>
  <si>
    <t>polyphosphate:AMP phosphotransferase activity [GO:0043751]</t>
  </si>
  <si>
    <t>polyphosphate:AMP phosphotransferase activity [GO:0043751]; polyphosphate metabolic process [GO:0006797]</t>
  </si>
  <si>
    <t>P73538</t>
  </si>
  <si>
    <t>Biotin synthase (EC 2.8.1.6)</t>
  </si>
  <si>
    <t>bioB slr1364</t>
  </si>
  <si>
    <t>biotin biosynthetic process [GO:0009102]</t>
  </si>
  <si>
    <t>2 iron, 2 sulfur cluster binding [GO:0051537]; 4 iron, 4 sulfur cluster binding [GO:0051539]; biotin synthase activity [GO:0004076]; metal ion binding [GO:0046872]</t>
  </si>
  <si>
    <t>2 iron, 2 sulfur cluster binding [GO:0051537]; 4 iron, 4 sulfur cluster binding [GO:0051539]; biotin synthase activity [GO:0004076]; metal ion binding [GO:0046872]; biotin biosynthetic process [GO:0009102]</t>
  </si>
  <si>
    <t>P73541</t>
  </si>
  <si>
    <t>Sll1273 protein</t>
  </si>
  <si>
    <t>sll1273</t>
  </si>
  <si>
    <t>P73544</t>
  </si>
  <si>
    <t>Glutamine-binding periplasmic protein/glutamine transport system permease protein</t>
  </si>
  <si>
    <t>glnH glnP</t>
  </si>
  <si>
    <t>amino acid transmembrane transporter activity [GO:0015171]; ionotropic glutamate receptor activity [GO:0004970]</t>
  </si>
  <si>
    <t>integral component of membrane [GO:0016021]; plasma membrane [GO:0005886]; amino acid transmembrane transporter activity [GO:0015171]; ionotropic glutamate receptor activity [GO:0004970]</t>
  </si>
  <si>
    <t>P73546</t>
  </si>
  <si>
    <t>Alpha-1,4 glucan phosphorylase (EC 2.4.1.1)</t>
  </si>
  <si>
    <t>glgP</t>
  </si>
  <si>
    <t>glycogen phosphorylase activity [GO:0008184]; linear malto-oligosaccharide phosphorylase activity [GO:0102250]; pyridoxal phosphate binding [GO:0030170]; SHG alpha-glucan phosphorylase activity [GO:0102499]; carbohydrate metabolic process [GO:0005975]</t>
  </si>
  <si>
    <t>P73547</t>
  </si>
  <si>
    <t>Precorrin decarbocylase</t>
  </si>
  <si>
    <t>cbiT</t>
  </si>
  <si>
    <t>protein methyltransferase activity [GO:0008276]</t>
  </si>
  <si>
    <t>protein methyltransferase activity [GO:0008276]; cobalamin biosynthetic process [GO:0009236]</t>
  </si>
  <si>
    <t>P73552</t>
  </si>
  <si>
    <t>Sll0877 protein</t>
  </si>
  <si>
    <t>sll0877</t>
  </si>
  <si>
    <t>P73553</t>
  </si>
  <si>
    <t>Large-conductance mechanosensitive channel</t>
  </si>
  <si>
    <t>mscL slr0875</t>
  </si>
  <si>
    <t>cellular water homeostasis [GO:0009992]; ion transport [GO:0006811]</t>
  </si>
  <si>
    <t>mechanosensitive ion channel activity [GO:0008381]</t>
  </si>
  <si>
    <t>integral component of membrane [GO:0016021]; plasma membrane [GO:0005886]; mechanosensitive ion channel activity [GO:0008381]; cellular water homeostasis [GO:0009992]; ion transport [GO:0006811]</t>
  </si>
  <si>
    <t>P73556</t>
  </si>
  <si>
    <t>Slr0876 protein</t>
  </si>
  <si>
    <t>slr0876</t>
  </si>
  <si>
    <t>P73557</t>
  </si>
  <si>
    <t>RNA-binding protein</t>
  </si>
  <si>
    <t>ssr1480</t>
  </si>
  <si>
    <t>P73558</t>
  </si>
  <si>
    <t>Glutamyl-tRNA(Gln) amidotransferase subunit A (Glu-ADT subunit A) (EC 6.3.5.7)</t>
  </si>
  <si>
    <t>gatA slr0877</t>
  </si>
  <si>
    <t>glutamyl-tRNA(Gln) amidotransferase complex [GO:0030956]</t>
  </si>
  <si>
    <t>amidase activity [GO:0004040]; ATP binding [GO:0005524]; glutaminyl-tRNA synthase (glutamine-hydrolyzing) activity [GO:0050567]</t>
  </si>
  <si>
    <t>glutamyl-tRNA(Gln) amidotransferase complex [GO:0030956]; amidase activity [GO:0004040]; ATP binding [GO:0005524]; glutaminyl-tRNA synthase (glutamine-hydrolyzing) activity [GO:0050567]; translation [GO:0006412]</t>
  </si>
  <si>
    <t>P73562</t>
  </si>
  <si>
    <t>Carboxynorspermidine decarboxylase</t>
  </si>
  <si>
    <t>napC</t>
  </si>
  <si>
    <t>nor-spermidine biosynthetic process [GO:0045312]</t>
  </si>
  <si>
    <t>carboxy-lyase activity [GO:0016831]</t>
  </si>
  <si>
    <t>carboxy-lyase activity [GO:0016831]; nor-spermidine biosynthetic process [GO:0045312]</t>
  </si>
  <si>
    <t>P73566</t>
  </si>
  <si>
    <t>Slr0882 protein</t>
  </si>
  <si>
    <t>slr0882</t>
  </si>
  <si>
    <t>P73574</t>
  </si>
  <si>
    <t>3-oxoacyl-[acyl-carrier-protein] reductase (EC 1.1.1.100) (3-ketoacyl-acyl carrier protein reductase)</t>
  </si>
  <si>
    <t>fabG slr0886</t>
  </si>
  <si>
    <t>3-oxoacyl-[acyl-carrier-protein] reductase (NADPH) activity [GO:0004316]; 3-oxo-glutaryl-[acp] methyl ester reductase activity [GO:0102131]; 3-oxo-pimeloyl-[acp] methyl ester reductase activity [GO:0102132]; NAD binding [GO:0051287]</t>
  </si>
  <si>
    <t>3-oxo-glutaryl-[acp] methyl ester reductase activity [GO:0102131]; 3-oxo-pimeloyl-[acp] methyl ester reductase activity [GO:0102132]; 3-oxoacyl-[acyl-carrier-protein] reductase (NADPH) activity [GO:0004316]; NAD binding [GO:0051287]; fatty acid biosynthetic process [GO:0006633]</t>
  </si>
  <si>
    <t>P73577</t>
  </si>
  <si>
    <t>Uncharacterized protein slr0889</t>
  </si>
  <si>
    <t>slr0889</t>
  </si>
  <si>
    <t>P73584</t>
  </si>
  <si>
    <t>Sll0862 protein</t>
  </si>
  <si>
    <t>sll0862</t>
  </si>
  <si>
    <t>integral component of membrane [GO:0016021]; metalloendopeptidase activity [GO:0004222]</t>
  </si>
  <si>
    <t>P73585</t>
  </si>
  <si>
    <t>N-acetylmuramic acid 6-phosphate etherase (MurNAc-6-P etherase) (EC 4.2.1.126) (N-acetylmuramic acid 6-phosphate hydrolase) (N-acetylmuramic acid 6-phosphate lyase)</t>
  </si>
  <si>
    <t>murQ sll0861</t>
  </si>
  <si>
    <t>carbohydrate metabolic process [GO:0005975]; N-acetylmuramic acid catabolic process [GO:0097173]</t>
  </si>
  <si>
    <t>carbohydrate derivative binding [GO:0097367]; carbon-oxygen lyase activity [GO:0016835]</t>
  </si>
  <si>
    <t>carbohydrate derivative binding [GO:0097367]; carbon-oxygen lyase activity [GO:0016835]; carbohydrate metabolic process [GO:0005975]; N-acetylmuramic acid catabolic process [GO:0097173]</t>
  </si>
  <si>
    <t>P73587</t>
  </si>
  <si>
    <t>Ssl2595 protein</t>
  </si>
  <si>
    <t>ssl2595</t>
  </si>
  <si>
    <t>P73589</t>
  </si>
  <si>
    <t>C4-dicarboxylase binding protein</t>
  </si>
  <si>
    <t>dctP</t>
  </si>
  <si>
    <t>outer membrane-bounded periplasmic space [GO:0030288]; transport [GO:0006810]</t>
  </si>
  <si>
    <t>P73591</t>
  </si>
  <si>
    <t>Sll1308 protein</t>
  </si>
  <si>
    <t>sll1308</t>
  </si>
  <si>
    <t>P73592</t>
  </si>
  <si>
    <t>Slr1406 protein</t>
  </si>
  <si>
    <t>slr1406</t>
  </si>
  <si>
    <t>P73594</t>
  </si>
  <si>
    <t>Uncharacterized WD repeat-containing protein slr1409</t>
  </si>
  <si>
    <t>slr1409</t>
  </si>
  <si>
    <t>P73596</t>
  </si>
  <si>
    <t>Sll1307 protein</t>
  </si>
  <si>
    <t>sll1307</t>
  </si>
  <si>
    <t>P73597</t>
  </si>
  <si>
    <t>Sll1306 protein</t>
  </si>
  <si>
    <t>sll1306</t>
  </si>
  <si>
    <t>outer membrane-bounded periplasmic space [GO:0030288]; hydrolase activity, acting on carbon-nitrogen (but not peptide) bonds [GO:0016810]; carbohydrate metabolic process [GO:0005975]</t>
  </si>
  <si>
    <t>P73598</t>
  </si>
  <si>
    <t>Sll1305 protein</t>
  </si>
  <si>
    <t>sll1305</t>
  </si>
  <si>
    <t>P73599</t>
  </si>
  <si>
    <t>Probable ketose 3-epimerase (EC 5.1.3.-)</t>
  </si>
  <si>
    <t>sll1304</t>
  </si>
  <si>
    <t>isomerase activity [GO:0016853]; metal ion binding [GO:0046872]</t>
  </si>
  <si>
    <t>isomerase activity [GO:0016853]; metal ion binding [GO:0046872]; carbohydrate metabolic process [GO:0005975]</t>
  </si>
  <si>
    <t>P73600</t>
  </si>
  <si>
    <t>Sll1785 protein</t>
  </si>
  <si>
    <t>sll1785</t>
  </si>
  <si>
    <t>outer membrane-bounded periplasmic space [GO:0030288]; metal ion binding [GO:0046872]</t>
  </si>
  <si>
    <t>P73601</t>
  </si>
  <si>
    <t>Sll1784 protein</t>
  </si>
  <si>
    <t>sll1784</t>
  </si>
  <si>
    <t>P73602</t>
  </si>
  <si>
    <t>Uncharacterized protein sll1783</t>
  </si>
  <si>
    <t>sll1783</t>
  </si>
  <si>
    <t>P73603</t>
  </si>
  <si>
    <t>Slr1852 protein</t>
  </si>
  <si>
    <t>slr1852</t>
  </si>
  <si>
    <t>P73604</t>
  </si>
  <si>
    <t>Slr1853 protein</t>
  </si>
  <si>
    <t>slr1853</t>
  </si>
  <si>
    <t>peroxiredoxin activity [GO:0051920]</t>
  </si>
  <si>
    <t>P73605</t>
  </si>
  <si>
    <t>Slr1854 protein</t>
  </si>
  <si>
    <t>slr1854</t>
  </si>
  <si>
    <t>P73606</t>
  </si>
  <si>
    <t>Slr1855 protein</t>
  </si>
  <si>
    <t>slr1855</t>
  </si>
  <si>
    <t>P73608</t>
  </si>
  <si>
    <t>cation binding [GO:0043169]; glycogen debranching enzyme activity [GO:0004133]; hydrolase activity, hydrolyzing O-glycosyl compounds [GO:0004553]; transferase activity [GO:0016740]</t>
  </si>
  <si>
    <t>cation binding [GO:0043169]; glycogen debranching enzyme activity [GO:0004133]; hydrolase activity, hydrolyzing O-glycosyl compounds [GO:0004553]; transferase activity [GO:0016740]; glycogen catabolic process [GO:0005980]</t>
  </si>
  <si>
    <t>P73609</t>
  </si>
  <si>
    <t>Anti-sigma factor antagonist</t>
  </si>
  <si>
    <t>slr1859</t>
  </si>
  <si>
    <t>antisigma factor binding [GO:0045152]</t>
  </si>
  <si>
    <t>antisigma factor binding [GO:0045152]; regulation of transcription, DNA-templated [GO:0006355]</t>
  </si>
  <si>
    <t>P73617</t>
  </si>
  <si>
    <t>Anthranilate phosphoribosyltransferase (EC 2.4.2.18)</t>
  </si>
  <si>
    <t>trpD slr1867</t>
  </si>
  <si>
    <t>anthranilate phosphoribosyltransferase activity [GO:0004048]; metal ion binding [GO:0046872]</t>
  </si>
  <si>
    <t>anthranilate phosphoribosyltransferase activity [GO:0004048]; metal ion binding [GO:0046872]; tryptophan biosynthetic process [GO:0000162]</t>
  </si>
  <si>
    <t>P73618</t>
  </si>
  <si>
    <t>Deoxyribose-phosphate aldolase (DERA) (EC 4.1.2.4) (2-deoxy-D-ribose 5-phosphate aldolase) (Phosphodeoxyriboaldolase) (Deoxyriboaldolase)</t>
  </si>
  <si>
    <t>deoC sll1776</t>
  </si>
  <si>
    <t>carbohydrate catabolic process [GO:0016052]; deoxyribonucleotide catabolic process [GO:0009264]; deoxyribose phosphate catabolic process [GO:0046386]</t>
  </si>
  <si>
    <t>deoxyribose-phosphate aldolase activity [GO:0004139]</t>
  </si>
  <si>
    <t>cytoplasm [GO:0005737]; deoxyribose-phosphate aldolase activity [GO:0004139]; carbohydrate catabolic process [GO:0016052]; deoxyribonucleotide catabolic process [GO:0009264]; deoxyribose phosphate catabolic process [GO:0046386]</t>
  </si>
  <si>
    <t>P73619</t>
  </si>
  <si>
    <t>Sll1775 protein</t>
  </si>
  <si>
    <t>sll1775</t>
  </si>
  <si>
    <t>glucosylceramide catabolic process [GO:0006680]</t>
  </si>
  <si>
    <t>glucosylceramidase activity [GO:0004348]</t>
  </si>
  <si>
    <t>membrane [GO:0016020]; glucosylceramidase activity [GO:0004348]; glucosylceramide catabolic process [GO:0006680]</t>
  </si>
  <si>
    <t>P73625</t>
  </si>
  <si>
    <t>Endonuclease MutS2 (EC 3.1.-.-)</t>
  </si>
  <si>
    <t>mutS2 mutSB sll1772</t>
  </si>
  <si>
    <t>mismatch repair [GO:0006298]; negative regulation of DNA recombination [GO:0045910]</t>
  </si>
  <si>
    <t>mismatch repair complex [GO:0032300]</t>
  </si>
  <si>
    <t>ATP binding [GO:0005524]; damaged DNA binding [GO:0003684]; DNA-dependent ATPase activity [GO:0008094]; endonuclease activity [GO:0004519]; mismatched DNA binding [GO:0030983]</t>
  </si>
  <si>
    <t>mismatch repair complex [GO:0032300]; ATP binding [GO:0005524]; damaged DNA binding [GO:0003684]; DNA-dependent ATPase activity [GO:0008094]; endonuclease activity [GO:0004519]; mismatched DNA binding [GO:0030983]; mismatch repair [GO:0006298]; negative regulation of DNA recombination [GO:0045910]</t>
  </si>
  <si>
    <t>P73626</t>
  </si>
  <si>
    <t>Sll1771 protein</t>
  </si>
  <si>
    <t>sll1771</t>
  </si>
  <si>
    <t>P73627</t>
  </si>
  <si>
    <t>Uncharacterized protein sll1770</t>
  </si>
  <si>
    <t>sll1770</t>
  </si>
  <si>
    <t>P73632</t>
  </si>
  <si>
    <t>D-alanine--D-alanine ligase (EC 6.3.2.4) (D-Ala-D-Ala ligase) (D-alanylalanine synthetase)</t>
  </si>
  <si>
    <t>ddl ddlA slr1874</t>
  </si>
  <si>
    <t>cell wall organization [GO:0071555]; peptidoglycan biosynthetic process [GO:0009252]; regulation of cell shape [GO:0008360]</t>
  </si>
  <si>
    <t>ATP binding [GO:0005524]; D-alanine-D-alanine ligase activity [GO:0008716]; metal ion binding [GO:0046872]</t>
  </si>
  <si>
    <t>cytoplasm [GO:0005737]; ATP binding [GO:0005524]; D-alanine-D-alanine ligase activity [GO:0008716]; metal ion binding [GO:0046872]; cell wall organization [GO:0071555]; peptidoglycan biosynthetic process [GO:0009252]; regulation of cell shape [GO:0008360]</t>
  </si>
  <si>
    <t>P73636</t>
  </si>
  <si>
    <t>30S ribosomal protein S6</t>
  </si>
  <si>
    <t>rpsF rps6 sll1767</t>
  </si>
  <si>
    <t>small ribosomal subunit rRNA binding [GO:0070181]; structural constituent of ribosome [GO:0003735]</t>
  </si>
  <si>
    <t>cytosolic small ribosomal subunit [GO:0022627]; small ribosomal subunit rRNA binding [GO:0070181]; structural constituent of ribosome [GO:0003735]; translation [GO:0006412]</t>
  </si>
  <si>
    <t>P73637</t>
  </si>
  <si>
    <t>5-oxo-1,2,5-tricarboxilic-3-penten acid decarboxilase/isomer</t>
  </si>
  <si>
    <t>hpcE</t>
  </si>
  <si>
    <t>P73639</t>
  </si>
  <si>
    <t>Uncharacterized protein sll1766</t>
  </si>
  <si>
    <t>sll1766</t>
  </si>
  <si>
    <t>4 iron, 4 sulfur cluster binding [GO:0051539]; metal ion binding [GO:0046872]; oxidoreductase activity [GO:0016491]</t>
  </si>
  <si>
    <t>P73643</t>
  </si>
  <si>
    <t>Sll1762 protein</t>
  </si>
  <si>
    <t>sll1762</t>
  </si>
  <si>
    <t>P73650</t>
  </si>
  <si>
    <t>High-affinity branched-chain amino acid transport ATP-binding protein BraG</t>
  </si>
  <si>
    <t>livF</t>
  </si>
  <si>
    <t>P73651</t>
  </si>
  <si>
    <t>Riboflavin biosynthesis protein RibF [Includes: Riboflavin kinase (EC 2.7.1.26) (Flavokinase); FMN adenylyltransferase (EC 2.7.7.2) (FAD pyrophosphorylase) (FAD synthase)]</t>
  </si>
  <si>
    <t>ribF slr1882</t>
  </si>
  <si>
    <t>FAD biosynthetic process [GO:0006747]; FMN biosynthetic process [GO:0009398]; riboflavin biosynthetic process [GO:0009231]</t>
  </si>
  <si>
    <t>ATP binding [GO:0005524]; FMN adenylyltransferase activity [GO:0003919]; riboflavin kinase activity [GO:0008531]</t>
  </si>
  <si>
    <t>ATP binding [GO:0005524]; FMN adenylyltransferase activity [GO:0003919]; riboflavin kinase activity [GO:0008531]; FAD biosynthetic process [GO:0006747]; FMN biosynthetic process [GO:0009398]; riboflavin biosynthetic process [GO:0009231]</t>
  </si>
  <si>
    <t>P73652</t>
  </si>
  <si>
    <t>Sll1757 protein</t>
  </si>
  <si>
    <t>sll1757</t>
  </si>
  <si>
    <t>P73654</t>
  </si>
  <si>
    <t>Ssl3364 protein</t>
  </si>
  <si>
    <t>ssl3364</t>
  </si>
  <si>
    <t>P73655</t>
  </si>
  <si>
    <t>Tryptophan--tRNA ligase (EC 6.1.1.2) (Tryptophanyl-tRNA synthetase) (TrpRS)</t>
  </si>
  <si>
    <t>trpS slr1884</t>
  </si>
  <si>
    <t>tryptophanyl-tRNA aminoacylation [GO:0006436]</t>
  </si>
  <si>
    <t>ATP binding [GO:0005524]; tryptophan-tRNA ligase activity [GO:0004830]</t>
  </si>
  <si>
    <t>cytoplasm [GO:0005737]; ATP binding [GO:0005524]; tryptophan-tRNA ligase activity [GO:0004830]; tryptophanyl-tRNA aminoacylation [GO:0006436]</t>
  </si>
  <si>
    <t>P73660</t>
  </si>
  <si>
    <t>Porphobilinogen deaminase (PBG) (EC 2.5.1.61) (Hydroxymethylbilane synthase) (HMBS) (Pre-uroporphyrinogen synthase)</t>
  </si>
  <si>
    <t>hemC slr1887</t>
  </si>
  <si>
    <t>chlorophyll biosynthetic process [GO:0015995]; heme biosynthetic process [GO:0006783]; peptidyl-pyrromethane cofactor linkage [GO:0018160]; protoporphyrinogen IX biosynthetic process [GO:0006782]</t>
  </si>
  <si>
    <t>hydroxymethylbilane synthase activity [GO:0004418]</t>
  </si>
  <si>
    <t>cytoplasm [GO:0005737]; hydroxymethylbilane synthase activity [GO:0004418]; chlorophyll biosynthetic process [GO:0015995]; heme biosynthetic process [GO:0006783]; peptidyl-pyrromethane cofactor linkage [GO:0018160]; protoporphyrinogen IX biosynthetic process [GO:0006782]</t>
  </si>
  <si>
    <t>P73668</t>
  </si>
  <si>
    <t>UDP-N-acetylmuramoylalanine--D-glutamate ligase (EC 6.3.2.9) (D-glutamic acid-adding enzyme) (UDP-N-acetylmuramoyl-L-alanyl-D-glutamate synthetase)</t>
  </si>
  <si>
    <t>murD sll2010</t>
  </si>
  <si>
    <t>ATP binding [GO:0005524]; UDP-N-acetylmuramoylalanine-D-glutamate ligase activity [GO:0008764]</t>
  </si>
  <si>
    <t>cytoplasm [GO:0005737]; ATP binding [GO:0005524]; UDP-N-acetylmuramoylalanine-D-glutamate ligase activity [GO:0008764]; cell cycle [GO:0007049]; cell division [GO:0051301]; cell wall organization [GO:0071555]; peptidoglycan biosynthetic process [GO:0009252]; regulation of cell shape [GO:0008360]</t>
  </si>
  <si>
    <t>P73669</t>
  </si>
  <si>
    <t>Processing protease</t>
  </si>
  <si>
    <t>sll2009</t>
  </si>
  <si>
    <t>metal ion binding [GO:0046872]; peptidase activity [GO:0008233]</t>
  </si>
  <si>
    <t>P73670</t>
  </si>
  <si>
    <t>sll2008</t>
  </si>
  <si>
    <t>metal ion binding [GO:0046872]; metalloendopeptidase activity [GO:0004222]</t>
  </si>
  <si>
    <t>P73672</t>
  </si>
  <si>
    <t>4-hydroxy-3-methylbut-2-en-1-yl diphosphate synthase (ferredoxin) (EC 1.17.7.1) (1-hydroxy-2-methyl-2-(E)-butenyl 4-diphosphate synthase)</t>
  </si>
  <si>
    <t>ispG gcpE slr2136</t>
  </si>
  <si>
    <t>4-hydroxy-3-methylbut-2-en-1-yl diphosphate synthase activity [GO:0046429]; 4 iron, 4 sulfur cluster binding [GO:0051539]; iron ion binding [GO:0005506]</t>
  </si>
  <si>
    <t>4 iron, 4 sulfur cluster binding [GO:0051539]; 4-hydroxy-3-methylbut-2-en-1-yl diphosphate synthase activity [GO:0046429]; iron ion binding [GO:0005506]; isopentenyl diphosphate biosynthetic process, methylerythritol 4-phosphate pathway [GO:0019288]; terpenoid biosynthetic process [GO:0016114]</t>
  </si>
  <si>
    <t>P73676</t>
  </si>
  <si>
    <t>Photosystem II protein Y</t>
  </si>
  <si>
    <t>psbY sml0007</t>
  </si>
  <si>
    <t>manganese ion binding [GO:0030145]</t>
  </si>
  <si>
    <t>integral component of membrane [GO:0016021]; plasma membrane-derived thylakoid photosystem II [GO:0030096]; thylakoid membrane [GO:0042651]; manganese ion binding [GO:0030145]; photosynthesis [GO:0015979]</t>
  </si>
  <si>
    <t>P73677</t>
  </si>
  <si>
    <t>Methylenetetrahydrofolate reductase (EC 1.5.1.20)</t>
  </si>
  <si>
    <t>slr2141</t>
  </si>
  <si>
    <t>methionine metabolic process [GO:0006555]; tetrahydrofolate interconversion [GO:0035999]</t>
  </si>
  <si>
    <t>methylenetetrahydrofolate reductase (NAD(P)H) activity [GO:0004489]</t>
  </si>
  <si>
    <t>methylenetetrahydrofolate reductase (NAD(P)H) activity [GO:0004489]; methionine metabolic process [GO:0006555]; tetrahydrofolate interconversion [GO:0035999]</t>
  </si>
  <si>
    <t>P73679</t>
  </si>
  <si>
    <t>Isopenicillin N epimerase</t>
  </si>
  <si>
    <t>cefD</t>
  </si>
  <si>
    <t>P73680</t>
  </si>
  <si>
    <t>Sll2002 protein</t>
  </si>
  <si>
    <t>sll2002</t>
  </si>
  <si>
    <t>P73681</t>
  </si>
  <si>
    <t>Slr2144 protein</t>
  </si>
  <si>
    <t>slr2144</t>
  </si>
  <si>
    <t>P73684</t>
  </si>
  <si>
    <t>Glucose dehydrogenase</t>
  </si>
  <si>
    <t>gdh</t>
  </si>
  <si>
    <t>P73685</t>
  </si>
  <si>
    <t>Ssl3291 protein</t>
  </si>
  <si>
    <t>ssl3291</t>
  </si>
  <si>
    <t>P73690</t>
  </si>
  <si>
    <t>Ycf51-like protein</t>
  </si>
  <si>
    <t>sll1702</t>
  </si>
  <si>
    <t>P73701</t>
  </si>
  <si>
    <t>Slr1816 protein</t>
  </si>
  <si>
    <t>slr1816</t>
  </si>
  <si>
    <t>P73702</t>
  </si>
  <si>
    <t>Sll1696 protein</t>
  </si>
  <si>
    <t>sll1696</t>
  </si>
  <si>
    <t>P73704</t>
  </si>
  <si>
    <t>General secretion pathway protein G</t>
  </si>
  <si>
    <t>hofG</t>
  </si>
  <si>
    <t>protein secretion by the type II secretion system [GO:0015628]</t>
  </si>
  <si>
    <t>integral component of membrane [GO:0016021]; type II protein secretion system complex [GO:0015627]</t>
  </si>
  <si>
    <t>integral component of membrane [GO:0016021]; type II protein secretion system complex [GO:0015627]; protein transporter activity [GO:0008565]; protein secretion by the type II secretion system [GO:0015628]</t>
  </si>
  <si>
    <t>P73705</t>
  </si>
  <si>
    <t>Sll1693 protein</t>
  </si>
  <si>
    <t>sll1693</t>
  </si>
  <si>
    <t>P73706</t>
  </si>
  <si>
    <t>Slr1818 protein</t>
  </si>
  <si>
    <t>slr1818</t>
  </si>
  <si>
    <t>P73709</t>
  </si>
  <si>
    <t>Uncharacterized protein slr1819</t>
  </si>
  <si>
    <t>slr1819</t>
  </si>
  <si>
    <t>P73710</t>
  </si>
  <si>
    <t>RNA polymerase sigma factor</t>
  </si>
  <si>
    <t>rpoD</t>
  </si>
  <si>
    <t>DNA-templated transcription, initiation [GO:0006352]</t>
  </si>
  <si>
    <t>DNA binding [GO:0003677]; DNA binding transcription factor activity [GO:0003700]; sigma factor activity [GO:0016987]</t>
  </si>
  <si>
    <t>DNA binding [GO:0003677]; DNA binding transcription factor activity [GO:0003700]; sigma factor activity [GO:0016987]; DNA-templated transcription, initiation [GO:0006352]</t>
  </si>
  <si>
    <t>P73711</t>
  </si>
  <si>
    <t>Threonine synthase</t>
  </si>
  <si>
    <t>thrC</t>
  </si>
  <si>
    <t>P73714</t>
  </si>
  <si>
    <t>Putative zinc metalloprotease slr1821 (EC 3.4.24.-)</t>
  </si>
  <si>
    <t>slr1821</t>
  </si>
  <si>
    <t>integral component of membrane [GO:0016021]; plasma membrane [GO:0005886]; metal ion binding [GO:0046872]; metalloendopeptidase activity [GO:0004222]</t>
  </si>
  <si>
    <t>P73716</t>
  </si>
  <si>
    <t>Slr1732 protein</t>
  </si>
  <si>
    <t>slr1732</t>
  </si>
  <si>
    <t>P73719</t>
  </si>
  <si>
    <t>Sll1628 protein</t>
  </si>
  <si>
    <t>sll1628</t>
  </si>
  <si>
    <t>P73720</t>
  </si>
  <si>
    <t>Putative OxPP cycle protein OpcA</t>
  </si>
  <si>
    <t>opcA slr1734</t>
  </si>
  <si>
    <t>P73721</t>
  </si>
  <si>
    <t>slr1735</t>
  </si>
  <si>
    <t>amino acid-transporting ATPase activity [GO:0015424]; ATP binding [GO:0005524]</t>
  </si>
  <si>
    <t>P73722</t>
  </si>
  <si>
    <t>Transcription regulator LexA (LexA-related repressor)</t>
  </si>
  <si>
    <t>lexA sll1626</t>
  </si>
  <si>
    <t>DNA replication [GO:0006260]; negative regulation of transcription, DNA-templated [GO:0045892]; positive regulation of transcription, DNA-templated [GO:0045893]; SOS response [GO:0009432]; transcription, DNA-templated [GO:0006351]</t>
  </si>
  <si>
    <t>cytoplasm [GO:0005737]; protein-DNA complex [GO:0032993]</t>
  </si>
  <si>
    <t>bacterial-type RNA polymerase transcriptional activator activity, sequence-specific DNA binding [GO:0001216]; bacterial-type RNA polymerase transcriptional repressor activity, sequence-specific DNA binding [GO:0001217]; sequence-specific DNA binding [GO:0043565]; serine-type endopeptidase activity [GO:0004252]; transcription regulatory region sequence-specific DNA binding [GO:0000976]</t>
  </si>
  <si>
    <t>cytoplasm [GO:0005737]; protein-DNA complex [GO:0032993]; bacterial-type RNA polymerase transcriptional activator activity, sequence-specific DNA binding [GO:0001216]; bacterial-type RNA polymerase transcriptional repressor activity, sequence-specific DNA binding [GO:0001217]; sequence-specific DNA binding [GO:0043565]; serine-type endopeptidase activity [GO:0004252]; transcription regulatory region sequence-specific DNA binding [GO:0000976]; DNA replication [GO:0006260]; negative regulation of transcription, DNA-templated [GO:0045892]; positive regulation of transcription, DNA-templated [GO:0045893]; SOS response [GO:0009432]; transcription, DNA-templated [GO:0006351]</t>
  </si>
  <si>
    <t>P73723</t>
  </si>
  <si>
    <t>Succinate dehydrogenase iron-sulfur subunit (EC 1.3.5.1)</t>
  </si>
  <si>
    <t>sdhB</t>
  </si>
  <si>
    <t>2 iron, 2 sulfur cluster binding [GO:0051537]; 3 iron, 4 sulfur cluster binding [GO:0051538]; 4 iron, 4 sulfur cluster binding [GO:0051539]; electron transfer activity [GO:0009055]; metal ion binding [GO:0046872]; succinate dehydrogenase (ubiquinone) activity [GO:0008177]</t>
  </si>
  <si>
    <t>2 iron, 2 sulfur cluster binding [GO:0051537]; 3 iron, 4 sulfur cluster binding [GO:0051538]; 4 iron, 4 sulfur cluster binding [GO:0051539]; electron transfer activity [GO:0009055]; metal ion binding [GO:0046872]; succinate dehydrogenase (ubiquinone) activity [GO:0008177]; tricarboxylic acid cycle [GO:0006099]</t>
  </si>
  <si>
    <t>P73724</t>
  </si>
  <si>
    <t>sll1624</t>
  </si>
  <si>
    <t>P73725</t>
  </si>
  <si>
    <t>sll1623</t>
  </si>
  <si>
    <t>P73728</t>
  </si>
  <si>
    <t>Peroxiredoxin sll1621 (Prx) (EC 1.11.1.15) (Thioredoxin peroxidase)</t>
  </si>
  <si>
    <t>sll1621</t>
  </si>
  <si>
    <t>identical protein binding [GO:0042802]; peroxidase activity [GO:0004601]; peroxiredoxin activity [GO:0051920]</t>
  </si>
  <si>
    <t>cell [GO:0005623]; identical protein binding [GO:0042802]; peroxidase activity [GO:0004601]; peroxiredoxin activity [GO:0051920]; cell redox homeostasis [GO:0045454]</t>
  </si>
  <si>
    <t>P73732</t>
  </si>
  <si>
    <t>Extracellular solute-binding protein</t>
  </si>
  <si>
    <t>slr1740</t>
  </si>
  <si>
    <t>ATP-binding cassette (ABC) transporter complex [GO:0043190]; outer membrane-bounded periplasmic space [GO:0030288]</t>
  </si>
  <si>
    <t>peptide transporter activity [GO:0015197]</t>
  </si>
  <si>
    <t>ATP-binding cassette (ABC) transporter complex [GO:0043190]; outer membrane-bounded periplasmic space [GO:0030288]; peptide transporter activity [GO:0015197]; transmembrane transport [GO:0055085]</t>
  </si>
  <si>
    <t>P73734</t>
  </si>
  <si>
    <t>Slr1742 protein</t>
  </si>
  <si>
    <t>slr1742</t>
  </si>
  <si>
    <t>catalytic activity [GO:0003824]; cobalamin biosynthetic process [GO:0009236]</t>
  </si>
  <si>
    <t>P73735</t>
  </si>
  <si>
    <t>Demethylphylloquinone reductase NdbB (EC 1.6.5.12)</t>
  </si>
  <si>
    <t>ndbB</t>
  </si>
  <si>
    <t>oxidoreductase activity [GO:0016491]; phylloquinone biosynthetic process [GO:0042372]</t>
  </si>
  <si>
    <t>P73736</t>
  </si>
  <si>
    <t>N-acetylmuramoyl-L-alanine amidase</t>
  </si>
  <si>
    <t>amiA</t>
  </si>
  <si>
    <t>peptidoglycan catabolic process [GO:0009253]</t>
  </si>
  <si>
    <t>N-acetylmuramoyl-L-alanine amidase activity [GO:0008745]</t>
  </si>
  <si>
    <t>outer membrane-bounded periplasmic space [GO:0030288]; N-acetylmuramoyl-L-alanine amidase activity [GO:0008745]; peptidoglycan catabolic process [GO:0009253]</t>
  </si>
  <si>
    <t>P73746</t>
  </si>
  <si>
    <t>Sll0854 protein</t>
  </si>
  <si>
    <t>sll0854</t>
  </si>
  <si>
    <t>P73747</t>
  </si>
  <si>
    <t>Chromophore lyase CpcS/CpeS 1 (EC 4.-.-.-)</t>
  </si>
  <si>
    <t>cpcS1 sll0853</t>
  </si>
  <si>
    <t>P73754</t>
  </si>
  <si>
    <t>Metalloprotease slr0863 (EC 3.4.-.-)</t>
  </si>
  <si>
    <t>slr0863</t>
  </si>
  <si>
    <t>cytosol [GO:0005829]; metallopeptidase activity [GO:0008237]</t>
  </si>
  <si>
    <t>P73755</t>
  </si>
  <si>
    <t>tRNA-specific 2-thiouridylase MnmA (EC 2.8.1.13)</t>
  </si>
  <si>
    <t>mnmA trmU sll0844</t>
  </si>
  <si>
    <t>tRNA processing [GO:0008033]</t>
  </si>
  <si>
    <t>ATP binding [GO:0005524]; sulfurtransferase activity [GO:0016783]; tRNA binding [GO:0000049]</t>
  </si>
  <si>
    <t>cytoplasm [GO:0005737]; ATP binding [GO:0005524]; sulfurtransferase activity [GO:0016783]; tRNA binding [GO:0000049]; tRNA processing [GO:0008033]</t>
  </si>
  <si>
    <t>P73758</t>
  </si>
  <si>
    <t>slr0864</t>
  </si>
  <si>
    <t>P73761</t>
  </si>
  <si>
    <t>Orotidine 5'-phosphate decarboxylase (EC 4.1.1.23) (OMP decarboxylase) (OMPDCase) (OMPdecase)</t>
  </si>
  <si>
    <t>pyrF sll0838</t>
  </si>
  <si>
    <t>'de novo' pyrimidine nucleobase biosynthetic process [GO:0006207]; 'de novo' UMP biosynthetic process [GO:0044205]</t>
  </si>
  <si>
    <t>orotidine-5'-phosphate decarboxylase activity [GO:0004590]</t>
  </si>
  <si>
    <t>cytosol [GO:0005829]; orotidine-5'-phosphate decarboxylase activity [GO:0004590]; 'de novo' pyrimidine nucleobase biosynthetic process [GO:0006207]; 'de novo' UMP biosynthetic process [GO:0044205]</t>
  </si>
  <si>
    <t>P73762</t>
  </si>
  <si>
    <t>Sll0837 protein</t>
  </si>
  <si>
    <t>sll0837</t>
  </si>
  <si>
    <t>P73765</t>
  </si>
  <si>
    <t>Slr0869 protein</t>
  </si>
  <si>
    <t>slr0869</t>
  </si>
  <si>
    <t>GTPase activity [GO:0003924]</t>
  </si>
  <si>
    <t>P73768</t>
  </si>
  <si>
    <t>Slr0872 protein</t>
  </si>
  <si>
    <t>slr0872</t>
  </si>
  <si>
    <t>lipopolysaccharide transmembrane transporter activity [GO:0015221]</t>
  </si>
  <si>
    <t>integral component of plasma membrane [GO:0005887]; lipopolysaccharide transmembrane transporter activity [GO:0015221]</t>
  </si>
  <si>
    <t>P73769</t>
  </si>
  <si>
    <t>DNA mismatch repair protein MutS</t>
  </si>
  <si>
    <t>mutS sll1165</t>
  </si>
  <si>
    <t>mismatch repair [GO:0006298]</t>
  </si>
  <si>
    <t>ATP binding [GO:0005524]; damaged DNA binding [GO:0003684]; DNA-dependent ATPase activity [GO:0008094]; mismatched DNA binding [GO:0030983]</t>
  </si>
  <si>
    <t>mismatch repair complex [GO:0032300]; ATP binding [GO:0005524]; damaged DNA binding [GO:0003684]; DNA-dependent ATPase activity [GO:0008094]; mismatched DNA binding [GO:0030983]; mismatch repair [GO:0006298]</t>
  </si>
  <si>
    <t>P73776</t>
  </si>
  <si>
    <t>Sll1159 protein</t>
  </si>
  <si>
    <t>sll1159</t>
  </si>
  <si>
    <t>P73785</t>
  </si>
  <si>
    <t>Phosphate-binding protein</t>
  </si>
  <si>
    <t>pstS</t>
  </si>
  <si>
    <t>phosphate ion transmembrane transport [GO:0035435]</t>
  </si>
  <si>
    <t>ATP-binding cassette (ABC) transporter complex [GO:0043190]; phosphate ion binding [GO:0042301]; phosphate ion transmembrane transport [GO:0035435]</t>
  </si>
  <si>
    <t>P73789</t>
  </si>
  <si>
    <t>Peptidyl-prolyl cis-trans isomerase slr1251 (PPIase slr1251) (EC 5.2.1.8) (Rotamase slr1251)</t>
  </si>
  <si>
    <t>slr1251</t>
  </si>
  <si>
    <t>peptidyl-prolyl cis-trans isomerase activity [GO:0003755]; protein folding [GO:0006457]</t>
  </si>
  <si>
    <t>P73790</t>
  </si>
  <si>
    <t>Putative pterin-4-alpha-carbinolamine dehydratase (PHS) (EC 4.2.1.96) (4-alpha-hydroxy-tetrahydropterin dehydratase) (Pterin carbinolamine dehydratase) (PCD)</t>
  </si>
  <si>
    <t>ssl2296</t>
  </si>
  <si>
    <t>tetrahydrobiopterin biosynthetic process [GO:0006729]</t>
  </si>
  <si>
    <t>4-alpha-hydroxytetrahydrobiopterin dehydratase activity [GO:0008124]</t>
  </si>
  <si>
    <t>4-alpha-hydroxytetrahydrobiopterin dehydratase activity [GO:0008124]; tetrahydrobiopterin biosynthetic process [GO:0006729]</t>
  </si>
  <si>
    <t>P73793</t>
  </si>
  <si>
    <t>Sll1150 protein</t>
  </si>
  <si>
    <t>sll1150</t>
  </si>
  <si>
    <t>P73798</t>
  </si>
  <si>
    <t>Slr1258 protein</t>
  </si>
  <si>
    <t>slr1258</t>
  </si>
  <si>
    <t>P73799</t>
  </si>
  <si>
    <t>Slr1259 protein</t>
  </si>
  <si>
    <t>slr1259</t>
  </si>
  <si>
    <t>P73803</t>
  </si>
  <si>
    <t>Slr1263 protein</t>
  </si>
  <si>
    <t>slr1263</t>
  </si>
  <si>
    <t>P73804</t>
  </si>
  <si>
    <t>Sll1961 protein</t>
  </si>
  <si>
    <t>sll1961</t>
  </si>
  <si>
    <t>P73807</t>
  </si>
  <si>
    <t>Histidinol-phosphate aminotransferase (EC 2.6.1.9) (Imidazole acetol-phosphate transaminase)</t>
  </si>
  <si>
    <t>hisC sll1958</t>
  </si>
  <si>
    <t>histidinol-phosphate transaminase activity [GO:0004400]; L-phenylalanine:2-oxoglutarate aminotransferase activity [GO:0080130]; pyridoxal phosphate binding [GO:0030170]</t>
  </si>
  <si>
    <t>histidinol-phosphate transaminase activity [GO:0004400]; L-phenylalanine:2-oxoglutarate aminotransferase activity [GO:0080130]; pyridoxal phosphate binding [GO:0030170]; histidine biosynthetic process [GO:0000105]</t>
  </si>
  <si>
    <t>P73810</t>
  </si>
  <si>
    <t>DNA topoisomerase 1 (EC 5.99.1.2) (DNA topoisomerase I) (Omega-protein) (Relaxing enzyme) (Swivelase) (Untwisting enzyme)</t>
  </si>
  <si>
    <t>topA slr2058</t>
  </si>
  <si>
    <t>DNA binding [GO:0003677]; DNA topoisomerase type I activity [GO:0003917]; metal ion binding [GO:0046872]</t>
  </si>
  <si>
    <t>DNA binding [GO:0003677]; DNA topoisomerase type I activity [GO:0003917]; metal ion binding [GO:0046872]; DNA topological change [GO:0006265]</t>
  </si>
  <si>
    <t>P73817</t>
  </si>
  <si>
    <t>Hemolysin</t>
  </si>
  <si>
    <t>sll1951</t>
  </si>
  <si>
    <t>P73818</t>
  </si>
  <si>
    <t>Sll1950 protein</t>
  </si>
  <si>
    <t>sll1950</t>
  </si>
  <si>
    <t>P73819</t>
  </si>
  <si>
    <t>Sll1949 protein</t>
  </si>
  <si>
    <t>sll1949</t>
  </si>
  <si>
    <t>P73821</t>
  </si>
  <si>
    <t>D-3-phosphoglycerate dehydrogenase (PGDH) (EC 1.1.1.95) (2-oxoglutarate reductase) (EC 1.1.1.399)</t>
  </si>
  <si>
    <t>serA sll1908</t>
  </si>
  <si>
    <t>L-serine biosynthetic process [GO:0006564]</t>
  </si>
  <si>
    <t>NAD binding [GO:0051287]; phosphoglycerate dehydrogenase activity [GO:0004617]</t>
  </si>
  <si>
    <t>NAD binding [GO:0051287]; phosphoglycerate dehydrogenase activity [GO:0004617]; L-serine biosynthetic process [GO:0006564]</t>
  </si>
  <si>
    <t>P73824</t>
  </si>
  <si>
    <t>Hydroperoxy fatty acid reductase gpx2 (EC 1.11.1.22)</t>
  </si>
  <si>
    <t>gpx2 slr1992</t>
  </si>
  <si>
    <t>response to oxidative stress [GO:0006979]</t>
  </si>
  <si>
    <t>glutathione peroxidase activity [GO:0004602]</t>
  </si>
  <si>
    <t>glutathione peroxidase activity [GO:0004602]; response to oxidative stress [GO:0006979]</t>
  </si>
  <si>
    <t>P73825</t>
  </si>
  <si>
    <t>Acetyl-CoA acetyltransferase (EC 2.3.1.9) (Beta-ketothiolase PhaA)</t>
  </si>
  <si>
    <t>phaA slr1993</t>
  </si>
  <si>
    <t>fatty acid beta-oxidation [GO:0006635]; poly-hydroxybutyrate biosynthetic process [GO:0042619]</t>
  </si>
  <si>
    <t>acetyl-CoA C-acetyltransferase activity [GO:0003985]; acetyl-CoA C-acyltransferase activity [GO:0003988]</t>
  </si>
  <si>
    <t>acetyl-CoA C-acetyltransferase activity [GO:0003985]; acetyl-CoA C-acyltransferase activity [GO:0003988]; fatty acid beta-oxidation [GO:0006635]; poly-hydroxybutyrate biosynthetic process [GO:0042619]</t>
  </si>
  <si>
    <t>P73826</t>
  </si>
  <si>
    <t>Acetoacetyl-CoA reductase (EC 1.1.1.36)</t>
  </si>
  <si>
    <t>phaB slr1994</t>
  </si>
  <si>
    <t>poly-hydroxybutyrate biosynthetic process [GO:0042619]</t>
  </si>
  <si>
    <t>acetoacetyl-CoA reductase activity [GO:0018454]</t>
  </si>
  <si>
    <t>acetoacetyl-CoA reductase activity [GO:0018454]; poly-hydroxybutyrate biosynthetic process [GO:0042619]</t>
  </si>
  <si>
    <t>P73827</t>
  </si>
  <si>
    <t>44.5 kD bacteriochlorophyll synthase subunit</t>
  </si>
  <si>
    <t>sll1906</t>
  </si>
  <si>
    <t>P73828</t>
  </si>
  <si>
    <t>sll1905</t>
  </si>
  <si>
    <t>P73829</t>
  </si>
  <si>
    <t>Slr1998 protein</t>
  </si>
  <si>
    <t>slr1998</t>
  </si>
  <si>
    <t>FAD binding [GO:0071949]</t>
  </si>
  <si>
    <t>P73832</t>
  </si>
  <si>
    <t>Cyanophycinase (EC 3.4.15.6)</t>
  </si>
  <si>
    <t>cphB slr2001</t>
  </si>
  <si>
    <t>cellular macromolecule metabolic process [GO:0044260]</t>
  </si>
  <si>
    <t>protein homodimerization activity [GO:0042803]; serine-type peptidase activity [GO:0008236]</t>
  </si>
  <si>
    <t>protein homodimerization activity [GO:0042803]; serine-type peptidase activity [GO:0008236]; cellular macromolecule metabolic process [GO:0044260]</t>
  </si>
  <si>
    <t>P73833</t>
  </si>
  <si>
    <t>Cyanophycin synthetase (EC 6.3.2.29) (EC 6.3.2.30) (Cyanophycin synthase)</t>
  </si>
  <si>
    <t>cphA slr2002</t>
  </si>
  <si>
    <t>macromolecule biosynthetic process [GO:0009059]</t>
  </si>
  <si>
    <t>ATP binding [GO:0005524]; cyanophycin synthetase activity (L-arginine-adding) [GO:0071161]; cyanophycin synthetase activity (L-aspartate-adding) [GO:0071160]; metal ion binding [GO:0046872]</t>
  </si>
  <si>
    <t>ATP binding [GO:0005524]; cyanophycin synthetase activity (L-arginine-adding) [GO:0071161]; cyanophycin synthetase activity (L-aspartate-adding) [GO:0071160]; metal ion binding [GO:0046872]; macromolecule biosynthetic process [GO:0009059]</t>
  </si>
  <si>
    <t>P73837</t>
  </si>
  <si>
    <t>Slr2004 protein</t>
  </si>
  <si>
    <t>slr2004</t>
  </si>
  <si>
    <t>P73839</t>
  </si>
  <si>
    <t>tRNA modification GTPase MnmE (EC 3.6.-.-)</t>
  </si>
  <si>
    <t>mnmE thdF trmE sll1615</t>
  </si>
  <si>
    <t>GTPase activity [GO:0003924]; GTP binding [GO:0005525]; metal ion binding [GO:0046872]</t>
  </si>
  <si>
    <t>cytoplasm [GO:0005737]; GTP binding [GO:0005525]; GTPase activity [GO:0003924]; metal ion binding [GO:0046872]; tRNA modification [GO:0006400]</t>
  </si>
  <si>
    <t>P73842</t>
  </si>
  <si>
    <t>Folyl-polyglutamate synthetase</t>
  </si>
  <si>
    <t>folC</t>
  </si>
  <si>
    <t>ATP binding [GO:0005524]; dihydrofolate synthase activity [GO:0008841]; tetrahydrofolylpolyglutamate synthase activity [GO:0004326]</t>
  </si>
  <si>
    <t>cytoplasm [GO:0005737]; ATP binding [GO:0005524]; dihydrofolate synthase activity [GO:0008841]; tetrahydrofolylpolyglutamate synthase activity [GO:0004326]</t>
  </si>
  <si>
    <t>P73845</t>
  </si>
  <si>
    <t>Sll1608 protein</t>
  </si>
  <si>
    <t>sll1608</t>
  </si>
  <si>
    <t>P73846</t>
  </si>
  <si>
    <t>Uncharacterized protein slr1717</t>
  </si>
  <si>
    <t>slr1717</t>
  </si>
  <si>
    <t>P73848</t>
  </si>
  <si>
    <t>3-hydroxyacyl-[acyl-carrier-protein] dehydratase FabZ (EC 4.2.1.59) ((3R)-hydroxymyristoyl-[acyl-carrier-protein] dehydratase) ((3R)-hydroxymyristoyl-ACP dehydrase) (Beta-hydroxyacyl-ACP dehydratase)</t>
  </si>
  <si>
    <t>fabZ sll1605</t>
  </si>
  <si>
    <t>fatty acid biosynthetic process [GO:0006633]; lipid A biosynthetic process [GO:0009245]</t>
  </si>
  <si>
    <t>3-hydroxyoctanoyl-[acyl-carrier-protein] dehydratase activity [GO:0047451]</t>
  </si>
  <si>
    <t>cytoplasm [GO:0005737]; 3-hydroxyoctanoyl-[acyl-carrier-protein] dehydratase activity [GO:0047451]; fatty acid biosynthetic process [GO:0006633]; lipid A biosynthetic process [GO:0009245]</t>
  </si>
  <si>
    <t>P73849</t>
  </si>
  <si>
    <t>Probable 2-phosphosulfolactate phosphatase (EC 3.1.3.71)</t>
  </si>
  <si>
    <t>comB slr1718</t>
  </si>
  <si>
    <t>2-phosphosulfolactate phosphatase activity [GO:0050532]; magnesium ion binding [GO:0000287]; sulfopyruvate decarboxylase activity [GO:0050545]</t>
  </si>
  <si>
    <t>P73851</t>
  </si>
  <si>
    <t>Aspartate--tRNA(Asp/Asn) ligase (EC 6.1.1.23) (Aspartyl-tRNA synthetase) (AspRS) (Non-discriminating aspartyl-tRNA synthetase) (ND-AspRS)</t>
  </si>
  <si>
    <t>aspS slr1720</t>
  </si>
  <si>
    <t>tRNA aminoacylation for protein translation [GO:0006418]</t>
  </si>
  <si>
    <t>aspartate-tRNA(Asn) ligase activity [GO:0050560]; ATP binding [GO:0005524]; nucleic acid binding [GO:0003676]</t>
  </si>
  <si>
    <t>cytoplasm [GO:0005737]; aspartate-tRNA(Asn) ligase activity [GO:0050560]; ATP binding [GO:0005524]; nucleic acid binding [GO:0003676]; tRNA aminoacylation for protein translation [GO:0006418]</t>
  </si>
  <si>
    <t>P73852</t>
  </si>
  <si>
    <t>Slr1721 protein</t>
  </si>
  <si>
    <t>slr1721</t>
  </si>
  <si>
    <t>P73853</t>
  </si>
  <si>
    <t>IMP dehydrogenase subunit</t>
  </si>
  <si>
    <t>guaB</t>
  </si>
  <si>
    <t>GTP biosynthetic process [GO:0006183]</t>
  </si>
  <si>
    <t>IMP dehydrogenase activity [GO:0003938]</t>
  </si>
  <si>
    <t>cytoplasm [GO:0005737]; IMP dehydrogenase activity [GO:0003938]; GTP biosynthetic process [GO:0006183]</t>
  </si>
  <si>
    <t>P73862</t>
  </si>
  <si>
    <t>Rubisco operon transcriptional regulator</t>
  </si>
  <si>
    <t>rbcR</t>
  </si>
  <si>
    <t>P73863</t>
  </si>
  <si>
    <t>Low-affinity Na(+)/H(+) antiporter NhaS1 (Sodium/proton antiporter NhaS1)</t>
  </si>
  <si>
    <t>nhaS1 slr1727</t>
  </si>
  <si>
    <t>potassium ion transmembrane transport [GO:0071805]; regulation of intracellular pH [GO:0051453]; sodium ion import across plasma membrane [GO:0098719]</t>
  </si>
  <si>
    <t>potassium:proton antiporter activity [GO:0015386]; sodium:proton antiporter activity [GO:0015385]</t>
  </si>
  <si>
    <t>integral component of membrane [GO:0016021]; plasma membrane [GO:0005886]; potassium:proton antiporter activity [GO:0015386]; sodium:proton antiporter activity [GO:0015385]; potassium ion transmembrane transport [GO:0071805]; regulation of intracellular pH [GO:0051453]; sodium ion import across plasma membrane [GO:0098719]</t>
  </si>
  <si>
    <t>P73867</t>
  </si>
  <si>
    <t>Potassium-transporting ATPase ATP-binding subunit (EC 3.6.3.12) (ATP phosphohydrolase [potassium-transporting] B chain) (Potassium-binding and translocating subunit B) (Potassium-translocating ATPase B chain)</t>
  </si>
  <si>
    <t>kdpB slr1729</t>
  </si>
  <si>
    <t>ATP binding [GO:0005524]; metal ion binding [GO:0046872]; potassium-transporting ATPase activity [GO:0008556]</t>
  </si>
  <si>
    <t>integral component of membrane [GO:0016021]; plasma membrane [GO:0005886]; ATP binding [GO:0005524]; metal ion binding [GO:0046872]; potassium-transporting ATPase activity [GO:0008556]</t>
  </si>
  <si>
    <t>P73872</t>
  </si>
  <si>
    <t>Sll0254 protein</t>
  </si>
  <si>
    <t>sll0254</t>
  </si>
  <si>
    <t>membrane [GO:0016020]; 2 iron, 2 sulfur cluster binding [GO:0051537]; oxidoreductase activity [GO:0016491]</t>
  </si>
  <si>
    <t>P73874</t>
  </si>
  <si>
    <t>Cob(I)alamin adenosyltransferase</t>
  </si>
  <si>
    <t>cobA</t>
  </si>
  <si>
    <t>ATP binding [GO:0005524]; cob(I)yrinic acid a,c-diamide adenosyltransferase activity [GO:0008817]</t>
  </si>
  <si>
    <t>ATP binding [GO:0005524]; cob(I)yrinic acid a,c-diamide adenosyltransferase activity [GO:0008817]; cobalamin biosynthetic process [GO:0009236]</t>
  </si>
  <si>
    <t>P73881</t>
  </si>
  <si>
    <t>Coenzyme A biosynthesis bifunctional protein CoaBC (DNA/pantothenate metabolism flavoprotein) [Includes: Phosphopantothenoylcysteine decarboxylase (PPCDC) (EC 4.1.1.36) (CoaC); Phosphopantothenate--cysteine ligase (EC 6.3.2.5) (CoaB) (PPC synthetase) (PPCS) (Phosphopantothenoylcysteine synthase)]</t>
  </si>
  <si>
    <t>coaBC dfp sll0250</t>
  </si>
  <si>
    <t>coenzyme A biosynthetic process [GO:0015937]; pantothenate catabolic process [GO:0015941]</t>
  </si>
  <si>
    <t>FMN binding [GO:0010181]; phosphopantothenate--cysteine ligase activity [GO:0004632]; phosphopantothenoylcysteine decarboxylase activity [GO:0004633]</t>
  </si>
  <si>
    <t>FMN binding [GO:0010181]; phosphopantothenate--cysteine ligase activity [GO:0004632]; phosphopantothenoylcysteine decarboxylase activity [GO:0004633]; coenzyme A biosynthetic process [GO:0015937]; pantothenate catabolic process [GO:0015941]</t>
  </si>
  <si>
    <t>P73885</t>
  </si>
  <si>
    <t>Ribosome biogenesis GTPase A</t>
  </si>
  <si>
    <t>slr0267</t>
  </si>
  <si>
    <t>ribosome biogenesis [GO:0042254]</t>
  </si>
  <si>
    <t>cytoplasm [GO:0005737]; GTP binding [GO:0005525]; GTPase activity [GO:0003924]; ribosome biogenesis [GO:0042254]</t>
  </si>
  <si>
    <t>P73886</t>
  </si>
  <si>
    <t>Ribosome-binding ATPase YchF</t>
  </si>
  <si>
    <t>ychF sll0245</t>
  </si>
  <si>
    <t>ATPase activity [GO:0016887]; ATP binding [GO:0005524]; GTP binding [GO:0005525]; ribosomal large subunit binding [GO:0043023]; ribosome binding [GO:0043022]</t>
  </si>
  <si>
    <t>cytoplasm [GO:0005737]; ATP binding [GO:0005524]; ATPase activity [GO:0016887]; GTP binding [GO:0005525]; ribosomal large subunit binding [GO:0043023]; ribosome binding [GO:0043022]</t>
  </si>
  <si>
    <t>P73902</t>
  </si>
  <si>
    <t>Sll0236 protein</t>
  </si>
  <si>
    <t>sll0236</t>
  </si>
  <si>
    <t>metallocarboxypeptidase activity [GO:0004181]; zinc ion binding [GO:0008270]</t>
  </si>
  <si>
    <t>extracellular space [GO:0005615]; metallocarboxypeptidase activity [GO:0004181]; zinc ion binding [GO:0008270]</t>
  </si>
  <si>
    <t>P73910</t>
  </si>
  <si>
    <t>33 kDa chaperonin (Heat shock protein 33 homolog) (HSP33)</t>
  </si>
  <si>
    <t>hslO sll1988</t>
  </si>
  <si>
    <t>cytoplasm [GO:0005737]; unfolded protein binding [GO:0051082]; protein folding [GO:0006457]</t>
  </si>
  <si>
    <t>P73911</t>
  </si>
  <si>
    <t>Catalase-peroxidase (CP) (EC 1.11.1.21) (Peroxidase/catalase)</t>
  </si>
  <si>
    <t>katG sll1987</t>
  </si>
  <si>
    <t>cellular response to hydrogen peroxide [GO:0070301]; hydrogen peroxide catabolic process [GO:0042744]</t>
  </si>
  <si>
    <t>cytosol [GO:0005829]; extracellular region [GO:0005576]</t>
  </si>
  <si>
    <t>catalase activity [GO:0004096]; heme binding [GO:0020037]; metal ion binding [GO:0046872]</t>
  </si>
  <si>
    <t>cytosol [GO:0005829]; extracellular region [GO:0005576]; catalase activity [GO:0004096]; heme binding [GO:0020037]; metal ion binding [GO:0046872]; cellular response to hydrogen peroxide [GO:0070301]; hydrogen peroxide catabolic process [GO:0042744]</t>
  </si>
  <si>
    <t>P73913</t>
  </si>
  <si>
    <t>Acetolactate synthase (EC 2.2.1.6)</t>
  </si>
  <si>
    <t>ilvG</t>
  </si>
  <si>
    <t>acetolactate synthase activity [GO:0003984]; flavin adenine dinucleotide binding [GO:0050660]; magnesium ion binding [GO:0000287]; thiamine pyrophosphate binding [GO:0030976]</t>
  </si>
  <si>
    <t>acetolactate synthase activity [GO:0003984]; flavin adenine dinucleotide binding [GO:0050660]; magnesium ion binding [GO:0000287]; thiamine pyrophosphate binding [GO:0030976]; isoleucine biosynthetic process [GO:0009097]; valine biosynthetic process [GO:0009099]</t>
  </si>
  <si>
    <t>P73914</t>
  </si>
  <si>
    <t>Squalene-hopene-cyclase</t>
  </si>
  <si>
    <t>shc</t>
  </si>
  <si>
    <t>hopanoid biosynthetic process [GO:0019746]</t>
  </si>
  <si>
    <t>intramolecular transferase activity [GO:0016866]</t>
  </si>
  <si>
    <t>intramolecular transferase activity [GO:0016866]; hopanoid biosynthetic process [GO:0019746]</t>
  </si>
  <si>
    <t>P73918</t>
  </si>
  <si>
    <t>Acetolactate synthase</t>
  </si>
  <si>
    <t>ilvB</t>
  </si>
  <si>
    <t>catalytic activity [GO:0003824]; magnesium ion binding [GO:0000287]; thiamine pyrophosphate binding [GO:0030976]</t>
  </si>
  <si>
    <t>P73921</t>
  </si>
  <si>
    <t>Sll1979 protein</t>
  </si>
  <si>
    <t>sll1979</t>
  </si>
  <si>
    <t>P73922</t>
  </si>
  <si>
    <t>D-fructose 1,6-bisphosphatase class 2/sedoheptulose 1,7-bisphosphatase (FBPase class 2/SBPase) (EC 3.1.3.11) (EC 3.1.3.37)</t>
  </si>
  <si>
    <t>slr2094</t>
  </si>
  <si>
    <t>fructose 1,6-bisphosphate metabolic process [GO:0030388]; gluconeogenesis [GO:0006094]; glycerol metabolic process [GO:0006071]; reductive pentose-phosphate cycle [GO:0019253]</t>
  </si>
  <si>
    <t>fructose 1,6-bisphosphate 1-phosphatase activity [GO:0042132]; metal ion binding [GO:0046872]; sedoheptulose-bisphosphatase activity [GO:0050278]</t>
  </si>
  <si>
    <t>cytosol [GO:0005829]; fructose 1,6-bisphosphate 1-phosphatase activity [GO:0042132]; metal ion binding [GO:0046872]; sedoheptulose-bisphosphatase activity [GO:0050278]; fructose 1,6-bisphosphate metabolic process [GO:0030388]; gluconeogenesis [GO:0006094]; glycerol metabolic process [GO:0006071]; reductive pentose-phosphate cycle [GO:0019253]</t>
  </si>
  <si>
    <t>P73925</t>
  </si>
  <si>
    <t>Group 1 truncated hemoglobin GlbN (Truncated Hb) (trHbN) (Cyanoglobin) (Hemoglobin) (Hb) (SynHb)</t>
  </si>
  <si>
    <t>glbN slr2097</t>
  </si>
  <si>
    <t>metal ion binding [GO:0046872]; oxygen binding [GO:0019825]; oxygen carrier activity [GO:0005344]</t>
  </si>
  <si>
    <t>P73928</t>
  </si>
  <si>
    <t>slr2100</t>
  </si>
  <si>
    <t>P73929</t>
  </si>
  <si>
    <t>Slr2101 protein</t>
  </si>
  <si>
    <t>slr2101</t>
  </si>
  <si>
    <t>P73930</t>
  </si>
  <si>
    <t>Signal recognition particle receptor FtsY (SRP receptor)</t>
  </si>
  <si>
    <t>ftsY slr2102</t>
  </si>
  <si>
    <t>SRP-dependent cotranslational protein targeting to membrane [GO:0006614]</t>
  </si>
  <si>
    <t>cytoplasm [GO:0005737]; plasma membrane [GO:0005886]</t>
  </si>
  <si>
    <t>GTP binding [GO:0005525]</t>
  </si>
  <si>
    <t>cytoplasm [GO:0005737]; plasma membrane [GO:0005886]; GTP binding [GO:0005525]; SRP-dependent cotranslational protein targeting to membrane [GO:0006614]</t>
  </si>
  <si>
    <t>P73935</t>
  </si>
  <si>
    <t>Adenine phosphoribosyltransferase (APRT) (EC 2.4.2.7)</t>
  </si>
  <si>
    <t>apt sll1430</t>
  </si>
  <si>
    <t>adenine salvage [GO:0006168]; AMP salvage [GO:0044209]; purine ribonucleoside salvage [GO:0006166]</t>
  </si>
  <si>
    <t>adenine phosphoribosyltransferase activity [GO:0003999]</t>
  </si>
  <si>
    <t>cytoplasm [GO:0005737]; adenine phosphoribosyltransferase activity [GO:0003999]; adenine salvage [GO:0006168]; AMP salvage [GO:0044209]; purine ribonucleoside salvage [GO:0006166]</t>
  </si>
  <si>
    <t>P73939</t>
  </si>
  <si>
    <t>Slr1503 protein</t>
  </si>
  <si>
    <t>slr1503</t>
  </si>
  <si>
    <t>P73940</t>
  </si>
  <si>
    <t>Putative serine protease HhoB</t>
  </si>
  <si>
    <t>hhoB sll1427</t>
  </si>
  <si>
    <t>P73942</t>
  </si>
  <si>
    <t>Proline--tRNA ligase (EC 6.1.1.15) (Prolyl-tRNA synthetase) (ProRS)</t>
  </si>
  <si>
    <t>proS sll1425</t>
  </si>
  <si>
    <t>prolyl-tRNA aminoacylation [GO:0006433]</t>
  </si>
  <si>
    <t>aminoacyl-tRNA editing activity [GO:0002161]; ATP binding [GO:0005524]; proline-tRNA ligase activity [GO:0004827]</t>
  </si>
  <si>
    <t>cytoplasm [GO:0005737]; aminoacyl-tRNA editing activity [GO:0002161]; ATP binding [GO:0005524]; proline-tRNA ligase activity [GO:0004827]; prolyl-tRNA aminoacylation [GO:0006433]</t>
  </si>
  <si>
    <t>P73943</t>
  </si>
  <si>
    <t>Slr1505 protein</t>
  </si>
  <si>
    <t>slr1505</t>
  </si>
  <si>
    <t>P73944</t>
  </si>
  <si>
    <t>Sll1424 protein</t>
  </si>
  <si>
    <t>sll1424</t>
  </si>
  <si>
    <t>P73946</t>
  </si>
  <si>
    <t>Slr1506 protein</t>
  </si>
  <si>
    <t>slr1506</t>
  </si>
  <si>
    <t>chlorophyll catabolic process [GO:0015996]; lipid catabolic process [GO:0016042]</t>
  </si>
  <si>
    <t>1-alkyl-2-acetylglycerophosphocholine esterase activity [GO:0003847]; chlorophyllase activity [GO:0047746]</t>
  </si>
  <si>
    <t>1-alkyl-2-acetylglycerophosphocholine esterase activity [GO:0003847]; chlorophyllase activity [GO:0047746]; chlorophyll catabolic process [GO:0015996]; lipid catabolic process [GO:0016042]</t>
  </si>
  <si>
    <t>P73947</t>
  </si>
  <si>
    <t>Slr1507 protein</t>
  </si>
  <si>
    <t>slr1507</t>
  </si>
  <si>
    <t>P73950</t>
  </si>
  <si>
    <t>Phosphate acyltransferase (EC 2.3.1.n2) (Acyl-ACP phosphotransacylase) (Acyl-[acyl-carrier-protein]--phosphate acyltransferase) (Phosphate-acyl-ACP acyltransferase)</t>
  </si>
  <si>
    <t>plsX slr1510</t>
  </si>
  <si>
    <t>fatty acid biosynthetic process [GO:0006633]; phospholipid biosynthetic process [GO:0008654]</t>
  </si>
  <si>
    <t>transferase activity, transferring acyl groups other than amino-acyl groups [GO:0016747]</t>
  </si>
  <si>
    <t>cytoplasm [GO:0005737]; transferase activity, transferring acyl groups other than amino-acyl groups [GO:0016747]; fatty acid biosynthetic process [GO:0006633]; phospholipid biosynthetic process [GO:0008654]</t>
  </si>
  <si>
    <t>P73951</t>
  </si>
  <si>
    <t>3-oxoacyl-[acyl-carrier-protein] synthase 3 (EC 2.3.1.180) (3-oxoacyl-[acyl-carrier-protein] synthase III) (Beta-ketoacyl-ACP synthase III) (KAS III)</t>
  </si>
  <si>
    <t>fabH slr1511</t>
  </si>
  <si>
    <t>3-oxoacyl-[acyl-carrier-protein] synthase activity [GO:0004315]; beta-ketoacyl-acyl-carrier-protein synthase III activity [GO:0033818]</t>
  </si>
  <si>
    <t>cytoplasm [GO:0005737]; 3-oxoacyl-[acyl-carrier-protein] synthase activity [GO:0004315]; beta-ketoacyl-acyl-carrier-protein synthase III activity [GO:0033818]; fatty acid biosynthetic process [GO:0006633]</t>
  </si>
  <si>
    <t>P73952</t>
  </si>
  <si>
    <t>Sll1418 protein</t>
  </si>
  <si>
    <t>sll1418</t>
  </si>
  <si>
    <t>extrinsic component of membrane [GO:0019898]; photosystem II oxygen evolving complex [GO:0009654]</t>
  </si>
  <si>
    <t>extrinsic component of membrane [GO:0019898]; photosystem II oxygen evolving complex [GO:0009654]; calcium ion binding [GO:0005509]; photosynthesis [GO:0015979]</t>
  </si>
  <si>
    <t>P73953</t>
  </si>
  <si>
    <t>Slr1512 protein</t>
  </si>
  <si>
    <t>slr1512</t>
  </si>
  <si>
    <t>P73954</t>
  </si>
  <si>
    <t>Membrane-associated protein slr1513</t>
  </si>
  <si>
    <t>slr1513</t>
  </si>
  <si>
    <t>P73956</t>
  </si>
  <si>
    <t>Protein Thf1</t>
  </si>
  <si>
    <t>thf1 sll1414</t>
  </si>
  <si>
    <t>photosystem II assembly [GO:0010207]</t>
  </si>
  <si>
    <t>plasma membrane-derived thylakoid photosystem II [GO:0030096]; photosystem II assembly [GO:0010207]</t>
  </si>
  <si>
    <t>P73960</t>
  </si>
  <si>
    <t>3-isopropylmalate dehydrogenase (EC 1.1.1.85) (3-IPM-DH) (Beta-IPM dehydrogenase) (IMDH)</t>
  </si>
  <si>
    <t>leuB slr1517</t>
  </si>
  <si>
    <t>3-isopropylmalate dehydrogenase activity [GO:0003862]; magnesium ion binding [GO:0000287]; NAD binding [GO:0051287]</t>
  </si>
  <si>
    <t>cytosol [GO:0005829]; 3-isopropylmalate dehydrogenase activity [GO:0003862]; magnesium ion binding [GO:0000287]; NAD binding [GO:0051287]; leucine biosynthetic process [GO:0009098]</t>
  </si>
  <si>
    <t>P73961</t>
  </si>
  <si>
    <t>Ssr2554 protein</t>
  </si>
  <si>
    <t>ssr2554</t>
  </si>
  <si>
    <t>P73963</t>
  </si>
  <si>
    <t>HglK</t>
  </si>
  <si>
    <t>hglK</t>
  </si>
  <si>
    <t>P73971</t>
  </si>
  <si>
    <t>Probable cytosol aminopeptidase (EC 3.4.11.1) (Leucine aminopeptidase) (LAP) (EC 3.4.11.10) (Leucyl aminopeptidase)</t>
  </si>
  <si>
    <t>pepA lap sll2001</t>
  </si>
  <si>
    <t>aminopeptidase activity [GO:0004177]; manganese ion binding [GO:0030145]; metalloexopeptidase activity [GO:0008235]</t>
  </si>
  <si>
    <t>cytoplasm [GO:0005737]; aminopeptidase activity [GO:0004177]; manganese ion binding [GO:0030145]; metalloexopeptidase activity [GO:0008235]</t>
  </si>
  <si>
    <t>P73989</t>
  </si>
  <si>
    <t>Slr2122 protein</t>
  </si>
  <si>
    <t>slr2122</t>
  </si>
  <si>
    <t>P73990</t>
  </si>
  <si>
    <t>D-isomer specific 2-hydroxyacid dehydrogenase family</t>
  </si>
  <si>
    <t>slr2123</t>
  </si>
  <si>
    <t>glyoxylate reductase (NADP) activity [GO:0030267]; hydroxypyruvate reductase activity [GO:0016618]; NAD binding [GO:0051287]</t>
  </si>
  <si>
    <t>cytosol [GO:0005829]; glyoxylate reductase (NADP) activity [GO:0030267]; hydroxypyruvate reductase activity [GO:0016618]; NAD binding [GO:0051287]</t>
  </si>
  <si>
    <t>P73997</t>
  </si>
  <si>
    <t>3-dehydroquinate synthase (DHQS) (EC 4.2.3.4)</t>
  </si>
  <si>
    <t>aroB slr2130</t>
  </si>
  <si>
    <t>3-dehydroquinate synthase activity [GO:0003856]; metal ion binding [GO:0046872]; nucleotide binding [GO:0000166]</t>
  </si>
  <si>
    <t>cytoplasm [GO:0005737]; 3-dehydroquinate synthase activity [GO:0003856]; metal ion binding [GO:0046872]; nucleotide binding [GO:0000166]; aromatic amino acid family biosynthetic process [GO:0009073]; chorismate biosynthetic process [GO:0009423]</t>
  </si>
  <si>
    <t>P73998</t>
  </si>
  <si>
    <t>Cation or drug efflux system protein</t>
  </si>
  <si>
    <t>slr2131</t>
  </si>
  <si>
    <t>P74002</t>
  </si>
  <si>
    <t>Metalloprotease slr1322 (EC 3.4.-.-)</t>
  </si>
  <si>
    <t>slr1322</t>
  </si>
  <si>
    <t>P74007</t>
  </si>
  <si>
    <t>Probable guanosine-3',5'-bis(diphosphate) 3'-pyrophosphohydrolase (EC 3.1.7.2) (Penta-phosphate guanosine-3'-pyrophosphohydrolase) ((ppGpp)ase)</t>
  </si>
  <si>
    <t>spoT slr1325</t>
  </si>
  <si>
    <t>guanosine tetraphosphate biosynthetic process [GO:0015970]; guanosine tetraphosphate metabolic process [GO:0015969]; response to starvation [GO:0042594]</t>
  </si>
  <si>
    <t>cell wall [GO:0005618]; plasma membrane [GO:0005886]</t>
  </si>
  <si>
    <t>GTP diphosphokinase activity [GO:0008728]; guanosine-3',5'-bis(diphosphate) 3'-diphosphatase activity [GO:0008893]</t>
  </si>
  <si>
    <t>cell wall [GO:0005618]; plasma membrane [GO:0005886]; GTP diphosphokinase activity [GO:0008728]; guanosine-3',5'-bis(diphosphate) 3'-diphosphatase activity [GO:0008893]; guanosine tetraphosphate biosynthetic process [GO:0015970]; guanosine tetraphosphate metabolic process [GO:0015969]; response to starvation [GO:0042594]</t>
  </si>
  <si>
    <t>P74008</t>
  </si>
  <si>
    <t>Adenosylhomocysteinase (EC 3.3.1.1) (S-adenosyl-L-homocysteine hydrolase) (AdoHcyase)</t>
  </si>
  <si>
    <t>ahcY sll1234</t>
  </si>
  <si>
    <t>one-carbon metabolic process [GO:0006730]; S-adenosylhomocysteine catabolic process [GO:0019510]; S-adenosylmethionine cycle [GO:0033353]</t>
  </si>
  <si>
    <t>adenosylhomocysteinase activity [GO:0004013]; NAD binding [GO:0051287]</t>
  </si>
  <si>
    <t>cytosol [GO:0005829]; adenosylhomocysteinase activity [GO:0004013]; NAD binding [GO:0051287]; one-carbon metabolic process [GO:0006730]; S-adenosylhomocysteine catabolic process [GO:0019510]; S-adenosylmethionine cycle [GO:0033353]</t>
  </si>
  <si>
    <t>P74016</t>
  </si>
  <si>
    <t>ymxG</t>
  </si>
  <si>
    <t>outer membrane-bounded periplasmic space [GO:0030288]; metal ion binding [GO:0046872]; peptidase activity [GO:0008233]</t>
  </si>
  <si>
    <t>P74018</t>
  </si>
  <si>
    <t>Hydrogenase large subunit</t>
  </si>
  <si>
    <t>hoxH</t>
  </si>
  <si>
    <t>ferredoxin hydrogenase activity [GO:0008901]; nickel cation binding [GO:0016151]</t>
  </si>
  <si>
    <t>P74024</t>
  </si>
  <si>
    <t>Hydrogenase subunit</t>
  </si>
  <si>
    <t>hoxF</t>
  </si>
  <si>
    <t>4 iron, 4 sulfur cluster binding [GO:0051539]; FMN binding [GO:0010181]; metal ion binding [GO:0046872]; NADH dehydrogenase (ubiquinone) activity [GO:0008137]</t>
  </si>
  <si>
    <t>P74027</t>
  </si>
  <si>
    <t>Slr1334 protein</t>
  </si>
  <si>
    <t>slr1334</t>
  </si>
  <si>
    <t>intramolecular transferase activity, phosphotransferases [GO:0016868]; magnesium ion binding [GO:0000287]</t>
  </si>
  <si>
    <t>cytosol [GO:0005829]; intramolecular transferase activity, phosphotransferases [GO:0016868]; magnesium ion binding [GO:0000287]; carbohydrate metabolic process [GO:0005975]</t>
  </si>
  <si>
    <t>P74029</t>
  </si>
  <si>
    <t>Ycf39 protein</t>
  </si>
  <si>
    <t>ycf39</t>
  </si>
  <si>
    <t>P74030</t>
  </si>
  <si>
    <t>Sll1217 protein</t>
  </si>
  <si>
    <t>sll1217</t>
  </si>
  <si>
    <t>P74033</t>
  </si>
  <si>
    <t>Slr0806 protein</t>
  </si>
  <si>
    <t>slr0806</t>
  </si>
  <si>
    <t>P74034</t>
  </si>
  <si>
    <t>tRNA N6-adenosine threonylcarbamoyltransferase (EC 2.3.1.234) (N6-L-threonylcarbamoyladenine synthase) (t(6)A synthase) (t(6)A37 threonylcarbamoyladenosine biosynthesis protein TsaD) (tRNA threonylcarbamoyladenosine biosynthesis protein TsaD)</t>
  </si>
  <si>
    <t>tsaD gcp slr0807</t>
  </si>
  <si>
    <t>tRNA threonylcarbamoyladenosine modification [GO:0002949]</t>
  </si>
  <si>
    <t>cytoplasm [GO:0005737]; EKC/KEOPS complex [GO:0000408]</t>
  </si>
  <si>
    <t>metal ion binding [GO:0046872]; metalloendopeptidase activity [GO:0004222]; N(6)-L-threonylcarbamoyladenine synthase [GO:0061711]</t>
  </si>
  <si>
    <t>cytoplasm [GO:0005737]; EKC/KEOPS complex [GO:0000408]; metal ion binding [GO:0046872]; metalloendopeptidase activity [GO:0004222]; N(6)-L-threonylcarbamoyladenine synthase [GO:0061711]; tRNA threonylcarbamoyladenosine modification [GO:0002949]</t>
  </si>
  <si>
    <t>P74036</t>
  </si>
  <si>
    <t>dTDP-glucose 4-6-dehydratase</t>
  </si>
  <si>
    <t>rfbB</t>
  </si>
  <si>
    <t>P74042</t>
  </si>
  <si>
    <t>Sll0815 protein</t>
  </si>
  <si>
    <t>sll0815</t>
  </si>
  <si>
    <t>P74043</t>
  </si>
  <si>
    <t>Sll0814 protein</t>
  </si>
  <si>
    <t>sll0814</t>
  </si>
  <si>
    <t>P74054</t>
  </si>
  <si>
    <t>Slr0818 protein</t>
  </si>
  <si>
    <t>slr0818</t>
  </si>
  <si>
    <t>P74060</t>
  </si>
  <si>
    <t>Putative sulfur carrier protein slr0821</t>
  </si>
  <si>
    <t>slr0821</t>
  </si>
  <si>
    <t>P74061</t>
  </si>
  <si>
    <t>Ribulose-phosphate 3-epimerase (EC 5.1.3.1) (Pentose-5-phosphate 3-epimerase) (PPE) (R5P3E)</t>
  </si>
  <si>
    <t>rpe sll0807</t>
  </si>
  <si>
    <t>cellular carbohydrate metabolic process [GO:0044262]; pentose catabolic process [GO:0019323]; pentose-phosphate shunt, non-oxidative branch [GO:0009052]</t>
  </si>
  <si>
    <t>metal ion binding [GO:0046872]; ribulose-phosphate 3-epimerase activity [GO:0004750]</t>
  </si>
  <si>
    <t>cytosol [GO:0005829]; metal ion binding [GO:0046872]; ribulose-phosphate 3-epimerase activity [GO:0004750]; cellular carbohydrate metabolic process [GO:0044262]; pentose catabolic process [GO:0019323]; pentose-phosphate shunt, non-oxidative branch [GO:0009052]</t>
  </si>
  <si>
    <t>P74063</t>
  </si>
  <si>
    <t>Photosystem I assembly protein Ycf3</t>
  </si>
  <si>
    <t>ycf3 slr0823</t>
  </si>
  <si>
    <t>thylakoid membrane [GO:0042651]; photosynthesis [GO:0015979]</t>
  </si>
  <si>
    <t>P74067</t>
  </si>
  <si>
    <t>Ssl1498 protein</t>
  </si>
  <si>
    <t>ssl1498</t>
  </si>
  <si>
    <t>P74069</t>
  </si>
  <si>
    <t>NAD(P)H-quinone oxidoreductase subunit N (EC 1.6.5.-) (NAD(P)H dehydrogenase I subunit N) (NDH-1 subunit N) (NDH-N)</t>
  </si>
  <si>
    <t>ndhN sll1262</t>
  </si>
  <si>
    <t>oxidoreductase activity, acting on NAD(P)H, quinone or similar compound as acceptor [GO:0016655]; quinone binding [GO:0048038]</t>
  </si>
  <si>
    <t>thylakoid membrane [GO:0042651]; oxidoreductase activity, acting on NAD(P)H, quinone or similar compound as acceptor [GO:0016655]; quinone binding [GO:0048038]</t>
  </si>
  <si>
    <t>P74070</t>
  </si>
  <si>
    <t>Elongation factor Ts (EF-Ts)</t>
  </si>
  <si>
    <t>tsf sll1261</t>
  </si>
  <si>
    <t>translation elongation factor activity [GO:0003746]</t>
  </si>
  <si>
    <t>cytoplasm [GO:0005737]; translation elongation factor activity [GO:0003746]</t>
  </si>
  <si>
    <t>P74071</t>
  </si>
  <si>
    <t>30S ribosomal protein S2</t>
  </si>
  <si>
    <t>rpsB rps2 sll1260</t>
  </si>
  <si>
    <t>cytosolic small ribosomal subunit [GO:0022627]; structural constituent of ribosome [GO:0003735]; translation [GO:0006412]</t>
  </si>
  <si>
    <t>P74073</t>
  </si>
  <si>
    <t>Sll1258 protein</t>
  </si>
  <si>
    <t>sll1258</t>
  </si>
  <si>
    <t>dUTP biosynthetic process [GO:0006229]</t>
  </si>
  <si>
    <t>dCTP deaminase activity [GO:0008829]</t>
  </si>
  <si>
    <t>dCTP deaminase activity [GO:0008829]; dUTP biosynthetic process [GO:0006229]</t>
  </si>
  <si>
    <t>P74074</t>
  </si>
  <si>
    <t>Slr1338 protein</t>
  </si>
  <si>
    <t>slr1338</t>
  </si>
  <si>
    <t>P74079</t>
  </si>
  <si>
    <t>Slr1342 protein</t>
  </si>
  <si>
    <t>slr1342</t>
  </si>
  <si>
    <t>P74081</t>
  </si>
  <si>
    <t>PolyA polymerase</t>
  </si>
  <si>
    <t>pcnB</t>
  </si>
  <si>
    <t>nucleotidyltransferase activity [GO:0016779]; RNA binding [GO:0003723]</t>
  </si>
  <si>
    <t>nucleotidyltransferase activity [GO:0016779]; RNA binding [GO:0003723]; RNA processing [GO:0006396]</t>
  </si>
  <si>
    <t>P74082</t>
  </si>
  <si>
    <t>Sll1252 protein</t>
  </si>
  <si>
    <t>sll1252</t>
  </si>
  <si>
    <t>plasma membrane-derived thylakoid photosystem II [GO:0030096]; RNA binding [GO:0003723]</t>
  </si>
  <si>
    <t>P74089</t>
  </si>
  <si>
    <t>Serine acetyltransferase (SAT) (EC 2.3.1.30)</t>
  </si>
  <si>
    <t>cysE slr1348</t>
  </si>
  <si>
    <t>cysteine biosynthetic process [GO:0019344]; cysteine biosynthetic process from serine [GO:0006535]</t>
  </si>
  <si>
    <t>serine O-acetyltransferase activity [GO:0009001]</t>
  </si>
  <si>
    <t>cytosol [GO:0005829]; serine O-acetyltransferase activity [GO:0009001]; cysteine biosynthetic process [GO:0019344]; cysteine biosynthetic process from serine [GO:0006535]</t>
  </si>
  <si>
    <t>P74094</t>
  </si>
  <si>
    <t>Slr1958 protein</t>
  </si>
  <si>
    <t>slr1958</t>
  </si>
  <si>
    <t>P74100</t>
  </si>
  <si>
    <t>Slr1962 protein</t>
  </si>
  <si>
    <t>slr1962</t>
  </si>
  <si>
    <t>outer membrane-bounded periplasmic space [GO:0030288]; metal ion binding [GO:0046872]; transport [GO:0006810]</t>
  </si>
  <si>
    <t>P74102</t>
  </si>
  <si>
    <t>Orange carotenoid-binding protein (OCP) [Cleaved into: Red carotenoid-binding protein (RCP)]</t>
  </si>
  <si>
    <t>slr1963</t>
  </si>
  <si>
    <t>light absorption [GO:0016037]; protein-chromophore linkage [GO:0018298]</t>
  </si>
  <si>
    <t>chloride ion binding [GO:0031404]; photoreceptor activity [GO:0009881]</t>
  </si>
  <si>
    <t>phycobilisome [GO:0030089]; chloride ion binding [GO:0031404]; photoreceptor activity [GO:0009881]; light absorption [GO:0016037]; protein-chromophore linkage [GO:0018298]</t>
  </si>
  <si>
    <t>P74104</t>
  </si>
  <si>
    <t>Riboflavin biosynthesis protein RibBA [Includes: 3,4-dihydroxy-2-butanone 4-phosphate synthase (DHBP synthase) (EC 4.1.99.12); GTP cyclohydrolase-2 (EC 3.5.4.25) (GTP cyclohydrolase II)]</t>
  </si>
  <si>
    <t>ribBA ribA sll1894</t>
  </si>
  <si>
    <t>3,4-dihydroxy-2-butanone-4-phosphate synthase activity [GO:0008686]; GTP binding [GO:0005525]; GTP cyclohydrolase II activity [GO:0003935]; metal ion binding [GO:0046872]</t>
  </si>
  <si>
    <t>3,4-dihydroxy-2-butanone-4-phosphate synthase activity [GO:0008686]; GTP binding [GO:0005525]; GTP cyclohydrolase II activity [GO:0003935]; metal ion binding [GO:0046872]; riboflavin biosynthetic process [GO:0009231]</t>
  </si>
  <si>
    <t>P74106</t>
  </si>
  <si>
    <t>Imidazole glycerol phosphate synthase subunit HisF (EC 4.1.3.-) (IGP synthase cyclase subunit) (IGP synthase subunit HisF) (ImGP synthase subunit HisF) (IGPS subunit HisF)</t>
  </si>
  <si>
    <t>hisF sll1893</t>
  </si>
  <si>
    <t>imidazoleglycerol-phosphate synthase activity [GO:0000107]; lyase activity [GO:0016829]</t>
  </si>
  <si>
    <t>cytoplasm [GO:0005737]; imidazoleglycerol-phosphate synthase activity [GO:0000107]; lyase activity [GO:0016829]; histidine biosynthetic process [GO:0000105]</t>
  </si>
  <si>
    <t>P74109</t>
  </si>
  <si>
    <t>Sll1891 protein</t>
  </si>
  <si>
    <t>sll1891</t>
  </si>
  <si>
    <t>P74111</t>
  </si>
  <si>
    <t>slr1969</t>
  </si>
  <si>
    <t>protein-chromophore linkage [GO:0018298]</t>
  </si>
  <si>
    <t>intracellular [GO:0005622]; phosphorelay sensor kinase activity [GO:0000155]; protein-chromophore linkage [GO:0018298]</t>
  </si>
  <si>
    <t>P74112</t>
  </si>
  <si>
    <t>Ssr3341 protein</t>
  </si>
  <si>
    <t>ssr3341</t>
  </si>
  <si>
    <t>P74113</t>
  </si>
  <si>
    <t>Slr1970 protein</t>
  </si>
  <si>
    <t>slr1970</t>
  </si>
  <si>
    <t>P74115</t>
  </si>
  <si>
    <t>sll1888</t>
  </si>
  <si>
    <t>P74117</t>
  </si>
  <si>
    <t>Uncharacterized PIN and TRAM-domain containing protein slr1972 (Putative RNase slr1972) (EC 3.1.-.-)</t>
  </si>
  <si>
    <t>slr1972</t>
  </si>
  <si>
    <t>metal ion binding [GO:0046872]; nuclease activity [GO:0004518]</t>
  </si>
  <si>
    <t>cell wall [GO:0005618]; metal ion binding [GO:0046872]; nuclease activity [GO:0004518]</t>
  </si>
  <si>
    <t>P74120</t>
  </si>
  <si>
    <t>GTPase Der (GTP-binding protein EngA)</t>
  </si>
  <si>
    <t>der engA slr1974</t>
  </si>
  <si>
    <t>GTP binding [GO:0005525]; ribosome biogenesis [GO:0042254]</t>
  </si>
  <si>
    <t>P74121</t>
  </si>
  <si>
    <t>Sll1884 protein</t>
  </si>
  <si>
    <t>sll1884</t>
  </si>
  <si>
    <t>P74122</t>
  </si>
  <si>
    <t>Arginine biosynthesis bifunctional protein ArgJ [Cleaved into: Arginine biosynthesis bifunctional protein ArgJ alpha chain; Arginine biosynthesis bifunctional protein ArgJ beta chain] [Includes: Glutamate N-acetyltransferase (EC 2.3.1.35) (Ornithine acetyltransferase) (OATase) (Ornithine transacetylase); Amino-acid acetyltransferase (EC 2.3.1.1) (N-acetylglutamate synthase) (AGSase)]</t>
  </si>
  <si>
    <t>argJ sll1883</t>
  </si>
  <si>
    <t>arginine biosynthetic process [GO:0006526]; ornithine biosynthetic process [GO:0006592]</t>
  </si>
  <si>
    <t>acetyl-CoA:L-glutamate N-acetyltransferase activity [GO:0004042]; glutamate N-acetyltransferase activity [GO:0004358]; methione N-acyltransferase activity [GO:0103045]</t>
  </si>
  <si>
    <t>cytoplasm [GO:0005737]; acetyl-CoA:L-glutamate N-acetyltransferase activity [GO:0004042]; glutamate N-acetyltransferase activity [GO:0004358]; methione N-acyltransferase activity [GO:0103045]; arginine biosynthetic process [GO:0006526]; ornithine biosynthetic process [GO:0006592]</t>
  </si>
  <si>
    <t>P74124</t>
  </si>
  <si>
    <t>Renin-binding protein</t>
  </si>
  <si>
    <t>slr1975</t>
  </si>
  <si>
    <t>N-acetylglucosamine metabolic process [GO:0006044]</t>
  </si>
  <si>
    <t>N-acylglucosamine 2-epimerase activity [GO:0050121]</t>
  </si>
  <si>
    <t>N-acylglucosamine 2-epimerase activity [GO:0050121]; N-acetylglucosamine metabolic process [GO:0006044]</t>
  </si>
  <si>
    <t>P74126</t>
  </si>
  <si>
    <t>Ycf55-like protein</t>
  </si>
  <si>
    <t>sll1879</t>
  </si>
  <si>
    <t>P74127</t>
  </si>
  <si>
    <t>sll1878</t>
  </si>
  <si>
    <t>ATPase activity [GO:0016887]; ATP binding [GO:0005524]; transporter activity [GO:0005215]</t>
  </si>
  <si>
    <t>ATP-binding cassette (ABC) transporter complex [GO:0043190]; ATP binding [GO:0005524]; ATPase activity [GO:0016887]; transporter activity [GO:0005215]; transmembrane transport [GO:0055085]</t>
  </si>
  <si>
    <t>P74128</t>
  </si>
  <si>
    <t>Slr1977 protein</t>
  </si>
  <si>
    <t>slr1977</t>
  </si>
  <si>
    <t>nucleoside metabolic process [GO:0009116]</t>
  </si>
  <si>
    <t>catalytic activity [GO:0003824]; nucleoside metabolic process [GO:0009116]</t>
  </si>
  <si>
    <t>P74135</t>
  </si>
  <si>
    <t>Sll1873 protein</t>
  </si>
  <si>
    <t>sll1873</t>
  </si>
  <si>
    <t>P74136</t>
  </si>
  <si>
    <t>Membrane bound protein LytR</t>
  </si>
  <si>
    <t>lytR</t>
  </si>
  <si>
    <t>P74139</t>
  </si>
  <si>
    <t>slr1983</t>
  </si>
  <si>
    <t>P74142</t>
  </si>
  <si>
    <t>30S ribosomal protein S1 homolog B</t>
  </si>
  <si>
    <t>rps1b slr1984</t>
  </si>
  <si>
    <t>P74144</t>
  </si>
  <si>
    <t>Sll1866 protein</t>
  </si>
  <si>
    <t>sll1866</t>
  </si>
  <si>
    <t>regulation of translational fidelity [GO:0006450]; tRNA threonylcarbamoyladenosine modification [GO:0002949]</t>
  </si>
  <si>
    <t>double-stranded RNA binding [GO:0003725]; nucleotidyltransferase activity [GO:0016779]; tRNA binding [GO:0000049]</t>
  </si>
  <si>
    <t>cytoplasm [GO:0005737]; double-stranded RNA binding [GO:0003725]; nucleotidyltransferase activity [GO:0016779]; tRNA binding [GO:0000049]; regulation of translational fidelity [GO:0006450]; tRNA threonylcarbamoyladenosine modification [GO:0002949]</t>
  </si>
  <si>
    <t>P74145</t>
  </si>
  <si>
    <t>Sll1390 protein</t>
  </si>
  <si>
    <t>sll1390</t>
  </si>
  <si>
    <t>integral component of membrane [GO:0016021]; plasma membrane-derived thylakoid photosystem II [GO:0030096]</t>
  </si>
  <si>
    <t>P74148</t>
  </si>
  <si>
    <t>Universal stress protein Sll1388 (USP Sll1388)</t>
  </si>
  <si>
    <t>sll1388</t>
  </si>
  <si>
    <t>P74152</t>
  </si>
  <si>
    <t>Precorrin isomerase</t>
  </si>
  <si>
    <t>slr1467</t>
  </si>
  <si>
    <t>precorrin-8X methylmutase activity [GO:0016993]</t>
  </si>
  <si>
    <t>precorrin-8X methylmutase activity [GO:0016993]; cobalamin biosynthetic process [GO:0009236]</t>
  </si>
  <si>
    <t>P74153</t>
  </si>
  <si>
    <t>Tymocyte protein cThy28kD</t>
  </si>
  <si>
    <t>slr1468</t>
  </si>
  <si>
    <t>P74154</t>
  </si>
  <si>
    <t>Slr1470 protein</t>
  </si>
  <si>
    <t>slr1470</t>
  </si>
  <si>
    <t>P74155</t>
  </si>
  <si>
    <t>Membrane protein insertase YidC (Alb3) (Foldase YidC) (Membrane integrase YidC) (Membrane protein YidC) (Oxa1) (SynYidC)</t>
  </si>
  <si>
    <t>yidC alb3 slr1471</t>
  </si>
  <si>
    <t>protein insertion into membrane [GO:0051205]; protein transport [GO:0015031]</t>
  </si>
  <si>
    <t>integral component of membrane [GO:0016021]; plasma membrane [GO:0005886]; protein insertion into membrane [GO:0051205]; protein transport [GO:0015031]</t>
  </si>
  <si>
    <t>P74157</t>
  </si>
  <si>
    <t>Sll1384 protein</t>
  </si>
  <si>
    <t>sll1384</t>
  </si>
  <si>
    <t>P74158</t>
  </si>
  <si>
    <t>Inositol-1-monophosphatase (I-1-Pase) (IMPase) (Inositol-1-phosphatase) (EC 3.1.3.25)</t>
  </si>
  <si>
    <t>suhB sll1383</t>
  </si>
  <si>
    <t>inositol metabolic process [GO:0006020]; inositol phosphate dephosphorylation [GO:0046855]; phosphatidylinositol phosphorylation [GO:0046854]; signal transduction [GO:0007165]</t>
  </si>
  <si>
    <t>inositol monophosphate 1-phosphatase activity [GO:0008934]; inositol monophosphate 3-phosphatase activity [GO:0052832]; inositol monophosphate 4-phosphatase activity [GO:0052833]; metal ion binding [GO:0046872]</t>
  </si>
  <si>
    <t>inositol monophosphate 1-phosphatase activity [GO:0008934]; inositol monophosphate 3-phosphatase activity [GO:0052832]; inositol monophosphate 4-phosphatase activity [GO:0052833]; metal ion binding [GO:0046872]; inositol metabolic process [GO:0006020]; inositol phosphate dephosphorylation [GO:0046855]; phosphatidylinositol phosphorylation [GO:0046854]; signal transduction [GO:0007165]</t>
  </si>
  <si>
    <t>P74160</t>
  </si>
  <si>
    <t>Slr1474 protein</t>
  </si>
  <si>
    <t>slr1474</t>
  </si>
  <si>
    <t>P74162</t>
  </si>
  <si>
    <t>Sll1380 protein</t>
  </si>
  <si>
    <t>sll1380</t>
  </si>
  <si>
    <t>P74163</t>
  </si>
  <si>
    <t>Aspartate carbamoyltransferase (EC 2.1.3.2) (Aspartate transcarbamylase) (ATCase)</t>
  </si>
  <si>
    <t>pyrB slr1476</t>
  </si>
  <si>
    <t>'de novo' pyrimidine nucleobase biosynthetic process [GO:0006207]; 'de novo' UMP biosynthetic process [GO:0044205]; cellular amino acid metabolic process [GO:0006520]; pyrimidine ribonucleotide biosynthetic process [GO:0009220]</t>
  </si>
  <si>
    <t>amino acid binding [GO:0016597]; aspartate carbamoyltransferase activity [GO:0004070]</t>
  </si>
  <si>
    <t>cytoplasm [GO:0005737]; amino acid binding [GO:0016597]; aspartate carbamoyltransferase activity [GO:0004070]; 'de novo' pyrimidine nucleobase biosynthetic process [GO:0006207]; 'de novo' UMP biosynthetic process [GO:0044205]; cellular amino acid metabolic process [GO:0006520]; pyrimidine ribonucleotide biosynthetic process [GO:0009220]</t>
  </si>
  <si>
    <t>P74165</t>
  </si>
  <si>
    <t>Beta-monoglucosyldiacylglycerol synthase (Beta-MGS) (MGlcDAG synthase) (EC 2.4.1.336) (UDP-glucose:1,2-diacylglycerol 3-beta-D-glucosyltransferase)</t>
  </si>
  <si>
    <t>sll1377</t>
  </si>
  <si>
    <t>glycerol metabolic process [GO:0006071]; membrane lipid biosynthetic process [GO:0046467]</t>
  </si>
  <si>
    <t>magnesium ion binding [GO:0000287]; transferase activity, transferring hexosyl groups [GO:0016758]</t>
  </si>
  <si>
    <t>integral component of membrane [GO:0016021]; magnesium ion binding [GO:0000287]; transferase activity, transferring hexosyl groups [GO:0016758]; glycerol metabolic process [GO:0006071]; membrane lipid biosynthetic process [GO:0046467]</t>
  </si>
  <si>
    <t>P74167</t>
  </si>
  <si>
    <t>Monoglucosyldiacylglycerol epimerase (GlcDG epimerase) (EC 5.1.3.34)</t>
  </si>
  <si>
    <t>MgdE sll1376</t>
  </si>
  <si>
    <t>glycerol metabolic process [GO:0006071]; lipid metabolic process [GO:0006629]; photosynthesis [GO:0015979]</t>
  </si>
  <si>
    <t>racemase and epimerase activity, acting on carbohydrates and derivatives [GO:0016857]</t>
  </si>
  <si>
    <t>integral component of membrane [GO:0016021]; racemase and epimerase activity, acting on carbohydrates and derivatives [GO:0016857]; glycerol metabolic process [GO:0006071]; lipid metabolic process [GO:0006629]; photosynthesis [GO:0015979]</t>
  </si>
  <si>
    <t>P74171</t>
  </si>
  <si>
    <t>Catabolite gene activator protein</t>
  </si>
  <si>
    <t>sll1371</t>
  </si>
  <si>
    <t>positive regulation of transcription, DNA-templated [GO:0045893]; transcription, DNA-templated [GO:0006351]</t>
  </si>
  <si>
    <t>protein-DNA complex [GO:0032993]</t>
  </si>
  <si>
    <t>bacterial-type RNA polymerase transcriptional activator activity, sequence-specific DNA binding [GO:0001216]; transcription regulatory region sequence-specific DNA binding [GO:0000976]</t>
  </si>
  <si>
    <t>protein-DNA complex [GO:0032993]; bacterial-type RNA polymerase transcriptional activator activity, sequence-specific DNA binding [GO:0001216]; transcription regulatory region sequence-specific DNA binding [GO:0000976]; positive regulation of transcription, DNA-templated [GO:0045893]; transcription, DNA-templated [GO:0006351]</t>
  </si>
  <si>
    <t>P74172</t>
  </si>
  <si>
    <t>GDP-mannose pyrophosphorylase</t>
  </si>
  <si>
    <t>rfbM</t>
  </si>
  <si>
    <t>nucleotidyltransferase activity [GO:0016779]; transferase activity, transferring glycosyl groups [GO:0016757]</t>
  </si>
  <si>
    <t>nucleotidyltransferase activity [GO:0016779]; transferase activity, transferring glycosyl groups [GO:0016757]; biosynthetic process [GO:0009058]</t>
  </si>
  <si>
    <t>P74175</t>
  </si>
  <si>
    <t>HlyD family of secretion proteins</t>
  </si>
  <si>
    <t>hlyD</t>
  </si>
  <si>
    <t>protein secretion [GO:0009306]</t>
  </si>
  <si>
    <t>integral component of membrane [GO:0016021]; protein secretion [GO:0009306]</t>
  </si>
  <si>
    <t>P74176</t>
  </si>
  <si>
    <t>HlyB family</t>
  </si>
  <si>
    <t>hlyB</t>
  </si>
  <si>
    <t>protein secretion by the type I secretion system [GO:0030253]</t>
  </si>
  <si>
    <t>integral component of membrane [GO:0016021]; type I protein secretion system complex [GO:0030256]</t>
  </si>
  <si>
    <t>ATP binding [GO:0005524]; lipid-transporting ATPase activity [GO:0034040]; peptidase activity [GO:0008233]; protein transporter activity [GO:0008565]</t>
  </si>
  <si>
    <t>integral component of membrane [GO:0016021]; type I protein secretion system complex [GO:0030256]; ATP binding [GO:0005524]; lipid-transporting ATPase activity [GO:0034040]; peptidase activity [GO:0008233]; protein transporter activity [GO:0008565]; protein secretion by the type I secretion system [GO:0030253]</t>
  </si>
  <si>
    <t>P74177</t>
  </si>
  <si>
    <t>DNA-directed RNA polymerase subunit gamma (RNAP subunit gamma) (EC 2.7.7.6) (RNA polymerase subunit gamma) (Transcriptase subunit gamma)</t>
  </si>
  <si>
    <t>rpoC1 slr1265</t>
  </si>
  <si>
    <t>DNA binding [GO:0003677]; DNA-directed 5'-3' RNA polymerase activity [GO:0003899]; transcription, DNA-templated [GO:0006351]</t>
  </si>
  <si>
    <t>P74178</t>
  </si>
  <si>
    <t>Uncharacterized protein sll1178</t>
  </si>
  <si>
    <t>sll1178</t>
  </si>
  <si>
    <t>transferase activity [GO:0016740]; biosynthetic process [GO:0009058]</t>
  </si>
  <si>
    <t>P74179</t>
  </si>
  <si>
    <t>Slr1266 protein</t>
  </si>
  <si>
    <t>slr1266</t>
  </si>
  <si>
    <t>P74181</t>
  </si>
  <si>
    <t>Glutathione hydrolase proenzyme (EC 3.4.19.13) (Gamma-glutamyltranspeptidase proenzyme) (EC 2.3.2.2) [Cleaved into: Glutathione hydrolase large chain; Glutathione hydrolase small chain]</t>
  </si>
  <si>
    <t>ggt slr1269</t>
  </si>
  <si>
    <t>glutathione biosynthetic process [GO:0006750]; glutathione catabolic process [GO:0006751]</t>
  </si>
  <si>
    <t>glutathione hydrolase activity [GO:0036374]; hypoglycin A gamma-glutamyl transpeptidase activity [GO:0102953]</t>
  </si>
  <si>
    <t>glutathione hydrolase activity [GO:0036374]; hypoglycin A gamma-glutamyl transpeptidase activity [GO:0102953]; glutathione biosynthetic process [GO:0006750]; glutathione catabolic process [GO:0006751]</t>
  </si>
  <si>
    <t>P74182</t>
  </si>
  <si>
    <t>Slr1270 protein</t>
  </si>
  <si>
    <t>slr1270</t>
  </si>
  <si>
    <t>identical protein binding [GO:0042802]; transporter activity [GO:0005215]</t>
  </si>
  <si>
    <t>outer membrane-bounded periplasmic space [GO:0030288]; identical protein binding [GO:0042802]; transporter activity [GO:0005215]; transport [GO:0006810]</t>
  </si>
  <si>
    <t>P74183</t>
  </si>
  <si>
    <t>UDP-N-acetyl-D-mannosaminuronic acid transferase</t>
  </si>
  <si>
    <t>rffM</t>
  </si>
  <si>
    <t>transferase activity, transferring glycosyl groups [GO:0016757]; biosynthetic process [GO:0009058]</t>
  </si>
  <si>
    <t>P74184</t>
  </si>
  <si>
    <t>Slr1272 protein</t>
  </si>
  <si>
    <t>slr1272</t>
  </si>
  <si>
    <t>P74185</t>
  </si>
  <si>
    <t>Slr1273 protein</t>
  </si>
  <si>
    <t>slr1273</t>
  </si>
  <si>
    <t>P74186</t>
  </si>
  <si>
    <t>Membrane protein</t>
  </si>
  <si>
    <t>pilM</t>
  </si>
  <si>
    <t>P74187</t>
  </si>
  <si>
    <t>Slr1275 protein</t>
  </si>
  <si>
    <t>slr1275</t>
  </si>
  <si>
    <t>P74188</t>
  </si>
  <si>
    <t>Slr1276 protein</t>
  </si>
  <si>
    <t>slr1276</t>
  </si>
  <si>
    <t>P74189</t>
  </si>
  <si>
    <t>General secretion pathway protein D</t>
  </si>
  <si>
    <t>gspD</t>
  </si>
  <si>
    <t>cell outer membrane [GO:0009279]</t>
  </si>
  <si>
    <t>cell outer membrane [GO:0009279]; protein secretion [GO:0009306]</t>
  </si>
  <si>
    <t>P74191</t>
  </si>
  <si>
    <t>Sll1173 protein</t>
  </si>
  <si>
    <t>sll1173</t>
  </si>
  <si>
    <t>P74193</t>
  </si>
  <si>
    <t>Threonine synthase (TS) (EC 4.2.3.1)</t>
  </si>
  <si>
    <t>thrC sll1172</t>
  </si>
  <si>
    <t>threonine biosynthetic process [GO:0009088]</t>
  </si>
  <si>
    <t>pyridoxal phosphate binding [GO:0030170]; threonine synthase activity [GO:0004795]</t>
  </si>
  <si>
    <t>cytoplasm [GO:0005737]; pyridoxal phosphate binding [GO:0030170]; threonine synthase activity [GO:0004795]; threonine biosynthetic process [GO:0009088]</t>
  </si>
  <si>
    <t>P74202</t>
  </si>
  <si>
    <t>Slr1287 protein</t>
  </si>
  <si>
    <t>slr1287</t>
  </si>
  <si>
    <t>P74208</t>
  </si>
  <si>
    <t>CTP synthase (EC 6.3.4.2) (Cytidine 5'-triphosphate synthase) (Cytidine triphosphate synthetase) (CTP synthetase) (CTPS) (UTP--ammonia ligase)</t>
  </si>
  <si>
    <t>pyrG sll1443</t>
  </si>
  <si>
    <t>'de novo' CTP biosynthetic process [GO:0044210]; glutamine metabolic process [GO:0006541]</t>
  </si>
  <si>
    <t>ATP binding [GO:0005524]; CTP synthase activity [GO:0003883]; metal ion binding [GO:0046872]</t>
  </si>
  <si>
    <t>ATP binding [GO:0005524]; CTP synthase activity [GO:0003883]; metal ion binding [GO:0046872]; 'de novo' CTP biosynthetic process [GO:0044210]; glutamine metabolic process [GO:0006541]</t>
  </si>
  <si>
    <t>P74211</t>
  </si>
  <si>
    <t>Pyridoxine/pyridoxamine 5'-phosphate oxidase (EC 1.4.3.5) (PNP/PMP oxidase) (PNPOx) (Pyridoxal 5'-phosphate synthase)</t>
  </si>
  <si>
    <t>pdxH fprA sll1440</t>
  </si>
  <si>
    <t>FMN binding [GO:0010181]; pyridoxamine-phosphate oxidase activity [GO:0004733]</t>
  </si>
  <si>
    <t>FMN binding [GO:0010181]; pyridoxamine-phosphate oxidase activity [GO:0004733]; pyridoxine biosynthetic process [GO:0008615]</t>
  </si>
  <si>
    <t>P74214</t>
  </si>
  <si>
    <t>Signal recognition particle protein (Fifty-four homolog)</t>
  </si>
  <si>
    <t>ffh slr1531</t>
  </si>
  <si>
    <t>signal recognition particle [GO:0048500]</t>
  </si>
  <si>
    <t>7S RNA binding [GO:0008312]; GTPase activity [GO:0003924]; GTP binding [GO:0005525]</t>
  </si>
  <si>
    <t>signal recognition particle [GO:0048500]; 7S RNA binding [GO:0008312]; GTP binding [GO:0005525]; GTPase activity [GO:0003924]; SRP-dependent cotranslational protein targeting to membrane [GO:0006614]</t>
  </si>
  <si>
    <t>P74215</t>
  </si>
  <si>
    <t>Aspartyl/glutamyl-tRNA(Asn/Gln) amidotransferase subunit B (Asp/Glu-ADT subunit B) (EC 6.3.5.-)</t>
  </si>
  <si>
    <t>gatB sll1435</t>
  </si>
  <si>
    <t>glutaminyl-tRNAGln biosynthesis via transamidation [GO:0070681]; translation [GO:0006412]</t>
  </si>
  <si>
    <t>ATP binding [GO:0005524]; glutaminyl-tRNA synthase (glutamine-hydrolyzing) activity [GO:0050567]</t>
  </si>
  <si>
    <t>ATP binding [GO:0005524]; glutaminyl-tRNA synthase (glutamine-hydrolyzing) activity [GO:0050567]; glutaminyl-tRNAGln biosynthesis via transamidation [GO:0070681]; translation [GO:0006412]</t>
  </si>
  <si>
    <t>P74216</t>
  </si>
  <si>
    <t>Penicillin-binding protein 1B</t>
  </si>
  <si>
    <t>mrcA</t>
  </si>
  <si>
    <t>penicillin binding [GO:0008658]; transferase activity [GO:0016740]</t>
  </si>
  <si>
    <t>P74217</t>
  </si>
  <si>
    <t>Bifunctional NAD(P)H-hydrate repair enzyme Nnr (Nicotinamide nucleotide repair protein) [Includes: ADP-dependent (S)-NAD(P)H-hydrate dehydratase (EC 4.2.1.136) (ADP-dependent NAD(P)HX dehydratase); NAD(P)H-hydrate epimerase (EC 5.1.99.6) (NAD(P)HX epimerase)]</t>
  </si>
  <si>
    <t>nnr sll1433</t>
  </si>
  <si>
    <t>ADP-dependent NAD(P)H-hydrate dehydratase activity [GO:0052855]; ATP binding [GO:0005524]; isomerase activity [GO:0016853]; metal ion binding [GO:0046872]</t>
  </si>
  <si>
    <t>ADP-dependent NAD(P)H-hydrate dehydratase activity [GO:0052855]; ATP binding [GO:0005524]; isomerase activity [GO:0016853]; metal ion binding [GO:0046872]; metabolic process [GO:0008152]</t>
  </si>
  <si>
    <t>P74218</t>
  </si>
  <si>
    <t>Hydrogenase maturation factor HypB</t>
  </si>
  <si>
    <t>hypB sll1432</t>
  </si>
  <si>
    <t>protein complex assembly [GO:0006461]</t>
  </si>
  <si>
    <t>GTPase activity [GO:0003924]; nickel cation binding [GO:0016151]</t>
  </si>
  <si>
    <t>GTPase activity [GO:0003924]; nickel cation binding [GO:0016151]; protein complex assembly [GO:0006461]</t>
  </si>
  <si>
    <t>P74220</t>
  </si>
  <si>
    <t>Putative carboxypeptidase slr1534 (EC 3.4.16.-)</t>
  </si>
  <si>
    <t>slr1534</t>
  </si>
  <si>
    <t>carboxypeptidase activity [GO:0004180]; serine-type peptidase activity [GO:0008236]</t>
  </si>
  <si>
    <t>P74226</t>
  </si>
  <si>
    <t>30S ribosomal protein S10</t>
  </si>
  <si>
    <t>rpsJ rps10 sll1101</t>
  </si>
  <si>
    <t>small ribosomal subunit [GO:0015935]; RNA binding [GO:0003723]; structural constituent of ribosome [GO:0003735]; translation [GO:0006412]</t>
  </si>
  <si>
    <t>P74227</t>
  </si>
  <si>
    <t>Elongation factor Tu (EF-Tu)</t>
  </si>
  <si>
    <t>tuf tufA sll1099</t>
  </si>
  <si>
    <t>P74228</t>
  </si>
  <si>
    <t>Elongation factor G 2 (EF-G 2)</t>
  </si>
  <si>
    <t>fusB fus sll1098</t>
  </si>
  <si>
    <t>P74229</t>
  </si>
  <si>
    <t>30S ribosomal protein S7</t>
  </si>
  <si>
    <t>rpsG rps7 sll1097</t>
  </si>
  <si>
    <t>mRNA binding [GO:0003729]; rRNA binding [GO:0019843]; structural constituent of ribosome [GO:0003735]; tRNA binding [GO:0000049]</t>
  </si>
  <si>
    <t>cytosolic small ribosomal subunit [GO:0022627]; mRNA binding [GO:0003729]; rRNA binding [GO:0019843]; structural constituent of ribosome [GO:0003735]; tRNA binding [GO:0000049]; ribosomal small subunit assembly [GO:0000028]; translation [GO:0006412]</t>
  </si>
  <si>
    <t>P74230</t>
  </si>
  <si>
    <t>30S ribosomal protein S12</t>
  </si>
  <si>
    <t>rpsL rps12 sll1096</t>
  </si>
  <si>
    <t>ribosome [GO:0005840]; small ribosomal subunit [GO:0015935]</t>
  </si>
  <si>
    <t>ribosome [GO:0005840]; small ribosomal subunit [GO:0015935]; rRNA binding [GO:0019843]; structural constituent of ribosome [GO:0003735]; tRNA binding [GO:0000049]; translation [GO:0006412]</t>
  </si>
  <si>
    <t>P74232</t>
  </si>
  <si>
    <t>Phosphoribosylamine--glycine ligase (EC 6.3.4.13) (GARS) (Glycinamide ribonucleotide synthetase) (Phosphoribosylglycinamide synthetase)</t>
  </si>
  <si>
    <t>purD slr1159</t>
  </si>
  <si>
    <t>'de novo' IMP biosynthetic process [GO:0006189]; purine nucleobase biosynthetic process [GO:0009113]</t>
  </si>
  <si>
    <t>ATP binding [GO:0005524]; metal ion binding [GO:0046872]; phosphoribosylamine-glycine ligase activity [GO:0004637]</t>
  </si>
  <si>
    <t>ATP binding [GO:0005524]; metal ion binding [GO:0046872]; phosphoribosylamine-glycine ligase activity [GO:0004637]; 'de novo' IMP biosynthetic process [GO:0006189]; purine nucleobase biosynthetic process [GO:0009113]</t>
  </si>
  <si>
    <t>P74233</t>
  </si>
  <si>
    <t>Slr1160 protein</t>
  </si>
  <si>
    <t>slr1160</t>
  </si>
  <si>
    <t>P74236</t>
  </si>
  <si>
    <t>Slr1161 protein</t>
  </si>
  <si>
    <t>slr1161</t>
  </si>
  <si>
    <t>RNA modification [GO:0009451]</t>
  </si>
  <si>
    <t>catalytic activity [GO:0003824]; RNA modification [GO:0009451]</t>
  </si>
  <si>
    <t>P74240</t>
  </si>
  <si>
    <t>Ribonucleoside-diphosphate reductase subunit alpha (EC 1.17.4.1) (Ribonucleotide reductase)</t>
  </si>
  <si>
    <t>nrdA slr1164</t>
  </si>
  <si>
    <t>ATP binding [GO:0005524]; ribonucleoside-diphosphate reductase activity, thioredoxin disulfide as acceptor [GO:0004748]</t>
  </si>
  <si>
    <t>ATP binding [GO:0005524]; ribonucleoside-diphosphate reductase activity, thioredoxin disulfide as acceptor [GO:0004748]; DNA replication [GO:0006260]</t>
  </si>
  <si>
    <t>P74241</t>
  </si>
  <si>
    <t>Sulfate adenylyltransferase (EC 2.7.7.4) (ATP-sulfurylase) (Sulfate adenylate transferase) (SAT)</t>
  </si>
  <si>
    <t>sat slr1165</t>
  </si>
  <si>
    <t>ATP binding [GO:0005524]; sulfate adenylyltransferase (ATP) activity [GO:0004781]</t>
  </si>
  <si>
    <t>ATP binding [GO:0005524]; sulfate adenylyltransferase (ATP) activity [GO:0004781]; hydrogen sulfide biosynthetic process [GO:0070814]; sulfate assimilation [GO:0000103]</t>
  </si>
  <si>
    <t>P74242</t>
  </si>
  <si>
    <t>Slr1166 protein</t>
  </si>
  <si>
    <t>slr1166</t>
  </si>
  <si>
    <t>P74246</t>
  </si>
  <si>
    <t>Uncharacterized oxidoreductase slr1167 (EC 1.1.-.-)</t>
  </si>
  <si>
    <t>slr1167</t>
  </si>
  <si>
    <t>metal ion binding [GO:0046872]; oxidoreductase activity, acting on CH-OH group of donors [GO:0016614]</t>
  </si>
  <si>
    <t>P74250</t>
  </si>
  <si>
    <t>Hydroperoxy fatty acid reductase gpx1 (EC 1.11.1.22)</t>
  </si>
  <si>
    <t>gpx1 slr1171</t>
  </si>
  <si>
    <t>P74251</t>
  </si>
  <si>
    <t>Sll1089 protein</t>
  </si>
  <si>
    <t>sll1089</t>
  </si>
  <si>
    <t>P74254</t>
  </si>
  <si>
    <t>Slr1173 protein</t>
  </si>
  <si>
    <t>slr1173</t>
  </si>
  <si>
    <t>P74257</t>
  </si>
  <si>
    <t>Glycerol-3-phosphate dehydrogenase (EC 1.1.5.3)</t>
  </si>
  <si>
    <t>glpD sll1085</t>
  </si>
  <si>
    <t>glycerol-3-phosphate metabolic process [GO:0006072]; glycerol metabolic process [GO:0006071]</t>
  </si>
  <si>
    <t>sn-glycerol-3-phosphate:ubiquinone-8 oxidoreductase activity [GO:0052591]</t>
  </si>
  <si>
    <t>glycerol-3-phosphate dehydrogenase complex [GO:0009331]; sn-glycerol-3-phosphate:ubiquinone-8 oxidoreductase activity [GO:0052591]; glycerol metabolic process [GO:0006071]; glycerol-3-phosphate metabolic process [GO:0006072]</t>
  </si>
  <si>
    <t>P74258</t>
  </si>
  <si>
    <t>Glucosylglycerol-phosphate synthase (EC 2.4.1.213) (Glucosyl-glycerol-phosphate synthase) (GG-phosphate synthase) (GGPS)</t>
  </si>
  <si>
    <t>ggpS sll1566</t>
  </si>
  <si>
    <t>glucosylglycerol biosynthetic process [GO:0051473]; trehalose biosynthetic process [GO:0005992]; trehalose metabolism in response to stress [GO:0070413]</t>
  </si>
  <si>
    <t>alpha,alpha-trehalose-phosphate synthase (UDP-forming) activity [GO:0003825]; glucosylglycerol-phosphate synthase activity [GO:0033828]; phosphatase activity [GO:0016791]</t>
  </si>
  <si>
    <t>cytosol [GO:0005829]; alpha,alpha-trehalose-phosphate synthase (UDP-forming) activity [GO:0003825]; glucosylglycerol-phosphate synthase activity [GO:0033828]; phosphatase activity [GO:0016791]; glucosylglycerol biosynthetic process [GO:0051473]; trehalose biosynthetic process [GO:0005992]; trehalose metabolism in response to stress [GO:0070413]</t>
  </si>
  <si>
    <t>P74266</t>
  </si>
  <si>
    <t>50S ribosomal protein L21</t>
  </si>
  <si>
    <t>rplU rpl21 slr1678</t>
  </si>
  <si>
    <t>P74267</t>
  </si>
  <si>
    <t>50S ribosomal protein L27</t>
  </si>
  <si>
    <t>rpmA rpl27 ssr2799</t>
  </si>
  <si>
    <t>P74268</t>
  </si>
  <si>
    <t>D-alanyl-D-alanine dipeptidase (D-Ala-D-Ala dipeptidase) (EC 3.4.13.22)</t>
  </si>
  <si>
    <t>ddpX vanX slr1679</t>
  </si>
  <si>
    <t>cell wall organization [GO:0071555]</t>
  </si>
  <si>
    <t>cell wall [GO:0005618]; cytoplasm [GO:0005737]</t>
  </si>
  <si>
    <t>dipeptidase activity [GO:0016805]; metal ion binding [GO:0046872]; metallopeptidase activity [GO:0008237]</t>
  </si>
  <si>
    <t>cell wall [GO:0005618]; cytoplasm [GO:0005737]; dipeptidase activity [GO:0016805]; metal ion binding [GO:0046872]; metallopeptidase activity [GO:0008237]; cell wall organization [GO:0071555]</t>
  </si>
  <si>
    <t>P74273</t>
  </si>
  <si>
    <t>Sll1563 protein</t>
  </si>
  <si>
    <t>sll1563</t>
  </si>
  <si>
    <t>P74275</t>
  </si>
  <si>
    <t>Delta-1-pyrroline-5-carboxylate dehydrogenase</t>
  </si>
  <si>
    <t>putA</t>
  </si>
  <si>
    <t>proline catabolic process to glutamate [GO:0010133]</t>
  </si>
  <si>
    <t>1-pyrroline-5-carboxylate dehydrogenase activity [GO:0003842]; DNA binding transcription factor activity [GO:0003700]; proline dehydrogenase activity [GO:0004657]</t>
  </si>
  <si>
    <t>1-pyrroline-5-carboxylate dehydrogenase activity [GO:0003842]; DNA binding transcription factor activity [GO:0003700]; proline dehydrogenase activity [GO:0004657]; proline catabolic process to glutamate [GO:0010133]</t>
  </si>
  <si>
    <t>P74276</t>
  </si>
  <si>
    <t>Slr1681 protein</t>
  </si>
  <si>
    <t>slr1681</t>
  </si>
  <si>
    <t>P74281</t>
  </si>
  <si>
    <t>Soluble hydrogenase 42 kD subunit</t>
  </si>
  <si>
    <t>sll1559</t>
  </si>
  <si>
    <t>glycine biosynthetic process, by transamination of glyoxylate [GO:0019265]</t>
  </si>
  <si>
    <t>peroxisome [GO:0005777]</t>
  </si>
  <si>
    <t>alanine-glyoxylate transaminase activity [GO:0008453]; serine-pyruvate transaminase activity [GO:0004760]</t>
  </si>
  <si>
    <t>peroxisome [GO:0005777]; alanine-glyoxylate transaminase activity [GO:0008453]; serine-pyruvate transaminase activity [GO:0004760]; glycine biosynthetic process, by transamination of glyoxylate [GO:0019265]</t>
  </si>
  <si>
    <t>P74282</t>
  </si>
  <si>
    <t>Slr1686 protein</t>
  </si>
  <si>
    <t>slr1686</t>
  </si>
  <si>
    <t>P74283</t>
  </si>
  <si>
    <t>Hydrogenase component</t>
  </si>
  <si>
    <t>ssl3044</t>
  </si>
  <si>
    <t>electron transfer activity [GO:0009055]; iron-sulfur cluster binding [GO:0051536]</t>
  </si>
  <si>
    <t>P74286</t>
  </si>
  <si>
    <t>Succinyl-CoA synthetase</t>
  </si>
  <si>
    <t>sucD</t>
  </si>
  <si>
    <t>catalytic activity [GO:0003824]; cofactor binding [GO:0048037]</t>
  </si>
  <si>
    <t>catalytic activity [GO:0003824]; cofactor binding [GO:0048037]; metabolic process [GO:0008152]</t>
  </si>
  <si>
    <t>P74288</t>
  </si>
  <si>
    <t>sll1555</t>
  </si>
  <si>
    <t>P74290</t>
  </si>
  <si>
    <t>Formamidopyrimidine-DNA glycosylase (Fapy-DNA glycosylase) (EC 3.2.2.23) (DNA-(apurinic or apyrimidinic site) lyase MutM) (AP lyase MutM) (EC 4.2.99.18)</t>
  </si>
  <si>
    <t>mutM fpg slr1689</t>
  </si>
  <si>
    <t>base-excision repair [GO:0006284]; nucleotide-excision repair [GO:0006289]</t>
  </si>
  <si>
    <t>class I DNA-(apurinic or apyrimidinic site) lyase activity [GO:0140078]; class III/IV DNA-(apurinic or apyrimidinic site) lyase activity [GO:0140080]; damaged DNA binding [GO:0003684]; oxidized purine nucleobase lesion DNA N-glycosylase activity [GO:0008534]; zinc ion binding [GO:0008270]</t>
  </si>
  <si>
    <t>class I DNA-(apurinic or apyrimidinic site) lyase activity [GO:0140078]; class III/IV DNA-(apurinic or apyrimidinic site) lyase activity [GO:0140080]; damaged DNA binding [GO:0003684]; oxidized purine nucleobase lesion DNA N-glycosylase activity [GO:0008534]; zinc ion binding [GO:0008270]; base-excision repair [GO:0006284]; nucleotide-excision repair [GO:0006289]</t>
  </si>
  <si>
    <t>P74292</t>
  </si>
  <si>
    <t>Glutamine-dependent NAD(+) synthetase (EC 6.3.5.1) (NAD(+) synthase [glutamine-hydrolyzing])</t>
  </si>
  <si>
    <t>nadE slr1691</t>
  </si>
  <si>
    <t>NAD biosynthetic process [GO:0009435]</t>
  </si>
  <si>
    <t>ATP binding [GO:0005524]; hydrolase activity, acting on carbon-nitrogen (but not peptide) bonds [GO:0016810]; NAD+ synthase (glutamine-hydrolyzing) activity [GO:0003952]; NAD+ synthase activity [GO:0008795]</t>
  </si>
  <si>
    <t>cytoplasm [GO:0005737]; ATP binding [GO:0005524]; hydrolase activity, acting on carbon-nitrogen (but not peptide) bonds [GO:0016810]; NAD+ synthase (glutamine-hydrolyzing) activity [GO:0003952]; NAD+ synthase activity [GO:0008795]; NAD biosynthetic process [GO:0009435]</t>
  </si>
  <si>
    <t>P74294</t>
  </si>
  <si>
    <t>slr1693</t>
  </si>
  <si>
    <t>P74295</t>
  </si>
  <si>
    <t>Activator of photopigment and puc expression</t>
  </si>
  <si>
    <t>slr1694</t>
  </si>
  <si>
    <t>blue light photoreceptor activity [GO:0009882]; FAD binding [GO:0071949]; identical protein binding [GO:0042802]</t>
  </si>
  <si>
    <t>P74296</t>
  </si>
  <si>
    <t>Phenylalanine--tRNA ligase beta subunit (EC 6.1.1.20) (Phenylalanyl-tRNA synthetase beta subunit) (PheRS)</t>
  </si>
  <si>
    <t>pheT sll1553</t>
  </si>
  <si>
    <t>phenylalanyl-tRNA aminoacylation [GO:0006432]</t>
  </si>
  <si>
    <t>phenylalanine-tRNA ligase complex [GO:0009328]</t>
  </si>
  <si>
    <t>ATP binding [GO:0005524]; magnesium ion binding [GO:0000287]; phenylalanine-tRNA ligase activity [GO:0004826]; tRNA binding [GO:0000049]</t>
  </si>
  <si>
    <t>phenylalanine-tRNA ligase complex [GO:0009328]; ATP binding [GO:0005524]; magnesium ion binding [GO:0000287]; phenylalanine-tRNA ligase activity [GO:0004826]; tRNA binding [GO:0000049]; phenylalanyl-tRNA aminoacylation [GO:0006432]</t>
  </si>
  <si>
    <t>P74297</t>
  </si>
  <si>
    <t>Serine/threonine-protein kinase B (EC 2.7.11.1)</t>
  </si>
  <si>
    <t>spkB slr1697</t>
  </si>
  <si>
    <t>P74298</t>
  </si>
  <si>
    <t>sll0921</t>
  </si>
  <si>
    <t>P74299</t>
  </si>
  <si>
    <t>Phosphoenolpyruvate carboxylase (PEPC) (PEPCase) (EC 4.1.1.31)</t>
  </si>
  <si>
    <t>ppc sll0920</t>
  </si>
  <si>
    <t>carbon fixation [GO:0015977]; tricarboxylic acid cycle [GO:0006099]</t>
  </si>
  <si>
    <t>phosphoenolpyruvate carboxylase activity [GO:0008964]</t>
  </si>
  <si>
    <t>cytosol [GO:0005829]; phosphoenolpyruvate carboxylase activity [GO:0008964]; carbon fixation [GO:0015977]; tricarboxylic acid cycle [GO:0006099]</t>
  </si>
  <si>
    <t>P74300</t>
  </si>
  <si>
    <t>Slr0935 protein</t>
  </si>
  <si>
    <t>slr0935</t>
  </si>
  <si>
    <t>P74302</t>
  </si>
  <si>
    <t>Slr0937 protein</t>
  </si>
  <si>
    <t>slr0937</t>
  </si>
  <si>
    <t>P74303</t>
  </si>
  <si>
    <t>Slr0938 protein</t>
  </si>
  <si>
    <t>slr0938</t>
  </si>
  <si>
    <t>ATP binding [GO:0005524]; biosynthetic process [GO:0009058]</t>
  </si>
  <si>
    <t>P74305</t>
  </si>
  <si>
    <t>Protease</t>
  </si>
  <si>
    <t>pqqE</t>
  </si>
  <si>
    <t>outer membrane-bounded periplasmic space [GO:0030288]; metal ion binding [GO:0046872]; metalloendopeptidase activity [GO:0004222]</t>
  </si>
  <si>
    <t>P74306</t>
  </si>
  <si>
    <t>Zeta-carotene desaturase (EC 1.3.5.6) (9,9'-di-cis-zeta-carotene desaturase) (Carotene 7,8-desaturase)</t>
  </si>
  <si>
    <t>crtQ slr0940</t>
  </si>
  <si>
    <t>9,9'-di-cis-zeta-carotene desaturation to 7,9,7',9'-tetra-cis-lycopene [GO:0052889]; carotenoid biosynthetic process [GO:0016117]</t>
  </si>
  <si>
    <t>7,9,9'-tricis-neurosporene:quinone oxidoreductase activity [GO:0052887]; 9,9'-dicis-carotene:quinone oxidoreductase activity [GO:0052886]; carotene 7,8-desaturase activity [GO:0016719]</t>
  </si>
  <si>
    <t>7,9,9'-tricis-neurosporene:quinone oxidoreductase activity [GO:0052887]; 9,9'-dicis-carotene:quinone oxidoreductase activity [GO:0052886]; carotene 7,8-desaturase activity [GO:0016719]; 9,9'-di-cis-zeta-carotene desaturation to 7,9,7',9'-tetra-cis-lycopene [GO:0052889]; carotenoid biosynthetic process [GO:0016117]</t>
  </si>
  <si>
    <t>P74307</t>
  </si>
  <si>
    <t>Slr0941 protein</t>
  </si>
  <si>
    <t>slr0941</t>
  </si>
  <si>
    <t>P74308</t>
  </si>
  <si>
    <t>Aldo/keto reductase slr0942 (AKR) (EC 1.1.1.184) (AKR3G1)</t>
  </si>
  <si>
    <t>slr0942</t>
  </si>
  <si>
    <t>aldo-keto reductase (NADP) activity [GO:0004033]; carbonyl reductase (NADPH) activity [GO:0004090]; NADPH binding [GO:0070402]</t>
  </si>
  <si>
    <t>aldo-keto reductase (NADP) activity [GO:0004033]; carbonyl reductase (NADPH) activity [GO:0004090]; NADPH binding [GO:0070402]; oxidation-reduction process [GO:0055114]</t>
  </si>
  <si>
    <t>P74309</t>
  </si>
  <si>
    <t>Fructose-bisphosphate aldolase class 1 (EC 4.1.2.13) (Fructose-bisphosphate aldolase class I) (FBP aldolase)</t>
  </si>
  <si>
    <t>fda fbaB slr0943</t>
  </si>
  <si>
    <t>fructose-bisphosphate aldolase activity [GO:0004332]</t>
  </si>
  <si>
    <t>fructose-bisphosphate aldolase activity [GO:0004332]; glycolytic process [GO:0006096]</t>
  </si>
  <si>
    <t>P74314</t>
  </si>
  <si>
    <t>slr0947</t>
  </si>
  <si>
    <t>P74315</t>
  </si>
  <si>
    <t>Slr0948 protein</t>
  </si>
  <si>
    <t>slr0948</t>
  </si>
  <si>
    <t>P74316</t>
  </si>
  <si>
    <t>Sll0913 protein</t>
  </si>
  <si>
    <t>sll0913</t>
  </si>
  <si>
    <t>P74317</t>
  </si>
  <si>
    <t>sll0912</t>
  </si>
  <si>
    <t>ATPase activity [GO:0016887]; ATP binding [GO:0005524]; DNA binding [GO:0003677]</t>
  </si>
  <si>
    <t>ATP binding [GO:0005524]; ATPase activity [GO:0016887]; DNA binding [GO:0003677]</t>
  </si>
  <si>
    <t>P74319</t>
  </si>
  <si>
    <t>Slr0950 protein</t>
  </si>
  <si>
    <t>slr0950</t>
  </si>
  <si>
    <t>methyltransferase activity [GO:0008168]; RNA binding [GO:0003723]</t>
  </si>
  <si>
    <t>P74324</t>
  </si>
  <si>
    <t>Fructose-1,6-bisphosphatase class 1 (FBPase class 1) (EC 3.1.3.11) (D-fructose-1,6-bisphosphate 1-phosphohydrolase class 1)</t>
  </si>
  <si>
    <t>fbp slr0952</t>
  </si>
  <si>
    <t>fructose 1,6-bisphosphate metabolic process [GO:0030388]; fructose 6-phosphate metabolic process [GO:0006002]; fructose metabolic process [GO:0006000]; gluconeogenesis [GO:0006094]; reductive pentose-phosphate cycle [GO:0019253]; sucrose biosynthetic process [GO:0005986]</t>
  </si>
  <si>
    <t>fructose 1,6-bisphosphate 1-phosphatase activity [GO:0042132]; metal ion binding [GO:0046872]</t>
  </si>
  <si>
    <t>cytosol [GO:0005829]; fructose 1,6-bisphosphate 1-phosphatase activity [GO:0042132]; metal ion binding [GO:0046872]; fructose 1,6-bisphosphate metabolic process [GO:0030388]; fructose 6-phosphate metabolic process [GO:0006002]; fructose metabolic process [GO:0006000]; gluconeogenesis [GO:0006094]; reductive pentose-phosphate cycle [GO:0019253]; sucrose biosynthetic process [GO:0005986]</t>
  </si>
  <si>
    <t>P74328</t>
  </si>
  <si>
    <t>Uncharacterized tRNA/rRNA methyltransferase slr0955 (EC 2.1.1.-)</t>
  </si>
  <si>
    <t>slr0955</t>
  </si>
  <si>
    <t>enzyme-directed rRNA 2'-O-methylation [GO:0000453]</t>
  </si>
  <si>
    <t>RNA binding [GO:0003723]; rRNA (guanosine-2'-O-)-methyltransferase activity [GO:0070039]</t>
  </si>
  <si>
    <t>cytosol [GO:0005829]; RNA binding [GO:0003723]; rRNA (guanosine-2'-O-)-methyltransferase activity [GO:0070039]; enzyme-directed rRNA 2'-O-methylation [GO:0000453]</t>
  </si>
  <si>
    <t>P74329</t>
  </si>
  <si>
    <t>Slr0957 protein</t>
  </si>
  <si>
    <t>slr0957</t>
  </si>
  <si>
    <t>P74330</t>
  </si>
  <si>
    <t>Cysteine--tRNA ligase (EC 6.1.1.16) (Cysteinyl-tRNA synthetase) (CysRS)</t>
  </si>
  <si>
    <t>cysS slr0958</t>
  </si>
  <si>
    <t>cysteinyl-tRNA aminoacylation [GO:0006423]</t>
  </si>
  <si>
    <t>ATP binding [GO:0005524]; cysteine-tRNA ligase activity [GO:0004817]; metal ion binding [GO:0046872]</t>
  </si>
  <si>
    <t>cytosol [GO:0005829]; ATP binding [GO:0005524]; cysteine-tRNA ligase activity [GO:0004817]; metal ion binding [GO:0046872]; cysteinyl-tRNA aminoacylation [GO:0006423]</t>
  </si>
  <si>
    <t>P74338</t>
  </si>
  <si>
    <t>NAD(P)H-quinone oxidoreductase subunit M (EC 1.6.5.-) (NAD(P)H dehydrogenase I subunit M) (NDH-1 subunit M) (NDH-M)</t>
  </si>
  <si>
    <t>ndhM slr1623</t>
  </si>
  <si>
    <t>P74339</t>
  </si>
  <si>
    <t>Slr1624 protein</t>
  </si>
  <si>
    <t>slr1624</t>
  </si>
  <si>
    <t>P74341</t>
  </si>
  <si>
    <t>Sll1537 protein</t>
  </si>
  <si>
    <t>sll1537</t>
  </si>
  <si>
    <t>P74342</t>
  </si>
  <si>
    <t>Probable dihydroneopterin aldolase (DHNA) (EC 4.1.2.25) (7,8-dihydroneopterin aldolase)</t>
  </si>
  <si>
    <t>folB slr1626</t>
  </si>
  <si>
    <t>7,8-dihydromonapterin aldolase activity [GO:0102083]; dihydroneopterin aldolase activity [GO:0004150]</t>
  </si>
  <si>
    <t>7,8-dihydromonapterin aldolase activity [GO:0102083]; dihydroneopterin aldolase activity [GO:0004150]; folic acid biosynthetic process [GO:0046656]; tetrahydrofolate biosynthetic process [GO:0046654]</t>
  </si>
  <si>
    <t>P74344</t>
  </si>
  <si>
    <t>Molybdopterin biosynthesis MoeB protein</t>
  </si>
  <si>
    <t>moeB</t>
  </si>
  <si>
    <t>nucleotidyltransferase activity [GO:0016779]; ubiquitin-like modifier activating enzyme activity [GO:0008641]</t>
  </si>
  <si>
    <t>P74348</t>
  </si>
  <si>
    <t>Sll1534 protein</t>
  </si>
  <si>
    <t>sll1534</t>
  </si>
  <si>
    <t>P74349</t>
  </si>
  <si>
    <t>Twitching mobility protein</t>
  </si>
  <si>
    <t>pilT</t>
  </si>
  <si>
    <t>ATP binding [GO:0005524]; transport [GO:0006810]</t>
  </si>
  <si>
    <t>P74357</t>
  </si>
  <si>
    <t>Sll1530 protein</t>
  </si>
  <si>
    <t>sll1530</t>
  </si>
  <si>
    <t>tRNA (m1A) methyltransferase complex [GO:0031515]</t>
  </si>
  <si>
    <t>tRNA (adenine-N1-)-methyltransferase activity [GO:0016429]</t>
  </si>
  <si>
    <t>tRNA (m1A) methyltransferase complex [GO:0031515]; tRNA (adenine-N1-)-methyltransferase activity [GO:0016429]</t>
  </si>
  <si>
    <t>P74358</t>
  </si>
  <si>
    <t>Sll1528 protein</t>
  </si>
  <si>
    <t>sll1528</t>
  </si>
  <si>
    <t>P74360</t>
  </si>
  <si>
    <t>Uncharacterized protein sll1526</t>
  </si>
  <si>
    <t>sll1526</t>
  </si>
  <si>
    <t>P74361</t>
  </si>
  <si>
    <t>Chaperone protein ClpB 2</t>
  </si>
  <si>
    <t>clpB2 slr1641</t>
  </si>
  <si>
    <t>protein processing [GO:0016485]; response to heat [GO:0009408]</t>
  </si>
  <si>
    <t>cytoplasm [GO:0005737]; ATP binding [GO:0005524]; protein processing [GO:0016485]; response to heat [GO:0009408]</t>
  </si>
  <si>
    <t>P74366</t>
  </si>
  <si>
    <t>Slr1644 protein</t>
  </si>
  <si>
    <t>slr1644</t>
  </si>
  <si>
    <t>P74367</t>
  </si>
  <si>
    <t>Photosystem II lipoprotein Psb27 (Photosystem II 11 kDa protein)</t>
  </si>
  <si>
    <t>psb27 slr1645</t>
  </si>
  <si>
    <t>photosystem II assembly [GO:0010207]; photosystem II repair [GO:0010206]</t>
  </si>
  <si>
    <t>plasma membrane-derived thylakoid photosystem II [GO:0030096]; thylakoid membrane [GO:0042651]</t>
  </si>
  <si>
    <t>plasma membrane-derived thylakoid photosystem II [GO:0030096]; thylakoid membrane [GO:0042651]; photosystem II assembly [GO:0010207]; photosystem II repair [GO:0010206]</t>
  </si>
  <si>
    <t>P74370</t>
  </si>
  <si>
    <t>Dioxygenase (EC 1.13.11.-)</t>
  </si>
  <si>
    <t>slr1648</t>
  </si>
  <si>
    <t>metal ion binding [GO:0046872]; oxidoreductase activity, acting on single donors with incorporation of molecular oxygen, incorporation of two atoms of oxygen [GO:0016702]</t>
  </si>
  <si>
    <t>P74371</t>
  </si>
  <si>
    <t>Chromophore lyase CpcT/CpeT (EC 4.-.-.-)</t>
  </si>
  <si>
    <t>cpcT slr1649</t>
  </si>
  <si>
    <t>P74373</t>
  </si>
  <si>
    <t>Putative diflavin flavoprotein A 3 (EC 1.-.-.-)</t>
  </si>
  <si>
    <t>dfa3 sll1521</t>
  </si>
  <si>
    <t>electron transfer activity [GO:0009055]; FMN binding [GO:0010181]</t>
  </si>
  <si>
    <t>P74375</t>
  </si>
  <si>
    <t>Slr0442 protein</t>
  </si>
  <si>
    <t>slr0442</t>
  </si>
  <si>
    <t>P74379</t>
  </si>
  <si>
    <t>Slr0443 protein</t>
  </si>
  <si>
    <t>slr0443</t>
  </si>
  <si>
    <t>P74383</t>
  </si>
  <si>
    <t>Isoaspartyl peptidase/L-asparaginase (EC 3.4.19.5) (Beta-aspartyl-peptidase) (Isoaspartyl dipeptidase) [Cleaved into: Isoaspartyl peptidase/L-asparaginase subunit alpha; Isoaspartyl peptidase/L-asparaginase subunit beta]</t>
  </si>
  <si>
    <t>sll0422</t>
  </si>
  <si>
    <t>beta-aspartyl-peptidase activity [GO:0008798]</t>
  </si>
  <si>
    <t>P74384</t>
  </si>
  <si>
    <t>Adenylosuccinate lyase (ASL) (EC 4.3.2.2) (Adenylosuccinase) (ASase)</t>
  </si>
  <si>
    <t>purB sll0421</t>
  </si>
  <si>
    <t>'de novo' AMP biosynthetic process [GO:0044208]; 'de novo' IMP biosynthetic process [GO:0006189]</t>
  </si>
  <si>
    <t>(S)-2-(5-amino-1-(5-phospho-D-ribosyl)imidazole-4-carboxamido)succinate AMP-lyase (fumarate-forming) activity [GO:0070626]; N6-(1,2-dicarboxyethyl)AMP AMP-lyase (fumarate-forming) activity [GO:0004018]</t>
  </si>
  <si>
    <t>(S)-2-(5-amino-1-(5-phospho-D-ribosyl)imidazole-4-carboxamido)succinate AMP-lyase (fumarate-forming) activity [GO:0070626]; N6-(1,2-dicarboxyethyl)AMP AMP-lyase (fumarate-forming) activity [GO:0004018]; 'de novo' AMP biosynthetic process [GO:0044208]; 'de novo' IMP biosynthetic process [GO:0006189]</t>
  </si>
  <si>
    <t>P74388</t>
  </si>
  <si>
    <t>2-methyl-6-phytyl-1,4-hydroquinone methyltransferase (EC 2.1.1.295) (2-methyl-6-phytylbenzoquinone/2-methyl-6-solanyl-1,4-benzoquinone methyltransferase) (MPBQ/MSBQ methyltransferase)</t>
  </si>
  <si>
    <t>sll0418</t>
  </si>
  <si>
    <t>vitamin E biosynthetic process [GO:0010189]</t>
  </si>
  <si>
    <t>2-methyl-6-geranylgeranyl-1,4-benzoquinol methyltransferase activity [GO:0102550]; 2-methyl-6-phytyl-1,4-benzoquinone methyltransferase activity [GO:0051741]</t>
  </si>
  <si>
    <t>2-methyl-6-geranylgeranyl-1,4-benzoquinol methyltransferase activity [GO:0102550]; 2-methyl-6-phytyl-1,4-benzoquinone methyltransferase activity [GO:0051741]; vitamin E biosynthetic process [GO:0010189]</t>
  </si>
  <si>
    <t>P74390</t>
  </si>
  <si>
    <t>Negative aliphatic amidase regulator</t>
  </si>
  <si>
    <t>amiC</t>
  </si>
  <si>
    <t>amino acid transport [GO:0006865]</t>
  </si>
  <si>
    <t>outer membrane-bounded periplasmic space [GO:0030288]; amino acid transport [GO:0006865]</t>
  </si>
  <si>
    <t>P74392</t>
  </si>
  <si>
    <t>Sll0274 protein</t>
  </si>
  <si>
    <t>sll0274</t>
  </si>
  <si>
    <t>P74394</t>
  </si>
  <si>
    <t>Sll0272 protein</t>
  </si>
  <si>
    <t>sll0272</t>
  </si>
  <si>
    <t>P74395</t>
  </si>
  <si>
    <t>Transcription antitermination protein NusB (Antitermination factor NusB)</t>
  </si>
  <si>
    <t>nusB sll0271</t>
  </si>
  <si>
    <t>RNA binding [GO:0003723]; DNA-templated transcription, termination [GO:0006353]; transcription antitermination [GO:0031564]</t>
  </si>
  <si>
    <t>P74396</t>
  </si>
  <si>
    <t>Slr0280 protein</t>
  </si>
  <si>
    <t>slr0280</t>
  </si>
  <si>
    <t>P74400</t>
  </si>
  <si>
    <t>Sll0267 protein</t>
  </si>
  <si>
    <t>sll0267</t>
  </si>
  <si>
    <t>P74409</t>
  </si>
  <si>
    <t>UPF0053 protein sll0260</t>
  </si>
  <si>
    <t>sll0260</t>
  </si>
  <si>
    <t>integral component of membrane [GO:0016021]; plasma membrane [GO:0005886]; flavin adenine dinucleotide binding [GO:0050660]; oxidoreductase activity, acting on CH-OH group of donors [GO:0016614]</t>
  </si>
  <si>
    <t>P74410</t>
  </si>
  <si>
    <t>30S ribosomal protein S16</t>
  </si>
  <si>
    <t>rpsP rps16 ssr0482</t>
  </si>
  <si>
    <t>small ribosomal subunit [GO:0015935]; structural constituent of ribosome [GO:0003735]; translation [GO:0006412]</t>
  </si>
  <si>
    <t>P74411</t>
  </si>
  <si>
    <t>Slr0287 protein</t>
  </si>
  <si>
    <t>slr0287</t>
  </si>
  <si>
    <t>P74416</t>
  </si>
  <si>
    <t>Glycine dehydrogenase (decarboxylating) (EC 1.4.4.2) (Glycine cleavage system P-protein) (Glycine decarboxylase) (Glycine dehydrogenase (aminomethyl-transferring))</t>
  </si>
  <si>
    <t>gcvP slr0293</t>
  </si>
  <si>
    <t>glycine dehydrogenase (decarboxylating) activity [GO:0004375]</t>
  </si>
  <si>
    <t>glycine dehydrogenase (decarboxylating) activity [GO:0004375]; glycine catabolic process [GO:0006546]</t>
  </si>
  <si>
    <t>P74421</t>
  </si>
  <si>
    <t>Phosphoglycerate kinase (EC 2.7.2.3)</t>
  </si>
  <si>
    <t>pgk slr0394</t>
  </si>
  <si>
    <t>ATP binding [GO:0005524]; phosphoglycerate kinase activity [GO:0004618]</t>
  </si>
  <si>
    <t>cytoplasm [GO:0005737]; ATP binding [GO:0005524]; phosphoglycerate kinase activity [GO:0004618]; glycolytic process [GO:0006096]</t>
  </si>
  <si>
    <t>P74423</t>
  </si>
  <si>
    <t>Alanine--tRNA ligase (EC 6.1.1.7) (Alanyl-tRNA synthetase) (AlaRS)</t>
  </si>
  <si>
    <t>alaS sll0362</t>
  </si>
  <si>
    <t>alanyl-tRNA aminoacylation [GO:0006419]; tRNA modification [GO:0006400]</t>
  </si>
  <si>
    <t>alanine-tRNA ligase activity [GO:0004813]; amino acid binding [GO:0016597]; ATP binding [GO:0005524]; metal ion binding [GO:0046872]; tRNA binding [GO:0000049]</t>
  </si>
  <si>
    <t>cytoplasm [GO:0005737]; alanine-tRNA ligase activity [GO:0004813]; amino acid binding [GO:0016597]; ATP binding [GO:0005524]; metal ion binding [GO:0046872]; tRNA binding [GO:0000049]; alanyl-tRNA aminoacylation [GO:0006419]; tRNA modification [GO:0006400]</t>
  </si>
  <si>
    <t>P74426</t>
  </si>
  <si>
    <t>Sll0359 protein</t>
  </si>
  <si>
    <t>sll0359</t>
  </si>
  <si>
    <t>sequence-specific DNA binding [GO:0043565]</t>
  </si>
  <si>
    <t>protein-DNA complex [GO:0032993]; sequence-specific DNA binding [GO:0043565]</t>
  </si>
  <si>
    <t>P74428</t>
  </si>
  <si>
    <t>Slr0398 protein</t>
  </si>
  <si>
    <t>slr0398</t>
  </si>
  <si>
    <t>P74429</t>
  </si>
  <si>
    <t>Ycf39 gene product</t>
  </si>
  <si>
    <t>P74431</t>
  </si>
  <si>
    <t>Spermidine/putrescine-binding periplasmic protein</t>
  </si>
  <si>
    <t>slr0401</t>
  </si>
  <si>
    <t>polyamine transport [GO:0015846]</t>
  </si>
  <si>
    <t>periplasmic space [GO:0042597]</t>
  </si>
  <si>
    <t>polyamine binding [GO:0019808]</t>
  </si>
  <si>
    <t>periplasmic space [GO:0042597]; polyamine binding [GO:0019808]; polyamine transport [GO:0015846]</t>
  </si>
  <si>
    <t>P74433</t>
  </si>
  <si>
    <t>Slr0404 protein</t>
  </si>
  <si>
    <t>slr0404</t>
  </si>
  <si>
    <t>P74438</t>
  </si>
  <si>
    <t>Dihydroorotase (DHOase) (EC 3.5.2.3)</t>
  </si>
  <si>
    <t>pyrC slr0406</t>
  </si>
  <si>
    <t>'de novo' pyrimidine nucleobase biosynthetic process [GO:0006207]; 'de novo' UMP biosynthetic process [GO:0044205]; pyrimidine nucleotide biosynthetic process [GO:0006221]</t>
  </si>
  <si>
    <t>dihydroorotase activity [GO:0004151]; metal ion binding [GO:0046872]</t>
  </si>
  <si>
    <t>cytosol [GO:0005829]; dihydroorotase activity [GO:0004151]; metal ion binding [GO:0046872]; 'de novo' pyrimidine nucleobase biosynthetic process [GO:0006207]; 'de novo' UMP biosynthetic process [GO:0044205]; pyrimidine nucleotide biosynthetic process [GO:0006221]</t>
  </si>
  <si>
    <t>P74443</t>
  </si>
  <si>
    <t>Slr0144 protein</t>
  </si>
  <si>
    <t>slr0144</t>
  </si>
  <si>
    <t>P74445</t>
  </si>
  <si>
    <t>Slr0146 protein</t>
  </si>
  <si>
    <t>slr0146</t>
  </si>
  <si>
    <t>P74446</t>
  </si>
  <si>
    <t>Slr0147 protein</t>
  </si>
  <si>
    <t>slr0147</t>
  </si>
  <si>
    <t>P74447</t>
  </si>
  <si>
    <t>Ferredoxin</t>
  </si>
  <si>
    <t>slr0148</t>
  </si>
  <si>
    <t>P74448</t>
  </si>
  <si>
    <t>Slr0149 protein</t>
  </si>
  <si>
    <t>slr0149</t>
  </si>
  <si>
    <t>P74450</t>
  </si>
  <si>
    <t>Slr0151 protein</t>
  </si>
  <si>
    <t>slr0151</t>
  </si>
  <si>
    <t>P74452</t>
  </si>
  <si>
    <t>Sll0149 protein</t>
  </si>
  <si>
    <t>sll0149</t>
  </si>
  <si>
    <t>P74453</t>
  </si>
  <si>
    <t>Sll0148 protein</t>
  </si>
  <si>
    <t>sll0148</t>
  </si>
  <si>
    <t>P74454</t>
  </si>
  <si>
    <t>Sll0147 protein</t>
  </si>
  <si>
    <t>sll0147</t>
  </si>
  <si>
    <t>P74456</t>
  </si>
  <si>
    <t>Ribosome-recycling factor (RRF) (Ribosome-releasing factor)</t>
  </si>
  <si>
    <t>frr sll0145</t>
  </si>
  <si>
    <t>cytoplasmic translational termination [GO:0002184]</t>
  </si>
  <si>
    <t>ribosomal large subunit binding [GO:0043023]</t>
  </si>
  <si>
    <t>cytoplasm [GO:0005737]; cytosol [GO:0005829]; ribosomal large subunit binding [GO:0043023]; cytoplasmic translational termination [GO:0002184]</t>
  </si>
  <si>
    <t>P74457</t>
  </si>
  <si>
    <t>Uridylate kinase (UK) (EC 2.7.4.22) (Uridine monophosphate kinase) (UMP kinase) (UMPK)</t>
  </si>
  <si>
    <t>pyrH sll0144</t>
  </si>
  <si>
    <t>'de novo' CTP biosynthetic process [GO:0044210]</t>
  </si>
  <si>
    <t>ATP binding [GO:0005524]; UMP kinase activity [GO:0033862]</t>
  </si>
  <si>
    <t>cytoplasm [GO:0005737]; ATP binding [GO:0005524]; UMP kinase activity [GO:0033862]; 'de novo' CTP biosynthetic process [GO:0044210]</t>
  </si>
  <si>
    <t>P74459</t>
  </si>
  <si>
    <t>Chaperone protein ClpB 1</t>
  </si>
  <si>
    <t>clpB1 slr0156</t>
  </si>
  <si>
    <t>P74461</t>
  </si>
  <si>
    <t>sll0142</t>
  </si>
  <si>
    <t>P74463</t>
  </si>
  <si>
    <t>Twitching motility protein</t>
  </si>
  <si>
    <t>P74464</t>
  </si>
  <si>
    <t>General secretion pathway protein F</t>
  </si>
  <si>
    <t>gspF</t>
  </si>
  <si>
    <t>P74465</t>
  </si>
  <si>
    <t>Pilin biogenesis protein</t>
  </si>
  <si>
    <t>pilC</t>
  </si>
  <si>
    <t>integral component of membrane [GO:0016021]; plasma membrane [GO:0005886]; protein secretion [GO:0009306]</t>
  </si>
  <si>
    <t>P74466</t>
  </si>
  <si>
    <t>Putative ATP-dependent Clp protease proteolytic subunit-like (Endopeptidase Clp-like)</t>
  </si>
  <si>
    <t>clpR slr0164</t>
  </si>
  <si>
    <t>P74467</t>
  </si>
  <si>
    <t>Probable ATP-dependent Clp protease proteolytic subunit 3 (EC 3.4.21.92) (Endopeptidase Clp 3)</t>
  </si>
  <si>
    <t>clpP3 slr0165</t>
  </si>
  <si>
    <t>P74468</t>
  </si>
  <si>
    <t>Aminopeptidase P</t>
  </si>
  <si>
    <t>pepP</t>
  </si>
  <si>
    <t>aminopeptidase activity [GO:0004177]; manganese ion binding [GO:0030145]</t>
  </si>
  <si>
    <t>P74473</t>
  </si>
  <si>
    <t>Slr1923 protein</t>
  </si>
  <si>
    <t>slr1923</t>
  </si>
  <si>
    <t>oxidoreductase activity, acting on CH or CH2 groups, with an iron-sulfur protein as acceptor [GO:0052592]</t>
  </si>
  <si>
    <t>P74474</t>
  </si>
  <si>
    <t>D-alanyl-D-alanine carboxypeptidase</t>
  </si>
  <si>
    <t>slr1924</t>
  </si>
  <si>
    <t>carboxypeptidase activity [GO:0004180]</t>
  </si>
  <si>
    <t>outer membrane-bounded periplasmic space [GO:0030288]; carboxypeptidase activity [GO:0004180]</t>
  </si>
  <si>
    <t>P74476</t>
  </si>
  <si>
    <t>Peptide chain release factor 2 (RF-2)</t>
  </si>
  <si>
    <t>prfB sll1865</t>
  </si>
  <si>
    <t>translation release factor activity, codon specific [GO:0016149]</t>
  </si>
  <si>
    <t>cytoplasm [GO:0005737]; translation release factor activity, codon specific [GO:0016149]</t>
  </si>
  <si>
    <t>P74478</t>
  </si>
  <si>
    <t>Slr1926 protein</t>
  </si>
  <si>
    <t>slr1926</t>
  </si>
  <si>
    <t>P74479</t>
  </si>
  <si>
    <t>Slr1927 protein</t>
  </si>
  <si>
    <t>slr1927</t>
  </si>
  <si>
    <t>P74480</t>
  </si>
  <si>
    <t>Slr1928 protein</t>
  </si>
  <si>
    <t>slr1928</t>
  </si>
  <si>
    <t>P74483</t>
  </si>
  <si>
    <t>Slr1931 protein</t>
  </si>
  <si>
    <t>slr1931</t>
  </si>
  <si>
    <t>P74490</t>
  </si>
  <si>
    <t>Pyruvate dehydrogenase E1 component subunit alpha (EC 1.2.4.1)</t>
  </si>
  <si>
    <t>pdhA slr1934</t>
  </si>
  <si>
    <t>acetyl-CoA biosynthetic process from pyruvate [GO:0006086]</t>
  </si>
  <si>
    <t>pyruvate dehydrogenase (acetyl-transferring) activity [GO:0004739]</t>
  </si>
  <si>
    <t>intracellular membrane-bounded organelle [GO:0043231]; pyruvate dehydrogenase (acetyl-transferring) activity [GO:0004739]; acetyl-CoA biosynthetic process from pyruvate [GO:0006086]</t>
  </si>
  <si>
    <t>P74494</t>
  </si>
  <si>
    <t>Nucleoside diphosphate kinase (NDK) (NDP kinase) (EC 2.7.4.6) (Nucleoside-2-P kinase)</t>
  </si>
  <si>
    <t>ndk ndkR sll1852</t>
  </si>
  <si>
    <t>CTP biosynthetic process [GO:0006241]; GTP biosynthetic process [GO:0006183]; UTP biosynthetic process [GO:0006228]</t>
  </si>
  <si>
    <t>cytoplasm [GO:0005737]; intracellular [GO:0005622]</t>
  </si>
  <si>
    <t>ATP binding [GO:0005524]; metal ion binding [GO:0046872]; nucleoside diphosphate kinase activity [GO:0004550]</t>
  </si>
  <si>
    <t>cytoplasm [GO:0005737]; intracellular [GO:0005622]; ATP binding [GO:0005524]; metal ion binding [GO:0046872]; nucleoside diphosphate kinase activity [GO:0004550]; CTP biosynthetic process [GO:0006241]; GTP biosynthetic process [GO:0006183]; UTP biosynthetic process [GO:0006228]</t>
  </si>
  <si>
    <t>P74497</t>
  </si>
  <si>
    <t>Methylthioribose-1-phosphate isomerase (M1Pi) (MTR-1-P isomerase) (EC 5.3.1.23) (S-methyl-5-thioribose-1-phosphate isomerase)</t>
  </si>
  <si>
    <t>mtnA slr1938</t>
  </si>
  <si>
    <t>L-methionine salvage from methylthioadenosine [GO:0019509]</t>
  </si>
  <si>
    <t>S-methyl-5-thioribose-1-phosphate isomerase activity [GO:0046523]</t>
  </si>
  <si>
    <t>S-methyl-5-thioribose-1-phosphate isomerase activity [GO:0046523]; L-methionine salvage from methylthioadenosine [GO:0019509]</t>
  </si>
  <si>
    <t>P74499</t>
  </si>
  <si>
    <t>Slr1939 protein</t>
  </si>
  <si>
    <t>slr1939</t>
  </si>
  <si>
    <t>P74500</t>
  </si>
  <si>
    <t>Slr1940 protein</t>
  </si>
  <si>
    <t>slr1940</t>
  </si>
  <si>
    <t>P74503</t>
  </si>
  <si>
    <t>KaiC-like protein 2</t>
  </si>
  <si>
    <t>slr1942</t>
  </si>
  <si>
    <t>regulation of circadian rhythm [GO:0042752]; regulation of transcription, DNA-templated [GO:0006355]</t>
  </si>
  <si>
    <t>ATP binding [GO:0005524]; DNA binding [GO:0003677]; magnesium ion binding [GO:0000287]; protein serine/threonine kinase activity [GO:0004674]</t>
  </si>
  <si>
    <t>ATP binding [GO:0005524]; DNA binding [GO:0003677]; magnesium ion binding [GO:0000287]; protein serine/threonine kinase activity [GO:0004674]; regulation of circadian rhythm [GO:0042752]; regulation of transcription, DNA-templated [GO:0006355]</t>
  </si>
  <si>
    <t>P74506</t>
  </si>
  <si>
    <t>Slr1944 protein</t>
  </si>
  <si>
    <t>slr1944</t>
  </si>
  <si>
    <t>lipid catabolic process [GO:0016042]</t>
  </si>
  <si>
    <t>1-alkyl-2-acetylglycerophosphocholine esterase activity [GO:0003847]</t>
  </si>
  <si>
    <t>outer membrane-bounded periplasmic space [GO:0030288]; 1-alkyl-2-acetylglycerophosphocholine esterase activity [GO:0003847]; lipid catabolic process [GO:0016042]</t>
  </si>
  <si>
    <t>P74507</t>
  </si>
  <si>
    <t>2,3-bisphosphoglycerate-independent phosphoglycerate mutase (BPG-independent PGAM) (Phosphoglyceromutase) (iPGM) (EC 5.4.2.12)</t>
  </si>
  <si>
    <t>gpmI pgm slr1945</t>
  </si>
  <si>
    <t>glucose catabolic process [GO:0006007]; glycolytic process [GO:0006096]</t>
  </si>
  <si>
    <t>manganese ion binding [GO:0030145]; phosphoglycerate mutase activity [GO:0004619]</t>
  </si>
  <si>
    <t>cytoplasm [GO:0005737]; manganese ion binding [GO:0030145]; phosphoglycerate mutase activity [GO:0004619]; glucose catabolic process [GO:0006007]; glycolytic process [GO:0006096]</t>
  </si>
  <si>
    <t>P74510</t>
  </si>
  <si>
    <t>Dihydrolipoamide acetyltransferase component of pyruvate dehydrogenase complex (EC 2.3.1.-)</t>
  </si>
  <si>
    <t>odhB</t>
  </si>
  <si>
    <t>transferase activity, transferring acyl groups [GO:0016746]</t>
  </si>
  <si>
    <t>transferase activity, transferring acyl groups [GO:0016746]; metabolic process [GO:0008152]</t>
  </si>
  <si>
    <t>P74511</t>
  </si>
  <si>
    <t>Thylakoid membrane protein slr1949</t>
  </si>
  <si>
    <t>slr1949</t>
  </si>
  <si>
    <t>P74512</t>
  </si>
  <si>
    <t>Cation-transporting ATPase E1-E2 ATPase</t>
  </si>
  <si>
    <t>slr1950</t>
  </si>
  <si>
    <t>ATP binding [GO:0005524]; cation-transporting ATPase activity [GO:0019829]; metal ion binding [GO:0046872]</t>
  </si>
  <si>
    <t>integral component of membrane [GO:0016021]; plasma membrane [GO:0005886]; ATP binding [GO:0005524]; cation-transporting ATPase activity [GO:0019829]; metal ion binding [GO:0046872]; copper ion import [GO:0015677]</t>
  </si>
  <si>
    <t>P74514</t>
  </si>
  <si>
    <t>Probable transcriptional regulatory protein slr0989</t>
  </si>
  <si>
    <t>slr0989</t>
  </si>
  <si>
    <t>regulation of transcription, DNA-templated [GO:0006355]; transcription, DNA-templated [GO:0006351]</t>
  </si>
  <si>
    <t>cytosol [GO:0005829]; DNA binding [GO:0003677]; regulation of transcription, DNA-templated [GO:0006355]; transcription, DNA-templated [GO:0006351]</t>
  </si>
  <si>
    <t>P74515</t>
  </si>
  <si>
    <t>Glutamate--cysteine ligase (EC 6.3.2.2)</t>
  </si>
  <si>
    <t>slr0990</t>
  </si>
  <si>
    <t>cellular modified amino acid biosynthetic process [GO:0042398]</t>
  </si>
  <si>
    <t>ATP binding [GO:0005524]; glutamate-cysteine ligase activity [GO:0004357]</t>
  </si>
  <si>
    <t>ATP binding [GO:0005524]; glutamate-cysteine ligase activity [GO:0004357]; cellular modified amino acid biosynthetic process [GO:0042398]</t>
  </si>
  <si>
    <t>P74516</t>
  </si>
  <si>
    <t>Putative tRNA (cytidine(34)-2'-O)-methyltransferase (EC 2.1.1.207) (tRNA (cytidine/uridine-2'-O-)-methyltransferase)</t>
  </si>
  <si>
    <t>slr0992</t>
  </si>
  <si>
    <t>RNA binding [GO:0003723]; RNA methyltransferase activity [GO:0008173]</t>
  </si>
  <si>
    <t>cytoplasm [GO:0005737]; RNA binding [GO:0003723]; RNA methyltransferase activity [GO:0008173]; tRNA processing [GO:0008033]</t>
  </si>
  <si>
    <t>P74518</t>
  </si>
  <si>
    <t>Ribosome hibernation promotion factor (HPF) (Light-repressed protein A)</t>
  </si>
  <si>
    <t>hpf lrtA sll0947</t>
  </si>
  <si>
    <t>negative regulation of translational elongation [GO:0045900]; primary metabolic process [GO:0044238]</t>
  </si>
  <si>
    <t>ribosomal small subunit binding [GO:0043024]; ribosome binding [GO:0043022]</t>
  </si>
  <si>
    <t>cytosolic small ribosomal subunit [GO:0022627]; ribosomal small subunit binding [GO:0043024]; ribosome binding [GO:0043022]; negative regulation of translational elongation [GO:0045900]; primary metabolic process [GO:0044238]</t>
  </si>
  <si>
    <t>P74521</t>
  </si>
  <si>
    <t>Glycogen synthase 1 (EC 2.4.1.21) (Starch [bacterial glycogen] synthase 1)</t>
  </si>
  <si>
    <t>glgA1 glgA sll0945</t>
  </si>
  <si>
    <t>P74527</t>
  </si>
  <si>
    <t>Aminopeptidase</t>
  </si>
  <si>
    <t>ape2</t>
  </si>
  <si>
    <t>aminopeptidase activity [GO:0004177]; metallopeptidase activity [GO:0008237]; zinc ion binding [GO:0008270]</t>
  </si>
  <si>
    <t>P74528</t>
  </si>
  <si>
    <t>UDP-N-acetylmuramate--L-alanine ligase (EC 6.3.2.8) (UDP-N-acetylmuramoyl-L-alanine synthetase)</t>
  </si>
  <si>
    <t>murC slr1423</t>
  </si>
  <si>
    <t>ATP binding [GO:0005524]; UDP-N-acetylmuramate-L-alanine ligase activity [GO:0008763]</t>
  </si>
  <si>
    <t>cytoplasm [GO:0005737]; ATP binding [GO:0005524]; UDP-N-acetylmuramate-L-alanine ligase activity [GO:0008763]; cell cycle [GO:0007049]; cell division [GO:0051301]; cell wall organization [GO:0071555]; peptidoglycan biosynthetic process [GO:0009252]; regulation of cell shape [GO:0008360]</t>
  </si>
  <si>
    <t>P74529</t>
  </si>
  <si>
    <t>UDP-N-acetylenolpyruvoylglucosamine reductase (EC 1.3.1.98) (UDP-N-acetylmuramate dehydrogenase)</t>
  </si>
  <si>
    <t>murB slr1424</t>
  </si>
  <si>
    <t>flavin adenine dinucleotide binding [GO:0050660]; UDP-N-acetylmuramate dehydrogenase activity [GO:0008762]</t>
  </si>
  <si>
    <t>cytoplasm [GO:0005737]; flavin adenine dinucleotide binding [GO:0050660]; UDP-N-acetylmuramate dehydrogenase activity [GO:0008762]; cell cycle [GO:0007049]; cell division [GO:0051301]; cell wall organization [GO:0071555]; peptidoglycan biosynthetic process [GO:0009252]; regulation of cell shape [GO:0008360]</t>
  </si>
  <si>
    <t>P74533</t>
  </si>
  <si>
    <t>Recombination protein RecR</t>
  </si>
  <si>
    <t>recR slr1426</t>
  </si>
  <si>
    <t>DNA recombination [GO:0006310]; DNA repair [GO:0006281]</t>
  </si>
  <si>
    <t>DNA binding [GO:0003677]; metal ion binding [GO:0046872]</t>
  </si>
  <si>
    <t>DNA binding [GO:0003677]; metal ion binding [GO:0046872]; DNA recombination [GO:0006310]; DNA repair [GO:0006281]</t>
  </si>
  <si>
    <t>P74534</t>
  </si>
  <si>
    <t>Sll1338 protein</t>
  </si>
  <si>
    <t>sll1338</t>
  </si>
  <si>
    <t>P74535</t>
  </si>
  <si>
    <t>Sll1336 protein</t>
  </si>
  <si>
    <t>sll1336</t>
  </si>
  <si>
    <t>P74536</t>
  </si>
  <si>
    <t>Slr1428 protein</t>
  </si>
  <si>
    <t>slr1428</t>
  </si>
  <si>
    <t>integral component of membrane [GO:0016021]; GTP binding [GO:0005525]</t>
  </si>
  <si>
    <t>P74537</t>
  </si>
  <si>
    <t>Sll1334 protein</t>
  </si>
  <si>
    <t>sll1334</t>
  </si>
  <si>
    <t>P74540</t>
  </si>
  <si>
    <t>Slr1431 protein</t>
  </si>
  <si>
    <t>slr1431</t>
  </si>
  <si>
    <t>P74541</t>
  </si>
  <si>
    <t>sll1330</t>
  </si>
  <si>
    <t>P74542</t>
  </si>
  <si>
    <t>Monophosphatase</t>
  </si>
  <si>
    <t>sll1329</t>
  </si>
  <si>
    <t>phosphatidylinositol phosphorylation [GO:0046854]</t>
  </si>
  <si>
    <t>P74544</t>
  </si>
  <si>
    <t>Sll1367 protein</t>
  </si>
  <si>
    <t>sll1367</t>
  </si>
  <si>
    <t>P74551</t>
  </si>
  <si>
    <t>Allophycocyanin subunit beta-18 (Allophycocyanin subunit B18)</t>
  </si>
  <si>
    <t>apcF slr1459</t>
  </si>
  <si>
    <t>P74552</t>
  </si>
  <si>
    <t>Helicase of the snf2/rad54 family</t>
  </si>
  <si>
    <t>sll1366</t>
  </si>
  <si>
    <t>ATP binding [GO:0005524]; helicase activity [GO:0004386]</t>
  </si>
  <si>
    <t>P74560</t>
  </si>
  <si>
    <t>Slr0651 protein</t>
  </si>
  <si>
    <t>slr0651</t>
  </si>
  <si>
    <t>P74561</t>
  </si>
  <si>
    <t>1-(5-phosphoribosyl)-5-[(5-phosphoribosylamino)methylideneamino] imidazole-4-carboxamide isomerase (EC 5.3.1.16) (Phosphoribosylformimino-5-aminoimidazole carboxamide ribotide isomerase)</t>
  </si>
  <si>
    <t>hisA slr0652</t>
  </si>
  <si>
    <t>histidine biosynthetic process [GO:0000105]; tryptophan biosynthetic process [GO:0000162]</t>
  </si>
  <si>
    <t>1-(5-phosphoribosyl)-5-[(5-phosphoribosylamino)methylideneamino]imidazole-4-carboxamide isomerase activity [GO:0003949]</t>
  </si>
  <si>
    <t>cytoplasm [GO:0005737]; 1-(5-phosphoribosyl)-5-[(5-phosphoribosylamino)methylideneamino]imidazole-4-carboxamide isomerase activity [GO:0003949]; histidine biosynthetic process [GO:0000105]; tryptophan biosynthetic process [GO:0000162]</t>
  </si>
  <si>
    <t>P74562</t>
  </si>
  <si>
    <t>L-aspartate oxidase (LASPO) (EC 1.4.3.16) (Quinolinate synthase B)</t>
  </si>
  <si>
    <t>nadB sll0631</t>
  </si>
  <si>
    <t>L-aspartate:fumarate oxidoreductase activity [GO:0044318]; L-aspartate oxidase activity [GO:0008734]</t>
  </si>
  <si>
    <t>cytoplasm [GO:0005737]; L-aspartate oxidase activity [GO:0008734]; L-aspartate:fumarate oxidoreductase activity [GO:0044318]; NAD biosynthetic process [GO:0009435]</t>
  </si>
  <si>
    <t>P74564</t>
  </si>
  <si>
    <t>Photosystem I reaction center subunit PsaK 2 (Photosystem I subunit X 2)</t>
  </si>
  <si>
    <t>psaK2 sll0629</t>
  </si>
  <si>
    <t>P74565</t>
  </si>
  <si>
    <t>RNA polymerase sigma factor SigA</t>
  </si>
  <si>
    <t>sigA rpoD rpoD1 slr0653</t>
  </si>
  <si>
    <t>cytoplasm [GO:0005737]; DNA binding [GO:0003677]; DNA binding transcription factor activity [GO:0003700]; sigma factor activity [GO:0016987]; DNA-templated transcription, initiation [GO:0006352]</t>
  </si>
  <si>
    <t>P74566</t>
  </si>
  <si>
    <t>Slr0654 protein</t>
  </si>
  <si>
    <t>slr0654</t>
  </si>
  <si>
    <t>P74569</t>
  </si>
  <si>
    <t>Aspartate kinase</t>
  </si>
  <si>
    <t>lysC</t>
  </si>
  <si>
    <t>lysine biosynthetic process via diaminopimelate [GO:0009089]; threonine biosynthetic process [GO:0009088]</t>
  </si>
  <si>
    <t>aspartate kinase activity [GO:0004072]</t>
  </si>
  <si>
    <t>cytoplasm [GO:0005737]; aspartate kinase activity [GO:0004072]; lysine biosynthetic process via diaminopimelate [GO:0009089]; threonine biosynthetic process [GO:0009088]</t>
  </si>
  <si>
    <t>P74570</t>
  </si>
  <si>
    <t>Slr0658 protein</t>
  </si>
  <si>
    <t>slr0658</t>
  </si>
  <si>
    <t>P74571</t>
  </si>
  <si>
    <t>Oligopeptidase A</t>
  </si>
  <si>
    <t>prlC</t>
  </si>
  <si>
    <t>signal peptide processing [GO:0006465]</t>
  </si>
  <si>
    <t>cytosol [GO:0005829]; metal ion binding [GO:0046872]; metalloendopeptidase activity [GO:0004222]; signal peptide processing [GO:0006465]</t>
  </si>
  <si>
    <t>P74572</t>
  </si>
  <si>
    <t>Pyrroline-5-carboxylate reductase (P5C reductase) (P5CR) (EC 1.5.1.2) (PCA reductase)</t>
  </si>
  <si>
    <t>proC slr0661</t>
  </si>
  <si>
    <t>pyrroline-5-carboxylate reductase activity [GO:0004735]</t>
  </si>
  <si>
    <t>cytoplasm [GO:0005737]; pyrroline-5-carboxylate reductase activity [GO:0004735]; L-proline biosynthetic process [GO:0055129]</t>
  </si>
  <si>
    <t>P74574</t>
  </si>
  <si>
    <t>Sll0625 protein</t>
  </si>
  <si>
    <t>sll0625</t>
  </si>
  <si>
    <t>P74576</t>
  </si>
  <si>
    <t>Biosynthetic arginine decarboxylase 1 (ADC 1) (EC 4.1.1.19)</t>
  </si>
  <si>
    <t>speA1 speA slr0662</t>
  </si>
  <si>
    <t>P74578</t>
  </si>
  <si>
    <t>Quinolinate synthase A (EC 2.5.1.72)</t>
  </si>
  <si>
    <t>nadA sll0622</t>
  </si>
  <si>
    <t>'de novo' NAD biosynthetic process from aspartate [GO:0034628]</t>
  </si>
  <si>
    <t>4 iron, 4 sulfur cluster binding [GO:0051539]; metal ion binding [GO:0046872]; quinolinate synthetase A activity [GO:0008987]; transferase activity, transferring alkyl or aryl (other than methyl) groups [GO:0016765]</t>
  </si>
  <si>
    <t>cytosol [GO:0005829]; 4 iron, 4 sulfur cluster binding [GO:0051539]; metal ion binding [GO:0046872]; quinolinate synthetase A activity [GO:0008987]; transferase activity, transferring alkyl or aryl (other than methyl) groups [GO:0016765]; 'de novo' NAD biosynthetic process from aspartate [GO:0034628]</t>
  </si>
  <si>
    <t>P74582</t>
  </si>
  <si>
    <t>Aconitate hydratase B (ACN) (Aconitase) (EC 4.2.1.3) ((2R,3S)-2-methylisocitrate dehydratase) ((2S,3R)-3-hydroxybutane-1,2,3-tricarboxylate dehydratase) (2-methyl-cis-aconitate hydratase) (EC 4.2.1.99) (Iron-responsive protein-like) (IRP-like) (RNA-binding protein)</t>
  </si>
  <si>
    <t>acnB slr0665</t>
  </si>
  <si>
    <t>propionate catabolic process, 2-methylcitrate cycle [GO:0019629]; tricarboxylic acid cycle [GO:0006099]</t>
  </si>
  <si>
    <t>2-methylisocitrate dehydratase activity [GO:0047456]; 4 iron, 4 sulfur cluster binding [GO:0051539]; aconitate hydratase activity [GO:0003994]; metal ion binding [GO:0046872]; mRNA 3'-UTR binding [GO:0003730]; mRNA binding [GO:0003729]</t>
  </si>
  <si>
    <t>cytosol [GO:0005829]; 2-methylisocitrate dehydratase activity [GO:0047456]; 4 iron, 4 sulfur cluster binding [GO:0051539]; aconitate hydratase activity [GO:0003994]; metal ion binding [GO:0046872]; mRNA 3'-UTR binding [GO:0003730]; mRNA binding [GO:0003729]; propionate catabolic process, 2-methylcitrate cycle [GO:0019629]; tricarboxylic acid cycle [GO:0006099]</t>
  </si>
  <si>
    <t>P74583</t>
  </si>
  <si>
    <t>Slr0666 protein</t>
  </si>
  <si>
    <t>slr0666</t>
  </si>
  <si>
    <t>P74584</t>
  </si>
  <si>
    <t>Slr0667 protein</t>
  </si>
  <si>
    <t>slr0667</t>
  </si>
  <si>
    <t>P74587</t>
  </si>
  <si>
    <t>Carbamoyl-phosphate synthase small chain (EC 6.3.5.5) (Carbamoyl-phosphate synthetase glutamine chain)</t>
  </si>
  <si>
    <t>carA sll1498</t>
  </si>
  <si>
    <t>'de novo' pyrimidine nucleobase biosynthetic process [GO:0006207]; 'de novo' UMP biosynthetic process [GO:0044205]; arginine biosynthetic process [GO:0006526]; glutamine metabolic process [GO:0006541]; urea cycle [GO:0000050]</t>
  </si>
  <si>
    <t>carbamoyl-phosphate synthase complex [GO:0005951]</t>
  </si>
  <si>
    <t>ATP binding [GO:0005524]; carbamoyl-phosphate synthase (glutamine-hydrolyzing) activity [GO:0004088]</t>
  </si>
  <si>
    <t>carbamoyl-phosphate synthase complex [GO:0005951]; ATP binding [GO:0005524]; carbamoyl-phosphate synthase (glutamine-hydrolyzing) activity [GO:0004088]; 'de novo' pyrimidine nucleobase biosynthetic process [GO:0006207]; 'de novo' UMP biosynthetic process [GO:0044205]; arginine biosynthetic process [GO:0006526]; glutamine metabolic process [GO:0006541]; urea cycle [GO:0000050]</t>
  </si>
  <si>
    <t>P74588</t>
  </si>
  <si>
    <t>Slr1557 protein</t>
  </si>
  <si>
    <t>slr1557</t>
  </si>
  <si>
    <t>P74589</t>
  </si>
  <si>
    <t>Mannose-1-phosphate guanyltransferase</t>
  </si>
  <si>
    <t>sll1496</t>
  </si>
  <si>
    <t>biosynthetic process [GO:0009058]; carbohydrate metabolic process [GO:0005975]</t>
  </si>
  <si>
    <t>intramolecular transferase activity, phosphotransferases [GO:0016868]; nucleotidyltransferase activity [GO:0016779]</t>
  </si>
  <si>
    <t>intramolecular transferase activity, phosphotransferases [GO:0016868]; nucleotidyltransferase activity [GO:0016779]; biosynthetic process [GO:0009058]; carbohydrate metabolic process [GO:0005975]</t>
  </si>
  <si>
    <t>P74590</t>
  </si>
  <si>
    <t>Sll1495 protein</t>
  </si>
  <si>
    <t>sll1495</t>
  </si>
  <si>
    <t>integral component of membrane [GO:0016021]; oxidoreductase activity [GO:0016491]</t>
  </si>
  <si>
    <t>P74591</t>
  </si>
  <si>
    <t>Shikimate dehydrogenase (NADP(+)) (SDH) (EC 1.1.1.25)</t>
  </si>
  <si>
    <t>aroE slr1559</t>
  </si>
  <si>
    <t>NADP binding [GO:0050661]; shikimate 3-dehydrogenase (NADP+) activity [GO:0004764]</t>
  </si>
  <si>
    <t>cytosol [GO:0005829]; NADP binding [GO:0050661]; shikimate 3-dehydrogenase (NADP+) activity [GO:0004764]; aromatic amino acid family biosynthetic process [GO:0009073]; chorismate biosynthetic process [GO:0009423]; shikimate metabolic process [GO:0019632]</t>
  </si>
  <si>
    <t>P74592</t>
  </si>
  <si>
    <t>ATP phosphoribosyltransferase regulatory subunit</t>
  </si>
  <si>
    <t>hisZ hisS2 slr1560</t>
  </si>
  <si>
    <t>cytoplasm [GO:0005737]; histidine biosynthetic process [GO:0000105]</t>
  </si>
  <si>
    <t>P74593</t>
  </si>
  <si>
    <t>Probable glutaredoxin slr1562</t>
  </si>
  <si>
    <t>slr1562</t>
  </si>
  <si>
    <t>P74594</t>
  </si>
  <si>
    <t>Putative kinase slr1563</t>
  </si>
  <si>
    <t>slr1563</t>
  </si>
  <si>
    <t>kinase activity [GO:0016301]</t>
  </si>
  <si>
    <t>P74596</t>
  </si>
  <si>
    <t>Uncharacterized protein slr1565</t>
  </si>
  <si>
    <t>slr1565</t>
  </si>
  <si>
    <t>2 iron, 2 sulfur cluster binding [GO:0051537]; structural molecule activity [GO:0005198]</t>
  </si>
  <si>
    <t>2 iron, 2 sulfur cluster binding [GO:0051537]; structural molecule activity [GO:0005198]; iron-sulfur cluster assembly [GO:0016226]; protein maturation by iron-sulfur cluster transfer [GO:0097428]</t>
  </si>
  <si>
    <t>P74598</t>
  </si>
  <si>
    <t>Uncharacterized WD repeat-containing protein sll1491</t>
  </si>
  <si>
    <t>sll1491</t>
  </si>
  <si>
    <t>P74606</t>
  </si>
  <si>
    <t>Polyphenol oxidase (EC 1.10.3.-) (Multicopper oxidase slr1573)</t>
  </si>
  <si>
    <t>slr1573</t>
  </si>
  <si>
    <t>copper ion binding [GO:0005507]; oxidoreductase activity [GO:0016491]</t>
  </si>
  <si>
    <t>P74607</t>
  </si>
  <si>
    <t>UPF0296 protein ssl2874</t>
  </si>
  <si>
    <t>ssl2874</t>
  </si>
  <si>
    <t>P74611</t>
  </si>
  <si>
    <t>Slr1579 protein</t>
  </si>
  <si>
    <t>slr1579</t>
  </si>
  <si>
    <t>P74614</t>
  </si>
  <si>
    <t>NADH dehydrogenase</t>
  </si>
  <si>
    <t>ndh</t>
  </si>
  <si>
    <t>aerobic electron transport chain [GO:0019646]</t>
  </si>
  <si>
    <t>NAD(P)H dehydrogenase (quinone) activity [GO:0003955]</t>
  </si>
  <si>
    <t>integral component of membrane [GO:0016021]; NAD(P)H dehydrogenase (quinone) activity [GO:0003955]; aerobic electron transport chain [GO:0019646]</t>
  </si>
  <si>
    <t>P74617</t>
  </si>
  <si>
    <t>Sll1481 protein</t>
  </si>
  <si>
    <t>sll1481</t>
  </si>
  <si>
    <t>P74618</t>
  </si>
  <si>
    <t>6-phosphogluconolactonase (6PGL) (EC 3.1.1.31)</t>
  </si>
  <si>
    <t>pgl devB sll1479</t>
  </si>
  <si>
    <t>carbohydrate metabolic process [GO:0005975]; pentose-phosphate shunt, oxidative branch [GO:0009051]</t>
  </si>
  <si>
    <t>6-phosphogluconolactonase activity [GO:0017057]</t>
  </si>
  <si>
    <t>cytoplasm [GO:0005737]; 6-phosphogluconolactonase activity [GO:0017057]; carbohydrate metabolic process [GO:0005975]; pentose-phosphate shunt, oxidative branch [GO:0009051]</t>
  </si>
  <si>
    <t>P74625</t>
  </si>
  <si>
    <t>integral component of membrane [GO:0016021]; phycobilisome [GO:0030089]</t>
  </si>
  <si>
    <t>integral component of membrane [GO:0016021]; phycobilisome [GO:0030089]; photosynthesis [GO:0015979]</t>
  </si>
  <si>
    <t>P74630</t>
  </si>
  <si>
    <t>Sll0735 protein</t>
  </si>
  <si>
    <t>sll0735</t>
  </si>
  <si>
    <t>extracellular region [GO:0005576]</t>
  </si>
  <si>
    <t>extracellular region [GO:0005576]; catalytic activity [GO:0003824]; carbohydrate metabolic process [GO:0005975]</t>
  </si>
  <si>
    <t>P74638</t>
  </si>
  <si>
    <t>Acetyl-coenzyme A carboxylase carboxyl transferase subunit alpha (ACCase subunit alpha) (Acetyl-CoA carboxylase carboxyltransferase subunit alpha) (EC 6.4.1.2)</t>
  </si>
  <si>
    <t>accA sll0728</t>
  </si>
  <si>
    <t>fatty acid biosynthetic process [GO:0006633]; malonyl-CoA biosynthetic process [GO:2001295]</t>
  </si>
  <si>
    <t>acetyl-CoA carboxylase complex [GO:0009317]</t>
  </si>
  <si>
    <t>acetyl-CoA carboxylase activity [GO:0003989]; ATP binding [GO:0005524]</t>
  </si>
  <si>
    <t>acetyl-CoA carboxylase complex [GO:0009317]; acetyl-CoA carboxylase activity [GO:0003989]; ATP binding [GO:0005524]; fatty acid biosynthetic process [GO:0006633]; malonyl-CoA biosynthetic process [GO:2001295]</t>
  </si>
  <si>
    <t>P74640</t>
  </si>
  <si>
    <t>Slr0755 protein</t>
  </si>
  <si>
    <t>slr0755</t>
  </si>
  <si>
    <t>P74643</t>
  </si>
  <si>
    <t>Phosphoglucomutase</t>
  </si>
  <si>
    <t>pgm</t>
  </si>
  <si>
    <t>galactose catabolic process [GO:0019388]; glucose metabolic process [GO:0006006]; glycogen biosynthetic process [GO:0005978]</t>
  </si>
  <si>
    <t>magnesium ion binding [GO:0000287]; phosphoglucomutase activity [GO:0004614]</t>
  </si>
  <si>
    <t>cytosol [GO:0005829]; magnesium ion binding [GO:0000287]; phosphoglucomutase activity [GO:0004614]; galactose catabolic process [GO:0019388]; glucose metabolic process [GO:0006006]; glycogen biosynthetic process [GO:0005978]</t>
  </si>
  <si>
    <t>P74644</t>
  </si>
  <si>
    <t>Circadian clock protein KaiA</t>
  </si>
  <si>
    <t>kaiA slr0756</t>
  </si>
  <si>
    <t>circadian rhythm [GO:0007623]; protein phosphorylation [GO:0006468]</t>
  </si>
  <si>
    <t>P74645</t>
  </si>
  <si>
    <t>Circadian clock protein KaiB</t>
  </si>
  <si>
    <t>kaiB slr0757</t>
  </si>
  <si>
    <t>circadian rhythm [GO:0007623]</t>
  </si>
  <si>
    <t>identical protein binding [GO:0042802]; circadian rhythm [GO:0007623]</t>
  </si>
  <si>
    <t>P74646</t>
  </si>
  <si>
    <t>Circadian clock protein kinase KaiC (EC 2.7.11.1)</t>
  </si>
  <si>
    <t>kaiC slr0758</t>
  </si>
  <si>
    <t>circadian rhythm [GO:0007623]; protein autophosphorylation [GO:0046777]; regulation of circadian rhythm [GO:0042752]; regulation of transcription, DNA-templated [GO:0006355]; transcription, DNA-templated [GO:0006351]</t>
  </si>
  <si>
    <t>ATP binding [GO:0005524]; DNA binding [GO:0003677]; kinase activity [GO:0016301]; magnesium ion binding [GO:0000287]; protein serine/threonine kinase activity [GO:0004674]</t>
  </si>
  <si>
    <t>ATP binding [GO:0005524]; DNA binding [GO:0003677]; kinase activity [GO:0016301]; magnesium ion binding [GO:0000287]; protein serine/threonine kinase activity [GO:0004674]; circadian rhythm [GO:0007623]; protein autophosphorylation [GO:0046777]; regulation of circadian rhythm [GO:0042752]; regulation of transcription, DNA-templated [GO:0006355]; transcription, DNA-templated [GO:0006351]</t>
  </si>
  <si>
    <t>P74654</t>
  </si>
  <si>
    <t>N-acyl-L-amino acid amidohydrolase</t>
  </si>
  <si>
    <t>ama</t>
  </si>
  <si>
    <t>hydrolase activity [GO:0016787]; metabolic process [GO:0008152]</t>
  </si>
  <si>
    <t>P74657</t>
  </si>
  <si>
    <t>UDP-N-acetylglucosamine--N-acetylmuramyl-(pentapeptide) pyrophosphoryl-undecaprenol N-acetylglucosamine transferase (EC 2.4.1.227) (Undecaprenyl-PP-MurNAc-pentapeptide-UDPGlcNAc GlcNAc transferase)</t>
  </si>
  <si>
    <t>murG slr1656</t>
  </si>
  <si>
    <t>carbohydrate metabolic process [GO:0005975]; cell cycle [GO:0007049]; cell division [GO:0051301]; cell wall organization [GO:0071555]; lipid glycosylation [GO:0030259]; peptidoglycan biosynthetic process [GO:0009252]; regulation of cell shape [GO:0008360]</t>
  </si>
  <si>
    <t>UDP-N-acetyl-D-glucosamine:N-acetylmuramoyl-L-alanyl-D-glutamyl-meso-2,6-diaminopimelyl-D-alanyl-D-alanine-diphosphoundecaprenol 4-beta-N-acetylglucosaminlytransferase activity [GO:0051991]; undecaprenyldiphospho-muramoylpentapeptide beta-N-acetylglucosaminyltransferase activity [GO:0050511]</t>
  </si>
  <si>
    <t>plasma membrane [GO:0005886]; UDP-N-acetyl-D-glucosamine:N-acetylmuramoyl-L-alanyl-D-glutamyl-meso-2,6-diaminopimelyl-D-alanyl-D-alanine-diphosphoundecaprenol 4-beta-N-acetylglucosaminlytransferase activity [GO:0051991]; undecaprenyldiphospho-muramoylpentapeptide beta-N-acetylglucosaminyltransferase activity [GO:0050511]; carbohydrate metabolic process [GO:0005975]; cell cycle [GO:0007049]; cell division [GO:0051301]; cell wall organization [GO:0071555]; lipid glycosylation [GO:0030259]; peptidoglycan biosynthetic process [GO:0009252]; regulation of cell shape [GO:0008360]</t>
  </si>
  <si>
    <t>P74658</t>
  </si>
  <si>
    <t>PleD gene product</t>
  </si>
  <si>
    <t>slr1657</t>
  </si>
  <si>
    <t>P74659</t>
  </si>
  <si>
    <t>Slr1658 protein</t>
  </si>
  <si>
    <t>slr1658</t>
  </si>
  <si>
    <t>P74660</t>
  </si>
  <si>
    <t>Slr1659 protein</t>
  </si>
  <si>
    <t>slr1659</t>
  </si>
  <si>
    <t>P74663</t>
  </si>
  <si>
    <t>Exopolyphosphatase</t>
  </si>
  <si>
    <t>ppx</t>
  </si>
  <si>
    <t>phosphorus metabolic process [GO:0006793]</t>
  </si>
  <si>
    <t>pyrophosphatase activity [GO:0016462]</t>
  </si>
  <si>
    <t>pyrophosphatase activity [GO:0016462]; phosphorus metabolic process [GO:0006793]</t>
  </si>
  <si>
    <t>P74665</t>
  </si>
  <si>
    <t>Glutathione S-transferase</t>
  </si>
  <si>
    <t>gst1</t>
  </si>
  <si>
    <t>P74667</t>
  </si>
  <si>
    <t>Diaminopimelate epimerase (DAP epimerase) (EC 5.1.1.7) (PLP-independent amino acid racemase)</t>
  </si>
  <si>
    <t>dapF slr1665</t>
  </si>
  <si>
    <t>lysine biosynthetic process via diaminopimelate [GO:0009089]</t>
  </si>
  <si>
    <t>diaminopimelate epimerase activity [GO:0008837]</t>
  </si>
  <si>
    <t>cytosol [GO:0005829]; diaminopimelate epimerase activity [GO:0008837]; lysine biosynthetic process via diaminopimelate [GO:0009089]</t>
  </si>
  <si>
    <t>P74668</t>
  </si>
  <si>
    <t>Pleiotropic regulatory protein</t>
  </si>
  <si>
    <t>degT</t>
  </si>
  <si>
    <t>P74673</t>
  </si>
  <si>
    <t>Slr1668 protein</t>
  </si>
  <si>
    <t>slr1668</t>
  </si>
  <si>
    <t>outer membrane-bounded periplasmic space [GO:0030288]; cell wall organization [GO:0071555]</t>
  </si>
  <si>
    <t>P74675</t>
  </si>
  <si>
    <t>Sll1542 protein</t>
  </si>
  <si>
    <t>sll1542</t>
  </si>
  <si>
    <t>P74681</t>
  </si>
  <si>
    <t>Sll0447 protein</t>
  </si>
  <si>
    <t>sll0447</t>
  </si>
  <si>
    <t>P74682</t>
  </si>
  <si>
    <t>Sll0446 protein</t>
  </si>
  <si>
    <t>sll0446</t>
  </si>
  <si>
    <t>P74683</t>
  </si>
  <si>
    <t>Sll0445 protein</t>
  </si>
  <si>
    <t>sll0445</t>
  </si>
  <si>
    <t>P74685</t>
  </si>
  <si>
    <t>Sll0443 protein</t>
  </si>
  <si>
    <t>sll0443</t>
  </si>
  <si>
    <t>P74686</t>
  </si>
  <si>
    <t>Antiviral protein</t>
  </si>
  <si>
    <t>ski2</t>
  </si>
  <si>
    <t>RNA secondary structure unwinding [GO:0010501]</t>
  </si>
  <si>
    <t>ATP binding [GO:0005524]; ATP-dependent RNA helicase activity [GO:0004004]; nucleic acid binding [GO:0003676]</t>
  </si>
  <si>
    <t>cytoplasm [GO:0005737]; ATP binding [GO:0005524]; ATP-dependent RNA helicase activity [GO:0004004]; nucleic acid binding [GO:0003676]; RNA secondary structure unwinding [GO:0010501]</t>
  </si>
  <si>
    <t>P74688</t>
  </si>
  <si>
    <t>Sll0441 protein</t>
  </si>
  <si>
    <t>sll0441</t>
  </si>
  <si>
    <t>cellular response to DNA damage stimulus [GO:0006974]</t>
  </si>
  <si>
    <t>excinuclease repair complex [GO:0009380]</t>
  </si>
  <si>
    <t>excinuclease repair complex [GO:0009380]; cellular response to DNA damage stimulus [GO:0006974]</t>
  </si>
  <si>
    <t>P74689</t>
  </si>
  <si>
    <t>Dihydroxy-acid dehydratase (DAD) (EC 4.2.1.9)</t>
  </si>
  <si>
    <t>ilvD slr0452</t>
  </si>
  <si>
    <t>4 iron, 4 sulfur cluster binding [GO:0051539]; dihydroxy-acid dehydratase activity [GO:0004160]; metal ion binding [GO:0046872]</t>
  </si>
  <si>
    <t>4 iron, 4 sulfur cluster binding [GO:0051539]; dihydroxy-acid dehydratase activity [GO:0004160]; metal ion binding [GO:0046872]; isoleucine biosynthetic process [GO:0009097]; valine biosynthetic process [GO:0009099]</t>
  </si>
  <si>
    <t>P74690</t>
  </si>
  <si>
    <t>Probable phosphoketolase (EC 4.1.2.-)</t>
  </si>
  <si>
    <t>slr0453</t>
  </si>
  <si>
    <t>aldehyde-lyase activity [GO:0016832]</t>
  </si>
  <si>
    <t>aldehyde-lyase activity [GO:0016832]; carbohydrate metabolic process [GO:0005975]</t>
  </si>
  <si>
    <t>P74693</t>
  </si>
  <si>
    <t>slr0454</t>
  </si>
  <si>
    <t>P74694</t>
  </si>
  <si>
    <t>Slr0455 protein</t>
  </si>
  <si>
    <t>slr0455</t>
  </si>
  <si>
    <t>P74702</t>
  </si>
  <si>
    <t>Chaperone protein HtpG</t>
  </si>
  <si>
    <t>htpG</t>
  </si>
  <si>
    <t>protein folding [GO:0006457]; response to stress [GO:0006950]</t>
  </si>
  <si>
    <t>ATP binding [GO:0005524]; unfolded protein binding [GO:0051082]; protein folding [GO:0006457]; response to stress [GO:0006950]</t>
  </si>
  <si>
    <t>P74704</t>
  </si>
  <si>
    <t>Slr1177 protein</t>
  </si>
  <si>
    <t>slr1177</t>
  </si>
  <si>
    <t>P74705</t>
  </si>
  <si>
    <t>Slr1178 protein</t>
  </si>
  <si>
    <t>slr1178</t>
  </si>
  <si>
    <t>P74706</t>
  </si>
  <si>
    <t>Anhydro-N-acetylmuramic acid kinase (EC 2.7.1.170) (AnhMurNAc kinase)</t>
  </si>
  <si>
    <t>anmK slr1179</t>
  </si>
  <si>
    <t>1,6-anhydro-N-acetyl-beta-muramic acid catabolic process [GO:0097175]; amino sugar metabolic process [GO:0006040]; carbohydrate metabolic process [GO:0005975]; peptidoglycan turnover [GO:0009254]</t>
  </si>
  <si>
    <t>ATP binding [GO:0005524]; kinase activity [GO:0016301]; phosphotransferase activity, alcohol group as acceptor [GO:0016773]</t>
  </si>
  <si>
    <t>ATP binding [GO:0005524]; kinase activity [GO:0016301]; phosphotransferase activity, alcohol group as acceptor [GO:0016773]; 1,6-anhydro-N-acetyl-beta-muramic acid catabolic process [GO:0097175]; amino sugar metabolic process [GO:0006040]; carbohydrate metabolic process [GO:0005975]; peptidoglycan turnover [GO:0009254]</t>
  </si>
  <si>
    <t>P74707</t>
  </si>
  <si>
    <t>Peptide chain release factor 1 (RF-1)</t>
  </si>
  <si>
    <t>prfA sll1110</t>
  </si>
  <si>
    <t>P74708</t>
  </si>
  <si>
    <t>Sll1109 protein</t>
  </si>
  <si>
    <t>sll1109</t>
  </si>
  <si>
    <t>P74709</t>
  </si>
  <si>
    <t>5'-nucleotidase SurE (EC 3.1.3.5) (Nucleoside 5'-monophosphate phosphohydrolase)</t>
  </si>
  <si>
    <t>surE sll1108</t>
  </si>
  <si>
    <t>5'-nucleotidase activity [GO:0008253]; metal ion binding [GO:0046872]; nucleotide binding [GO:0000166]</t>
  </si>
  <si>
    <t>cytoplasm [GO:0005737]; 5'-nucleotidase activity [GO:0008253]; metal ion binding [GO:0046872]; nucleotide binding [GO:0000166]</t>
  </si>
  <si>
    <t>P74715</t>
  </si>
  <si>
    <t>Slr1186 protein</t>
  </si>
  <si>
    <t>slr1186</t>
  </si>
  <si>
    <t>P74720</t>
  </si>
  <si>
    <t>Sll1106 protein</t>
  </si>
  <si>
    <t>sll1106</t>
  </si>
  <si>
    <t>P74722</t>
  </si>
  <si>
    <t>Slr0586 protein</t>
  </si>
  <si>
    <t>slr0586</t>
  </si>
  <si>
    <t>P74724</t>
  </si>
  <si>
    <t>N5-carboxyaminoimidazole ribonucleotide synthase (N5-CAIR synthase) (EC 6.3.4.18) (5-(carboxyamino)imidazole ribonucleotide synthetase)</t>
  </si>
  <si>
    <t>purK sll0578</t>
  </si>
  <si>
    <t>5-(carboxyamino)imidazole ribonucleotide synthase activity [GO:0034028]; ATP binding [GO:0005524]; metal ion binding [GO:0046872]; phosphoribosylaminoimidazole carboxylase activity [GO:0004638]</t>
  </si>
  <si>
    <t>cytosol [GO:0005829]; 5-(carboxyamino)imidazole ribonucleotide synthase activity [GO:0034028]; ATP binding [GO:0005524]; metal ion binding [GO:0046872]; phosphoribosylaminoimidazole carboxylase activity [GO:0004638]; 'de novo' IMP biosynthetic process [GO:0006189]</t>
  </si>
  <si>
    <t>P74725</t>
  </si>
  <si>
    <t>Sll0577 protein</t>
  </si>
  <si>
    <t>sll0577</t>
  </si>
  <si>
    <t>P74728</t>
  </si>
  <si>
    <t>Slr0590 protein</t>
  </si>
  <si>
    <t>slr0590</t>
  </si>
  <si>
    <t>P74729</t>
  </si>
  <si>
    <t>HrEpiB</t>
  </si>
  <si>
    <t>sll0576</t>
  </si>
  <si>
    <t>P74730</t>
  </si>
  <si>
    <t>ATP-binding protein</t>
  </si>
  <si>
    <t>P74731</t>
  </si>
  <si>
    <t>Transport permease protein</t>
  </si>
  <si>
    <t>rfbA</t>
  </si>
  <si>
    <t>ATP-binding cassette (ABC) transporter complex [GO:0043190]; transport [GO:0006810]</t>
  </si>
  <si>
    <t>P74732</t>
  </si>
  <si>
    <t>Ribonucleoside-diphosphate reductase subunit beta (EC 1.17.4.1)</t>
  </si>
  <si>
    <t>slr0591</t>
  </si>
  <si>
    <t>deoxyribonucleotide biosynthetic process [GO:0009263]; DNA replication [GO:0006260]</t>
  </si>
  <si>
    <t>metal ion binding [GO:0046872]; ribonucleoside-diphosphate reductase activity, thioredoxin disulfide as acceptor [GO:0004748]</t>
  </si>
  <si>
    <t>metal ion binding [GO:0046872]; ribonucleoside-diphosphate reductase activity, thioredoxin disulfide as acceptor [GO:0004748]; deoxyribonucleotide biosynthetic process [GO:0009263]; DNA replication [GO:0006260]</t>
  </si>
  <si>
    <t>P74734</t>
  </si>
  <si>
    <t>Sll0572 protein</t>
  </si>
  <si>
    <t>sll0572</t>
  </si>
  <si>
    <t>P74737</t>
  </si>
  <si>
    <t>Protein RecA (Recombinase A)</t>
  </si>
  <si>
    <t>recA sll0569</t>
  </si>
  <si>
    <t>ATP binding [GO:0005524]; DNA-dependent ATPase activity [GO:0008094]; single-stranded DNA binding [GO:0003697]</t>
  </si>
  <si>
    <t>cytosol [GO:0005829]; ATP binding [GO:0005524]; DNA-dependent ATPase activity [GO:0008094]; single-stranded DNA binding [GO:0003697]; DNA recombination [GO:0006310]; DNA repair [GO:0006281]</t>
  </si>
  <si>
    <t>P74741</t>
  </si>
  <si>
    <t>Bifunctional purine biosynthesis protein PurH [Includes: Phosphoribosylaminoimidazolecarboxamide formyltransferase (EC 2.1.2.3) (AICAR transformylase); IMP cyclohydrolase (EC 3.5.4.10) (ATIC) (IMP synthase) (Inosinicase)]</t>
  </si>
  <si>
    <t>purH slr0597</t>
  </si>
  <si>
    <t>IMP cyclohydrolase activity [GO:0003937]; phosphoribosylaminoimidazolecarboxamide formyltransferase activity [GO:0004643]</t>
  </si>
  <si>
    <t>IMP cyclohydrolase activity [GO:0003937]; phosphoribosylaminoimidazolecarboxamide formyltransferase activity [GO:0004643]; 'de novo' IMP biosynthetic process [GO:0006189]</t>
  </si>
  <si>
    <t>P74745</t>
  </si>
  <si>
    <t>Serine/threonine-protein kinase C (EC 2.7.11.1)</t>
  </si>
  <si>
    <t>spkC slr0599</t>
  </si>
  <si>
    <t>P74746</t>
  </si>
  <si>
    <t>Slr0600 protein</t>
  </si>
  <si>
    <t>slr0600</t>
  </si>
  <si>
    <t>P74747</t>
  </si>
  <si>
    <t>Slr0601 protein</t>
  </si>
  <si>
    <t>slr0601</t>
  </si>
  <si>
    <t>P74751</t>
  </si>
  <si>
    <t>Elongation factor 4 (EF-4) (EC 3.6.5.n1) (Ribosomal back-translocase LepA)</t>
  </si>
  <si>
    <t>lepA slr0604</t>
  </si>
  <si>
    <t>plasma membrane [GO:0005886]; GTP binding [GO:0005525]; GTPase activity [GO:0003924]; translation [GO:0006412]</t>
  </si>
  <si>
    <t>P74752</t>
  </si>
  <si>
    <t>Slr0605 protein</t>
  </si>
  <si>
    <t>slr0605</t>
  </si>
  <si>
    <t>glutathione transferase activity [GO:0004364]</t>
  </si>
  <si>
    <t>cytoplasm [GO:0005737]; glutathione transferase activity [GO:0004364]</t>
  </si>
  <si>
    <t>P74753</t>
  </si>
  <si>
    <t>Slr0606 protein</t>
  </si>
  <si>
    <t>slr0606</t>
  </si>
  <si>
    <t>lipopolysaccharide core region biosynthetic process [GO:0009244]</t>
  </si>
  <si>
    <t>ADP-heptose-lipopolysaccharide heptosyltransferase activity [GO:0008713]</t>
  </si>
  <si>
    <t>cytosol [GO:0005829]; ADP-heptose-lipopolysaccharide heptosyltransferase activity [GO:0008713]; lipopolysaccharide core region biosynthetic process [GO:0009244]</t>
  </si>
  <si>
    <t>P74755</t>
  </si>
  <si>
    <t>Histidine biosynthesis bifunctional protein HisIE [Includes: Phosphoribosyl-AMP cyclohydrolase (PRA-CH) (EC 3.5.4.19); Phosphoribosyl-ATP pyrophosphatase (PRA-PH) (EC 3.6.1.31)]</t>
  </si>
  <si>
    <t>hisI hisIE slr0608</t>
  </si>
  <si>
    <t>ATP binding [GO:0005524]; phosphoribosyl-AMP cyclohydrolase activity [GO:0004635]; phosphoribosyl-ATP diphosphatase activity [GO:0004636]</t>
  </si>
  <si>
    <t>cytoplasm [GO:0005737]; ATP binding [GO:0005524]; phosphoribosyl-AMP cyclohydrolase activity [GO:0004635]; phosphoribosyl-ATP diphosphatase activity [GO:0004636]; histidine biosynthetic process [GO:0000105]</t>
  </si>
  <si>
    <t>P74756</t>
  </si>
  <si>
    <t>47 kD protein</t>
  </si>
  <si>
    <t>slr0609</t>
  </si>
  <si>
    <t>P74771</t>
  </si>
  <si>
    <t>NAD(P)H-quinone oxidoreductase subunit O (EC 1.6.5.-) (NAD(P)H dehydrogenase I subunit O) (NDH-1 subunit O) (NDH-O)</t>
  </si>
  <si>
    <t>ndhO ssl1690</t>
  </si>
  <si>
    <t>plasma membrane [GO:0005886]; thylakoid membrane [GO:0042651]; oxidoreductase activity, acting on NAD(P)H, quinone or similar compound as acceptor [GO:0016655]; quinone binding [GO:0048038]</t>
  </si>
  <si>
    <t>P74782</t>
  </si>
  <si>
    <t>Dihydroorotate dehydrogenase (quinone) (EC 1.3.5.2) (DHOdehase) (DHOD) (DHODase) (Dihydroorotate oxidase)</t>
  </si>
  <si>
    <t>pyrD slr1418</t>
  </si>
  <si>
    <t>dihydroorotate dehydrogenase activity [GO:0004152]</t>
  </si>
  <si>
    <t>cytoplasm [GO:0005737]; plasma membrane [GO:0005886]; dihydroorotate dehydrogenase activity [GO:0004152]; 'de novo' pyrimidine nucleobase biosynthetic process [GO:0006207]; 'de novo' UMP biosynthetic process [GO:0044205]</t>
  </si>
  <si>
    <t>P74786</t>
  </si>
  <si>
    <t>UPF0426 protein ssl0294</t>
  </si>
  <si>
    <t>ssl0294</t>
  </si>
  <si>
    <t>P74789</t>
  </si>
  <si>
    <t>Sll0319 protein</t>
  </si>
  <si>
    <t>sll0319</t>
  </si>
  <si>
    <t>P74793</t>
  </si>
  <si>
    <t>Ssr0693 protein</t>
  </si>
  <si>
    <t>ssr0693</t>
  </si>
  <si>
    <t>P74797</t>
  </si>
  <si>
    <t>Ssr0332 protein</t>
  </si>
  <si>
    <t>ssr0332</t>
  </si>
  <si>
    <t>P75023</t>
  </si>
  <si>
    <t>ctpB</t>
  </si>
  <si>
    <t>P77960</t>
  </si>
  <si>
    <t>Tryptophan synthase alpha chain (EC 4.2.1.20)</t>
  </si>
  <si>
    <t>trpA slr0966</t>
  </si>
  <si>
    <t>tryptophan synthase activity [GO:0004834]</t>
  </si>
  <si>
    <t>P77961</t>
  </si>
  <si>
    <t>Glutamine synthetase (GS) (EC 6.3.1.2) (Glutamate--ammonia ligase) (Glutamine synthetase I beta) (GSI beta)</t>
  </si>
  <si>
    <t>glnA slr1756</t>
  </si>
  <si>
    <t>glutamine biosynthetic process [GO:0006542]; nitrogen fixation [GO:0009399]</t>
  </si>
  <si>
    <t>ATP binding [GO:0005524]; glutamate-ammonia ligase activity [GO:0004356]; metal ion binding [GO:0046872]</t>
  </si>
  <si>
    <t>cytoplasm [GO:0005737]; ATP binding [GO:0005524]; glutamate-ammonia ligase activity [GO:0004356]; metal ion binding [GO:0046872]; glutamine biosynthetic process [GO:0006542]; nitrogen fixation [GO:0009399]</t>
  </si>
  <si>
    <t>P77962</t>
  </si>
  <si>
    <t>Serine hydroxymethyltransferase (SHMT) (Serine methylase) (EC 2.1.2.1)</t>
  </si>
  <si>
    <t>glyA sll1931</t>
  </si>
  <si>
    <t>glycine biosynthetic process [GO:0006545]; tetrahydrofolate interconversion [GO:0035999]</t>
  </si>
  <si>
    <t>glycine hydroxymethyltransferase activity [GO:0004372]; pyridoxal phosphate binding [GO:0030170]</t>
  </si>
  <si>
    <t>cytoplasm [GO:0005737]; glycine hydroxymethyltransferase activity [GO:0004372]; pyridoxal phosphate binding [GO:0030170]; glycine biosynthetic process [GO:0006545]; tetrahydrofolate interconversion [GO:0035999]</t>
  </si>
  <si>
    <t>P77964</t>
  </si>
  <si>
    <t>Protein translocase subunit SecY</t>
  </si>
  <si>
    <t>secY sll1814</t>
  </si>
  <si>
    <t>protein transport [GO:0015031]</t>
  </si>
  <si>
    <t>integral component of membrane [GO:0016021]; plasma membrane [GO:0005886]; thylakoid membrane [GO:0042651]; protein transport [GO:0015031]</t>
  </si>
  <si>
    <t>P77965</t>
  </si>
  <si>
    <t>DNA-directed RNA polymerase subunit beta (RNAP subunit beta) (EC 2.7.7.6) (RNA polymerase subunit beta) (Transcriptase subunit beta)</t>
  </si>
  <si>
    <t>rpoB sll1787</t>
  </si>
  <si>
    <t>DNA binding [GO:0003677]; DNA-directed 5'-3' RNA polymerase activity [GO:0003899]; ribonucleoside binding [GO:0032549]</t>
  </si>
  <si>
    <t>DNA-directed RNA polymerase complex [GO:0000428]; DNA binding [GO:0003677]; DNA-directed 5'-3' RNA polymerase activity [GO:0003899]; ribonucleoside binding [GO:0032549]; transcription, DNA-templated [GO:0006351]</t>
  </si>
  <si>
    <t>P77966</t>
  </si>
  <si>
    <t>DNA gyrase subunit B (EC 5.99.1.3) [Cleaved into: Ssp GyrB intein]</t>
  </si>
  <si>
    <t>gyrB sll2005</t>
  </si>
  <si>
    <t>chromosome segregation [GO:0007059]; DNA topological change [GO:0006265]; intein-mediated protein splicing [GO:0016539]</t>
  </si>
  <si>
    <t>chromosome [GO:0005694]; cytoplasm [GO:0005737]; nucleoid [GO:0009295]</t>
  </si>
  <si>
    <t>ATP binding [GO:0005524]; DNA binding [GO:0003677]; DNA topoisomerase type II (ATP-hydrolyzing) activity [GO:0003918]; metal ion binding [GO:0046872]</t>
  </si>
  <si>
    <t>chromosome [GO:0005694]; cytoplasm [GO:0005737]; nucleoid [GO:0009295]; ATP binding [GO:0005524]; DNA binding [GO:0003677]; DNA topoisomerase type II (ATP-hydrolyzing) activity [GO:0003918]; metal ion binding [GO:0046872]; chromosome segregation [GO:0007059]; DNA topological change [GO:0006265]; intein-mediated protein splicing [GO:0016539]</t>
  </si>
  <si>
    <t>P77968</t>
  </si>
  <si>
    <t>Superoxide dismutase [Fe] (EC 1.15.1.1)</t>
  </si>
  <si>
    <t>sodB slr1516</t>
  </si>
  <si>
    <t>metal ion binding [GO:0046872]; superoxide dismutase activity [GO:0004784]</t>
  </si>
  <si>
    <t>P77969</t>
  </si>
  <si>
    <t>Delta-aminolevulinic acid dehydratase (ALAD) (ALADH) (EC 4.2.1.24) (Porphobilinogen synthase)</t>
  </si>
  <si>
    <t>hemB sll1994</t>
  </si>
  <si>
    <t>porphobilinogen synthase activity [GO:0004655]; zinc ion binding [GO:0008270]</t>
  </si>
  <si>
    <t>cytosol [GO:0005829]; porphobilinogen synthase activity [GO:0004655]; zinc ion binding [GO:0008270]; heme biosynthetic process [GO:0006783]; protoporphyrinogen IX biosynthetic process [GO:0006782]</t>
  </si>
  <si>
    <t>P77970</t>
  </si>
  <si>
    <t>Glutamate--ammonia ligase</t>
  </si>
  <si>
    <t>glnN</t>
  </si>
  <si>
    <t>glutamate-ammonia ligase activity [GO:0004356]</t>
  </si>
  <si>
    <t>glutamate-ammonia ligase activity [GO:0004356]; nitrogen compound metabolic process [GO:0006807]</t>
  </si>
  <si>
    <t>P77972</t>
  </si>
  <si>
    <t>Enolase (EC 4.2.1.11) (2-phospho-D-glycerate hydro-lyase) (2-phosphoglycerate dehydratase)</t>
  </si>
  <si>
    <t>eno slr0752</t>
  </si>
  <si>
    <t>cell surface [GO:0009986]; extracellular region [GO:0005576]; phosphopyruvate hydratase complex [GO:0000015]</t>
  </si>
  <si>
    <t>magnesium ion binding [GO:0000287]; phosphopyruvate hydratase activity [GO:0004634]</t>
  </si>
  <si>
    <t>cell surface [GO:0009986]; extracellular region [GO:0005576]; phosphopyruvate hydratase complex [GO:0000015]; magnesium ion binding [GO:0000287]; phosphopyruvate hydratase activity [GO:0004634]; glycolytic process [GO:0006096]</t>
  </si>
  <si>
    <t>P77973</t>
  </si>
  <si>
    <t>Argininosuccinate synthase (EC 6.3.4.5) (Citrulline--aspartate ligase)</t>
  </si>
  <si>
    <t>argG slr0585</t>
  </si>
  <si>
    <t>arginine biosynthetic process [GO:0006526]; argininosuccinate metabolic process [GO:0000053]; urea cycle [GO:0000050]</t>
  </si>
  <si>
    <t>argininosuccinate synthase activity [GO:0004055]; ATP binding [GO:0005524]</t>
  </si>
  <si>
    <t>cytoplasm [GO:0005737]; argininosuccinate synthase activity [GO:0004055]; ATP binding [GO:0005524]; arginine biosynthetic process [GO:0006526]; argininosuccinate metabolic process [GO:0000053]; urea cycle [GO:0000050]</t>
  </si>
  <si>
    <t>P80046</t>
  </si>
  <si>
    <t>Isocitrate dehydrogenase [NADP] (IDH) (EC 1.1.1.42) (IDP) (NADP(+)-specific ICDH) (Oxalosuccinate decarboxylase)</t>
  </si>
  <si>
    <t>icd slr1289</t>
  </si>
  <si>
    <t>glyoxylate cycle [GO:0006097]; tricarboxylic acid cycle [GO:0006099]</t>
  </si>
  <si>
    <t>isocitrate dehydrogenase (NADP+) activity [GO:0004450]; magnesium ion binding [GO:0000287]; NAD binding [GO:0051287]</t>
  </si>
  <si>
    <t>cytoplasm [GO:0005737]; isocitrate dehydrogenase (NADP+) activity [GO:0004450]; magnesium ion binding [GO:0000287]; NAD binding [GO:0051287]; glyoxylate cycle [GO:0006097]; tricarboxylic acid cycle [GO:0006099]</t>
  </si>
  <si>
    <t>P80505</t>
  </si>
  <si>
    <t>Glyceraldehyde-3-phosphate dehydrogenase 2 (EC 1.2.1.59) (GAPDH 2) (NAD(P)-dependent glyceraldehyde-3-phosphate dehydrogenase) (NAD-dependent glyceraldehyde-3-phosphate dehydrogenase)</t>
  </si>
  <si>
    <t>gap2 sll1342</t>
  </si>
  <si>
    <t>P80507</t>
  </si>
  <si>
    <t>Inorganic pyrophosphatase (EC 3.6.1.1) (Pyrophosphate phospho-hydrolase) (PPase)</t>
  </si>
  <si>
    <t>ppa ipyR slr1622</t>
  </si>
  <si>
    <t>phosphate-containing compound metabolic process [GO:0006796]</t>
  </si>
  <si>
    <t>inorganic diphosphatase activity [GO:0004427]; magnesium ion binding [GO:0000287]</t>
  </si>
  <si>
    <t>cytoplasm [GO:0005737]; inorganic diphosphatase activity [GO:0004427]; magnesium ion binding [GO:0000287]; phosphate-containing compound metabolic process [GO:0006796]</t>
  </si>
  <si>
    <t>Q01903</t>
  </si>
  <si>
    <t>Sulfate-binding protein</t>
  </si>
  <si>
    <t>sbpA slr1452</t>
  </si>
  <si>
    <t>ATPase-coupled sulfate transmembrane transporter activity [GO:0015419]; sulfur compound binding [GO:1901681]</t>
  </si>
  <si>
    <t>periplasmic space [GO:0042597]; ATPase-coupled sulfate transmembrane transporter activity [GO:0015419]; sulfur compound binding [GO:1901681]</t>
  </si>
  <si>
    <t>Q01950</t>
  </si>
  <si>
    <t>Phycobilisome 7.8 kDa linker polypeptide, allophycocyanin-associated, core (LC 7.8)</t>
  </si>
  <si>
    <t>apcC ssr3383</t>
  </si>
  <si>
    <t>Q01951</t>
  </si>
  <si>
    <t>Allophycocyanin alpha chain</t>
  </si>
  <si>
    <t>apcA slr2067</t>
  </si>
  <si>
    <t>Q01952</t>
  </si>
  <si>
    <t>Allophycocyanin beta chain</t>
  </si>
  <si>
    <t>apcB slr1986</t>
  </si>
  <si>
    <t>Q05971</t>
  </si>
  <si>
    <t>10 kDa chaperonin (GroES protein) (Protein Cpn10)</t>
  </si>
  <si>
    <t>groS groES slr2075</t>
  </si>
  <si>
    <t>chaperone mediated protein folding requiring cofactor [GO:0051085]; response to unfolded protein [GO:0006986]</t>
  </si>
  <si>
    <t>ATP binding [GO:0005524]; chaperone binding [GO:0051087]; metal ion binding [GO:0046872]; unfolded protein binding [GO:0051082]</t>
  </si>
  <si>
    <t>cytoplasm [GO:0005737]; ATP binding [GO:0005524]; chaperone binding [GO:0051087]; metal ion binding [GO:0046872]; unfolded protein binding [GO:0051082]; chaperone mediated protein folding requiring cofactor [GO:0051085]; response to unfolded protein [GO:0006986]</t>
  </si>
  <si>
    <t>Q05972</t>
  </si>
  <si>
    <t>60 kDa chaperonin 1 (GroEL protein 1) (Protein Cpn60 1)</t>
  </si>
  <si>
    <t>groL1 cpn60-1 groEL-1 groEL1 slr2076</t>
  </si>
  <si>
    <t>Q46363</t>
  </si>
  <si>
    <t>Acetazolamide conferring resistance protein zam</t>
  </si>
  <si>
    <t>zam sll1910</t>
  </si>
  <si>
    <t>exonuclease activity [GO:0004527]; nucleic acid binding [GO:0003676]</t>
  </si>
  <si>
    <t>Q54714</t>
  </si>
  <si>
    <t>C-phycocyanin beta chain</t>
  </si>
  <si>
    <t>cpcB sll1577</t>
  </si>
  <si>
    <t>Q54715</t>
  </si>
  <si>
    <t>C-phycocyanin alpha chain</t>
  </si>
  <si>
    <t>cpcA sll1578</t>
  </si>
  <si>
    <t>Q54735</t>
  </si>
  <si>
    <t>Carbonic anhydrase (EC 4.2.1.1) (Carbonate dehydratase)</t>
  </si>
  <si>
    <t>icfA slr1347</t>
  </si>
  <si>
    <t>carbon utilization [GO:0015976]</t>
  </si>
  <si>
    <t>carbonate dehydratase activity [GO:0004089]; identical protein binding [GO:0042802]; zinc ion binding [GO:0008270]</t>
  </si>
  <si>
    <t>cytoplasm [GO:0005737]; carbonate dehydratase activity [GO:0004089]; identical protein binding [GO:0042802]; zinc ion binding [GO:0008270]; carbon utilization [GO:0015976]</t>
  </si>
  <si>
    <t>Q55013</t>
  </si>
  <si>
    <t>Cytochrome c-550 (Cytochrome c549) (Cytochrome c550) (Low-potential cytochrome c)</t>
  </si>
  <si>
    <t>psbV petK sll0258</t>
  </si>
  <si>
    <t>photosynthesis [GO:0015979]; respiratory electron transport chain [GO:0022904]</t>
  </si>
  <si>
    <t>plasma membrane-derived thylakoid photosystem II [GO:0030096]; thylakoid membrane [GO:0042651]; electron transfer activity [GO:0009055]; heme binding [GO:0020037]; iron ion binding [GO:0005506]; photosynthesis [GO:0015979]; respiratory electron transport chain [GO:0022904]</t>
  </si>
  <si>
    <t>Q55034</t>
  </si>
  <si>
    <t>Glucosylglycerol-phosphate phosphatase (GGP-P) (EC 3.1.3.69) (Glucosylglycerol 3-phosphatase) (Salt tolerance protein A)</t>
  </si>
  <si>
    <t>stpA slr0746</t>
  </si>
  <si>
    <t>glucosylglycerol 3-phosphatase activity [GO:0050530]</t>
  </si>
  <si>
    <t>Q55074</t>
  </si>
  <si>
    <t>Bifunctional pantoate ligase/cytidylate kinase [Includes: Pantothenate synthetase (PS) (EC 6.3.2.1) (Pantoate--beta-alanine ligase) (Pantoate-activating enzyme); Cytidylate kinase (CK) (EC 2.7.4.25) (Cytidine monophosphate kinase) (CMP kinase)]</t>
  </si>
  <si>
    <t>panC/cmk panC/kcy sll1249</t>
  </si>
  <si>
    <t>nucleotide phosphorylation [GO:0046939]; pantothenate biosynthetic process from valine [GO:0033317]</t>
  </si>
  <si>
    <t>ATP binding [GO:0005524]; cytidylate kinase activity [GO:0004127]; pantoate-beta-alanine ligase activity [GO:0004592]</t>
  </si>
  <si>
    <t>cytosol [GO:0005829]; ATP binding [GO:0005524]; cytidylate kinase activity [GO:0004127]; pantoate-beta-alanine ligase activity [GO:0004592]; nucleotide phosphorylation [GO:0046939]; pantothenate biosynthetic process from valine [GO:0033317]</t>
  </si>
  <si>
    <t>Q55081</t>
  </si>
  <si>
    <t>Deoxyribodipyrimidine photo-lyase (EC 4.1.99.3) (DNA photolyase) (Photoreactivating enzyme)</t>
  </si>
  <si>
    <t>phrA phr slr0854</t>
  </si>
  <si>
    <t>DNA repair [GO:0006281]; protein-chromophore linkage [GO:0018298]</t>
  </si>
  <si>
    <t>deoxyribodipyrimidine photo-lyase activity [GO:0003904]; DNA binding [GO:0003677]; nucleotide binding [GO:0000166]</t>
  </si>
  <si>
    <t>deoxyribodipyrimidine photo-lyase activity [GO:0003904]; DNA binding [GO:0003677]; nucleotide binding [GO:0000166]; DNA repair [GO:0006281]; protein-chromophore linkage [GO:0018298]</t>
  </si>
  <si>
    <t>Q55087</t>
  </si>
  <si>
    <t>Geranylgeranyl diphosphate reductase (EC 1.3.1.83) (Geranylgeranyl reductase)</t>
  </si>
  <si>
    <t>chlP sll1091</t>
  </si>
  <si>
    <t>FAD binding [GO:0071949]; geranylgeranyl diphosphate reductase activity [GO:0102067]; geranylgeranyl reductase activity [GO:0045550]</t>
  </si>
  <si>
    <t>FAD binding [GO:0071949]; geranylgeranyl diphosphate reductase activity [GO:0102067]; geranylgeranyl reductase activity [GO:0045550]; chlorophyll biosynthetic process [GO:0015995]; photosynthesis [GO:0015979]</t>
  </si>
  <si>
    <t>Q55112</t>
  </si>
  <si>
    <t>Sll0414 protein</t>
  </si>
  <si>
    <t>sll0414</t>
  </si>
  <si>
    <t>Q55113</t>
  </si>
  <si>
    <t>Slr0431 protein</t>
  </si>
  <si>
    <t>slr0431</t>
  </si>
  <si>
    <t>Q55114</t>
  </si>
  <si>
    <t>Sll0413 protein</t>
  </si>
  <si>
    <t>sll0413</t>
  </si>
  <si>
    <t>Q55116</t>
  </si>
  <si>
    <t>Putative esterase sll0410 (EC 3.1.-.-)</t>
  </si>
  <si>
    <t>sll0410</t>
  </si>
  <si>
    <t>Q55118</t>
  </si>
  <si>
    <t>Putative thylakoid lumen peptidyl-prolyl cis-trans isomerase sll0408 (Putative thylakoid lumen PPIase) (EC 5.2.1.8) (Putative thylakoid lumen rotamase)</t>
  </si>
  <si>
    <t>sll0408</t>
  </si>
  <si>
    <t>thylakoid lumen [GO:0031977]</t>
  </si>
  <si>
    <t>thylakoid lumen [GO:0031977]; peptidyl-prolyl cis-trans isomerase activity [GO:0003755]</t>
  </si>
  <si>
    <t>Q55119</t>
  </si>
  <si>
    <t>Elongation factor P (EF-P)</t>
  </si>
  <si>
    <t>efp slr0434</t>
  </si>
  <si>
    <t>Q55120</t>
  </si>
  <si>
    <t>Biotin carboxyl carrier protein of acetyl-CoA carboxylase</t>
  </si>
  <si>
    <t>accB</t>
  </si>
  <si>
    <t>acetyl-CoA carboxylase activity [GO:0003989]</t>
  </si>
  <si>
    <t>acetyl-CoA carboxylase complex [GO:0009317]; acetyl-CoA carboxylase activity [GO:0003989]; fatty acid biosynthetic process [GO:0006633]</t>
  </si>
  <si>
    <t>Q55121</t>
  </si>
  <si>
    <t>Uncharacterized protein slr0436</t>
  </si>
  <si>
    <t>slr0436</t>
  </si>
  <si>
    <t>Q55124</t>
  </si>
  <si>
    <t>Glycolate oxidase subunit GlcD</t>
  </si>
  <si>
    <t>glcD</t>
  </si>
  <si>
    <t>glycolate oxidase complex [GO:0009339]</t>
  </si>
  <si>
    <t>flavin adenine dinucleotide binding [GO:0050660]; glycolate oxidase activity [GO:0008891]</t>
  </si>
  <si>
    <t>glycolate oxidase complex [GO:0009339]; flavin adenine dinucleotide binding [GO:0050660]; glycolate oxidase activity [GO:0008891]</t>
  </si>
  <si>
    <t>Q55128</t>
  </si>
  <si>
    <t>Aspartate aminotransferase (AspAT) (EC 2.6.1.1) (Transaminase A)</t>
  </si>
  <si>
    <t>aspC sll0402</t>
  </si>
  <si>
    <t>L-aspartate:2-oxoglutarate aminotransferase activity [GO:0004069]; L-phenylalanine:2-oxoglutarate aminotransferase activity [GO:0080130]; pyridoxal phosphate binding [GO:0030170]</t>
  </si>
  <si>
    <t>cytoplasm [GO:0005737]; L-aspartate:2-oxoglutarate aminotransferase activity [GO:0004069]; L-phenylalanine:2-oxoglutarate aminotransferase activity [GO:0080130]; pyridoxal phosphate binding [GO:0030170]; biosynthetic process [GO:0009058]</t>
  </si>
  <si>
    <t>Q55130</t>
  </si>
  <si>
    <t>Slr0440 protein</t>
  </si>
  <si>
    <t>slr0440</t>
  </si>
  <si>
    <t>Q55131</t>
  </si>
  <si>
    <t>Slr0049 protein</t>
  </si>
  <si>
    <t>slr0049</t>
  </si>
  <si>
    <t>Q55132</t>
  </si>
  <si>
    <t>Ribonuclease Z (RNase Z) (EC 3.1.26.11) (tRNA 3 endonuclease) (tRNase Z)</t>
  </si>
  <si>
    <t>rnz slr0050</t>
  </si>
  <si>
    <t>3'-tRNA processing endoribonuclease activity [GO:0042781]; metal ion binding [GO:0046872]</t>
  </si>
  <si>
    <t>Q55134</t>
  </si>
  <si>
    <t>Sll0071 protein</t>
  </si>
  <si>
    <t>sll0071</t>
  </si>
  <si>
    <t>Q55135</t>
  </si>
  <si>
    <t>Formyltetrahydrofolate deformylase (EC 3.5.1.10) (Formyl-FH(4) hydrolase)</t>
  </si>
  <si>
    <t>purU sll0070</t>
  </si>
  <si>
    <t>'de novo' IMP biosynthetic process [GO:0006189]; one-carbon metabolic process [GO:0006730]</t>
  </si>
  <si>
    <t>formyltetrahydrofolate deformylase activity [GO:0008864]; hydroxymethyl-, formyl- and related transferase activity [GO:0016742]</t>
  </si>
  <si>
    <t>formyltetrahydrofolate deformylase activity [GO:0008864]; hydroxymethyl-, formyl- and related transferase activity [GO:0016742]; 'de novo' IMP biosynthetic process [GO:0006189]; one-carbon metabolic process [GO:0006730]</t>
  </si>
  <si>
    <t>Q55136</t>
  </si>
  <si>
    <t>icfA</t>
  </si>
  <si>
    <t>carbonate dehydratase activity [GO:0004089]; zinc ion binding [GO:0008270]</t>
  </si>
  <si>
    <t>outer membrane-bounded periplasmic space [GO:0030288]; carbonate dehydratase activity [GO:0004089]; zinc ion binding [GO:0008270]; carbon utilization [GO:0015976]</t>
  </si>
  <si>
    <t>Q55137</t>
  </si>
  <si>
    <t>Sll0069 protein</t>
  </si>
  <si>
    <t>sll0069</t>
  </si>
  <si>
    <t>Q55138</t>
  </si>
  <si>
    <t>Sll0068 protein</t>
  </si>
  <si>
    <t>sll0068</t>
  </si>
  <si>
    <t>lipid transporter activity [GO:0005319]</t>
  </si>
  <si>
    <t>Q55139</t>
  </si>
  <si>
    <t>gst</t>
  </si>
  <si>
    <t>Q55140</t>
  </si>
  <si>
    <t>Sll0066 protein</t>
  </si>
  <si>
    <t>sll0066</t>
  </si>
  <si>
    <t>Q55141</t>
  </si>
  <si>
    <t>Acetolactate synthase small subunit (EC 2.2.1.6) (Acetohydroxy-acid synthase small subunit) (AHAS) (ALS)</t>
  </si>
  <si>
    <t>ilvH ilvN sll0065</t>
  </si>
  <si>
    <t>acetolactate synthase complex [GO:0005948]; cytosol [GO:0005829]</t>
  </si>
  <si>
    <t>acetolactate synthase activity [GO:0003984]</t>
  </si>
  <si>
    <t>acetolactate synthase complex [GO:0005948]; cytosol [GO:0005829]; acetolactate synthase activity [GO:0003984]; isoleucine biosynthetic process [GO:0009097]; valine biosynthetic process [GO:0009099]</t>
  </si>
  <si>
    <t>Q55144</t>
  </si>
  <si>
    <t>Anthranilate synthase component II</t>
  </si>
  <si>
    <t>trpG</t>
  </si>
  <si>
    <t>anthranilate synthase complex [GO:0005950]; tryptophan biosynthetic process [GO:0000162]</t>
  </si>
  <si>
    <t>Q55146</t>
  </si>
  <si>
    <t>Sll0064 protein</t>
  </si>
  <si>
    <t>sll0064</t>
  </si>
  <si>
    <t>Q55154</t>
  </si>
  <si>
    <t>Chaperone protein dnaK1 (HSP70-1) (Heat shock 70 kDa protein 1) (Heat shock protein 70-1)</t>
  </si>
  <si>
    <t>dnaK1 sll0058</t>
  </si>
  <si>
    <t>Q55155</t>
  </si>
  <si>
    <t>General secretion pathway protein E</t>
  </si>
  <si>
    <t>gspE</t>
  </si>
  <si>
    <t>Q55157</t>
  </si>
  <si>
    <t>Slr0065 protein</t>
  </si>
  <si>
    <t>slr0065</t>
  </si>
  <si>
    <t>Q55159</t>
  </si>
  <si>
    <t>sll0055</t>
  </si>
  <si>
    <t>Q55160</t>
  </si>
  <si>
    <t>Biotin carboxylase</t>
  </si>
  <si>
    <t>accC</t>
  </si>
  <si>
    <t>ATP binding [GO:0005524]; biotin carboxylase activity [GO:0004075]; metal ion binding [GO:0046872]</t>
  </si>
  <si>
    <t>Q55162</t>
  </si>
  <si>
    <t>Sll0051 protein</t>
  </si>
  <si>
    <t>sll0051</t>
  </si>
  <si>
    <t>tRNA wobble adenosine to inosine editing [GO:0002100]</t>
  </si>
  <si>
    <t>catalytic activity [GO:0003824]; tRNA wobble adenosine to inosine editing [GO:0002100]</t>
  </si>
  <si>
    <t>Q55163</t>
  </si>
  <si>
    <t>Methionyl-tRNA formyltransferase (EC 2.1.2.9)</t>
  </si>
  <si>
    <t>fmt slr0070</t>
  </si>
  <si>
    <t>methionyl-tRNA formyltransferase activity [GO:0004479]</t>
  </si>
  <si>
    <t>Q55164</t>
  </si>
  <si>
    <t>Conserved component of ABC transporter for natural amino acids</t>
  </si>
  <si>
    <t>natA</t>
  </si>
  <si>
    <t>Q55165</t>
  </si>
  <si>
    <t>Slr0468 protein</t>
  </si>
  <si>
    <t>slr0468</t>
  </si>
  <si>
    <t>Q55167</t>
  </si>
  <si>
    <t>Gamma-glutamyl phosphate reductase 2 (GPR 2) (EC 1.2.1.41) (Glutamate-5-semialdehyde dehydrogenase 2) (Glutamyl-gamma-semialdehyde dehydrogenase 2) (GSA dehydrogenase 2)</t>
  </si>
  <si>
    <t>proA2 sll0461</t>
  </si>
  <si>
    <t>Q55168</t>
  </si>
  <si>
    <t>Phytochrome-like protein cph1 (EC 2.7.13.3) (Bacteriophytochrome cph1) (Light-regulated histidine kinase 1)</t>
  </si>
  <si>
    <t>cph1 slr0473</t>
  </si>
  <si>
    <t>detection of visible light [GO:0009584]; protein autophosphorylation [GO:0046777]; protein-chromophore linkage [GO:0018298]; red, far-red light phototransduction [GO:0009585]; regulation of transcription, DNA-templated [GO:0006355]; response to red or far red light [GO:0009639]</t>
  </si>
  <si>
    <t>ATP binding [GO:0005524]; identical protein binding [GO:0042802]; phosphorelay sensor kinase activity [GO:0000155]; protein histidine kinase activity [GO:0004673]; red or far-red light photoreceptor activity [GO:0009883]</t>
  </si>
  <si>
    <t>intracellular [GO:0005622]; ATP binding [GO:0005524]; identical protein binding [GO:0042802]; phosphorelay sensor kinase activity [GO:0000155]; protein histidine kinase activity [GO:0004673]; red or far-red light photoreceptor activity [GO:0009883]; detection of visible light [GO:0009584]; protein autophosphorylation [GO:0046777]; protein-chromophore linkage [GO:0018298]; red, far-red light phototransduction [GO:0009585]; regulation of transcription, DNA-templated [GO:0006355]; response to red or far red light [GO:0009639]</t>
  </si>
  <si>
    <t>Q55170</t>
  </si>
  <si>
    <t>UvrABC system protein B (Protein UvrB) (Excinuclease ABC subunit B)</t>
  </si>
  <si>
    <t>uvrB sll0459</t>
  </si>
  <si>
    <t>nucleotide-excision repair [GO:0006289]; SOS response [GO:0009432]</t>
  </si>
  <si>
    <t>ATP binding [GO:0005524]; DNA binding [GO:0003677]; excinuclease ABC activity [GO:0009381]</t>
  </si>
  <si>
    <t>cytoplasm [GO:0005737]; ATP binding [GO:0005524]; DNA binding [GO:0003677]; excinuclease ABC activity [GO:0009381]; nucleotide-excision repair [GO:0006289]; SOS response [GO:0009432]</t>
  </si>
  <si>
    <t>Q55171</t>
  </si>
  <si>
    <t>Slr0476 protein</t>
  </si>
  <si>
    <t>slr0476</t>
  </si>
  <si>
    <t>Q55172</t>
  </si>
  <si>
    <t>Phosphoribosylglycinamide formyltransferase (EC 2.1.2.2) (5'-phosphoribosylglycinamide transformylase) (GAR transformylase) (GART)</t>
  </si>
  <si>
    <t>purN</t>
  </si>
  <si>
    <t>phosphoribosylglycinamide formyltransferase activity [GO:0004644]</t>
  </si>
  <si>
    <t>phosphoribosylglycinamide formyltransferase activity [GO:0004644]; 'de novo' IMP biosynthetic process [GO:0006189]</t>
  </si>
  <si>
    <t>Q55174</t>
  </si>
  <si>
    <t>Ycf46 protein</t>
  </si>
  <si>
    <t>ycf46</t>
  </si>
  <si>
    <t>Q55176</t>
  </si>
  <si>
    <t>Slr0483 protein</t>
  </si>
  <si>
    <t>slr0483</t>
  </si>
  <si>
    <t>integral component of membrane [GO:0016021]; thylakoid [GO:0009579]</t>
  </si>
  <si>
    <t>Q55177</t>
  </si>
  <si>
    <t>slr0484</t>
  </si>
  <si>
    <t>Q55184</t>
  </si>
  <si>
    <t>Sll0456 protein</t>
  </si>
  <si>
    <t>sll0456</t>
  </si>
  <si>
    <t>Q55187</t>
  </si>
  <si>
    <t>Phenylalanine--tRNA ligase alpha subunit (EC 6.1.1.20) (Phenylalanyl-tRNA synthetase alpha subunit) (PheRS)</t>
  </si>
  <si>
    <t>pheS sll0454</t>
  </si>
  <si>
    <t>ATP binding [GO:0005524]; metal ion binding [GO:0046872]; phenylalanine-tRNA ligase activity [GO:0004826]; tRNA binding [GO:0000049]</t>
  </si>
  <si>
    <t>cytoplasm [GO:0005737]; ATP binding [GO:0005524]; metal ion binding [GO:0046872]; phenylalanine-tRNA ligase activity [GO:0004826]; tRNA binding [GO:0000049]; phenylalanyl-tRNA aminoacylation [GO:0006432]</t>
  </si>
  <si>
    <t>Q55188</t>
  </si>
  <si>
    <t>Sll0691 protein</t>
  </si>
  <si>
    <t>sll0691</t>
  </si>
  <si>
    <t>Q55190</t>
  </si>
  <si>
    <t>High-affinity Na(+)/H(+) antiporter NhaS3 (Sodium/proton antiporter NhaS3)</t>
  </si>
  <si>
    <t>nhaS3 sll0689</t>
  </si>
  <si>
    <t>sodium ion transport [GO:0006814]</t>
  </si>
  <si>
    <t>solute:proton antiporter activity [GO:0015299]</t>
  </si>
  <si>
    <t>integral component of membrane [GO:0016021]; thylakoid membrane [GO:0042651]; solute:proton antiporter activity [GO:0015299]; sodium ion transport [GO:0006814]</t>
  </si>
  <si>
    <t>Q55195</t>
  </si>
  <si>
    <t>Phosphate import ATP-binding protein PstB 2 (EC 3.6.3.27) (ABC phosphate transporter 2) (Phosphate-transporting ATPase 2)</t>
  </si>
  <si>
    <t>pstB2 sll0684</t>
  </si>
  <si>
    <t>ATPase-coupled phosphate ion transmembrane transporter activity [GO:0015415]; ATP binding [GO:0005524]; inorganic phosphate transmembrane transporter activity [GO:0005315]</t>
  </si>
  <si>
    <t>plasma membrane [GO:0005886]; ATP binding [GO:0005524]; ATPase-coupled phosphate ion transmembrane transporter activity [GO:0015415]; inorganic phosphate transmembrane transporter activity [GO:0005315]</t>
  </si>
  <si>
    <t>Q55196</t>
  </si>
  <si>
    <t>Phosphate import ATP-binding protein PstB 1 (EC 3.6.3.27) (ABC phosphate transporter 1) (Phosphate-transporting ATPase 1)</t>
  </si>
  <si>
    <t>pstB1 sll0683</t>
  </si>
  <si>
    <t>Q55199</t>
  </si>
  <si>
    <t>Q55200</t>
  </si>
  <si>
    <t>Protein SphX</t>
  </si>
  <si>
    <t>sphX sll0679</t>
  </si>
  <si>
    <t>phosphate ion transport [GO:0006817]</t>
  </si>
  <si>
    <t>phosphate ion binding [GO:0042301]; phosphate ion transport [GO:0006817]</t>
  </si>
  <si>
    <t>Q55201</t>
  </si>
  <si>
    <t>Slr0719 protein</t>
  </si>
  <si>
    <t>slr0719</t>
  </si>
  <si>
    <t>Q55233</t>
  </si>
  <si>
    <t>Protein DrgA</t>
  </si>
  <si>
    <t>drgA slr1719</t>
  </si>
  <si>
    <t>response to herbicide [GO:0009635]</t>
  </si>
  <si>
    <t>oxidoreductase activity [GO:0016491]; response to herbicide [GO:0009635]</t>
  </si>
  <si>
    <t>Q55247</t>
  </si>
  <si>
    <t>Nitrogen regulatory protein P-II (PII signal transducing protein)</t>
  </si>
  <si>
    <t>glnB ssl0707</t>
  </si>
  <si>
    <t>regulation of nitrogen utilization [GO:0006808]; regulation of transcription, DNA-templated [GO:0006355]; transcription, DNA-templated [GO:0006351]</t>
  </si>
  <si>
    <t>enzyme regulator activity [GO:0030234]; nucleotide binding [GO:0000166]</t>
  </si>
  <si>
    <t>enzyme regulator activity [GO:0030234]; nucleotide binding [GO:0000166]; regulation of nitrogen utilization [GO:0006808]; regulation of transcription, DNA-templated [GO:0006355]; transcription, DNA-templated [GO:0006351]</t>
  </si>
  <si>
    <t>Q55318</t>
  </si>
  <si>
    <t>Ferredoxin--NADP reductase (FNR) (EC 1.18.1.2)</t>
  </si>
  <si>
    <t>petH slr1643</t>
  </si>
  <si>
    <t>ferredoxin-NADP+ reductase activity [GO:0004324]</t>
  </si>
  <si>
    <t>phycobilisome [GO:0030089]; ferredoxin-NADP+ reductase activity [GO:0004324]</t>
  </si>
  <si>
    <t>Q55332</t>
  </si>
  <si>
    <t>Photosystem II 12 kDa extrinsic protein (PS II complex 12 kDa extrinsic protein) (PSII-U)</t>
  </si>
  <si>
    <t>psbU sll1194</t>
  </si>
  <si>
    <t>oxidation-reduction process [GO:0055114]; photosynthesis [GO:0015979]; photosystem II stabilization [GO:0042549]</t>
  </si>
  <si>
    <t>extrinsic component of membrane [GO:0019898]; photosystem II oxygen evolving complex [GO:0009654]; plasma membrane-derived thylakoid photosystem II [GO:0030096]; oxidation-reduction process [GO:0055114]; photosynthesis [GO:0015979]; photosystem II stabilization [GO:0042549]</t>
  </si>
  <si>
    <t>Q55336</t>
  </si>
  <si>
    <t>Formate-dependent phosphoribosylglycinamide formyltransferase (5'-phosphoribosylglycinamide transformylase 2) (Formate-dependent GAR transformylase) (EC 2.1.2.-) (GAR transformylase 2) (GART 2) (Non-folate glycinamide ribonucleotide transformylase) (Phosphoribosylglycinamide formyltransferase 2)</t>
  </si>
  <si>
    <t>purT slr0861</t>
  </si>
  <si>
    <t>ATP binding [GO:0005524]; magnesium ion binding [GO:0000287]; phosphoribosylglycinamide formyltransferase activity [GO:0004644]</t>
  </si>
  <si>
    <t>ATP binding [GO:0005524]; magnesium ion binding [GO:0000287]; phosphoribosylglycinamide formyltransferase activity [GO:0004644]; 'de novo' IMP biosynthetic process [GO:0006189]</t>
  </si>
  <si>
    <t>Q55356</t>
  </si>
  <si>
    <t>Photosystem II reaction center Psb28 protein (Photosystem II 13 kDa protein) (Photosystem II reaction center W protein)</t>
  </si>
  <si>
    <t>psb28 psbW sll1398</t>
  </si>
  <si>
    <t>photosystem II oxygen evolving complex [GO:0009654]; plasma membrane-derived thylakoid photosystem II [GO:0030096]</t>
  </si>
  <si>
    <t>photosystem II oxygen evolving complex [GO:0009654]; plasma membrane-derived thylakoid photosystem II [GO:0030096]; photosynthesis [GO:0015979]</t>
  </si>
  <si>
    <t>Q55361</t>
  </si>
  <si>
    <t>Sll0887 protein</t>
  </si>
  <si>
    <t>sll0887</t>
  </si>
  <si>
    <t>Q55362</t>
  </si>
  <si>
    <t>Sll0886 protein</t>
  </si>
  <si>
    <t>sll0886</t>
  </si>
  <si>
    <t>Q55366</t>
  </si>
  <si>
    <t>Ferredoxin--nitrite reductase</t>
  </si>
  <si>
    <t>nirA</t>
  </si>
  <si>
    <t>4 iron, 4 sulfur cluster binding [GO:0051539]; heme binding [GO:0020037]; metal ion binding [GO:0046872]; oxidoreductase activity [GO:0016491]</t>
  </si>
  <si>
    <t>Q55367</t>
  </si>
  <si>
    <t>Cyanate hydratase (Cyanase) (EC 4.2.1.104) (Cyanate hydrolase) (Cyanate lyase)</t>
  </si>
  <si>
    <t>cynS slr0899</t>
  </si>
  <si>
    <t>cyanate metabolic process [GO:0009439]</t>
  </si>
  <si>
    <t>cyanate hydratase activity [GO:0008824]; sequence-specific DNA binding [GO:0043565]</t>
  </si>
  <si>
    <t>cyanate hydratase activity [GO:0008824]; sequence-specific DNA binding [GO:0043565]; cyanate metabolic process [GO:0009439]</t>
  </si>
  <si>
    <t>Q55368</t>
  </si>
  <si>
    <t>Molybdopterin molybdenumtransferase (MPT Mo-transferase) (EC 2.10.1.1)</t>
  </si>
  <si>
    <t>moeA slr0900</t>
  </si>
  <si>
    <t>molybdenum incorporation into molybdenum-molybdopterin complex [GO:0018315]; molybdopterin cofactor biosynthetic process [GO:0032324]; Mo-molybdopterin cofactor biosynthetic process [GO:0006777]</t>
  </si>
  <si>
    <t>metal ion binding [GO:0046872]; molybdopterin adenylyltransferase activity [GO:0061598]; molybdopterin molybdotransferase activity [GO:0061599]</t>
  </si>
  <si>
    <t>cytoplasm [GO:0005737]; metal ion binding [GO:0046872]; molybdopterin adenylyltransferase activity [GO:0061598]; molybdopterin molybdotransferase activity [GO:0061599]; Mo-molybdopterin cofactor biosynthetic process [GO:0006777]; molybdenum incorporation into molybdenum-molybdopterin complex [GO:0018315]; molybdopterin cofactor biosynthetic process [GO:0032324]</t>
  </si>
  <si>
    <t>Q55372</t>
  </si>
  <si>
    <t>Slr0904 protein</t>
  </si>
  <si>
    <t>slr0904</t>
  </si>
  <si>
    <t>Q55374</t>
  </si>
  <si>
    <t>Slr0907 protein</t>
  </si>
  <si>
    <t>slr0907</t>
  </si>
  <si>
    <t>Q55375</t>
  </si>
  <si>
    <t>Slr0909 protein</t>
  </si>
  <si>
    <t>slr0909</t>
  </si>
  <si>
    <t>Q55376</t>
  </si>
  <si>
    <t>Slr0912 protein</t>
  </si>
  <si>
    <t>slr0912</t>
  </si>
  <si>
    <t>Q55383</t>
  </si>
  <si>
    <t>Malate dehydrogenase (EC 1.1.1.37)</t>
  </si>
  <si>
    <t>mdh sll0891</t>
  </si>
  <si>
    <t>carbohydrate metabolic process [GO:0005975]; tricarboxylic acid cycle [GO:0006099]</t>
  </si>
  <si>
    <t>L-malate dehydrogenase activity [GO:0030060]</t>
  </si>
  <si>
    <t>L-malate dehydrogenase activity [GO:0030060]; carbohydrate metabolic process [GO:0005975]; tricarboxylic acid cycle [GO:0006099]</t>
  </si>
  <si>
    <t>Q55385</t>
  </si>
  <si>
    <t>Probable 30S ribosomal protein PSRP-3 (Ycf65-like protein)</t>
  </si>
  <si>
    <t>slr0923</t>
  </si>
  <si>
    <t>Q55386</t>
  </si>
  <si>
    <t>Slr0924 protein</t>
  </si>
  <si>
    <t>slr0924</t>
  </si>
  <si>
    <t>outer membrane-bounded periplasmic space [GO:0030288]; protein transport [GO:0015031]</t>
  </si>
  <si>
    <t>Q55387</t>
  </si>
  <si>
    <t>Periplasmic binding protein of ABC transporter for natural amino acids</t>
  </si>
  <si>
    <t>natB</t>
  </si>
  <si>
    <t>Q55389</t>
  </si>
  <si>
    <t>Ferredoxin-thioredoxin reductase, catalytic chain (FTR-C) (EC 1.8.7.2) (Ferredoxin-thioredoxin reductase subunit B) (FTR-B)</t>
  </si>
  <si>
    <t>ftrC sll0554</t>
  </si>
  <si>
    <t>oxidation-reduction process [GO:0055114]; photosynthesis [GO:0015979]</t>
  </si>
  <si>
    <t>4 iron, 4 sulfur cluster binding [GO:0051539]; electron transfer activity [GO:0009055]; ferredoxin:thioredoxin reductase activity [GO:0030385]; ferredoxin-thioredoxin reductase activity [GO:0103012]; metal ion binding [GO:0046872]</t>
  </si>
  <si>
    <t>4 iron, 4 sulfur cluster binding [GO:0051539]; electron transfer activity [GO:0009055]; ferredoxin-thioredoxin reductase activity [GO:0103012]; ferredoxin:thioredoxin reductase activity [GO:0030385]; metal ion binding [GO:0046872]; oxidation-reduction process [GO:0055114]; photosynthesis [GO:0015979]</t>
  </si>
  <si>
    <t>Q55390</t>
  </si>
  <si>
    <t>Sll0553 protein</t>
  </si>
  <si>
    <t>sll0553</t>
  </si>
  <si>
    <t>Q55392</t>
  </si>
  <si>
    <t>Slr0565 protein</t>
  </si>
  <si>
    <t>slr0565</t>
  </si>
  <si>
    <t>Q55393</t>
  </si>
  <si>
    <t>Diflavin flavoprotein A 1 (EC 1.-.-.-) (NADH:oxygen oxidoreductase) (SsATF573)</t>
  </si>
  <si>
    <t>dfa1 sll0550</t>
  </si>
  <si>
    <t>FMN binding [GO:0010181]; metal ion binding [GO:0046872]; oxidoreductase activity [GO:0016491]</t>
  </si>
  <si>
    <t>Q55403</t>
  </si>
  <si>
    <t>Thylakoid membrane protein slr0575</t>
  </si>
  <si>
    <t>slr0575</t>
  </si>
  <si>
    <t>Q55404</t>
  </si>
  <si>
    <t>Acetyl-coenzyme A synthetase (AcCoA synthetase) (Acs) (EC 6.2.1.1) (Acetate--CoA ligase) (Acyl-activating enzyme)</t>
  </si>
  <si>
    <t>acsA acs sll0542</t>
  </si>
  <si>
    <t>acetyl-CoA biosynthetic process from acetate [GO:0019427]</t>
  </si>
  <si>
    <t>acetate-CoA ligase activity [GO:0003987]; AMP binding [GO:0016208]; ATP binding [GO:0005524]; metal ion binding [GO:0046872]</t>
  </si>
  <si>
    <t>acetate-CoA ligase activity [GO:0003987]; AMP binding [GO:0016208]; ATP binding [GO:0005524]; metal ion binding [GO:0046872]; acetyl-CoA biosynthetic process from acetate [GO:0019427]</t>
  </si>
  <si>
    <t>Q55406</t>
  </si>
  <si>
    <t>Acyl-CoA desaturase 1</t>
  </si>
  <si>
    <t>desC(des9)</t>
  </si>
  <si>
    <t>unsaturated fatty acid biosynthetic process [GO:0006636]</t>
  </si>
  <si>
    <t>oxidoreductase activity [GO:0016491]; oxidoreductase activity, acting on paired donors, with oxidation of a pair of donors resulting in the reduction of molecular oxygen to two molecules of water [GO:0016717]</t>
  </si>
  <si>
    <t>integral component of membrane [GO:0016021]; oxidoreductase activity [GO:0016491]; oxidoreductase activity, acting on paired donors, with oxidation of a pair of donors resulting in the reduction of molecular oxygen to two molecules of water [GO:0016717]; unsaturated fatty acid biosynthetic process [GO:0006636]</t>
  </si>
  <si>
    <t>Q55407</t>
  </si>
  <si>
    <t>Slr0580 protein</t>
  </si>
  <si>
    <t>slr0580</t>
  </si>
  <si>
    <t>cystathionine gamma-lyase activity [GO:0004123]; cystathionine gamma-synthase activity [GO:0003962]; pyridoxal phosphate binding [GO:0030170]</t>
  </si>
  <si>
    <t>Q55412</t>
  </si>
  <si>
    <t>Slr0583 protein</t>
  </si>
  <si>
    <t>slr0583</t>
  </si>
  <si>
    <t>nucleotide-sugar biosynthetic process [GO:0009226]</t>
  </si>
  <si>
    <t>coenzyme binding [GO:0050662]; oxidoreductase activity [GO:0016491]</t>
  </si>
  <si>
    <t>coenzyme binding [GO:0050662]; oxidoreductase activity [GO:0016491]; nucleotide-sugar biosynthetic process [GO:0009226]</t>
  </si>
  <si>
    <t>Q55413</t>
  </si>
  <si>
    <t>Slr0825 protein</t>
  </si>
  <si>
    <t>slr0825</t>
  </si>
  <si>
    <t>Q55415</t>
  </si>
  <si>
    <t>Low affinity sulfate transporter</t>
  </si>
  <si>
    <t>sll0834</t>
  </si>
  <si>
    <t>secondary active sulfate transmembrane transporter activity [GO:0008271]; sulfate transmembrane transporter activity [GO:0015116]</t>
  </si>
  <si>
    <t>integral component of plasma membrane [GO:0005887]; secondary active sulfate transmembrane transporter activity [GO:0008271]; sulfate transmembrane transporter activity [GO:0015116]</t>
  </si>
  <si>
    <t>Q55418</t>
  </si>
  <si>
    <t>Replicative DNA helicase (EC 3.6.4.12) [Cleaved into: Ssp dnaB intein]</t>
  </si>
  <si>
    <t>dnaB slr0833</t>
  </si>
  <si>
    <t>DNA replication, synthesis of RNA primer [GO:0006269]; DNA unwinding involved in DNA replication [GO:0006268]; intein-mediated protein splicing [GO:0016539]</t>
  </si>
  <si>
    <t>cytosol [GO:0005829]; primosome complex [GO:1990077]</t>
  </si>
  <si>
    <t>ATP binding [GO:0005524]; DNA binding [GO:0003677]; DNA helicase activity [GO:0003678]; endonuclease activity [GO:0004519]</t>
  </si>
  <si>
    <t>cytosol [GO:0005829]; primosome complex [GO:1990077]; ATP binding [GO:0005524]; DNA binding [GO:0003677]; DNA helicase activity [GO:0003678]; endonuclease activity [GO:0004519]; DNA replication, synthesis of RNA primer [GO:0006269]; DNA unwinding involved in DNA replication [GO:0006268]; intein-mediated protein splicing [GO:0016539]</t>
  </si>
  <si>
    <t>Q55419</t>
  </si>
  <si>
    <t>MoxR protein</t>
  </si>
  <si>
    <t>moxR</t>
  </si>
  <si>
    <t>Q55420</t>
  </si>
  <si>
    <t>dTDP-glucose 4,6-dehydratase (EC 4.2.1.46)</t>
  </si>
  <si>
    <t>nucleotide-sugar metabolic process [GO:0009225]</t>
  </si>
  <si>
    <t>dTDP-glucose 4,6-dehydratase activity [GO:0008460]</t>
  </si>
  <si>
    <t>dTDP-glucose 4,6-dehydratase activity [GO:0008460]; nucleotide-sugar metabolic process [GO:0009225]</t>
  </si>
  <si>
    <t>Q55421</t>
  </si>
  <si>
    <t>Elongation factor G-like protein</t>
  </si>
  <si>
    <t>sll0830</t>
  </si>
  <si>
    <t>Q55422</t>
  </si>
  <si>
    <t>Phosphoribosylformylglycinamidine cyclo-ligase (EC 6.3.3.1) (AIR synthase) (AIRS) (Phosphoribosyl-aminoimidazole synthetase)</t>
  </si>
  <si>
    <t>purM slr0838</t>
  </si>
  <si>
    <t>ATP binding [GO:0005524]; phosphoribosylformylglycinamidine cyclo-ligase activity [GO:0004641]</t>
  </si>
  <si>
    <t>cytoplasm [GO:0005737]; ATP binding [GO:0005524]; phosphoribosylformylglycinamidine cyclo-ligase activity [GO:0004641]; 'de novo' IMP biosynthetic process [GO:0006189]</t>
  </si>
  <si>
    <t>Q55424</t>
  </si>
  <si>
    <t>Putative amidase (EC 3.5.1.4)</t>
  </si>
  <si>
    <t>sll0828</t>
  </si>
  <si>
    <t>amidase activity [GO:0004040]</t>
  </si>
  <si>
    <t>Q55425</t>
  </si>
  <si>
    <t>Sll0827 protein</t>
  </si>
  <si>
    <t>sll0827</t>
  </si>
  <si>
    <t>Q55426</t>
  </si>
  <si>
    <t>Slr0841 protein</t>
  </si>
  <si>
    <t>slr0841</t>
  </si>
  <si>
    <t>Q55429</t>
  </si>
  <si>
    <t>NAD(P)H-quinone oxidoreductase chain 5 (EC 1.6.5.-) (NAD(P)H dehydrogenase I, chain 5) (NDH-1, chain 5)</t>
  </si>
  <si>
    <t>ndhF slr0844</t>
  </si>
  <si>
    <t>integral component of membrane [GO:0016021]; plasma membrane [GO:0005886]; NADH dehydrogenase (ubiquinone) activity [GO:0008137]; quinone binding [GO:0048038]; ATP synthesis coupled electron transport [GO:0042773]</t>
  </si>
  <si>
    <t>Q55432</t>
  </si>
  <si>
    <t>Sll0822 protein</t>
  </si>
  <si>
    <t>sll0822</t>
  </si>
  <si>
    <t>negative regulation of transcription, DNA-templated [GO:0045892]</t>
  </si>
  <si>
    <t>bacterial-type RNA polymerase transcriptional repressor activity, sequence-specific DNA binding [GO:0001217]; sequence-specific DNA binding [GO:0043565]; transcription regulatory region sequence-specific DNA binding [GO:0000976]</t>
  </si>
  <si>
    <t>protein-DNA complex [GO:0032993]; bacterial-type RNA polymerase transcriptional repressor activity, sequence-specific DNA binding [GO:0001217]; sequence-specific DNA binding [GO:0043565]; transcription regulatory region sequence-specific DNA binding [GO:0000976]; negative regulation of transcription, DNA-templated [GO:0045892]</t>
  </si>
  <si>
    <t>Q55434</t>
  </si>
  <si>
    <t>Phytochrome-like protein cph2 (Bacteriophytochrome cph2)</t>
  </si>
  <si>
    <t>cph2 sll0821</t>
  </si>
  <si>
    <t>detection of visible light [GO:0009584]; protein-chromophore linkage [GO:0018298]; red, far-red light phototransduction [GO:0009585]; regulation of transcription, DNA-templated [GO:0006355]</t>
  </si>
  <si>
    <t>red or far-red light photoreceptor activity [GO:0009883]</t>
  </si>
  <si>
    <t>red or far-red light photoreceptor activity [GO:0009883]; detection of visible light [GO:0009584]; protein-chromophore linkage [GO:0018298]; red, far-red light phototransduction [GO:0009585]; regulation of transcription, DNA-templated [GO:0006355]</t>
  </si>
  <si>
    <t>Q55436</t>
  </si>
  <si>
    <t>Slr0848 protein</t>
  </si>
  <si>
    <t>slr0848</t>
  </si>
  <si>
    <t>Q55437</t>
  </si>
  <si>
    <t>Sll0048 protein</t>
  </si>
  <si>
    <t>sll0048</t>
  </si>
  <si>
    <t>Q55441</t>
  </si>
  <si>
    <t>Slr0023 protein</t>
  </si>
  <si>
    <t>slr0023</t>
  </si>
  <si>
    <t>Q55442</t>
  </si>
  <si>
    <t>Sll0044 protein</t>
  </si>
  <si>
    <t>sll0044</t>
  </si>
  <si>
    <t>signal transducer activity [GO:0004871]; chemotaxis [GO:0006935]</t>
  </si>
  <si>
    <t>Q55443</t>
  </si>
  <si>
    <t>sll0043</t>
  </si>
  <si>
    <t>Q55445</t>
  </si>
  <si>
    <t>Putative methyl-accepting chemotaxis protein sll0041</t>
  </si>
  <si>
    <t>sll0041</t>
  </si>
  <si>
    <t>chemotaxis [GO:0006935]; protein-chromophore linkage [GO:0018298]</t>
  </si>
  <si>
    <t>integral component of membrane [GO:0016021]; signal transducer activity [GO:0004871]; chemotaxis [GO:0006935]; protein-chromophore linkage [GO:0018298]</t>
  </si>
  <si>
    <t>Q55446</t>
  </si>
  <si>
    <t>Sll0040 protein</t>
  </si>
  <si>
    <t>sll0040</t>
  </si>
  <si>
    <t>Q55447</t>
  </si>
  <si>
    <t>sll0039</t>
  </si>
  <si>
    <t>Q55448</t>
  </si>
  <si>
    <t>sll0038</t>
  </si>
  <si>
    <t>Q55449</t>
  </si>
  <si>
    <t>Slr0031 protein</t>
  </si>
  <si>
    <t>slr0031</t>
  </si>
  <si>
    <t>Q55451</t>
  </si>
  <si>
    <t>Sirohydrochlorin cobaltochelatase (EC 4.99.1.3) (CbiXL)</t>
  </si>
  <si>
    <t>cbiX sll0037</t>
  </si>
  <si>
    <t>4 iron, 4 sulfur cluster binding [GO:0051539]; metal ion binding [GO:0046872]; sirohydrochlorin cobaltochelatase activity [GO:0016852]</t>
  </si>
  <si>
    <t>4 iron, 4 sulfur cluster binding [GO:0051539]; metal ion binding [GO:0046872]; sirohydrochlorin cobaltochelatase activity [GO:0016852]; cobalamin biosynthetic process [GO:0009236]</t>
  </si>
  <si>
    <t>Q55452</t>
  </si>
  <si>
    <t>Uncharacterized protein sll0036</t>
  </si>
  <si>
    <t>sll0036</t>
  </si>
  <si>
    <t>methylglyoxal biosynthetic process [GO:0019242]</t>
  </si>
  <si>
    <t>methylglyoxal synthase activity [GO:0008929]; NAD+ kinase activity [GO:0003951]</t>
  </si>
  <si>
    <t>methylglyoxal synthase activity [GO:0008929]; NAD+ kinase activity [GO:0003951]; methylglyoxal biosynthetic process [GO:0019242]</t>
  </si>
  <si>
    <t>Q55454</t>
  </si>
  <si>
    <t>Sll0034 protein</t>
  </si>
  <si>
    <t>sll0034</t>
  </si>
  <si>
    <t>peptidase activity [GO:0008233]</t>
  </si>
  <si>
    <t>integral component of membrane [GO:0016021]; peptidase activity [GO:0008233]</t>
  </si>
  <si>
    <t>Q55455</t>
  </si>
  <si>
    <t>Sll0033 protein</t>
  </si>
  <si>
    <t>sll0033</t>
  </si>
  <si>
    <t>carotenoid biosynthetic process [GO:0016117]</t>
  </si>
  <si>
    <t>carotenoid isomerase activity [GO:0046608]; oxidoreductase activity [GO:0016491]</t>
  </si>
  <si>
    <t>intracellular [GO:0005622]; carotenoid isomerase activity [GO:0046608]; oxidoreductase activity [GO:0016491]; carotenoid biosynthetic process [GO:0016117]</t>
  </si>
  <si>
    <t>Q55457</t>
  </si>
  <si>
    <t>Slr0038 protein</t>
  </si>
  <si>
    <t>slr0038</t>
  </si>
  <si>
    <t>Q55458</t>
  </si>
  <si>
    <t>Uncharacterized protein slr0039</t>
  </si>
  <si>
    <t>slr0039</t>
  </si>
  <si>
    <t>Q55466</t>
  </si>
  <si>
    <t>Sll0518 protein</t>
  </si>
  <si>
    <t>sll0518</t>
  </si>
  <si>
    <t>Q55467</t>
  </si>
  <si>
    <t>Magnesium-protoporphyrin O-methyltransferase (EC 2.1.1.11) (Magnesium-protoporphyrin IX methyltransferase)</t>
  </si>
  <si>
    <t>chlM slr0525</t>
  </si>
  <si>
    <t>magnesium protoporphyrin IX methyltransferase activity [GO:0046406]</t>
  </si>
  <si>
    <t>magnesium protoporphyrin IX methyltransferase activity [GO:0046406]; light-independent chlorophyll biosynthetic process [GO:0036068]; photosynthesis [GO:0015979]</t>
  </si>
  <si>
    <t>Q55469</t>
  </si>
  <si>
    <t>UDP-N-acetylmuramoyl-L-alanyl-D-glutamate--2,6-diaminopimelate ligase (EC 6.3.2.13) (Meso-A2pm-adding enzyme) (Meso-diaminopimelate-adding enzyme) (UDP-MurNAc-L-Ala-D-Glu:meso-diaminopimelate ligase) (UDP-MurNAc-tripeptide synthetase) (UDP-N-acetylmuramyl-tripeptide synthetase)</t>
  </si>
  <si>
    <t>murE slr0528</t>
  </si>
  <si>
    <t>ATP binding [GO:0005524]; UDP-N-acetylmuramoylalanyl-D-glutamate-2,6-diaminopimelate ligase activity [GO:0008765]</t>
  </si>
  <si>
    <t>cytoplasm [GO:0005737]; ATP binding [GO:0005524]; UDP-N-acetylmuramoylalanyl-D-glutamate-2,6-diaminopimelate ligase activity [GO:0008765]; cell cycle [GO:0007049]; cell division [GO:0051301]; cell wall organization [GO:0071555]; peptidoglycan biosynthetic process [GO:0009252]; regulation of cell shape [GO:0008360]</t>
  </si>
  <si>
    <t>Q55474</t>
  </si>
  <si>
    <t>Sll0513 protein</t>
  </si>
  <si>
    <t>sll0513</t>
  </si>
  <si>
    <t>farnesyl diphosphate metabolic process [GO:0045338]; sterol biosynthetic process [GO:0016126]</t>
  </si>
  <si>
    <t>farnesyl-diphosphate farnesyltransferase activity [GO:0004310]; squalene synthase activity [GO:0051996]</t>
  </si>
  <si>
    <t>farnesyl-diphosphate farnesyltransferase activity [GO:0004310]; squalene synthase activity [GO:0051996]; farnesyl diphosphate metabolic process [GO:0045338]; sterol biosynthetic process [GO:0016126]</t>
  </si>
  <si>
    <t>Q55476</t>
  </si>
  <si>
    <t>Soluble lytic transglycosylase</t>
  </si>
  <si>
    <t>slt</t>
  </si>
  <si>
    <t>integral component of membrane [GO:0016021]; periplasmic space [GO:0042597]</t>
  </si>
  <si>
    <t>hydrolase activity, hydrolyzing O-glycosyl compounds [GO:0004553]</t>
  </si>
  <si>
    <t>integral component of membrane [GO:0016021]; periplasmic space [GO:0042597]; hydrolase activity, hydrolyzing O-glycosyl compounds [GO:0004553]</t>
  </si>
  <si>
    <t>Q55478</t>
  </si>
  <si>
    <t>Ap-4-A phosphorylase II</t>
  </si>
  <si>
    <t>sll0509</t>
  </si>
  <si>
    <t>nucleotide metabolic process [GO:0009117]</t>
  </si>
  <si>
    <t>ATP adenylyltransferase activity [GO:0003877]; ATP binding [GO:0005524]</t>
  </si>
  <si>
    <t>ATP adenylyltransferase activity [GO:0003877]; ATP binding [GO:0005524]; nucleotide metabolic process [GO:0009117]</t>
  </si>
  <si>
    <t>Q55480</t>
  </si>
  <si>
    <t>Uncharacterized sugar kinase slr0537 (EC 2.7.1.-)</t>
  </si>
  <si>
    <t>slr0537</t>
  </si>
  <si>
    <t>kinase activity [GO:0016301]; phosphotransferase activity, alcohol group as acceptor [GO:0016773]</t>
  </si>
  <si>
    <t>Q55482</t>
  </si>
  <si>
    <t>Isoprenyl transferase (EC 2.5.1.-)</t>
  </si>
  <si>
    <t>uppS sll0506</t>
  </si>
  <si>
    <t>polyprenol biosynthetic process [GO:0016094]</t>
  </si>
  <si>
    <t>metal ion binding [GO:0046872]; polyprenyltransferase activity [GO:0002094]</t>
  </si>
  <si>
    <t>cytosol [GO:0005829]; metal ion binding [GO:0046872]; polyprenyltransferase activity [GO:0002094]; polyprenol biosynthetic process [GO:0016094]</t>
  </si>
  <si>
    <t>Q55483</t>
  </si>
  <si>
    <t>Diadenylate cyclase (DAC) (EC 2.7.7.85) (Cyclic-di-AMP synthase) (c-di-AMP synthase)</t>
  </si>
  <si>
    <t>dacA sll0505</t>
  </si>
  <si>
    <t>second-messenger-mediated signaling [GO:0019932]</t>
  </si>
  <si>
    <t>adenylate cyclase activity [GO:0004016]; ATP binding [GO:0005524]; nucleotidyltransferase activity [GO:0016779]</t>
  </si>
  <si>
    <t>integral component of membrane [GO:0016021]; intracellular [GO:0005622]; plasma membrane [GO:0005886]; adenylate cyclase activity [GO:0004016]; ATP binding [GO:0005524]; nucleotidyltransferase activity [GO:0016779]; second-messenger-mediated signaling [GO:0019932]</t>
  </si>
  <si>
    <t>Q55484</t>
  </si>
  <si>
    <t>Diaminopimelate decarboxylase (DAP decarboxylase) (DAPDC) (EC 4.1.1.20)</t>
  </si>
  <si>
    <t>lysA sll0504</t>
  </si>
  <si>
    <t>diaminopimelate decarboxylase activity [GO:0008836]</t>
  </si>
  <si>
    <t>diaminopimelate decarboxylase activity [GO:0008836]; lysine biosynthetic process via diaminopimelate [GO:0009089]</t>
  </si>
  <si>
    <t>Q55486</t>
  </si>
  <si>
    <t>Arginine--tRNA ligase (EC 6.1.1.19) (Arginyl-tRNA synthetase) (ArgRS)</t>
  </si>
  <si>
    <t>argS sll0502</t>
  </si>
  <si>
    <t>arginyl-tRNA aminoacylation [GO:0006420]</t>
  </si>
  <si>
    <t>arginine-tRNA ligase activity [GO:0004814]; ATP binding [GO:0005524]</t>
  </si>
  <si>
    <t>cytoplasm [GO:0005737]; arginine-tRNA ligase activity [GO:0004814]; ATP binding [GO:0005524]; arginyl-tRNA aminoacylation [GO:0006420]</t>
  </si>
  <si>
    <t>Q55492</t>
  </si>
  <si>
    <t>Sll0497 protein</t>
  </si>
  <si>
    <t>sll0497</t>
  </si>
  <si>
    <t>cell division [GO:0051301]; regulation of division septum assembly [GO:0032955]</t>
  </si>
  <si>
    <t>Q55496</t>
  </si>
  <si>
    <t>Sll0493 protein</t>
  </si>
  <si>
    <t>sll0493</t>
  </si>
  <si>
    <t>cation transmembrane transporter activity [GO:0008324]; potassium ion transport [GO:0006813]</t>
  </si>
  <si>
    <t>Q55497</t>
  </si>
  <si>
    <t>Ornithine carbamoyltransferase (OTCase) (EC 2.1.3.3)</t>
  </si>
  <si>
    <t>argF sll0902</t>
  </si>
  <si>
    <t>arginine biosynthetic process via ornithine [GO:0042450]; urea cycle [GO:0000050]</t>
  </si>
  <si>
    <t>amino acid binding [GO:0016597]; ornithine carbamoyltransferase activity [GO:0004585]</t>
  </si>
  <si>
    <t>cytoplasm [GO:0005737]; amino acid binding [GO:0016597]; ornithine carbamoyltransferase activity [GO:0004585]; arginine biosynthetic process via ornithine [GO:0042450]; urea cycle [GO:0000050]</t>
  </si>
  <si>
    <t>Q55499</t>
  </si>
  <si>
    <t>Single-stranded DNA-binding protein 1 (SSB 1)</t>
  </si>
  <si>
    <t>ssb slr0925</t>
  </si>
  <si>
    <t>single-stranded DNA binding [GO:0003697]</t>
  </si>
  <si>
    <t>single-stranded DNA binding [GO:0003697]; DNA replication [GO:0006260]</t>
  </si>
  <si>
    <t>Q55501</t>
  </si>
  <si>
    <t>Slr0929 protein</t>
  </si>
  <si>
    <t>slr0929</t>
  </si>
  <si>
    <t>intracellular [GO:0005622]; GTP binding [GO:0005525]; SRP-dependent cotranslational protein targeting to membrane [GO:0006614]</t>
  </si>
  <si>
    <t>Q55502</t>
  </si>
  <si>
    <t>Slr0930 protein</t>
  </si>
  <si>
    <t>slr0930</t>
  </si>
  <si>
    <t>Q55503</t>
  </si>
  <si>
    <t>ATP phosphoribosyltransferase (ATP-PRT) (ATP-PRTase) (EC 2.4.2.17)</t>
  </si>
  <si>
    <t>hisG sll0900</t>
  </si>
  <si>
    <t>ATP binding [GO:0005524]; ATP phosphoribosyltransferase activity [GO:0003879]</t>
  </si>
  <si>
    <t>cytoplasm [GO:0005737]; ATP binding [GO:0005524]; ATP phosphoribosyltransferase activity [GO:0003879]; histidine biosynthetic process [GO:0000105]</t>
  </si>
  <si>
    <t>Q55504</t>
  </si>
  <si>
    <t>Bifunctional protein GlmU [Includes: UDP-N-acetylglucosamine pyrophosphorylase (EC 2.7.7.23) (N-acetylglucosamine-1-phosphate uridyltransferase); Glucosamine-1-phosphate N-acetyltransferase (EC 2.3.1.157)]</t>
  </si>
  <si>
    <t>glmU sll0899</t>
  </si>
  <si>
    <t>cell morphogenesis [GO:0000902]; cell wall organization [GO:0071555]; lipid A biosynthetic process [GO:0009245]; lipopolysaccharide biosynthetic process [GO:0009103]; peptidoglycan biosynthetic process [GO:0009252]; regulation of cell shape [GO:0008360]; UDP-N-acetylglucosamine biosynthetic process [GO:0006048]</t>
  </si>
  <si>
    <t>glucosamine-1-phosphate N-acetyltransferase activity [GO:0019134]; magnesium ion binding [GO:0000287]; UDP-N-acetylglucosamine diphosphorylase activity [GO:0003977]</t>
  </si>
  <si>
    <t>cytoplasm [GO:0005737]; glucosamine-1-phosphate N-acetyltransferase activity [GO:0019134]; magnesium ion binding [GO:0000287]; UDP-N-acetylglucosamine diphosphorylase activity [GO:0003977]; cell morphogenesis [GO:0000902]; cell wall organization [GO:0071555]; lipid A biosynthetic process [GO:0009245]; lipopolysaccharide biosynthetic process [GO:0009103]; peptidoglycan biosynthetic process [GO:0009252]; regulation of cell shape [GO:0008360]; UDP-N-acetylglucosamine biosynthetic process [GO:0006048]</t>
  </si>
  <si>
    <t>Q55505</t>
  </si>
  <si>
    <t>Chaperone protein DnaJ 1</t>
  </si>
  <si>
    <t>dnaJ1 sll0897</t>
  </si>
  <si>
    <t>DNA replication [GO:0006260]; protein folding [GO:0006457]; response to heat [GO:0009408]</t>
  </si>
  <si>
    <t>ATP binding [GO:0005524]; heat shock protein binding [GO:0031072]; metal ion binding [GO:0046872]; unfolded protein binding [GO:0051082]</t>
  </si>
  <si>
    <t>cytoplasm [GO:0005737]; ATP binding [GO:0005524]; heat shock protein binding [GO:0031072]; metal ion binding [GO:0046872]; unfolded protein binding [GO:0051082]; DNA replication [GO:0006260]; protein folding [GO:0006457]; response to heat [GO:0009408]</t>
  </si>
  <si>
    <t>Q55507</t>
  </si>
  <si>
    <t>Ammonium transport protein</t>
  </si>
  <si>
    <t>cysQ</t>
  </si>
  <si>
    <t>Q55508</t>
  </si>
  <si>
    <t>Indole-3-glycerol phosphate synthase (IGPS) (EC 4.1.1.48)</t>
  </si>
  <si>
    <t>trpC slr0546</t>
  </si>
  <si>
    <t>indole-3-glycerol-phosphate synthase activity [GO:0004425]</t>
  </si>
  <si>
    <t>indole-3-glycerol-phosphate synthase activity [GO:0004425]; tryptophan biosynthetic process [GO:0000162]</t>
  </si>
  <si>
    <t>Q55510</t>
  </si>
  <si>
    <t>ATP-dependent Clp protease ATP-binding subunit ClpX</t>
  </si>
  <si>
    <t>clpX sll0535</t>
  </si>
  <si>
    <t>cell division [GO:0051301]; protein catabolic process [GO:0030163]; protein folding [GO:0006457]; proteolysis [GO:0006508]</t>
  </si>
  <si>
    <t>ATP binding [GO:0005524]; ATP-dependent peptidase activity [GO:0004176]; protein dimerization activity [GO:0046983]; unfolded protein binding [GO:0051082]; zinc ion binding [GO:0008270]</t>
  </si>
  <si>
    <t>ATP binding [GO:0005524]; ATP-dependent peptidase activity [GO:0004176]; protein dimerization activity [GO:0046983]; unfolded protein binding [GO:0051082]; zinc ion binding [GO:0008270]; cell division [GO:0051301]; protein catabolic process [GO:0030163]; protein folding [GO:0006457]; proteolysis [GO:0006508]</t>
  </si>
  <si>
    <t>Q55511</t>
  </si>
  <si>
    <t>Trigger factor (TF) (EC 5.2.1.8) (PPIase)</t>
  </si>
  <si>
    <t>tig sll0533</t>
  </si>
  <si>
    <t>cell cycle [GO:0007049]; cell division [GO:0051301]; protein folding [GO:0006457]; protein transport [GO:0015031]</t>
  </si>
  <si>
    <t>cytoplasm [GO:0005737]; peptidyl-prolyl cis-trans isomerase activity [GO:0003755]; cell cycle [GO:0007049]; cell division [GO:0051301]; protein folding [GO:0006457]; protein transport [GO:0015031]</t>
  </si>
  <si>
    <t>Q55512</t>
  </si>
  <si>
    <t>Aspartate-semialdehyde dehydrogenase (ASA dehydrogenase) (ASADH) (EC 1.2.1.11) (Aspartate-beta-semialdehyde dehydrogenase)</t>
  </si>
  <si>
    <t>asd slr0549</t>
  </si>
  <si>
    <t>diaminopimelate biosynthetic process [GO:0019877]; isoleucine biosynthetic process [GO:0009097]; lysine biosynthetic process via diaminopimelate [GO:0009089]; methionine biosynthetic process [GO:0009086]; threonine biosynthetic process [GO:0009088]</t>
  </si>
  <si>
    <t>aspartate-semialdehyde dehydrogenase activity [GO:0004073]; N-acetyl-gamma-glutamyl-phosphate reductase activity [GO:0003942]; NAD binding [GO:0051287]; NADP binding [GO:0050661]; protein dimerization activity [GO:0046983]</t>
  </si>
  <si>
    <t>cytoplasm [GO:0005737]; aspartate-semialdehyde dehydrogenase activity [GO:0004073]; N-acetyl-gamma-glutamyl-phosphate reductase activity [GO:0003942]; NAD binding [GO:0051287]; NADP binding [GO:0050661]; protein dimerization activity [GO:0046983]; diaminopimelate biosynthetic process [GO:0019877]; isoleucine biosynthetic process [GO:0009097]; lysine biosynthetic process via diaminopimelate [GO:0009089]; methionine biosynthetic process [GO:0009086]; threonine biosynthetic process [GO:0009088]</t>
  </si>
  <si>
    <t>Q55513</t>
  </si>
  <si>
    <t>4-hydroxy-tetrahydrodipicolinate synthase (HTPA synthase) (EC 4.3.3.7)</t>
  </si>
  <si>
    <t>dapA slr0550</t>
  </si>
  <si>
    <t>4-hydroxy-tetrahydrodipicolinate synthase [GO:0008840]</t>
  </si>
  <si>
    <t>cytoplasm [GO:0005737]; 4-hydroxy-tetrahydrodipicolinate synthase [GO:0008840]; diaminopimelate biosynthetic process [GO:0019877]; lysine biosynthetic process via diaminopimelate [GO:0009089]</t>
  </si>
  <si>
    <t>Q55514</t>
  </si>
  <si>
    <t>Slr0552 protein</t>
  </si>
  <si>
    <t>slr0552</t>
  </si>
  <si>
    <t>Q55517</t>
  </si>
  <si>
    <t>Sll0529 protein</t>
  </si>
  <si>
    <t>sll0529</t>
  </si>
  <si>
    <t>Q55521</t>
  </si>
  <si>
    <t>Sll0524 protein</t>
  </si>
  <si>
    <t>sll0524</t>
  </si>
  <si>
    <t>Q55522</t>
  </si>
  <si>
    <t>Valine--tRNA ligase (EC 6.1.1.9) (Valyl-tRNA synthetase) (ValRS)</t>
  </si>
  <si>
    <t>valS slr0557</t>
  </si>
  <si>
    <t>valyl-tRNA aminoacylation [GO:0006438]</t>
  </si>
  <si>
    <t>aminoacyl-tRNA editing activity [GO:0002161]; ATP binding [GO:0005524]; valine-tRNA ligase activity [GO:0004832]</t>
  </si>
  <si>
    <t>cytoplasm [GO:0005737]; aminoacyl-tRNA editing activity [GO:0002161]; ATP binding [GO:0005524]; valine-tRNA ligase activity [GO:0004832]; valyl-tRNA aminoacylation [GO:0006438]</t>
  </si>
  <si>
    <t>Q55524</t>
  </si>
  <si>
    <t>Slr0320 protein</t>
  </si>
  <si>
    <t>slr0320</t>
  </si>
  <si>
    <t>Q55526</t>
  </si>
  <si>
    <t>GTPase Era</t>
  </si>
  <si>
    <t>era slr0321</t>
  </si>
  <si>
    <t>GTP binding [GO:0005525]; rRNA binding [GO:0019843]</t>
  </si>
  <si>
    <t>cytoplasm [GO:0005737]; plasma membrane [GO:0005886]; GTP binding [GO:0005525]; rRNA binding [GO:0019843]; ribosome biogenesis [GO:0042254]</t>
  </si>
  <si>
    <t>Q55527</t>
  </si>
  <si>
    <t>slr0322</t>
  </si>
  <si>
    <t>Q55528</t>
  </si>
  <si>
    <t>Alpha-mannosidase</t>
  </si>
  <si>
    <t>ams1</t>
  </si>
  <si>
    <t>mannose metabolic process [GO:0006013]; protein deglycosylation [GO:0006517]</t>
  </si>
  <si>
    <t>alpha-mannosidase activity [GO:0004559]; carbohydrate binding [GO:0030246]</t>
  </si>
  <si>
    <t>plasma membrane [GO:0005886]; alpha-mannosidase activity [GO:0004559]; carbohydrate binding [GO:0030246]; mannose metabolic process [GO:0006013]; protein deglycosylation [GO:0006517]</t>
  </si>
  <si>
    <t>Q55531</t>
  </si>
  <si>
    <t>Sll0301 protein</t>
  </si>
  <si>
    <t>sll0301</t>
  </si>
  <si>
    <t>Q55541</t>
  </si>
  <si>
    <t>Slr0333 protein</t>
  </si>
  <si>
    <t>slr0333</t>
  </si>
  <si>
    <t>Q55542</t>
  </si>
  <si>
    <t>Slr0334 protein</t>
  </si>
  <si>
    <t>slr0334</t>
  </si>
  <si>
    <t>Q55544</t>
  </si>
  <si>
    <t>Phycobiliprotein ApcE (EC 4.-.-.-) (Phycobilisome LCM core-membrane linker polypeptide) (Phycobilisome core-membrane linker phycobiliprotein ApcE)</t>
  </si>
  <si>
    <t>apcE slr0335</t>
  </si>
  <si>
    <t>phycobilisome [GO:0030089]; lyase activity [GO:0016829]; oxidation-reduction process [GO:0055114]; photosynthesis [GO:0015979]; protein-chromophore linkage [GO:0018298]</t>
  </si>
  <si>
    <t>Q55547</t>
  </si>
  <si>
    <t>Sll0293 protein</t>
  </si>
  <si>
    <t>sll0293</t>
  </si>
  <si>
    <t>Q55548</t>
  </si>
  <si>
    <t>Slr0338 protein</t>
  </si>
  <si>
    <t>slr0338</t>
  </si>
  <si>
    <t>Q55550</t>
  </si>
  <si>
    <t>Slr0169 protein</t>
  </si>
  <si>
    <t>slr0169</t>
  </si>
  <si>
    <t>Q55551</t>
  </si>
  <si>
    <t>Ycf37 gene product</t>
  </si>
  <si>
    <t>ycf37</t>
  </si>
  <si>
    <t>Q55552</t>
  </si>
  <si>
    <t>IMP dehydrogenase</t>
  </si>
  <si>
    <t>Q55555</t>
  </si>
  <si>
    <t>Putative ORF1</t>
  </si>
  <si>
    <t>sll0175</t>
  </si>
  <si>
    <t>Q55557</t>
  </si>
  <si>
    <t>Virginiamycin B lyase (EC 4.2.99.-) (Streptogramin B lyase)</t>
  </si>
  <si>
    <t>sll0173</t>
  </si>
  <si>
    <t>antibiotic catabolic process [GO:0017001]; response to antibiotic [GO:0046677]</t>
  </si>
  <si>
    <t>carbon-oxygen lyase activity [GO:0016835]; hydrolase activity [GO:0016787]; magnesium ion binding [GO:0000287]</t>
  </si>
  <si>
    <t>outer membrane-bounded periplasmic space [GO:0030288]; carbon-oxygen lyase activity [GO:0016835]; hydrolase activity [GO:0016787]; magnesium ion binding [GO:0000287]; antibiotic catabolic process [GO:0017001]; response to antibiotic [GO:0046677]</t>
  </si>
  <si>
    <t>Q55558</t>
  </si>
  <si>
    <t>Sll0172 protein</t>
  </si>
  <si>
    <t>sll0172</t>
  </si>
  <si>
    <t>Q55559</t>
  </si>
  <si>
    <t>Sll0169 protein</t>
  </si>
  <si>
    <t>sll0169</t>
  </si>
  <si>
    <t>division septum assembly [GO:0000917]</t>
  </si>
  <si>
    <t>integral component of membrane [GO:0016021]; division septum assembly [GO:0000917]</t>
  </si>
  <si>
    <t>Q55562</t>
  </si>
  <si>
    <t>Uroporphyrin-III synthase</t>
  </si>
  <si>
    <t>hemD</t>
  </si>
  <si>
    <t>oxidation-reduction process [GO:0055114]; siroheme biosynthetic process [GO:0019354]</t>
  </si>
  <si>
    <t>uroporphyrin-III C-methyltransferase activity [GO:0004851]; uroporphyrinogen-III synthase activity [GO:0004852]</t>
  </si>
  <si>
    <t>uroporphyrin-III C-methyltransferase activity [GO:0004851]; uroporphyrinogen-III synthase activity [GO:0004852]; oxidation-reduction process [GO:0055114]; siroheme biosynthetic process [GO:0019354]</t>
  </si>
  <si>
    <t>Q55563</t>
  </si>
  <si>
    <t>Uncharacterized WD repeat-containing protein sll0163</t>
  </si>
  <si>
    <t>sll0163</t>
  </si>
  <si>
    <t>Q55574</t>
  </si>
  <si>
    <t>Orotate phosphoribosyltransferase (OPRT) (OPRTase) (EC 2.4.2.10)</t>
  </si>
  <si>
    <t>pyrE slr0185</t>
  </si>
  <si>
    <t>'de novo' UMP biosynthetic process [GO:0044205]</t>
  </si>
  <si>
    <t>orotate phosphoribosyltransferase activity [GO:0004588]</t>
  </si>
  <si>
    <t>orotate phosphoribosyltransferase activity [GO:0004588]; 'de novo' UMP biosynthetic process [GO:0044205]</t>
  </si>
  <si>
    <t>Q55578</t>
  </si>
  <si>
    <t>Uncharacterized RNA pseudouridine synthase slr0361 (EC 5.4.99.-) (RNA pseudouridylate synthase) (RNA-uridine isomerase)</t>
  </si>
  <si>
    <t>slr0361</t>
  </si>
  <si>
    <t>enzyme-directed rRNA pseudouridine synthesis [GO:0000455]</t>
  </si>
  <si>
    <t>pseudouridine synthase activity [GO:0009982]; RNA binding [GO:0003723]</t>
  </si>
  <si>
    <t>cytosol [GO:0005829]; pseudouridine synthase activity [GO:0009982]; RNA binding [GO:0003723]; enzyme-directed rRNA pseudouridine synthesis [GO:0000455]</t>
  </si>
  <si>
    <t>Q55579</t>
  </si>
  <si>
    <t>Slr0362 protein</t>
  </si>
  <si>
    <t>slr0362</t>
  </si>
  <si>
    <t>Q55584</t>
  </si>
  <si>
    <t>slr0369</t>
  </si>
  <si>
    <t>Q55585</t>
  </si>
  <si>
    <t>Probable succinate-semialdehyde dehydrogenase [NADP(+)] (SSDH) (EC 1.2.1.79)</t>
  </si>
  <si>
    <t>gabD slr0370</t>
  </si>
  <si>
    <t>gamma-aminobutyric acid catabolic process [GO:0009450]</t>
  </si>
  <si>
    <t>oxidoreductase activity [GO:0016491]; gamma-aminobutyric acid catabolic process [GO:0009450]</t>
  </si>
  <si>
    <t>Q55586</t>
  </si>
  <si>
    <t>Regulation of the phosphate regulon</t>
  </si>
  <si>
    <t>sphS</t>
  </si>
  <si>
    <t>Q55587</t>
  </si>
  <si>
    <t>Uncharacterized protein sll0335</t>
  </si>
  <si>
    <t>sll0335</t>
  </si>
  <si>
    <t>Q55589</t>
  </si>
  <si>
    <t>Cell division cycle protein</t>
  </si>
  <si>
    <t>slr0374</t>
  </si>
  <si>
    <t>cell division [GO:0051301]</t>
  </si>
  <si>
    <t>ATP binding [GO:0005524]; cell division [GO:0051301]</t>
  </si>
  <si>
    <t>Q55591</t>
  </si>
  <si>
    <t>Slr0377 protein</t>
  </si>
  <si>
    <t>slr0377</t>
  </si>
  <si>
    <t>Q55594</t>
  </si>
  <si>
    <t>Slr0380 protein</t>
  </si>
  <si>
    <t>slr0380</t>
  </si>
  <si>
    <t>Q55595</t>
  </si>
  <si>
    <t>Probable lactoylglutathione lyase (EC 4.4.1.5) (Aldoketomutase) (Glyoxalase I) (Glx I) (Ketone-aldehyde mutase) (Methylglyoxalase) (S-D-lactoylglutathione methylglyoxal lyase)</t>
  </si>
  <si>
    <t>gloA slr0381</t>
  </si>
  <si>
    <t>lactoylglutathione lyase activity [GO:0004462]; metal ion binding [GO:0046872]</t>
  </si>
  <si>
    <t>Q55598</t>
  </si>
  <si>
    <t>Slr0384 protein</t>
  </si>
  <si>
    <t>slr0384</t>
  </si>
  <si>
    <t>Q55601</t>
  </si>
  <si>
    <t>Slr0386 protein</t>
  </si>
  <si>
    <t>slr0386</t>
  </si>
  <si>
    <t>hydrolase activity, acting on ester bonds [GO:0016788]</t>
  </si>
  <si>
    <t>integral component of membrane [GO:0016021]; hydrolase activity, acting on ester bonds [GO:0016788]</t>
  </si>
  <si>
    <t>Q55604</t>
  </si>
  <si>
    <t>Slr0769 protein</t>
  </si>
  <si>
    <t>slr0769</t>
  </si>
  <si>
    <t>Q55610</t>
  </si>
  <si>
    <t>Protein translocase subunit SecD</t>
  </si>
  <si>
    <t>secD slr0774</t>
  </si>
  <si>
    <t>intracellular protein transport [GO:0006886]; protein transport [GO:0015031]</t>
  </si>
  <si>
    <t>integral component of plasma membrane [GO:0005887]; intracellular [GO:0005622]</t>
  </si>
  <si>
    <t>integral component of plasma membrane [GO:0005887]; intracellular [GO:0005622]; P-P-bond-hydrolysis-driven protein transmembrane transporter activity [GO:0015450]; intracellular protein transport [GO:0006886]; protein transport [GO:0015031]</t>
  </si>
  <si>
    <t>Q55611</t>
  </si>
  <si>
    <t>Protein translocase subunit SecF</t>
  </si>
  <si>
    <t>secF slr0775</t>
  </si>
  <si>
    <t>Q55612</t>
  </si>
  <si>
    <t>UDP-3-O-acylglucosamine N-acyltransferase (EC 2.3.1.-)</t>
  </si>
  <si>
    <t>lpxD slr0776</t>
  </si>
  <si>
    <t>N-acyltransferase activity [GO:0016410]</t>
  </si>
  <si>
    <t>N-acyltransferase activity [GO:0016410]; lipid A biosynthetic process [GO:0009245]</t>
  </si>
  <si>
    <t>Q55614</t>
  </si>
  <si>
    <t>High-affinity branched-chain amino acid transport ATP-binding protein</t>
  </si>
  <si>
    <t>livG</t>
  </si>
  <si>
    <t>Q55618</t>
  </si>
  <si>
    <t>ycf38</t>
  </si>
  <si>
    <t>Q55619</t>
  </si>
  <si>
    <t>sll0759</t>
  </si>
  <si>
    <t>Q55621</t>
  </si>
  <si>
    <t>Amidophosphoribosyltransferase (ATase) (EC 2.4.2.14) (Glutamine phosphoribosylpyrophosphate amidotransferase) (GPATase)</t>
  </si>
  <si>
    <t>purF sll0757</t>
  </si>
  <si>
    <t>'de novo' IMP biosynthetic process [GO:0006189]; glutamine metabolic process [GO:0006541]; nucleoside metabolic process [GO:0009116]; purine nucleobase biosynthetic process [GO:0009113]</t>
  </si>
  <si>
    <t>4 iron, 4 sulfur cluster binding [GO:0051539]; amidophosphoribosyltransferase activity [GO:0004044]; metal ion binding [GO:0046872]</t>
  </si>
  <si>
    <t>4 iron, 4 sulfur cluster binding [GO:0051539]; amidophosphoribosyltransferase activity [GO:0004044]; metal ion binding [GO:0046872]; 'de novo' IMP biosynthetic process [GO:0006189]; glutamine metabolic process [GO:0006541]; nucleoside metabolic process [GO:0009116]; purine nucleobase biosynthetic process [GO:0009113]</t>
  </si>
  <si>
    <t>Q55622</t>
  </si>
  <si>
    <t>Transcriptional repressor NrdR</t>
  </si>
  <si>
    <t>nrdR slr0780</t>
  </si>
  <si>
    <t>negative regulation of transcription, DNA-templated [GO:0045892]; transcription, DNA-templated [GO:0006351]</t>
  </si>
  <si>
    <t>ATP binding [GO:0005524]; DNA binding [GO:0003677]; zinc ion binding [GO:0008270]</t>
  </si>
  <si>
    <t>ATP binding [GO:0005524]; DNA binding [GO:0003677]; zinc ion binding [GO:0008270]; negative regulation of transcription, DNA-templated [GO:0045892]; transcription, DNA-templated [GO:0006351]</t>
  </si>
  <si>
    <t>Q55623</t>
  </si>
  <si>
    <t>Sll0756 protein</t>
  </si>
  <si>
    <t>sll0756</t>
  </si>
  <si>
    <t>Q55624</t>
  </si>
  <si>
    <t>Putative peroxiredoxin sll0755 (EC 1.11.1.15) (Thioredoxin reductase)</t>
  </si>
  <si>
    <t>sll0755</t>
  </si>
  <si>
    <t>peroxidase activity [GO:0004601]; peroxiredoxin activity [GO:0051920]</t>
  </si>
  <si>
    <t>cytoplasm [GO:0005737]; peroxidase activity [GO:0004601]; peroxiredoxin activity [GO:0051920]; cell redox homeostasis [GO:0045454]</t>
  </si>
  <si>
    <t>Q55625</t>
  </si>
  <si>
    <t>Ribosome-binding factor A</t>
  </si>
  <si>
    <t>rbfA sll0754</t>
  </si>
  <si>
    <t>cytoplasm [GO:0005737]; rRNA processing [GO:0006364]</t>
  </si>
  <si>
    <t>Q55627</t>
  </si>
  <si>
    <t>Sll0752 protein</t>
  </si>
  <si>
    <t>sll0752</t>
  </si>
  <si>
    <t>Q55629</t>
  </si>
  <si>
    <t>L-amino acid dehydrogenase (EC 1.4.5.-) (L-amino acid:plastoquinone oxidoreductase) (L-arginine dehydrogenase)</t>
  </si>
  <si>
    <t>slr0782</t>
  </si>
  <si>
    <t>arginine catabolic process [GO:0006527]</t>
  </si>
  <si>
    <t>metal ion binding [GO:0046872]; oxidoreductase activity [GO:0016491]</t>
  </si>
  <si>
    <t>thylakoid membrane [GO:0042651]; metal ion binding [GO:0046872]; oxidoreductase activity [GO:0016491]; arginine catabolic process [GO:0006527]</t>
  </si>
  <si>
    <t>Q55631</t>
  </si>
  <si>
    <t>Sll0749 protein</t>
  </si>
  <si>
    <t>sll0749</t>
  </si>
  <si>
    <t>Q55634</t>
  </si>
  <si>
    <t>Sll0325 protein</t>
  </si>
  <si>
    <t>sll0325</t>
  </si>
  <si>
    <t>Q55641</t>
  </si>
  <si>
    <t>Ribonuclease D</t>
  </si>
  <si>
    <t>rnd</t>
  </si>
  <si>
    <t>3'-5' exonuclease activity [GO:0008408]; nucleic acid binding [GO:0003676]</t>
  </si>
  <si>
    <t>Q55643</t>
  </si>
  <si>
    <t>4-hydroxy-3-methylbut-2-enyl diphosphate reductase (HMBPP reductase) (EC 1.17.7.4)</t>
  </si>
  <si>
    <t>ispH lytB slr0348</t>
  </si>
  <si>
    <t>dimethylallyl diphosphate biosynthetic process [GO:0050992]; isopentenyl diphosphate biosynthetic process, methylerythritol 4-phosphate pathway [GO:0019288]</t>
  </si>
  <si>
    <t>4-hydroxy-3-methylbut-2-en-1-yl diphosphate reductase activity [GO:0051745]; 4 iron, 4 sulfur cluster binding [GO:0051539]; metal ion binding [GO:0046872]</t>
  </si>
  <si>
    <t>4 iron, 4 sulfur cluster binding [GO:0051539]; 4-hydroxy-3-methylbut-2-en-1-yl diphosphate reductase activity [GO:0051745]; metal ion binding [GO:0046872]; dimethylallyl diphosphate biosynthetic process [GO:0050992]; isopentenyl diphosphate biosynthetic process, methylerythritol 4-phosphate pathway [GO:0019288]</t>
  </si>
  <si>
    <t>Q55648</t>
  </si>
  <si>
    <t>Sll0314 protein</t>
  </si>
  <si>
    <t>sll0314</t>
  </si>
  <si>
    <t>Q55650</t>
  </si>
  <si>
    <t>Slr0355 protein</t>
  </si>
  <si>
    <t>slr0355</t>
  </si>
  <si>
    <t>cellular amino acid metabolic process [GO:0006520]</t>
  </si>
  <si>
    <t>oxidoreductase activity [GO:0016491]; cellular amino acid metabolic process [GO:0006520]</t>
  </si>
  <si>
    <t>Q55653</t>
  </si>
  <si>
    <t>Histidine--tRNA ligase (EC 6.1.1.21) (Histidyl-tRNA synthetase) (HisRS)</t>
  </si>
  <si>
    <t>hisS slr0357</t>
  </si>
  <si>
    <t>histidyl-tRNA aminoacylation [GO:0006427]</t>
  </si>
  <si>
    <t>ATP binding [GO:0005524]; histidine-tRNA ligase activity [GO:0004821]</t>
  </si>
  <si>
    <t>cytoplasm [GO:0005737]; ATP binding [GO:0005524]; histidine-tRNA ligase activity [GO:0004821]; histidyl-tRNA aminoacylation [GO:0006427]</t>
  </si>
  <si>
    <t>Q55658</t>
  </si>
  <si>
    <t>Sll0023 protein</t>
  </si>
  <si>
    <t>sll0023</t>
  </si>
  <si>
    <t>Q55660</t>
  </si>
  <si>
    <t>Slr0001 protein</t>
  </si>
  <si>
    <t>slr0001</t>
  </si>
  <si>
    <t>FMN binding [GO:0010181]; riboflavin reductase (NADPH) activity [GO:0042602]</t>
  </si>
  <si>
    <t>Q55661</t>
  </si>
  <si>
    <t>Nuclease SbcCD subunit D</t>
  </si>
  <si>
    <t>sbcD sll0021</t>
  </si>
  <si>
    <t>3'-5' exonuclease activity [GO:0008408]; endonuclease activity [GO:0004519]</t>
  </si>
  <si>
    <t>3'-5' exonuclease activity [GO:0008408]; endonuclease activity [GO:0004519]; DNA recombination [GO:0006310]; DNA replication [GO:0006260]</t>
  </si>
  <si>
    <t>Q55662</t>
  </si>
  <si>
    <t>ATP-dependent Clp protease regulatory subunit</t>
  </si>
  <si>
    <t>clpC</t>
  </si>
  <si>
    <t>ATP binding [GO:0005524]; peptidase activity [GO:0008233]</t>
  </si>
  <si>
    <t>Q55663</t>
  </si>
  <si>
    <t>1-deoxy-D-xylulose 5-phosphate reductoisomerase (DXP reductoisomerase) (EC 1.1.1.267) (1-deoxyxylulose-5-phosphate reductoisomerase) (2-C-methyl-D-erythritol 4-phosphate synthase)</t>
  </si>
  <si>
    <t>dxr sll0019</t>
  </si>
  <si>
    <t>isopentenyl diphosphate biosynthetic process, methylerythritol 4-phosphate pathway involved in terpenoid biosynthetic process [GO:0051484]</t>
  </si>
  <si>
    <t>1-deoxy-D-xylulose-5-phosphate reductoisomerase activity [GO:0030604]; manganese ion binding [GO:0030145]; NADPH binding [GO:0070402]</t>
  </si>
  <si>
    <t>1-deoxy-D-xylulose-5-phosphate reductoisomerase activity [GO:0030604]; manganese ion binding [GO:0030145]; NADPH binding [GO:0070402]; isopentenyl diphosphate biosynthetic process, methylerythritol 4-phosphate pathway involved in terpenoid biosynthetic process [GO:0051484]</t>
  </si>
  <si>
    <t>Q55664</t>
  </si>
  <si>
    <t>Fructose-bisphosphate aldolase class 2 (FBP aldolase) (FBPA) (EC 4.1.2.13) (Fructose-1,6-bisphosphate aldolase) (Fructose-bisphosphate aldolase class II)</t>
  </si>
  <si>
    <t>fbaA fda sll0018</t>
  </si>
  <si>
    <t>fructose-bisphosphate aldolase activity [GO:0004332]; zinc ion binding [GO:0008270]</t>
  </si>
  <si>
    <t>fructose-bisphosphate aldolase activity [GO:0004332]; zinc ion binding [GO:0008270]; glycolytic process [GO:0006096]</t>
  </si>
  <si>
    <t>Q55665</t>
  </si>
  <si>
    <t>Glutamate-1-semialdehyde 2,1-aminomutase (GSA) (EC 5.4.3.8) (Glutamate-1-semialdehyde aminotransferase) (GSA-AT)</t>
  </si>
  <si>
    <t>hemL gsa sll0017</t>
  </si>
  <si>
    <t>glutamate-1-semialdehyde 2,1-aminomutase activity [GO:0042286]; pyridoxal phosphate binding [GO:0030170]; transaminase activity [GO:0008483]</t>
  </si>
  <si>
    <t>cytoplasm [GO:0005737]; glutamate-1-semialdehyde 2,1-aminomutase activity [GO:0042286]; pyridoxal phosphate binding [GO:0030170]; transaminase activity [GO:0008483]; chlorophyll biosynthetic process [GO:0015995]; protoporphyrinogen IX biosynthetic process [GO:0006782]</t>
  </si>
  <si>
    <t>Q55666</t>
  </si>
  <si>
    <t>Membrane-bound lytic transglycosylase A</t>
  </si>
  <si>
    <t>mltA</t>
  </si>
  <si>
    <t>peptidoglycan turnover [GO:0009254]</t>
  </si>
  <si>
    <t>outer membrane [GO:0019867]</t>
  </si>
  <si>
    <t>outer membrane [GO:0019867]; hydrolase activity, hydrolyzing O-glycosyl compounds [GO:0004553]; peptidoglycan turnover [GO:0009254]</t>
  </si>
  <si>
    <t>Q55667</t>
  </si>
  <si>
    <t>Slr0006 protein</t>
  </si>
  <si>
    <t>slr0006</t>
  </si>
  <si>
    <t>Q55669</t>
  </si>
  <si>
    <t>Carboxyl-terminal-processing protease (EC 3.4.21.102) (CtpA)</t>
  </si>
  <si>
    <t>ctpA slr0008</t>
  </si>
  <si>
    <t>outer membrane-bounded periplasmic space [GO:0030288]; thylakoid lumen [GO:0031977]</t>
  </si>
  <si>
    <t>outer membrane-bounded periplasmic space [GO:0030288]; thylakoid lumen [GO:0031977]; endopeptidase activity [GO:0004175]; serine-type peptidase activity [GO:0008236]; signal transduction [GO:0007165]</t>
  </si>
  <si>
    <t>Q55671</t>
  </si>
  <si>
    <t>Slr0013 protein</t>
  </si>
  <si>
    <t>slr0013</t>
  </si>
  <si>
    <t>Q55673</t>
  </si>
  <si>
    <t>UDP-N-acetylglucosamine 1-carboxyvinyltransferase (EC 2.5.1.7) (Enoylpyruvate transferase) (UDP-N-acetylglucosamine enolpyruvyl transferase) (EPT)</t>
  </si>
  <si>
    <t>murA murZ slr0017</t>
  </si>
  <si>
    <t>cell cycle [GO:0007049]; cell division [GO:0051301]; cell wall organization [GO:0071555]; peptidoglycan biosynthetic process [GO:0009252]; regulation of cell shape [GO:0008360]; UDP-N-acetylgalactosamine biosynthetic process [GO:0019277]</t>
  </si>
  <si>
    <t>UDP-N-acetylglucosamine 1-carboxyvinyltransferase activity [GO:0008760]</t>
  </si>
  <si>
    <t>cytoplasm [GO:0005737]; UDP-N-acetylglucosamine 1-carboxyvinyltransferase activity [GO:0008760]; cell cycle [GO:0007049]; cell division [GO:0051301]; cell wall organization [GO:0071555]; peptidoglycan biosynthetic process [GO:0009252]; regulation of cell shape [GO:0008360]; UDP-N-acetylgalactosamine biosynthetic process [GO:0019277]</t>
  </si>
  <si>
    <t>Q55674</t>
  </si>
  <si>
    <t>Fumarate hydratase class II (Fumarase C) (EC 4.2.1.2) (Aerobic fumarase) (Iron-independent fumarase)</t>
  </si>
  <si>
    <t>fumC slr0018</t>
  </si>
  <si>
    <t>fumarate metabolic process [GO:0006106]; malate metabolic process [GO:0006108]; tricarboxylic acid cycle [GO:0006099]</t>
  </si>
  <si>
    <t>tricarboxylic acid cycle enzyme complex [GO:0045239]</t>
  </si>
  <si>
    <t>fumarate hydratase activity [GO:0004333]</t>
  </si>
  <si>
    <t>tricarboxylic acid cycle enzyme complex [GO:0045239]; fumarate hydratase activity [GO:0004333]; fumarate metabolic process [GO:0006106]; malate metabolic process [GO:0006108]; tricarboxylic acid cycle [GO:0006099]</t>
  </si>
  <si>
    <t>Q55679</t>
  </si>
  <si>
    <t>Aspartate aminotransferase</t>
  </si>
  <si>
    <t>aspC</t>
  </si>
  <si>
    <t>pyridoxal phosphate binding [GO:0030170]; transaminase activity [GO:0008483]; biosynthetic process [GO:0009058]</t>
  </si>
  <si>
    <t>Q55680</t>
  </si>
  <si>
    <t>Uncharacterized protein sll0005</t>
  </si>
  <si>
    <t>sll0005</t>
  </si>
  <si>
    <t>Q55682</t>
  </si>
  <si>
    <t>Putative protease slr0021 (EC 3.4.21.-)</t>
  </si>
  <si>
    <t>slr0021</t>
  </si>
  <si>
    <t>Q55683</t>
  </si>
  <si>
    <t>Penicillin-binding protein 1A</t>
  </si>
  <si>
    <t>ponA</t>
  </si>
  <si>
    <t>integral component of membrane [GO:0016021]; penicillin binding [GO:0008658]; transferase activity [GO:0016740]</t>
  </si>
  <si>
    <t>Q55687</t>
  </si>
  <si>
    <t>Long-chain acyl-[acyl-carrier-protein] reductase (AAR) (Acyl-ACP reductase) (EC 1.2.1.80)</t>
  </si>
  <si>
    <t>sll0209</t>
  </si>
  <si>
    <t>copper ion import [GO:0015677]; ferric iron import across plasma membrane [GO:0098706]</t>
  </si>
  <si>
    <t>cupric reductase activity [GO:0008823]; ferric-chelate reductase (NADPH) activity [GO:0052851]</t>
  </si>
  <si>
    <t>integral component of plasma membrane [GO:0005887]; cupric reductase activity [GO:0008823]; ferric-chelate reductase (NADPH) activity [GO:0052851]; copper ion import [GO:0015677]; ferric iron import across plasma membrane [GO:0098706]</t>
  </si>
  <si>
    <t>Q55688</t>
  </si>
  <si>
    <t>Aldehyde decarbonylase (AD) (EC 4.1.99.5) (Fatty aldehyde decarbonylase)</t>
  </si>
  <si>
    <t>sll0208</t>
  </si>
  <si>
    <t>aldehyde oxygenase (deformylating) activity [GO:1990465]; metal ion binding [GO:0046872]; octadecanal decarbonylase activity [GO:0009924]</t>
  </si>
  <si>
    <t>Q55689</t>
  </si>
  <si>
    <t>Glucose-1-phosphate thymidylyltransferase</t>
  </si>
  <si>
    <t>nucleotidyltransferase activity [GO:0016779]</t>
  </si>
  <si>
    <t>nucleotidyltransferase activity [GO:0016779]; biosynthetic process [GO:0009058]</t>
  </si>
  <si>
    <t>Q55690</t>
  </si>
  <si>
    <t>Glycine--tRNA ligase beta subunit (EC 6.1.1.14) (Glycyl-tRNA synthetase beta subunit) (GlyRS)</t>
  </si>
  <si>
    <t>glyS slr0220</t>
  </si>
  <si>
    <t>arginyl-tRNA aminoacylation [GO:0006420]; glycyl-tRNA aminoacylation [GO:0006426]</t>
  </si>
  <si>
    <t>arginine-tRNA ligase activity [GO:0004814]; ATP binding [GO:0005524]; glycine-tRNA ligase activity [GO:0004820]</t>
  </si>
  <si>
    <t>cytoplasm [GO:0005737]; arginine-tRNA ligase activity [GO:0004814]; ATP binding [GO:0005524]; glycine-tRNA ligase activity [GO:0004820]; arginyl-tRNA aminoacylation [GO:0006420]; glycyl-tRNA aminoacylation [GO:0006426]</t>
  </si>
  <si>
    <t>Q55692</t>
  </si>
  <si>
    <t>Methylenetetrahydrofolate--tRNA-(uracil-5-)-methyltransferase TrmFO (EC 2.1.1.74) (Folate-dependent tRNA (uracil-5-)-methyltransferase) (Folate-dependent tRNA(M-5-U54)-methyltransferase)</t>
  </si>
  <si>
    <t>trmFO gid sll0204</t>
  </si>
  <si>
    <t>tRNA methylation [GO:0030488]; tRNA wobble uridine modification [GO:0002098]</t>
  </si>
  <si>
    <t>flavin adenine dinucleotide binding [GO:0050660]; methylenetetrahydrofolate-tRNA-(uracil-5-)-methyltransferase (FADH2-oxidizing) activity [GO:0047151]</t>
  </si>
  <si>
    <t>cytosol [GO:0005829]; flavin adenine dinucleotide binding [GO:0050660]; methylenetetrahydrofolate-tRNA-(uracil-5-)-methyltransferase (FADH2-oxidizing) activity [GO:0047151]; tRNA methylation [GO:0030488]; tRNA wobble uridine modification [GO:0002098]</t>
  </si>
  <si>
    <t>Q55694</t>
  </si>
  <si>
    <t>tRNA uridine 5-carboxymethylaminomethyl modification enzyme MnmG (Glucose-inhibited division protein A)</t>
  </si>
  <si>
    <t>mnmG gidA sll0202</t>
  </si>
  <si>
    <t>flavin adenine dinucleotide binding [GO:0050660]</t>
  </si>
  <si>
    <t>cytosol [GO:0005829]; flavin adenine dinucleotide binding [GO:0050660]; tRNA methylation [GO:0030488]; tRNA wobble uridine modification [GO:0002098]</t>
  </si>
  <si>
    <t>Q55700</t>
  </si>
  <si>
    <t>ATP-dependent zinc metalloprotease FtsH 2 (EC 3.4.24.-)</t>
  </si>
  <si>
    <t>ftsH2 slr0228</t>
  </si>
  <si>
    <t>Q55701</t>
  </si>
  <si>
    <t>ATP-dependent proteinase BsgA</t>
  </si>
  <si>
    <t>sll0195</t>
  </si>
  <si>
    <t>Q55707</t>
  </si>
  <si>
    <t>Uncharacterized protein sll0617</t>
  </si>
  <si>
    <t>sll0617</t>
  </si>
  <si>
    <t>Q55709</t>
  </si>
  <si>
    <t>Protein translocase subunit SecA</t>
  </si>
  <si>
    <t>secA sll0616</t>
  </si>
  <si>
    <t>protein import [GO:0017038]; protein targeting [GO:0006605]</t>
  </si>
  <si>
    <t>cytoplasm [GO:0005737]; plasma membrane [GO:0005886]; thylakoid membrane [GO:0042651]</t>
  </si>
  <si>
    <t>ATPase-coupled protein transmembrane transporter activity [GO:0015462]; ATP binding [GO:0005524]</t>
  </si>
  <si>
    <t>cytoplasm [GO:0005737]; plasma membrane [GO:0005886]; thylakoid membrane [GO:0042651]; ATP binding [GO:0005524]; ATPase-coupled protein transmembrane transporter activity [GO:0015462]; protein import [GO:0017038]; protein targeting [GO:0006605]</t>
  </si>
  <si>
    <t>Q55710</t>
  </si>
  <si>
    <t>Bifunctional protein ThiO/ThiG [Includes: Probable FAD-dependent glycine oxidase (EC 1.4.3.19); Thiazole synthase (EC 2.8.1.10)]</t>
  </si>
  <si>
    <t>thiO/thiG slr0633</t>
  </si>
  <si>
    <t>flavin adenine dinucleotide binding [GO:0050660]; glycine oxidase activity [GO:0043799]; transferase activity [GO:0016740]</t>
  </si>
  <si>
    <t>cytoplasm [GO:0005737]; flavin adenine dinucleotide binding [GO:0050660]; glycine oxidase activity [GO:0043799]; transferase activity [GO:0016740]; thiamine biosynthetic process [GO:0009228]; thiamine diphosphate biosynthetic process [GO:0009229]</t>
  </si>
  <si>
    <t>Q55712</t>
  </si>
  <si>
    <t>Slr0635 protein</t>
  </si>
  <si>
    <t>slr0635</t>
  </si>
  <si>
    <t>transferase activity [GO:0016740]; iron-sulfur cluster assembly [GO:0016226]</t>
  </si>
  <si>
    <t>Q55715</t>
  </si>
  <si>
    <t>Slr0637 protein</t>
  </si>
  <si>
    <t>slr0637</t>
  </si>
  <si>
    <t>Q55716</t>
  </si>
  <si>
    <t>Glycine--tRNA ligase alpha subunit (EC 6.1.1.14) (Glycyl-tRNA synthetase alpha subunit) (GlyRS)</t>
  </si>
  <si>
    <t>glyQ slr0638</t>
  </si>
  <si>
    <t>glycyl-tRNA aminoacylation [GO:0006426]</t>
  </si>
  <si>
    <t>ATP binding [GO:0005524]; glycine-tRNA ligase activity [GO:0004820]</t>
  </si>
  <si>
    <t>cytoplasm [GO:0005737]; ATP binding [GO:0005524]; glycine-tRNA ligase activity [GO:0004820]; glycyl-tRNA aminoacylation [GO:0006426]</t>
  </si>
  <si>
    <t>Q55723</t>
  </si>
  <si>
    <t>Sll0606 protein</t>
  </si>
  <si>
    <t>sll0606</t>
  </si>
  <si>
    <t>Q55726</t>
  </si>
  <si>
    <t>Sll0602 protein</t>
  </si>
  <si>
    <t>sll0602</t>
  </si>
  <si>
    <t>integral component of membrane [GO:0016021]; protein serine/threonine phosphatase activity [GO:0004722]</t>
  </si>
  <si>
    <t>Q55727</t>
  </si>
  <si>
    <t>Slr0645 protein</t>
  </si>
  <si>
    <t>slr0645</t>
  </si>
  <si>
    <t>Q55729</t>
  </si>
  <si>
    <t>Methionine--tRNA ligase (EC 6.1.1.10) (Methionyl-tRNA synthetase) (MetRS)</t>
  </si>
  <si>
    <t>metG metS slr0649</t>
  </si>
  <si>
    <t>methionyl-tRNA aminoacylation [GO:0006431]</t>
  </si>
  <si>
    <t>ATP binding [GO:0005524]; metal ion binding [GO:0046872]; methionine-tRNA ligase activity [GO:0004825]</t>
  </si>
  <si>
    <t>cytoplasm [GO:0005737]; ATP binding [GO:0005524]; metal ion binding [GO:0046872]; methionine-tRNA ligase activity [GO:0004825]; methionyl-tRNA aminoacylation [GO:0006431]</t>
  </si>
  <si>
    <t>Q55730</t>
  </si>
  <si>
    <t>Slr0650 protein</t>
  </si>
  <si>
    <t>slr0650</t>
  </si>
  <si>
    <t>Q55733</t>
  </si>
  <si>
    <t>sll0396</t>
  </si>
  <si>
    <t>Q55734</t>
  </si>
  <si>
    <t>Sll0395 protein</t>
  </si>
  <si>
    <t>sll0395</t>
  </si>
  <si>
    <t>Q55736</t>
  </si>
  <si>
    <t>Na(+)/H(+) antiporter NhaS5 (Sodium/proton antiporter NhaS5)</t>
  </si>
  <si>
    <t>nhaS5 napA slr0415</t>
  </si>
  <si>
    <t>response to stress [GO:0006950]; sodium ion transport [GO:0006814]</t>
  </si>
  <si>
    <t>integral component of membrane [GO:0016021]; solute:proton antiporter activity [GO:0015299]; response to stress [GO:0006950]; sodium ion transport [GO:0006814]</t>
  </si>
  <si>
    <t>Q55738</t>
  </si>
  <si>
    <t>DNA gyrase subunit A (EC 5.99.1.3)</t>
  </si>
  <si>
    <t>gyrA slr0417</t>
  </si>
  <si>
    <t>chromosome [GO:0005694]; cytoplasm [GO:0005737]; ATP binding [GO:0005524]; DNA binding [GO:0003677]; DNA topoisomerase type II (ATP-hydrolyzing) activity [GO:0003918]; DNA topological change [GO:0006265]</t>
  </si>
  <si>
    <t>Q55746</t>
  </si>
  <si>
    <t>Acyl-[acyl-carrier-protein]--UDP-N-acetylglucosamine O-acyltransferase (UDP-N-acetylglucosamine acyltransferase) (EC 2.3.1.129)</t>
  </si>
  <si>
    <t>lpxA sll0379</t>
  </si>
  <si>
    <t>acyl-[acyl-carrier-protein]-UDP-N-acetylglucosamine O-acyltransferase activity [GO:0008780]</t>
  </si>
  <si>
    <t>cytoplasm [GO:0005737]; acyl-[acyl-carrier-protein]-UDP-N-acetylglucosamine O-acyltransferase activity [GO:0008780]; lipid A biosynthetic process [GO:0009245]</t>
  </si>
  <si>
    <t>Q55747</t>
  </si>
  <si>
    <t>Slr0420 protein</t>
  </si>
  <si>
    <t>slr0420</t>
  </si>
  <si>
    <t>Q55750</t>
  </si>
  <si>
    <t>Transcription-repair-coupling factor (TRCF) (EC 3.6.4.-)</t>
  </si>
  <si>
    <t>mfd sll0377</t>
  </si>
  <si>
    <t>ATP binding [GO:0005524]; damaged DNA binding [GO:0003684]; helicase activity [GO:0004386]</t>
  </si>
  <si>
    <t>cytoplasm [GO:0005737]; ATP binding [GO:0005524]; damaged DNA binding [GO:0003684]; helicase activity [GO:0004386]; DNA repair [GO:0006281]</t>
  </si>
  <si>
    <t>Q55751</t>
  </si>
  <si>
    <t>Sll0376 protein</t>
  </si>
  <si>
    <t>sll0376</t>
  </si>
  <si>
    <t>Q55753</t>
  </si>
  <si>
    <t>braG or livF</t>
  </si>
  <si>
    <t>Q55756</t>
  </si>
  <si>
    <t>Carbamoyl-phosphate synthase large chain (EC 6.3.5.5) (Carbamoyl-phosphate synthetase ammonia chain)</t>
  </si>
  <si>
    <t>carB sll0370</t>
  </si>
  <si>
    <t>'de novo' UMP biosynthetic process [GO:0044205]; arginine biosynthetic process [GO:0006526]; urea cycle [GO:0000050]</t>
  </si>
  <si>
    <t>ATP binding [GO:0005524]; carbamoyl-phosphate synthase (ammonia) activity [GO:0004087]; carbamoyl-phosphate synthase (glutamine-hydrolyzing) activity [GO:0004088]; metal ion binding [GO:0046872]</t>
  </si>
  <si>
    <t>cytoplasm [GO:0005737]; ATP binding [GO:0005524]; carbamoyl-phosphate synthase (ammonia) activity [GO:0004087]; carbamoyl-phosphate synthase (glutamine-hydrolyzing) activity [GO:0004088]; metal ion binding [GO:0046872]; 'de novo' UMP biosynthetic process [GO:0044205]; arginine biosynthetic process [GO:0006526]; urea cycle [GO:0000050]</t>
  </si>
  <si>
    <t>Q55758</t>
  </si>
  <si>
    <t>Bifunctional protein PyrR [Includes: Pyrimidine operon regulatory protein; Uracil phosphoribosyltransferase (UPRTase) (EC 2.4.2.9)]</t>
  </si>
  <si>
    <t>pyrR sll0368</t>
  </si>
  <si>
    <t>nucleoside metabolic process [GO:0009116]; regulation of transcription, DNA-templated [GO:0006355]; transcription, DNA-templated [GO:0006351]</t>
  </si>
  <si>
    <t>uracil phosphoribosyltransferase activity [GO:0004845]</t>
  </si>
  <si>
    <t>uracil phosphoribosyltransferase activity [GO:0004845]; nucleoside metabolic process [GO:0009116]; regulation of transcription, DNA-templated [GO:0006355]; transcription, DNA-templated [GO:0006351]</t>
  </si>
  <si>
    <t>Q55759</t>
  </si>
  <si>
    <t>GTP cyclohydrolase 1 (EC 3.5.4.16) (GTP cyclohydrolase I) (GTP-CH-I)</t>
  </si>
  <si>
    <t>folE slr0426</t>
  </si>
  <si>
    <t>7,8-dihydroneopterin 3'-triphosphate biosynthetic process [GO:0035998]; one-carbon metabolic process [GO:0006730]; tetrahydrobiopterin biosynthetic process [GO:0006729]; tetrahydrofolate biosynthetic process [GO:0046654]</t>
  </si>
  <si>
    <t>GTP binding [GO:0005525]; GTP cyclohydrolase I activity [GO:0003934]; zinc ion binding [GO:0008270]</t>
  </si>
  <si>
    <t>cytoplasm [GO:0005737]; GTP binding [GO:0005525]; GTP cyclohydrolase I activity [GO:0003934]; zinc ion binding [GO:0008270]; 7,8-dihydroneopterin 3'-triphosphate biosynthetic process [GO:0035998]; one-carbon metabolic process [GO:0006730]; tetrahydrobiopterin biosynthetic process [GO:0006729]; tetrahydrofolate biosynthetic process [GO:0046654]</t>
  </si>
  <si>
    <t>Q55760</t>
  </si>
  <si>
    <t>CinA-like protein</t>
  </si>
  <si>
    <t>slr0427</t>
  </si>
  <si>
    <t>Q55762</t>
  </si>
  <si>
    <t>Sll0188 protein</t>
  </si>
  <si>
    <t>sll0188</t>
  </si>
  <si>
    <t>Q55763</t>
  </si>
  <si>
    <t>Amidase enhancer</t>
  </si>
  <si>
    <t>lytB</t>
  </si>
  <si>
    <t>Q55765</t>
  </si>
  <si>
    <t>slr0193</t>
  </si>
  <si>
    <t>Q55766</t>
  </si>
  <si>
    <t>Ribose-5-phosphate isomerase A (EC 5.3.1.6) (Phosphoriboisomerase A) (PRI)</t>
  </si>
  <si>
    <t>rpiA slr0194</t>
  </si>
  <si>
    <t>D-ribose metabolic process [GO:0006014]; pentose-phosphate shunt, non-oxidative branch [GO:0009052]</t>
  </si>
  <si>
    <t>ribose-5-phosphate isomerase activity [GO:0004751]</t>
  </si>
  <si>
    <t>cytosol [GO:0005829]; ribose-5-phosphate isomerase activity [GO:0004751]; D-ribose metabolic process [GO:0006014]; pentose-phosphate shunt, non-oxidative branch [GO:0009052]</t>
  </si>
  <si>
    <t>Q55770</t>
  </si>
  <si>
    <t>Sll0185 protein</t>
  </si>
  <si>
    <t>sll0185</t>
  </si>
  <si>
    <t>DNA-templated transcription, termination [GO:0006353]</t>
  </si>
  <si>
    <t>Q55771</t>
  </si>
  <si>
    <t>Heterodisulfide reductase subunit B</t>
  </si>
  <si>
    <t>hdrB</t>
  </si>
  <si>
    <t>Q55776</t>
  </si>
  <si>
    <t>Sll0180 protein</t>
  </si>
  <si>
    <t>sll0180</t>
  </si>
  <si>
    <t>membrane [GO:0016020]; transporter activity [GO:0005215]; transmembrane transport [GO:0055085]</t>
  </si>
  <si>
    <t>Q55778</t>
  </si>
  <si>
    <t>Glutamate--tRNA ligase (EC 6.1.1.17) (Glutamyl-tRNA synthetase) (GluRS)</t>
  </si>
  <si>
    <t>gltX sll0179</t>
  </si>
  <si>
    <t>glutamyl-tRNA aminoacylation [GO:0006424]</t>
  </si>
  <si>
    <t>ATP binding [GO:0005524]; glutamate-tRNA ligase activity [GO:0004818]; tRNA binding [GO:0000049]; zinc ion binding [GO:0008270]</t>
  </si>
  <si>
    <t>cytoplasm [GO:0005737]; ATP binding [GO:0005524]; glutamate-tRNA ligase activity [GO:0004818]; tRNA binding [GO:0000049]; zinc ion binding [GO:0008270]; glutamyl-tRNA aminoacylation [GO:0006424]</t>
  </si>
  <si>
    <t>Q55780</t>
  </si>
  <si>
    <t>Peptidylprolyl isomerase (EC 5.2.1.8)</t>
  </si>
  <si>
    <t>slr0208</t>
  </si>
  <si>
    <t>Q55782</t>
  </si>
  <si>
    <t>Slr0209 protein</t>
  </si>
  <si>
    <t>slr0209</t>
  </si>
  <si>
    <t>Q55786</t>
  </si>
  <si>
    <t>Methionine synthase (EC 2.1.1.13) (5-methyltetrahydrofolate--homocysteine methyltransferase) (Methionine synthase, vitamin-B12 dependent) (MS)</t>
  </si>
  <si>
    <t>metH slr0212</t>
  </si>
  <si>
    <t>pteridine-containing compound metabolic process [GO:0042558]</t>
  </si>
  <si>
    <t>cobalamin binding [GO:0031419]; methionine synthase activity [GO:0008705]; zinc ion binding [GO:0008270]</t>
  </si>
  <si>
    <t>cytosol [GO:0005829]; cobalamin binding [GO:0031419]; methionine synthase activity [GO:0008705]; zinc ion binding [GO:0008270]; pteridine-containing compound metabolic process [GO:0042558]</t>
  </si>
  <si>
    <t>Q55787</t>
  </si>
  <si>
    <t>Ribosomal RNA small subunit methyltransferase G (EC 2.1.1.-) (16S rRNA 7-methylguanosine methyltransferase) (16S rRNA m7G methyltransferase)</t>
  </si>
  <si>
    <t>rsmG slr0072</t>
  </si>
  <si>
    <t>rRNA (guanine-N7)-methylation [GO:0070476]</t>
  </si>
  <si>
    <t>rRNA (guanine-N7-)-methyltransferase activity [GO:0070043]</t>
  </si>
  <si>
    <t>cytosol [GO:0005829]; rRNA (guanine-N7-)-methyltransferase activity [GO:0070043]; rRNA (guanine-N7)-methylation [GO:0070476]</t>
  </si>
  <si>
    <t>Q55788</t>
  </si>
  <si>
    <t>slr0073</t>
  </si>
  <si>
    <t>kinase activity [GO:0016301]; signal transducer activity [GO:0004871]</t>
  </si>
  <si>
    <t>intracellular [GO:0005622]; kinase activity [GO:0016301]; signal transducer activity [GO:0004871]; phosphorelay signal transduction system [GO:0000160]</t>
  </si>
  <si>
    <t>Q55790</t>
  </si>
  <si>
    <t>UPF0051 protein slr0074</t>
  </si>
  <si>
    <t>slr0074</t>
  </si>
  <si>
    <t>Q55791</t>
  </si>
  <si>
    <t>Probable ATP-dependent transporter slr0075</t>
  </si>
  <si>
    <t>slr0075</t>
  </si>
  <si>
    <t>ATP binding [GO:0005524]; ATPase activity [GO:0016887]; transport [GO:0006810]</t>
  </si>
  <si>
    <t>Q55792</t>
  </si>
  <si>
    <t>UPF0051 protein slr0076</t>
  </si>
  <si>
    <t>slr0076</t>
  </si>
  <si>
    <t>Q55793</t>
  </si>
  <si>
    <t>Probable cysteine desulfurase (EC 2.8.1.7)</t>
  </si>
  <si>
    <t>csd sufS slr0077</t>
  </si>
  <si>
    <t>cysteine metabolic process [GO:0006534]</t>
  </si>
  <si>
    <t>cysteine desulfurase activity [GO:0031071]; pyridoxal phosphate binding [GO:0030170]</t>
  </si>
  <si>
    <t>cysteine desulfurase activity [GO:0031071]; pyridoxal phosphate binding [GO:0030170]; cysteine metabolic process [GO:0006534]</t>
  </si>
  <si>
    <t>Q55794</t>
  </si>
  <si>
    <t>Putative arsenical pump-driving ATPase (EC 3.6.3.16) (Arsenical resistance ATPase) (Arsenite-translocating ATPase) (Arsenite-transporting ATPase)</t>
  </si>
  <si>
    <t>sll0086</t>
  </si>
  <si>
    <t>response to arsenic-containing substance [GO:0046685]</t>
  </si>
  <si>
    <t>ATPase-coupled arsenite transmembrane transporter activity [GO:0015446]; ATP binding [GO:0005524]</t>
  </si>
  <si>
    <t>ATP binding [GO:0005524]; ATPase-coupled arsenite transmembrane transporter activity [GO:0015446]; response to arsenic-containing substance [GO:0046685]</t>
  </si>
  <si>
    <t>Q55797</t>
  </si>
  <si>
    <t>Phosphoheptose isomerase (EC 5.3.1.28) (Sedoheptulose 7-phosphate isomerase)</t>
  </si>
  <si>
    <t>gmhA sll0083</t>
  </si>
  <si>
    <t>carbohydrate metabolic process [GO:0005975]; D-glycero-D-manno-heptose 7-phosphate biosynthetic process [GO:2001061]</t>
  </si>
  <si>
    <t>carbohydrate derivative binding [GO:0097367]; D-sedoheptulose 7-phosphate isomerase activity [GO:0008968]; metal ion binding [GO:0046872]</t>
  </si>
  <si>
    <t>cytoplasm [GO:0005737]; carbohydrate derivative binding [GO:0097367]; D-sedoheptulose 7-phosphate isomerase activity [GO:0008968]; metal ion binding [GO:0046872]; carbohydrate metabolic process [GO:0005975]; D-glycero-D-manno-heptose 7-phosphate biosynthetic process [GO:2001061]</t>
  </si>
  <si>
    <t>Q55799</t>
  </si>
  <si>
    <t>Q55803</t>
  </si>
  <si>
    <t>Ribosomal protein S12 methylthiotransferase RimO (S12 MTTase) (S12 methylthiotransferase) (EC 2.8.4.4) (Ribosomal protein S12 (aspartate-C(3))-methylthiotransferase) (Ribosome maturation factor RimO)</t>
  </si>
  <si>
    <t>rimO slr0082</t>
  </si>
  <si>
    <t>peptidyl-L-beta-methylthioaspartic acid biosynthetic process from peptidyl-aspartic acid [GO:0018339]; tRNA modification [GO:0006400]</t>
  </si>
  <si>
    <t>4 iron, 4 sulfur cluster binding [GO:0051539]; metal ion binding [GO:0046872]; protein methylthiotransferase activity [GO:0103039]</t>
  </si>
  <si>
    <t>cytoplasm [GO:0005737]; 4 iron, 4 sulfur cluster binding [GO:0051539]; metal ion binding [GO:0046872]; protein methylthiotransferase activity [GO:0103039]; peptidyl-L-beta-methylthioaspartic acid biosynthetic process from peptidyl-aspartic acid [GO:0018339]; tRNA modification [GO:0006400]</t>
  </si>
  <si>
    <t>Q55804</t>
  </si>
  <si>
    <t>RNA helicase CrhR (EC 3.6.4.13)</t>
  </si>
  <si>
    <t>crhR deaD slr0083</t>
  </si>
  <si>
    <t>ATP binding [GO:0005524]; ATP-dependent 3'-5' RNA helicase activity [GO:0034459]; ATP-dependent 5'-3' RNA helicase activity [GO:0032575]; RNA strand annealing activity [GO:0033592]; RNA strand-exchange activity [GO:0034057]</t>
  </si>
  <si>
    <t>cytoplasm [GO:0005737]; cytosol [GO:0005829]; ATP binding [GO:0005524]; ATP-dependent 3'-5' RNA helicase activity [GO:0034459]; ATP-dependent 5'-3' RNA helicase activity [GO:0032575]; RNA strand annealing activity [GO:0033592]; RNA strand-exchange activity [GO:0034057]; RNA secondary structure unwinding [GO:0010501]</t>
  </si>
  <si>
    <t>Q55806</t>
  </si>
  <si>
    <t>Threonine--tRNA ligase (EC 6.1.1.3) (Threonyl-tRNA synthetase) (ThrRS)</t>
  </si>
  <si>
    <t>thrS sll0078</t>
  </si>
  <si>
    <t>threonyl-tRNA aminoacylation [GO:0006435]</t>
  </si>
  <si>
    <t>ATP binding [GO:0005524]; metal ion binding [GO:0046872]; threonine-tRNA ligase activity [GO:0004829]; tRNA binding [GO:0000049]</t>
  </si>
  <si>
    <t>cytoplasm [GO:0005737]; ATP binding [GO:0005524]; metal ion binding [GO:0046872]; threonine-tRNA ligase activity [GO:0004829]; tRNA binding [GO:0000049]; threonyl-tRNA aminoacylation [GO:0006435]</t>
  </si>
  <si>
    <t>Q55807</t>
  </si>
  <si>
    <t>Slr0086 protein</t>
  </si>
  <si>
    <t>slr0086</t>
  </si>
  <si>
    <t>Q55808</t>
  </si>
  <si>
    <t>B-carotene ketolase</t>
  </si>
  <si>
    <t>crtO</t>
  </si>
  <si>
    <t>cytosol [GO:0005829]; oxidoreductase activity [GO:0016491]</t>
  </si>
  <si>
    <t>Q55809</t>
  </si>
  <si>
    <t>Delta(24)-sterol C-methyltransferase</t>
  </si>
  <si>
    <t>erg6</t>
  </si>
  <si>
    <t>methylation [GO:0032259]; vitamin E biosynthetic process [GO:0010189]</t>
  </si>
  <si>
    <t>2-methyl-6-phytyl-1,4-benzoquinone methyltransferase activity [GO:0051741]; S-adenosylmethionine-dependent methyltransferase activity [GO:0008757]</t>
  </si>
  <si>
    <t>cytoplasm [GO:0005737]; 2-methyl-6-phytyl-1,4-benzoquinone methyltransferase activity [GO:0051741]; S-adenosylmethionine-dependent methyltransferase activity [GO:0008757]; methylation [GO:0032259]; vitamin E biosynthetic process [GO:0010189]</t>
  </si>
  <si>
    <t>Q55816</t>
  </si>
  <si>
    <t>sll0489</t>
  </si>
  <si>
    <t>Q55818</t>
  </si>
  <si>
    <t>Sll0487 protein</t>
  </si>
  <si>
    <t>sll0487</t>
  </si>
  <si>
    <t>Q55822</t>
  </si>
  <si>
    <t>CobW protein</t>
  </si>
  <si>
    <t>cobW</t>
  </si>
  <si>
    <t>Q55823</t>
  </si>
  <si>
    <t>Ycf66-like protein</t>
  </si>
  <si>
    <t>slr0503</t>
  </si>
  <si>
    <t>Q55828</t>
  </si>
  <si>
    <t>LL-diaminopimelate aminotransferase (DAP-AT) (DAP-aminotransferase) (LL-DAP-aminotransferase) (EC 2.6.1.83)</t>
  </si>
  <si>
    <t>dapL sll0480</t>
  </si>
  <si>
    <t>L,L-diaminopimelate aminotransferase activity [GO:0010285]; pyridoxal phosphate binding [GO:0030170]</t>
  </si>
  <si>
    <t>L,L-diaminopimelate aminotransferase activity [GO:0010285]; pyridoxal phosphate binding [GO:0030170]; lysine biosynthetic process via diaminopimelate [GO:0009089]</t>
  </si>
  <si>
    <t>Q55835</t>
  </si>
  <si>
    <t>Iron uptake protein A2 (Iron deficiency-induced protein A) (PP2)</t>
  </si>
  <si>
    <t>futA2 idiA slr0513</t>
  </si>
  <si>
    <t>outer membrane-bounded periplasmic space [GO:0030288]; thylakoid membrane [GO:0042651]</t>
  </si>
  <si>
    <t>outer membrane-bounded periplasmic space [GO:0030288]; thylakoid membrane [GO:0042651]; metal ion binding [GO:0046872]; ion transport [GO:0006811]; iron ion homeostasis [GO:0055072]</t>
  </si>
  <si>
    <t>Q55837</t>
  </si>
  <si>
    <t>Uncharacterized protein slr0516</t>
  </si>
  <si>
    <t>slr0516</t>
  </si>
  <si>
    <t>Q55843</t>
  </si>
  <si>
    <t>Phosphoribosylformylglycinamidine synthase subunit PurQ (FGAM synthase) (EC 6.3.5.3) (Formylglycinamide ribonucleotide amidotransferase subunit I) (FGAR amidotransferase I) (FGAR-AT I) (Glutaminase PurQ) (EC 3.5.1.2) (Phosphoribosylformylglycinamidine synthase subunit I)</t>
  </si>
  <si>
    <t>purQ slr0520</t>
  </si>
  <si>
    <t>'de novo' IMP biosynthetic process [GO:0006189]; glutamine metabolic process [GO:0006541]</t>
  </si>
  <si>
    <t>ATP binding [GO:0005524]; glutaminase activity [GO:0004359]; phosphoribosylformylglycinamidine synthase activity [GO:0004642]</t>
  </si>
  <si>
    <t>cytoplasm [GO:0005737]; ATP binding [GO:0005524]; glutaminase activity [GO:0004359]; phosphoribosylformylglycinamidine synthase activity [GO:0004642]; 'de novo' IMP biosynthetic process [GO:0006189]; glutamine metabolic process [GO:0006541]</t>
  </si>
  <si>
    <t>Q55847</t>
  </si>
  <si>
    <t>Sll0470 protein</t>
  </si>
  <si>
    <t>sll0470</t>
  </si>
  <si>
    <t>Q55848</t>
  </si>
  <si>
    <t>Ribose-phosphate pyrophosphokinase (RPPK) (EC 2.7.6.1) (5-phospho-D-ribosyl alpha-1-diphosphate) (Phosphoribosyl diphosphate synthase) (Phosphoribosyl pyrophosphate synthase) (P-Rib-PP synthase) (PRPP synthase) (PRPPase)</t>
  </si>
  <si>
    <t>prs prsA sll0469</t>
  </si>
  <si>
    <t>5-phosphoribose 1-diphosphate biosynthetic process [GO:0006015]; nucleoside metabolic process [GO:0009116]; nucleotide biosynthetic process [GO:0009165]; ribonucleoside monophosphate biosynthetic process [GO:0009156]</t>
  </si>
  <si>
    <t>ATP binding [GO:0005524]; kinase activity [GO:0016301]; magnesium ion binding [GO:0000287]; ribose phosphate diphosphokinase activity [GO:0004749]</t>
  </si>
  <si>
    <t>cytoplasm [GO:0005737]; ATP binding [GO:0005524]; kinase activity [GO:0016301]; magnesium ion binding [GO:0000287]; ribose phosphate diphosphokinase activity [GO:0004749]; 5-phosphoribose 1-diphosphate biosynthetic process [GO:0006015]; nucleoside metabolic process [GO:0009116]; nucleotide biosynthetic process [GO:0009165]; ribonucleoside monophosphate biosynthetic process [GO:0009156]</t>
  </si>
  <si>
    <t>Q55850</t>
  </si>
  <si>
    <t>S-adenosylmethionine:tRNA ribosyltransferase-isomerase (EC 2.4.99.17) (Queuosine biosynthesis protein QueA)</t>
  </si>
  <si>
    <t>queA sll0467</t>
  </si>
  <si>
    <t>queuosine biosynthetic process [GO:0008616]; tRNA wobble guanine modification [GO:0002099]</t>
  </si>
  <si>
    <t>S-adenosylmethionine:tRNA ribosyltransferase-isomerase activity [GO:0051075]</t>
  </si>
  <si>
    <t>cytoplasm [GO:0005737]; S-adenosylmethionine:tRNA ribosyltransferase-isomerase activity [GO:0051075]; queuosine biosynthetic process [GO:0008616]; tRNA wobble guanine modification [GO:0002099]</t>
  </si>
  <si>
    <t>Q55855</t>
  </si>
  <si>
    <t>Glucokinase (EC 2.7.1.2) (Glucose kinase)</t>
  </si>
  <si>
    <t>glk sll0593</t>
  </si>
  <si>
    <t>ATP binding [GO:0005524]; glucokinase activity [GO:0004340]</t>
  </si>
  <si>
    <t>cytosol [GO:0005829]; ATP binding [GO:0005524]; glucokinase activity [GO:0004340]; glycolytic process [GO:0006096]</t>
  </si>
  <si>
    <t>Q55856</t>
  </si>
  <si>
    <t>slr0615</t>
  </si>
  <si>
    <t>Q55862</t>
  </si>
  <si>
    <t>Sll0588 protein</t>
  </si>
  <si>
    <t>sll0588</t>
  </si>
  <si>
    <t>Q55863</t>
  </si>
  <si>
    <t>Pyruvate kinase 1 (PK 1) (EC 2.7.1.40)</t>
  </si>
  <si>
    <t>pyk1 sll0587</t>
  </si>
  <si>
    <t>Q55865</t>
  </si>
  <si>
    <t>Sll0585 protein</t>
  </si>
  <si>
    <t>sll0585</t>
  </si>
  <si>
    <t>Q55867</t>
  </si>
  <si>
    <t>Slr0624 protein</t>
  </si>
  <si>
    <t>slr0624</t>
  </si>
  <si>
    <t>UDP-N-acetylglucosamine 2-epimerase activity [GO:0008761]</t>
  </si>
  <si>
    <t>Q55868</t>
  </si>
  <si>
    <t>Slr0625 protein</t>
  </si>
  <si>
    <t>slr0625</t>
  </si>
  <si>
    <t>glutamate:sodium symporter activity [GO:0015501]</t>
  </si>
  <si>
    <t>integral component of membrane [GO:0016021]; glutamate:sodium symporter activity [GO:0015501]</t>
  </si>
  <si>
    <t>Q55870</t>
  </si>
  <si>
    <t>Slr0626 protein</t>
  </si>
  <si>
    <t>slr0626</t>
  </si>
  <si>
    <t>Q55874</t>
  </si>
  <si>
    <t>Uncharacterized protein sll0103</t>
  </si>
  <si>
    <t>sll0103</t>
  </si>
  <si>
    <t>Q55875</t>
  </si>
  <si>
    <t>Sll0102 protein</t>
  </si>
  <si>
    <t>sll0102</t>
  </si>
  <si>
    <t>chloroplast ribulose bisphosphate carboxylase complex biogenesis [GO:0080158]</t>
  </si>
  <si>
    <t>Q55880</t>
  </si>
  <si>
    <t>Probable dual-specificity RNA methyltransferase RlmN (EC 2.1.1.192) (23S rRNA (adenine(2503)-C(2))-methyltransferase) (23S rRNA m2A2503 methyltransferase) (Ribosomal RNA large subunit methyltransferase N) (tRNA (adenine(37)-C(2))-methyltransferase) (tRNA m2A37 methyltransferase)</t>
  </si>
  <si>
    <t>rlmN sll0098</t>
  </si>
  <si>
    <t>rRNA base methylation [GO:0070475]</t>
  </si>
  <si>
    <t>4 iron, 4 sulfur cluster binding [GO:0051539]; metal ion binding [GO:0046872]; rRNA (adenine-C2-)-methyltransferase activity [GO:0070040]; rRNA methyltransferase activity [GO:0008649]; tRNA methyltransferase activity [GO:0008175]</t>
  </si>
  <si>
    <t>cytoplasm [GO:0005737]; 4 iron, 4 sulfur cluster binding [GO:0051539]; metal ion binding [GO:0046872]; rRNA (adenine-C2-)-methyltransferase activity [GO:0070040]; rRNA methyltransferase activity [GO:0008649]; tRNA methyltransferase activity [GO:0008175]; rRNA base methylation [GO:0070475]</t>
  </si>
  <si>
    <t>Q55883</t>
  </si>
  <si>
    <t>Sll0096 protein</t>
  </si>
  <si>
    <t>sll0096</t>
  </si>
  <si>
    <t>Q55886</t>
  </si>
  <si>
    <t>Slr0110 protein</t>
  </si>
  <si>
    <t>slr0110</t>
  </si>
  <si>
    <t>Q55891</t>
  </si>
  <si>
    <t>Phycocyanobilin:ferredoxin oxidoreductase (EC 1.3.7.5)</t>
  </si>
  <si>
    <t>pcyA slr0116</t>
  </si>
  <si>
    <t>phytochromobilin biosynthetic process [GO:0010024]</t>
  </si>
  <si>
    <t>cobalt ion binding [GO:0050897]; phycocyanobilin:ferredoxin oxidoreductase activity [GO:0050620]</t>
  </si>
  <si>
    <t>cobalt ion binding [GO:0050897]; phycocyanobilin:ferredoxin oxidoreductase activity [GO:0050620]; phytochromobilin biosynthetic process [GO:0010024]</t>
  </si>
  <si>
    <t>Q55894</t>
  </si>
  <si>
    <t>Phosphomethylpyrimidine synthase (EC 4.1.99.17) (Hydroxymethylpyrimidine phosphate synthase) (HMP-P synthase) (HMP-phosphate synthase) (HMPP synthase) (Thiamine biosynthesis protein ThiC)</t>
  </si>
  <si>
    <t>thiC slr0118</t>
  </si>
  <si>
    <t>4 iron, 4 sulfur cluster binding [GO:0051539]; carbon-carbon lyase activity [GO:0016830]; metal ion binding [GO:0046872]</t>
  </si>
  <si>
    <t>cytosol [GO:0005829]; 4 iron, 4 sulfur cluster binding [GO:0051539]; carbon-carbon lyase activity [GO:0016830]; metal ion binding [GO:0046872]; thiamine biosynthetic process [GO:0009228]; thiamine diphosphate biosynthetic process [GO:0009229]</t>
  </si>
  <si>
    <t>Q55898</t>
  </si>
  <si>
    <t>Polyphosphate kinase (EC 2.7.4.1) (ATP-polyphosphate phosphotransferase) (Polyphosphoric acid kinase)</t>
  </si>
  <si>
    <t>ppk sll0290</t>
  </si>
  <si>
    <t>polyphosphate biosynthetic process [GO:0006799]</t>
  </si>
  <si>
    <t>polyphosphate kinase complex [GO:0009358]</t>
  </si>
  <si>
    <t>ATP binding [GO:0005524]; metal ion binding [GO:0046872]; polyphosphate kinase activity [GO:0008976]</t>
  </si>
  <si>
    <t>polyphosphate kinase complex [GO:0009358]; ATP binding [GO:0005524]; metal ion binding [GO:0046872]; polyphosphate kinase activity [GO:0008976]; polyphosphate biosynthetic process [GO:0006799]</t>
  </si>
  <si>
    <t>Q55899</t>
  </si>
  <si>
    <t>Putative cell division topological specificity factor</t>
  </si>
  <si>
    <t>minE ssl0546</t>
  </si>
  <si>
    <t>cell cycle [GO:0007049]; cell division [GO:0051301]; regulation of division septum assembly [GO:0032955]</t>
  </si>
  <si>
    <t>Q55900</t>
  </si>
  <si>
    <t>Septum site-determining protein MinD (Cell division inhibitor MinD)</t>
  </si>
  <si>
    <t>minD sll0289</t>
  </si>
  <si>
    <t>division septum site selection [GO:0000918]</t>
  </si>
  <si>
    <t>plasma membrane [GO:0005886]; ATP binding [GO:0005524]; ATPase activity [GO:0016887]; division septum site selection [GO:0000918]</t>
  </si>
  <si>
    <t>Q55901</t>
  </si>
  <si>
    <t>Probable septum site-determining protein MinC</t>
  </si>
  <si>
    <t>minC sll0288</t>
  </si>
  <si>
    <t>cell morphogenesis [GO:0000902]; division septum site selection [GO:0000918]; regulation of cell septum assembly [GO:1901891]</t>
  </si>
  <si>
    <t>Q55905</t>
  </si>
  <si>
    <t>Phosphoenolpyruvate synthase (PEP synthase) (EC 2.7.9.2) (Pyruvate, water dikinase)</t>
  </si>
  <si>
    <t>ppsA slr0301</t>
  </si>
  <si>
    <t>gluconeogenesis [GO:0006094]; pyruvate metabolic process [GO:0006090]</t>
  </si>
  <si>
    <t>ATP binding [GO:0005524]; metal ion binding [GO:0046872]; pyruvate, water dikinase activity [GO:0008986]</t>
  </si>
  <si>
    <t>ATP binding [GO:0005524]; metal ion binding [GO:0046872]; pyruvate, water dikinase activity [GO:0008986]; gluconeogenesis [GO:0006094]; pyruvate metabolic process [GO:0006090]</t>
  </si>
  <si>
    <t>Q55911</t>
  </si>
  <si>
    <t>Uncharacterized N-acetyltransferase ycf52-like (EC 2.3.1.-)</t>
  </si>
  <si>
    <t>sll0286</t>
  </si>
  <si>
    <t>Q55913</t>
  </si>
  <si>
    <t>Sll0283 protein</t>
  </si>
  <si>
    <t>sll0283</t>
  </si>
  <si>
    <t>Q55935</t>
  </si>
  <si>
    <t>slr0794</t>
  </si>
  <si>
    <t>integral component of membrane [GO:0016021]; cation transmembrane transporter activity [GO:0008324]</t>
  </si>
  <si>
    <t>Q55953</t>
  </si>
  <si>
    <t>Sll0781 protein</t>
  </si>
  <si>
    <t>sll0781</t>
  </si>
  <si>
    <t>Q55971</t>
  </si>
  <si>
    <t>DNA polymerase I (POL I) (EC 2.7.7.7)</t>
  </si>
  <si>
    <t>polA slr0707</t>
  </si>
  <si>
    <t>DNA-dependent DNA replication [GO:0006261]; DNA repair [GO:0006281]</t>
  </si>
  <si>
    <t>3'-5' exonuclease activity [GO:0008408]; 5'-3' exonuclease activity [GO:0008409]; DNA binding [GO:0003677]; DNA-directed DNA polymerase activity [GO:0003887]</t>
  </si>
  <si>
    <t>cytoplasm [GO:0005737]; 3'-5' exonuclease activity [GO:0008408]; 5'-3' exonuclease activity [GO:0008409]; DNA binding [GO:0003677]; DNA-directed DNA polymerase activity [GO:0003887]; DNA repair [GO:0006281]; DNA-dependent DNA replication [GO:0006261]</t>
  </si>
  <si>
    <t>Q55972</t>
  </si>
  <si>
    <t>Slr0708 protein</t>
  </si>
  <si>
    <t>slr0708</t>
  </si>
  <si>
    <t>Q55978</t>
  </si>
  <si>
    <t>NADPH-dependent 7-cyano-7-deazaguanine reductase (EC 1.7.1.13) (7-cyano-7-carbaguanine reductase) (NADPH-dependent nitrile oxidoreductase) (PreQ(0) reductase)</t>
  </si>
  <si>
    <t>queF slr0711</t>
  </si>
  <si>
    <t>queuosine biosynthetic process [GO:0008616]</t>
  </si>
  <si>
    <t>oxidoreductase activity, acting on other nitrogenous compounds as donors, with NAD or NADP as acceptor [GO:0046857]; preQ1 synthase activity [GO:0033739]</t>
  </si>
  <si>
    <t>cytoplasm [GO:0005737]; oxidoreductase activity, acting on other nitrogenous compounds as donors, with NAD or NADP as acceptor [GO:0046857]; preQ1 synthase activity [GO:0033739]; queuosine biosynthetic process [GO:0008616]</t>
  </si>
  <si>
    <t>Q55981</t>
  </si>
  <si>
    <t>Ycf35</t>
  </si>
  <si>
    <t>ycf35</t>
  </si>
  <si>
    <t>Q55982</t>
  </si>
  <si>
    <t>4-hydroxythreonine-4-phosphate dehydrogenase (EC 1.1.1.262) (4-(phosphohydroxy)-L-threonine dehydrogenase)</t>
  </si>
  <si>
    <t>pdxA sll0660</t>
  </si>
  <si>
    <t>pyridoxal phosphate biosynthetic process [GO:0042823]; pyridoxine biosynthetic process [GO:0008615]</t>
  </si>
  <si>
    <t>4-hydroxythreonine-4-phosphate dehydrogenase activity [GO:0050570]; metal ion binding [GO:0046872]; NAD binding [GO:0051287]</t>
  </si>
  <si>
    <t>cytoplasm [GO:0005737]; 4-hydroxythreonine-4-phosphate dehydrogenase activity [GO:0050570]; metal ion binding [GO:0046872]; NAD binding [GO:0051287]; pyridoxal phosphate biosynthetic process [GO:0042823]; pyridoxine biosynthetic process [GO:0008615]</t>
  </si>
  <si>
    <t>Q55984</t>
  </si>
  <si>
    <t>Sll0659 protein</t>
  </si>
  <si>
    <t>sll0659</t>
  </si>
  <si>
    <t>Q55987</t>
  </si>
  <si>
    <t>Slr0765 protein</t>
  </si>
  <si>
    <t>slr0765</t>
  </si>
  <si>
    <t>cellular response to osmotic stress [GO:0071470]</t>
  </si>
  <si>
    <t>integral component of membrane [GO:0016021]; mechanosensitive ion channel activity [GO:0008381]; cellular response to osmotic stress [GO:0071470]</t>
  </si>
  <si>
    <t>Q57038</t>
  </si>
  <si>
    <t>Cytochrome b6</t>
  </si>
  <si>
    <t>petB slr0342</t>
  </si>
  <si>
    <t>electron transporter, transferring electrons within cytochrome b6/f complex of photosystem II activity [GO:0045158]; heme binding [GO:0020037]; iron ion binding [GO:0005506]</t>
  </si>
  <si>
    <t>cytochrome b6f complex [GO:0009512]; integral component of membrane [GO:0016021]; thylakoid membrane [GO:0042651]; electron transporter, transferring electrons within cytochrome b6/f complex of photosystem II activity [GO:0045158]; heme binding [GO:0020037]; iron ion binding [GO:0005506]; photosynthesis [GO:0015979]; respiratory electron transport chain [GO:0022904]</t>
  </si>
  <si>
    <t>Q57310</t>
  </si>
  <si>
    <t>Lipid-A-disaccharide synthase (EC 2.4.1.182)</t>
  </si>
  <si>
    <t>lpxB slr0015</t>
  </si>
  <si>
    <t>lipid-A-disaccharide synthase activity [GO:0008915]; phospholipid binding [GO:0005543]</t>
  </si>
  <si>
    <t>cytosol [GO:0005829]; lipid-A-disaccharide synthase activity [GO:0008915]; phospholipid binding [GO:0005543]; lipid A biosynthetic process [GO:0009245]</t>
  </si>
  <si>
    <t>Q57417</t>
  </si>
  <si>
    <t>Acetyl-coenzyme A carboxylase carboxyl transferase subunit beta (ACCase subunit beta) (Acetyl-CoA carboxylase carboxyltransferase subunit beta) (EC 6.4.1.2)</t>
  </si>
  <si>
    <t>accD zfpA sll0336</t>
  </si>
  <si>
    <t>acetyl-CoA carboxylase activity [GO:0003989]; ATP binding [GO:0005524]; metal ion binding [GO:0046872]</t>
  </si>
  <si>
    <t>acetyl-CoA carboxylase complex [GO:0009317]; acetyl-CoA carboxylase activity [GO:0003989]; ATP binding [GO:0005524]; metal ion binding [GO:0046872]; fatty acid biosynthetic process [GO:0006633]; malonyl-CoA biosynthetic process [GO:2001295]</t>
  </si>
  <si>
    <t>Q57456</t>
  </si>
  <si>
    <t>Slr0351 protein</t>
  </si>
  <si>
    <t>slr0351</t>
  </si>
  <si>
    <t>ATP metabolic process [GO:0046034]; NADH dehydrogenase complex assembly [GO:0010257]</t>
  </si>
  <si>
    <t>Q57473</t>
  </si>
  <si>
    <t>Sll0318 protein</t>
  </si>
  <si>
    <t>sll0318</t>
  </si>
  <si>
    <t>Q59975</t>
  </si>
  <si>
    <t>3-phosphoshikimate 1-carboxyvinyltransferase (EC 2.5.1.19) (5-enolpyruvylshikimate-3-phosphate synthase) (EPSP synthase) (EPSPS)</t>
  </si>
  <si>
    <t>aroA slr0444</t>
  </si>
  <si>
    <t>3-phosphoshikimate 1-carboxyvinyltransferase activity [GO:0003866]</t>
  </si>
  <si>
    <t>cytoplasm [GO:0005737]; 3-phosphoshikimate 1-carboxyvinyltransferase activity [GO:0003866]; aromatic amino acid family biosynthetic process [GO:0009073]; chorismate biosynthetic process [GO:0009423]</t>
  </si>
  <si>
    <t>Q59977</t>
  </si>
  <si>
    <t>Citrate synthase (EC 2.3.3.16)</t>
  </si>
  <si>
    <t>gltA sll0401</t>
  </si>
  <si>
    <t>transferase activity, transferring acyl groups, acyl groups converted into alkyl on transfer [GO:0046912]</t>
  </si>
  <si>
    <t>cytoplasm [GO:0005737]; transferase activity, transferring acyl groups, acyl groups converted into alkyl on transfer [GO:0046912]; tricarboxylic acid cycle [GO:0006099]</t>
  </si>
  <si>
    <t>Q59978</t>
  </si>
  <si>
    <t>Protein GrpE (HSP-70 cofactor)</t>
  </si>
  <si>
    <t>grpE sll0057</t>
  </si>
  <si>
    <t>adenyl-nucleotide exchange factor activity [GO:0000774]; chaperone binding [GO:0051087]; protein homodimerization activity [GO:0042803]; unfolded protein binding [GO:0051082]</t>
  </si>
  <si>
    <t>cytoplasm [GO:0005737]; adenyl-nucleotide exchange factor activity [GO:0000774]; chaperone binding [GO:0051087]; protein homodimerization activity [GO:0042803]; unfolded protein binding [GO:0051082]; protein folding [GO:0006457]</t>
  </si>
  <si>
    <t>Q59987</t>
  </si>
  <si>
    <t>Light-dependent protochlorophyllide reductase (PCR) (EC 1.3.1.33) (NADPH-protochlorophyllide oxidoreductase) (LPOR) (POR)</t>
  </si>
  <si>
    <t>por pcr slr0506</t>
  </si>
  <si>
    <t>protochlorophyllide reductase activity [GO:0016630]</t>
  </si>
  <si>
    <t>protochlorophyllide reductase activity [GO:0016630]; chlorophyll biosynthetic process [GO:0015995]; photosynthesis [GO:0015979]</t>
  </si>
  <si>
    <t>Q59989</t>
  </si>
  <si>
    <t>Peptidyl-tRNA hydrolase (PTH) (EC 3.1.1.29)</t>
  </si>
  <si>
    <t>pth slr0922</t>
  </si>
  <si>
    <t>aminoacyl-tRNA hydrolase activity [GO:0004045]</t>
  </si>
  <si>
    <t>cytoplasm [GO:0005737]; aminoacyl-tRNA hydrolase activity [GO:0004045]</t>
  </si>
  <si>
    <t>Q59990</t>
  </si>
  <si>
    <t>Putative cytochrome P450 120 (EC 1.14.-.-)</t>
  </si>
  <si>
    <t>cyp120 cyp slr0574</t>
  </si>
  <si>
    <t>sterol metabolic process [GO:0016125]</t>
  </si>
  <si>
    <t>heme binding [GO:0020037]; iron ion binding [GO:0005506]; monooxygenase activity [GO:0004497]; oxidoreductase activity [GO:0016491]; oxidoreductase activity, acting on paired donors, with incorporation or reduction of molecular oxygen [GO:0016705]</t>
  </si>
  <si>
    <t>heme binding [GO:0020037]; iron ion binding [GO:0005506]; monooxygenase activity [GO:0004497]; oxidoreductase activity [GO:0016491]; oxidoreductase activity, acting on paired donors, with incorporation or reduction of molecular oxygen [GO:0016705]; sterol metabolic process [GO:0016125]</t>
  </si>
  <si>
    <t>Q59992</t>
  </si>
  <si>
    <t>Tryptophan synthase beta chain (EC 4.2.1.20)</t>
  </si>
  <si>
    <t>trpB slr0543</t>
  </si>
  <si>
    <t>cytoplasm [GO:0005737]; tryptophan synthase activity [GO:0004834]; tryptophan biosynthetic process [GO:0000162]</t>
  </si>
  <si>
    <t>Q59993</t>
  </si>
  <si>
    <t>ATP-dependent Clp protease proteolytic subunit 2 (EC 3.4.21.92) (Endopeptidase Clp 2)</t>
  </si>
  <si>
    <t>clpP2 sll0534</t>
  </si>
  <si>
    <t>Q59994</t>
  </si>
  <si>
    <t>Triosephosphate isomerase (TIM) (TPI) (EC 5.3.1.1) (Triose-phosphate isomerase)</t>
  </si>
  <si>
    <t>tpiA tpi slr0783</t>
  </si>
  <si>
    <t>gluconeogenesis [GO:0006094]; glyceraldehyde-3-phosphate biosynthetic process [GO:0046166]; glycerol catabolic process [GO:0019563]; glycolytic process [GO:0006096]; pentose-phosphate shunt [GO:0006098]</t>
  </si>
  <si>
    <t>triose-phosphate isomerase activity [GO:0004807]</t>
  </si>
  <si>
    <t>cytosol [GO:0005829]; triose-phosphate isomerase activity [GO:0004807]; gluconeogenesis [GO:0006094]; glyceraldehyde-3-phosphate biosynthetic process [GO:0046166]; glycerol catabolic process [GO:0019563]; glycolytic process [GO:0006096]; pentose-phosphate shunt [GO:0006098]</t>
  </si>
  <si>
    <t>Q59996;P73666</t>
  </si>
  <si>
    <t>Probable RNA polymerase sigma-C factor</t>
  </si>
  <si>
    <t>sigC sll0184</t>
  </si>
  <si>
    <t>Q59999</t>
  </si>
  <si>
    <t>sll0672</t>
  </si>
  <si>
    <t>nucleotide binding [GO:0000166]</t>
  </si>
  <si>
    <t>integral component of membrane [GO:0016021]; nucleotide binding [GO:0000166]</t>
  </si>
  <si>
    <t>Q6YRP4</t>
  </si>
  <si>
    <t>Slr6110 protein</t>
  </si>
  <si>
    <t>slr6110</t>
  </si>
  <si>
    <t>Q6YRQ2</t>
  </si>
  <si>
    <t>Type I restriction enzyme R Protein (EC 3.1.21.3)</t>
  </si>
  <si>
    <t>slr6102</t>
  </si>
  <si>
    <t>DNA restriction-modification system [GO:0009307]</t>
  </si>
  <si>
    <t>ATP binding [GO:0005524]; DNA binding [GO:0003677]; Type I site-specific deoxyribonuclease activity [GO:0009035]</t>
  </si>
  <si>
    <t>ATP binding [GO:0005524]; DNA binding [GO:0003677]; Type I site-specific deoxyribonuclease activity [GO:0009035]; DNA restriction-modification system [GO:0009307]</t>
  </si>
  <si>
    <t>Q6YRQ7</t>
  </si>
  <si>
    <t>Type I site-specific deoxyribonuclease</t>
  </si>
  <si>
    <t>slr6097</t>
  </si>
  <si>
    <t>DNA modification [GO:0006304]</t>
  </si>
  <si>
    <t>DNA binding [GO:0003677]; DNA modification [GO:0006304]</t>
  </si>
  <si>
    <t>Q6YRQ9</t>
  </si>
  <si>
    <t>Slr6095 protein</t>
  </si>
  <si>
    <t>slr6095</t>
  </si>
  <si>
    <t>DNA methylation [GO:0006306]</t>
  </si>
  <si>
    <t>DNA binding [GO:0003677]; N-methyltransferase activity [GO:0008170]</t>
  </si>
  <si>
    <t>DNA binding [GO:0003677]; N-methyltransferase activity [GO:0008170]; DNA methylation [GO:0006306]</t>
  </si>
  <si>
    <t>Q6YRR1</t>
  </si>
  <si>
    <t>ParA family chromosome partitioning protein</t>
  </si>
  <si>
    <t>sll6093</t>
  </si>
  <si>
    <t>Q6YRS8;P73838</t>
  </si>
  <si>
    <t>Sll6017 protein (Sll6076 protein)</t>
  </si>
  <si>
    <t>sll6017 sll6076</t>
  </si>
  <si>
    <t>Q6YRT3</t>
  </si>
  <si>
    <t>Slr6012 protein (Slr6071 protein)</t>
  </si>
  <si>
    <t>slr6012 slr6071</t>
  </si>
  <si>
    <t>integral component of membrane [GO:0016021]; ATP binding [GO:0005524]; ATPase activity [GO:0016887]</t>
  </si>
  <si>
    <t>Q6YRW7;Q6ZEM6</t>
  </si>
  <si>
    <t>Arsenate reductase ArsI2 (EC 1.20.4.1)</t>
  </si>
  <si>
    <t>arsI2 slr6037</t>
  </si>
  <si>
    <t>arsenate reductase (glutaredoxin) activity [GO:0008794]</t>
  </si>
  <si>
    <t>Q6ZEM5;Q6YRW8</t>
  </si>
  <si>
    <t>Plasmid partitioning protein</t>
  </si>
  <si>
    <t>slr5105</t>
  </si>
  <si>
    <t>Q6ZE62</t>
  </si>
  <si>
    <t>Slr8030 protein</t>
  </si>
  <si>
    <t>slr8030</t>
  </si>
  <si>
    <t>Q6ZE91</t>
  </si>
  <si>
    <t>Sll8001 protein</t>
  </si>
  <si>
    <t>sll8001</t>
  </si>
  <si>
    <t>Q6ZEA8</t>
  </si>
  <si>
    <t>Uncharacterized protein</t>
  </si>
  <si>
    <t>sll7090</t>
  </si>
  <si>
    <t>Q6ZEH4</t>
  </si>
  <si>
    <t>Slr7024 protein</t>
  </si>
  <si>
    <t>slr7024</t>
  </si>
  <si>
    <t>Q6ZEQ0</t>
  </si>
  <si>
    <t>Non-heme chloroperoxidase</t>
  </si>
  <si>
    <t>sll5080</t>
  </si>
  <si>
    <t>peroxidase activity [GO:0004601]</t>
  </si>
  <si>
    <t>Q6ZER4</t>
  </si>
  <si>
    <t>Sll5066 protein</t>
  </si>
  <si>
    <t>sll5066</t>
  </si>
  <si>
    <t>Q6ZES1</t>
  </si>
  <si>
    <t>Two-component response regulator</t>
  </si>
  <si>
    <t>sll5059</t>
  </si>
  <si>
    <t>Q6ZEU6</t>
  </si>
  <si>
    <t>Sll5034 protein</t>
  </si>
  <si>
    <t>sll5034</t>
  </si>
  <si>
    <t>Q79EE4</t>
  </si>
  <si>
    <t>ATP-binding subunit of an ABC-type osmolyte transporter</t>
  </si>
  <si>
    <t>ggtA</t>
  </si>
  <si>
    <t>ATP-binding cassette (ABC) transporter complex [GO:0043190]; ATP binding [GO:0005524]; ATPase activity [GO:0016887]; transporter activity [GO:0005215]; transport [GO:0006810]</t>
  </si>
  <si>
    <t>Q79EE5</t>
  </si>
  <si>
    <t>slr1588</t>
  </si>
  <si>
    <t>Q79EF9</t>
  </si>
  <si>
    <t>Mn transporter MntC</t>
  </si>
  <si>
    <t>mntC</t>
  </si>
  <si>
    <t>cell adhesion [GO:0007155]; metal ion transport [GO:0030001]</t>
  </si>
  <si>
    <t>metal ion binding [GO:0046872]; cell adhesion [GO:0007155]; metal ion transport [GO:0030001]</t>
  </si>
  <si>
    <t>Light 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</si>
</sst>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0"/>
    <numFmt numFmtId="166" formatCode="0.000"/>
  </numFmts>
  <fonts count="17" x14ac:knownFonts="1">
    <font>
      <sz val="11"/>
      <color theme="1"/>
      <name val="Aptos Narrow"/>
      <family val="2"/>
      <charset val="238"/>
      <scheme val="minor"/>
    </font>
    <font>
      <sz val="11"/>
      <color rgb="FFFF0000"/>
      <name val="Aptos Narrow"/>
      <family val="2"/>
      <scheme val="minor"/>
    </font>
    <font>
      <sz val="10"/>
      <name val="Arial"/>
      <family val="2"/>
      <charset val="238"/>
    </font>
    <font>
      <sz val="11"/>
      <name val="Aptos Narrow"/>
      <family val="2"/>
      <charset val="238"/>
      <scheme val="minor"/>
    </font>
    <font>
      <sz val="10"/>
      <color rgb="FFFF0000"/>
      <name val="Arial"/>
      <family val="2"/>
      <charset val="238"/>
    </font>
    <font>
      <sz val="11"/>
      <color theme="1"/>
      <name val="Calibri"/>
      <family val="2"/>
      <charset val="238"/>
    </font>
    <font>
      <vertAlign val="superscript"/>
      <sz val="11"/>
      <color theme="1"/>
      <name val="Aptos Narrow"/>
      <family val="2"/>
      <charset val="238"/>
      <scheme val="minor"/>
    </font>
    <font>
      <vertAlign val="subscript"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0006"/>
      <name val="Aptos Narrow"/>
      <family val="2"/>
      <charset val="238"/>
      <scheme val="minor"/>
    </font>
    <font>
      <sz val="11"/>
      <color theme="1"/>
      <name val="Aptos Narrow"/>
      <family val="2"/>
    </font>
    <font>
      <b/>
      <sz val="11"/>
      <name val="Calibri"/>
      <family val="2"/>
      <charset val="238"/>
    </font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7CE"/>
      </patternFill>
    </fill>
    <fill>
      <patternFill patternType="solid">
        <fgColor rgb="FFC6EFCE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8" fillId="0" borderId="0"/>
    <xf numFmtId="0" fontId="11" fillId="4" borderId="0" applyNumberFormat="0" applyBorder="0" applyAlignment="0" applyProtection="0"/>
    <xf numFmtId="0" fontId="14" fillId="0" borderId="0"/>
    <xf numFmtId="0" fontId="16" fillId="5" borderId="0" applyNumberFormat="0" applyBorder="0" applyAlignment="0" applyProtection="0"/>
  </cellStyleXfs>
  <cellXfs count="7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0" fillId="2" borderId="0" xfId="0" applyFill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0" fillId="2" borderId="0" xfId="0" applyFill="1"/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4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11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/>
    <xf numFmtId="165" fontId="0" fillId="0" borderId="0" xfId="0" applyNumberFormat="1" applyAlignment="1">
      <alignment horizontal="center"/>
    </xf>
    <xf numFmtId="0" fontId="8" fillId="0" borderId="0" xfId="1"/>
    <xf numFmtId="1" fontId="9" fillId="0" borderId="9" xfId="1" applyNumberFormat="1" applyFont="1" applyBorder="1" applyAlignment="1">
      <alignment horizontal="center" vertical="center"/>
    </xf>
    <xf numFmtId="1" fontId="9" fillId="0" borderId="0" xfId="1" applyNumberFormat="1" applyFont="1" applyAlignment="1">
      <alignment horizontal="center" vertical="center"/>
    </xf>
    <xf numFmtId="164" fontId="9" fillId="0" borderId="10" xfId="1" applyNumberFormat="1" applyFont="1" applyBorder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9" fillId="0" borderId="9" xfId="1" applyFont="1" applyBorder="1" applyAlignment="1">
      <alignment horizontal="center" vertical="center"/>
    </xf>
    <xf numFmtId="0" fontId="9" fillId="0" borderId="10" xfId="1" applyFont="1" applyBorder="1" applyAlignment="1">
      <alignment horizontal="center" vertical="center"/>
    </xf>
    <xf numFmtId="0" fontId="8" fillId="0" borderId="9" xfId="1" applyBorder="1" applyAlignment="1">
      <alignment horizontal="center" vertical="center"/>
    </xf>
    <xf numFmtId="0" fontId="8" fillId="0" borderId="0" xfId="1" applyAlignment="1">
      <alignment horizontal="center" vertical="center"/>
    </xf>
    <xf numFmtId="0" fontId="8" fillId="0" borderId="10" xfId="1" applyBorder="1" applyAlignment="1">
      <alignment horizontal="center" vertical="center"/>
    </xf>
    <xf numFmtId="0" fontId="10" fillId="0" borderId="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0" fillId="0" borderId="10" xfId="1" applyFont="1" applyBorder="1" applyAlignment="1">
      <alignment horizontal="center" vertical="center"/>
    </xf>
    <xf numFmtId="0" fontId="8" fillId="2" borderId="9" xfId="1" applyFill="1" applyBorder="1" applyAlignment="1">
      <alignment horizontal="center" vertical="center" wrapText="1"/>
    </xf>
    <xf numFmtId="0" fontId="8" fillId="2" borderId="0" xfId="1" applyFill="1" applyAlignment="1">
      <alignment horizontal="center" vertical="center" wrapText="1"/>
    </xf>
    <xf numFmtId="0" fontId="8" fillId="2" borderId="10" xfId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4" xfId="0" applyBorder="1"/>
    <xf numFmtId="0" fontId="0" fillId="0" borderId="6" xfId="0" applyBorder="1"/>
    <xf numFmtId="0" fontId="0" fillId="0" borderId="5" xfId="0" applyBorder="1"/>
    <xf numFmtId="0" fontId="0" fillId="0" borderId="3" xfId="0" applyBorder="1"/>
    <xf numFmtId="14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11" fillId="4" borderId="0" xfId="2" applyAlignment="1">
      <alignment horizontal="center"/>
    </xf>
    <xf numFmtId="0" fontId="8" fillId="0" borderId="0" xfId="0" applyFont="1" applyAlignment="1">
      <alignment horizontal="center"/>
    </xf>
    <xf numFmtId="0" fontId="13" fillId="0" borderId="0" xfId="0" applyFont="1" applyAlignment="1">
      <alignment horizontal="center" vertical="top"/>
    </xf>
    <xf numFmtId="0" fontId="0" fillId="0" borderId="4" xfId="0" applyBorder="1" applyAlignment="1"/>
    <xf numFmtId="0" fontId="0" fillId="0" borderId="5" xfId="0" applyBorder="1" applyAlignment="1"/>
    <xf numFmtId="0" fontId="0" fillId="0" borderId="6" xfId="0" applyBorder="1" applyAlignment="1"/>
    <xf numFmtId="0" fontId="0" fillId="0" borderId="3" xfId="0" applyBorder="1" applyAlignment="1"/>
    <xf numFmtId="0" fontId="10" fillId="0" borderId="8" xfId="1" applyFont="1" applyBorder="1" applyAlignment="1">
      <alignment horizontal="center"/>
    </xf>
    <xf numFmtId="0" fontId="10" fillId="0" borderId="4" xfId="1" applyFont="1" applyBorder="1" applyAlignment="1">
      <alignment horizontal="center"/>
    </xf>
    <xf numFmtId="0" fontId="10" fillId="0" borderId="5" xfId="1" applyFont="1" applyBorder="1" applyAlignment="1">
      <alignment horizontal="center"/>
    </xf>
    <xf numFmtId="0" fontId="10" fillId="0" borderId="6" xfId="1" applyFont="1" applyBorder="1" applyAlignment="1">
      <alignment horizontal="center"/>
    </xf>
    <xf numFmtId="0" fontId="10" fillId="0" borderId="8" xfId="1" applyFont="1" applyBorder="1" applyAlignment="1">
      <alignment horizontal="center"/>
    </xf>
    <xf numFmtId="0" fontId="10" fillId="0" borderId="3" xfId="1" applyFont="1" applyBorder="1"/>
    <xf numFmtId="0" fontId="15" fillId="0" borderId="3" xfId="3" applyFont="1" applyBorder="1"/>
    <xf numFmtId="0" fontId="8" fillId="0" borderId="3" xfId="1" applyBorder="1"/>
    <xf numFmtId="0" fontId="14" fillId="0" borderId="3" xfId="3" applyBorder="1"/>
    <xf numFmtId="164" fontId="8" fillId="0" borderId="3" xfId="1" applyNumberFormat="1" applyBorder="1" applyAlignment="1">
      <alignment horizontal="center"/>
    </xf>
    <xf numFmtId="0" fontId="16" fillId="5" borderId="3" xfId="4" applyBorder="1"/>
    <xf numFmtId="164" fontId="16" fillId="5" borderId="3" xfId="4" applyNumberFormat="1" applyBorder="1" applyAlignment="1">
      <alignment horizontal="center"/>
    </xf>
    <xf numFmtId="11" fontId="8" fillId="0" borderId="3" xfId="1" applyNumberFormat="1" applyBorder="1"/>
  </cellXfs>
  <cellStyles count="5">
    <cellStyle name="Normální" xfId="0" builtinId="0"/>
    <cellStyle name="Normální 2" xfId="1" xr:uid="{21770324-B7E4-40D7-A611-228588110610}"/>
    <cellStyle name="Správně 2" xfId="4" xr:uid="{72A6EBE8-900F-4743-9C0F-FA0154C40E58}"/>
    <cellStyle name="Standard 2" xfId="3" xr:uid="{92DE70C7-173F-46F6-80A7-60CCE2A51062}"/>
    <cellStyle name="Špatně" xfId="2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na Segečová" id="{2C37937A-5525-47A5-B8E1-1B4345CEF99B}" userId="S::segecova.a@czechglobe.cz::54468b15-606e-47e4-b26f-afb77dd583be" providerId="AD"/>
</personList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W32" dT="2025-11-13T14:06:01.25" personId="{2C37937A-5525-47A5-B8E1-1B4345CEF99B}" id="{44316AA7-B2C9-4AAE-BD30-71ED79FFE2F9}">
    <text xml:space="preserve">insert average value?
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24A3B-99D7-48B2-A55F-8532370E7F41}">
  <dimension ref="A1:AZE31"/>
  <sheetViews>
    <sheetView tabSelected="1" topLeftCell="AW13" workbookViewId="0">
      <selection sqref="A1:AZ31"/>
    </sheetView>
  </sheetViews>
  <sheetFormatPr defaultRowHeight="14.5" x14ac:dyDescent="0.35"/>
  <sheetData>
    <row r="1" spans="1:1357" x14ac:dyDescent="0.35">
      <c r="A1" s="71" t="s">
        <v>6222</v>
      </c>
      <c r="B1" s="73" t="s">
        <v>333</v>
      </c>
      <c r="C1" s="73" t="s">
        <v>341</v>
      </c>
      <c r="D1" s="73" t="s">
        <v>348</v>
      </c>
      <c r="E1" s="73" t="s">
        <v>353</v>
      </c>
      <c r="F1" s="73" t="s">
        <v>356</v>
      </c>
      <c r="G1" s="73" t="s">
        <v>362</v>
      </c>
      <c r="H1" s="73" t="s">
        <v>369</v>
      </c>
      <c r="I1" s="73" t="s">
        <v>375</v>
      </c>
      <c r="J1" s="76" t="s">
        <v>381</v>
      </c>
      <c r="K1" s="73" t="s">
        <v>386</v>
      </c>
      <c r="L1" s="73" t="s">
        <v>393</v>
      </c>
      <c r="M1" s="73" t="s">
        <v>399</v>
      </c>
      <c r="N1" s="73" t="s">
        <v>405</v>
      </c>
      <c r="O1" s="73" t="s">
        <v>410</v>
      </c>
      <c r="P1" s="73" t="s">
        <v>417</v>
      </c>
      <c r="Q1" s="73" t="s">
        <v>424</v>
      </c>
      <c r="R1" s="73" t="s">
        <v>429</v>
      </c>
      <c r="S1" s="73" t="s">
        <v>436</v>
      </c>
      <c r="T1" s="73" t="s">
        <v>441</v>
      </c>
      <c r="U1" s="73" t="s">
        <v>447</v>
      </c>
      <c r="V1" s="73" t="s">
        <v>454</v>
      </c>
      <c r="W1" s="73" t="s">
        <v>461</v>
      </c>
      <c r="X1" s="73" t="s">
        <v>468</v>
      </c>
      <c r="Y1" s="73" t="s">
        <v>475</v>
      </c>
      <c r="Z1" s="73" t="s">
        <v>481</v>
      </c>
      <c r="AA1" s="73" t="s">
        <v>487</v>
      </c>
      <c r="AB1" s="73" t="s">
        <v>492</v>
      </c>
      <c r="AC1" s="73" t="s">
        <v>497</v>
      </c>
      <c r="AD1" s="73" t="s">
        <v>500</v>
      </c>
      <c r="AE1" s="73" t="s">
        <v>505</v>
      </c>
      <c r="AF1" s="73" t="s">
        <v>508</v>
      </c>
      <c r="AG1" s="73" t="s">
        <v>513</v>
      </c>
      <c r="AH1" s="73" t="s">
        <v>516</v>
      </c>
      <c r="AI1" s="73" t="s">
        <v>519</v>
      </c>
      <c r="AJ1" s="73" t="s">
        <v>525</v>
      </c>
      <c r="AK1" s="73" t="s">
        <v>528</v>
      </c>
      <c r="AL1" s="73" t="s">
        <v>532</v>
      </c>
      <c r="AM1" s="73" t="s">
        <v>538</v>
      </c>
      <c r="AN1" s="73" t="s">
        <v>543</v>
      </c>
      <c r="AO1" s="73" t="s">
        <v>549</v>
      </c>
      <c r="AP1" s="73" t="s">
        <v>555</v>
      </c>
      <c r="AQ1" s="73" t="s">
        <v>559</v>
      </c>
      <c r="AR1" s="73" t="s">
        <v>565</v>
      </c>
      <c r="AS1" s="73" t="s">
        <v>571</v>
      </c>
      <c r="AT1" s="73" t="s">
        <v>578</v>
      </c>
      <c r="AU1" s="73" t="s">
        <v>581</v>
      </c>
      <c r="AV1" s="73" t="s">
        <v>584</v>
      </c>
      <c r="AW1" s="73" t="s">
        <v>591</v>
      </c>
      <c r="AX1" s="76" t="s">
        <v>596</v>
      </c>
      <c r="AY1" s="73" t="s">
        <v>603</v>
      </c>
      <c r="AZ1" s="76" t="s">
        <v>610</v>
      </c>
      <c r="BA1" s="73" t="s">
        <v>616</v>
      </c>
      <c r="BB1" s="73" t="s">
        <v>621</v>
      </c>
      <c r="BC1" s="73" t="s">
        <v>625</v>
      </c>
      <c r="BD1" s="73" t="s">
        <v>630</v>
      </c>
      <c r="BE1" s="73" t="s">
        <v>636</v>
      </c>
      <c r="BF1" s="73" t="s">
        <v>641</v>
      </c>
      <c r="BG1" s="73" t="s">
        <v>647</v>
      </c>
      <c r="BH1" s="73" t="s">
        <v>654</v>
      </c>
      <c r="BI1" s="73" t="s">
        <v>658</v>
      </c>
      <c r="BJ1" s="73" t="s">
        <v>661</v>
      </c>
      <c r="BK1" s="73" t="s">
        <v>666</v>
      </c>
      <c r="BL1" s="73" t="s">
        <v>672</v>
      </c>
      <c r="BM1" s="73" t="s">
        <v>678</v>
      </c>
      <c r="BN1" s="73" t="s">
        <v>684</v>
      </c>
      <c r="BO1" s="73" t="s">
        <v>690</v>
      </c>
      <c r="BP1" s="73" t="s">
        <v>694</v>
      </c>
      <c r="BQ1" s="73" t="s">
        <v>699</v>
      </c>
      <c r="BR1" s="73" t="s">
        <v>704</v>
      </c>
      <c r="BS1" s="73" t="s">
        <v>707</v>
      </c>
      <c r="BT1" s="73" t="s">
        <v>710</v>
      </c>
      <c r="BU1" s="73" t="s">
        <v>716</v>
      </c>
      <c r="BV1" s="73" t="s">
        <v>722</v>
      </c>
      <c r="BW1" s="73" t="s">
        <v>727</v>
      </c>
      <c r="BX1" s="73" t="s">
        <v>733</v>
      </c>
      <c r="BY1" s="73" t="s">
        <v>738</v>
      </c>
      <c r="BZ1" s="73" t="s">
        <v>744</v>
      </c>
      <c r="CA1" s="73" t="s">
        <v>750</v>
      </c>
      <c r="CB1" s="73" t="s">
        <v>756</v>
      </c>
      <c r="CC1" s="73" t="s">
        <v>762</v>
      </c>
      <c r="CD1" s="73" t="s">
        <v>765</v>
      </c>
      <c r="CE1" s="73" t="s">
        <v>770</v>
      </c>
      <c r="CF1" s="73" t="s">
        <v>776</v>
      </c>
      <c r="CG1" s="73" t="s">
        <v>782</v>
      </c>
      <c r="CH1" s="73" t="s">
        <v>786</v>
      </c>
      <c r="CI1" s="73" t="s">
        <v>790</v>
      </c>
      <c r="CJ1" s="73" t="s">
        <v>796</v>
      </c>
      <c r="CK1" s="76" t="s">
        <v>802</v>
      </c>
      <c r="CL1" s="73" t="s">
        <v>808</v>
      </c>
      <c r="CM1" s="73" t="s">
        <v>814</v>
      </c>
      <c r="CN1" s="73" t="s">
        <v>820</v>
      </c>
      <c r="CO1" s="73" t="s">
        <v>826</v>
      </c>
      <c r="CP1" s="73" t="s">
        <v>832</v>
      </c>
      <c r="CQ1" s="73" t="s">
        <v>837</v>
      </c>
      <c r="CR1" s="73" t="s">
        <v>843</v>
      </c>
      <c r="CS1" s="73" t="s">
        <v>848</v>
      </c>
      <c r="CT1" s="73" t="s">
        <v>854</v>
      </c>
      <c r="CU1" s="73" t="s">
        <v>860</v>
      </c>
      <c r="CV1" s="73" t="s">
        <v>866</v>
      </c>
      <c r="CW1" s="73" t="s">
        <v>872</v>
      </c>
      <c r="CX1" s="73" t="s">
        <v>875</v>
      </c>
      <c r="CY1" s="73" t="s">
        <v>881</v>
      </c>
      <c r="CZ1" s="73" t="s">
        <v>887</v>
      </c>
      <c r="DA1" s="73" t="s">
        <v>890</v>
      </c>
      <c r="DB1" s="73" t="s">
        <v>893</v>
      </c>
      <c r="DC1" s="73" t="s">
        <v>899</v>
      </c>
      <c r="DD1" s="73" t="s">
        <v>905</v>
      </c>
      <c r="DE1" s="73" t="s">
        <v>911</v>
      </c>
      <c r="DF1" s="73" t="s">
        <v>917</v>
      </c>
      <c r="DG1" s="73" t="s">
        <v>923</v>
      </c>
      <c r="DH1" s="73" t="s">
        <v>926</v>
      </c>
      <c r="DI1" s="73" t="s">
        <v>932</v>
      </c>
      <c r="DJ1" s="73" t="s">
        <v>936</v>
      </c>
      <c r="DK1" s="73" t="s">
        <v>941</v>
      </c>
      <c r="DL1" s="73" t="s">
        <v>945</v>
      </c>
      <c r="DM1" s="73" t="s">
        <v>949</v>
      </c>
      <c r="DN1" s="73" t="s">
        <v>952</v>
      </c>
      <c r="DO1" s="73" t="s">
        <v>955</v>
      </c>
      <c r="DP1" s="73" t="s">
        <v>961</v>
      </c>
      <c r="DQ1" s="73" t="s">
        <v>967</v>
      </c>
      <c r="DR1" s="73" t="s">
        <v>973</v>
      </c>
      <c r="DS1" s="73" t="s">
        <v>976</v>
      </c>
      <c r="DT1" s="73" t="s">
        <v>982</v>
      </c>
      <c r="DU1" s="73" t="s">
        <v>987</v>
      </c>
      <c r="DV1" s="73" t="s">
        <v>993</v>
      </c>
      <c r="DW1" s="73" t="s">
        <v>1000</v>
      </c>
      <c r="DX1" s="73" t="s">
        <v>1003</v>
      </c>
      <c r="DY1" s="73" t="s">
        <v>1006</v>
      </c>
      <c r="DZ1" s="73" t="s">
        <v>1011</v>
      </c>
      <c r="EA1" s="73" t="s">
        <v>1017</v>
      </c>
      <c r="EB1" s="73" t="s">
        <v>1023</v>
      </c>
      <c r="EC1" s="73" t="s">
        <v>1027</v>
      </c>
      <c r="ED1" s="73" t="s">
        <v>1032</v>
      </c>
      <c r="EE1" s="73" t="s">
        <v>1038</v>
      </c>
      <c r="EF1" s="73" t="s">
        <v>1043</v>
      </c>
      <c r="EG1" s="73" t="s">
        <v>1046</v>
      </c>
      <c r="EH1" s="73" t="s">
        <v>1049</v>
      </c>
      <c r="EI1" s="73" t="s">
        <v>1052</v>
      </c>
      <c r="EJ1" s="73" t="s">
        <v>1055</v>
      </c>
      <c r="EK1" s="73" t="s">
        <v>1061</v>
      </c>
      <c r="EL1" s="73" t="s">
        <v>1066</v>
      </c>
      <c r="EM1" s="73" t="s">
        <v>1072</v>
      </c>
      <c r="EN1" s="73" t="s">
        <v>1077</v>
      </c>
      <c r="EO1" s="73" t="s">
        <v>1080</v>
      </c>
      <c r="EP1" s="73" t="s">
        <v>1086</v>
      </c>
      <c r="EQ1" s="73" t="s">
        <v>1092</v>
      </c>
      <c r="ER1" s="73" t="s">
        <v>1096</v>
      </c>
      <c r="ES1" s="73" t="s">
        <v>1102</v>
      </c>
      <c r="ET1" s="73" t="s">
        <v>1108</v>
      </c>
      <c r="EU1" s="73" t="s">
        <v>1113</v>
      </c>
      <c r="EV1" s="73" t="s">
        <v>1116</v>
      </c>
      <c r="EW1" s="73" t="s">
        <v>1122</v>
      </c>
      <c r="EX1" s="73" t="s">
        <v>1128</v>
      </c>
      <c r="EY1" s="73" t="s">
        <v>1132</v>
      </c>
      <c r="EZ1" s="73" t="s">
        <v>1136</v>
      </c>
      <c r="FA1" s="73" t="s">
        <v>1141</v>
      </c>
      <c r="FB1" s="73" t="s">
        <v>1144</v>
      </c>
      <c r="FC1" s="73" t="s">
        <v>1150</v>
      </c>
      <c r="FD1" s="73" t="s">
        <v>1153</v>
      </c>
      <c r="FE1" s="73" t="s">
        <v>1157</v>
      </c>
      <c r="FF1" s="73" t="s">
        <v>1160</v>
      </c>
      <c r="FG1" s="73" t="s">
        <v>1163</v>
      </c>
      <c r="FH1" s="73" t="s">
        <v>1166</v>
      </c>
      <c r="FI1" s="73" t="s">
        <v>1171</v>
      </c>
      <c r="FJ1" s="73" t="s">
        <v>1177</v>
      </c>
      <c r="FK1" s="73" t="s">
        <v>1180</v>
      </c>
      <c r="FL1" s="73" t="s">
        <v>1184</v>
      </c>
      <c r="FM1" s="73" t="s">
        <v>1187</v>
      </c>
      <c r="FN1" s="73" t="s">
        <v>1190</v>
      </c>
      <c r="FO1" s="73" t="s">
        <v>1193</v>
      </c>
      <c r="FP1" s="73" t="s">
        <v>1196</v>
      </c>
      <c r="FQ1" s="73" t="s">
        <v>1199</v>
      </c>
      <c r="FR1" s="73" t="s">
        <v>1204</v>
      </c>
      <c r="FS1" s="73" t="s">
        <v>1207</v>
      </c>
      <c r="FT1" s="73" t="s">
        <v>1211</v>
      </c>
      <c r="FU1" s="73" t="s">
        <v>1214</v>
      </c>
      <c r="FV1" s="73" t="s">
        <v>1220</v>
      </c>
      <c r="FW1" s="73" t="s">
        <v>1226</v>
      </c>
      <c r="FX1" s="73" t="s">
        <v>1229</v>
      </c>
      <c r="FY1" s="73" t="s">
        <v>1234</v>
      </c>
      <c r="FZ1" s="73" t="s">
        <v>1240</v>
      </c>
      <c r="GA1" s="73" t="s">
        <v>1244</v>
      </c>
      <c r="GB1" s="73" t="s">
        <v>1249</v>
      </c>
      <c r="GC1" s="73" t="s">
        <v>1252</v>
      </c>
      <c r="GD1" s="73" t="s">
        <v>1257</v>
      </c>
      <c r="GE1" s="73" t="s">
        <v>1263</v>
      </c>
      <c r="GF1" s="73" t="s">
        <v>1266</v>
      </c>
      <c r="GG1" s="73" t="s">
        <v>1272</v>
      </c>
      <c r="GH1" s="73" t="s">
        <v>1278</v>
      </c>
      <c r="GI1" s="73" t="s">
        <v>1284</v>
      </c>
      <c r="GJ1" s="73" t="s">
        <v>1287</v>
      </c>
      <c r="GK1" s="73" t="s">
        <v>1290</v>
      </c>
      <c r="GL1" s="73" t="s">
        <v>1293</v>
      </c>
      <c r="GM1" s="73" t="s">
        <v>1296</v>
      </c>
      <c r="GN1" s="73" t="s">
        <v>1299</v>
      </c>
      <c r="GO1" s="73" t="s">
        <v>1302</v>
      </c>
      <c r="GP1" s="73" t="s">
        <v>1308</v>
      </c>
      <c r="GQ1" s="73" t="s">
        <v>1311</v>
      </c>
      <c r="GR1" s="73" t="s">
        <v>1314</v>
      </c>
      <c r="GS1" s="73" t="s">
        <v>1317</v>
      </c>
      <c r="GT1" s="73" t="s">
        <v>1323</v>
      </c>
      <c r="GU1" s="73" t="s">
        <v>1330</v>
      </c>
      <c r="GV1" s="73" t="s">
        <v>1335</v>
      </c>
      <c r="GW1" s="73" t="s">
        <v>1341</v>
      </c>
      <c r="GX1" s="73" t="s">
        <v>1347</v>
      </c>
      <c r="GY1" s="73" t="s">
        <v>1350</v>
      </c>
      <c r="GZ1" s="73" t="s">
        <v>1353</v>
      </c>
      <c r="HA1" s="73" t="s">
        <v>1357</v>
      </c>
      <c r="HB1" s="73" t="s">
        <v>1360</v>
      </c>
      <c r="HC1" s="73" t="s">
        <v>1363</v>
      </c>
      <c r="HD1" s="73" t="s">
        <v>1366</v>
      </c>
      <c r="HE1" s="73" t="s">
        <v>1369</v>
      </c>
      <c r="HF1" s="73" t="s">
        <v>1374</v>
      </c>
      <c r="HG1" s="73" t="s">
        <v>1381</v>
      </c>
      <c r="HH1" s="73" t="s">
        <v>1384</v>
      </c>
      <c r="HI1" s="73" t="s">
        <v>1387</v>
      </c>
      <c r="HJ1" s="73" t="s">
        <v>1393</v>
      </c>
      <c r="HK1" s="73" t="s">
        <v>1400</v>
      </c>
      <c r="HL1" s="73" t="s">
        <v>1406</v>
      </c>
      <c r="HM1" s="73" t="s">
        <v>1412</v>
      </c>
      <c r="HN1" s="73" t="s">
        <v>1417</v>
      </c>
      <c r="HO1" s="73" t="s">
        <v>1423</v>
      </c>
      <c r="HP1" s="73" t="s">
        <v>1426</v>
      </c>
      <c r="HQ1" s="73" t="s">
        <v>1429</v>
      </c>
      <c r="HR1" s="73" t="s">
        <v>1432</v>
      </c>
      <c r="HS1" s="73" t="s">
        <v>1438</v>
      </c>
      <c r="HT1" s="73" t="s">
        <v>1444</v>
      </c>
      <c r="HU1" s="73" t="s">
        <v>1451</v>
      </c>
      <c r="HV1" s="73" t="s">
        <v>1456</v>
      </c>
      <c r="HW1" s="73" t="s">
        <v>1461</v>
      </c>
      <c r="HX1" s="73" t="s">
        <v>1464</v>
      </c>
      <c r="HY1" s="73" t="s">
        <v>1467</v>
      </c>
      <c r="HZ1" s="73" t="s">
        <v>1473</v>
      </c>
      <c r="IA1" s="73" t="s">
        <v>1477</v>
      </c>
      <c r="IB1" s="73" t="s">
        <v>1483</v>
      </c>
      <c r="IC1" s="73" t="s">
        <v>1488</v>
      </c>
      <c r="ID1" s="73" t="s">
        <v>1492</v>
      </c>
      <c r="IE1" s="73" t="s">
        <v>1495</v>
      </c>
      <c r="IF1" s="73" t="s">
        <v>1498</v>
      </c>
      <c r="IG1" s="73" t="s">
        <v>1502</v>
      </c>
      <c r="IH1" s="73" t="s">
        <v>1508</v>
      </c>
      <c r="II1" s="73" t="s">
        <v>1511</v>
      </c>
      <c r="IJ1" s="73" t="s">
        <v>1514</v>
      </c>
      <c r="IK1" s="73" t="s">
        <v>1517</v>
      </c>
      <c r="IL1" s="73" t="s">
        <v>1523</v>
      </c>
      <c r="IM1" s="73" t="s">
        <v>1526</v>
      </c>
      <c r="IN1" s="73" t="s">
        <v>1531</v>
      </c>
      <c r="IO1" s="73" t="s">
        <v>1537</v>
      </c>
      <c r="IP1" s="73" t="s">
        <v>1543</v>
      </c>
      <c r="IQ1" s="73" t="s">
        <v>1546</v>
      </c>
      <c r="IR1" s="73" t="s">
        <v>1552</v>
      </c>
      <c r="IS1" s="73" t="s">
        <v>1558</v>
      </c>
      <c r="IT1" s="73" t="s">
        <v>1565</v>
      </c>
      <c r="IU1" s="73" t="s">
        <v>1568</v>
      </c>
      <c r="IV1" s="73" t="s">
        <v>1573</v>
      </c>
      <c r="IW1" s="73" t="s">
        <v>1579</v>
      </c>
      <c r="IX1" s="73" t="s">
        <v>1582</v>
      </c>
      <c r="IY1" s="73" t="s">
        <v>1585</v>
      </c>
      <c r="IZ1" s="73" t="s">
        <v>1589</v>
      </c>
      <c r="JA1" s="73" t="s">
        <v>1595</v>
      </c>
      <c r="JB1" s="73" t="s">
        <v>1598</v>
      </c>
      <c r="JC1" s="73" t="s">
        <v>1601</v>
      </c>
      <c r="JD1" s="73" t="s">
        <v>1604</v>
      </c>
      <c r="JE1" s="73" t="s">
        <v>1610</v>
      </c>
      <c r="JF1" s="73" t="s">
        <v>1613</v>
      </c>
      <c r="JG1" s="73" t="s">
        <v>1619</v>
      </c>
      <c r="JH1" s="73" t="s">
        <v>1625</v>
      </c>
      <c r="JI1" s="73" t="s">
        <v>1631</v>
      </c>
      <c r="JJ1" s="73" t="s">
        <v>1636</v>
      </c>
      <c r="JK1" s="73" t="s">
        <v>1642</v>
      </c>
      <c r="JL1" s="73" t="s">
        <v>1646</v>
      </c>
      <c r="JM1" s="73" t="s">
        <v>1652</v>
      </c>
      <c r="JN1" s="73" t="s">
        <v>1658</v>
      </c>
      <c r="JO1" s="73" t="s">
        <v>1661</v>
      </c>
      <c r="JP1" s="73" t="s">
        <v>1664</v>
      </c>
      <c r="JQ1" s="73" t="s">
        <v>1670</v>
      </c>
      <c r="JR1" s="73" t="s">
        <v>1673</v>
      </c>
      <c r="JS1" s="73" t="s">
        <v>1676</v>
      </c>
      <c r="JT1" s="73" t="s">
        <v>1683</v>
      </c>
      <c r="JU1" s="73" t="s">
        <v>1689</v>
      </c>
      <c r="JV1" s="73" t="s">
        <v>1693</v>
      </c>
      <c r="JW1" s="73" t="s">
        <v>1699</v>
      </c>
      <c r="JX1" s="73" t="s">
        <v>1702</v>
      </c>
      <c r="JY1" s="73" t="s">
        <v>1708</v>
      </c>
      <c r="JZ1" s="73" t="s">
        <v>1713</v>
      </c>
      <c r="KA1" s="73" t="s">
        <v>1716</v>
      </c>
      <c r="KB1" s="73" t="s">
        <v>1720</v>
      </c>
      <c r="KC1" s="73" t="s">
        <v>1726</v>
      </c>
      <c r="KD1" s="73" t="s">
        <v>1731</v>
      </c>
      <c r="KE1" s="73" t="s">
        <v>1737</v>
      </c>
      <c r="KF1" s="73" t="s">
        <v>1740</v>
      </c>
      <c r="KG1" s="73" t="s">
        <v>1746</v>
      </c>
      <c r="KH1" s="73" t="s">
        <v>1752</v>
      </c>
      <c r="KI1" s="73" t="s">
        <v>1755</v>
      </c>
      <c r="KJ1" s="73" t="s">
        <v>1761</v>
      </c>
      <c r="KK1" s="73" t="s">
        <v>1768</v>
      </c>
      <c r="KL1" s="73" t="s">
        <v>1773</v>
      </c>
      <c r="KM1" s="73" t="s">
        <v>1778</v>
      </c>
      <c r="KN1" s="73" t="s">
        <v>1783</v>
      </c>
      <c r="KO1" s="73" t="s">
        <v>1789</v>
      </c>
      <c r="KP1" s="73" t="s">
        <v>1793</v>
      </c>
      <c r="KQ1" s="73" t="s">
        <v>1796</v>
      </c>
      <c r="KR1" s="73" t="s">
        <v>1801</v>
      </c>
      <c r="KS1" s="73" t="s">
        <v>1804</v>
      </c>
      <c r="KT1" s="73" t="s">
        <v>1809</v>
      </c>
      <c r="KU1" s="73" t="s">
        <v>1811</v>
      </c>
      <c r="KV1" s="73" t="s">
        <v>1814</v>
      </c>
      <c r="KW1" s="73" t="s">
        <v>1817</v>
      </c>
      <c r="KX1" s="73" t="s">
        <v>1822</v>
      </c>
      <c r="KY1" s="73" t="s">
        <v>1825</v>
      </c>
      <c r="KZ1" s="73" t="s">
        <v>1829</v>
      </c>
      <c r="LA1" s="73" t="s">
        <v>1833</v>
      </c>
      <c r="LB1" s="73" t="s">
        <v>1839</v>
      </c>
      <c r="LC1" s="73" t="s">
        <v>1842</v>
      </c>
      <c r="LD1" s="73" t="s">
        <v>1847</v>
      </c>
      <c r="LE1" s="73" t="s">
        <v>1850</v>
      </c>
      <c r="LF1" s="73" t="s">
        <v>1856</v>
      </c>
      <c r="LG1" s="73" t="s">
        <v>1862</v>
      </c>
      <c r="LH1" s="73" t="s">
        <v>1865</v>
      </c>
      <c r="LI1" s="73" t="s">
        <v>1870</v>
      </c>
      <c r="LJ1" s="73" t="s">
        <v>1873</v>
      </c>
      <c r="LK1" s="73" t="s">
        <v>1880</v>
      </c>
      <c r="LL1" s="73" t="s">
        <v>1886</v>
      </c>
      <c r="LM1" s="73" t="s">
        <v>1890</v>
      </c>
      <c r="LN1" s="73" t="s">
        <v>1894</v>
      </c>
      <c r="LO1" s="73" t="s">
        <v>1898</v>
      </c>
      <c r="LP1" s="73" t="s">
        <v>1902</v>
      </c>
      <c r="LQ1" s="73" t="s">
        <v>1905</v>
      </c>
      <c r="LR1" s="73" t="s">
        <v>1908</v>
      </c>
      <c r="LS1" s="73" t="s">
        <v>1915</v>
      </c>
      <c r="LT1" s="73" t="s">
        <v>1921</v>
      </c>
      <c r="LU1" s="73" t="s">
        <v>1926</v>
      </c>
      <c r="LV1" s="73" t="s">
        <v>1932</v>
      </c>
      <c r="LW1" s="73" t="s">
        <v>1935</v>
      </c>
      <c r="LX1" s="73" t="s">
        <v>1938</v>
      </c>
      <c r="LY1" s="73" t="s">
        <v>1941</v>
      </c>
      <c r="LZ1" s="73" t="s">
        <v>1946</v>
      </c>
      <c r="MA1" s="73" t="s">
        <v>1949</v>
      </c>
      <c r="MB1" s="73" t="s">
        <v>1952</v>
      </c>
      <c r="MC1" s="73" t="s">
        <v>1957</v>
      </c>
      <c r="MD1" s="73" t="s">
        <v>1960</v>
      </c>
      <c r="ME1" s="73" t="s">
        <v>1966</v>
      </c>
      <c r="MF1" s="73" t="s">
        <v>1969</v>
      </c>
      <c r="MG1" s="73" t="s">
        <v>1972</v>
      </c>
      <c r="MH1" s="73" t="s">
        <v>1975</v>
      </c>
      <c r="MI1" s="73" t="s">
        <v>1978</v>
      </c>
      <c r="MJ1" s="73" t="s">
        <v>1981</v>
      </c>
      <c r="MK1" s="73" t="s">
        <v>1985</v>
      </c>
      <c r="ML1" s="73" t="s">
        <v>1988</v>
      </c>
      <c r="MM1" s="73" t="s">
        <v>1991</v>
      </c>
      <c r="MN1" s="73" t="s">
        <v>1995</v>
      </c>
      <c r="MO1" s="73" t="s">
        <v>1998</v>
      </c>
      <c r="MP1" s="73" t="s">
        <v>2004</v>
      </c>
      <c r="MQ1" s="73" t="s">
        <v>2010</v>
      </c>
      <c r="MR1" s="73" t="s">
        <v>2012</v>
      </c>
      <c r="MS1" s="73" t="s">
        <v>2018</v>
      </c>
      <c r="MT1" s="73" t="s">
        <v>2022</v>
      </c>
      <c r="MU1" s="73" t="s">
        <v>2025</v>
      </c>
      <c r="MV1" s="73" t="s">
        <v>2031</v>
      </c>
      <c r="MW1" s="73" t="s">
        <v>2035</v>
      </c>
      <c r="MX1" s="73" t="s">
        <v>2039</v>
      </c>
      <c r="MY1" s="73" t="s">
        <v>2042</v>
      </c>
      <c r="MZ1" s="73" t="s">
        <v>2047</v>
      </c>
      <c r="NA1" s="73" t="s">
        <v>2050</v>
      </c>
      <c r="NB1" s="73" t="s">
        <v>2053</v>
      </c>
      <c r="NC1" s="73" t="s">
        <v>2059</v>
      </c>
      <c r="ND1" s="73" t="s">
        <v>2062</v>
      </c>
      <c r="NE1" s="73" t="s">
        <v>2065</v>
      </c>
      <c r="NF1" s="73" t="s">
        <v>2070</v>
      </c>
      <c r="NG1" s="73" t="s">
        <v>2075</v>
      </c>
      <c r="NH1" s="73" t="s">
        <v>2078</v>
      </c>
      <c r="NI1" s="73" t="s">
        <v>2081</v>
      </c>
      <c r="NJ1" s="73" t="s">
        <v>2086</v>
      </c>
      <c r="NK1" s="73" t="s">
        <v>2092</v>
      </c>
      <c r="NL1" s="73" t="s">
        <v>2096</v>
      </c>
      <c r="NM1" s="73" t="s">
        <v>2102</v>
      </c>
      <c r="NN1" s="73" t="s">
        <v>2107</v>
      </c>
      <c r="NO1" s="73" t="s">
        <v>2110</v>
      </c>
      <c r="NP1" s="73" t="s">
        <v>2116</v>
      </c>
      <c r="NQ1" s="73" t="s">
        <v>2122</v>
      </c>
      <c r="NR1" s="73" t="s">
        <v>2128</v>
      </c>
      <c r="NS1" s="73" t="s">
        <v>2131</v>
      </c>
      <c r="NT1" s="73" t="s">
        <v>2135</v>
      </c>
      <c r="NU1" s="73" t="s">
        <v>2138</v>
      </c>
      <c r="NV1" s="73" t="s">
        <v>2141</v>
      </c>
      <c r="NW1" s="73" t="s">
        <v>2146</v>
      </c>
      <c r="NX1" s="73" t="s">
        <v>2149</v>
      </c>
      <c r="NY1" s="73" t="s">
        <v>2153</v>
      </c>
      <c r="NZ1" s="73" t="s">
        <v>2156</v>
      </c>
      <c r="OA1" s="73" t="s">
        <v>2161</v>
      </c>
      <c r="OB1" s="73" t="s">
        <v>2164</v>
      </c>
      <c r="OC1" s="73" t="s">
        <v>2167</v>
      </c>
      <c r="OD1" s="73" t="s">
        <v>2171</v>
      </c>
      <c r="OE1" s="73" t="s">
        <v>2175</v>
      </c>
      <c r="OF1" s="73" t="s">
        <v>2180</v>
      </c>
      <c r="OG1" s="73" t="s">
        <v>2184</v>
      </c>
      <c r="OH1" s="73" t="s">
        <v>2189</v>
      </c>
      <c r="OI1" s="73" t="s">
        <v>2193</v>
      </c>
      <c r="OJ1" s="73" t="s">
        <v>2198</v>
      </c>
      <c r="OK1" s="73" t="s">
        <v>2201</v>
      </c>
      <c r="OL1" s="73" t="s">
        <v>2207</v>
      </c>
      <c r="OM1" s="73" t="s">
        <v>2210</v>
      </c>
      <c r="ON1" s="73" t="s">
        <v>2215</v>
      </c>
      <c r="OO1" s="73" t="s">
        <v>2218</v>
      </c>
      <c r="OP1" s="73" t="s">
        <v>2220</v>
      </c>
      <c r="OQ1" s="73" t="s">
        <v>2226</v>
      </c>
      <c r="OR1" s="73" t="s">
        <v>2232</v>
      </c>
      <c r="OS1" s="73" t="s">
        <v>2235</v>
      </c>
      <c r="OT1" s="73" t="s">
        <v>2242</v>
      </c>
      <c r="OU1" s="73" t="s">
        <v>2245</v>
      </c>
      <c r="OV1" s="73" t="s">
        <v>2248</v>
      </c>
      <c r="OW1" s="73" t="s">
        <v>2251</v>
      </c>
      <c r="OX1" s="73" t="s">
        <v>2256</v>
      </c>
      <c r="OY1" s="73" t="s">
        <v>2261</v>
      </c>
      <c r="OZ1" s="73" t="s">
        <v>2265</v>
      </c>
      <c r="PA1" s="73" t="s">
        <v>2268</v>
      </c>
      <c r="PB1" s="73" t="s">
        <v>2273</v>
      </c>
      <c r="PC1" s="73" t="s">
        <v>2278</v>
      </c>
      <c r="PD1" s="73" t="s">
        <v>2281</v>
      </c>
      <c r="PE1" s="73" t="s">
        <v>2287</v>
      </c>
      <c r="PF1" s="73" t="s">
        <v>2293</v>
      </c>
      <c r="PG1" s="73" t="s">
        <v>2298</v>
      </c>
      <c r="PH1" s="73" t="s">
        <v>2301</v>
      </c>
      <c r="PI1" s="73" t="s">
        <v>2305</v>
      </c>
      <c r="PJ1" s="73" t="s">
        <v>2308</v>
      </c>
      <c r="PK1" s="73" t="s">
        <v>2311</v>
      </c>
      <c r="PL1" s="73" t="s">
        <v>2314</v>
      </c>
      <c r="PM1" s="73" t="s">
        <v>2317</v>
      </c>
      <c r="PN1" s="73" t="s">
        <v>2320</v>
      </c>
      <c r="PO1" s="73" t="s">
        <v>2325</v>
      </c>
      <c r="PP1" s="73" t="s">
        <v>2331</v>
      </c>
      <c r="PQ1" s="73" t="s">
        <v>2338</v>
      </c>
      <c r="PR1" s="73" t="s">
        <v>2343</v>
      </c>
      <c r="PS1" s="73" t="s">
        <v>2348</v>
      </c>
      <c r="PT1" s="73" t="s">
        <v>2353</v>
      </c>
      <c r="PU1" s="73" t="s">
        <v>2356</v>
      </c>
      <c r="PV1" s="73" t="s">
        <v>2359</v>
      </c>
      <c r="PW1" s="73" t="s">
        <v>2362</v>
      </c>
      <c r="PX1" s="73" t="s">
        <v>2367</v>
      </c>
      <c r="PY1" s="73" t="s">
        <v>2370</v>
      </c>
      <c r="PZ1" s="73" t="s">
        <v>2373</v>
      </c>
      <c r="QA1" s="73" t="s">
        <v>2376</v>
      </c>
      <c r="QB1" s="73" t="s">
        <v>2379</v>
      </c>
      <c r="QC1" s="73" t="s">
        <v>2385</v>
      </c>
      <c r="QD1" s="73" t="s">
        <v>2388</v>
      </c>
      <c r="QE1" s="73" t="s">
        <v>2391</v>
      </c>
      <c r="QF1" s="73" t="s">
        <v>2396</v>
      </c>
      <c r="QG1" s="73" t="s">
        <v>2401</v>
      </c>
      <c r="QH1" s="73" t="s">
        <v>2406</v>
      </c>
      <c r="QI1" s="73" t="s">
        <v>2413</v>
      </c>
      <c r="QJ1" s="73" t="s">
        <v>2419</v>
      </c>
      <c r="QK1" s="73" t="s">
        <v>2425</v>
      </c>
      <c r="QL1" s="73" t="s">
        <v>2428</v>
      </c>
      <c r="QM1" s="73" t="s">
        <v>2434</v>
      </c>
      <c r="QN1" s="73" t="s">
        <v>2437</v>
      </c>
      <c r="QO1" s="73" t="s">
        <v>2441</v>
      </c>
      <c r="QP1" s="73" t="s">
        <v>2445</v>
      </c>
      <c r="QQ1" s="73" t="s">
        <v>2451</v>
      </c>
      <c r="QR1" s="73" t="s">
        <v>2457</v>
      </c>
      <c r="QS1" s="73" t="s">
        <v>2463</v>
      </c>
      <c r="QT1" s="73" t="s">
        <v>2469</v>
      </c>
      <c r="QU1" s="73" t="s">
        <v>2472</v>
      </c>
      <c r="QV1" s="73" t="s">
        <v>2477</v>
      </c>
      <c r="QW1" s="73" t="s">
        <v>2482</v>
      </c>
      <c r="QX1" s="73" t="s">
        <v>2488</v>
      </c>
      <c r="QY1" s="73" t="s">
        <v>2494</v>
      </c>
      <c r="QZ1" s="73" t="s">
        <v>2500</v>
      </c>
      <c r="RA1" s="73" t="s">
        <v>2505</v>
      </c>
      <c r="RB1" s="73" t="s">
        <v>2509</v>
      </c>
      <c r="RC1" s="73" t="s">
        <v>2512</v>
      </c>
      <c r="RD1" s="73" t="s">
        <v>2517</v>
      </c>
      <c r="RE1" s="73" t="s">
        <v>2523</v>
      </c>
      <c r="RF1" s="73" t="s">
        <v>2529</v>
      </c>
      <c r="RG1" s="73" t="s">
        <v>2534</v>
      </c>
      <c r="RH1" s="73" t="s">
        <v>2537</v>
      </c>
      <c r="RI1" s="73" t="s">
        <v>2544</v>
      </c>
      <c r="RJ1" s="76" t="s">
        <v>2550</v>
      </c>
      <c r="RK1" s="73" t="s">
        <v>2555</v>
      </c>
      <c r="RL1" s="73" t="s">
        <v>2559</v>
      </c>
      <c r="RM1" s="73" t="s">
        <v>2565</v>
      </c>
      <c r="RN1" s="73" t="s">
        <v>2571</v>
      </c>
      <c r="RO1" s="73" t="s">
        <v>2577</v>
      </c>
      <c r="RP1" s="73" t="s">
        <v>2580</v>
      </c>
      <c r="RQ1" s="73" t="s">
        <v>2585</v>
      </c>
      <c r="RR1" s="73" t="s">
        <v>2589</v>
      </c>
      <c r="RS1" s="73" t="s">
        <v>2594</v>
      </c>
      <c r="RT1" s="73" t="s">
        <v>2597</v>
      </c>
      <c r="RU1" s="73" t="s">
        <v>2603</v>
      </c>
      <c r="RV1" s="73" t="s">
        <v>2606</v>
      </c>
      <c r="RW1" s="73" t="s">
        <v>2609</v>
      </c>
      <c r="RX1" s="73" t="s">
        <v>2615</v>
      </c>
      <c r="RY1" s="73" t="s">
        <v>2621</v>
      </c>
      <c r="RZ1" s="73" t="s">
        <v>2624</v>
      </c>
      <c r="SA1" s="73" t="s">
        <v>2629</v>
      </c>
      <c r="SB1" s="73" t="s">
        <v>2632</v>
      </c>
      <c r="SC1" s="73" t="s">
        <v>2636</v>
      </c>
      <c r="SD1" s="73" t="s">
        <v>2642</v>
      </c>
      <c r="SE1" s="73" t="s">
        <v>2645</v>
      </c>
      <c r="SF1" s="73" t="s">
        <v>2649</v>
      </c>
      <c r="SG1" s="73" t="s">
        <v>2652</v>
      </c>
      <c r="SH1" s="73" t="s">
        <v>2655</v>
      </c>
      <c r="SI1" s="73" t="s">
        <v>2658</v>
      </c>
      <c r="SJ1" s="73" t="s">
        <v>2661</v>
      </c>
      <c r="SK1" s="73" t="s">
        <v>2665</v>
      </c>
      <c r="SL1" s="73" t="s">
        <v>2668</v>
      </c>
      <c r="SM1" s="73" t="s">
        <v>2673</v>
      </c>
      <c r="SN1" s="73" t="s">
        <v>2677</v>
      </c>
      <c r="SO1" s="73" t="s">
        <v>2680</v>
      </c>
      <c r="SP1" s="73" t="s">
        <v>2683</v>
      </c>
      <c r="SQ1" s="73" t="s">
        <v>2686</v>
      </c>
      <c r="SR1" s="73" t="s">
        <v>2690</v>
      </c>
      <c r="SS1" s="73" t="s">
        <v>2693</v>
      </c>
      <c r="ST1" s="73" t="s">
        <v>2696</v>
      </c>
      <c r="SU1" s="73" t="s">
        <v>2699</v>
      </c>
      <c r="SV1" s="73" t="s">
        <v>2704</v>
      </c>
      <c r="SW1" s="73" t="s">
        <v>2709</v>
      </c>
      <c r="SX1" s="73" t="s">
        <v>2715</v>
      </c>
      <c r="SY1" s="73" t="s">
        <v>2721</v>
      </c>
      <c r="SZ1" s="73" t="s">
        <v>2728</v>
      </c>
      <c r="TA1" s="73" t="s">
        <v>2731</v>
      </c>
      <c r="TB1" s="73" t="s">
        <v>2734</v>
      </c>
      <c r="TC1" s="73" t="s">
        <v>2740</v>
      </c>
      <c r="TD1" s="73" t="s">
        <v>2745</v>
      </c>
      <c r="TE1" s="73" t="s">
        <v>2748</v>
      </c>
      <c r="TF1" s="73" t="s">
        <v>2752</v>
      </c>
      <c r="TG1" s="73" t="s">
        <v>2755</v>
      </c>
      <c r="TH1" s="73" t="s">
        <v>2758</v>
      </c>
      <c r="TI1" s="73" t="s">
        <v>2764</v>
      </c>
      <c r="TJ1" s="73" t="s">
        <v>2767</v>
      </c>
      <c r="TK1" s="73" t="s">
        <v>2770</v>
      </c>
      <c r="TL1" s="73" t="s">
        <v>2776</v>
      </c>
      <c r="TM1" s="73" t="s">
        <v>2782</v>
      </c>
      <c r="TN1" s="73" t="s">
        <v>2787</v>
      </c>
      <c r="TO1" s="73" t="s">
        <v>2791</v>
      </c>
      <c r="TP1" s="73" t="s">
        <v>2794</v>
      </c>
      <c r="TQ1" s="73" t="s">
        <v>2799</v>
      </c>
      <c r="TR1" s="73" t="s">
        <v>2804</v>
      </c>
      <c r="TS1" s="73" t="s">
        <v>2810</v>
      </c>
      <c r="TT1" s="73" t="s">
        <v>2813</v>
      </c>
      <c r="TU1" s="73" t="s">
        <v>2816</v>
      </c>
      <c r="TV1" s="73" t="s">
        <v>2819</v>
      </c>
      <c r="TW1" s="73" t="s">
        <v>2822</v>
      </c>
      <c r="TX1" s="73" t="s">
        <v>2825</v>
      </c>
      <c r="TY1" s="73" t="s">
        <v>2828</v>
      </c>
      <c r="TZ1" s="73" t="s">
        <v>2831</v>
      </c>
      <c r="UA1" s="73" t="s">
        <v>2834</v>
      </c>
      <c r="UB1" s="73" t="s">
        <v>2840</v>
      </c>
      <c r="UC1" s="73" t="s">
        <v>2843</v>
      </c>
      <c r="UD1" s="73" t="s">
        <v>2846</v>
      </c>
      <c r="UE1" s="73" t="s">
        <v>2849</v>
      </c>
      <c r="UF1" s="73" t="s">
        <v>2855</v>
      </c>
      <c r="UG1" s="73" t="s">
        <v>2858</v>
      </c>
      <c r="UH1" s="73" t="s">
        <v>2862</v>
      </c>
      <c r="UI1" s="73" t="s">
        <v>2865</v>
      </c>
      <c r="UJ1" s="73" t="s">
        <v>2868</v>
      </c>
      <c r="UK1" s="73" t="s">
        <v>2871</v>
      </c>
      <c r="UL1" s="73" t="s">
        <v>2874</v>
      </c>
      <c r="UM1" s="73" t="s">
        <v>2881</v>
      </c>
      <c r="UN1" s="73" t="s">
        <v>2886</v>
      </c>
      <c r="UO1" s="73" t="s">
        <v>2888</v>
      </c>
      <c r="UP1" s="73" t="s">
        <v>2890</v>
      </c>
      <c r="UQ1" s="73" t="s">
        <v>2895</v>
      </c>
      <c r="UR1" s="73" t="s">
        <v>2901</v>
      </c>
      <c r="US1" s="73" t="s">
        <v>2905</v>
      </c>
      <c r="UT1" s="73" t="s">
        <v>2909</v>
      </c>
      <c r="UU1" s="73" t="s">
        <v>2915</v>
      </c>
      <c r="UV1" s="73" t="s">
        <v>2918</v>
      </c>
      <c r="UW1" s="73" t="s">
        <v>2921</v>
      </c>
      <c r="UX1" s="73" t="s">
        <v>2925</v>
      </c>
      <c r="UY1" s="73" t="s">
        <v>2931</v>
      </c>
      <c r="UZ1" s="73" t="s">
        <v>2933</v>
      </c>
      <c r="VA1" s="73" t="s">
        <v>2939</v>
      </c>
      <c r="VB1" s="73" t="s">
        <v>2942</v>
      </c>
      <c r="VC1" s="73" t="s">
        <v>2946</v>
      </c>
      <c r="VD1" s="73" t="s">
        <v>2951</v>
      </c>
      <c r="VE1" s="73" t="s">
        <v>2957</v>
      </c>
      <c r="VF1" s="73" t="s">
        <v>2960</v>
      </c>
      <c r="VG1" s="73" t="s">
        <v>2965</v>
      </c>
      <c r="VH1" s="73" t="s">
        <v>2969</v>
      </c>
      <c r="VI1" s="73" t="s">
        <v>2975</v>
      </c>
      <c r="VJ1" s="73" t="s">
        <v>2978</v>
      </c>
      <c r="VK1" s="73" t="s">
        <v>2981</v>
      </c>
      <c r="VL1" s="73" t="s">
        <v>2984</v>
      </c>
      <c r="VM1" s="73" t="s">
        <v>2987</v>
      </c>
      <c r="VN1" s="73" t="s">
        <v>2990</v>
      </c>
      <c r="VO1" s="73" t="s">
        <v>2995</v>
      </c>
      <c r="VP1" s="73" t="s">
        <v>3000</v>
      </c>
      <c r="VQ1" s="73" t="s">
        <v>3003</v>
      </c>
      <c r="VR1" s="73" t="s">
        <v>3006</v>
      </c>
      <c r="VS1" s="73" t="s">
        <v>3009</v>
      </c>
      <c r="VT1" s="73" t="s">
        <v>3015</v>
      </c>
      <c r="VU1" s="73" t="s">
        <v>3021</v>
      </c>
      <c r="VV1" s="73" t="s">
        <v>3027</v>
      </c>
      <c r="VW1" s="73" t="s">
        <v>3033</v>
      </c>
      <c r="VX1" s="73" t="s">
        <v>3036</v>
      </c>
      <c r="VY1" s="73" t="s">
        <v>3038</v>
      </c>
      <c r="VZ1" s="73" t="s">
        <v>3042</v>
      </c>
      <c r="WA1" s="73" t="s">
        <v>3048</v>
      </c>
      <c r="WB1" s="73" t="s">
        <v>3054</v>
      </c>
      <c r="WC1" s="73" t="s">
        <v>3057</v>
      </c>
      <c r="WD1" s="73" t="s">
        <v>3062</v>
      </c>
      <c r="WE1" s="73" t="s">
        <v>3067</v>
      </c>
      <c r="WF1" s="73" t="s">
        <v>3070</v>
      </c>
      <c r="WG1" s="73" t="s">
        <v>3073</v>
      </c>
      <c r="WH1" s="73" t="s">
        <v>3079</v>
      </c>
      <c r="WI1" s="73" t="s">
        <v>3083</v>
      </c>
      <c r="WJ1" s="73" t="s">
        <v>3089</v>
      </c>
      <c r="WK1" s="73" t="s">
        <v>3092</v>
      </c>
      <c r="WL1" s="73" t="s">
        <v>3098</v>
      </c>
      <c r="WM1" s="73" t="s">
        <v>3101</v>
      </c>
      <c r="WN1" s="73" t="s">
        <v>3107</v>
      </c>
      <c r="WO1" s="73" t="s">
        <v>3112</v>
      </c>
      <c r="WP1" s="73" t="s">
        <v>3116</v>
      </c>
      <c r="WQ1" s="73" t="s">
        <v>3121</v>
      </c>
      <c r="WR1" s="73" t="s">
        <v>3127</v>
      </c>
      <c r="WS1" s="73" t="s">
        <v>3132</v>
      </c>
      <c r="WT1" s="73" t="s">
        <v>3137</v>
      </c>
      <c r="WU1" s="73" t="s">
        <v>3142</v>
      </c>
      <c r="WV1" s="73" t="s">
        <v>3146</v>
      </c>
      <c r="WW1" s="73" t="s">
        <v>3153</v>
      </c>
      <c r="WX1" s="73" t="s">
        <v>3158</v>
      </c>
      <c r="WY1" s="73" t="s">
        <v>3164</v>
      </c>
      <c r="WZ1" s="73" t="s">
        <v>3168</v>
      </c>
      <c r="XA1" s="73" t="s">
        <v>3171</v>
      </c>
      <c r="XB1" s="73" t="s">
        <v>3177</v>
      </c>
      <c r="XC1" s="73" t="s">
        <v>3181</v>
      </c>
      <c r="XD1" s="73" t="s">
        <v>3183</v>
      </c>
      <c r="XE1" s="73" t="s">
        <v>3186</v>
      </c>
      <c r="XF1" s="73" t="s">
        <v>3193</v>
      </c>
      <c r="XG1" s="73" t="s">
        <v>3199</v>
      </c>
      <c r="XH1" s="73" t="s">
        <v>3202</v>
      </c>
      <c r="XI1" s="73" t="s">
        <v>3205</v>
      </c>
      <c r="XJ1" s="73" t="s">
        <v>3211</v>
      </c>
      <c r="XK1" s="73" t="s">
        <v>3214</v>
      </c>
      <c r="XL1" s="73" t="s">
        <v>3217</v>
      </c>
      <c r="XM1" s="73" t="s">
        <v>3223</v>
      </c>
      <c r="XN1" s="73" t="s">
        <v>3226</v>
      </c>
      <c r="XO1" s="73" t="s">
        <v>3232</v>
      </c>
      <c r="XP1" s="73" t="s">
        <v>3237</v>
      </c>
      <c r="XQ1" s="73" t="s">
        <v>3242</v>
      </c>
      <c r="XR1" s="73" t="s">
        <v>3245</v>
      </c>
      <c r="XS1" s="73" t="s">
        <v>3248</v>
      </c>
      <c r="XT1" s="73" t="s">
        <v>3253</v>
      </c>
      <c r="XU1" s="73" t="s">
        <v>3258</v>
      </c>
      <c r="XV1" s="73" t="s">
        <v>3261</v>
      </c>
      <c r="XW1" s="73" t="s">
        <v>3264</v>
      </c>
      <c r="XX1" s="73" t="s">
        <v>3269</v>
      </c>
      <c r="XY1" s="73" t="s">
        <v>3272</v>
      </c>
      <c r="XZ1" s="73" t="s">
        <v>3277</v>
      </c>
      <c r="YA1" s="73" t="s">
        <v>3282</v>
      </c>
      <c r="YB1" s="73" t="s">
        <v>3285</v>
      </c>
      <c r="YC1" s="73" t="s">
        <v>3288</v>
      </c>
      <c r="YD1" s="73" t="s">
        <v>3295</v>
      </c>
      <c r="YE1" s="73" t="s">
        <v>3301</v>
      </c>
      <c r="YF1" s="73" t="s">
        <v>3304</v>
      </c>
      <c r="YG1" s="73" t="s">
        <v>3308</v>
      </c>
      <c r="YH1" s="73" t="s">
        <v>3312</v>
      </c>
      <c r="YI1" s="73" t="s">
        <v>3317</v>
      </c>
      <c r="YJ1" s="73" t="s">
        <v>3320</v>
      </c>
      <c r="YK1" s="73" t="s">
        <v>3323</v>
      </c>
      <c r="YL1" s="73" t="s">
        <v>3326</v>
      </c>
      <c r="YM1" s="73" t="s">
        <v>3333</v>
      </c>
      <c r="YN1" s="73" t="s">
        <v>3336</v>
      </c>
      <c r="YO1" s="73" t="s">
        <v>3339</v>
      </c>
      <c r="YP1" s="73" t="s">
        <v>3342</v>
      </c>
      <c r="YQ1" s="73" t="s">
        <v>3345</v>
      </c>
      <c r="YR1" s="73" t="s">
        <v>3348</v>
      </c>
      <c r="YS1" s="73" t="s">
        <v>3354</v>
      </c>
      <c r="YT1" s="73" t="s">
        <v>3358</v>
      </c>
      <c r="YU1" s="73" t="s">
        <v>3361</v>
      </c>
      <c r="YV1" s="73" t="s">
        <v>3366</v>
      </c>
      <c r="YW1" s="73" t="s">
        <v>3371</v>
      </c>
      <c r="YX1" s="73" t="s">
        <v>3375</v>
      </c>
      <c r="YY1" s="73" t="s">
        <v>3381</v>
      </c>
      <c r="YZ1" s="73" t="s">
        <v>3384</v>
      </c>
      <c r="ZA1" s="73" t="s">
        <v>3387</v>
      </c>
      <c r="ZB1" s="73" t="s">
        <v>3392</v>
      </c>
      <c r="ZC1" s="73" t="s">
        <v>3396</v>
      </c>
      <c r="ZD1" s="73" t="s">
        <v>3402</v>
      </c>
      <c r="ZE1" s="73" t="s">
        <v>3405</v>
      </c>
      <c r="ZF1" s="73" t="s">
        <v>3409</v>
      </c>
      <c r="ZG1" s="73" t="s">
        <v>3415</v>
      </c>
      <c r="ZH1" s="73" t="s">
        <v>3420</v>
      </c>
      <c r="ZI1" s="73" t="s">
        <v>3425</v>
      </c>
      <c r="ZJ1" s="73" t="s">
        <v>3428</v>
      </c>
      <c r="ZK1" s="73" t="s">
        <v>3432</v>
      </c>
      <c r="ZL1" s="73" t="s">
        <v>3435</v>
      </c>
      <c r="ZM1" s="73" t="s">
        <v>3438</v>
      </c>
      <c r="ZN1" s="73" t="s">
        <v>3440</v>
      </c>
      <c r="ZO1" s="73" t="s">
        <v>3445</v>
      </c>
      <c r="ZP1" s="73" t="s">
        <v>3449</v>
      </c>
      <c r="ZQ1" s="73" t="s">
        <v>3452</v>
      </c>
      <c r="ZR1" s="73" t="s">
        <v>3458</v>
      </c>
      <c r="ZS1" s="73" t="s">
        <v>3464</v>
      </c>
      <c r="ZT1" s="73" t="s">
        <v>3467</v>
      </c>
      <c r="ZU1" s="73" t="s">
        <v>3471</v>
      </c>
      <c r="ZV1" s="73" t="s">
        <v>3476</v>
      </c>
      <c r="ZW1" s="73" t="s">
        <v>3479</v>
      </c>
      <c r="ZX1" s="73" t="s">
        <v>3482</v>
      </c>
      <c r="ZY1" s="76" t="s">
        <v>3484</v>
      </c>
      <c r="ZZ1" s="73" t="s">
        <v>3487</v>
      </c>
      <c r="AAA1" s="73" t="s">
        <v>3493</v>
      </c>
      <c r="AAB1" s="73" t="s">
        <v>3497</v>
      </c>
      <c r="AAC1" s="73" t="s">
        <v>3500</v>
      </c>
      <c r="AAD1" s="73" t="s">
        <v>3505</v>
      </c>
      <c r="AAE1" s="73" t="s">
        <v>3508</v>
      </c>
      <c r="AAF1" s="73" t="s">
        <v>3511</v>
      </c>
      <c r="AAG1" s="73" t="s">
        <v>3516</v>
      </c>
      <c r="AAH1" s="73" t="s">
        <v>3519</v>
      </c>
      <c r="AAI1" s="73" t="s">
        <v>3525</v>
      </c>
      <c r="AAJ1" s="73" t="s">
        <v>3528</v>
      </c>
      <c r="AAK1" s="73" t="s">
        <v>3531</v>
      </c>
      <c r="AAL1" s="73" t="s">
        <v>3537</v>
      </c>
      <c r="AAM1" s="73" t="s">
        <v>3543</v>
      </c>
      <c r="AAN1" s="73" t="s">
        <v>3549</v>
      </c>
      <c r="AAO1" s="73" t="s">
        <v>3556</v>
      </c>
      <c r="AAP1" s="73" t="s">
        <v>3561</v>
      </c>
      <c r="AAQ1" s="73" t="s">
        <v>3566</v>
      </c>
      <c r="AAR1" s="73" t="s">
        <v>3573</v>
      </c>
      <c r="AAS1" s="73" t="s">
        <v>3577</v>
      </c>
      <c r="AAT1" s="73" t="s">
        <v>3581</v>
      </c>
      <c r="AAU1" s="73" t="s">
        <v>3584</v>
      </c>
      <c r="AAV1" s="73" t="s">
        <v>3590</v>
      </c>
      <c r="AAW1" s="73" t="s">
        <v>3595</v>
      </c>
      <c r="AAX1" s="73" t="s">
        <v>3599</v>
      </c>
      <c r="AAY1" s="73" t="s">
        <v>3602</v>
      </c>
      <c r="AAZ1" s="73" t="s">
        <v>3605</v>
      </c>
      <c r="ABA1" s="73" t="s">
        <v>3608</v>
      </c>
      <c r="ABB1" s="73" t="s">
        <v>3611</v>
      </c>
      <c r="ABC1" s="73" t="s">
        <v>3614</v>
      </c>
      <c r="ABD1" s="73" t="s">
        <v>3619</v>
      </c>
      <c r="ABE1" s="73" t="s">
        <v>3622</v>
      </c>
      <c r="ABF1" s="73" t="s">
        <v>3628</v>
      </c>
      <c r="ABG1" s="73" t="s">
        <v>3631</v>
      </c>
      <c r="ABH1" s="73" t="s">
        <v>3637</v>
      </c>
      <c r="ABI1" s="73" t="s">
        <v>3642</v>
      </c>
      <c r="ABJ1" s="73" t="s">
        <v>3648</v>
      </c>
      <c r="ABK1" s="73" t="s">
        <v>3654</v>
      </c>
      <c r="ABL1" s="73" t="s">
        <v>3658</v>
      </c>
      <c r="ABM1" s="73" t="s">
        <v>3663</v>
      </c>
      <c r="ABN1" s="73" t="s">
        <v>3669</v>
      </c>
      <c r="ABO1" s="73" t="s">
        <v>3673</v>
      </c>
      <c r="ABP1" s="73" t="s">
        <v>3677</v>
      </c>
      <c r="ABQ1" s="73" t="s">
        <v>3680</v>
      </c>
      <c r="ABR1" s="73" t="s">
        <v>3683</v>
      </c>
      <c r="ABS1" s="73" t="s">
        <v>3688</v>
      </c>
      <c r="ABT1" s="73" t="s">
        <v>3693</v>
      </c>
      <c r="ABU1" s="73" t="s">
        <v>3699</v>
      </c>
      <c r="ABV1" s="73" t="s">
        <v>3702</v>
      </c>
      <c r="ABW1" s="73" t="s">
        <v>3707</v>
      </c>
      <c r="ABX1" s="73" t="s">
        <v>3712</v>
      </c>
      <c r="ABY1" s="73" t="s">
        <v>3717</v>
      </c>
      <c r="ABZ1" s="73" t="s">
        <v>3720</v>
      </c>
      <c r="ACA1" s="73" t="s">
        <v>3724</v>
      </c>
      <c r="ACB1" s="73" t="s">
        <v>3727</v>
      </c>
      <c r="ACC1" s="73" t="s">
        <v>3730</v>
      </c>
      <c r="ACD1" s="73" t="s">
        <v>3733</v>
      </c>
      <c r="ACE1" s="73" t="s">
        <v>3739</v>
      </c>
      <c r="ACF1" s="73" t="s">
        <v>3745</v>
      </c>
      <c r="ACG1" s="73" t="s">
        <v>3748</v>
      </c>
      <c r="ACH1" s="73" t="s">
        <v>3751</v>
      </c>
      <c r="ACI1" s="73" t="s">
        <v>3758</v>
      </c>
      <c r="ACJ1" s="73" t="s">
        <v>3761</v>
      </c>
      <c r="ACK1" s="73" t="s">
        <v>3767</v>
      </c>
      <c r="ACL1" s="73" t="s">
        <v>3770</v>
      </c>
      <c r="ACM1" s="73" t="s">
        <v>3777</v>
      </c>
      <c r="ACN1" s="73" t="s">
        <v>3780</v>
      </c>
      <c r="ACO1" s="73" t="s">
        <v>3784</v>
      </c>
      <c r="ACP1" s="73" t="s">
        <v>3789</v>
      </c>
      <c r="ACQ1" s="73" t="s">
        <v>3791</v>
      </c>
      <c r="ACR1" s="73" t="s">
        <v>3797</v>
      </c>
      <c r="ACS1" s="73" t="s">
        <v>3803</v>
      </c>
      <c r="ACT1" s="73" t="s">
        <v>3805</v>
      </c>
      <c r="ACU1" s="73" t="s">
        <v>3809</v>
      </c>
      <c r="ACV1" s="73" t="s">
        <v>3816</v>
      </c>
      <c r="ACW1" s="73" t="s">
        <v>3819</v>
      </c>
      <c r="ACX1" s="73" t="s">
        <v>3821</v>
      </c>
      <c r="ACY1" s="73" t="s">
        <v>3827</v>
      </c>
      <c r="ACZ1" s="73" t="s">
        <v>3830</v>
      </c>
      <c r="ADA1" s="73" t="s">
        <v>3833</v>
      </c>
      <c r="ADB1" s="73" t="s">
        <v>3837</v>
      </c>
      <c r="ADC1" s="73" t="s">
        <v>3841</v>
      </c>
      <c r="ADD1" s="73" t="s">
        <v>3847</v>
      </c>
      <c r="ADE1" s="73" t="s">
        <v>3850</v>
      </c>
      <c r="ADF1" s="73" t="s">
        <v>3855</v>
      </c>
      <c r="ADG1" s="73" t="s">
        <v>3860</v>
      </c>
      <c r="ADH1" s="73" t="s">
        <v>3862</v>
      </c>
      <c r="ADI1" s="73" t="s">
        <v>3865</v>
      </c>
      <c r="ADJ1" s="73" t="s">
        <v>3868</v>
      </c>
      <c r="ADK1" s="73" t="s">
        <v>3872</v>
      </c>
      <c r="ADL1" s="73" t="s">
        <v>3876</v>
      </c>
      <c r="ADM1" s="73" t="s">
        <v>3882</v>
      </c>
      <c r="ADN1" s="73" t="s">
        <v>3888</v>
      </c>
      <c r="ADO1" s="73" t="s">
        <v>3891</v>
      </c>
      <c r="ADP1" s="73" t="s">
        <v>3897</v>
      </c>
      <c r="ADQ1" s="73" t="s">
        <v>3900</v>
      </c>
      <c r="ADR1" s="73" t="s">
        <v>3903</v>
      </c>
      <c r="ADS1" s="73" t="s">
        <v>3906</v>
      </c>
      <c r="ADT1" s="73" t="s">
        <v>3911</v>
      </c>
      <c r="ADU1" s="73" t="s">
        <v>3915</v>
      </c>
      <c r="ADV1" s="73" t="s">
        <v>3918</v>
      </c>
      <c r="ADW1" s="73" t="s">
        <v>3922</v>
      </c>
      <c r="ADX1" s="73" t="s">
        <v>3928</v>
      </c>
      <c r="ADY1" s="73" t="s">
        <v>3931</v>
      </c>
      <c r="ADZ1" s="73" t="s">
        <v>3934</v>
      </c>
      <c r="AEA1" s="73" t="s">
        <v>3939</v>
      </c>
      <c r="AEB1" s="73" t="s">
        <v>3942</v>
      </c>
      <c r="AEC1" s="73" t="s">
        <v>3948</v>
      </c>
      <c r="AED1" s="73" t="s">
        <v>3952</v>
      </c>
      <c r="AEE1" s="73" t="s">
        <v>3955</v>
      </c>
      <c r="AEF1" s="73" t="s">
        <v>3959</v>
      </c>
      <c r="AEG1" s="73" t="s">
        <v>3962</v>
      </c>
      <c r="AEH1" s="73" t="s">
        <v>3965</v>
      </c>
      <c r="AEI1" s="73" t="s">
        <v>3969</v>
      </c>
      <c r="AEJ1" s="73" t="s">
        <v>3975</v>
      </c>
      <c r="AEK1" s="73" t="s">
        <v>3981</v>
      </c>
      <c r="AEL1" s="73" t="s">
        <v>3986</v>
      </c>
      <c r="AEM1" s="73" t="s">
        <v>3989</v>
      </c>
      <c r="AEN1" s="73" t="s">
        <v>3992</v>
      </c>
      <c r="AEO1" s="73" t="s">
        <v>3996</v>
      </c>
      <c r="AEP1" s="73" t="s">
        <v>3999</v>
      </c>
      <c r="AEQ1" s="73" t="s">
        <v>4002</v>
      </c>
      <c r="AER1" s="73" t="s">
        <v>4006</v>
      </c>
      <c r="AES1" s="73" t="s">
        <v>4010</v>
      </c>
      <c r="AET1" s="73" t="s">
        <v>4013</v>
      </c>
      <c r="AEU1" s="73" t="s">
        <v>4018</v>
      </c>
      <c r="AEV1" s="73" t="s">
        <v>4023</v>
      </c>
      <c r="AEW1" s="73" t="s">
        <v>4029</v>
      </c>
      <c r="AEX1" s="73" t="s">
        <v>4034</v>
      </c>
      <c r="AEY1" s="73" t="s">
        <v>4037</v>
      </c>
      <c r="AEZ1" s="73" t="s">
        <v>4039</v>
      </c>
      <c r="AFA1" s="73" t="s">
        <v>4046</v>
      </c>
      <c r="AFB1" s="73" t="s">
        <v>4049</v>
      </c>
      <c r="AFC1" s="73" t="s">
        <v>4055</v>
      </c>
      <c r="AFD1" s="73" t="s">
        <v>4058</v>
      </c>
      <c r="AFE1" s="73" t="s">
        <v>4061</v>
      </c>
      <c r="AFF1" s="73" t="s">
        <v>4064</v>
      </c>
      <c r="AFG1" s="73" t="s">
        <v>4067</v>
      </c>
      <c r="AFH1" s="73" t="s">
        <v>4070</v>
      </c>
      <c r="AFI1" s="73" t="s">
        <v>4073</v>
      </c>
      <c r="AFJ1" s="73" t="s">
        <v>4076</v>
      </c>
      <c r="AFK1" s="73" t="s">
        <v>4079</v>
      </c>
      <c r="AFL1" s="73" t="s">
        <v>4082</v>
      </c>
      <c r="AFM1" s="73" t="s">
        <v>4088</v>
      </c>
      <c r="AFN1" s="73" t="s">
        <v>4094</v>
      </c>
      <c r="AFO1" s="73" t="s">
        <v>4097</v>
      </c>
      <c r="AFP1" s="73" t="s">
        <v>4099</v>
      </c>
      <c r="AFQ1" s="73" t="s">
        <v>4101</v>
      </c>
      <c r="AFR1" s="73" t="s">
        <v>4104</v>
      </c>
      <c r="AFS1" s="73" t="s">
        <v>4108</v>
      </c>
      <c r="AFT1" s="73" t="s">
        <v>4111</v>
      </c>
      <c r="AFU1" s="73" t="s">
        <v>4114</v>
      </c>
      <c r="AFV1" s="73" t="s">
        <v>4118</v>
      </c>
      <c r="AFW1" s="73" t="s">
        <v>4122</v>
      </c>
      <c r="AFX1" s="73" t="s">
        <v>4127</v>
      </c>
      <c r="AFY1" s="73" t="s">
        <v>4132</v>
      </c>
      <c r="AFZ1" s="73" t="s">
        <v>4135</v>
      </c>
      <c r="AGA1" s="73" t="s">
        <v>4138</v>
      </c>
      <c r="AGB1" s="73" t="s">
        <v>4141</v>
      </c>
      <c r="AGC1" s="73" t="s">
        <v>4144</v>
      </c>
      <c r="AGD1" s="73" t="s">
        <v>4150</v>
      </c>
      <c r="AGE1" s="73" t="s">
        <v>4157</v>
      </c>
      <c r="AGF1" s="73" t="s">
        <v>4163</v>
      </c>
      <c r="AGG1" s="73" t="s">
        <v>4166</v>
      </c>
      <c r="AGH1" s="73" t="s">
        <v>4169</v>
      </c>
      <c r="AGI1" s="73" t="s">
        <v>4175</v>
      </c>
      <c r="AGJ1" s="73" t="s">
        <v>4181</v>
      </c>
      <c r="AGK1" s="73" t="s">
        <v>4187</v>
      </c>
      <c r="AGL1" s="73" t="s">
        <v>4192</v>
      </c>
      <c r="AGM1" s="73" t="s">
        <v>4195</v>
      </c>
      <c r="AGN1" s="73" t="s">
        <v>4200</v>
      </c>
      <c r="AGO1" s="73" t="s">
        <v>4205</v>
      </c>
      <c r="AGP1" s="73" t="s">
        <v>4211</v>
      </c>
      <c r="AGQ1" s="73" t="s">
        <v>4216</v>
      </c>
      <c r="AGR1" s="73" t="s">
        <v>4222</v>
      </c>
      <c r="AGS1" s="73" t="s">
        <v>4225</v>
      </c>
      <c r="AGT1" s="73" t="s">
        <v>4229</v>
      </c>
      <c r="AGU1" s="73" t="s">
        <v>4234</v>
      </c>
      <c r="AGV1" s="73" t="s">
        <v>4239</v>
      </c>
      <c r="AGW1" s="73" t="s">
        <v>4245</v>
      </c>
      <c r="AGX1" s="73" t="s">
        <v>4248</v>
      </c>
      <c r="AGY1" s="73" t="s">
        <v>4251</v>
      </c>
      <c r="AGZ1" s="73" t="s">
        <v>4255</v>
      </c>
      <c r="AHA1" s="73" t="s">
        <v>4258</v>
      </c>
      <c r="AHB1" s="73" t="s">
        <v>4261</v>
      </c>
      <c r="AHC1" s="73" t="s">
        <v>4263</v>
      </c>
      <c r="AHD1" s="73" t="s">
        <v>4267</v>
      </c>
      <c r="AHE1" s="73" t="s">
        <v>4270</v>
      </c>
      <c r="AHF1" s="73" t="s">
        <v>4273</v>
      </c>
      <c r="AHG1" s="73" t="s">
        <v>4277</v>
      </c>
      <c r="AHH1" s="73" t="s">
        <v>4280</v>
      </c>
      <c r="AHI1" s="73" t="s">
        <v>4286</v>
      </c>
      <c r="AHJ1" s="73" t="s">
        <v>4291</v>
      </c>
      <c r="AHK1" s="73" t="s">
        <v>4294</v>
      </c>
      <c r="AHL1" s="73" t="s">
        <v>4298</v>
      </c>
      <c r="AHM1" s="73" t="s">
        <v>4301</v>
      </c>
      <c r="AHN1" s="73" t="s">
        <v>4307</v>
      </c>
      <c r="AHO1" s="73" t="s">
        <v>4310</v>
      </c>
      <c r="AHP1" s="73" t="s">
        <v>4315</v>
      </c>
      <c r="AHQ1" s="73" t="s">
        <v>4320</v>
      </c>
      <c r="AHR1" s="73" t="s">
        <v>4323</v>
      </c>
      <c r="AHS1" s="73" t="s">
        <v>4326</v>
      </c>
      <c r="AHT1" s="73" t="s">
        <v>4332</v>
      </c>
      <c r="AHU1" s="73" t="s">
        <v>4338</v>
      </c>
      <c r="AHV1" s="73" t="s">
        <v>4341</v>
      </c>
      <c r="AHW1" s="73" t="s">
        <v>4344</v>
      </c>
      <c r="AHX1" s="73" t="s">
        <v>4351</v>
      </c>
      <c r="AHY1" s="73" t="s">
        <v>4354</v>
      </c>
      <c r="AHZ1" s="73" t="s">
        <v>4360</v>
      </c>
      <c r="AIA1" s="73" t="s">
        <v>4364</v>
      </c>
      <c r="AIB1" s="73" t="s">
        <v>4369</v>
      </c>
      <c r="AIC1" s="73" t="s">
        <v>4373</v>
      </c>
      <c r="AID1" s="73" t="s">
        <v>4376</v>
      </c>
      <c r="AIE1" s="73" t="s">
        <v>4380</v>
      </c>
      <c r="AIF1" s="73" t="s">
        <v>4385</v>
      </c>
      <c r="AIG1" s="73" t="s">
        <v>4388</v>
      </c>
      <c r="AIH1" s="73" t="s">
        <v>4392</v>
      </c>
      <c r="AII1" s="73" t="s">
        <v>4395</v>
      </c>
      <c r="AIJ1" s="73" t="s">
        <v>4398</v>
      </c>
      <c r="AIK1" s="73" t="s">
        <v>4404</v>
      </c>
      <c r="AIL1" s="73" t="s">
        <v>4407</v>
      </c>
      <c r="AIM1" s="73" t="s">
        <v>4413</v>
      </c>
      <c r="AIN1" s="73" t="s">
        <v>4416</v>
      </c>
      <c r="AIO1" s="73" t="s">
        <v>4421</v>
      </c>
      <c r="AIP1" s="73" t="s">
        <v>4428</v>
      </c>
      <c r="AIQ1" s="73" t="s">
        <v>4431</v>
      </c>
      <c r="AIR1" s="73" t="s">
        <v>4437</v>
      </c>
      <c r="AIS1" s="73" t="s">
        <v>4441</v>
      </c>
      <c r="AIT1" s="73" t="s">
        <v>4446</v>
      </c>
      <c r="AIU1" s="73" t="s">
        <v>4452</v>
      </c>
      <c r="AIV1" s="73" t="s">
        <v>4456</v>
      </c>
      <c r="AIW1" s="73" t="s">
        <v>4462</v>
      </c>
      <c r="AIX1" s="73" t="s">
        <v>4465</v>
      </c>
      <c r="AIY1" s="73" t="s">
        <v>4468</v>
      </c>
      <c r="AIZ1" s="73" t="s">
        <v>4471</v>
      </c>
      <c r="AJA1" s="73" t="s">
        <v>4477</v>
      </c>
      <c r="AJB1" s="73" t="s">
        <v>4480</v>
      </c>
      <c r="AJC1" s="73" t="s">
        <v>4486</v>
      </c>
      <c r="AJD1" s="73" t="s">
        <v>4489</v>
      </c>
      <c r="AJE1" s="73" t="s">
        <v>4493</v>
      </c>
      <c r="AJF1" s="73" t="s">
        <v>4496</v>
      </c>
      <c r="AJG1" s="73" t="s">
        <v>4499</v>
      </c>
      <c r="AJH1" s="73" t="s">
        <v>4502</v>
      </c>
      <c r="AJI1" s="73" t="s">
        <v>4505</v>
      </c>
      <c r="AJJ1" s="73" t="s">
        <v>4508</v>
      </c>
      <c r="AJK1" s="73" t="s">
        <v>4514</v>
      </c>
      <c r="AJL1" s="73" t="s">
        <v>4520</v>
      </c>
      <c r="AJM1" s="73" t="s">
        <v>4525</v>
      </c>
      <c r="AJN1" s="73" t="s">
        <v>4530</v>
      </c>
      <c r="AJO1" s="73" t="s">
        <v>4532</v>
      </c>
      <c r="AJP1" s="73" t="s">
        <v>4535</v>
      </c>
      <c r="AJQ1" s="73" t="s">
        <v>4540</v>
      </c>
      <c r="AJR1" s="73" t="s">
        <v>4543</v>
      </c>
      <c r="AJS1" s="73" t="s">
        <v>4546</v>
      </c>
      <c r="AJT1" s="73" t="s">
        <v>4552</v>
      </c>
      <c r="AJU1" s="73" t="s">
        <v>4555</v>
      </c>
      <c r="AJV1" s="73" t="s">
        <v>4558</v>
      </c>
      <c r="AJW1" s="73" t="s">
        <v>4563</v>
      </c>
      <c r="AJX1" s="73" t="s">
        <v>4566</v>
      </c>
      <c r="AJY1" s="73" t="s">
        <v>4569</v>
      </c>
      <c r="AJZ1" s="73" t="s">
        <v>4572</v>
      </c>
      <c r="AKA1" s="73" t="s">
        <v>4577</v>
      </c>
      <c r="AKB1" s="73" t="s">
        <v>4580</v>
      </c>
      <c r="AKC1" s="73" t="s">
        <v>4583</v>
      </c>
      <c r="AKD1" s="73" t="s">
        <v>4586</v>
      </c>
      <c r="AKE1" s="73" t="s">
        <v>4588</v>
      </c>
      <c r="AKF1" s="73" t="s">
        <v>4592</v>
      </c>
      <c r="AKG1" s="73" t="s">
        <v>4598</v>
      </c>
      <c r="AKH1" s="73" t="s">
        <v>4601</v>
      </c>
      <c r="AKI1" s="73" t="s">
        <v>4606</v>
      </c>
      <c r="AKJ1" s="73" t="s">
        <v>4611</v>
      </c>
      <c r="AKK1" s="73" t="s">
        <v>4614</v>
      </c>
      <c r="AKL1" s="73" t="s">
        <v>4617</v>
      </c>
      <c r="AKM1" s="73" t="s">
        <v>4620</v>
      </c>
      <c r="AKN1" s="73" t="s">
        <v>4624</v>
      </c>
      <c r="AKO1" s="73" t="s">
        <v>4629</v>
      </c>
      <c r="AKP1" s="73" t="s">
        <v>4635</v>
      </c>
      <c r="AKQ1" s="73" t="s">
        <v>4640</v>
      </c>
      <c r="AKR1" s="73" t="s">
        <v>4643</v>
      </c>
      <c r="AKS1" s="73" t="s">
        <v>4647</v>
      </c>
      <c r="AKT1" s="73" t="s">
        <v>4652</v>
      </c>
      <c r="AKU1" s="73" t="s">
        <v>4655</v>
      </c>
      <c r="AKV1" s="73" t="s">
        <v>4658</v>
      </c>
      <c r="AKW1" s="73" t="s">
        <v>4661</v>
      </c>
      <c r="AKX1" s="73" t="s">
        <v>4664</v>
      </c>
      <c r="AKY1" s="73" t="s">
        <v>4666</v>
      </c>
      <c r="AKZ1" s="73" t="s">
        <v>4670</v>
      </c>
      <c r="ALA1" s="73" t="s">
        <v>4676</v>
      </c>
      <c r="ALB1" s="73" t="s">
        <v>4682</v>
      </c>
      <c r="ALC1" s="73" t="s">
        <v>4687</v>
      </c>
      <c r="ALD1" s="73" t="s">
        <v>4692</v>
      </c>
      <c r="ALE1" s="73" t="s">
        <v>4699</v>
      </c>
      <c r="ALF1" s="73" t="s">
        <v>4703</v>
      </c>
      <c r="ALG1" s="73" t="s">
        <v>4708</v>
      </c>
      <c r="ALH1" s="73" t="s">
        <v>4713</v>
      </c>
      <c r="ALI1" s="73" t="s">
        <v>4719</v>
      </c>
      <c r="ALJ1" s="73" t="s">
        <v>4725</v>
      </c>
      <c r="ALK1" s="73" t="s">
        <v>4731</v>
      </c>
      <c r="ALL1" s="73" t="s">
        <v>4734</v>
      </c>
      <c r="ALM1" s="73" t="s">
        <v>4740</v>
      </c>
      <c r="ALN1" s="73" t="s">
        <v>4745</v>
      </c>
      <c r="ALO1" s="73" t="s">
        <v>4748</v>
      </c>
      <c r="ALP1" s="73" t="s">
        <v>4751</v>
      </c>
      <c r="ALQ1" s="73" t="s">
        <v>4754</v>
      </c>
      <c r="ALR1" s="73" t="s">
        <v>4760</v>
      </c>
      <c r="ALS1" s="73" t="s">
        <v>4763</v>
      </c>
      <c r="ALT1" s="73" t="s">
        <v>4767</v>
      </c>
      <c r="ALU1" s="73" t="s">
        <v>4770</v>
      </c>
      <c r="ALV1" s="73" t="s">
        <v>4773</v>
      </c>
      <c r="ALW1" s="73" t="s">
        <v>4779</v>
      </c>
      <c r="ALX1" s="73" t="s">
        <v>4784</v>
      </c>
      <c r="ALY1" s="73" t="s">
        <v>4788</v>
      </c>
      <c r="ALZ1" s="73" t="s">
        <v>4794</v>
      </c>
      <c r="AMA1" s="73" t="s">
        <v>4800</v>
      </c>
      <c r="AMB1" s="73" t="s">
        <v>4805</v>
      </c>
      <c r="AMC1" s="73" t="s">
        <v>4808</v>
      </c>
      <c r="AMD1" s="73" t="s">
        <v>4811</v>
      </c>
      <c r="AME1" s="73" t="s">
        <v>4814</v>
      </c>
      <c r="AMF1" s="73" t="s">
        <v>4817</v>
      </c>
      <c r="AMG1" s="73" t="s">
        <v>4822</v>
      </c>
      <c r="AMH1" s="73" t="s">
        <v>4825</v>
      </c>
      <c r="AMI1" s="73" t="s">
        <v>4830</v>
      </c>
      <c r="AMJ1" s="73" t="s">
        <v>4833</v>
      </c>
      <c r="AMK1" s="73" t="s">
        <v>4839</v>
      </c>
      <c r="AML1" s="73" t="s">
        <v>4844</v>
      </c>
      <c r="AMM1" s="73" t="s">
        <v>4847</v>
      </c>
      <c r="AMN1" s="73" t="s">
        <v>4850</v>
      </c>
      <c r="AMO1" s="73" t="s">
        <v>4854</v>
      </c>
      <c r="AMP1" s="73" t="s">
        <v>4857</v>
      </c>
      <c r="AMQ1" s="73" t="s">
        <v>4863</v>
      </c>
      <c r="AMR1" s="73" t="s">
        <v>4867</v>
      </c>
      <c r="AMS1" s="73" t="s">
        <v>4870</v>
      </c>
      <c r="AMT1" s="73" t="s">
        <v>4874</v>
      </c>
      <c r="AMU1" s="73" t="s">
        <v>4876</v>
      </c>
      <c r="AMV1" s="73" t="s">
        <v>4879</v>
      </c>
      <c r="AMW1" s="73" t="s">
        <v>4885</v>
      </c>
      <c r="AMX1" s="73" t="s">
        <v>4889</v>
      </c>
      <c r="AMY1" s="73" t="s">
        <v>4892</v>
      </c>
      <c r="AMZ1" s="73" t="s">
        <v>4895</v>
      </c>
      <c r="ANA1" s="73" t="s">
        <v>4898</v>
      </c>
      <c r="ANB1" s="73" t="s">
        <v>4901</v>
      </c>
      <c r="ANC1" s="73" t="s">
        <v>4903</v>
      </c>
      <c r="AND1" s="73" t="s">
        <v>4907</v>
      </c>
      <c r="ANE1" s="73" t="s">
        <v>4912</v>
      </c>
      <c r="ANF1" s="73" t="s">
        <v>4916</v>
      </c>
      <c r="ANG1" s="73" t="s">
        <v>4919</v>
      </c>
      <c r="ANH1" s="73" t="s">
        <v>4922</v>
      </c>
      <c r="ANI1" s="73" t="s">
        <v>4925</v>
      </c>
      <c r="ANJ1" s="73" t="s">
        <v>4931</v>
      </c>
      <c r="ANK1" s="73" t="s">
        <v>4937</v>
      </c>
      <c r="ANL1" s="73" t="s">
        <v>4940</v>
      </c>
      <c r="ANM1" s="73" t="s">
        <v>4945</v>
      </c>
      <c r="ANN1" s="73" t="s">
        <v>4948</v>
      </c>
      <c r="ANO1" s="73" t="s">
        <v>4952</v>
      </c>
      <c r="ANP1" s="73" t="s">
        <v>4954</v>
      </c>
      <c r="ANQ1" s="73" t="s">
        <v>4957</v>
      </c>
      <c r="ANR1" s="73" t="s">
        <v>4962</v>
      </c>
      <c r="ANS1" s="73" t="s">
        <v>4965</v>
      </c>
      <c r="ANT1" s="73" t="s">
        <v>4971</v>
      </c>
      <c r="ANU1" s="73" t="s">
        <v>4976</v>
      </c>
      <c r="ANV1" s="73" t="s">
        <v>4979</v>
      </c>
      <c r="ANW1" s="73" t="s">
        <v>4980</v>
      </c>
      <c r="ANX1" s="73" t="s">
        <v>4985</v>
      </c>
      <c r="ANY1" s="73" t="s">
        <v>4988</v>
      </c>
      <c r="ANZ1" s="73" t="s">
        <v>4993</v>
      </c>
      <c r="AOA1" s="73" t="s">
        <v>4999</v>
      </c>
      <c r="AOB1" s="73" t="s">
        <v>5004</v>
      </c>
      <c r="AOC1" s="73" t="s">
        <v>5009</v>
      </c>
      <c r="AOD1" s="73" t="s">
        <v>5014</v>
      </c>
      <c r="AOE1" s="73" t="s">
        <v>5019</v>
      </c>
      <c r="AOF1" s="73" t="s">
        <v>5022</v>
      </c>
      <c r="AOG1" s="73" t="s">
        <v>5025</v>
      </c>
      <c r="AOH1" s="73" t="s">
        <v>5029</v>
      </c>
      <c r="AOI1" s="73" t="s">
        <v>5035</v>
      </c>
      <c r="AOJ1" s="73" t="s">
        <v>5041</v>
      </c>
      <c r="AOK1" s="73" t="s">
        <v>5044</v>
      </c>
      <c r="AOL1" s="73" t="s">
        <v>5047</v>
      </c>
      <c r="AOM1" s="73" t="s">
        <v>5050</v>
      </c>
      <c r="AON1" s="73" t="s">
        <v>5053</v>
      </c>
      <c r="AOO1" s="73" t="s">
        <v>5059</v>
      </c>
      <c r="AOP1" s="73" t="s">
        <v>5062</v>
      </c>
      <c r="AOQ1" s="73" t="s">
        <v>5066</v>
      </c>
      <c r="AOR1" s="73" t="s">
        <v>5069</v>
      </c>
      <c r="AOS1" s="73" t="s">
        <v>5075</v>
      </c>
      <c r="AOT1" s="73" t="s">
        <v>5078</v>
      </c>
      <c r="AOU1" s="73" t="s">
        <v>5081</v>
      </c>
      <c r="AOV1" s="73" t="s">
        <v>5085</v>
      </c>
      <c r="AOW1" s="73" t="s">
        <v>5088</v>
      </c>
      <c r="AOX1" s="73" t="s">
        <v>5094</v>
      </c>
      <c r="AOY1" s="73" t="s">
        <v>5100</v>
      </c>
      <c r="AOZ1" s="73" t="s">
        <v>5104</v>
      </c>
      <c r="APA1" s="73" t="s">
        <v>5110</v>
      </c>
      <c r="APB1" s="73" t="s">
        <v>5113</v>
      </c>
      <c r="APC1" s="73" t="s">
        <v>5118</v>
      </c>
      <c r="APD1" s="73" t="s">
        <v>5125</v>
      </c>
      <c r="APE1" s="73" t="s">
        <v>5128</v>
      </c>
      <c r="APF1" s="73" t="s">
        <v>5133</v>
      </c>
      <c r="APG1" s="73" t="s">
        <v>5136</v>
      </c>
      <c r="APH1" s="73" t="s">
        <v>5141</v>
      </c>
      <c r="API1" s="73" t="s">
        <v>5145</v>
      </c>
      <c r="APJ1" s="73" t="s">
        <v>5148</v>
      </c>
      <c r="APK1" s="73" t="s">
        <v>5151</v>
      </c>
      <c r="APL1" s="73" t="s">
        <v>5155</v>
      </c>
      <c r="APM1" s="73" t="s">
        <v>5161</v>
      </c>
      <c r="APN1" s="73" t="s">
        <v>5167</v>
      </c>
      <c r="APO1" s="73" t="s">
        <v>5170</v>
      </c>
      <c r="APP1" s="73" t="s">
        <v>5173</v>
      </c>
      <c r="APQ1" s="73" t="s">
        <v>5176</v>
      </c>
      <c r="APR1" s="73" t="s">
        <v>5180</v>
      </c>
      <c r="APS1" s="73" t="s">
        <v>5182</v>
      </c>
      <c r="APT1" s="73" t="s">
        <v>5187</v>
      </c>
      <c r="APU1" s="73" t="s">
        <v>5190</v>
      </c>
      <c r="APV1" s="73" t="s">
        <v>5192</v>
      </c>
      <c r="APW1" s="73" t="s">
        <v>5194</v>
      </c>
      <c r="APX1" s="73" t="s">
        <v>5197</v>
      </c>
      <c r="APY1" s="73" t="s">
        <v>5202</v>
      </c>
      <c r="APZ1" s="73" t="s">
        <v>5208</v>
      </c>
      <c r="AQA1" s="73" t="s">
        <v>5213</v>
      </c>
      <c r="AQB1" s="73" t="s">
        <v>5219</v>
      </c>
      <c r="AQC1" s="73" t="s">
        <v>5222</v>
      </c>
      <c r="AQD1" s="73" t="s">
        <v>5225</v>
      </c>
      <c r="AQE1" s="73" t="s">
        <v>5228</v>
      </c>
      <c r="AQF1" s="73" t="s">
        <v>5233</v>
      </c>
      <c r="AQG1" s="73" t="s">
        <v>5238</v>
      </c>
      <c r="AQH1" s="73" t="s">
        <v>5244</v>
      </c>
      <c r="AQI1" s="73" t="s">
        <v>5250</v>
      </c>
      <c r="AQJ1" s="73" t="s">
        <v>5256</v>
      </c>
      <c r="AQK1" s="73" t="s">
        <v>5260</v>
      </c>
      <c r="AQL1" s="73" t="s">
        <v>5266</v>
      </c>
      <c r="AQM1" s="73" t="s">
        <v>5272</v>
      </c>
      <c r="AQN1" s="73" t="s">
        <v>5277</v>
      </c>
      <c r="AQO1" s="73" t="s">
        <v>5283</v>
      </c>
      <c r="AQP1" s="73" t="s">
        <v>5287</v>
      </c>
      <c r="AQQ1" s="73" t="s">
        <v>5291</v>
      </c>
      <c r="AQR1" s="73" t="s">
        <v>5297</v>
      </c>
      <c r="AQS1" s="73" t="s">
        <v>5302</v>
      </c>
      <c r="AQT1" s="73" t="s">
        <v>5306</v>
      </c>
      <c r="AQU1" s="73" t="s">
        <v>5309</v>
      </c>
      <c r="AQV1" s="73" t="s">
        <v>5314</v>
      </c>
      <c r="AQW1" s="73" t="s">
        <v>5320</v>
      </c>
      <c r="AQX1" s="73" t="s">
        <v>5326</v>
      </c>
      <c r="AQY1" s="73" t="s">
        <v>5329</v>
      </c>
      <c r="AQZ1" s="73" t="s">
        <v>5334</v>
      </c>
      <c r="ARA1" s="73" t="s">
        <v>5340</v>
      </c>
      <c r="ARB1" s="73" t="s">
        <v>5345</v>
      </c>
      <c r="ARC1" s="73" t="s">
        <v>5351</v>
      </c>
      <c r="ARD1" s="73" t="s">
        <v>5356</v>
      </c>
      <c r="ARE1" s="73" t="s">
        <v>5359</v>
      </c>
      <c r="ARF1" s="73" t="s">
        <v>5362</v>
      </c>
      <c r="ARG1" s="73" t="s">
        <v>5365</v>
      </c>
      <c r="ARH1" s="73" t="s">
        <v>5371</v>
      </c>
      <c r="ARI1" s="73" t="s">
        <v>5374</v>
      </c>
      <c r="ARJ1" s="73" t="s">
        <v>5379</v>
      </c>
      <c r="ARK1" s="73" t="s">
        <v>5381</v>
      </c>
      <c r="ARL1" s="73" t="s">
        <v>5387</v>
      </c>
      <c r="ARM1" s="73" t="s">
        <v>5390</v>
      </c>
      <c r="ARN1" s="73" t="s">
        <v>5393</v>
      </c>
      <c r="ARO1" s="73" t="s">
        <v>5396</v>
      </c>
      <c r="ARP1" s="73" t="s">
        <v>5400</v>
      </c>
      <c r="ARQ1" s="73" t="s">
        <v>5403</v>
      </c>
      <c r="ARR1" s="73" t="s">
        <v>5406</v>
      </c>
      <c r="ARS1" s="73" t="s">
        <v>5409</v>
      </c>
      <c r="ART1" s="73" t="s">
        <v>5412</v>
      </c>
      <c r="ARU1" s="73" t="s">
        <v>5414</v>
      </c>
      <c r="ARV1" s="73" t="s">
        <v>5417</v>
      </c>
      <c r="ARW1" s="73" t="s">
        <v>5423</v>
      </c>
      <c r="ARX1" s="73" t="s">
        <v>5426</v>
      </c>
      <c r="ARY1" s="73" t="s">
        <v>5431</v>
      </c>
      <c r="ARZ1" s="73" t="s">
        <v>5437</v>
      </c>
      <c r="ASA1" s="73" t="s">
        <v>5440</v>
      </c>
      <c r="ASB1" s="73" t="s">
        <v>5446</v>
      </c>
      <c r="ASC1" s="73" t="s">
        <v>5452</v>
      </c>
      <c r="ASD1" s="73" t="s">
        <v>5455</v>
      </c>
      <c r="ASE1" s="73" t="s">
        <v>5457</v>
      </c>
      <c r="ASF1" s="73" t="s">
        <v>5462</v>
      </c>
      <c r="ASG1" s="73" t="s">
        <v>5465</v>
      </c>
      <c r="ASH1" s="73" t="s">
        <v>5468</v>
      </c>
      <c r="ASI1" s="73" t="s">
        <v>5473</v>
      </c>
      <c r="ASJ1" s="73" t="s">
        <v>5476</v>
      </c>
      <c r="ASK1" s="73" t="s">
        <v>5479</v>
      </c>
      <c r="ASL1" s="73" t="s">
        <v>5483</v>
      </c>
      <c r="ASM1" s="73" t="s">
        <v>5486</v>
      </c>
      <c r="ASN1" s="73" t="s">
        <v>5491</v>
      </c>
      <c r="ASO1" s="73" t="s">
        <v>5494</v>
      </c>
      <c r="ASP1" s="73" t="s">
        <v>5500</v>
      </c>
      <c r="ASQ1" s="73" t="s">
        <v>5503</v>
      </c>
      <c r="ASR1" s="73" t="s">
        <v>5508</v>
      </c>
      <c r="ASS1" s="73" t="s">
        <v>5511</v>
      </c>
      <c r="AST1" s="73" t="s">
        <v>5513</v>
      </c>
      <c r="ASU1" s="73" t="s">
        <v>5515</v>
      </c>
      <c r="ASV1" s="73" t="s">
        <v>5521</v>
      </c>
      <c r="ASW1" s="73" t="s">
        <v>5527</v>
      </c>
      <c r="ASX1" s="73" t="s">
        <v>5530</v>
      </c>
      <c r="ASY1" s="73" t="s">
        <v>5535</v>
      </c>
      <c r="ASZ1" s="73" t="s">
        <v>5539</v>
      </c>
      <c r="ATA1" s="73" t="s">
        <v>5542</v>
      </c>
      <c r="ATB1" s="73" t="s">
        <v>5548</v>
      </c>
      <c r="ATC1" s="73" t="s">
        <v>5551</v>
      </c>
      <c r="ATD1" s="73" t="s">
        <v>5554</v>
      </c>
      <c r="ATE1" s="73" t="s">
        <v>5558</v>
      </c>
      <c r="ATF1" s="73" t="s">
        <v>5564</v>
      </c>
      <c r="ATG1" s="73" t="s">
        <v>5567</v>
      </c>
      <c r="ATH1" s="73" t="s">
        <v>5572</v>
      </c>
      <c r="ATI1" s="73" t="s">
        <v>5578</v>
      </c>
      <c r="ATJ1" s="73" t="s">
        <v>5581</v>
      </c>
      <c r="ATK1" s="73" t="s">
        <v>5585</v>
      </c>
      <c r="ATL1" s="73" t="s">
        <v>5590</v>
      </c>
      <c r="ATM1" s="73" t="s">
        <v>5594</v>
      </c>
      <c r="ATN1" s="73" t="s">
        <v>5600</v>
      </c>
      <c r="ATO1" s="73" t="s">
        <v>5605</v>
      </c>
      <c r="ATP1" s="73" t="s">
        <v>5610</v>
      </c>
      <c r="ATQ1" s="73" t="s">
        <v>5616</v>
      </c>
      <c r="ATR1" s="73" t="s">
        <v>5619</v>
      </c>
      <c r="ATS1" s="73" t="s">
        <v>5624</v>
      </c>
      <c r="ATT1" s="73" t="s">
        <v>5627</v>
      </c>
      <c r="ATU1" s="73" t="s">
        <v>5633</v>
      </c>
      <c r="ATV1" s="73" t="s">
        <v>5640</v>
      </c>
      <c r="ATW1" s="73" t="s">
        <v>5644</v>
      </c>
      <c r="ATX1" s="73" t="s">
        <v>5647</v>
      </c>
      <c r="ATY1" s="73" t="s">
        <v>5650</v>
      </c>
      <c r="ATZ1" s="73" t="s">
        <v>5654</v>
      </c>
      <c r="AUA1" s="73" t="s">
        <v>5660</v>
      </c>
      <c r="AUB1" s="73" t="s">
        <v>5664</v>
      </c>
      <c r="AUC1" s="73" t="s">
        <v>5668</v>
      </c>
      <c r="AUD1" s="73" t="s">
        <v>5674</v>
      </c>
      <c r="AUE1" s="73" t="s">
        <v>5680</v>
      </c>
      <c r="AUF1" s="73" t="s">
        <v>5685</v>
      </c>
      <c r="AUG1" s="73" t="s">
        <v>5688</v>
      </c>
      <c r="AUH1" s="73" t="s">
        <v>5691</v>
      </c>
      <c r="AUI1" s="73" t="s">
        <v>5694</v>
      </c>
      <c r="AUJ1" s="73" t="s">
        <v>5701</v>
      </c>
      <c r="AUK1" s="73" t="s">
        <v>5706</v>
      </c>
      <c r="AUL1" s="73" t="s">
        <v>5710</v>
      </c>
      <c r="AUM1" s="73" t="s">
        <v>5713</v>
      </c>
      <c r="AUN1" s="73" t="s">
        <v>5719</v>
      </c>
      <c r="AUO1" s="73" t="s">
        <v>5722</v>
      </c>
      <c r="AUP1" s="73" t="s">
        <v>5726</v>
      </c>
      <c r="AUQ1" s="73" t="s">
        <v>5729</v>
      </c>
      <c r="AUR1" s="73" t="s">
        <v>5735</v>
      </c>
      <c r="AUS1" s="73" t="s">
        <v>5738</v>
      </c>
      <c r="AUT1" s="73" t="s">
        <v>5740</v>
      </c>
      <c r="AUU1" s="73" t="s">
        <v>5743</v>
      </c>
      <c r="AUV1" s="73" t="s">
        <v>5748</v>
      </c>
      <c r="AUW1" s="73" t="s">
        <v>5752</v>
      </c>
      <c r="AUX1" s="73" t="s">
        <v>5757</v>
      </c>
      <c r="AUY1" s="73" t="s">
        <v>5760</v>
      </c>
      <c r="AUZ1" s="73" t="s">
        <v>5765</v>
      </c>
      <c r="AVA1" s="73" t="s">
        <v>5768</v>
      </c>
      <c r="AVB1" s="73" t="s">
        <v>5770</v>
      </c>
      <c r="AVC1" s="73" t="s">
        <v>5776</v>
      </c>
      <c r="AVD1" s="73" t="s">
        <v>5782</v>
      </c>
      <c r="AVE1" s="73" t="s">
        <v>5788</v>
      </c>
      <c r="AVF1" s="73" t="s">
        <v>5791</v>
      </c>
      <c r="AVG1" s="73" t="s">
        <v>5794</v>
      </c>
      <c r="AVH1" s="73" t="s">
        <v>5797</v>
      </c>
      <c r="AVI1" s="73" t="s">
        <v>5799</v>
      </c>
      <c r="AVJ1" s="73" t="s">
        <v>5805</v>
      </c>
      <c r="AVK1" s="73" t="s">
        <v>5809</v>
      </c>
      <c r="AVL1" s="73" t="s">
        <v>5812</v>
      </c>
      <c r="AVM1" s="73" t="s">
        <v>5816</v>
      </c>
      <c r="AVN1" s="73" t="s">
        <v>5822</v>
      </c>
      <c r="AVO1" s="73" t="s">
        <v>5825</v>
      </c>
      <c r="AVP1" s="73" t="s">
        <v>5828</v>
      </c>
      <c r="AVQ1" s="73" t="s">
        <v>5834</v>
      </c>
      <c r="AVR1" s="73" t="s">
        <v>5840</v>
      </c>
      <c r="AVS1" s="73" t="s">
        <v>5844</v>
      </c>
      <c r="AVT1" s="73" t="s">
        <v>5847</v>
      </c>
      <c r="AVU1" s="73" t="s">
        <v>5851</v>
      </c>
      <c r="AVV1" s="73" t="s">
        <v>5854</v>
      </c>
      <c r="AVW1" s="73" t="s">
        <v>5860</v>
      </c>
      <c r="AVX1" s="73" t="s">
        <v>5866</v>
      </c>
      <c r="AVY1" s="73" t="s">
        <v>5872</v>
      </c>
      <c r="AVZ1" s="73" t="s">
        <v>5873</v>
      </c>
      <c r="AWA1" s="73" t="s">
        <v>5879</v>
      </c>
      <c r="AWB1" s="73" t="s">
        <v>5884</v>
      </c>
      <c r="AWC1" s="73" t="s">
        <v>5890</v>
      </c>
      <c r="AWD1" s="73" t="s">
        <v>5893</v>
      </c>
      <c r="AWE1" s="73" t="s">
        <v>5897</v>
      </c>
      <c r="AWF1" s="73" t="s">
        <v>5903</v>
      </c>
      <c r="AWG1" s="73" t="s">
        <v>5905</v>
      </c>
      <c r="AWH1" s="73" t="s">
        <v>5908</v>
      </c>
      <c r="AWI1" s="73" t="s">
        <v>5911</v>
      </c>
      <c r="AWJ1" s="73" t="s">
        <v>5914</v>
      </c>
      <c r="AWK1" s="73" t="s">
        <v>5919</v>
      </c>
      <c r="AWL1" s="73" t="s">
        <v>5924</v>
      </c>
      <c r="AWM1" s="73" t="s">
        <v>5927</v>
      </c>
      <c r="AWN1" s="73" t="s">
        <v>5933</v>
      </c>
      <c r="AWO1" s="73" t="s">
        <v>5936</v>
      </c>
      <c r="AWP1" s="73" t="s">
        <v>5942</v>
      </c>
      <c r="AWQ1" s="73" t="s">
        <v>5948</v>
      </c>
      <c r="AWR1" s="73" t="s">
        <v>5953</v>
      </c>
      <c r="AWS1" s="73" t="s">
        <v>5955</v>
      </c>
      <c r="AWT1" s="73" t="s">
        <v>5958</v>
      </c>
      <c r="AWU1" s="73" t="s">
        <v>5961</v>
      </c>
      <c r="AWV1" s="73" t="s">
        <v>5964</v>
      </c>
      <c r="AWW1" s="73" t="s">
        <v>5968</v>
      </c>
      <c r="AWX1" s="73" t="s">
        <v>5973</v>
      </c>
      <c r="AWY1" s="73" t="s">
        <v>5976</v>
      </c>
      <c r="AWZ1" s="73" t="s">
        <v>5979</v>
      </c>
      <c r="AXA1" s="73" t="s">
        <v>5983</v>
      </c>
      <c r="AXB1" s="73" t="s">
        <v>5989</v>
      </c>
      <c r="AXC1" s="73" t="s">
        <v>5992</v>
      </c>
      <c r="AXD1" s="73" t="s">
        <v>5995</v>
      </c>
      <c r="AXE1" s="73" t="s">
        <v>6001</v>
      </c>
      <c r="AXF1" s="73" t="s">
        <v>6006</v>
      </c>
      <c r="AXG1" s="73" t="s">
        <v>6013</v>
      </c>
      <c r="AXH1" s="73" t="s">
        <v>6017</v>
      </c>
      <c r="AXI1" s="73" t="s">
        <v>6022</v>
      </c>
      <c r="AXJ1" s="73" t="s">
        <v>6026</v>
      </c>
      <c r="AXK1" s="73" t="s">
        <v>6032</v>
      </c>
      <c r="AXL1" s="73" t="s">
        <v>6035</v>
      </c>
      <c r="AXM1" s="73" t="s">
        <v>6038</v>
      </c>
      <c r="AXN1" s="73" t="s">
        <v>6041</v>
      </c>
      <c r="AXO1" s="73" t="s">
        <v>6044</v>
      </c>
      <c r="AXP1" s="73" t="s">
        <v>6050</v>
      </c>
      <c r="AXQ1" s="73" t="s">
        <v>6053</v>
      </c>
      <c r="AXR1" s="73" t="s">
        <v>6059</v>
      </c>
      <c r="AXS1" s="73" t="s">
        <v>6062</v>
      </c>
      <c r="AXT1" s="73" t="s">
        <v>6068</v>
      </c>
      <c r="AXU1" s="73" t="s">
        <v>6071</v>
      </c>
      <c r="AXV1" s="73" t="s">
        <v>6076</v>
      </c>
      <c r="AXW1" s="73" t="s">
        <v>6081</v>
      </c>
      <c r="AXX1" s="73" t="s">
        <v>6086</v>
      </c>
      <c r="AXY1" s="73" t="s">
        <v>6091</v>
      </c>
      <c r="AXZ1" s="73" t="s">
        <v>6095</v>
      </c>
      <c r="AYA1" s="73" t="s">
        <v>6098</v>
      </c>
      <c r="AYB1" s="73" t="s">
        <v>6103</v>
      </c>
      <c r="AYC1" s="73" t="s">
        <v>6108</v>
      </c>
      <c r="AYD1" s="73" t="s">
        <v>6113</v>
      </c>
      <c r="AYE1" s="73" t="s">
        <v>6118</v>
      </c>
      <c r="AYF1" s="73" t="s">
        <v>6123</v>
      </c>
      <c r="AYG1" s="73" t="s">
        <v>6129</v>
      </c>
      <c r="AYH1" s="73" t="s">
        <v>6133</v>
      </c>
      <c r="AYI1" s="73" t="s">
        <v>6136</v>
      </c>
      <c r="AYJ1" s="73" t="s">
        <v>6142</v>
      </c>
      <c r="AYK1" s="73" t="s">
        <v>6145</v>
      </c>
      <c r="AYL1" s="73" t="s">
        <v>6149</v>
      </c>
      <c r="AYM1" s="73" t="s">
        <v>6152</v>
      </c>
      <c r="AYN1" s="73" t="s">
        <v>6158</v>
      </c>
      <c r="AYO1" s="73" t="s">
        <v>6163</v>
      </c>
      <c r="AYP1" s="73" t="s">
        <v>6169</v>
      </c>
      <c r="AYQ1" s="73" t="s">
        <v>6172</v>
      </c>
      <c r="AYR1" s="73" t="s">
        <v>6175</v>
      </c>
      <c r="AYS1" s="73" t="s">
        <v>6179</v>
      </c>
      <c r="AYT1" s="73" t="s">
        <v>6183</v>
      </c>
      <c r="AYU1" s="73" t="s">
        <v>6186</v>
      </c>
      <c r="AYV1" s="73" t="s">
        <v>6189</v>
      </c>
      <c r="AYW1" s="73" t="s">
        <v>6192</v>
      </c>
      <c r="AYX1" s="73" t="s">
        <v>6195</v>
      </c>
      <c r="AYY1" s="73" t="s">
        <v>6198</v>
      </c>
      <c r="AYZ1" s="73" t="s">
        <v>6202</v>
      </c>
      <c r="AZA1" s="73" t="s">
        <v>6205</v>
      </c>
      <c r="AZB1" s="73" t="s">
        <v>6208</v>
      </c>
      <c r="AZC1" s="73" t="s">
        <v>6211</v>
      </c>
      <c r="AZD1" s="73" t="s">
        <v>6215</v>
      </c>
      <c r="AZE1" s="73" t="s">
        <v>6217</v>
      </c>
    </row>
    <row r="2" spans="1:1357" x14ac:dyDescent="0.35">
      <c r="A2" s="71">
        <v>25</v>
      </c>
      <c r="B2" s="73">
        <v>30.692799999999998</v>
      </c>
      <c r="C2" s="73">
        <v>28.424499999999998</v>
      </c>
      <c r="D2" s="73">
        <v>29.940799999999999</v>
      </c>
      <c r="E2" s="73">
        <v>30.563300000000002</v>
      </c>
      <c r="F2" s="73">
        <v>25.146599999999999</v>
      </c>
      <c r="G2" s="73">
        <v>30.463000000000001</v>
      </c>
      <c r="H2" s="73">
        <v>29.352900000000002</v>
      </c>
      <c r="I2" s="73">
        <v>28.450900000000001</v>
      </c>
      <c r="J2" s="76">
        <v>29.5825</v>
      </c>
      <c r="K2" s="73">
        <v>28.553999999999998</v>
      </c>
      <c r="L2" s="73">
        <v>27.456900000000001</v>
      </c>
      <c r="M2" s="73">
        <v>24.771999999999998</v>
      </c>
      <c r="N2" s="73">
        <v>32.157899999999998</v>
      </c>
      <c r="O2" s="73">
        <v>23.606300000000001</v>
      </c>
      <c r="P2" s="73">
        <v>25.568200000000001</v>
      </c>
      <c r="Q2" s="73">
        <v>26.8748</v>
      </c>
      <c r="R2" s="73">
        <v>31.116900000000001</v>
      </c>
      <c r="S2" s="73">
        <v>23.393599999999999</v>
      </c>
      <c r="T2" s="73">
        <v>30.212499999999999</v>
      </c>
      <c r="U2" s="73">
        <v>27.4802</v>
      </c>
      <c r="V2" s="73">
        <v>27.0579</v>
      </c>
      <c r="W2" s="73">
        <v>26.980899999999998</v>
      </c>
      <c r="X2" s="73">
        <v>27.010300000000001</v>
      </c>
      <c r="Y2" s="73">
        <v>28.683599999999998</v>
      </c>
      <c r="Z2" s="73">
        <v>27.353899999999999</v>
      </c>
      <c r="AA2" s="73">
        <v>25.120899999999999</v>
      </c>
      <c r="AB2" s="73">
        <v>24.180800000000001</v>
      </c>
      <c r="AC2" s="73">
        <v>25.642600000000002</v>
      </c>
      <c r="AD2" s="73">
        <v>31.434899999999999</v>
      </c>
      <c r="AE2" s="73">
        <v>25.4038</v>
      </c>
      <c r="AF2" s="73">
        <v>22.684000000000001</v>
      </c>
      <c r="AG2" s="73">
        <v>31.739000000000001</v>
      </c>
      <c r="AH2" s="73">
        <v>27.104199999999999</v>
      </c>
      <c r="AI2" s="73">
        <v>27.492599999999999</v>
      </c>
      <c r="AJ2" s="73">
        <v>26.357399999999998</v>
      </c>
      <c r="AK2" s="73">
        <v>26.082899999999999</v>
      </c>
      <c r="AL2" s="73">
        <v>27.1755</v>
      </c>
      <c r="AM2" s="73">
        <v>27.1584</v>
      </c>
      <c r="AN2" s="73">
        <v>29.846399999999999</v>
      </c>
      <c r="AO2" s="73">
        <v>21.819600000000001</v>
      </c>
      <c r="AP2" s="73">
        <v>22.241399999999999</v>
      </c>
      <c r="AQ2" s="73">
        <v>25.164400000000001</v>
      </c>
      <c r="AR2" s="73">
        <v>30.648299999999999</v>
      </c>
      <c r="AS2" s="73">
        <v>32.728700000000003</v>
      </c>
      <c r="AT2" s="73">
        <v>31.401800000000001</v>
      </c>
      <c r="AU2" s="73">
        <v>31.2775</v>
      </c>
      <c r="AV2" s="73">
        <v>25.003900000000002</v>
      </c>
      <c r="AW2" s="73">
        <v>23.010200000000001</v>
      </c>
      <c r="AX2" s="76">
        <v>31.045300000000001</v>
      </c>
      <c r="AY2" s="73">
        <v>24.5077</v>
      </c>
      <c r="AZ2" s="76">
        <v>29.306000000000001</v>
      </c>
      <c r="BA2" s="73">
        <v>28.677299999999999</v>
      </c>
      <c r="BB2" s="73">
        <v>28.2178</v>
      </c>
      <c r="BC2" s="73">
        <v>26.529</v>
      </c>
      <c r="BD2" s="73">
        <v>29.5105</v>
      </c>
      <c r="BE2" s="73">
        <v>31.676400000000001</v>
      </c>
      <c r="BF2" s="73">
        <v>21.932700000000001</v>
      </c>
      <c r="BG2" s="73">
        <v>24.616199999999999</v>
      </c>
      <c r="BH2" s="73">
        <v>23.6846</v>
      </c>
      <c r="BI2" s="73">
        <v>22.7211</v>
      </c>
      <c r="BJ2" s="73">
        <v>28.755500000000001</v>
      </c>
      <c r="BK2" s="73">
        <v>24.720600000000001</v>
      </c>
      <c r="BL2" s="73">
        <v>22.7117</v>
      </c>
      <c r="BM2" s="73">
        <v>26.225100000000001</v>
      </c>
      <c r="BN2" s="73">
        <v>29.195399999999999</v>
      </c>
      <c r="BO2" s="73">
        <v>27.010200000000001</v>
      </c>
      <c r="BP2" s="73">
        <v>28.0336</v>
      </c>
      <c r="BQ2" s="73">
        <v>26.6492</v>
      </c>
      <c r="BR2" s="73">
        <v>26.3231</v>
      </c>
      <c r="BS2" s="73">
        <v>22.464700000000001</v>
      </c>
      <c r="BT2" s="73">
        <v>26.801200000000001</v>
      </c>
      <c r="BU2" s="73">
        <v>25.479299999999999</v>
      </c>
      <c r="BV2" s="73">
        <v>23.8202</v>
      </c>
      <c r="BW2" s="73">
        <v>28.2776</v>
      </c>
      <c r="BX2" s="73">
        <v>21.657900000000001</v>
      </c>
      <c r="BY2" s="73">
        <v>29.047999999999998</v>
      </c>
      <c r="BZ2" s="73">
        <v>29.489000000000001</v>
      </c>
      <c r="CA2" s="73">
        <v>26.212</v>
      </c>
      <c r="CB2" s="73">
        <v>29.007000000000001</v>
      </c>
      <c r="CC2" s="73">
        <v>20.713699999999999</v>
      </c>
      <c r="CD2" s="73">
        <v>27.087399999999999</v>
      </c>
      <c r="CE2" s="73">
        <v>27.4648</v>
      </c>
      <c r="CF2" s="73">
        <v>25.245799999999999</v>
      </c>
      <c r="CG2" s="73">
        <v>26.536899999999999</v>
      </c>
      <c r="CH2" s="73">
        <v>23.3901</v>
      </c>
      <c r="CI2" s="73">
        <v>27.103300000000001</v>
      </c>
      <c r="CJ2" s="73">
        <v>24.7925</v>
      </c>
      <c r="CK2" s="76">
        <v>32.408499999999997</v>
      </c>
      <c r="CL2" s="73">
        <v>31.6174</v>
      </c>
      <c r="CM2" s="73">
        <v>28.432200000000002</v>
      </c>
      <c r="CN2" s="73">
        <v>25.153300000000002</v>
      </c>
      <c r="CO2" s="73">
        <v>24.3126</v>
      </c>
      <c r="CP2" s="73">
        <v>26.11</v>
      </c>
      <c r="CQ2" s="73">
        <v>25.066500000000001</v>
      </c>
      <c r="CR2" s="73">
        <v>27.717600000000001</v>
      </c>
      <c r="CS2" s="73">
        <v>27.6188</v>
      </c>
      <c r="CT2" s="73">
        <v>26.074400000000001</v>
      </c>
      <c r="CU2" s="73">
        <v>24.871500000000001</v>
      </c>
      <c r="CV2" s="73">
        <v>28.523800000000001</v>
      </c>
      <c r="CW2" s="73">
        <v>28.140599999999999</v>
      </c>
      <c r="CX2" s="73">
        <v>23.812999999999999</v>
      </c>
      <c r="CY2" s="73">
        <v>23.872199999999999</v>
      </c>
      <c r="CZ2" s="73">
        <v>25.281400000000001</v>
      </c>
      <c r="DA2" s="73">
        <v>25.241399999999999</v>
      </c>
      <c r="DB2" s="73">
        <v>26.998200000000001</v>
      </c>
      <c r="DC2" s="73">
        <v>26.909400000000002</v>
      </c>
      <c r="DD2" s="73">
        <v>27.3127</v>
      </c>
      <c r="DE2" s="73">
        <v>23.772600000000001</v>
      </c>
      <c r="DF2" s="73">
        <v>23.736999999999998</v>
      </c>
      <c r="DG2" s="73">
        <v>23.630299999999998</v>
      </c>
      <c r="DH2" s="73">
        <v>22.2699</v>
      </c>
      <c r="DI2" s="73">
        <v>24.121700000000001</v>
      </c>
      <c r="DJ2" s="73">
        <v>27.520800000000001</v>
      </c>
      <c r="DK2" s="73">
        <v>22.668399999999998</v>
      </c>
      <c r="DL2" s="73">
        <v>22.173500000000001</v>
      </c>
      <c r="DM2" s="73" t="s">
        <v>558</v>
      </c>
      <c r="DN2" s="73">
        <v>21.433499999999999</v>
      </c>
      <c r="DO2" s="73">
        <v>23.009599999999999</v>
      </c>
      <c r="DP2" s="73">
        <v>26.0838</v>
      </c>
      <c r="DQ2" s="73">
        <v>27.062000000000001</v>
      </c>
      <c r="DR2" s="73" t="s">
        <v>558</v>
      </c>
      <c r="DS2" s="73">
        <v>24.857399999999998</v>
      </c>
      <c r="DT2" s="73">
        <v>22.7987</v>
      </c>
      <c r="DU2" s="73">
        <v>24.1327</v>
      </c>
      <c r="DV2" s="73" t="s">
        <v>558</v>
      </c>
      <c r="DW2" s="73">
        <v>23.5443</v>
      </c>
      <c r="DX2" s="73">
        <v>28.677399999999999</v>
      </c>
      <c r="DY2" s="73">
        <v>27.4817</v>
      </c>
      <c r="DZ2" s="73" t="s">
        <v>558</v>
      </c>
      <c r="EA2" s="73">
        <v>29.152699999999999</v>
      </c>
      <c r="EB2" s="73">
        <v>26.524699999999999</v>
      </c>
      <c r="EC2" s="73">
        <v>26.032800000000002</v>
      </c>
      <c r="ED2" s="73" t="s">
        <v>558</v>
      </c>
      <c r="EE2" s="73" t="s">
        <v>558</v>
      </c>
      <c r="EF2" s="73">
        <v>23.667100000000001</v>
      </c>
      <c r="EG2" s="73">
        <v>23.143999999999998</v>
      </c>
      <c r="EH2" s="73">
        <v>22.779299999999999</v>
      </c>
      <c r="EI2" s="73">
        <v>26.895700000000001</v>
      </c>
      <c r="EJ2" s="73">
        <v>24.676100000000002</v>
      </c>
      <c r="EK2" s="73" t="s">
        <v>558</v>
      </c>
      <c r="EL2" s="73">
        <v>27.158000000000001</v>
      </c>
      <c r="EM2" s="73">
        <v>28.5488</v>
      </c>
      <c r="EN2" s="73" t="s">
        <v>558</v>
      </c>
      <c r="EO2" s="73">
        <v>24.724299999999999</v>
      </c>
      <c r="EP2" s="73" t="s">
        <v>558</v>
      </c>
      <c r="EQ2" s="73">
        <v>28.725999999999999</v>
      </c>
      <c r="ER2" s="73">
        <v>23.7392</v>
      </c>
      <c r="ES2" s="73">
        <v>26.1692</v>
      </c>
      <c r="ET2" s="73">
        <v>29.254100000000001</v>
      </c>
      <c r="EU2" s="73">
        <v>24.822800000000001</v>
      </c>
      <c r="EV2" s="73">
        <v>23.216899999999999</v>
      </c>
      <c r="EW2" s="73">
        <v>25.601800000000001</v>
      </c>
      <c r="EX2" s="73">
        <v>21.81</v>
      </c>
      <c r="EY2" s="73">
        <v>23.990400000000001</v>
      </c>
      <c r="EZ2" s="73">
        <v>24.513200000000001</v>
      </c>
      <c r="FA2" s="73">
        <v>22.543800000000001</v>
      </c>
      <c r="FB2" s="73">
        <v>28.5458</v>
      </c>
      <c r="FC2" s="73">
        <v>25.377500000000001</v>
      </c>
      <c r="FD2" s="73">
        <v>22.708100000000002</v>
      </c>
      <c r="FE2" s="73">
        <v>25.175000000000001</v>
      </c>
      <c r="FF2" s="73">
        <v>26.389199999999999</v>
      </c>
      <c r="FG2" s="73">
        <v>26.06</v>
      </c>
      <c r="FH2" s="73">
        <v>26.9238</v>
      </c>
      <c r="FI2" s="73">
        <v>24.9893</v>
      </c>
      <c r="FJ2" s="73">
        <v>26.664100000000001</v>
      </c>
      <c r="FK2" s="73">
        <v>26.392299999999999</v>
      </c>
      <c r="FL2" s="73">
        <v>23.524100000000001</v>
      </c>
      <c r="FM2" s="73">
        <v>31.195399999999999</v>
      </c>
      <c r="FN2" s="73">
        <v>22.924299999999999</v>
      </c>
      <c r="FO2" s="73">
        <v>29.733000000000001</v>
      </c>
      <c r="FP2" s="73">
        <v>29.042300000000001</v>
      </c>
      <c r="FQ2" s="73">
        <v>26.519600000000001</v>
      </c>
      <c r="FR2" s="73">
        <v>22.3963</v>
      </c>
      <c r="FS2" s="73">
        <v>22.5121</v>
      </c>
      <c r="FT2" s="73">
        <v>24.261500000000002</v>
      </c>
      <c r="FU2" s="73">
        <v>25.331299999999999</v>
      </c>
      <c r="FV2" s="73">
        <v>23.852900000000002</v>
      </c>
      <c r="FW2" s="73">
        <v>25.923400000000001</v>
      </c>
      <c r="FX2" s="73">
        <v>25.194099999999999</v>
      </c>
      <c r="FY2" s="73">
        <v>24.779399999999999</v>
      </c>
      <c r="FZ2" s="73">
        <v>25.086200000000002</v>
      </c>
      <c r="GA2" s="73">
        <v>24.244299999999999</v>
      </c>
      <c r="GB2" s="73">
        <v>23.682400000000001</v>
      </c>
      <c r="GC2" s="73">
        <v>22.452999999999999</v>
      </c>
      <c r="GD2" s="73">
        <v>23.369299999999999</v>
      </c>
      <c r="GE2" s="73" t="s">
        <v>558</v>
      </c>
      <c r="GF2" s="73" t="s">
        <v>558</v>
      </c>
      <c r="GG2" s="73">
        <v>22.116700000000002</v>
      </c>
      <c r="GH2" s="73">
        <v>28.601500000000001</v>
      </c>
      <c r="GI2" s="73">
        <v>26.724</v>
      </c>
      <c r="GJ2" s="73">
        <v>26.3429</v>
      </c>
      <c r="GK2" s="73">
        <v>22.8977</v>
      </c>
      <c r="GL2" s="73">
        <v>25.622499999999999</v>
      </c>
      <c r="GM2" s="73">
        <v>25.457000000000001</v>
      </c>
      <c r="GN2" s="73">
        <v>24.2943</v>
      </c>
      <c r="GO2" s="73">
        <v>22.574300000000001</v>
      </c>
      <c r="GP2" s="73">
        <v>22.790700000000001</v>
      </c>
      <c r="GQ2" s="73" t="s">
        <v>558</v>
      </c>
      <c r="GR2" s="73">
        <v>27.0383</v>
      </c>
      <c r="GS2" s="73">
        <v>22.478200000000001</v>
      </c>
      <c r="GT2" s="73">
        <v>28.839300000000001</v>
      </c>
      <c r="GU2" s="73">
        <v>22.727599999999999</v>
      </c>
      <c r="GV2" s="73">
        <v>24.191600000000001</v>
      </c>
      <c r="GW2" s="73">
        <v>25.7197</v>
      </c>
      <c r="GX2" s="73">
        <v>26.447399999999998</v>
      </c>
      <c r="GY2" s="73">
        <v>23.864999999999998</v>
      </c>
      <c r="GZ2" s="73">
        <v>23.362300000000001</v>
      </c>
      <c r="HA2" s="73" t="s">
        <v>558</v>
      </c>
      <c r="HB2" s="73" t="s">
        <v>558</v>
      </c>
      <c r="HC2" s="73">
        <v>25.726600000000001</v>
      </c>
      <c r="HD2" s="73" t="s">
        <v>558</v>
      </c>
      <c r="HE2" s="73">
        <v>27.417899999999999</v>
      </c>
      <c r="HF2" s="73">
        <v>27.1327</v>
      </c>
      <c r="HG2" s="73">
        <v>27.012699999999999</v>
      </c>
      <c r="HH2" s="73">
        <v>24.673300000000001</v>
      </c>
      <c r="HI2" s="73">
        <v>28.3551</v>
      </c>
      <c r="HJ2" s="73">
        <v>25.9726</v>
      </c>
      <c r="HK2" s="73">
        <v>22.184699999999999</v>
      </c>
      <c r="HL2" s="73">
        <v>26.0242</v>
      </c>
      <c r="HM2" s="73">
        <v>22.715399999999999</v>
      </c>
      <c r="HN2" s="73">
        <v>27.1479</v>
      </c>
      <c r="HO2" s="73">
        <v>23.194600000000001</v>
      </c>
      <c r="HP2" s="73">
        <v>28.017099999999999</v>
      </c>
      <c r="HQ2" s="73">
        <v>22.316299999999998</v>
      </c>
      <c r="HR2" s="73">
        <v>28.842199999999998</v>
      </c>
      <c r="HS2" s="73">
        <v>28.251300000000001</v>
      </c>
      <c r="HT2" s="73">
        <v>26.879000000000001</v>
      </c>
      <c r="HU2" s="73">
        <v>25.978899999999999</v>
      </c>
      <c r="HV2" s="73">
        <v>22.642399999999999</v>
      </c>
      <c r="HW2" s="73">
        <v>24.241499999999998</v>
      </c>
      <c r="HX2" s="73">
        <v>23.228300000000001</v>
      </c>
      <c r="HY2" s="73">
        <v>24.858799999999999</v>
      </c>
      <c r="HZ2" s="73">
        <v>26.109100000000002</v>
      </c>
      <c r="IA2" s="73">
        <v>24.200600000000001</v>
      </c>
      <c r="IB2" s="73">
        <v>26.171900000000001</v>
      </c>
      <c r="IC2" s="73">
        <v>24.224900000000002</v>
      </c>
      <c r="ID2" s="73">
        <v>24.415099999999999</v>
      </c>
      <c r="IE2" s="73">
        <v>21.201000000000001</v>
      </c>
      <c r="IF2" s="73">
        <v>24.393999999999998</v>
      </c>
      <c r="IG2" s="73">
        <v>23.892499999999998</v>
      </c>
      <c r="IH2" s="73">
        <v>22.595600000000001</v>
      </c>
      <c r="II2" s="73">
        <v>24.8659</v>
      </c>
      <c r="IJ2" s="73">
        <v>23.6815</v>
      </c>
      <c r="IK2" s="73">
        <v>24.257200000000001</v>
      </c>
      <c r="IL2" s="73">
        <v>27.366599999999998</v>
      </c>
      <c r="IM2" s="73">
        <v>23.476099999999999</v>
      </c>
      <c r="IN2" s="73">
        <v>21.9114</v>
      </c>
      <c r="IO2" s="73">
        <v>22.507899999999999</v>
      </c>
      <c r="IP2" s="73">
        <v>25.555099999999999</v>
      </c>
      <c r="IQ2" s="73" t="s">
        <v>558</v>
      </c>
      <c r="IR2" s="73">
        <v>25.458500000000001</v>
      </c>
      <c r="IS2" s="73">
        <v>22.9649</v>
      </c>
      <c r="IT2" s="73">
        <v>22.2349</v>
      </c>
      <c r="IU2" s="73">
        <v>22.368600000000001</v>
      </c>
      <c r="IV2" s="73">
        <v>22.564599999999999</v>
      </c>
      <c r="IW2" s="73">
        <v>23.297799999999999</v>
      </c>
      <c r="IX2" s="73">
        <v>22.1295</v>
      </c>
      <c r="IY2" s="73">
        <v>24.520099999999999</v>
      </c>
      <c r="IZ2" s="73">
        <v>23.191700000000001</v>
      </c>
      <c r="JA2" s="73">
        <v>22.7424</v>
      </c>
      <c r="JB2" s="73">
        <v>25.819199999999999</v>
      </c>
      <c r="JC2" s="73">
        <v>26.238299999999999</v>
      </c>
      <c r="JD2" s="73">
        <v>22.231400000000001</v>
      </c>
      <c r="JE2" s="73">
        <v>25.374400000000001</v>
      </c>
      <c r="JF2" s="73" t="s">
        <v>558</v>
      </c>
      <c r="JG2" s="73">
        <v>23.108699999999999</v>
      </c>
      <c r="JH2" s="73">
        <v>29.1845</v>
      </c>
      <c r="JI2" s="73">
        <v>26.712800000000001</v>
      </c>
      <c r="JJ2" s="73">
        <v>22.2317</v>
      </c>
      <c r="JK2" s="73">
        <v>26.784800000000001</v>
      </c>
      <c r="JL2" s="73" t="s">
        <v>558</v>
      </c>
      <c r="JM2" s="73">
        <v>25.5123</v>
      </c>
      <c r="JN2" s="73">
        <v>20.883800000000001</v>
      </c>
      <c r="JO2" s="73">
        <v>25.418500000000002</v>
      </c>
      <c r="JP2" s="73">
        <v>26.0656</v>
      </c>
      <c r="JQ2" s="73">
        <v>24.0839</v>
      </c>
      <c r="JR2" s="73">
        <v>24.403500000000001</v>
      </c>
      <c r="JS2" s="73">
        <v>25.534700000000001</v>
      </c>
      <c r="JT2" s="73">
        <v>20.833300000000001</v>
      </c>
      <c r="JU2" s="73">
        <v>26.939900000000002</v>
      </c>
      <c r="JV2" s="73">
        <v>22.875</v>
      </c>
      <c r="JW2" s="73">
        <v>25.1663</v>
      </c>
      <c r="JX2" s="73">
        <v>24.857900000000001</v>
      </c>
      <c r="JY2" s="73">
        <v>26.3248</v>
      </c>
      <c r="JZ2" s="73">
        <v>24.8489</v>
      </c>
      <c r="KA2" s="73">
        <v>21.553999999999998</v>
      </c>
      <c r="KB2" s="73">
        <v>25.423500000000001</v>
      </c>
      <c r="KC2" s="73">
        <v>26.997800000000002</v>
      </c>
      <c r="KD2" s="73">
        <v>26.633099999999999</v>
      </c>
      <c r="KE2" s="73">
        <v>23.2881</v>
      </c>
      <c r="KF2" s="73">
        <v>25.825199999999999</v>
      </c>
      <c r="KG2" s="73">
        <v>24.485499999999998</v>
      </c>
      <c r="KH2" s="73">
        <v>27.103100000000001</v>
      </c>
      <c r="KI2" s="73">
        <v>22.3843</v>
      </c>
      <c r="KJ2" s="73">
        <v>21.498200000000001</v>
      </c>
      <c r="KK2" s="73">
        <v>21.860600000000002</v>
      </c>
      <c r="KL2" s="73">
        <v>23.309799999999999</v>
      </c>
      <c r="KM2" s="73" t="s">
        <v>558</v>
      </c>
      <c r="KN2" s="73">
        <v>24.592500000000001</v>
      </c>
      <c r="KO2" s="73">
        <v>33.256999999999998</v>
      </c>
      <c r="KP2" s="73">
        <v>21.978999999999999</v>
      </c>
      <c r="KQ2" s="73">
        <v>21.8202</v>
      </c>
      <c r="KR2" s="73">
        <v>28.2285</v>
      </c>
      <c r="KS2" s="73">
        <v>26.670500000000001</v>
      </c>
      <c r="KT2" s="73">
        <v>24.828900000000001</v>
      </c>
      <c r="KU2" s="73">
        <v>24.1998</v>
      </c>
      <c r="KV2" s="73">
        <v>26.334299999999999</v>
      </c>
      <c r="KW2" s="73" t="s">
        <v>558</v>
      </c>
      <c r="KX2" s="73">
        <v>26.954999999999998</v>
      </c>
      <c r="KY2" s="73">
        <v>24.4682</v>
      </c>
      <c r="KZ2" s="73">
        <v>25.703499999999998</v>
      </c>
      <c r="LA2" s="73">
        <v>21.0718</v>
      </c>
      <c r="LB2" s="73">
        <v>28.381799999999998</v>
      </c>
      <c r="LC2" s="73">
        <v>26.765999999999998</v>
      </c>
      <c r="LD2" s="73">
        <v>22.885999999999999</v>
      </c>
      <c r="LE2" s="73">
        <v>23.306699999999999</v>
      </c>
      <c r="LF2" s="73">
        <v>24.406099999999999</v>
      </c>
      <c r="LG2" s="73">
        <v>21.582000000000001</v>
      </c>
      <c r="LH2" s="73">
        <v>23.395600000000002</v>
      </c>
      <c r="LI2" s="73" t="s">
        <v>558</v>
      </c>
      <c r="LJ2" s="73">
        <v>21.773299999999999</v>
      </c>
      <c r="LK2" s="73">
        <v>22.690300000000001</v>
      </c>
      <c r="LL2" s="73">
        <v>25.582000000000001</v>
      </c>
      <c r="LM2" s="73">
        <v>25.077200000000001</v>
      </c>
      <c r="LN2" s="73">
        <v>22.525600000000001</v>
      </c>
      <c r="LO2" s="73">
        <v>26.401</v>
      </c>
      <c r="LP2" s="73">
        <v>22.2151</v>
      </c>
      <c r="LQ2" s="73">
        <v>22.950700000000001</v>
      </c>
      <c r="LR2" s="73">
        <v>23.805800000000001</v>
      </c>
      <c r="LS2" s="73">
        <v>23.403300000000002</v>
      </c>
      <c r="LT2" s="73">
        <v>24.591100000000001</v>
      </c>
      <c r="LU2" s="73">
        <v>24.815100000000001</v>
      </c>
      <c r="LV2" s="73">
        <v>21.9712</v>
      </c>
      <c r="LW2" s="73">
        <v>22.818000000000001</v>
      </c>
      <c r="LX2" s="73">
        <v>21.927099999999999</v>
      </c>
      <c r="LY2" s="73" t="s">
        <v>558</v>
      </c>
      <c r="LZ2" s="73">
        <v>27.9772</v>
      </c>
      <c r="MA2" s="73">
        <v>23.069299999999998</v>
      </c>
      <c r="MB2" s="73">
        <v>24.139399999999998</v>
      </c>
      <c r="MC2" s="73">
        <v>25.206600000000002</v>
      </c>
      <c r="MD2" s="73">
        <v>25.916599999999999</v>
      </c>
      <c r="ME2" s="73">
        <v>29.934899999999999</v>
      </c>
      <c r="MF2" s="73">
        <v>33.3996</v>
      </c>
      <c r="MG2" s="73">
        <v>33.145699999999998</v>
      </c>
      <c r="MH2" s="73">
        <v>23.701599999999999</v>
      </c>
      <c r="MI2" s="73">
        <v>24.131699999999999</v>
      </c>
      <c r="MJ2" s="73">
        <v>24.454599999999999</v>
      </c>
      <c r="MK2" s="73">
        <v>24.9802</v>
      </c>
      <c r="ML2" s="73">
        <v>23.722300000000001</v>
      </c>
      <c r="MM2" s="73">
        <v>22.192799999999998</v>
      </c>
      <c r="MN2" s="73">
        <v>22.670300000000001</v>
      </c>
      <c r="MO2" s="73">
        <v>21.762599999999999</v>
      </c>
      <c r="MP2" s="73">
        <v>23.807700000000001</v>
      </c>
      <c r="MQ2" s="73">
        <v>25.613800000000001</v>
      </c>
      <c r="MR2" s="73">
        <v>22.0992</v>
      </c>
      <c r="MS2" s="73">
        <v>21.9544</v>
      </c>
      <c r="MT2" s="73">
        <v>23.956600000000002</v>
      </c>
      <c r="MU2" s="73">
        <v>26.432400000000001</v>
      </c>
      <c r="MV2" s="73">
        <v>23.644200000000001</v>
      </c>
      <c r="MW2" s="73">
        <v>25.078199999999999</v>
      </c>
      <c r="MX2" s="73">
        <v>26.601900000000001</v>
      </c>
      <c r="MY2" s="73">
        <v>24.9453</v>
      </c>
      <c r="MZ2" s="73">
        <v>23.195599999999999</v>
      </c>
      <c r="NA2" s="73">
        <v>23.077500000000001</v>
      </c>
      <c r="NB2" s="73">
        <v>27.410399999999999</v>
      </c>
      <c r="NC2" s="73">
        <v>21.145499999999998</v>
      </c>
      <c r="ND2" s="73">
        <v>24.127300000000002</v>
      </c>
      <c r="NE2" s="73">
        <v>30.836600000000001</v>
      </c>
      <c r="NF2" s="73">
        <v>26.476700000000001</v>
      </c>
      <c r="NG2" s="73">
        <v>26.148900000000001</v>
      </c>
      <c r="NH2" s="73">
        <v>25.627500000000001</v>
      </c>
      <c r="NI2" s="73">
        <v>26.661899999999999</v>
      </c>
      <c r="NJ2" s="73">
        <v>26.333200000000001</v>
      </c>
      <c r="NK2" s="73" t="s">
        <v>558</v>
      </c>
      <c r="NL2" s="73">
        <v>27.9358</v>
      </c>
      <c r="NM2" s="73">
        <v>27.412500000000001</v>
      </c>
      <c r="NN2" s="73">
        <v>28.1145</v>
      </c>
      <c r="NO2" s="73">
        <v>29.283799999999999</v>
      </c>
      <c r="NP2" s="73">
        <v>27.7331</v>
      </c>
      <c r="NQ2" s="73">
        <v>28.4693</v>
      </c>
      <c r="NR2" s="73">
        <v>26.502500000000001</v>
      </c>
      <c r="NS2" s="73">
        <v>27.991700000000002</v>
      </c>
      <c r="NT2" s="73">
        <v>30.251100000000001</v>
      </c>
      <c r="NU2" s="73">
        <v>26.7256</v>
      </c>
      <c r="NV2" s="73">
        <v>29.401499999999999</v>
      </c>
      <c r="NW2" s="73">
        <v>28.8812</v>
      </c>
      <c r="NX2" s="73">
        <v>29.869199999999999</v>
      </c>
      <c r="NY2" s="73">
        <v>27.790700000000001</v>
      </c>
      <c r="NZ2" s="73">
        <v>28.8322</v>
      </c>
      <c r="OA2" s="73">
        <v>27.824300000000001</v>
      </c>
      <c r="OB2" s="73">
        <v>27.153300000000002</v>
      </c>
      <c r="OC2" s="73">
        <v>26.943899999999999</v>
      </c>
      <c r="OD2" s="73">
        <v>28.289100000000001</v>
      </c>
      <c r="OE2" s="73">
        <v>26.775300000000001</v>
      </c>
      <c r="OF2" s="73">
        <v>28.111000000000001</v>
      </c>
      <c r="OG2" s="73">
        <v>28.853999999999999</v>
      </c>
      <c r="OH2" s="73">
        <v>27.5276</v>
      </c>
      <c r="OI2" s="73">
        <v>27.896599999999999</v>
      </c>
      <c r="OJ2" s="73">
        <v>29.2577</v>
      </c>
      <c r="OK2" s="73">
        <v>29.039000000000001</v>
      </c>
      <c r="OL2" s="73">
        <v>22.7057</v>
      </c>
      <c r="OM2" s="73">
        <v>25.5199</v>
      </c>
      <c r="ON2" s="73">
        <v>23.4298</v>
      </c>
      <c r="OO2" s="73">
        <v>21.6877</v>
      </c>
      <c r="OP2" s="73">
        <v>29.962800000000001</v>
      </c>
      <c r="OQ2" s="73">
        <v>23.808499999999999</v>
      </c>
      <c r="OR2" s="73">
        <v>27.440200000000001</v>
      </c>
      <c r="OS2" s="73" t="s">
        <v>558</v>
      </c>
      <c r="OT2" s="73">
        <v>23.8735</v>
      </c>
      <c r="OU2" s="73">
        <v>22.174600000000002</v>
      </c>
      <c r="OV2" s="73">
        <v>23.865400000000001</v>
      </c>
      <c r="OW2" s="73">
        <v>31.269300000000001</v>
      </c>
      <c r="OX2" s="73">
        <v>23.625900000000001</v>
      </c>
      <c r="OY2" s="73">
        <v>24.0867</v>
      </c>
      <c r="OZ2" s="73">
        <v>24.928999999999998</v>
      </c>
      <c r="PA2" s="73" t="s">
        <v>558</v>
      </c>
      <c r="PB2" s="73">
        <v>24.2378</v>
      </c>
      <c r="PC2" s="73">
        <v>26.538900000000002</v>
      </c>
      <c r="PD2" s="73">
        <v>24.589400000000001</v>
      </c>
      <c r="PE2" s="73">
        <v>25.993200000000002</v>
      </c>
      <c r="PF2" s="73">
        <v>24.246600000000001</v>
      </c>
      <c r="PG2" s="73">
        <v>22.7576</v>
      </c>
      <c r="PH2" s="73">
        <v>22.627500000000001</v>
      </c>
      <c r="PI2" s="73">
        <v>21.5976</v>
      </c>
      <c r="PJ2" s="73">
        <v>27.173200000000001</v>
      </c>
      <c r="PK2" s="73">
        <v>22.352599999999999</v>
      </c>
      <c r="PL2" s="73">
        <v>25.5884</v>
      </c>
      <c r="PM2" s="73">
        <v>26.471699999999998</v>
      </c>
      <c r="PN2" s="73">
        <v>25.782699999999998</v>
      </c>
      <c r="PO2" s="73">
        <v>28.091899999999999</v>
      </c>
      <c r="PP2" s="73">
        <v>24.241700000000002</v>
      </c>
      <c r="PQ2" s="73" t="s">
        <v>558</v>
      </c>
      <c r="PR2" s="73">
        <v>29.407800000000002</v>
      </c>
      <c r="PS2" s="73">
        <v>24.584700000000002</v>
      </c>
      <c r="PT2" s="73">
        <v>24.648900000000001</v>
      </c>
      <c r="PU2" s="73">
        <v>24.605599999999999</v>
      </c>
      <c r="PV2" s="73">
        <v>24.761800000000001</v>
      </c>
      <c r="PW2" s="73">
        <v>23.240100000000002</v>
      </c>
      <c r="PX2" s="73">
        <v>24.122299999999999</v>
      </c>
      <c r="PY2" s="73" t="s">
        <v>558</v>
      </c>
      <c r="PZ2" s="73">
        <v>27.779399999999999</v>
      </c>
      <c r="QA2" s="73">
        <v>21.6145</v>
      </c>
      <c r="QB2" s="73">
        <v>25.257100000000001</v>
      </c>
      <c r="QC2" s="73">
        <v>23.066400000000002</v>
      </c>
      <c r="QD2" s="73">
        <v>24.308199999999999</v>
      </c>
      <c r="QE2" s="73">
        <v>25.694600000000001</v>
      </c>
      <c r="QF2" s="73">
        <v>25.049099999999999</v>
      </c>
      <c r="QG2" s="73">
        <v>29.071100000000001</v>
      </c>
      <c r="QH2" s="73">
        <v>27.076699999999999</v>
      </c>
      <c r="QI2" s="73">
        <v>27.320900000000002</v>
      </c>
      <c r="QJ2" s="73">
        <v>21.654800000000002</v>
      </c>
      <c r="QK2" s="73">
        <v>26.393699999999999</v>
      </c>
      <c r="QL2" s="73">
        <v>25.992999999999999</v>
      </c>
      <c r="QM2" s="73">
        <v>26.242100000000001</v>
      </c>
      <c r="QN2" s="73">
        <v>22.9572</v>
      </c>
      <c r="QO2" s="73">
        <v>21.844100000000001</v>
      </c>
      <c r="QP2" s="73">
        <v>26.1585</v>
      </c>
      <c r="QQ2" s="73">
        <v>24.541</v>
      </c>
      <c r="QR2" s="73">
        <v>24.288599999999999</v>
      </c>
      <c r="QS2" s="73">
        <v>25.421800000000001</v>
      </c>
      <c r="QT2" s="73">
        <v>20.360099999999999</v>
      </c>
      <c r="QU2" s="73">
        <v>29.609500000000001</v>
      </c>
      <c r="QV2" s="73">
        <v>22.201499999999999</v>
      </c>
      <c r="QW2" s="73">
        <v>25.544</v>
      </c>
      <c r="QX2" s="73">
        <v>24.765999999999998</v>
      </c>
      <c r="QY2" s="73">
        <v>25.2179</v>
      </c>
      <c r="QZ2" s="73">
        <v>23.762599999999999</v>
      </c>
      <c r="RA2" s="73">
        <v>23.8338</v>
      </c>
      <c r="RB2" s="73">
        <v>23.628799999999998</v>
      </c>
      <c r="RC2" s="73">
        <v>23.627700000000001</v>
      </c>
      <c r="RD2" s="73">
        <v>26.871300000000002</v>
      </c>
      <c r="RE2" s="73">
        <v>23.1722</v>
      </c>
      <c r="RF2" s="73">
        <v>26.2927</v>
      </c>
      <c r="RG2" s="73">
        <v>21.8431</v>
      </c>
      <c r="RH2" s="73">
        <v>25.581800000000001</v>
      </c>
      <c r="RI2" s="73">
        <v>22.6585</v>
      </c>
      <c r="RJ2" s="76">
        <v>28.757200000000001</v>
      </c>
      <c r="RK2" s="73" t="s">
        <v>558</v>
      </c>
      <c r="RL2" s="73">
        <v>28.0991</v>
      </c>
      <c r="RM2" s="73">
        <v>25.4299</v>
      </c>
      <c r="RN2" s="73">
        <v>23.1142</v>
      </c>
      <c r="RO2" s="73">
        <v>24.654800000000002</v>
      </c>
      <c r="RP2" s="73">
        <v>24.255199999999999</v>
      </c>
      <c r="RQ2" s="73">
        <v>27.416899999999998</v>
      </c>
      <c r="RR2" s="73">
        <v>22.248899999999999</v>
      </c>
      <c r="RS2" s="73">
        <v>22.808199999999999</v>
      </c>
      <c r="RT2" s="73">
        <v>24.7211</v>
      </c>
      <c r="RU2" s="73">
        <v>25.796299999999999</v>
      </c>
      <c r="RV2" s="73">
        <v>27.734500000000001</v>
      </c>
      <c r="RW2" s="73">
        <v>26.712299999999999</v>
      </c>
      <c r="RX2" s="73">
        <v>23.3688</v>
      </c>
      <c r="RY2" s="73">
        <v>24.643999999999998</v>
      </c>
      <c r="RZ2" s="73">
        <v>27.792999999999999</v>
      </c>
      <c r="SA2" s="73">
        <v>23.7913</v>
      </c>
      <c r="SB2" s="73">
        <v>22.991399999999999</v>
      </c>
      <c r="SC2" s="73">
        <v>24.378799999999998</v>
      </c>
      <c r="SD2" s="73">
        <v>23.676100000000002</v>
      </c>
      <c r="SE2" s="73">
        <v>25.420100000000001</v>
      </c>
      <c r="SF2" s="73">
        <v>23.864999999999998</v>
      </c>
      <c r="SG2" s="73" t="s">
        <v>558</v>
      </c>
      <c r="SH2" s="73">
        <v>24.690999999999999</v>
      </c>
      <c r="SI2" s="73">
        <v>23.4284</v>
      </c>
      <c r="SJ2" s="73">
        <v>25.553899999999999</v>
      </c>
      <c r="SK2" s="73">
        <v>23.978200000000001</v>
      </c>
      <c r="SL2" s="73">
        <v>24.253399999999999</v>
      </c>
      <c r="SM2" s="73">
        <v>27.035799999999998</v>
      </c>
      <c r="SN2" s="73">
        <v>25.8278</v>
      </c>
      <c r="SO2" s="73" t="s">
        <v>558</v>
      </c>
      <c r="SP2" s="73">
        <v>28.218599999999999</v>
      </c>
      <c r="SQ2" s="73">
        <v>25.3935</v>
      </c>
      <c r="SR2" s="73">
        <v>27.291699999999999</v>
      </c>
      <c r="SS2" s="73">
        <v>27.184999999999999</v>
      </c>
      <c r="ST2" s="73">
        <v>25.9117</v>
      </c>
      <c r="SU2" s="73">
        <v>24.351199999999999</v>
      </c>
      <c r="SV2" s="73">
        <v>22.820699999999999</v>
      </c>
      <c r="SW2" s="73">
        <v>23.261700000000001</v>
      </c>
      <c r="SX2" s="73">
        <v>24.7897</v>
      </c>
      <c r="SY2" s="73">
        <v>22.052700000000002</v>
      </c>
      <c r="SZ2" s="73">
        <v>25.5777</v>
      </c>
      <c r="TA2" s="73">
        <v>23.119700000000002</v>
      </c>
      <c r="TB2" s="73">
        <v>24.857600000000001</v>
      </c>
      <c r="TC2" s="73">
        <v>26.067799999999998</v>
      </c>
      <c r="TD2" s="73">
        <v>22.777899999999999</v>
      </c>
      <c r="TE2" s="73" t="s">
        <v>558</v>
      </c>
      <c r="TF2" s="73">
        <v>26.950700000000001</v>
      </c>
      <c r="TG2" s="73">
        <v>22.014600000000002</v>
      </c>
      <c r="TH2" s="73" t="s">
        <v>558</v>
      </c>
      <c r="TI2" s="73">
        <v>25.789200000000001</v>
      </c>
      <c r="TJ2" s="73">
        <v>25.021899999999999</v>
      </c>
      <c r="TK2" s="73">
        <v>25.2685</v>
      </c>
      <c r="TL2" s="73">
        <v>27.8812</v>
      </c>
      <c r="TM2" s="73">
        <v>23.535799999999998</v>
      </c>
      <c r="TN2" s="73">
        <v>23.248799999999999</v>
      </c>
      <c r="TO2" s="73" t="s">
        <v>558</v>
      </c>
      <c r="TP2" s="73">
        <v>26.6584</v>
      </c>
      <c r="TQ2" s="73">
        <v>25.4694</v>
      </c>
      <c r="TR2" s="73">
        <v>24.369499999999999</v>
      </c>
      <c r="TS2" s="73">
        <v>22.537600000000001</v>
      </c>
      <c r="TT2" s="73">
        <v>23.588799999999999</v>
      </c>
      <c r="TU2" s="73">
        <v>24.305599999999998</v>
      </c>
      <c r="TV2" s="73">
        <v>23.5853</v>
      </c>
      <c r="TW2" s="73">
        <v>21.8459</v>
      </c>
      <c r="TX2" s="73">
        <v>23.843399999999999</v>
      </c>
      <c r="TY2" s="73">
        <v>22.783200000000001</v>
      </c>
      <c r="TZ2" s="73">
        <v>22.093399999999999</v>
      </c>
      <c r="UA2" s="73">
        <v>31.084199999999999</v>
      </c>
      <c r="UB2" s="73">
        <v>23.7102</v>
      </c>
      <c r="UC2" s="73" t="s">
        <v>558</v>
      </c>
      <c r="UD2" s="73">
        <v>22.648299999999999</v>
      </c>
      <c r="UE2" s="73" t="s">
        <v>558</v>
      </c>
      <c r="UF2" s="73">
        <v>26.029599999999999</v>
      </c>
      <c r="UG2" s="73">
        <v>23.207999999999998</v>
      </c>
      <c r="UH2" s="73" t="s">
        <v>558</v>
      </c>
      <c r="UI2" s="73">
        <v>23.255500000000001</v>
      </c>
      <c r="UJ2" s="73">
        <v>26.277200000000001</v>
      </c>
      <c r="UK2" s="73">
        <v>25.467400000000001</v>
      </c>
      <c r="UL2" s="73">
        <v>29.413799999999998</v>
      </c>
      <c r="UM2" s="73">
        <v>24.439900000000002</v>
      </c>
      <c r="UN2" s="73" t="s">
        <v>558</v>
      </c>
      <c r="UO2" s="73">
        <v>24.137</v>
      </c>
      <c r="UP2" s="73">
        <v>30.158899999999999</v>
      </c>
      <c r="UQ2" s="73">
        <v>24.829899999999999</v>
      </c>
      <c r="UR2" s="73">
        <v>22.697199999999999</v>
      </c>
      <c r="US2" s="73">
        <v>24.665700000000001</v>
      </c>
      <c r="UT2" s="73">
        <v>25.9877</v>
      </c>
      <c r="UU2" s="73">
        <v>24.432600000000001</v>
      </c>
      <c r="UV2" s="73">
        <v>23.941400000000002</v>
      </c>
      <c r="UW2" s="73">
        <v>23.986599999999999</v>
      </c>
      <c r="UX2" s="73">
        <v>21.7653</v>
      </c>
      <c r="UY2" s="73" t="s">
        <v>558</v>
      </c>
      <c r="UZ2" s="73">
        <v>23.454599999999999</v>
      </c>
      <c r="VA2" s="73">
        <v>24.5579</v>
      </c>
      <c r="VB2" s="73">
        <v>24.163499999999999</v>
      </c>
      <c r="VC2" s="73">
        <v>22.220400000000001</v>
      </c>
      <c r="VD2" s="73">
        <v>23.9605</v>
      </c>
      <c r="VE2" s="73">
        <v>21.808399999999999</v>
      </c>
      <c r="VF2" s="73">
        <v>23.334199999999999</v>
      </c>
      <c r="VG2" s="73">
        <v>27.1282</v>
      </c>
      <c r="VH2" s="73" t="s">
        <v>558</v>
      </c>
      <c r="VI2" s="73">
        <v>24.1297</v>
      </c>
      <c r="VJ2" s="73">
        <v>23.934699999999999</v>
      </c>
      <c r="VK2" s="73" t="s">
        <v>558</v>
      </c>
      <c r="VL2" s="73">
        <v>21.8064</v>
      </c>
      <c r="VM2" s="73">
        <v>26.6342</v>
      </c>
      <c r="VN2" s="73">
        <v>25.9483</v>
      </c>
      <c r="VO2" s="73">
        <v>27.404499999999999</v>
      </c>
      <c r="VP2" s="73">
        <v>26.677199999999999</v>
      </c>
      <c r="VQ2" s="73">
        <v>22.9864</v>
      </c>
      <c r="VR2" s="73">
        <v>24.052700000000002</v>
      </c>
      <c r="VS2" s="73">
        <v>28.7119</v>
      </c>
      <c r="VT2" s="73">
        <v>26.239599999999999</v>
      </c>
      <c r="VU2" s="73">
        <v>23.448799999999999</v>
      </c>
      <c r="VV2" s="73">
        <v>25.714600000000001</v>
      </c>
      <c r="VW2" s="73" t="s">
        <v>558</v>
      </c>
      <c r="VX2" s="73">
        <v>21.940799999999999</v>
      </c>
      <c r="VY2" s="73" t="s">
        <v>558</v>
      </c>
      <c r="VZ2" s="73">
        <v>25.6907</v>
      </c>
      <c r="WA2" s="73">
        <v>26.964400000000001</v>
      </c>
      <c r="WB2" s="73">
        <v>23.208300000000001</v>
      </c>
      <c r="WC2" s="73">
        <v>23.3855</v>
      </c>
      <c r="WD2" s="73" t="s">
        <v>558</v>
      </c>
      <c r="WE2" s="73">
        <v>22.679099999999998</v>
      </c>
      <c r="WF2" s="73">
        <v>23.724399999999999</v>
      </c>
      <c r="WG2" s="73">
        <v>24.523700000000002</v>
      </c>
      <c r="WH2" s="73">
        <v>26.653199999999998</v>
      </c>
      <c r="WI2" s="73">
        <v>27.160399999999999</v>
      </c>
      <c r="WJ2" s="73">
        <v>22.980599999999999</v>
      </c>
      <c r="WK2" s="73">
        <v>28.998699999999999</v>
      </c>
      <c r="WL2" s="73">
        <v>24.179600000000001</v>
      </c>
      <c r="WM2" s="73">
        <v>24.068300000000001</v>
      </c>
      <c r="WN2" s="73">
        <v>22.7211</v>
      </c>
      <c r="WO2" s="73">
        <v>23.666699999999999</v>
      </c>
      <c r="WP2" s="73">
        <v>25.779800000000002</v>
      </c>
      <c r="WQ2" s="73">
        <v>22.865600000000001</v>
      </c>
      <c r="WR2" s="73">
        <v>21.808800000000002</v>
      </c>
      <c r="WS2" s="73">
        <v>27.178000000000001</v>
      </c>
      <c r="WT2" s="73">
        <v>23.013100000000001</v>
      </c>
      <c r="WU2" s="73">
        <v>23.142399999999999</v>
      </c>
      <c r="WV2" s="73">
        <v>26.7591</v>
      </c>
      <c r="WW2" s="73">
        <v>25.422799999999999</v>
      </c>
      <c r="WX2" s="73">
        <v>24.562899999999999</v>
      </c>
      <c r="WY2" s="73">
        <v>25.8856</v>
      </c>
      <c r="WZ2" s="73">
        <v>24.340800000000002</v>
      </c>
      <c r="XA2" s="73">
        <v>31.536899999999999</v>
      </c>
      <c r="XB2" s="73">
        <v>23.293299999999999</v>
      </c>
      <c r="XC2" s="73">
        <v>22.674199999999999</v>
      </c>
      <c r="XD2" s="73">
        <v>23.744399999999999</v>
      </c>
      <c r="XE2" s="73">
        <v>25.700199999999999</v>
      </c>
      <c r="XF2" s="73">
        <v>24.7256</v>
      </c>
      <c r="XG2" s="73">
        <v>22.323499999999999</v>
      </c>
      <c r="XH2" s="73">
        <v>23.546299999999999</v>
      </c>
      <c r="XI2" s="73">
        <v>26.786100000000001</v>
      </c>
      <c r="XJ2" s="73">
        <v>23.4298</v>
      </c>
      <c r="XK2" s="73">
        <v>21.3992</v>
      </c>
      <c r="XL2" s="73">
        <v>25.8247</v>
      </c>
      <c r="XM2" s="73">
        <v>23.172899999999998</v>
      </c>
      <c r="XN2" s="73">
        <v>25.396699999999999</v>
      </c>
      <c r="XO2" s="73">
        <v>24.1</v>
      </c>
      <c r="XP2" s="73">
        <v>24.959</v>
      </c>
      <c r="XQ2" s="73" t="s">
        <v>558</v>
      </c>
      <c r="XR2" s="73">
        <v>23.083200000000001</v>
      </c>
      <c r="XS2" s="73">
        <v>25.844799999999999</v>
      </c>
      <c r="XT2" s="73">
        <v>26.450299999999999</v>
      </c>
      <c r="XU2" s="73">
        <v>22.436499999999999</v>
      </c>
      <c r="XV2" s="73">
        <v>23.2027</v>
      </c>
      <c r="XW2" s="73">
        <v>26.7075</v>
      </c>
      <c r="XX2" s="73">
        <v>22.523299999999999</v>
      </c>
      <c r="XY2" s="73">
        <v>23.9085</v>
      </c>
      <c r="XZ2" s="73">
        <v>24.765899999999998</v>
      </c>
      <c r="YA2" s="73">
        <v>23.754000000000001</v>
      </c>
      <c r="YB2" s="73">
        <v>26.3184</v>
      </c>
      <c r="YC2" s="73">
        <v>21.9238</v>
      </c>
      <c r="YD2" s="73">
        <v>29.5198</v>
      </c>
      <c r="YE2" s="73">
        <v>24.371500000000001</v>
      </c>
      <c r="YF2" s="73">
        <v>24.636299999999999</v>
      </c>
      <c r="YG2" s="73">
        <v>23.303000000000001</v>
      </c>
      <c r="YH2" s="73">
        <v>25.601099999999999</v>
      </c>
      <c r="YI2" s="73">
        <v>25.238800000000001</v>
      </c>
      <c r="YJ2" s="73">
        <v>24.137899999999998</v>
      </c>
      <c r="YK2" s="73">
        <v>22.677800000000001</v>
      </c>
      <c r="YL2" s="73" t="s">
        <v>558</v>
      </c>
      <c r="YM2" s="73">
        <v>25.5397</v>
      </c>
      <c r="YN2" s="73" t="s">
        <v>558</v>
      </c>
      <c r="YO2" s="73">
        <v>21.491299999999999</v>
      </c>
      <c r="YP2" s="73">
        <v>23.2286</v>
      </c>
      <c r="YQ2" s="73">
        <v>26.479900000000001</v>
      </c>
      <c r="YR2" s="73">
        <v>26.9176</v>
      </c>
      <c r="YS2" s="73">
        <v>24.144100000000002</v>
      </c>
      <c r="YT2" s="73">
        <v>22.686</v>
      </c>
      <c r="YU2" s="73">
        <v>25.042000000000002</v>
      </c>
      <c r="YV2" s="73">
        <v>27.932500000000001</v>
      </c>
      <c r="YW2" s="73">
        <v>29.485600000000002</v>
      </c>
      <c r="YX2" s="73">
        <v>23.766500000000001</v>
      </c>
      <c r="YY2" s="73">
        <v>25.601099999999999</v>
      </c>
      <c r="YZ2" s="73">
        <v>25.768999999999998</v>
      </c>
      <c r="ZA2" s="73">
        <v>23.822900000000001</v>
      </c>
      <c r="ZB2" s="73">
        <v>22.962299999999999</v>
      </c>
      <c r="ZC2" s="73">
        <v>22.696300000000001</v>
      </c>
      <c r="ZD2" s="73">
        <v>25.4681</v>
      </c>
      <c r="ZE2" s="73">
        <v>25.869199999999999</v>
      </c>
      <c r="ZF2" s="73">
        <v>29.8001</v>
      </c>
      <c r="ZG2" s="73">
        <v>23.467700000000001</v>
      </c>
      <c r="ZH2" s="73">
        <v>23.1538</v>
      </c>
      <c r="ZI2" s="73">
        <v>24.563500000000001</v>
      </c>
      <c r="ZJ2" s="73">
        <v>24.785399999999999</v>
      </c>
      <c r="ZK2" s="73">
        <v>22.538599999999999</v>
      </c>
      <c r="ZL2" s="73">
        <v>22.4955</v>
      </c>
      <c r="ZM2" s="73">
        <v>22.405999999999999</v>
      </c>
      <c r="ZN2" s="73">
        <v>21.710100000000001</v>
      </c>
      <c r="ZO2" s="73">
        <v>24.551300000000001</v>
      </c>
      <c r="ZP2" s="73" t="s">
        <v>558</v>
      </c>
      <c r="ZQ2" s="73">
        <v>26.4312</v>
      </c>
      <c r="ZR2" s="73">
        <v>24.492000000000001</v>
      </c>
      <c r="ZS2" s="73" t="s">
        <v>558</v>
      </c>
      <c r="ZT2" s="73" t="s">
        <v>558</v>
      </c>
      <c r="ZU2" s="73">
        <v>22.428899999999999</v>
      </c>
      <c r="ZV2" s="73">
        <v>30.218900000000001</v>
      </c>
      <c r="ZW2" s="73">
        <v>23.460100000000001</v>
      </c>
      <c r="ZX2" s="73" t="s">
        <v>558</v>
      </c>
      <c r="ZY2" s="76">
        <v>25.636099999999999</v>
      </c>
      <c r="ZZ2" s="73" t="s">
        <v>558</v>
      </c>
      <c r="AAA2" s="73">
        <v>25.340499999999999</v>
      </c>
      <c r="AAB2" s="73">
        <v>22.715699999999998</v>
      </c>
      <c r="AAC2" s="73">
        <v>22.686199999999999</v>
      </c>
      <c r="AAD2" s="73">
        <v>22.493200000000002</v>
      </c>
      <c r="AAE2" s="73">
        <v>26.6614</v>
      </c>
      <c r="AAF2" s="73">
        <v>26.4986</v>
      </c>
      <c r="AAG2" s="73">
        <v>26.088100000000001</v>
      </c>
      <c r="AAH2" s="73">
        <v>23.6357</v>
      </c>
      <c r="AAI2" s="73" t="s">
        <v>558</v>
      </c>
      <c r="AAJ2" s="73">
        <v>26.212199999999999</v>
      </c>
      <c r="AAK2" s="73">
        <v>21.296500000000002</v>
      </c>
      <c r="AAL2" s="73">
        <v>22.479900000000001</v>
      </c>
      <c r="AAM2" s="73">
        <v>23.205100000000002</v>
      </c>
      <c r="AAN2" s="73">
        <v>22.768999999999998</v>
      </c>
      <c r="AAO2" s="73">
        <v>23.485700000000001</v>
      </c>
      <c r="AAP2" s="73">
        <v>27.174299999999999</v>
      </c>
      <c r="AAQ2" s="73">
        <v>26.399899999999999</v>
      </c>
      <c r="AAR2" s="73">
        <v>28.872</v>
      </c>
      <c r="AAS2" s="73">
        <v>24.759599999999999</v>
      </c>
      <c r="AAT2" s="73">
        <v>20.853999999999999</v>
      </c>
      <c r="AAU2" s="73">
        <v>20.726400000000002</v>
      </c>
      <c r="AAV2" s="73">
        <v>23.212199999999999</v>
      </c>
      <c r="AAW2" s="73">
        <v>22.064599999999999</v>
      </c>
      <c r="AAX2" s="73">
        <v>22.525700000000001</v>
      </c>
      <c r="AAY2" s="73">
        <v>25.074400000000001</v>
      </c>
      <c r="AAZ2" s="73">
        <v>26.6568</v>
      </c>
      <c r="ABA2" s="73">
        <v>24.0367</v>
      </c>
      <c r="ABB2" s="73">
        <v>24.572700000000001</v>
      </c>
      <c r="ABC2" s="73">
        <v>25.562999999999999</v>
      </c>
      <c r="ABD2" s="73">
        <v>22.772200000000002</v>
      </c>
      <c r="ABE2" s="73">
        <v>25.791699999999999</v>
      </c>
      <c r="ABF2" s="73" t="s">
        <v>558</v>
      </c>
      <c r="ABG2" s="73">
        <v>25.7807</v>
      </c>
      <c r="ABH2" s="73">
        <v>25.1159</v>
      </c>
      <c r="ABI2" s="73">
        <v>25.805299999999999</v>
      </c>
      <c r="ABJ2" s="73">
        <v>27.396599999999999</v>
      </c>
      <c r="ABK2" s="73">
        <v>23.4361</v>
      </c>
      <c r="ABL2" s="73">
        <v>22.913599999999999</v>
      </c>
      <c r="ABM2" s="73" t="s">
        <v>558</v>
      </c>
      <c r="ABN2" s="73">
        <v>22.6067</v>
      </c>
      <c r="ABO2" s="73">
        <v>28.819199999999999</v>
      </c>
      <c r="ABP2" s="73">
        <v>32.326099999999997</v>
      </c>
      <c r="ABQ2" s="73">
        <v>27.374400000000001</v>
      </c>
      <c r="ABR2" s="73">
        <v>28.724699999999999</v>
      </c>
      <c r="ABS2" s="73">
        <v>26.9316</v>
      </c>
      <c r="ABT2" s="73">
        <v>25.3521</v>
      </c>
      <c r="ABU2" s="73">
        <v>24.928999999999998</v>
      </c>
      <c r="ABV2" s="73">
        <v>24.300999999999998</v>
      </c>
      <c r="ABW2" s="73">
        <v>22.6465</v>
      </c>
      <c r="ABX2" s="73">
        <v>27.446000000000002</v>
      </c>
      <c r="ABY2" s="73">
        <v>22.655799999999999</v>
      </c>
      <c r="ABZ2" s="73">
        <v>22.551200000000001</v>
      </c>
      <c r="ACA2" s="73">
        <v>23.376799999999999</v>
      </c>
      <c r="ACB2" s="73">
        <v>25.372399999999999</v>
      </c>
      <c r="ACC2" s="73">
        <v>22.999600000000001</v>
      </c>
      <c r="ACD2" s="73" t="s">
        <v>558</v>
      </c>
      <c r="ACE2" s="73">
        <v>25.467700000000001</v>
      </c>
      <c r="ACF2" s="73">
        <v>25.6587</v>
      </c>
      <c r="ACG2" s="73">
        <v>27.802199999999999</v>
      </c>
      <c r="ACH2" s="73" t="s">
        <v>558</v>
      </c>
      <c r="ACI2" s="73">
        <v>23.726400000000002</v>
      </c>
      <c r="ACJ2" s="73">
        <v>27.2928</v>
      </c>
      <c r="ACK2" s="73">
        <v>23.200500000000002</v>
      </c>
      <c r="ACL2" s="73">
        <v>28.4832</v>
      </c>
      <c r="ACM2" s="73">
        <v>22.462800000000001</v>
      </c>
      <c r="ACN2" s="73">
        <v>24.3627</v>
      </c>
      <c r="ACO2" s="73" t="s">
        <v>558</v>
      </c>
      <c r="ACP2" s="73">
        <v>22.204799999999999</v>
      </c>
      <c r="ACQ2" s="73">
        <v>25.872499999999999</v>
      </c>
      <c r="ACR2" s="73">
        <v>22.766200000000001</v>
      </c>
      <c r="ACS2" s="73">
        <v>24.889800000000001</v>
      </c>
      <c r="ACT2" s="73">
        <v>24.182700000000001</v>
      </c>
      <c r="ACU2" s="73">
        <v>27.358000000000001</v>
      </c>
      <c r="ACV2" s="73">
        <v>24.5364</v>
      </c>
      <c r="ACW2" s="73">
        <v>22.7746</v>
      </c>
      <c r="ACX2" s="73">
        <v>26.414899999999999</v>
      </c>
      <c r="ACY2" s="73">
        <v>21.5124</v>
      </c>
      <c r="ACZ2" s="73">
        <v>22.2928</v>
      </c>
      <c r="ADA2" s="73">
        <v>24.7849</v>
      </c>
      <c r="ADB2" s="73">
        <v>25.023599999999998</v>
      </c>
      <c r="ADC2" s="73">
        <v>26.871099999999998</v>
      </c>
      <c r="ADD2" s="73">
        <v>22.453499999999998</v>
      </c>
      <c r="ADE2" s="73">
        <v>24.1676</v>
      </c>
      <c r="ADF2" s="73">
        <v>25.983699999999999</v>
      </c>
      <c r="ADG2" s="73">
        <v>27.449200000000001</v>
      </c>
      <c r="ADH2" s="73">
        <v>22.605699999999999</v>
      </c>
      <c r="ADI2" s="73">
        <v>21.593</v>
      </c>
      <c r="ADJ2" s="73">
        <v>22.153199999999998</v>
      </c>
      <c r="ADK2" s="73" t="s">
        <v>558</v>
      </c>
      <c r="ADL2" s="73">
        <v>24.551200000000001</v>
      </c>
      <c r="ADM2" s="73">
        <v>22.579000000000001</v>
      </c>
      <c r="ADN2" s="73" t="s">
        <v>558</v>
      </c>
      <c r="ADO2" s="73">
        <v>24.752700000000001</v>
      </c>
      <c r="ADP2" s="73">
        <v>25.460599999999999</v>
      </c>
      <c r="ADQ2" s="73">
        <v>25.5624</v>
      </c>
      <c r="ADR2" s="73" t="s">
        <v>558</v>
      </c>
      <c r="ADS2" s="73">
        <v>23.087800000000001</v>
      </c>
      <c r="ADT2" s="73">
        <v>27.572500000000002</v>
      </c>
      <c r="ADU2" s="73">
        <v>21.959199999999999</v>
      </c>
      <c r="ADV2" s="73">
        <v>26.139399999999998</v>
      </c>
      <c r="ADW2" s="73">
        <v>24.6645</v>
      </c>
      <c r="ADX2" s="73">
        <v>25.42</v>
      </c>
      <c r="ADY2" s="73">
        <v>27.441400000000002</v>
      </c>
      <c r="ADZ2" s="73">
        <v>26.8643</v>
      </c>
      <c r="AEA2" s="73">
        <v>23.032599999999999</v>
      </c>
      <c r="AEB2" s="73">
        <v>28.411799999999999</v>
      </c>
      <c r="AEC2" s="73">
        <v>24.8445</v>
      </c>
      <c r="AED2" s="73">
        <v>25.8385</v>
      </c>
      <c r="AEE2" s="73">
        <v>23.933599999999998</v>
      </c>
      <c r="AEF2" s="73" t="s">
        <v>558</v>
      </c>
      <c r="AEG2" s="73" t="s">
        <v>558</v>
      </c>
      <c r="AEH2" s="73">
        <v>25.2364</v>
      </c>
      <c r="AEI2" s="73">
        <v>26.833600000000001</v>
      </c>
      <c r="AEJ2" s="73">
        <v>22.477599999999999</v>
      </c>
      <c r="AEK2" s="73">
        <v>30.224699999999999</v>
      </c>
      <c r="AEL2" s="73">
        <v>24.202500000000001</v>
      </c>
      <c r="AEM2" s="73">
        <v>24.554200000000002</v>
      </c>
      <c r="AEN2" s="73">
        <v>25.972100000000001</v>
      </c>
      <c r="AEO2" s="73">
        <v>25.952400000000001</v>
      </c>
      <c r="AEP2" s="73">
        <v>21.871099999999998</v>
      </c>
      <c r="AEQ2" s="73">
        <v>21.7605</v>
      </c>
      <c r="AER2" s="73">
        <v>29.1175</v>
      </c>
      <c r="AES2" s="73">
        <v>23.488</v>
      </c>
      <c r="AET2" s="73">
        <v>24.092600000000001</v>
      </c>
      <c r="AEU2" s="73">
        <v>30.082599999999999</v>
      </c>
      <c r="AEV2" s="73">
        <v>27.034600000000001</v>
      </c>
      <c r="AEW2" s="73">
        <v>29.620799999999999</v>
      </c>
      <c r="AEX2" s="73">
        <v>23.453199999999999</v>
      </c>
      <c r="AEY2" s="73">
        <v>26.896999999999998</v>
      </c>
      <c r="AEZ2" s="73">
        <v>22.492100000000001</v>
      </c>
      <c r="AFA2" s="73">
        <v>26.006799999999998</v>
      </c>
      <c r="AFB2" s="73">
        <v>21.223600000000001</v>
      </c>
      <c r="AFC2" s="73">
        <v>20.961099999999998</v>
      </c>
      <c r="AFD2" s="73" t="s">
        <v>558</v>
      </c>
      <c r="AFE2" s="73">
        <v>25.576000000000001</v>
      </c>
      <c r="AFF2" s="73">
        <v>26.441400000000002</v>
      </c>
      <c r="AFG2" s="73">
        <v>23.991399999999999</v>
      </c>
      <c r="AFH2" s="73">
        <v>24.556699999999999</v>
      </c>
      <c r="AFI2" s="73">
        <v>23.516500000000001</v>
      </c>
      <c r="AFJ2" s="73">
        <v>22.593900000000001</v>
      </c>
      <c r="AFK2" s="73">
        <v>21.859300000000001</v>
      </c>
      <c r="AFL2" s="73">
        <v>27.1952</v>
      </c>
      <c r="AFM2" s="73">
        <v>25.624500000000001</v>
      </c>
      <c r="AFN2" s="73">
        <v>25.907</v>
      </c>
      <c r="AFO2" s="73">
        <v>22.796900000000001</v>
      </c>
      <c r="AFP2" s="73">
        <v>27.601099999999999</v>
      </c>
      <c r="AFQ2" s="73">
        <v>24.394200000000001</v>
      </c>
      <c r="AFR2" s="73">
        <v>25.530899999999999</v>
      </c>
      <c r="AFS2" s="73">
        <v>27.4436</v>
      </c>
      <c r="AFT2" s="73">
        <v>27.247800000000002</v>
      </c>
      <c r="AFU2" s="73">
        <v>24.665800000000001</v>
      </c>
      <c r="AFV2" s="73">
        <v>23.729900000000001</v>
      </c>
      <c r="AFW2" s="73">
        <v>23.513400000000001</v>
      </c>
      <c r="AFX2" s="73">
        <v>22.139199999999999</v>
      </c>
      <c r="AFY2" s="73">
        <v>25.687000000000001</v>
      </c>
      <c r="AFZ2" s="73" t="s">
        <v>558</v>
      </c>
      <c r="AGA2" s="73">
        <v>22.746700000000001</v>
      </c>
      <c r="AGB2" s="73">
        <v>24.588999999999999</v>
      </c>
      <c r="AGC2" s="73">
        <v>27.2331</v>
      </c>
      <c r="AGD2" s="73">
        <v>27.520800000000001</v>
      </c>
      <c r="AGE2" s="73">
        <v>25.097799999999999</v>
      </c>
      <c r="AGF2" s="73">
        <v>23.358799999999999</v>
      </c>
      <c r="AGG2" s="73">
        <v>24.991599999999998</v>
      </c>
      <c r="AGH2" s="73">
        <v>25.948</v>
      </c>
      <c r="AGI2" s="73">
        <v>23.589400000000001</v>
      </c>
      <c r="AGJ2" s="73">
        <v>25.828099999999999</v>
      </c>
      <c r="AGK2" s="73">
        <v>28.3977</v>
      </c>
      <c r="AGL2" s="73">
        <v>25.637899999999998</v>
      </c>
      <c r="AGM2" s="73" t="s">
        <v>558</v>
      </c>
      <c r="AGN2" s="73">
        <v>23.9816</v>
      </c>
      <c r="AGO2" s="73">
        <v>24.8675</v>
      </c>
      <c r="AGP2" s="73" t="s">
        <v>558</v>
      </c>
      <c r="AGQ2" s="73">
        <v>28.304099999999998</v>
      </c>
      <c r="AGR2" s="73">
        <v>26.366399999999999</v>
      </c>
      <c r="AGS2" s="73">
        <v>26.109200000000001</v>
      </c>
      <c r="AGT2" s="73">
        <v>23.6983</v>
      </c>
      <c r="AGU2" s="73">
        <v>22.712399999999999</v>
      </c>
      <c r="AGV2" s="73">
        <v>22.5703</v>
      </c>
      <c r="AGW2" s="73">
        <v>22.657599999999999</v>
      </c>
      <c r="AGX2" s="73">
        <v>27.715900000000001</v>
      </c>
      <c r="AGY2" s="73">
        <v>22.520900000000001</v>
      </c>
      <c r="AGZ2" s="73">
        <v>24.477799999999998</v>
      </c>
      <c r="AHA2" s="73">
        <v>22.8535</v>
      </c>
      <c r="AHB2" s="73">
        <v>23.5459</v>
      </c>
      <c r="AHC2" s="73">
        <v>22.822099999999999</v>
      </c>
      <c r="AHD2" s="73">
        <v>23.023099999999999</v>
      </c>
      <c r="AHE2" s="73">
        <v>30.322700000000001</v>
      </c>
      <c r="AHF2" s="73">
        <v>23.3522</v>
      </c>
      <c r="AHG2" s="73">
        <v>23.8414</v>
      </c>
      <c r="AHH2" s="73">
        <v>24.6645</v>
      </c>
      <c r="AHI2" s="73">
        <v>22.6234</v>
      </c>
      <c r="AHJ2" s="73">
        <v>26.448599999999999</v>
      </c>
      <c r="AHK2" s="73">
        <v>24.9861</v>
      </c>
      <c r="AHL2" s="73">
        <v>23.731100000000001</v>
      </c>
      <c r="AHM2" s="73">
        <v>26.696000000000002</v>
      </c>
      <c r="AHN2" s="73">
        <v>22.977900000000002</v>
      </c>
      <c r="AHO2" s="73">
        <v>26.4282</v>
      </c>
      <c r="AHP2" s="73">
        <v>24.496400000000001</v>
      </c>
      <c r="AHQ2" s="73">
        <v>22.096299999999999</v>
      </c>
      <c r="AHR2" s="73">
        <v>24.266300000000001</v>
      </c>
      <c r="AHS2" s="73">
        <v>23.255700000000001</v>
      </c>
      <c r="AHT2" s="73">
        <v>28.2925</v>
      </c>
      <c r="AHU2" s="73" t="s">
        <v>558</v>
      </c>
      <c r="AHV2" s="73">
        <v>22.416</v>
      </c>
      <c r="AHW2" s="73">
        <v>23.878699999999998</v>
      </c>
      <c r="AHX2" s="73">
        <v>25.439</v>
      </c>
      <c r="AHY2" s="73">
        <v>25.021799999999999</v>
      </c>
      <c r="AHZ2" s="73">
        <v>23.8399</v>
      </c>
      <c r="AIA2" s="73">
        <v>23.297999999999998</v>
      </c>
      <c r="AIB2" s="73">
        <v>25.334599999999998</v>
      </c>
      <c r="AIC2" s="73">
        <v>22.8462</v>
      </c>
      <c r="AID2" s="73">
        <v>22.610099999999999</v>
      </c>
      <c r="AIE2" s="73">
        <v>21.591899999999999</v>
      </c>
      <c r="AIF2" s="73">
        <v>23.160599999999999</v>
      </c>
      <c r="AIG2" s="73" t="s">
        <v>558</v>
      </c>
      <c r="AIH2" s="73">
        <v>25.8657</v>
      </c>
      <c r="AII2" s="73">
        <v>23.622</v>
      </c>
      <c r="AIJ2" s="73">
        <v>23.685400000000001</v>
      </c>
      <c r="AIK2" s="73">
        <v>25.382100000000001</v>
      </c>
      <c r="AIL2" s="73">
        <v>26.774999999999999</v>
      </c>
      <c r="AIM2" s="73">
        <v>28.859500000000001</v>
      </c>
      <c r="AIN2" s="73">
        <v>26.715</v>
      </c>
      <c r="AIO2" s="73">
        <v>24.7714</v>
      </c>
      <c r="AIP2" s="73" t="s">
        <v>558</v>
      </c>
      <c r="AIQ2" s="73">
        <v>27.695799999999998</v>
      </c>
      <c r="AIR2" s="73">
        <v>24.0199</v>
      </c>
      <c r="AIS2" s="73">
        <v>24.040299999999998</v>
      </c>
      <c r="AIT2" s="73">
        <v>26.091000000000001</v>
      </c>
      <c r="AIU2" s="73" t="s">
        <v>558</v>
      </c>
      <c r="AIV2" s="73">
        <v>22.454699999999999</v>
      </c>
      <c r="AIW2" s="73">
        <v>21.977499999999999</v>
      </c>
      <c r="AIX2" s="73">
        <v>22.187999999999999</v>
      </c>
      <c r="AIY2" s="73">
        <v>25.335699999999999</v>
      </c>
      <c r="AIZ2" s="73">
        <v>24.349299999999999</v>
      </c>
      <c r="AJA2" s="73">
        <v>25.456900000000001</v>
      </c>
      <c r="AJB2" s="73">
        <v>26.266200000000001</v>
      </c>
      <c r="AJC2" s="73">
        <v>26.032800000000002</v>
      </c>
      <c r="AJD2" s="73">
        <v>23.1691</v>
      </c>
      <c r="AJE2" s="73">
        <v>22.879799999999999</v>
      </c>
      <c r="AJF2" s="73">
        <v>22.3157</v>
      </c>
      <c r="AJG2" s="73">
        <v>25.667000000000002</v>
      </c>
      <c r="AJH2" s="73">
        <v>23.532699999999998</v>
      </c>
      <c r="AJI2" s="73">
        <v>24.0715</v>
      </c>
      <c r="AJJ2" s="73">
        <v>23.1983</v>
      </c>
      <c r="AJK2" s="73">
        <v>20.825199999999999</v>
      </c>
      <c r="AJL2" s="73">
        <v>28.973299999999998</v>
      </c>
      <c r="AJM2" s="73">
        <v>26.9879</v>
      </c>
      <c r="AJN2" s="73">
        <v>22.0031</v>
      </c>
      <c r="AJO2" s="73">
        <v>23.795300000000001</v>
      </c>
      <c r="AJP2" s="73">
        <v>28.046199999999999</v>
      </c>
      <c r="AJQ2" s="73">
        <v>22.266400000000001</v>
      </c>
      <c r="AJR2" s="73">
        <v>23.6173</v>
      </c>
      <c r="AJS2" s="73">
        <v>25.135300000000001</v>
      </c>
      <c r="AJT2" s="73">
        <v>25.522099999999998</v>
      </c>
      <c r="AJU2" s="73">
        <v>20.7621</v>
      </c>
      <c r="AJV2" s="73">
        <v>22.790099999999999</v>
      </c>
      <c r="AJW2" s="73" t="s">
        <v>558</v>
      </c>
      <c r="AJX2" s="73">
        <v>27.827000000000002</v>
      </c>
      <c r="AJY2" s="73">
        <v>23.093800000000002</v>
      </c>
      <c r="AJZ2" s="73">
        <v>24.014700000000001</v>
      </c>
      <c r="AKA2" s="73">
        <v>23.154299999999999</v>
      </c>
      <c r="AKB2" s="73" t="s">
        <v>558</v>
      </c>
      <c r="AKC2" s="73">
        <v>27.5959</v>
      </c>
      <c r="AKD2" s="73">
        <v>23.093</v>
      </c>
      <c r="AKE2" s="73" t="s">
        <v>558</v>
      </c>
      <c r="AKF2" s="73">
        <v>23.6052</v>
      </c>
      <c r="AKG2" s="73">
        <v>24.256699999999999</v>
      </c>
      <c r="AKH2" s="73">
        <v>25.990200000000002</v>
      </c>
      <c r="AKI2" s="73">
        <v>27.799600000000002</v>
      </c>
      <c r="AKJ2" s="73">
        <v>22.856200000000001</v>
      </c>
      <c r="AKK2" s="73">
        <v>25.577000000000002</v>
      </c>
      <c r="AKL2" s="73" t="s">
        <v>558</v>
      </c>
      <c r="AKM2" s="73">
        <v>25.0181</v>
      </c>
      <c r="AKN2" s="73">
        <v>24.320799999999998</v>
      </c>
      <c r="AKO2" s="73">
        <v>25.866499999999998</v>
      </c>
      <c r="AKP2" s="73" t="s">
        <v>558</v>
      </c>
      <c r="AKQ2" s="73">
        <v>25.427299999999999</v>
      </c>
      <c r="AKR2" s="73">
        <v>22.445</v>
      </c>
      <c r="AKS2" s="73">
        <v>24.5779</v>
      </c>
      <c r="AKT2" s="73">
        <v>23.713999999999999</v>
      </c>
      <c r="AKU2" s="73">
        <v>25.0686</v>
      </c>
      <c r="AKV2" s="73">
        <v>24.4361</v>
      </c>
      <c r="AKW2" s="73">
        <v>22.630800000000001</v>
      </c>
      <c r="AKX2" s="73">
        <v>22.160900000000002</v>
      </c>
      <c r="AKY2" s="73">
        <v>25.868200000000002</v>
      </c>
      <c r="AKZ2" s="73">
        <v>29.406199999999998</v>
      </c>
      <c r="ALA2" s="73">
        <v>28.595700000000001</v>
      </c>
      <c r="ALB2" s="73">
        <v>26.441700000000001</v>
      </c>
      <c r="ALC2" s="73">
        <v>29.883900000000001</v>
      </c>
      <c r="ALD2" s="73">
        <v>26.217500000000001</v>
      </c>
      <c r="ALE2" s="73">
        <v>28.075199999999999</v>
      </c>
      <c r="ALF2" s="73">
        <v>28.438300000000002</v>
      </c>
      <c r="ALG2" s="73">
        <v>27.277200000000001</v>
      </c>
      <c r="ALH2" s="73">
        <v>28.970500000000001</v>
      </c>
      <c r="ALI2" s="73">
        <v>27.705500000000001</v>
      </c>
      <c r="ALJ2" s="73">
        <v>27.0745</v>
      </c>
      <c r="ALK2" s="73">
        <v>31.472200000000001</v>
      </c>
      <c r="ALL2" s="73">
        <v>26.021100000000001</v>
      </c>
      <c r="ALM2" s="73" t="s">
        <v>558</v>
      </c>
      <c r="ALN2" s="73">
        <v>31.199200000000001</v>
      </c>
      <c r="ALO2" s="73">
        <v>34.475000000000001</v>
      </c>
      <c r="ALP2" s="73">
        <v>34.285299999999999</v>
      </c>
      <c r="ALQ2" s="73">
        <v>28.435500000000001</v>
      </c>
      <c r="ALR2" s="73">
        <v>32.162399999999998</v>
      </c>
      <c r="ALS2" s="73">
        <v>26.887599999999999</v>
      </c>
      <c r="ALT2" s="73">
        <v>35.704700000000003</v>
      </c>
      <c r="ALU2" s="73">
        <v>34.322800000000001</v>
      </c>
      <c r="ALV2" s="73">
        <v>24.780100000000001</v>
      </c>
      <c r="ALW2" s="73">
        <v>29.921199999999999</v>
      </c>
      <c r="ALX2" s="73">
        <v>22.552299999999999</v>
      </c>
      <c r="ALY2" s="73">
        <v>23.279199999999999</v>
      </c>
      <c r="ALZ2" s="73">
        <v>23.182300000000001</v>
      </c>
      <c r="AMA2" s="73">
        <v>29.371500000000001</v>
      </c>
      <c r="AMB2" s="73">
        <v>24.0334</v>
      </c>
      <c r="AMC2" s="73">
        <v>24.555099999999999</v>
      </c>
      <c r="AMD2" s="73">
        <v>22.762</v>
      </c>
      <c r="AME2" s="73">
        <v>23.008600000000001</v>
      </c>
      <c r="AMF2" s="73">
        <v>27.805</v>
      </c>
      <c r="AMG2" s="73">
        <v>27.098500000000001</v>
      </c>
      <c r="AMH2" s="73">
        <v>23.8523</v>
      </c>
      <c r="AMI2" s="73" t="s">
        <v>558</v>
      </c>
      <c r="AMJ2" s="73">
        <v>23.434000000000001</v>
      </c>
      <c r="AMK2" s="73">
        <v>26.242799999999999</v>
      </c>
      <c r="AML2" s="73">
        <v>22.284500000000001</v>
      </c>
      <c r="AMM2" s="73">
        <v>27.121099999999998</v>
      </c>
      <c r="AMN2" s="73">
        <v>23.106400000000001</v>
      </c>
      <c r="AMO2" s="73">
        <v>22.957899999999999</v>
      </c>
      <c r="AMP2" s="73" t="s">
        <v>558</v>
      </c>
      <c r="AMQ2" s="73">
        <v>24.0031</v>
      </c>
      <c r="AMR2" s="73">
        <v>23.416899999999998</v>
      </c>
      <c r="AMS2" s="73">
        <v>23.1904</v>
      </c>
      <c r="AMT2" s="73">
        <v>25.8125</v>
      </c>
      <c r="AMU2" s="73">
        <v>24.046800000000001</v>
      </c>
      <c r="AMV2" s="73">
        <v>26.936299999999999</v>
      </c>
      <c r="AMW2" s="73">
        <v>22.401199999999999</v>
      </c>
      <c r="AMX2" s="73">
        <v>24.027000000000001</v>
      </c>
      <c r="AMY2" s="73">
        <v>28.110900000000001</v>
      </c>
      <c r="AMZ2" s="73">
        <v>27.796299999999999</v>
      </c>
      <c r="ANA2" s="73">
        <v>22.515000000000001</v>
      </c>
      <c r="ANB2" s="73">
        <v>21.861999999999998</v>
      </c>
      <c r="ANC2" s="73">
        <v>24.871700000000001</v>
      </c>
      <c r="AND2" s="73">
        <v>22.8627</v>
      </c>
      <c r="ANE2" s="73">
        <v>22.133900000000001</v>
      </c>
      <c r="ANF2" s="73">
        <v>23.190100000000001</v>
      </c>
      <c r="ANG2" s="73">
        <v>21.432099999999998</v>
      </c>
      <c r="ANH2" s="73">
        <v>25.9359</v>
      </c>
      <c r="ANI2" s="73" t="s">
        <v>558</v>
      </c>
      <c r="ANJ2" s="73">
        <v>23.935400000000001</v>
      </c>
      <c r="ANK2" s="73">
        <v>26.0535</v>
      </c>
      <c r="ANL2" s="73">
        <v>24.046399999999998</v>
      </c>
      <c r="ANM2" s="73">
        <v>23.293600000000001</v>
      </c>
      <c r="ANN2" s="73">
        <v>27.571000000000002</v>
      </c>
      <c r="ANO2" s="73">
        <v>24.9682</v>
      </c>
      <c r="ANP2" s="73">
        <v>24.139600000000002</v>
      </c>
      <c r="ANQ2" s="73">
        <v>24.9968</v>
      </c>
      <c r="ANR2" s="73">
        <v>23.8063</v>
      </c>
      <c r="ANS2" s="73">
        <v>23.2257</v>
      </c>
      <c r="ANT2" s="73" t="s">
        <v>558</v>
      </c>
      <c r="ANU2" s="73" t="s">
        <v>558</v>
      </c>
      <c r="ANV2" s="73">
        <v>26.121200000000002</v>
      </c>
      <c r="ANW2" s="73" t="s">
        <v>558</v>
      </c>
      <c r="ANX2" s="73">
        <v>25.1556</v>
      </c>
      <c r="ANY2" s="73">
        <v>27.228200000000001</v>
      </c>
      <c r="ANZ2" s="73">
        <v>30.121500000000001</v>
      </c>
      <c r="AOA2" s="73">
        <v>30.252400000000002</v>
      </c>
      <c r="AOB2" s="73">
        <v>26.271100000000001</v>
      </c>
      <c r="AOC2" s="73">
        <v>24.7742</v>
      </c>
      <c r="AOD2" s="73">
        <v>27.230899999999998</v>
      </c>
      <c r="AOE2" s="73">
        <v>25.525400000000001</v>
      </c>
      <c r="AOF2" s="73">
        <v>22.3233</v>
      </c>
      <c r="AOG2" s="73">
        <v>27.992999999999999</v>
      </c>
      <c r="AOH2" s="73" t="s">
        <v>558</v>
      </c>
      <c r="AOI2" s="73">
        <v>22.314</v>
      </c>
      <c r="AOJ2" s="73">
        <v>22.2121</v>
      </c>
      <c r="AOK2" s="73">
        <v>26.2515</v>
      </c>
      <c r="AOL2" s="73">
        <v>25.622800000000002</v>
      </c>
      <c r="AOM2" s="73">
        <v>23.130600000000001</v>
      </c>
      <c r="AON2" s="73">
        <v>24.9725</v>
      </c>
      <c r="AOO2" s="73">
        <v>23.508700000000001</v>
      </c>
      <c r="AOP2" s="73">
        <v>25.164000000000001</v>
      </c>
      <c r="AOQ2" s="73">
        <v>27.224</v>
      </c>
      <c r="AOR2" s="73">
        <v>23.587900000000001</v>
      </c>
      <c r="AOS2" s="73">
        <v>25.540199999999999</v>
      </c>
      <c r="AOT2" s="73">
        <v>24.419799999999999</v>
      </c>
      <c r="AOU2" s="73">
        <v>26.240600000000001</v>
      </c>
      <c r="AOV2" s="73">
        <v>25.081900000000001</v>
      </c>
      <c r="AOW2" s="73">
        <v>27.296500000000002</v>
      </c>
      <c r="AOX2" s="73" t="s">
        <v>558</v>
      </c>
      <c r="AOY2" s="73">
        <v>22.930599999999998</v>
      </c>
      <c r="AOZ2" s="73">
        <v>24.9438</v>
      </c>
      <c r="APA2" s="73">
        <v>25.238299999999999</v>
      </c>
      <c r="APB2" s="73">
        <v>20.959800000000001</v>
      </c>
      <c r="APC2" s="73">
        <v>21.6919</v>
      </c>
      <c r="APD2" s="73">
        <v>24.523700000000002</v>
      </c>
      <c r="APE2" s="73">
        <v>22.349299999999999</v>
      </c>
      <c r="APF2" s="73">
        <v>25.103999999999999</v>
      </c>
      <c r="APG2" s="73">
        <v>24.659800000000001</v>
      </c>
      <c r="APH2" s="73">
        <v>23.907399999999999</v>
      </c>
      <c r="API2" s="73">
        <v>23.2379</v>
      </c>
      <c r="APJ2" s="73">
        <v>24.698599999999999</v>
      </c>
      <c r="APK2" s="73" t="s">
        <v>558</v>
      </c>
      <c r="APL2" s="73">
        <v>28.959800000000001</v>
      </c>
      <c r="APM2" s="73">
        <v>23.549499999999998</v>
      </c>
      <c r="APN2" s="73">
        <v>26.352599999999999</v>
      </c>
      <c r="APO2" s="73">
        <v>23.9041</v>
      </c>
      <c r="APP2" s="73" t="s">
        <v>558</v>
      </c>
      <c r="APQ2" s="73" t="s">
        <v>558</v>
      </c>
      <c r="APR2" s="73">
        <v>25.529</v>
      </c>
      <c r="APS2" s="73">
        <v>27.435300000000002</v>
      </c>
      <c r="APT2" s="73">
        <v>23.039200000000001</v>
      </c>
      <c r="APU2" s="73">
        <v>26.561399999999999</v>
      </c>
      <c r="APV2" s="73">
        <v>26.5945</v>
      </c>
      <c r="APW2" s="73">
        <v>22.6067</v>
      </c>
      <c r="APX2" s="73" t="s">
        <v>558</v>
      </c>
      <c r="APY2" s="73">
        <v>22.561</v>
      </c>
      <c r="APZ2" s="73" t="s">
        <v>558</v>
      </c>
      <c r="AQA2" s="73">
        <v>24.270600000000002</v>
      </c>
      <c r="AQB2" s="73">
        <v>24.469899999999999</v>
      </c>
      <c r="AQC2" s="73">
        <v>26.017900000000001</v>
      </c>
      <c r="AQD2" s="73">
        <v>24.713999999999999</v>
      </c>
      <c r="AQE2" s="73">
        <v>26.418700000000001</v>
      </c>
      <c r="AQF2" s="73">
        <v>26.408000000000001</v>
      </c>
      <c r="AQG2" s="73">
        <v>23.9084</v>
      </c>
      <c r="AQH2" s="73">
        <v>24.182500000000001</v>
      </c>
      <c r="AQI2" s="73" t="s">
        <v>558</v>
      </c>
      <c r="AQJ2" s="73">
        <v>24.503299999999999</v>
      </c>
      <c r="AQK2" s="73">
        <v>22.643999999999998</v>
      </c>
      <c r="AQL2" s="73">
        <v>23.767399999999999</v>
      </c>
      <c r="AQM2" s="73">
        <v>26.689900000000002</v>
      </c>
      <c r="AQN2" s="73">
        <v>26.310199999999998</v>
      </c>
      <c r="AQO2" s="73">
        <v>24.4742</v>
      </c>
      <c r="AQP2" s="73">
        <v>24.965699999999998</v>
      </c>
      <c r="AQQ2" s="73">
        <v>25.536200000000001</v>
      </c>
      <c r="AQR2" s="73">
        <v>26.089400000000001</v>
      </c>
      <c r="AQS2" s="73">
        <v>23.422699999999999</v>
      </c>
      <c r="AQT2" s="73">
        <v>24.3995</v>
      </c>
      <c r="AQU2" s="73">
        <v>23.185400000000001</v>
      </c>
      <c r="AQV2" s="73">
        <v>26.023900000000001</v>
      </c>
      <c r="AQW2" s="73">
        <v>26.397500000000001</v>
      </c>
      <c r="AQX2" s="73">
        <v>23.3735</v>
      </c>
      <c r="AQY2" s="73">
        <v>25.4177</v>
      </c>
      <c r="AQZ2" s="73">
        <v>24.824400000000001</v>
      </c>
      <c r="ARA2" s="73">
        <v>28.6723</v>
      </c>
      <c r="ARB2" s="73">
        <v>25.8108</v>
      </c>
      <c r="ARC2" s="73">
        <v>24.855899999999998</v>
      </c>
      <c r="ARD2" s="73">
        <v>27.974699999999999</v>
      </c>
      <c r="ARE2" s="73">
        <v>28.3352</v>
      </c>
      <c r="ARF2" s="73">
        <v>24.789400000000001</v>
      </c>
      <c r="ARG2" s="73">
        <v>27.176400000000001</v>
      </c>
      <c r="ARH2" s="73">
        <v>21.821400000000001</v>
      </c>
      <c r="ARI2" s="73" t="s">
        <v>558</v>
      </c>
      <c r="ARJ2" s="73">
        <v>26.183299999999999</v>
      </c>
      <c r="ARK2" s="73">
        <v>22.1648</v>
      </c>
      <c r="ARL2" s="73">
        <v>22.796399999999998</v>
      </c>
      <c r="ARM2" s="73">
        <v>24.560300000000002</v>
      </c>
      <c r="ARN2" s="73">
        <v>22.370699999999999</v>
      </c>
      <c r="ARO2" s="73">
        <v>33.036499999999997</v>
      </c>
      <c r="ARP2" s="73">
        <v>24.196999999999999</v>
      </c>
      <c r="ARQ2" s="73">
        <v>24.450500000000002</v>
      </c>
      <c r="ARR2" s="73">
        <v>23.841200000000001</v>
      </c>
      <c r="ARS2" s="73">
        <v>24.9373</v>
      </c>
      <c r="ART2" s="73">
        <v>26.471699999999998</v>
      </c>
      <c r="ARU2" s="73">
        <v>22.7592</v>
      </c>
      <c r="ARV2" s="73">
        <v>23.7791</v>
      </c>
      <c r="ARW2" s="73">
        <v>23.2074</v>
      </c>
      <c r="ARX2" s="73">
        <v>24.583300000000001</v>
      </c>
      <c r="ARY2" s="73">
        <v>26.5078</v>
      </c>
      <c r="ARZ2" s="73">
        <v>24.180599999999998</v>
      </c>
      <c r="ASA2" s="73">
        <v>24.605499999999999</v>
      </c>
      <c r="ASB2" s="73">
        <v>23.117699999999999</v>
      </c>
      <c r="ASC2" s="73">
        <v>23.8613</v>
      </c>
      <c r="ASD2" s="73">
        <v>25.979299999999999</v>
      </c>
      <c r="ASE2" s="73">
        <v>24.888300000000001</v>
      </c>
      <c r="ASF2" s="73" t="s">
        <v>558</v>
      </c>
      <c r="ASG2" s="73">
        <v>24.6752</v>
      </c>
      <c r="ASH2" s="73">
        <v>27.247699999999998</v>
      </c>
      <c r="ASI2" s="73">
        <v>21.5366</v>
      </c>
      <c r="ASJ2" s="73">
        <v>21.69</v>
      </c>
      <c r="ASK2" s="73">
        <v>21.296600000000002</v>
      </c>
      <c r="ASL2" s="73">
        <v>23.267700000000001</v>
      </c>
      <c r="ASM2" s="73">
        <v>22.018999999999998</v>
      </c>
      <c r="ASN2" s="73">
        <v>25.931699999999999</v>
      </c>
      <c r="ASO2" s="73">
        <v>26.271799999999999</v>
      </c>
      <c r="ASP2" s="73">
        <v>23.878799999999998</v>
      </c>
      <c r="ASQ2" s="73">
        <v>25.170300000000001</v>
      </c>
      <c r="ASR2" s="73">
        <v>23.3691</v>
      </c>
      <c r="ASS2" s="73">
        <v>23.001100000000001</v>
      </c>
      <c r="AST2" s="73">
        <v>25.732099999999999</v>
      </c>
      <c r="ASU2" s="73">
        <v>25.980399999999999</v>
      </c>
      <c r="ASV2" s="73">
        <v>22.883299999999998</v>
      </c>
      <c r="ASW2" s="73">
        <v>21.834199999999999</v>
      </c>
      <c r="ASX2" s="73">
        <v>24.813600000000001</v>
      </c>
      <c r="ASY2" s="73">
        <v>23.709099999999999</v>
      </c>
      <c r="ASZ2" s="73">
        <v>24.094200000000001</v>
      </c>
      <c r="ATA2" s="73">
        <v>22.453900000000001</v>
      </c>
      <c r="ATB2" s="73" t="s">
        <v>558</v>
      </c>
      <c r="ATC2" s="73">
        <v>23.455100000000002</v>
      </c>
      <c r="ATD2" s="73">
        <v>25.571400000000001</v>
      </c>
      <c r="ATE2" s="73">
        <v>23.062899999999999</v>
      </c>
      <c r="ATF2" s="73">
        <v>25.6585</v>
      </c>
      <c r="ATG2" s="73">
        <v>23.895099999999999</v>
      </c>
      <c r="ATH2" s="73">
        <v>23.279699999999998</v>
      </c>
      <c r="ATI2" s="73">
        <v>22.1326</v>
      </c>
      <c r="ATJ2" s="73">
        <v>25.2301</v>
      </c>
      <c r="ATK2" s="73">
        <v>20.997299999999999</v>
      </c>
      <c r="ATL2" s="73">
        <v>30.1539</v>
      </c>
      <c r="ATM2" s="73">
        <v>25.36</v>
      </c>
      <c r="ATN2" s="73">
        <v>31.284600000000001</v>
      </c>
      <c r="ATO2" s="73">
        <v>28.161200000000001</v>
      </c>
      <c r="ATP2" s="73">
        <v>22.5138</v>
      </c>
      <c r="ATQ2" s="73">
        <v>26.213100000000001</v>
      </c>
      <c r="ATR2" s="73" t="s">
        <v>558</v>
      </c>
      <c r="ATS2" s="73">
        <v>26.179400000000001</v>
      </c>
      <c r="ATT2" s="73">
        <v>24.431899999999999</v>
      </c>
      <c r="ATU2" s="73">
        <v>23.601700000000001</v>
      </c>
      <c r="ATV2" s="73">
        <v>27.385300000000001</v>
      </c>
      <c r="ATW2" s="73">
        <v>26.720300000000002</v>
      </c>
      <c r="ATX2" s="73">
        <v>23.765599999999999</v>
      </c>
      <c r="ATY2" s="73">
        <v>23.457599999999999</v>
      </c>
      <c r="ATZ2" s="73">
        <v>25.4221</v>
      </c>
      <c r="AUA2" s="73">
        <v>23.5291</v>
      </c>
      <c r="AUB2" s="73">
        <v>24.162500000000001</v>
      </c>
      <c r="AUC2" s="73">
        <v>26.382100000000001</v>
      </c>
      <c r="AUD2" s="73">
        <v>23.4727</v>
      </c>
      <c r="AUE2" s="73">
        <v>22.387599999999999</v>
      </c>
      <c r="AUF2" s="73">
        <v>28.101600000000001</v>
      </c>
      <c r="AUG2" s="73">
        <v>23.590900000000001</v>
      </c>
      <c r="AUH2" s="73">
        <v>27.790800000000001</v>
      </c>
      <c r="AUI2" s="73">
        <v>27.768999999999998</v>
      </c>
      <c r="AUJ2" s="73">
        <v>23.575900000000001</v>
      </c>
      <c r="AUK2" s="73">
        <v>24.696400000000001</v>
      </c>
      <c r="AUL2" s="73">
        <v>24.314399999999999</v>
      </c>
      <c r="AUM2" s="73">
        <v>24.563600000000001</v>
      </c>
      <c r="AUN2" s="73">
        <v>22.516500000000001</v>
      </c>
      <c r="AUO2" s="73">
        <v>24.208100000000002</v>
      </c>
      <c r="AUP2" s="73">
        <v>24.995799999999999</v>
      </c>
      <c r="AUQ2" s="73">
        <v>24.857500000000002</v>
      </c>
      <c r="AUR2" s="73">
        <v>26.441199999999998</v>
      </c>
      <c r="AUS2" s="73">
        <v>22.888100000000001</v>
      </c>
      <c r="AUT2" s="73">
        <v>25.563500000000001</v>
      </c>
      <c r="AUU2" s="73">
        <v>21.004999999999999</v>
      </c>
      <c r="AUV2" s="73">
        <v>27.7227</v>
      </c>
      <c r="AUW2" s="73">
        <v>25.8247</v>
      </c>
      <c r="AUX2" s="73">
        <v>24.3523</v>
      </c>
      <c r="AUY2" s="73">
        <v>24.100899999999999</v>
      </c>
      <c r="AUZ2" s="73">
        <v>21.648499999999999</v>
      </c>
      <c r="AVA2" s="73">
        <v>24.723199999999999</v>
      </c>
      <c r="AVB2" s="73">
        <v>28.7363</v>
      </c>
      <c r="AVC2" s="73">
        <v>26.145499999999998</v>
      </c>
      <c r="AVD2" s="73">
        <v>26.817299999999999</v>
      </c>
      <c r="AVE2" s="73" t="s">
        <v>558</v>
      </c>
      <c r="AVF2" s="73">
        <v>23.373699999999999</v>
      </c>
      <c r="AVG2" s="73">
        <v>21.8963</v>
      </c>
      <c r="AVH2" s="73">
        <v>27.488</v>
      </c>
      <c r="AVI2" s="73">
        <v>26.639199999999999</v>
      </c>
      <c r="AVJ2" s="73">
        <v>25.326899999999998</v>
      </c>
      <c r="AVK2" s="73">
        <v>23.700099999999999</v>
      </c>
      <c r="AVL2" s="73">
        <v>28.146799999999999</v>
      </c>
      <c r="AVM2" s="73">
        <v>25.6648</v>
      </c>
      <c r="AVN2" s="73">
        <v>25.823799999999999</v>
      </c>
      <c r="AVO2" s="73">
        <v>23.464099999999998</v>
      </c>
      <c r="AVP2" s="73">
        <v>26.605399999999999</v>
      </c>
      <c r="AVQ2" s="73">
        <v>22.157599999999999</v>
      </c>
      <c r="AVR2" s="73">
        <v>27.072800000000001</v>
      </c>
      <c r="AVS2" s="73">
        <v>24.929400000000001</v>
      </c>
      <c r="AVT2" s="73">
        <v>24.750399999999999</v>
      </c>
      <c r="AVU2" s="73">
        <v>25.446899999999999</v>
      </c>
      <c r="AVV2" s="73">
        <v>21.7272</v>
      </c>
      <c r="AVW2" s="73">
        <v>23.835799999999999</v>
      </c>
      <c r="AVX2" s="73" t="s">
        <v>558</v>
      </c>
      <c r="AVY2" s="73">
        <v>26.387499999999999</v>
      </c>
      <c r="AVZ2" s="73">
        <v>25.215299999999999</v>
      </c>
      <c r="AWA2" s="73">
        <v>25.7561</v>
      </c>
      <c r="AWB2" s="73">
        <v>27.282</v>
      </c>
      <c r="AWC2" s="73">
        <v>23.113600000000002</v>
      </c>
      <c r="AWD2" s="73">
        <v>22.491399999999999</v>
      </c>
      <c r="AWE2" s="73">
        <v>22.812799999999999</v>
      </c>
      <c r="AWF2" s="73">
        <v>22.9</v>
      </c>
      <c r="AWG2" s="73">
        <v>25.660699999999999</v>
      </c>
      <c r="AWH2" s="73">
        <v>25.501300000000001</v>
      </c>
      <c r="AWI2" s="73">
        <v>24.414200000000001</v>
      </c>
      <c r="AWJ2" s="73">
        <v>28.278600000000001</v>
      </c>
      <c r="AWK2" s="73">
        <v>28.135200000000001</v>
      </c>
      <c r="AWL2" s="73">
        <v>22.836600000000001</v>
      </c>
      <c r="AWM2" s="73">
        <v>24.542000000000002</v>
      </c>
      <c r="AWN2" s="73">
        <v>23.962</v>
      </c>
      <c r="AWO2" s="73">
        <v>27.0275</v>
      </c>
      <c r="AWP2" s="73">
        <v>23.902200000000001</v>
      </c>
      <c r="AWQ2" s="73">
        <v>25.5244</v>
      </c>
      <c r="AWR2" s="73">
        <v>22.138000000000002</v>
      </c>
      <c r="AWS2" s="73">
        <v>26.1341</v>
      </c>
      <c r="AWT2" s="73">
        <v>23.2654</v>
      </c>
      <c r="AWU2" s="73">
        <v>25.239100000000001</v>
      </c>
      <c r="AWV2" s="73">
        <v>24.499700000000001</v>
      </c>
      <c r="AWW2" s="73" t="s">
        <v>558</v>
      </c>
      <c r="AWX2" s="73">
        <v>22.567</v>
      </c>
      <c r="AWY2" s="73">
        <v>25.074999999999999</v>
      </c>
      <c r="AWZ2" s="73">
        <v>26.930599999999998</v>
      </c>
      <c r="AXA2" s="73">
        <v>22.576499999999999</v>
      </c>
      <c r="AXB2" s="73">
        <v>23.847200000000001</v>
      </c>
      <c r="AXC2" s="73">
        <v>24.886099999999999</v>
      </c>
      <c r="AXD2" s="73">
        <v>23.6891</v>
      </c>
      <c r="AXE2" s="73">
        <v>26.278099999999998</v>
      </c>
      <c r="AXF2" s="73">
        <v>24.877600000000001</v>
      </c>
      <c r="AXG2" s="73">
        <v>23.205200000000001</v>
      </c>
      <c r="AXH2" s="73">
        <v>26.649000000000001</v>
      </c>
      <c r="AXI2" s="73" t="s">
        <v>558</v>
      </c>
      <c r="AXJ2" s="73">
        <v>24.124300000000002</v>
      </c>
      <c r="AXK2" s="73">
        <v>21.735099999999999</v>
      </c>
      <c r="AXL2" s="73">
        <v>22.171399999999998</v>
      </c>
      <c r="AXM2" s="73" t="s">
        <v>558</v>
      </c>
      <c r="AXN2" s="73">
        <v>24.415900000000001</v>
      </c>
      <c r="AXO2" s="73">
        <v>23.964099999999998</v>
      </c>
      <c r="AXP2" s="73">
        <v>25.651399999999999</v>
      </c>
      <c r="AXQ2" s="73">
        <v>23.766400000000001</v>
      </c>
      <c r="AXR2" s="73">
        <v>26.604600000000001</v>
      </c>
      <c r="AXS2" s="73">
        <v>22.6906</v>
      </c>
      <c r="AXT2" s="73" t="s">
        <v>558</v>
      </c>
      <c r="AXU2" s="73">
        <v>24.267199999999999</v>
      </c>
      <c r="AXV2" s="73">
        <v>27.9285</v>
      </c>
      <c r="AXW2" s="73">
        <v>24.094200000000001</v>
      </c>
      <c r="AXX2" s="73">
        <v>25.058199999999999</v>
      </c>
      <c r="AXY2" s="73">
        <v>21.494399999999999</v>
      </c>
      <c r="AXZ2" s="73">
        <v>22.595800000000001</v>
      </c>
      <c r="AYA2" s="73">
        <v>26.023199999999999</v>
      </c>
      <c r="AYB2" s="73">
        <v>24.2577</v>
      </c>
      <c r="AYC2" s="73">
        <v>25.903199999999998</v>
      </c>
      <c r="AYD2" s="73">
        <v>27.8809</v>
      </c>
      <c r="AYE2" s="73">
        <v>22.265599999999999</v>
      </c>
      <c r="AYF2" s="73">
        <v>22.7592</v>
      </c>
      <c r="AYG2" s="73">
        <v>26.157</v>
      </c>
      <c r="AYH2" s="73">
        <v>24.760899999999999</v>
      </c>
      <c r="AYI2" s="73">
        <v>26.847200000000001</v>
      </c>
      <c r="AYJ2" s="73">
        <v>23.358499999999999</v>
      </c>
      <c r="AYK2" s="73">
        <v>24.2742</v>
      </c>
      <c r="AYL2" s="73">
        <v>22.7683</v>
      </c>
      <c r="AYM2" s="73">
        <v>23.7104</v>
      </c>
      <c r="AYN2" s="73" t="s">
        <v>558</v>
      </c>
      <c r="AYO2" s="73">
        <v>23.4117</v>
      </c>
      <c r="AYP2" s="73">
        <v>22.188099999999999</v>
      </c>
      <c r="AYQ2" s="73">
        <v>22.691700000000001</v>
      </c>
      <c r="AYR2" s="73">
        <v>26.151199999999999</v>
      </c>
      <c r="AYS2" s="73">
        <v>20.129100000000001</v>
      </c>
      <c r="AYT2" s="73">
        <v>21.3429</v>
      </c>
      <c r="AYU2" s="73">
        <v>21.5791</v>
      </c>
      <c r="AYV2" s="73" t="s">
        <v>558</v>
      </c>
      <c r="AYW2" s="73">
        <v>22.746500000000001</v>
      </c>
      <c r="AYX2" s="73">
        <v>25.007100000000001</v>
      </c>
      <c r="AYY2" s="73">
        <v>22.881399999999999</v>
      </c>
      <c r="AYZ2" s="73">
        <v>22.601700000000001</v>
      </c>
      <c r="AZA2" s="73">
        <v>22.895700000000001</v>
      </c>
      <c r="AZB2" s="73">
        <v>23.789400000000001</v>
      </c>
      <c r="AZC2" s="73">
        <v>23.363299999999999</v>
      </c>
      <c r="AZD2" s="73">
        <v>23.4404</v>
      </c>
      <c r="AZE2" s="73">
        <v>23.9666</v>
      </c>
    </row>
    <row r="3" spans="1:1357" x14ac:dyDescent="0.35">
      <c r="A3" s="71">
        <v>25</v>
      </c>
      <c r="B3" s="73">
        <v>31.137599999999999</v>
      </c>
      <c r="C3" s="73">
        <v>28.419599999999999</v>
      </c>
      <c r="D3" s="73">
        <v>30.3398</v>
      </c>
      <c r="E3" s="73">
        <v>30.8047</v>
      </c>
      <c r="F3" s="73">
        <v>25.500900000000001</v>
      </c>
      <c r="G3" s="73">
        <v>30.889900000000001</v>
      </c>
      <c r="H3" s="73">
        <v>29.190799999999999</v>
      </c>
      <c r="I3" s="73">
        <v>28.800999999999998</v>
      </c>
      <c r="J3" s="76">
        <v>30.3066</v>
      </c>
      <c r="K3" s="73">
        <v>28.8673</v>
      </c>
      <c r="L3" s="73">
        <v>26.7637</v>
      </c>
      <c r="M3" s="73">
        <v>25.124199999999998</v>
      </c>
      <c r="N3" s="73">
        <v>31.6706</v>
      </c>
      <c r="O3" s="73">
        <v>23.886199999999999</v>
      </c>
      <c r="P3" s="73">
        <v>25.598400000000002</v>
      </c>
      <c r="Q3" s="73">
        <v>28.008900000000001</v>
      </c>
      <c r="R3" s="73">
        <v>30.866700000000002</v>
      </c>
      <c r="S3" s="73">
        <v>23.5806</v>
      </c>
      <c r="T3" s="73">
        <v>30.237500000000001</v>
      </c>
      <c r="U3" s="73">
        <v>27.518899999999999</v>
      </c>
      <c r="V3" s="73">
        <v>27.130299999999998</v>
      </c>
      <c r="W3" s="73">
        <v>26.562799999999999</v>
      </c>
      <c r="X3" s="73">
        <v>26.598600000000001</v>
      </c>
      <c r="Y3" s="73">
        <v>29.280100000000001</v>
      </c>
      <c r="Z3" s="73">
        <v>28.0564</v>
      </c>
      <c r="AA3" s="73">
        <v>25.598800000000001</v>
      </c>
      <c r="AB3" s="73">
        <v>24.8626</v>
      </c>
      <c r="AC3" s="73">
        <v>26.0014</v>
      </c>
      <c r="AD3" s="73">
        <v>31.770299999999999</v>
      </c>
      <c r="AE3" s="73">
        <v>25.702100000000002</v>
      </c>
      <c r="AF3" s="73">
        <v>25.677399999999999</v>
      </c>
      <c r="AG3" s="73">
        <v>31.851199999999999</v>
      </c>
      <c r="AH3" s="73">
        <v>27.741599999999998</v>
      </c>
      <c r="AI3" s="73">
        <v>27.381699999999999</v>
      </c>
      <c r="AJ3" s="73">
        <v>25.947900000000001</v>
      </c>
      <c r="AK3" s="73">
        <v>26.285499999999999</v>
      </c>
      <c r="AL3" s="73">
        <v>26.398499999999999</v>
      </c>
      <c r="AM3" s="73">
        <v>27.1114</v>
      </c>
      <c r="AN3" s="73">
        <v>30.2408</v>
      </c>
      <c r="AO3" s="73">
        <v>22.071999999999999</v>
      </c>
      <c r="AP3" s="73" t="s">
        <v>558</v>
      </c>
      <c r="AQ3" s="73">
        <v>25.200900000000001</v>
      </c>
      <c r="AR3" s="73">
        <v>30.5352</v>
      </c>
      <c r="AS3" s="73">
        <v>32.312399999999997</v>
      </c>
      <c r="AT3" s="73">
        <v>31.859200000000001</v>
      </c>
      <c r="AU3" s="73">
        <v>31.602</v>
      </c>
      <c r="AV3" s="73">
        <v>25.118500000000001</v>
      </c>
      <c r="AW3" s="73">
        <v>23.4892</v>
      </c>
      <c r="AX3" s="76">
        <v>30.618400000000001</v>
      </c>
      <c r="AY3" s="73">
        <v>24.723099999999999</v>
      </c>
      <c r="AZ3" s="76">
        <v>29.306000000000001</v>
      </c>
      <c r="BA3" s="73">
        <v>28.3276</v>
      </c>
      <c r="BB3" s="73">
        <v>27.628299999999999</v>
      </c>
      <c r="BC3" s="73">
        <v>26.3706</v>
      </c>
      <c r="BD3" s="73">
        <v>29.802600000000002</v>
      </c>
      <c r="BE3" s="73">
        <v>30.857900000000001</v>
      </c>
      <c r="BF3" s="73">
        <v>22.638300000000001</v>
      </c>
      <c r="BG3" s="73">
        <v>24.415199999999999</v>
      </c>
      <c r="BH3" s="73">
        <v>24.596</v>
      </c>
      <c r="BI3" s="73">
        <v>22.431899999999999</v>
      </c>
      <c r="BJ3" s="73">
        <v>28.424299999999999</v>
      </c>
      <c r="BK3" s="73">
        <v>25.058599999999998</v>
      </c>
      <c r="BL3" s="73">
        <v>22.415299999999998</v>
      </c>
      <c r="BM3" s="73">
        <v>26.229900000000001</v>
      </c>
      <c r="BN3" s="73">
        <v>28.747900000000001</v>
      </c>
      <c r="BO3" s="73">
        <v>24.649799999999999</v>
      </c>
      <c r="BP3" s="73">
        <v>27.773700000000002</v>
      </c>
      <c r="BQ3" s="73">
        <v>26.4999</v>
      </c>
      <c r="BR3" s="73">
        <v>26.026599999999998</v>
      </c>
      <c r="BS3" s="73">
        <v>22.7178</v>
      </c>
      <c r="BT3" s="73">
        <v>26.5718</v>
      </c>
      <c r="BU3" s="73">
        <v>25.567599999999999</v>
      </c>
      <c r="BV3" s="73">
        <v>23.4922</v>
      </c>
      <c r="BW3" s="73">
        <v>28.3339</v>
      </c>
      <c r="BX3" s="73">
        <v>21.715800000000002</v>
      </c>
      <c r="BY3" s="73">
        <v>29.067399999999999</v>
      </c>
      <c r="BZ3" s="73">
        <v>28.644200000000001</v>
      </c>
      <c r="CA3" s="73">
        <v>26.037199999999999</v>
      </c>
      <c r="CB3" s="73">
        <v>29.286000000000001</v>
      </c>
      <c r="CC3" s="73">
        <v>22.064800000000002</v>
      </c>
      <c r="CD3" s="73">
        <v>27.6068</v>
      </c>
      <c r="CE3" s="73">
        <v>27.513200000000001</v>
      </c>
      <c r="CF3" s="73">
        <v>25.729700000000001</v>
      </c>
      <c r="CG3" s="73">
        <v>26.251999999999999</v>
      </c>
      <c r="CH3" s="73">
        <v>23.0563</v>
      </c>
      <c r="CI3" s="73">
        <v>26.792000000000002</v>
      </c>
      <c r="CJ3" s="73">
        <v>25.5839</v>
      </c>
      <c r="CK3" s="76">
        <v>32.864100000000001</v>
      </c>
      <c r="CL3" s="73">
        <v>31.6083</v>
      </c>
      <c r="CM3" s="73">
        <v>28.4056</v>
      </c>
      <c r="CN3" s="73">
        <v>25.695499999999999</v>
      </c>
      <c r="CO3" s="73">
        <v>24.1</v>
      </c>
      <c r="CP3" s="73">
        <v>26.124700000000001</v>
      </c>
      <c r="CQ3" s="73">
        <v>24.790099999999999</v>
      </c>
      <c r="CR3" s="73">
        <v>27.614000000000001</v>
      </c>
      <c r="CS3" s="73">
        <v>27.340299999999999</v>
      </c>
      <c r="CT3" s="73">
        <v>27.1325</v>
      </c>
      <c r="CU3" s="73">
        <v>25.182400000000001</v>
      </c>
      <c r="CV3" s="73">
        <v>28.2745</v>
      </c>
      <c r="CW3" s="73">
        <v>28.209</v>
      </c>
      <c r="CX3" s="73">
        <v>23.554500000000001</v>
      </c>
      <c r="CY3" s="73">
        <v>24.138400000000001</v>
      </c>
      <c r="CZ3" s="73">
        <v>25.3154</v>
      </c>
      <c r="DA3" s="73">
        <v>24.9895</v>
      </c>
      <c r="DB3" s="73">
        <v>27.9543</v>
      </c>
      <c r="DC3" s="73">
        <v>26.688500000000001</v>
      </c>
      <c r="DD3" s="73">
        <v>27.246400000000001</v>
      </c>
      <c r="DE3" s="73">
        <v>24.6708</v>
      </c>
      <c r="DF3" s="73">
        <v>23.713999999999999</v>
      </c>
      <c r="DG3" s="73">
        <v>23.458400000000001</v>
      </c>
      <c r="DH3" s="73">
        <v>22.487200000000001</v>
      </c>
      <c r="DI3" s="73">
        <v>23.677</v>
      </c>
      <c r="DJ3" s="73">
        <v>27.26</v>
      </c>
      <c r="DK3" s="73">
        <v>22.641300000000001</v>
      </c>
      <c r="DL3" s="73">
        <v>21.495699999999999</v>
      </c>
      <c r="DM3" s="73" t="s">
        <v>558</v>
      </c>
      <c r="DN3" s="73">
        <v>21.2256</v>
      </c>
      <c r="DO3" s="73">
        <v>22.459199999999999</v>
      </c>
      <c r="DP3" s="73">
        <v>25.5121</v>
      </c>
      <c r="DQ3" s="73">
        <v>27.021999999999998</v>
      </c>
      <c r="DR3" s="73">
        <v>20.626999999999999</v>
      </c>
      <c r="DS3" s="73">
        <v>24.872699999999998</v>
      </c>
      <c r="DT3" s="73">
        <v>22.889900000000001</v>
      </c>
      <c r="DU3" s="73">
        <v>22.639500000000002</v>
      </c>
      <c r="DV3" s="73" t="s">
        <v>558</v>
      </c>
      <c r="DW3" s="73">
        <v>23.9802</v>
      </c>
      <c r="DX3" s="73">
        <v>28.154599999999999</v>
      </c>
      <c r="DY3" s="73">
        <v>26.789200000000001</v>
      </c>
      <c r="DZ3" s="73">
        <v>22.616399999999999</v>
      </c>
      <c r="EA3" s="73">
        <v>29.450299999999999</v>
      </c>
      <c r="EB3" s="73">
        <v>26.31</v>
      </c>
      <c r="EC3" s="73">
        <v>25.306699999999999</v>
      </c>
      <c r="ED3" s="73">
        <v>22.5624</v>
      </c>
      <c r="EE3" s="73">
        <v>21.543700000000001</v>
      </c>
      <c r="EF3" s="73">
        <v>22.985099999999999</v>
      </c>
      <c r="EG3" s="73">
        <v>22.984100000000002</v>
      </c>
      <c r="EH3" s="73">
        <v>24.057200000000002</v>
      </c>
      <c r="EI3" s="73">
        <v>26.712299999999999</v>
      </c>
      <c r="EJ3" s="73">
        <v>25.230899999999998</v>
      </c>
      <c r="EK3" s="73">
        <v>21.822800000000001</v>
      </c>
      <c r="EL3" s="73">
        <v>27.1874</v>
      </c>
      <c r="EM3" s="73">
        <v>28.401900000000001</v>
      </c>
      <c r="EN3" s="73">
        <v>23.380199999999999</v>
      </c>
      <c r="EO3" s="73">
        <v>25.268699999999999</v>
      </c>
      <c r="EP3" s="73">
        <v>20.674099999999999</v>
      </c>
      <c r="EQ3" s="73">
        <v>29.188099999999999</v>
      </c>
      <c r="ER3" s="73">
        <v>23.473600000000001</v>
      </c>
      <c r="ES3" s="73">
        <v>25.972300000000001</v>
      </c>
      <c r="ET3" s="73">
        <v>28.8157</v>
      </c>
      <c r="EU3" s="73">
        <v>24.9312</v>
      </c>
      <c r="EV3" s="73">
        <v>23.611799999999999</v>
      </c>
      <c r="EW3" s="73">
        <v>25.356300000000001</v>
      </c>
      <c r="EX3" s="73">
        <v>21.529199999999999</v>
      </c>
      <c r="EY3" s="73">
        <v>23.887699999999999</v>
      </c>
      <c r="EZ3" s="73">
        <v>24.063700000000001</v>
      </c>
      <c r="FA3" s="73">
        <v>22.472799999999999</v>
      </c>
      <c r="FB3" s="73">
        <v>28.262</v>
      </c>
      <c r="FC3" s="73">
        <v>25.741299999999999</v>
      </c>
      <c r="FD3" s="73">
        <v>22.898299999999999</v>
      </c>
      <c r="FE3" s="73">
        <v>24.997699999999998</v>
      </c>
      <c r="FF3" s="73">
        <v>26.3582</v>
      </c>
      <c r="FG3" s="73">
        <v>25.307500000000001</v>
      </c>
      <c r="FH3" s="73">
        <v>27.1799</v>
      </c>
      <c r="FI3" s="73">
        <v>25.032800000000002</v>
      </c>
      <c r="FJ3" s="73">
        <v>26.3672</v>
      </c>
      <c r="FK3" s="73">
        <v>26.308199999999999</v>
      </c>
      <c r="FL3" s="73">
        <v>22.140799999999999</v>
      </c>
      <c r="FM3" s="73">
        <v>30.872199999999999</v>
      </c>
      <c r="FN3" s="73">
        <v>23.407900000000001</v>
      </c>
      <c r="FO3" s="73">
        <v>30.1938</v>
      </c>
      <c r="FP3" s="73">
        <v>29.086400000000001</v>
      </c>
      <c r="FQ3" s="73">
        <v>26.579599999999999</v>
      </c>
      <c r="FR3" s="73">
        <v>21.9452</v>
      </c>
      <c r="FS3" s="73">
        <v>21.796299999999999</v>
      </c>
      <c r="FT3" s="73">
        <v>24.713000000000001</v>
      </c>
      <c r="FU3" s="73">
        <v>25.098800000000001</v>
      </c>
      <c r="FV3" s="73">
        <v>24.979199999999999</v>
      </c>
      <c r="FW3" s="73">
        <v>26.072399999999998</v>
      </c>
      <c r="FX3" s="73">
        <v>24.512699999999999</v>
      </c>
      <c r="FY3" s="73">
        <v>24.644400000000001</v>
      </c>
      <c r="FZ3" s="73">
        <v>24.613199999999999</v>
      </c>
      <c r="GA3" s="73">
        <v>24.592700000000001</v>
      </c>
      <c r="GB3" s="73" t="s">
        <v>558</v>
      </c>
      <c r="GC3" s="73">
        <v>21.964400000000001</v>
      </c>
      <c r="GD3" s="73">
        <v>23.6767</v>
      </c>
      <c r="GE3" s="73" t="s">
        <v>558</v>
      </c>
      <c r="GF3" s="73">
        <v>21.916599999999999</v>
      </c>
      <c r="GG3" s="73">
        <v>22.548100000000002</v>
      </c>
      <c r="GH3" s="73">
        <v>28.659300000000002</v>
      </c>
      <c r="GI3" s="73">
        <v>26.965399999999999</v>
      </c>
      <c r="GJ3" s="73">
        <v>25.828499999999998</v>
      </c>
      <c r="GK3" s="73">
        <v>23.532699999999998</v>
      </c>
      <c r="GL3" s="73">
        <v>25.8048</v>
      </c>
      <c r="GM3" s="73">
        <v>26.248699999999999</v>
      </c>
      <c r="GN3" s="73">
        <v>24.6873</v>
      </c>
      <c r="GO3" s="73">
        <v>21.577500000000001</v>
      </c>
      <c r="GP3" s="73">
        <v>22.269200000000001</v>
      </c>
      <c r="GQ3" s="73" t="s">
        <v>558</v>
      </c>
      <c r="GR3" s="73">
        <v>26.931000000000001</v>
      </c>
      <c r="GS3" s="73">
        <v>22.460799999999999</v>
      </c>
      <c r="GT3" s="73">
        <v>28.257899999999999</v>
      </c>
      <c r="GU3" s="73" t="s">
        <v>558</v>
      </c>
      <c r="GV3" s="73">
        <v>23.9878</v>
      </c>
      <c r="GW3" s="73">
        <v>26.206499999999998</v>
      </c>
      <c r="GX3" s="73">
        <v>26.172799999999999</v>
      </c>
      <c r="GY3" s="73">
        <v>24.066600000000001</v>
      </c>
      <c r="GZ3" s="73">
        <v>23.032800000000002</v>
      </c>
      <c r="HA3" s="73">
        <v>20.7607</v>
      </c>
      <c r="HB3" s="73">
        <v>21.670100000000001</v>
      </c>
      <c r="HC3" s="73">
        <v>24.9024</v>
      </c>
      <c r="HD3" s="73" t="s">
        <v>558</v>
      </c>
      <c r="HE3" s="73">
        <v>27.9863</v>
      </c>
      <c r="HF3" s="73">
        <v>26.678599999999999</v>
      </c>
      <c r="HG3" s="73">
        <v>26.844799999999999</v>
      </c>
      <c r="HH3" s="73">
        <v>24.456099999999999</v>
      </c>
      <c r="HI3" s="73">
        <v>28.3596</v>
      </c>
      <c r="HJ3" s="73">
        <v>26.114799999999999</v>
      </c>
      <c r="HK3" s="73">
        <v>21.986999999999998</v>
      </c>
      <c r="HL3" s="73">
        <v>25.6858</v>
      </c>
      <c r="HM3" s="73">
        <v>22.8172</v>
      </c>
      <c r="HN3" s="73">
        <v>26.6371</v>
      </c>
      <c r="HO3" s="73">
        <v>23.051200000000001</v>
      </c>
      <c r="HP3" s="73">
        <v>27.179099999999998</v>
      </c>
      <c r="HQ3" s="73">
        <v>21.779</v>
      </c>
      <c r="HR3" s="73">
        <v>29.077200000000001</v>
      </c>
      <c r="HS3" s="73">
        <v>27.893899999999999</v>
      </c>
      <c r="HT3" s="73">
        <v>26.302199999999999</v>
      </c>
      <c r="HU3" s="73">
        <v>25.714200000000002</v>
      </c>
      <c r="HV3" s="73">
        <v>22.111899999999999</v>
      </c>
      <c r="HW3" s="73">
        <v>24.110399999999998</v>
      </c>
      <c r="HX3" s="73">
        <v>23.191199999999998</v>
      </c>
      <c r="HY3" s="73">
        <v>23.620100000000001</v>
      </c>
      <c r="HZ3" s="73">
        <v>25.851900000000001</v>
      </c>
      <c r="IA3" s="73">
        <v>23.506399999999999</v>
      </c>
      <c r="IB3" s="73">
        <v>25.891200000000001</v>
      </c>
      <c r="IC3" s="73">
        <v>24.0197</v>
      </c>
      <c r="ID3" s="73">
        <v>24.261900000000001</v>
      </c>
      <c r="IE3" s="73">
        <v>21.820900000000002</v>
      </c>
      <c r="IF3" s="73">
        <v>24.063600000000001</v>
      </c>
      <c r="IG3" s="73">
        <v>23.135000000000002</v>
      </c>
      <c r="IH3" s="73">
        <v>21.5822</v>
      </c>
      <c r="II3" s="73">
        <v>24.123000000000001</v>
      </c>
      <c r="IJ3" s="73">
        <v>23.953700000000001</v>
      </c>
      <c r="IK3" s="73">
        <v>24.434699999999999</v>
      </c>
      <c r="IL3" s="73">
        <v>27.170300000000001</v>
      </c>
      <c r="IM3" s="73">
        <v>22.843800000000002</v>
      </c>
      <c r="IN3" s="73" t="s">
        <v>558</v>
      </c>
      <c r="IO3" s="73">
        <v>22.6204</v>
      </c>
      <c r="IP3" s="73">
        <v>26.164300000000001</v>
      </c>
      <c r="IQ3" s="73">
        <v>24.4664</v>
      </c>
      <c r="IR3" s="73">
        <v>26.625800000000002</v>
      </c>
      <c r="IS3" s="73">
        <v>24.046500000000002</v>
      </c>
      <c r="IT3" s="73">
        <v>21.871099999999998</v>
      </c>
      <c r="IU3" s="73">
        <v>23.236699999999999</v>
      </c>
      <c r="IV3" s="73">
        <v>23.043299999999999</v>
      </c>
      <c r="IW3" s="73">
        <v>22.836099999999998</v>
      </c>
      <c r="IX3" s="73">
        <v>21.7119</v>
      </c>
      <c r="IY3" s="73">
        <v>24.632899999999999</v>
      </c>
      <c r="IZ3" s="73">
        <v>22.99</v>
      </c>
      <c r="JA3" s="73">
        <v>24.252700000000001</v>
      </c>
      <c r="JB3" s="73">
        <v>26.003799999999998</v>
      </c>
      <c r="JC3" s="73">
        <v>26.095400000000001</v>
      </c>
      <c r="JD3" s="73">
        <v>21.9604</v>
      </c>
      <c r="JE3" s="73">
        <v>24.697099999999999</v>
      </c>
      <c r="JF3" s="73" t="s">
        <v>558</v>
      </c>
      <c r="JG3" s="73">
        <v>22.711300000000001</v>
      </c>
      <c r="JH3" s="73">
        <v>29.2453</v>
      </c>
      <c r="JI3" s="73">
        <v>26.497599999999998</v>
      </c>
      <c r="JJ3" s="73">
        <v>22.115400000000001</v>
      </c>
      <c r="JK3" s="73">
        <v>26.9312</v>
      </c>
      <c r="JL3" s="73">
        <v>21.185300000000002</v>
      </c>
      <c r="JM3" s="73">
        <v>25.891300000000001</v>
      </c>
      <c r="JN3" s="73">
        <v>21.8797</v>
      </c>
      <c r="JO3" s="73">
        <v>24.529399999999999</v>
      </c>
      <c r="JP3" s="73">
        <v>26.462700000000002</v>
      </c>
      <c r="JQ3" s="73">
        <v>23.491099999999999</v>
      </c>
      <c r="JR3" s="73">
        <v>23.081800000000001</v>
      </c>
      <c r="JS3" s="73">
        <v>25.542300000000001</v>
      </c>
      <c r="JT3" s="73" t="s">
        <v>558</v>
      </c>
      <c r="JU3" s="73">
        <v>26.771000000000001</v>
      </c>
      <c r="JV3" s="73">
        <v>22.905200000000001</v>
      </c>
      <c r="JW3" s="73">
        <v>25.877199999999998</v>
      </c>
      <c r="JX3" s="73">
        <v>24.788</v>
      </c>
      <c r="JY3" s="73">
        <v>27.302299999999999</v>
      </c>
      <c r="JZ3" s="73">
        <v>23.295300000000001</v>
      </c>
      <c r="KA3" s="73">
        <v>21.9815</v>
      </c>
      <c r="KB3" s="73">
        <v>25.185400000000001</v>
      </c>
      <c r="KC3" s="73">
        <v>27.173999999999999</v>
      </c>
      <c r="KD3" s="73">
        <v>25.871300000000002</v>
      </c>
      <c r="KE3" s="73">
        <v>22.636500000000002</v>
      </c>
      <c r="KF3" s="73">
        <v>26.533000000000001</v>
      </c>
      <c r="KG3" s="73">
        <v>24.867799999999999</v>
      </c>
      <c r="KH3" s="73">
        <v>27.255800000000001</v>
      </c>
      <c r="KI3" s="73">
        <v>22.804400000000001</v>
      </c>
      <c r="KJ3" s="73">
        <v>21.6525</v>
      </c>
      <c r="KK3" s="73">
        <v>21.490400000000001</v>
      </c>
      <c r="KL3" s="73">
        <v>23.970700000000001</v>
      </c>
      <c r="KM3" s="73" t="s">
        <v>558</v>
      </c>
      <c r="KN3" s="73">
        <v>24.675999999999998</v>
      </c>
      <c r="KO3" s="73">
        <v>32.747399999999999</v>
      </c>
      <c r="KP3" s="73">
        <v>23.3733</v>
      </c>
      <c r="KQ3" s="73">
        <v>21.960599999999999</v>
      </c>
      <c r="KR3" s="73">
        <v>28.1723</v>
      </c>
      <c r="KS3" s="73">
        <v>27.0717</v>
      </c>
      <c r="KT3" s="73">
        <v>24.430700000000002</v>
      </c>
      <c r="KU3" s="73">
        <v>23.343699999999998</v>
      </c>
      <c r="KV3" s="73">
        <v>25.736899999999999</v>
      </c>
      <c r="KW3" s="73">
        <v>22.159199999999998</v>
      </c>
      <c r="KX3" s="73">
        <v>26.925899999999999</v>
      </c>
      <c r="KY3" s="73">
        <v>24.834199999999999</v>
      </c>
      <c r="KZ3" s="73">
        <v>25.650200000000002</v>
      </c>
      <c r="LA3" s="73">
        <v>21.468900000000001</v>
      </c>
      <c r="LB3" s="73">
        <v>28.678100000000001</v>
      </c>
      <c r="LC3" s="73">
        <v>26.811599999999999</v>
      </c>
      <c r="LD3" s="73">
        <v>22.923400000000001</v>
      </c>
      <c r="LE3" s="73">
        <v>23.723400000000002</v>
      </c>
      <c r="LF3" s="73">
        <v>24.576799999999999</v>
      </c>
      <c r="LG3" s="73">
        <v>21.835599999999999</v>
      </c>
      <c r="LH3" s="73">
        <v>23.533899999999999</v>
      </c>
      <c r="LI3" s="73" t="s">
        <v>558</v>
      </c>
      <c r="LJ3" s="73">
        <v>22.118300000000001</v>
      </c>
      <c r="LK3" s="73">
        <v>22.525300000000001</v>
      </c>
      <c r="LL3" s="73">
        <v>25.177600000000002</v>
      </c>
      <c r="LM3" s="73">
        <v>25.1981</v>
      </c>
      <c r="LN3" s="73">
        <v>22.485800000000001</v>
      </c>
      <c r="LO3" s="73">
        <v>26.384499999999999</v>
      </c>
      <c r="LP3" s="73">
        <v>22.8733</v>
      </c>
      <c r="LQ3" s="73">
        <v>23.042999999999999</v>
      </c>
      <c r="LR3" s="73">
        <v>24.011500000000002</v>
      </c>
      <c r="LS3" s="73">
        <v>22.739899999999999</v>
      </c>
      <c r="LT3" s="73">
        <v>24.431899999999999</v>
      </c>
      <c r="LU3" s="73">
        <v>24.408799999999999</v>
      </c>
      <c r="LV3" s="73">
        <v>22.069900000000001</v>
      </c>
      <c r="LW3" s="73">
        <v>22.2529</v>
      </c>
      <c r="LX3" s="73">
        <v>22.293700000000001</v>
      </c>
      <c r="LY3" s="73" t="s">
        <v>558</v>
      </c>
      <c r="LZ3" s="73">
        <v>27.892299999999999</v>
      </c>
      <c r="MA3" s="73">
        <v>23.192299999999999</v>
      </c>
      <c r="MB3" s="73">
        <v>23.721800000000002</v>
      </c>
      <c r="MC3" s="73">
        <v>24.872299999999999</v>
      </c>
      <c r="MD3" s="73">
        <v>26.078199999999999</v>
      </c>
      <c r="ME3" s="73">
        <v>29.723099999999999</v>
      </c>
      <c r="MF3" s="73">
        <v>32.982799999999997</v>
      </c>
      <c r="MG3" s="73">
        <v>32.555900000000001</v>
      </c>
      <c r="MH3" s="73">
        <v>23.964700000000001</v>
      </c>
      <c r="MI3" s="73">
        <v>24.314</v>
      </c>
      <c r="MJ3" s="73">
        <v>24.386600000000001</v>
      </c>
      <c r="MK3" s="73">
        <v>25.085899999999999</v>
      </c>
      <c r="ML3" s="73">
        <v>23.329899999999999</v>
      </c>
      <c r="MM3" s="73">
        <v>22.5398</v>
      </c>
      <c r="MN3" s="73">
        <v>21.896899999999999</v>
      </c>
      <c r="MO3" s="73">
        <v>22.1111</v>
      </c>
      <c r="MP3" s="73">
        <v>23.763400000000001</v>
      </c>
      <c r="MQ3" s="73">
        <v>26.524100000000001</v>
      </c>
      <c r="MR3" s="73" t="s">
        <v>558</v>
      </c>
      <c r="MS3" s="73" t="s">
        <v>558</v>
      </c>
      <c r="MT3" s="73">
        <v>23.937100000000001</v>
      </c>
      <c r="MU3" s="73">
        <v>26.764500000000002</v>
      </c>
      <c r="MV3" s="73">
        <v>23.251200000000001</v>
      </c>
      <c r="MW3" s="73">
        <v>25.0944</v>
      </c>
      <c r="MX3" s="73">
        <v>26.363800000000001</v>
      </c>
      <c r="MY3" s="73">
        <v>24.2621</v>
      </c>
      <c r="MZ3" s="73">
        <v>23.182099999999998</v>
      </c>
      <c r="NA3" s="73">
        <v>22.7182</v>
      </c>
      <c r="NB3" s="73">
        <v>27.221599999999999</v>
      </c>
      <c r="NC3" s="73">
        <v>22.1389</v>
      </c>
      <c r="ND3" s="73">
        <v>24.986499999999999</v>
      </c>
      <c r="NE3" s="73">
        <v>30.9099</v>
      </c>
      <c r="NF3" s="73">
        <v>26.334599999999998</v>
      </c>
      <c r="NG3" s="73">
        <v>26.170300000000001</v>
      </c>
      <c r="NH3" s="73">
        <v>25.670200000000001</v>
      </c>
      <c r="NI3" s="73">
        <v>26.989699999999999</v>
      </c>
      <c r="NJ3" s="73">
        <v>26.980699999999999</v>
      </c>
      <c r="NK3" s="73">
        <v>24.8306</v>
      </c>
      <c r="NL3" s="73">
        <v>28.1096</v>
      </c>
      <c r="NM3" s="73">
        <v>28.534199999999998</v>
      </c>
      <c r="NN3" s="73">
        <v>26.904699999999998</v>
      </c>
      <c r="NO3" s="73">
        <v>29.0044</v>
      </c>
      <c r="NP3" s="73">
        <v>27.724499999999999</v>
      </c>
      <c r="NQ3" s="73">
        <v>28.2971</v>
      </c>
      <c r="NR3" s="73">
        <v>26.720400000000001</v>
      </c>
      <c r="NS3" s="73">
        <v>27.646999999999998</v>
      </c>
      <c r="NT3" s="73">
        <v>29.726700000000001</v>
      </c>
      <c r="NU3" s="73">
        <v>26.651599999999998</v>
      </c>
      <c r="NV3" s="73">
        <v>29.250399999999999</v>
      </c>
      <c r="NW3" s="73">
        <v>28.749400000000001</v>
      </c>
      <c r="NX3" s="73">
        <v>29.858899999999998</v>
      </c>
      <c r="NY3" s="73">
        <v>27.528099999999998</v>
      </c>
      <c r="NZ3" s="73">
        <v>28.5794</v>
      </c>
      <c r="OA3" s="73">
        <v>27.737500000000001</v>
      </c>
      <c r="OB3" s="73">
        <v>27.097899999999999</v>
      </c>
      <c r="OC3" s="73">
        <v>26.695799999999998</v>
      </c>
      <c r="OD3" s="73">
        <v>28.640699999999999</v>
      </c>
      <c r="OE3" s="73">
        <v>27.4602</v>
      </c>
      <c r="OF3" s="73">
        <v>27.0412</v>
      </c>
      <c r="OG3" s="73">
        <v>28.279199999999999</v>
      </c>
      <c r="OH3" s="73">
        <v>27.904</v>
      </c>
      <c r="OI3" s="73">
        <v>28.508600000000001</v>
      </c>
      <c r="OJ3" s="73">
        <v>29.0808</v>
      </c>
      <c r="OK3" s="73">
        <v>28.709499999999998</v>
      </c>
      <c r="OL3" s="73">
        <v>22.993600000000001</v>
      </c>
      <c r="OM3" s="73">
        <v>25.289300000000001</v>
      </c>
      <c r="ON3" s="73">
        <v>24.1904</v>
      </c>
      <c r="OO3" s="73">
        <v>22.003799999999998</v>
      </c>
      <c r="OP3" s="73">
        <v>29.592600000000001</v>
      </c>
      <c r="OQ3" s="73">
        <v>24.034500000000001</v>
      </c>
      <c r="OR3" s="73">
        <v>27.049199999999999</v>
      </c>
      <c r="OS3" s="73">
        <v>21.334499999999998</v>
      </c>
      <c r="OT3" s="73">
        <v>24.400200000000002</v>
      </c>
      <c r="OU3" s="73">
        <v>22.056100000000001</v>
      </c>
      <c r="OV3" s="73">
        <v>23.492899999999999</v>
      </c>
      <c r="OW3" s="73">
        <v>30.541499999999999</v>
      </c>
      <c r="OX3" s="73">
        <v>23.5504</v>
      </c>
      <c r="OY3" s="73">
        <v>24.126300000000001</v>
      </c>
      <c r="OZ3" s="73">
        <v>24.224799999999998</v>
      </c>
      <c r="PA3" s="73">
        <v>22.098199999999999</v>
      </c>
      <c r="PB3" s="73">
        <v>24.491399999999999</v>
      </c>
      <c r="PC3" s="73">
        <v>26.444400000000002</v>
      </c>
      <c r="PD3" s="73">
        <v>24.318100000000001</v>
      </c>
      <c r="PE3" s="73">
        <v>25.977399999999999</v>
      </c>
      <c r="PF3" s="73">
        <v>24.538799999999998</v>
      </c>
      <c r="PG3" s="73">
        <v>23.0152</v>
      </c>
      <c r="PH3" s="73">
        <v>22.838100000000001</v>
      </c>
      <c r="PI3" s="73">
        <v>21.659099999999999</v>
      </c>
      <c r="PJ3" s="73">
        <v>27.466799999999999</v>
      </c>
      <c r="PK3" s="73">
        <v>23.103100000000001</v>
      </c>
      <c r="PL3" s="73">
        <v>25.6509</v>
      </c>
      <c r="PM3" s="73">
        <v>26.430800000000001</v>
      </c>
      <c r="PN3" s="73">
        <v>25.853100000000001</v>
      </c>
      <c r="PO3" s="73">
        <v>27.4527</v>
      </c>
      <c r="PP3" s="73">
        <v>24.080200000000001</v>
      </c>
      <c r="PQ3" s="73">
        <v>19.790199999999999</v>
      </c>
      <c r="PR3" s="73">
        <v>29.4053</v>
      </c>
      <c r="PS3" s="73">
        <v>23.787500000000001</v>
      </c>
      <c r="PT3" s="73">
        <v>24.3216</v>
      </c>
      <c r="PU3" s="73">
        <v>25.239000000000001</v>
      </c>
      <c r="PV3" s="73">
        <v>24.481100000000001</v>
      </c>
      <c r="PW3" s="73">
        <v>23.5991</v>
      </c>
      <c r="PX3" s="73">
        <v>24.004300000000001</v>
      </c>
      <c r="PY3" s="73">
        <v>22.238700000000001</v>
      </c>
      <c r="PZ3" s="73">
        <v>27.780100000000001</v>
      </c>
      <c r="QA3" s="73">
        <v>21.145600000000002</v>
      </c>
      <c r="QB3" s="73">
        <v>25.5427</v>
      </c>
      <c r="QC3" s="73">
        <v>23.146100000000001</v>
      </c>
      <c r="QD3" s="73">
        <v>24.8337</v>
      </c>
      <c r="QE3" s="73">
        <v>25.2806</v>
      </c>
      <c r="QF3" s="73">
        <v>25.971800000000002</v>
      </c>
      <c r="QG3" s="73">
        <v>28.7699</v>
      </c>
      <c r="QH3" s="73">
        <v>26.797699999999999</v>
      </c>
      <c r="QI3" s="73">
        <v>27.0943</v>
      </c>
      <c r="QJ3" s="73">
        <v>21.318000000000001</v>
      </c>
      <c r="QK3" s="73">
        <v>26.738900000000001</v>
      </c>
      <c r="QL3" s="73">
        <v>25.895700000000001</v>
      </c>
      <c r="QM3" s="73">
        <v>26.000399999999999</v>
      </c>
      <c r="QN3" s="73">
        <v>23.239100000000001</v>
      </c>
      <c r="QO3" s="73">
        <v>21.777000000000001</v>
      </c>
      <c r="QP3" s="73">
        <v>25.822099999999999</v>
      </c>
      <c r="QQ3" s="73">
        <v>23.790800000000001</v>
      </c>
      <c r="QR3" s="73">
        <v>25.110800000000001</v>
      </c>
      <c r="QS3" s="73">
        <v>25.162299999999998</v>
      </c>
      <c r="QT3" s="73">
        <v>21.205400000000001</v>
      </c>
      <c r="QU3" s="73">
        <v>30.551500000000001</v>
      </c>
      <c r="QV3" s="73">
        <v>22.3187</v>
      </c>
      <c r="QW3" s="73">
        <v>25.456299999999999</v>
      </c>
      <c r="QX3" s="73">
        <v>24.7834</v>
      </c>
      <c r="QY3" s="73">
        <v>24.820699999999999</v>
      </c>
      <c r="QZ3" s="73" t="s">
        <v>558</v>
      </c>
      <c r="RA3" s="73">
        <v>23.365600000000001</v>
      </c>
      <c r="RB3" s="73">
        <v>23.6325</v>
      </c>
      <c r="RC3" s="73">
        <v>23.8245</v>
      </c>
      <c r="RD3" s="73">
        <v>27.1312</v>
      </c>
      <c r="RE3" s="73">
        <v>23.006799999999998</v>
      </c>
      <c r="RF3" s="73">
        <v>26.614100000000001</v>
      </c>
      <c r="RG3" s="73">
        <v>21.379100000000001</v>
      </c>
      <c r="RH3" s="73">
        <v>25.823599999999999</v>
      </c>
      <c r="RI3" s="73">
        <v>22.187799999999999</v>
      </c>
      <c r="RJ3" s="76">
        <v>29.430700000000002</v>
      </c>
      <c r="RK3" s="73">
        <v>21.948899999999998</v>
      </c>
      <c r="RL3" s="73">
        <v>28.033300000000001</v>
      </c>
      <c r="RM3" s="73">
        <v>25.368300000000001</v>
      </c>
      <c r="RN3" s="73">
        <v>23.626100000000001</v>
      </c>
      <c r="RO3" s="73">
        <v>24.207000000000001</v>
      </c>
      <c r="RP3" s="73">
        <v>24.942599999999999</v>
      </c>
      <c r="RQ3" s="73">
        <v>27.8005</v>
      </c>
      <c r="RR3" s="73">
        <v>22.820599999999999</v>
      </c>
      <c r="RS3" s="73">
        <v>23.412099999999999</v>
      </c>
      <c r="RT3" s="73">
        <v>24.7881</v>
      </c>
      <c r="RU3" s="73">
        <v>25.8996</v>
      </c>
      <c r="RV3" s="73">
        <v>27.535</v>
      </c>
      <c r="RW3" s="73">
        <v>27.572199999999999</v>
      </c>
      <c r="RX3" s="73">
        <v>23.9132</v>
      </c>
      <c r="RY3" s="73">
        <v>23.879000000000001</v>
      </c>
      <c r="RZ3" s="73">
        <v>27.773599999999998</v>
      </c>
      <c r="SA3" s="73">
        <v>22.383900000000001</v>
      </c>
      <c r="SB3" s="73">
        <v>23.172499999999999</v>
      </c>
      <c r="SC3" s="73">
        <v>24.311199999999999</v>
      </c>
      <c r="SD3" s="73">
        <v>23.406099999999999</v>
      </c>
      <c r="SE3" s="73">
        <v>25.1</v>
      </c>
      <c r="SF3" s="73">
        <v>23.485800000000001</v>
      </c>
      <c r="SG3" s="73" t="s">
        <v>558</v>
      </c>
      <c r="SH3" s="73">
        <v>24.14</v>
      </c>
      <c r="SI3" s="73">
        <v>22.754200000000001</v>
      </c>
      <c r="SJ3" s="73">
        <v>25.7195</v>
      </c>
      <c r="SK3" s="73">
        <v>24.499199999999998</v>
      </c>
      <c r="SL3" s="73">
        <v>24.423500000000001</v>
      </c>
      <c r="SM3" s="73">
        <v>26.838200000000001</v>
      </c>
      <c r="SN3" s="73">
        <v>26.489100000000001</v>
      </c>
      <c r="SO3" s="73">
        <v>24.156600000000001</v>
      </c>
      <c r="SP3" s="73">
        <v>28.3416</v>
      </c>
      <c r="SQ3" s="73">
        <v>25.537299999999998</v>
      </c>
      <c r="SR3" s="73">
        <v>27.4131</v>
      </c>
      <c r="SS3" s="73">
        <v>27.512499999999999</v>
      </c>
      <c r="ST3" s="73">
        <v>26.259599999999999</v>
      </c>
      <c r="SU3" s="73">
        <v>24.709299999999999</v>
      </c>
      <c r="SV3" s="73">
        <v>23.107399999999998</v>
      </c>
      <c r="SW3" s="73">
        <v>23.027000000000001</v>
      </c>
      <c r="SX3" s="73">
        <v>24.571100000000001</v>
      </c>
      <c r="SY3" s="73">
        <v>22.023900000000001</v>
      </c>
      <c r="SZ3" s="73">
        <v>25.7653</v>
      </c>
      <c r="TA3" s="73">
        <v>23.571300000000001</v>
      </c>
      <c r="TB3" s="73">
        <v>24.7501</v>
      </c>
      <c r="TC3" s="73">
        <v>26.260400000000001</v>
      </c>
      <c r="TD3" s="73">
        <v>23.731300000000001</v>
      </c>
      <c r="TE3" s="73" t="s">
        <v>558</v>
      </c>
      <c r="TF3" s="73">
        <v>26.7607</v>
      </c>
      <c r="TG3" s="73">
        <v>22.266100000000002</v>
      </c>
      <c r="TH3" s="73">
        <v>20.6373</v>
      </c>
      <c r="TI3" s="73">
        <v>25.626100000000001</v>
      </c>
      <c r="TJ3" s="73">
        <v>24.356400000000001</v>
      </c>
      <c r="TK3" s="73">
        <v>25.369199999999999</v>
      </c>
      <c r="TL3" s="73">
        <v>27.916</v>
      </c>
      <c r="TM3" s="73">
        <v>23.8858</v>
      </c>
      <c r="TN3" s="73">
        <v>22.6084</v>
      </c>
      <c r="TO3" s="73">
        <v>21.927399999999999</v>
      </c>
      <c r="TP3" s="73">
        <v>27.237300000000001</v>
      </c>
      <c r="TQ3" s="73">
        <v>24.565999999999999</v>
      </c>
      <c r="TR3" s="73">
        <v>24.741199999999999</v>
      </c>
      <c r="TS3" s="73">
        <v>23.1632</v>
      </c>
      <c r="TT3" s="73">
        <v>24.038399999999999</v>
      </c>
      <c r="TU3" s="73">
        <v>23.889299999999999</v>
      </c>
      <c r="TV3" s="73">
        <v>24.2775</v>
      </c>
      <c r="TW3" s="73" t="s">
        <v>558</v>
      </c>
      <c r="TX3" s="73">
        <v>23.1753</v>
      </c>
      <c r="TY3" s="73">
        <v>23.638999999999999</v>
      </c>
      <c r="TZ3" s="73">
        <v>22.918900000000001</v>
      </c>
      <c r="UA3" s="73">
        <v>30.592300000000002</v>
      </c>
      <c r="UB3" s="73">
        <v>24.450399999999998</v>
      </c>
      <c r="UC3" s="73">
        <v>21.046399999999998</v>
      </c>
      <c r="UD3" s="73">
        <v>22.843299999999999</v>
      </c>
      <c r="UE3" s="73">
        <v>20.620699999999999</v>
      </c>
      <c r="UF3" s="73">
        <v>26.060600000000001</v>
      </c>
      <c r="UG3" s="73">
        <v>22.962399999999999</v>
      </c>
      <c r="UH3" s="73">
        <v>22.7316</v>
      </c>
      <c r="UI3" s="73">
        <v>23.240600000000001</v>
      </c>
      <c r="UJ3" s="73">
        <v>25.800799999999999</v>
      </c>
      <c r="UK3" s="73">
        <v>25.064800000000002</v>
      </c>
      <c r="UL3" s="73">
        <v>29.849499999999999</v>
      </c>
      <c r="UM3" s="73">
        <v>24.1083</v>
      </c>
      <c r="UN3" s="73">
        <v>23.308399999999999</v>
      </c>
      <c r="UO3" s="73">
        <v>23.836099999999998</v>
      </c>
      <c r="UP3" s="73">
        <v>29.9739</v>
      </c>
      <c r="UQ3" s="73">
        <v>24.8933</v>
      </c>
      <c r="UR3" s="73">
        <v>22.528300000000002</v>
      </c>
      <c r="US3" s="73">
        <v>24.341200000000001</v>
      </c>
      <c r="UT3" s="73">
        <v>25.3947</v>
      </c>
      <c r="UU3" s="73">
        <v>23.8691</v>
      </c>
      <c r="UV3" s="73">
        <v>23.9331</v>
      </c>
      <c r="UW3" s="73">
        <v>23.475100000000001</v>
      </c>
      <c r="UX3" s="73">
        <v>21.891300000000001</v>
      </c>
      <c r="UY3" s="73" t="s">
        <v>558</v>
      </c>
      <c r="UZ3" s="73">
        <v>22.690999999999999</v>
      </c>
      <c r="VA3" s="73">
        <v>24.648700000000002</v>
      </c>
      <c r="VB3" s="73">
        <v>23.738299999999999</v>
      </c>
      <c r="VC3" s="73">
        <v>22.4209</v>
      </c>
      <c r="VD3" s="73">
        <v>23.5579</v>
      </c>
      <c r="VE3" s="73">
        <v>22.179200000000002</v>
      </c>
      <c r="VF3" s="73">
        <v>25.823499999999999</v>
      </c>
      <c r="VG3" s="73">
        <v>27.181899999999999</v>
      </c>
      <c r="VH3" s="73">
        <v>22.4407</v>
      </c>
      <c r="VI3" s="73">
        <v>24.349</v>
      </c>
      <c r="VJ3" s="73">
        <v>22.834099999999999</v>
      </c>
      <c r="VK3" s="73">
        <v>21.293800000000001</v>
      </c>
      <c r="VL3" s="73">
        <v>21.943000000000001</v>
      </c>
      <c r="VM3" s="73">
        <v>26.526800000000001</v>
      </c>
      <c r="VN3" s="73">
        <v>25.820399999999999</v>
      </c>
      <c r="VO3" s="73">
        <v>27.165800000000001</v>
      </c>
      <c r="VP3" s="73">
        <v>27.545500000000001</v>
      </c>
      <c r="VQ3" s="73">
        <v>23.197800000000001</v>
      </c>
      <c r="VR3" s="73">
        <v>23.743600000000001</v>
      </c>
      <c r="VS3" s="73">
        <v>29.283200000000001</v>
      </c>
      <c r="VT3" s="73">
        <v>26.5763</v>
      </c>
      <c r="VU3" s="73">
        <v>23.849399999999999</v>
      </c>
      <c r="VV3" s="73">
        <v>25.100899999999999</v>
      </c>
      <c r="VW3" s="73">
        <v>21.698499999999999</v>
      </c>
      <c r="VX3" s="73">
        <v>21.881599999999999</v>
      </c>
      <c r="VY3" s="73">
        <v>22.2698</v>
      </c>
      <c r="VZ3" s="73">
        <v>25.733499999999999</v>
      </c>
      <c r="WA3" s="73">
        <v>27.062899999999999</v>
      </c>
      <c r="WB3" s="73">
        <v>22.453199999999999</v>
      </c>
      <c r="WC3" s="73">
        <v>22.8111</v>
      </c>
      <c r="WD3" s="73">
        <v>21.185700000000001</v>
      </c>
      <c r="WE3" s="73">
        <v>21.782800000000002</v>
      </c>
      <c r="WF3" s="73">
        <v>23.503599999999999</v>
      </c>
      <c r="WG3" s="73">
        <v>24.481400000000001</v>
      </c>
      <c r="WH3" s="73">
        <v>26.4283</v>
      </c>
      <c r="WI3" s="73">
        <v>27.3644</v>
      </c>
      <c r="WJ3" s="73">
        <v>22.968599999999999</v>
      </c>
      <c r="WK3" s="73">
        <v>29.2638</v>
      </c>
      <c r="WL3" s="73">
        <v>24.739000000000001</v>
      </c>
      <c r="WM3" s="73">
        <v>24.72</v>
      </c>
      <c r="WN3" s="73">
        <v>26.707799999999999</v>
      </c>
      <c r="WO3" s="73">
        <v>23.456299999999999</v>
      </c>
      <c r="WP3" s="73">
        <v>25.3065</v>
      </c>
      <c r="WQ3" s="73">
        <v>22.714500000000001</v>
      </c>
      <c r="WR3" s="73">
        <v>22.367999999999999</v>
      </c>
      <c r="WS3" s="73">
        <v>27.0474</v>
      </c>
      <c r="WT3" s="73">
        <v>22.6875</v>
      </c>
      <c r="WU3" s="73">
        <v>23.2182</v>
      </c>
      <c r="WV3" s="73">
        <v>26.468299999999999</v>
      </c>
      <c r="WW3" s="73">
        <v>25.9527</v>
      </c>
      <c r="WX3" s="73">
        <v>24.4131</v>
      </c>
      <c r="WY3" s="73">
        <v>25.666599999999999</v>
      </c>
      <c r="WZ3" s="73">
        <v>23.782399999999999</v>
      </c>
      <c r="XA3" s="73">
        <v>31.361599999999999</v>
      </c>
      <c r="XB3" s="73">
        <v>23.204999999999998</v>
      </c>
      <c r="XC3" s="73">
        <v>22.331499999999998</v>
      </c>
      <c r="XD3" s="73">
        <v>22.942799999999998</v>
      </c>
      <c r="XE3" s="73">
        <v>25.785900000000002</v>
      </c>
      <c r="XF3" s="73">
        <v>25.3306</v>
      </c>
      <c r="XG3" s="73">
        <v>22.381</v>
      </c>
      <c r="XH3" s="73">
        <v>23.0579</v>
      </c>
      <c r="XI3" s="73">
        <v>26.73</v>
      </c>
      <c r="XJ3" s="73">
        <v>23.32</v>
      </c>
      <c r="XK3" s="73">
        <v>21.268899999999999</v>
      </c>
      <c r="XL3" s="73">
        <v>26.019200000000001</v>
      </c>
      <c r="XM3" s="73">
        <v>23.1751</v>
      </c>
      <c r="XN3" s="73">
        <v>25.169599999999999</v>
      </c>
      <c r="XO3" s="73">
        <v>24.340699999999998</v>
      </c>
      <c r="XP3" s="73">
        <v>25.846</v>
      </c>
      <c r="XQ3" s="73" t="s">
        <v>558</v>
      </c>
      <c r="XR3" s="73">
        <v>24.727399999999999</v>
      </c>
      <c r="XS3" s="73">
        <v>25.8779</v>
      </c>
      <c r="XT3" s="73">
        <v>26.041899999999998</v>
      </c>
      <c r="XU3" s="73">
        <v>22.8813</v>
      </c>
      <c r="XV3" s="73">
        <v>21.995799999999999</v>
      </c>
      <c r="XW3" s="73">
        <v>27.461600000000001</v>
      </c>
      <c r="XX3" s="73">
        <v>22.7699</v>
      </c>
      <c r="XY3" s="73">
        <v>24.1173</v>
      </c>
      <c r="XZ3" s="73">
        <v>24.689900000000002</v>
      </c>
      <c r="YA3" s="73">
        <v>23.644200000000001</v>
      </c>
      <c r="YB3" s="73">
        <v>26.493200000000002</v>
      </c>
      <c r="YC3" s="73">
        <v>21.463000000000001</v>
      </c>
      <c r="YD3" s="73">
        <v>29.169599999999999</v>
      </c>
      <c r="YE3" s="73">
        <v>24.213899999999999</v>
      </c>
      <c r="YF3" s="73">
        <v>24.770099999999999</v>
      </c>
      <c r="YG3" s="73">
        <v>23.587900000000001</v>
      </c>
      <c r="YH3" s="73">
        <v>25.392399999999999</v>
      </c>
      <c r="YI3" s="73">
        <v>25.319800000000001</v>
      </c>
      <c r="YJ3" s="73">
        <v>23.866800000000001</v>
      </c>
      <c r="YK3" s="73">
        <v>23.2575</v>
      </c>
      <c r="YL3" s="73">
        <v>21.7424</v>
      </c>
      <c r="YM3" s="73">
        <v>25.960100000000001</v>
      </c>
      <c r="YN3" s="73">
        <v>22.666599999999999</v>
      </c>
      <c r="YO3" s="73">
        <v>22.026</v>
      </c>
      <c r="YP3" s="73">
        <v>22.828199999999999</v>
      </c>
      <c r="YQ3" s="73">
        <v>26.571000000000002</v>
      </c>
      <c r="YR3" s="73">
        <v>26.4559</v>
      </c>
      <c r="YS3" s="73">
        <v>24.182300000000001</v>
      </c>
      <c r="YT3" s="73">
        <v>22.894500000000001</v>
      </c>
      <c r="YU3" s="73">
        <v>25.224900000000002</v>
      </c>
      <c r="YV3" s="73">
        <v>28.582000000000001</v>
      </c>
      <c r="YW3" s="73">
        <v>29.480899999999998</v>
      </c>
      <c r="YX3" s="73">
        <v>24.099900000000002</v>
      </c>
      <c r="YY3" s="73">
        <v>25.557200000000002</v>
      </c>
      <c r="YZ3" s="73">
        <v>26.466899999999999</v>
      </c>
      <c r="ZA3" s="73">
        <v>22.922599999999999</v>
      </c>
      <c r="ZB3" s="73">
        <v>23.040900000000001</v>
      </c>
      <c r="ZC3" s="73">
        <v>23.372399999999999</v>
      </c>
      <c r="ZD3" s="73">
        <v>25.395</v>
      </c>
      <c r="ZE3" s="73">
        <v>25.647500000000001</v>
      </c>
      <c r="ZF3" s="73">
        <v>29.546399999999998</v>
      </c>
      <c r="ZG3" s="73">
        <v>24.1981</v>
      </c>
      <c r="ZH3" s="73">
        <v>22.920100000000001</v>
      </c>
      <c r="ZI3" s="73">
        <v>24.133400000000002</v>
      </c>
      <c r="ZJ3" s="73">
        <v>24.279499999999999</v>
      </c>
      <c r="ZK3" s="73">
        <v>22.371300000000002</v>
      </c>
      <c r="ZL3" s="73">
        <v>22.990500000000001</v>
      </c>
      <c r="ZM3" s="73">
        <v>22.614999999999998</v>
      </c>
      <c r="ZN3" s="73">
        <v>22.514600000000002</v>
      </c>
      <c r="ZO3" s="73">
        <v>24.3307</v>
      </c>
      <c r="ZP3" s="73">
        <v>22.417899999999999</v>
      </c>
      <c r="ZQ3" s="73">
        <v>26.062100000000001</v>
      </c>
      <c r="ZR3" s="73">
        <v>24.586400000000001</v>
      </c>
      <c r="ZS3" s="73">
        <v>22.236699999999999</v>
      </c>
      <c r="ZT3" s="73">
        <v>22.336200000000002</v>
      </c>
      <c r="ZU3" s="73">
        <v>22.051100000000002</v>
      </c>
      <c r="ZV3" s="73">
        <v>30.0868</v>
      </c>
      <c r="ZW3" s="73">
        <v>23.326599999999999</v>
      </c>
      <c r="ZX3" s="73">
        <v>22.767199999999999</v>
      </c>
      <c r="ZY3" s="76">
        <v>25.039300000000001</v>
      </c>
      <c r="ZZ3" s="73">
        <v>22.541399999999999</v>
      </c>
      <c r="AAA3" s="73">
        <v>25.357399999999998</v>
      </c>
      <c r="AAB3" s="73">
        <v>23.115500000000001</v>
      </c>
      <c r="AAC3" s="73">
        <v>22.8508</v>
      </c>
      <c r="AAD3" s="73">
        <v>21.810400000000001</v>
      </c>
      <c r="AAE3" s="73">
        <v>26.107199999999999</v>
      </c>
      <c r="AAF3" s="73">
        <v>26.343699999999998</v>
      </c>
      <c r="AAG3" s="73">
        <v>25.552800000000001</v>
      </c>
      <c r="AAH3" s="73">
        <v>23.645700000000001</v>
      </c>
      <c r="AAI3" s="73" t="s">
        <v>558</v>
      </c>
      <c r="AAJ3" s="73">
        <v>25.6798</v>
      </c>
      <c r="AAK3" s="73">
        <v>21.503299999999999</v>
      </c>
      <c r="AAL3" s="73">
        <v>22.001200000000001</v>
      </c>
      <c r="AAM3" s="73">
        <v>22.952500000000001</v>
      </c>
      <c r="AAN3" s="73">
        <v>23.2818</v>
      </c>
      <c r="AAO3" s="73">
        <v>23.777799999999999</v>
      </c>
      <c r="AAP3" s="73">
        <v>26.7029</v>
      </c>
      <c r="AAQ3" s="73">
        <v>26.768999999999998</v>
      </c>
      <c r="AAR3" s="73">
        <v>28.6312</v>
      </c>
      <c r="AAS3" s="73">
        <v>25.310700000000001</v>
      </c>
      <c r="AAT3" s="73">
        <v>21.04</v>
      </c>
      <c r="AAU3" s="73">
        <v>20.578499999999998</v>
      </c>
      <c r="AAV3" s="73">
        <v>23.034500000000001</v>
      </c>
      <c r="AAW3" s="73">
        <v>22.452100000000002</v>
      </c>
      <c r="AAX3" s="73">
        <v>22.242100000000001</v>
      </c>
      <c r="AAY3" s="73">
        <v>24.463699999999999</v>
      </c>
      <c r="AAZ3" s="73">
        <v>25.8932</v>
      </c>
      <c r="ABA3" s="73">
        <v>23.913499999999999</v>
      </c>
      <c r="ABB3" s="73">
        <v>24.485199999999999</v>
      </c>
      <c r="ABC3" s="73">
        <v>25.585799999999999</v>
      </c>
      <c r="ABD3" s="73">
        <v>22.717400000000001</v>
      </c>
      <c r="ABE3" s="73">
        <v>25.811499999999999</v>
      </c>
      <c r="ABF3" s="73">
        <v>21.915600000000001</v>
      </c>
      <c r="ABG3" s="73">
        <v>25.758800000000001</v>
      </c>
      <c r="ABH3" s="73">
        <v>24.541699999999999</v>
      </c>
      <c r="ABI3" s="73">
        <v>26.180499999999999</v>
      </c>
      <c r="ABJ3" s="73">
        <v>27.4085</v>
      </c>
      <c r="ABK3" s="73">
        <v>22.682300000000001</v>
      </c>
      <c r="ABL3" s="73">
        <v>23.013300000000001</v>
      </c>
      <c r="ABM3" s="73">
        <v>21.837499999999999</v>
      </c>
      <c r="ABN3" s="73">
        <v>22.506399999999999</v>
      </c>
      <c r="ABO3" s="73">
        <v>28.210699999999999</v>
      </c>
      <c r="ABP3" s="73">
        <v>32.646900000000002</v>
      </c>
      <c r="ABQ3" s="73">
        <v>27.440899999999999</v>
      </c>
      <c r="ABR3" s="73">
        <v>28.9864</v>
      </c>
      <c r="ABS3" s="73">
        <v>25.509699999999999</v>
      </c>
      <c r="ABT3" s="73">
        <v>25.1053</v>
      </c>
      <c r="ABU3" s="73">
        <v>25.231999999999999</v>
      </c>
      <c r="ABV3" s="73">
        <v>24.684999999999999</v>
      </c>
      <c r="ABW3" s="73">
        <v>21.500299999999999</v>
      </c>
      <c r="ABX3" s="73">
        <v>27.667999999999999</v>
      </c>
      <c r="ABY3" s="73">
        <v>22.5686</v>
      </c>
      <c r="ABZ3" s="73">
        <v>21.973700000000001</v>
      </c>
      <c r="ACA3" s="73">
        <v>24.049299999999999</v>
      </c>
      <c r="ACB3" s="73">
        <v>24.0426</v>
      </c>
      <c r="ACC3" s="73">
        <v>22.079699999999999</v>
      </c>
      <c r="ACD3" s="73" t="s">
        <v>558</v>
      </c>
      <c r="ACE3" s="73">
        <v>25.136199999999999</v>
      </c>
      <c r="ACF3" s="73">
        <v>26.638500000000001</v>
      </c>
      <c r="ACG3" s="73">
        <v>27.141999999999999</v>
      </c>
      <c r="ACH3" s="73">
        <v>20.445900000000002</v>
      </c>
      <c r="ACI3" s="73">
        <v>23.186499999999999</v>
      </c>
      <c r="ACJ3" s="73">
        <v>27.445799999999998</v>
      </c>
      <c r="ACK3" s="73">
        <v>22.362400000000001</v>
      </c>
      <c r="ACL3" s="73">
        <v>28.524100000000001</v>
      </c>
      <c r="ACM3" s="73">
        <v>22.575900000000001</v>
      </c>
      <c r="ACN3" s="73">
        <v>24.082699999999999</v>
      </c>
      <c r="ACO3" s="73">
        <v>22.536999999999999</v>
      </c>
      <c r="ACP3" s="73">
        <v>23.4237</v>
      </c>
      <c r="ACQ3" s="73">
        <v>25.244499999999999</v>
      </c>
      <c r="ACR3" s="73">
        <v>23.366900000000001</v>
      </c>
      <c r="ACS3" s="73">
        <v>24.6617</v>
      </c>
      <c r="ACT3" s="73">
        <v>24.257400000000001</v>
      </c>
      <c r="ACU3" s="73">
        <v>27.496600000000001</v>
      </c>
      <c r="ACV3" s="73">
        <v>24.388200000000001</v>
      </c>
      <c r="ACW3" s="73">
        <v>23.2607</v>
      </c>
      <c r="ACX3" s="73">
        <v>26.238299999999999</v>
      </c>
      <c r="ACY3" s="73" t="s">
        <v>558</v>
      </c>
      <c r="ACZ3" s="73">
        <v>22.021899999999999</v>
      </c>
      <c r="ADA3" s="73">
        <v>24.684899999999999</v>
      </c>
      <c r="ADB3" s="73">
        <v>24.4922</v>
      </c>
      <c r="ADC3" s="73">
        <v>26.7547</v>
      </c>
      <c r="ADD3" s="73">
        <v>22.8904</v>
      </c>
      <c r="ADE3" s="73">
        <v>24.137699999999999</v>
      </c>
      <c r="ADF3" s="73">
        <v>24.820699999999999</v>
      </c>
      <c r="ADG3" s="73">
        <v>27.536999999999999</v>
      </c>
      <c r="ADH3" s="73">
        <v>23.029199999999999</v>
      </c>
      <c r="ADI3" s="73">
        <v>20.390899999999998</v>
      </c>
      <c r="ADJ3" s="73">
        <v>22.515599999999999</v>
      </c>
      <c r="ADK3" s="73">
        <v>20.497499999999999</v>
      </c>
      <c r="ADL3" s="73">
        <v>24.436299999999999</v>
      </c>
      <c r="ADM3" s="73">
        <v>22.7622</v>
      </c>
      <c r="ADN3" s="73" t="s">
        <v>558</v>
      </c>
      <c r="ADO3" s="73">
        <v>24.7346</v>
      </c>
      <c r="ADP3" s="73">
        <v>25.316199999999998</v>
      </c>
      <c r="ADQ3" s="73">
        <v>25.033799999999999</v>
      </c>
      <c r="ADR3" s="73">
        <v>22.6722</v>
      </c>
      <c r="ADS3" s="73">
        <v>24.151199999999999</v>
      </c>
      <c r="ADT3" s="73">
        <v>27.840199999999999</v>
      </c>
      <c r="ADU3" s="73">
        <v>22.349299999999999</v>
      </c>
      <c r="ADV3" s="73">
        <v>26.400400000000001</v>
      </c>
      <c r="ADW3" s="73">
        <v>24.721900000000002</v>
      </c>
      <c r="ADX3" s="73">
        <v>25.460599999999999</v>
      </c>
      <c r="ADY3" s="73">
        <v>27.627099999999999</v>
      </c>
      <c r="ADZ3" s="73">
        <v>27.033799999999999</v>
      </c>
      <c r="AEA3" s="73">
        <v>22.732700000000001</v>
      </c>
      <c r="AEB3" s="73">
        <v>28.1221</v>
      </c>
      <c r="AEC3" s="73">
        <v>24.043399999999998</v>
      </c>
      <c r="AED3" s="73">
        <v>26.083100000000002</v>
      </c>
      <c r="AEE3" s="73">
        <v>25.1328</v>
      </c>
      <c r="AEF3" s="73">
        <v>23.104900000000001</v>
      </c>
      <c r="AEG3" s="73">
        <v>22.179400000000001</v>
      </c>
      <c r="AEH3" s="73">
        <v>24.77</v>
      </c>
      <c r="AEI3" s="73">
        <v>26.995200000000001</v>
      </c>
      <c r="AEJ3" s="73">
        <v>22.797499999999999</v>
      </c>
      <c r="AEK3" s="73">
        <v>29.969799999999999</v>
      </c>
      <c r="AEL3" s="73">
        <v>23.601800000000001</v>
      </c>
      <c r="AEM3" s="73">
        <v>25.035499999999999</v>
      </c>
      <c r="AEN3" s="73">
        <v>25.881699999999999</v>
      </c>
      <c r="AEO3" s="73">
        <v>25.4026</v>
      </c>
      <c r="AEP3" s="73">
        <v>21.645700000000001</v>
      </c>
      <c r="AEQ3" s="73">
        <v>21.412600000000001</v>
      </c>
      <c r="AER3" s="73">
        <v>28.592700000000001</v>
      </c>
      <c r="AES3" s="73">
        <v>22.889199999999999</v>
      </c>
      <c r="AET3" s="73">
        <v>23.938600000000001</v>
      </c>
      <c r="AEU3" s="73">
        <v>30.6113</v>
      </c>
      <c r="AEV3" s="73">
        <v>26.694600000000001</v>
      </c>
      <c r="AEW3" s="73">
        <v>29.315899999999999</v>
      </c>
      <c r="AEX3" s="73">
        <v>23.646000000000001</v>
      </c>
      <c r="AEY3" s="73">
        <v>27.003599999999999</v>
      </c>
      <c r="AEZ3" s="73">
        <v>22.120799999999999</v>
      </c>
      <c r="AFA3" s="73">
        <v>25.674199999999999</v>
      </c>
      <c r="AFB3" s="73">
        <v>21.271000000000001</v>
      </c>
      <c r="AFC3" s="73">
        <v>22.036999999999999</v>
      </c>
      <c r="AFD3" s="73">
        <v>23.239799999999999</v>
      </c>
      <c r="AFE3" s="73">
        <v>25.968399999999999</v>
      </c>
      <c r="AFF3" s="73">
        <v>26.0017</v>
      </c>
      <c r="AFG3" s="73">
        <v>25.043600000000001</v>
      </c>
      <c r="AFH3" s="73">
        <v>25.5791</v>
      </c>
      <c r="AFI3" s="73">
        <v>23.398299999999999</v>
      </c>
      <c r="AFJ3" s="73">
        <v>23.4268</v>
      </c>
      <c r="AFK3" s="73">
        <v>23.1966</v>
      </c>
      <c r="AFL3" s="73">
        <v>26.877400000000002</v>
      </c>
      <c r="AFM3" s="73">
        <v>25.816500000000001</v>
      </c>
      <c r="AFN3" s="73">
        <v>25.577999999999999</v>
      </c>
      <c r="AFO3" s="73">
        <v>22.359400000000001</v>
      </c>
      <c r="AFP3" s="73">
        <v>27.4224</v>
      </c>
      <c r="AFQ3" s="73">
        <v>23.4757</v>
      </c>
      <c r="AFR3" s="73">
        <v>25.8232</v>
      </c>
      <c r="AFS3" s="73">
        <v>27.104500000000002</v>
      </c>
      <c r="AFT3" s="73">
        <v>27.5078</v>
      </c>
      <c r="AFU3" s="73">
        <v>25.407800000000002</v>
      </c>
      <c r="AFV3" s="73">
        <v>24.304099999999998</v>
      </c>
      <c r="AFW3" s="73">
        <v>23.359200000000001</v>
      </c>
      <c r="AFX3" s="73">
        <v>22.396599999999999</v>
      </c>
      <c r="AFY3" s="73">
        <v>24.7714</v>
      </c>
      <c r="AFZ3" s="73">
        <v>21.710999999999999</v>
      </c>
      <c r="AGA3" s="73">
        <v>22.454499999999999</v>
      </c>
      <c r="AGB3" s="73">
        <v>24.080300000000001</v>
      </c>
      <c r="AGC3" s="73">
        <v>27.193999999999999</v>
      </c>
      <c r="AGD3" s="73">
        <v>27.172799999999999</v>
      </c>
      <c r="AGE3" s="73">
        <v>25.349699999999999</v>
      </c>
      <c r="AGF3" s="73">
        <v>23.3246</v>
      </c>
      <c r="AGG3" s="73">
        <v>24.986899999999999</v>
      </c>
      <c r="AGH3" s="73">
        <v>26.315200000000001</v>
      </c>
      <c r="AGI3" s="73">
        <v>24.5655</v>
      </c>
      <c r="AGJ3" s="73">
        <v>25.356400000000001</v>
      </c>
      <c r="AGK3" s="73">
        <v>28.251000000000001</v>
      </c>
      <c r="AGL3" s="73">
        <v>25.0488</v>
      </c>
      <c r="AGM3" s="73" t="s">
        <v>558</v>
      </c>
      <c r="AGN3" s="73">
        <v>23.209800000000001</v>
      </c>
      <c r="AGO3" s="73">
        <v>24.874600000000001</v>
      </c>
      <c r="AGP3" s="73">
        <v>21.789899999999999</v>
      </c>
      <c r="AGQ3" s="73">
        <v>28.66</v>
      </c>
      <c r="AGR3" s="73">
        <v>26.421700000000001</v>
      </c>
      <c r="AGS3" s="73">
        <v>26.4102</v>
      </c>
      <c r="AGT3" s="73">
        <v>24.378</v>
      </c>
      <c r="AGU3" s="73">
        <v>22.167100000000001</v>
      </c>
      <c r="AGV3" s="73">
        <v>22.6525</v>
      </c>
      <c r="AGW3" s="73">
        <v>23.5487</v>
      </c>
      <c r="AGX3" s="73">
        <v>27.6325</v>
      </c>
      <c r="AGY3" s="73">
        <v>22.296299999999999</v>
      </c>
      <c r="AGZ3" s="73">
        <v>22.9559</v>
      </c>
      <c r="AHA3" s="73">
        <v>22.605499999999999</v>
      </c>
      <c r="AHB3" s="73">
        <v>23.472799999999999</v>
      </c>
      <c r="AHC3" s="73">
        <v>22.397200000000002</v>
      </c>
      <c r="AHD3" s="73">
        <v>24.112200000000001</v>
      </c>
      <c r="AHE3" s="73">
        <v>30.159700000000001</v>
      </c>
      <c r="AHF3" s="73">
        <v>23.303000000000001</v>
      </c>
      <c r="AHG3" s="73">
        <v>23.575099999999999</v>
      </c>
      <c r="AHH3" s="73">
        <v>24.8932</v>
      </c>
      <c r="AHI3" s="73">
        <v>22.457100000000001</v>
      </c>
      <c r="AHJ3" s="73">
        <v>25.6723</v>
      </c>
      <c r="AHK3" s="73">
        <v>25.292999999999999</v>
      </c>
      <c r="AHL3" s="73">
        <v>24.3994</v>
      </c>
      <c r="AHM3" s="73">
        <v>26.701899999999998</v>
      </c>
      <c r="AHN3" s="73">
        <v>23.284500000000001</v>
      </c>
      <c r="AHO3" s="73">
        <v>26.820599999999999</v>
      </c>
      <c r="AHP3" s="73">
        <v>25.128699999999998</v>
      </c>
      <c r="AHQ3" s="73">
        <v>22.661300000000001</v>
      </c>
      <c r="AHR3" s="73">
        <v>24.637899999999998</v>
      </c>
      <c r="AHS3" s="73">
        <v>23.4361</v>
      </c>
      <c r="AHT3" s="73">
        <v>28.476099999999999</v>
      </c>
      <c r="AHU3" s="73" t="s">
        <v>558</v>
      </c>
      <c r="AHV3" s="73">
        <v>22.813800000000001</v>
      </c>
      <c r="AHW3" s="73">
        <v>24.411899999999999</v>
      </c>
      <c r="AHX3" s="73">
        <v>25.355599999999999</v>
      </c>
      <c r="AHY3" s="73">
        <v>24.9589</v>
      </c>
      <c r="AHZ3" s="73">
        <v>24.3645</v>
      </c>
      <c r="AIA3" s="73">
        <v>23.0212</v>
      </c>
      <c r="AIB3" s="73">
        <v>25.075700000000001</v>
      </c>
      <c r="AIC3" s="73">
        <v>23.037400000000002</v>
      </c>
      <c r="AID3" s="73">
        <v>22.453800000000001</v>
      </c>
      <c r="AIE3" s="73">
        <v>21.598600000000001</v>
      </c>
      <c r="AIF3" s="73">
        <v>23.097899999999999</v>
      </c>
      <c r="AIG3" s="73">
        <v>21.723500000000001</v>
      </c>
      <c r="AIH3" s="73">
        <v>26.085999999999999</v>
      </c>
      <c r="AII3" s="73">
        <v>23.724599999999999</v>
      </c>
      <c r="AIJ3" s="73">
        <v>23.135100000000001</v>
      </c>
      <c r="AIK3" s="73">
        <v>24.8537</v>
      </c>
      <c r="AIL3" s="73">
        <v>26.4055</v>
      </c>
      <c r="AIM3" s="73">
        <v>27.601900000000001</v>
      </c>
      <c r="AIN3" s="73">
        <v>26.689900000000002</v>
      </c>
      <c r="AIO3" s="73">
        <v>24.883800000000001</v>
      </c>
      <c r="AIP3" s="73">
        <v>21.643999999999998</v>
      </c>
      <c r="AIQ3" s="73">
        <v>27.936900000000001</v>
      </c>
      <c r="AIR3" s="73">
        <v>24.176200000000001</v>
      </c>
      <c r="AIS3" s="73">
        <v>24.037600000000001</v>
      </c>
      <c r="AIT3" s="73">
        <v>25.694800000000001</v>
      </c>
      <c r="AIU3" s="73">
        <v>20.6448</v>
      </c>
      <c r="AIV3" s="73">
        <v>22.5581</v>
      </c>
      <c r="AIW3" s="73" t="s">
        <v>558</v>
      </c>
      <c r="AIX3" s="73">
        <v>22.921800000000001</v>
      </c>
      <c r="AIY3" s="73">
        <v>24.638100000000001</v>
      </c>
      <c r="AIZ3" s="73">
        <v>25.208200000000001</v>
      </c>
      <c r="AJA3" s="73">
        <v>25.337900000000001</v>
      </c>
      <c r="AJB3" s="73">
        <v>26.462399999999999</v>
      </c>
      <c r="AJC3" s="73">
        <v>26.216799999999999</v>
      </c>
      <c r="AJD3" s="73">
        <v>22.997</v>
      </c>
      <c r="AJE3" s="73">
        <v>22.5166</v>
      </c>
      <c r="AJF3" s="73">
        <v>21.569800000000001</v>
      </c>
      <c r="AJG3" s="73">
        <v>24.957100000000001</v>
      </c>
      <c r="AJH3" s="73">
        <v>21.865400000000001</v>
      </c>
      <c r="AJI3" s="73">
        <v>23.2638</v>
      </c>
      <c r="AJJ3" s="73">
        <v>22.934200000000001</v>
      </c>
      <c r="AJK3" s="73">
        <v>21.824000000000002</v>
      </c>
      <c r="AJL3" s="73">
        <v>29.218299999999999</v>
      </c>
      <c r="AJM3" s="73">
        <v>27.309000000000001</v>
      </c>
      <c r="AJN3" s="73">
        <v>21.610199999999999</v>
      </c>
      <c r="AJO3" s="73">
        <v>23.415400000000002</v>
      </c>
      <c r="AJP3" s="73">
        <v>28.180800000000001</v>
      </c>
      <c r="AJQ3" s="73">
        <v>21.974799999999998</v>
      </c>
      <c r="AJR3" s="73">
        <v>22.187100000000001</v>
      </c>
      <c r="AJS3" s="73">
        <v>24.988800000000001</v>
      </c>
      <c r="AJT3" s="73">
        <v>25.406099999999999</v>
      </c>
      <c r="AJU3" s="73">
        <v>22.988800000000001</v>
      </c>
      <c r="AJV3" s="73" t="s">
        <v>558</v>
      </c>
      <c r="AJW3" s="73">
        <v>22.854399999999998</v>
      </c>
      <c r="AJX3" s="73">
        <v>27.932400000000001</v>
      </c>
      <c r="AJY3" s="73">
        <v>22.485900000000001</v>
      </c>
      <c r="AJZ3" s="73">
        <v>23.869</v>
      </c>
      <c r="AKA3" s="73">
        <v>23.445699999999999</v>
      </c>
      <c r="AKB3" s="73">
        <v>21.5854</v>
      </c>
      <c r="AKC3" s="73">
        <v>28.200500000000002</v>
      </c>
      <c r="AKD3" s="73">
        <v>22.911100000000001</v>
      </c>
      <c r="AKE3" s="73">
        <v>21.537099999999999</v>
      </c>
      <c r="AKF3" s="73" t="s">
        <v>558</v>
      </c>
      <c r="AKG3" s="73">
        <v>22.849299999999999</v>
      </c>
      <c r="AKH3" s="73">
        <v>26.177199999999999</v>
      </c>
      <c r="AKI3" s="73">
        <v>27.783999999999999</v>
      </c>
      <c r="AKJ3" s="73">
        <v>22.589600000000001</v>
      </c>
      <c r="AKK3" s="73">
        <v>25.751300000000001</v>
      </c>
      <c r="AKL3" s="73">
        <v>23.193100000000001</v>
      </c>
      <c r="AKM3" s="73">
        <v>25.240200000000002</v>
      </c>
      <c r="AKN3" s="73">
        <v>24.012499999999999</v>
      </c>
      <c r="AKO3" s="73">
        <v>25.978400000000001</v>
      </c>
      <c r="AKP3" s="73">
        <v>21.241199999999999</v>
      </c>
      <c r="AKQ3" s="73">
        <v>25.3764</v>
      </c>
      <c r="AKR3" s="73">
        <v>23.4499</v>
      </c>
      <c r="AKS3" s="73">
        <v>24.334800000000001</v>
      </c>
      <c r="AKT3" s="73">
        <v>23.9374</v>
      </c>
      <c r="AKU3" s="73">
        <v>24.852399999999999</v>
      </c>
      <c r="AKV3" s="73">
        <v>24.1966</v>
      </c>
      <c r="AKW3" s="73">
        <v>23.2653</v>
      </c>
      <c r="AKX3" s="73">
        <v>22.020499999999998</v>
      </c>
      <c r="AKY3" s="73">
        <v>26.455400000000001</v>
      </c>
      <c r="AKZ3" s="73">
        <v>30.148399999999999</v>
      </c>
      <c r="ALA3" s="73">
        <v>28.5474</v>
      </c>
      <c r="ALB3" s="73">
        <v>26.341100000000001</v>
      </c>
      <c r="ALC3" s="73">
        <v>29.537299999999998</v>
      </c>
      <c r="ALD3" s="73">
        <v>26.753900000000002</v>
      </c>
      <c r="ALE3" s="73">
        <v>29.034500000000001</v>
      </c>
      <c r="ALF3" s="73">
        <v>28.680900000000001</v>
      </c>
      <c r="ALG3" s="73">
        <v>27.224799999999998</v>
      </c>
      <c r="ALH3" s="73">
        <v>29.425799999999999</v>
      </c>
      <c r="ALI3" s="73">
        <v>27.857800000000001</v>
      </c>
      <c r="ALJ3" s="73">
        <v>27.5214</v>
      </c>
      <c r="ALK3" s="73">
        <v>31.6982</v>
      </c>
      <c r="ALL3" s="73">
        <v>26.997599999999998</v>
      </c>
      <c r="ALM3" s="73" t="s">
        <v>558</v>
      </c>
      <c r="ALN3" s="73">
        <v>30.0444</v>
      </c>
      <c r="ALO3" s="73">
        <v>33.432299999999998</v>
      </c>
      <c r="ALP3" s="73">
        <v>34.086500000000001</v>
      </c>
      <c r="ALQ3" s="73">
        <v>28.166699999999999</v>
      </c>
      <c r="ALR3" s="73">
        <v>31.925000000000001</v>
      </c>
      <c r="ALS3" s="73">
        <v>26.654599999999999</v>
      </c>
      <c r="ALT3" s="73">
        <v>35.427399999999999</v>
      </c>
      <c r="ALU3" s="73">
        <v>34.657899999999998</v>
      </c>
      <c r="ALV3" s="73">
        <v>26.024999999999999</v>
      </c>
      <c r="ALW3" s="73">
        <v>29.983599999999999</v>
      </c>
      <c r="ALX3" s="73">
        <v>22.456199999999999</v>
      </c>
      <c r="ALY3" s="73">
        <v>23.6401</v>
      </c>
      <c r="ALZ3" s="73">
        <v>23.843499999999999</v>
      </c>
      <c r="AMA3" s="73">
        <v>29.386600000000001</v>
      </c>
      <c r="AMB3" s="73">
        <v>23.817299999999999</v>
      </c>
      <c r="AMC3" s="73">
        <v>24.3871</v>
      </c>
      <c r="AMD3" s="73">
        <v>23.463999999999999</v>
      </c>
      <c r="AME3" s="73">
        <v>23.492899999999999</v>
      </c>
      <c r="AMF3" s="73">
        <v>28.1404</v>
      </c>
      <c r="AMG3" s="73">
        <v>26.421299999999999</v>
      </c>
      <c r="AMH3" s="73">
        <v>24.504999999999999</v>
      </c>
      <c r="AMI3" s="73">
        <v>22.286999999999999</v>
      </c>
      <c r="AMJ3" s="73">
        <v>23.3872</v>
      </c>
      <c r="AMK3" s="73">
        <v>26.146100000000001</v>
      </c>
      <c r="AML3" s="73">
        <v>22.256900000000002</v>
      </c>
      <c r="AMM3" s="73">
        <v>26.7318</v>
      </c>
      <c r="AMN3" s="73">
        <v>23.285699999999999</v>
      </c>
      <c r="AMO3" s="73">
        <v>23.020499999999998</v>
      </c>
      <c r="AMP3" s="73">
        <v>21.899699999999999</v>
      </c>
      <c r="AMQ3" s="73">
        <v>24.363099999999999</v>
      </c>
      <c r="AMR3" s="73">
        <v>23.064599999999999</v>
      </c>
      <c r="AMS3" s="73">
        <v>22.853100000000001</v>
      </c>
      <c r="AMT3" s="73">
        <v>25.994299999999999</v>
      </c>
      <c r="AMU3" s="73">
        <v>23.317699999999999</v>
      </c>
      <c r="AMV3" s="73">
        <v>26.697900000000001</v>
      </c>
      <c r="AMW3" s="73">
        <v>22.624300000000002</v>
      </c>
      <c r="AMX3" s="73">
        <v>24.000699999999998</v>
      </c>
      <c r="AMY3" s="73">
        <v>27.673400000000001</v>
      </c>
      <c r="AMZ3" s="73">
        <v>27.0778</v>
      </c>
      <c r="ANA3" s="73">
        <v>22.302</v>
      </c>
      <c r="ANB3" s="73">
        <v>22.415299999999998</v>
      </c>
      <c r="ANC3" s="73">
        <v>25.477399999999999</v>
      </c>
      <c r="AND3" s="73">
        <v>23.8841</v>
      </c>
      <c r="ANE3" s="73">
        <v>22.2545</v>
      </c>
      <c r="ANF3" s="73">
        <v>22.1477</v>
      </c>
      <c r="ANG3" s="73">
        <v>22.439299999999999</v>
      </c>
      <c r="ANH3" s="73">
        <v>25.434899999999999</v>
      </c>
      <c r="ANI3" s="73">
        <v>20.403500000000001</v>
      </c>
      <c r="ANJ3" s="73">
        <v>23.578299999999999</v>
      </c>
      <c r="ANK3" s="73">
        <v>26.141500000000001</v>
      </c>
      <c r="ANL3" s="73">
        <v>23.5776</v>
      </c>
      <c r="ANM3" s="73">
        <v>23.074100000000001</v>
      </c>
      <c r="ANN3" s="73">
        <v>27.9436</v>
      </c>
      <c r="ANO3" s="73">
        <v>24.1921</v>
      </c>
      <c r="ANP3" s="73">
        <v>24.351900000000001</v>
      </c>
      <c r="ANQ3" s="73">
        <v>25.300599999999999</v>
      </c>
      <c r="ANR3" s="73">
        <v>23.402200000000001</v>
      </c>
      <c r="ANS3" s="73">
        <v>24.179600000000001</v>
      </c>
      <c r="ANT3" s="73" t="s">
        <v>558</v>
      </c>
      <c r="ANU3" s="73" t="s">
        <v>558</v>
      </c>
      <c r="ANV3" s="73">
        <v>26.807099999999998</v>
      </c>
      <c r="ANW3" s="73">
        <v>21.322099999999999</v>
      </c>
      <c r="ANX3" s="73">
        <v>25.107900000000001</v>
      </c>
      <c r="ANY3" s="73">
        <v>26.882000000000001</v>
      </c>
      <c r="ANZ3" s="73">
        <v>29.937999999999999</v>
      </c>
      <c r="AOA3" s="73">
        <v>30.576699999999999</v>
      </c>
      <c r="AOB3" s="73">
        <v>26.243400000000001</v>
      </c>
      <c r="AOC3" s="73">
        <v>24.904499999999999</v>
      </c>
      <c r="AOD3" s="73">
        <v>26.575099999999999</v>
      </c>
      <c r="AOE3" s="73">
        <v>25.783799999999999</v>
      </c>
      <c r="AOF3" s="73">
        <v>22.7743</v>
      </c>
      <c r="AOG3" s="73">
        <v>28.149799999999999</v>
      </c>
      <c r="AOH3" s="73">
        <v>24.201499999999999</v>
      </c>
      <c r="AOI3" s="73">
        <v>22.1142</v>
      </c>
      <c r="AOJ3" s="73">
        <v>21.0213</v>
      </c>
      <c r="AOK3" s="73">
        <v>26.1721</v>
      </c>
      <c r="AOL3" s="73">
        <v>25.8857</v>
      </c>
      <c r="AOM3" s="73">
        <v>23.409400000000002</v>
      </c>
      <c r="AON3" s="73">
        <v>25.576499999999999</v>
      </c>
      <c r="AOO3" s="73">
        <v>25.146100000000001</v>
      </c>
      <c r="AOP3" s="73">
        <v>25.007999999999999</v>
      </c>
      <c r="AOQ3" s="73">
        <v>27.366399999999999</v>
      </c>
      <c r="AOR3" s="73">
        <v>24.431000000000001</v>
      </c>
      <c r="AOS3" s="73">
        <v>25.578800000000001</v>
      </c>
      <c r="AOT3" s="73">
        <v>24.222899999999999</v>
      </c>
      <c r="AOU3" s="73">
        <v>26.596800000000002</v>
      </c>
      <c r="AOV3" s="73">
        <v>24.5334</v>
      </c>
      <c r="AOW3" s="73">
        <v>27.157900000000001</v>
      </c>
      <c r="AOX3" s="73" t="s">
        <v>558</v>
      </c>
      <c r="AOY3" s="73">
        <v>22.308700000000002</v>
      </c>
      <c r="AOZ3" s="73">
        <v>24.958400000000001</v>
      </c>
      <c r="APA3" s="73">
        <v>25.291499999999999</v>
      </c>
      <c r="APB3" s="73">
        <v>21.1967</v>
      </c>
      <c r="APC3" s="73">
        <v>21.6433</v>
      </c>
      <c r="APD3" s="73">
        <v>24.4636</v>
      </c>
      <c r="APE3" s="73">
        <v>22.6614</v>
      </c>
      <c r="APF3" s="73">
        <v>24.793800000000001</v>
      </c>
      <c r="APG3" s="73">
        <v>24.520099999999999</v>
      </c>
      <c r="APH3" s="73">
        <v>23.974399999999999</v>
      </c>
      <c r="API3" s="73">
        <v>23.483499999999999</v>
      </c>
      <c r="APJ3" s="73">
        <v>24.083300000000001</v>
      </c>
      <c r="APK3" s="73">
        <v>23.094200000000001</v>
      </c>
      <c r="APL3" s="73">
        <v>28.4373</v>
      </c>
      <c r="APM3" s="73">
        <v>22.655200000000001</v>
      </c>
      <c r="APN3" s="73">
        <v>25.925599999999999</v>
      </c>
      <c r="APO3" s="73">
        <v>24.203299999999999</v>
      </c>
      <c r="APP3" s="73">
        <v>19.9587</v>
      </c>
      <c r="APQ3" s="73">
        <v>22.223800000000001</v>
      </c>
      <c r="APR3" s="73">
        <v>24.534199999999998</v>
      </c>
      <c r="APS3" s="73">
        <v>26.997599999999998</v>
      </c>
      <c r="APT3" s="73">
        <v>22.379300000000001</v>
      </c>
      <c r="APU3" s="73">
        <v>26.101099999999999</v>
      </c>
      <c r="APV3" s="73">
        <v>26.513999999999999</v>
      </c>
      <c r="APW3" s="73">
        <v>22.1568</v>
      </c>
      <c r="APX3" s="73">
        <v>21.492100000000001</v>
      </c>
      <c r="APY3" s="73">
        <v>22.697199999999999</v>
      </c>
      <c r="APZ3" s="73" t="s">
        <v>558</v>
      </c>
      <c r="AQA3" s="73">
        <v>24.7438</v>
      </c>
      <c r="AQB3" s="73">
        <v>25.022200000000002</v>
      </c>
      <c r="AQC3" s="73">
        <v>26.2044</v>
      </c>
      <c r="AQD3" s="73">
        <v>25.056999999999999</v>
      </c>
      <c r="AQE3" s="73">
        <v>26.061199999999999</v>
      </c>
      <c r="AQF3" s="73">
        <v>26.395700000000001</v>
      </c>
      <c r="AQG3" s="73">
        <v>23.787800000000001</v>
      </c>
      <c r="AQH3" s="73">
        <v>23.796800000000001</v>
      </c>
      <c r="AQI3" s="73">
        <v>21.448899999999998</v>
      </c>
      <c r="AQJ3" s="73">
        <v>25.2377</v>
      </c>
      <c r="AQK3" s="73">
        <v>22.882000000000001</v>
      </c>
      <c r="AQL3" s="73">
        <v>23.728200000000001</v>
      </c>
      <c r="AQM3" s="73">
        <v>26.856400000000001</v>
      </c>
      <c r="AQN3" s="73">
        <v>26.3064</v>
      </c>
      <c r="AQO3" s="73">
        <v>24.071000000000002</v>
      </c>
      <c r="AQP3" s="73">
        <v>25.302800000000001</v>
      </c>
      <c r="AQQ3" s="73">
        <v>26.056100000000001</v>
      </c>
      <c r="AQR3" s="73">
        <v>25.4025</v>
      </c>
      <c r="AQS3" s="73">
        <v>23.790900000000001</v>
      </c>
      <c r="AQT3" s="73">
        <v>24.535299999999999</v>
      </c>
      <c r="AQU3" s="73">
        <v>23.703700000000001</v>
      </c>
      <c r="AQV3" s="73">
        <v>26.047899999999998</v>
      </c>
      <c r="AQW3" s="73">
        <v>26.31</v>
      </c>
      <c r="AQX3" s="73">
        <v>23.402200000000001</v>
      </c>
      <c r="AQY3" s="73">
        <v>25.773199999999999</v>
      </c>
      <c r="AQZ3" s="73">
        <v>24.226600000000001</v>
      </c>
      <c r="ARA3" s="73">
        <v>28.947199999999999</v>
      </c>
      <c r="ARB3" s="73">
        <v>26.255600000000001</v>
      </c>
      <c r="ARC3" s="73">
        <v>24.975999999999999</v>
      </c>
      <c r="ARD3" s="73">
        <v>28.281600000000001</v>
      </c>
      <c r="ARE3" s="73">
        <v>28.5458</v>
      </c>
      <c r="ARF3" s="73">
        <v>24.694400000000002</v>
      </c>
      <c r="ARG3" s="73">
        <v>27.323699999999999</v>
      </c>
      <c r="ARH3" s="73">
        <v>22.2257</v>
      </c>
      <c r="ARI3" s="73" t="s">
        <v>558</v>
      </c>
      <c r="ARJ3" s="73">
        <v>26.185199999999998</v>
      </c>
      <c r="ARK3" s="73">
        <v>22.17</v>
      </c>
      <c r="ARL3" s="73">
        <v>24.1112</v>
      </c>
      <c r="ARM3" s="73">
        <v>24.510899999999999</v>
      </c>
      <c r="ARN3" s="73">
        <v>21.795000000000002</v>
      </c>
      <c r="ARO3" s="73">
        <v>32.979900000000001</v>
      </c>
      <c r="ARP3" s="73">
        <v>23.657599999999999</v>
      </c>
      <c r="ARQ3" s="73">
        <v>24.108699999999999</v>
      </c>
      <c r="ARR3" s="73">
        <v>23.631799999999998</v>
      </c>
      <c r="ARS3" s="73">
        <v>25.159700000000001</v>
      </c>
      <c r="ART3" s="73">
        <v>26.0992</v>
      </c>
      <c r="ARU3" s="73">
        <v>22.306999999999999</v>
      </c>
      <c r="ARV3" s="73">
        <v>23.0168</v>
      </c>
      <c r="ARW3" s="73">
        <v>22.5962</v>
      </c>
      <c r="ARX3" s="73">
        <v>24.5303</v>
      </c>
      <c r="ARY3" s="73">
        <v>25.8124</v>
      </c>
      <c r="ARZ3" s="73">
        <v>23.935400000000001</v>
      </c>
      <c r="ASA3" s="73">
        <v>25.393000000000001</v>
      </c>
      <c r="ASB3" s="73">
        <v>22.709299999999999</v>
      </c>
      <c r="ASC3" s="73">
        <v>23.063800000000001</v>
      </c>
      <c r="ASD3" s="73">
        <v>26.0566</v>
      </c>
      <c r="ASE3" s="73">
        <v>24.9482</v>
      </c>
      <c r="ASF3" s="73">
        <v>21.709900000000001</v>
      </c>
      <c r="ASG3" s="73">
        <v>24.2407</v>
      </c>
      <c r="ASH3" s="73">
        <v>26.870200000000001</v>
      </c>
      <c r="ASI3" s="73">
        <v>21.810099999999998</v>
      </c>
      <c r="ASJ3" s="73">
        <v>22.057600000000001</v>
      </c>
      <c r="ASK3" s="73">
        <v>21.645299999999999</v>
      </c>
      <c r="ASL3" s="73">
        <v>23.5397</v>
      </c>
      <c r="ASM3" s="73">
        <v>21.967600000000001</v>
      </c>
      <c r="ASN3" s="73">
        <v>25.829899999999999</v>
      </c>
      <c r="ASO3" s="73">
        <v>26.360399999999998</v>
      </c>
      <c r="ASP3" s="73">
        <v>24.127199999999998</v>
      </c>
      <c r="ASQ3" s="73">
        <v>24.921800000000001</v>
      </c>
      <c r="ASR3" s="73">
        <v>23.426600000000001</v>
      </c>
      <c r="ASS3" s="73">
        <v>23.540099999999999</v>
      </c>
      <c r="AST3" s="73">
        <v>25.827999999999999</v>
      </c>
      <c r="ASU3" s="73">
        <v>25.685099999999998</v>
      </c>
      <c r="ASV3" s="73">
        <v>23.140499999999999</v>
      </c>
      <c r="ASW3" s="73">
        <v>21.484500000000001</v>
      </c>
      <c r="ASX3" s="73">
        <v>25.291899999999998</v>
      </c>
      <c r="ASY3" s="73">
        <v>23.590599999999998</v>
      </c>
      <c r="ASZ3" s="73">
        <v>23.9863</v>
      </c>
      <c r="ATA3" s="73">
        <v>22.497499999999999</v>
      </c>
      <c r="ATB3" s="73">
        <v>22.4101</v>
      </c>
      <c r="ATC3" s="73">
        <v>23.456</v>
      </c>
      <c r="ATD3" s="73">
        <v>25.485900000000001</v>
      </c>
      <c r="ATE3" s="73">
        <v>23.273299999999999</v>
      </c>
      <c r="ATF3" s="73">
        <v>25.093399999999999</v>
      </c>
      <c r="ATG3" s="73">
        <v>23.560700000000001</v>
      </c>
      <c r="ATH3" s="73">
        <v>23.220300000000002</v>
      </c>
      <c r="ATI3" s="73">
        <v>22.0444</v>
      </c>
      <c r="ATJ3" s="73">
        <v>26.148700000000002</v>
      </c>
      <c r="ATK3" s="73">
        <v>21.396100000000001</v>
      </c>
      <c r="ATL3" s="73">
        <v>30.149899999999999</v>
      </c>
      <c r="ATM3" s="73">
        <v>25.760899999999999</v>
      </c>
      <c r="ATN3" s="73">
        <v>31.076799999999999</v>
      </c>
      <c r="ATO3" s="73">
        <v>27.953399999999998</v>
      </c>
      <c r="ATP3" s="73">
        <v>22.136600000000001</v>
      </c>
      <c r="ATQ3" s="73">
        <v>25.683499999999999</v>
      </c>
      <c r="ATR3" s="73">
        <v>20.8979</v>
      </c>
      <c r="ATS3" s="73">
        <v>25.999300000000002</v>
      </c>
      <c r="ATT3" s="73">
        <v>24.491700000000002</v>
      </c>
      <c r="ATU3" s="73">
        <v>23.5487</v>
      </c>
      <c r="ATV3" s="73">
        <v>27.3401</v>
      </c>
      <c r="ATW3" s="73">
        <v>26.249700000000001</v>
      </c>
      <c r="ATX3" s="73">
        <v>23.729800000000001</v>
      </c>
      <c r="ATY3" s="73">
        <v>22.409600000000001</v>
      </c>
      <c r="ATZ3" s="73">
        <v>25.065300000000001</v>
      </c>
      <c r="AUA3" s="73">
        <v>23.593</v>
      </c>
      <c r="AUB3" s="73">
        <v>23.614799999999999</v>
      </c>
      <c r="AUC3" s="73">
        <v>27.044599999999999</v>
      </c>
      <c r="AUD3" s="73">
        <v>22.771100000000001</v>
      </c>
      <c r="AUE3" s="73">
        <v>22.166399999999999</v>
      </c>
      <c r="AUF3" s="73">
        <v>28.433800000000002</v>
      </c>
      <c r="AUG3" s="73">
        <v>23.383900000000001</v>
      </c>
      <c r="AUH3" s="73">
        <v>27.2135</v>
      </c>
      <c r="AUI3" s="73">
        <v>27.709499999999998</v>
      </c>
      <c r="AUJ3" s="73">
        <v>23.950800000000001</v>
      </c>
      <c r="AUK3" s="73">
        <v>24.423500000000001</v>
      </c>
      <c r="AUL3" s="73">
        <v>24.165099999999999</v>
      </c>
      <c r="AUM3" s="73">
        <v>24.968599999999999</v>
      </c>
      <c r="AUN3" s="73">
        <v>23.3919</v>
      </c>
      <c r="AUO3" s="73">
        <v>24.660699999999999</v>
      </c>
      <c r="AUP3" s="73">
        <v>25.366399999999999</v>
      </c>
      <c r="AUQ3" s="73">
        <v>25.802</v>
      </c>
      <c r="AUR3" s="73">
        <v>26.0474</v>
      </c>
      <c r="AUS3" s="73">
        <v>23.2804</v>
      </c>
      <c r="AUT3" s="73">
        <v>25.360499999999998</v>
      </c>
      <c r="AUU3" s="73" t="s">
        <v>558</v>
      </c>
      <c r="AUV3" s="73">
        <v>27.618099999999998</v>
      </c>
      <c r="AUW3" s="73">
        <v>25.505199999999999</v>
      </c>
      <c r="AUX3" s="73">
        <v>23.595800000000001</v>
      </c>
      <c r="AUY3" s="73">
        <v>23.927600000000002</v>
      </c>
      <c r="AUZ3" s="73">
        <v>22.846900000000002</v>
      </c>
      <c r="AVA3" s="73">
        <v>24.159800000000001</v>
      </c>
      <c r="AVB3" s="73">
        <v>28.5242</v>
      </c>
      <c r="AVC3" s="73">
        <v>25.733599999999999</v>
      </c>
      <c r="AVD3" s="73">
        <v>26.903300000000002</v>
      </c>
      <c r="AVE3" s="73">
        <v>23.157599999999999</v>
      </c>
      <c r="AVF3" s="73">
        <v>23.2681</v>
      </c>
      <c r="AVG3" s="73">
        <v>22.2378</v>
      </c>
      <c r="AVH3" s="73">
        <v>27.231200000000001</v>
      </c>
      <c r="AVI3" s="73">
        <v>27.428000000000001</v>
      </c>
      <c r="AVJ3" s="73">
        <v>25.3261</v>
      </c>
      <c r="AVK3" s="73">
        <v>24.0501</v>
      </c>
      <c r="AVL3" s="73">
        <v>27.6265</v>
      </c>
      <c r="AVM3" s="73">
        <v>25.9893</v>
      </c>
      <c r="AVN3" s="73">
        <v>25.557400000000001</v>
      </c>
      <c r="AVO3" s="73">
        <v>24.131599999999999</v>
      </c>
      <c r="AVP3" s="73">
        <v>26.804600000000001</v>
      </c>
      <c r="AVQ3" s="73">
        <v>22.1388</v>
      </c>
      <c r="AVR3" s="73">
        <v>26.4177</v>
      </c>
      <c r="AVS3" s="73">
        <v>24.607199999999999</v>
      </c>
      <c r="AVT3" s="73">
        <v>24.3489</v>
      </c>
      <c r="AVU3" s="73">
        <v>25.1494</v>
      </c>
      <c r="AVV3" s="73">
        <v>22.3095</v>
      </c>
      <c r="AVW3" s="73">
        <v>24.020900000000001</v>
      </c>
      <c r="AVX3" s="73">
        <v>20.712700000000002</v>
      </c>
      <c r="AVY3" s="73">
        <v>25.967600000000001</v>
      </c>
      <c r="AVZ3" s="73">
        <v>25.074300000000001</v>
      </c>
      <c r="AWA3" s="73">
        <v>25.304300000000001</v>
      </c>
      <c r="AWB3" s="73">
        <v>27.267800000000001</v>
      </c>
      <c r="AWC3" s="73">
        <v>23.465800000000002</v>
      </c>
      <c r="AWD3" s="73">
        <v>21.7605</v>
      </c>
      <c r="AWE3" s="73">
        <v>22.5501</v>
      </c>
      <c r="AWF3" s="73">
        <v>23.474</v>
      </c>
      <c r="AWG3" s="73">
        <v>25.380500000000001</v>
      </c>
      <c r="AWH3" s="73">
        <v>25.671800000000001</v>
      </c>
      <c r="AWI3" s="73">
        <v>24.4313</v>
      </c>
      <c r="AWJ3" s="73">
        <v>28.395600000000002</v>
      </c>
      <c r="AWK3" s="73">
        <v>27.2364</v>
      </c>
      <c r="AWL3" s="73">
        <v>22.990300000000001</v>
      </c>
      <c r="AWM3" s="73">
        <v>24.6252</v>
      </c>
      <c r="AWN3" s="73">
        <v>24.215199999999999</v>
      </c>
      <c r="AWO3" s="73">
        <v>26.6843</v>
      </c>
      <c r="AWP3" s="73">
        <v>24.116399999999999</v>
      </c>
      <c r="AWQ3" s="73">
        <v>25.2591</v>
      </c>
      <c r="AWR3" s="73">
        <v>22.64</v>
      </c>
      <c r="AWS3" s="73">
        <v>23.835899999999999</v>
      </c>
      <c r="AWT3" s="73">
        <v>23.57</v>
      </c>
      <c r="AWU3" s="73">
        <v>25.039100000000001</v>
      </c>
      <c r="AWV3" s="73">
        <v>24.581700000000001</v>
      </c>
      <c r="AWW3" s="73">
        <v>21.6633</v>
      </c>
      <c r="AWX3" s="73">
        <v>23.810199999999998</v>
      </c>
      <c r="AWY3" s="73">
        <v>24.230699999999999</v>
      </c>
      <c r="AWZ3" s="73">
        <v>26.6249</v>
      </c>
      <c r="AXA3" s="73">
        <v>21.588799999999999</v>
      </c>
      <c r="AXB3" s="73">
        <v>24.118500000000001</v>
      </c>
      <c r="AXC3" s="73">
        <v>24.258099999999999</v>
      </c>
      <c r="AXD3" s="73">
        <v>24.121200000000002</v>
      </c>
      <c r="AXE3" s="73">
        <v>26.376799999999999</v>
      </c>
      <c r="AXF3" s="73">
        <v>24.998799999999999</v>
      </c>
      <c r="AXG3" s="73">
        <v>22.976199999999999</v>
      </c>
      <c r="AXH3" s="73">
        <v>26.7317</v>
      </c>
      <c r="AXI3" s="73" t="s">
        <v>558</v>
      </c>
      <c r="AXJ3" s="73">
        <v>23.787800000000001</v>
      </c>
      <c r="AXK3" s="73">
        <v>22.026800000000001</v>
      </c>
      <c r="AXL3" s="73">
        <v>21.4711</v>
      </c>
      <c r="AXM3" s="73" t="s">
        <v>558</v>
      </c>
      <c r="AXN3" s="73">
        <v>23.7867</v>
      </c>
      <c r="AXO3" s="73">
        <v>23.335100000000001</v>
      </c>
      <c r="AXP3" s="73">
        <v>26.102799999999998</v>
      </c>
      <c r="AXQ3" s="73">
        <v>23.540099999999999</v>
      </c>
      <c r="AXR3" s="73">
        <v>25.830100000000002</v>
      </c>
      <c r="AXS3" s="73">
        <v>23.019400000000001</v>
      </c>
      <c r="AXT3" s="73">
        <v>22.358000000000001</v>
      </c>
      <c r="AXU3" s="73">
        <v>24.073499999999999</v>
      </c>
      <c r="AXV3" s="73">
        <v>28.930800000000001</v>
      </c>
      <c r="AXW3" s="73">
        <v>24.15</v>
      </c>
      <c r="AXX3" s="73">
        <v>24.625</v>
      </c>
      <c r="AXY3" s="73">
        <v>22.071000000000002</v>
      </c>
      <c r="AXZ3" s="73">
        <v>22.248200000000001</v>
      </c>
      <c r="AYA3" s="73">
        <v>26.130500000000001</v>
      </c>
      <c r="AYB3" s="73">
        <v>25.299800000000001</v>
      </c>
      <c r="AYC3" s="73">
        <v>26.251100000000001</v>
      </c>
      <c r="AYD3" s="73">
        <v>28.531099999999999</v>
      </c>
      <c r="AYE3" s="73">
        <v>22.001000000000001</v>
      </c>
      <c r="AYF3" s="73">
        <v>22.583100000000002</v>
      </c>
      <c r="AYG3" s="73">
        <v>26.5379</v>
      </c>
      <c r="AYH3" s="73">
        <v>24.234000000000002</v>
      </c>
      <c r="AYI3" s="73">
        <v>26.392499999999998</v>
      </c>
      <c r="AYJ3" s="73">
        <v>23.386500000000002</v>
      </c>
      <c r="AYK3" s="73">
        <v>23.6478</v>
      </c>
      <c r="AYL3" s="73">
        <v>22.12</v>
      </c>
      <c r="AYM3" s="73">
        <v>23.712599999999998</v>
      </c>
      <c r="AYN3" s="73">
        <v>21.085000000000001</v>
      </c>
      <c r="AYO3" s="73">
        <v>22.735499999999998</v>
      </c>
      <c r="AYP3" s="73">
        <v>22.263300000000001</v>
      </c>
      <c r="AYQ3" s="73">
        <v>22.438500000000001</v>
      </c>
      <c r="AYR3" s="73">
        <v>24.529499999999999</v>
      </c>
      <c r="AYS3" s="73">
        <v>21.850100000000001</v>
      </c>
      <c r="AYT3" s="73">
        <v>22.867699999999999</v>
      </c>
      <c r="AYU3" s="73">
        <v>21.575099999999999</v>
      </c>
      <c r="AYV3" s="73">
        <v>21.2438</v>
      </c>
      <c r="AYW3" s="73" t="s">
        <v>558</v>
      </c>
      <c r="AYX3" s="73">
        <v>24.7791</v>
      </c>
      <c r="AYY3" s="73">
        <v>22.620699999999999</v>
      </c>
      <c r="AYZ3" s="73">
        <v>22.189599999999999</v>
      </c>
      <c r="AZA3" s="73">
        <v>22.709</v>
      </c>
      <c r="AZB3" s="73">
        <v>24.701499999999999</v>
      </c>
      <c r="AZC3" s="73">
        <v>22.2744</v>
      </c>
      <c r="AZD3" s="73">
        <v>22.9404</v>
      </c>
      <c r="AZE3" s="73">
        <v>23.231100000000001</v>
      </c>
    </row>
    <row r="4" spans="1:1357" x14ac:dyDescent="0.35">
      <c r="A4" s="71">
        <v>25</v>
      </c>
      <c r="B4" s="73">
        <v>30.720300000000002</v>
      </c>
      <c r="C4" s="73">
        <v>28.316600000000001</v>
      </c>
      <c r="D4" s="73">
        <v>29.747399999999999</v>
      </c>
      <c r="E4" s="73">
        <v>30.712800000000001</v>
      </c>
      <c r="F4" s="73">
        <v>24.8765</v>
      </c>
      <c r="G4" s="73">
        <v>30.251200000000001</v>
      </c>
      <c r="H4" s="73">
        <v>29.541399999999999</v>
      </c>
      <c r="I4" s="73">
        <v>28.271899999999999</v>
      </c>
      <c r="J4" s="76">
        <v>29.877199999999998</v>
      </c>
      <c r="K4" s="73">
        <v>28.6127</v>
      </c>
      <c r="L4" s="73">
        <v>27.551300000000001</v>
      </c>
      <c r="M4" s="73">
        <v>24.834399999999999</v>
      </c>
      <c r="N4" s="73">
        <v>32.505099999999999</v>
      </c>
      <c r="O4" s="73">
        <v>23.126300000000001</v>
      </c>
      <c r="P4" s="73">
        <v>25.5366</v>
      </c>
      <c r="Q4" s="73">
        <v>27.690100000000001</v>
      </c>
      <c r="R4" s="73">
        <v>30.889600000000002</v>
      </c>
      <c r="S4" s="73">
        <v>24.018899999999999</v>
      </c>
      <c r="T4" s="73">
        <v>29.819500000000001</v>
      </c>
      <c r="U4" s="73">
        <v>27.644600000000001</v>
      </c>
      <c r="V4" s="73">
        <v>27.3096</v>
      </c>
      <c r="W4" s="73">
        <v>26.8932</v>
      </c>
      <c r="X4" s="73">
        <v>26.6921</v>
      </c>
      <c r="Y4" s="73">
        <v>29.019200000000001</v>
      </c>
      <c r="Z4" s="73">
        <v>28.0854</v>
      </c>
      <c r="AA4" s="73">
        <v>24.540199999999999</v>
      </c>
      <c r="AB4" s="73">
        <v>24.2136</v>
      </c>
      <c r="AC4" s="73">
        <v>25.504200000000001</v>
      </c>
      <c r="AD4" s="73">
        <v>31.389199999999999</v>
      </c>
      <c r="AE4" s="73">
        <v>25.739599999999999</v>
      </c>
      <c r="AF4" s="73">
        <v>21.749700000000001</v>
      </c>
      <c r="AG4" s="73">
        <v>31.828700000000001</v>
      </c>
      <c r="AH4" s="73">
        <v>27.177099999999999</v>
      </c>
      <c r="AI4" s="73">
        <v>27.328800000000001</v>
      </c>
      <c r="AJ4" s="73">
        <v>26.360399999999998</v>
      </c>
      <c r="AK4" s="73">
        <v>26.747499999999999</v>
      </c>
      <c r="AL4" s="73">
        <v>27.604700000000001</v>
      </c>
      <c r="AM4" s="73">
        <v>27.113199999999999</v>
      </c>
      <c r="AN4" s="73">
        <v>29.9527</v>
      </c>
      <c r="AO4" s="73">
        <v>21.755400000000002</v>
      </c>
      <c r="AP4" s="73">
        <v>22.091200000000001</v>
      </c>
      <c r="AQ4" s="73">
        <v>24.926600000000001</v>
      </c>
      <c r="AR4" s="73">
        <v>30.508400000000002</v>
      </c>
      <c r="AS4" s="73">
        <v>32.7209</v>
      </c>
      <c r="AT4" s="73">
        <v>31.600200000000001</v>
      </c>
      <c r="AU4" s="73">
        <v>31.753</v>
      </c>
      <c r="AV4" s="73">
        <v>24.7803</v>
      </c>
      <c r="AW4" s="73">
        <v>22.6358</v>
      </c>
      <c r="AX4" s="76">
        <v>31.251799999999999</v>
      </c>
      <c r="AY4" s="73">
        <v>24.0351</v>
      </c>
      <c r="AZ4" s="76">
        <v>29.356300000000001</v>
      </c>
      <c r="BA4" s="73">
        <v>28.339600000000001</v>
      </c>
      <c r="BB4" s="73">
        <v>28.319199999999999</v>
      </c>
      <c r="BC4" s="73">
        <v>26.431899999999999</v>
      </c>
      <c r="BD4" s="73">
        <v>29.601099999999999</v>
      </c>
      <c r="BE4" s="73">
        <v>31.660900000000002</v>
      </c>
      <c r="BF4" s="73">
        <v>22.1235</v>
      </c>
      <c r="BG4" s="73">
        <v>24.776399999999999</v>
      </c>
      <c r="BH4" s="73">
        <v>24.291799999999999</v>
      </c>
      <c r="BI4" s="73">
        <v>22.677199999999999</v>
      </c>
      <c r="BJ4" s="73">
        <v>28.764500000000002</v>
      </c>
      <c r="BK4" s="73">
        <v>24.633700000000001</v>
      </c>
      <c r="BL4" s="73" t="s">
        <v>558</v>
      </c>
      <c r="BM4" s="73">
        <v>26.271699999999999</v>
      </c>
      <c r="BN4" s="73">
        <v>29.224399999999999</v>
      </c>
      <c r="BO4" s="73">
        <v>27.963000000000001</v>
      </c>
      <c r="BP4" s="73">
        <v>28.0306</v>
      </c>
      <c r="BQ4" s="73">
        <v>26.917000000000002</v>
      </c>
      <c r="BR4" s="73">
        <v>25.943300000000001</v>
      </c>
      <c r="BS4" s="73">
        <v>21.427199999999999</v>
      </c>
      <c r="BT4" s="73">
        <v>26.3598</v>
      </c>
      <c r="BU4" s="73">
        <v>25.618500000000001</v>
      </c>
      <c r="BV4" s="73">
        <v>23.6782</v>
      </c>
      <c r="BW4" s="73">
        <v>28.188099999999999</v>
      </c>
      <c r="BX4" s="73">
        <v>21.469200000000001</v>
      </c>
      <c r="BY4" s="73">
        <v>29.1297</v>
      </c>
      <c r="BZ4" s="73">
        <v>29.427700000000002</v>
      </c>
      <c r="CA4" s="73">
        <v>26.119900000000001</v>
      </c>
      <c r="CB4" s="73">
        <v>29.026199999999999</v>
      </c>
      <c r="CC4" s="73">
        <v>21.305099999999999</v>
      </c>
      <c r="CD4" s="73">
        <v>27.2502</v>
      </c>
      <c r="CE4" s="73">
        <v>27.439499999999999</v>
      </c>
      <c r="CF4" s="73">
        <v>25.016300000000001</v>
      </c>
      <c r="CG4" s="73">
        <v>26.098400000000002</v>
      </c>
      <c r="CH4" s="73">
        <v>23.0672</v>
      </c>
      <c r="CI4" s="73">
        <v>27.1768</v>
      </c>
      <c r="CJ4" s="73">
        <v>24.997299999999999</v>
      </c>
      <c r="CK4" s="76">
        <v>32.724800000000002</v>
      </c>
      <c r="CL4" s="73">
        <v>31.645900000000001</v>
      </c>
      <c r="CM4" s="73">
        <v>28.203299999999999</v>
      </c>
      <c r="CN4" s="73">
        <v>25.3094</v>
      </c>
      <c r="CO4" s="73">
        <v>24.326499999999999</v>
      </c>
      <c r="CP4" s="73">
        <v>26.0472</v>
      </c>
      <c r="CQ4" s="73">
        <v>24.584</v>
      </c>
      <c r="CR4" s="73">
        <v>27.335699999999999</v>
      </c>
      <c r="CS4" s="73">
        <v>27.5307</v>
      </c>
      <c r="CT4" s="73">
        <v>26.198699999999999</v>
      </c>
      <c r="CU4" s="73">
        <v>25.145399999999999</v>
      </c>
      <c r="CV4" s="73">
        <v>28.43</v>
      </c>
      <c r="CW4" s="73">
        <v>28.096699999999998</v>
      </c>
      <c r="CX4" s="73">
        <v>23.7197</v>
      </c>
      <c r="CY4" s="73">
        <v>23.904199999999999</v>
      </c>
      <c r="CZ4" s="73">
        <v>25.210999999999999</v>
      </c>
      <c r="DA4" s="73">
        <v>25.017700000000001</v>
      </c>
      <c r="DB4" s="73">
        <v>27.080500000000001</v>
      </c>
      <c r="DC4" s="73">
        <v>26.879200000000001</v>
      </c>
      <c r="DD4" s="73">
        <v>27.247900000000001</v>
      </c>
      <c r="DE4" s="73">
        <v>22.458600000000001</v>
      </c>
      <c r="DF4" s="73">
        <v>23.954699999999999</v>
      </c>
      <c r="DG4" s="73">
        <v>23.5853</v>
      </c>
      <c r="DH4" s="73">
        <v>21.512799999999999</v>
      </c>
      <c r="DI4" s="73">
        <v>24.0245</v>
      </c>
      <c r="DJ4" s="73">
        <v>27.4102</v>
      </c>
      <c r="DK4" s="73" t="s">
        <v>558</v>
      </c>
      <c r="DL4" s="73" t="s">
        <v>558</v>
      </c>
      <c r="DM4" s="73">
        <v>21.047000000000001</v>
      </c>
      <c r="DN4" s="73">
        <v>21.713100000000001</v>
      </c>
      <c r="DO4" s="73">
        <v>22.2502</v>
      </c>
      <c r="DP4" s="73">
        <v>25.571400000000001</v>
      </c>
      <c r="DQ4" s="73">
        <v>26.952300000000001</v>
      </c>
      <c r="DR4" s="73">
        <v>20.091799999999999</v>
      </c>
      <c r="DS4" s="73">
        <v>24.902200000000001</v>
      </c>
      <c r="DT4" s="73">
        <v>22.4466</v>
      </c>
      <c r="DU4" s="73">
        <v>23.8476</v>
      </c>
      <c r="DV4" s="73">
        <v>21.7151</v>
      </c>
      <c r="DW4" s="73">
        <v>23.418900000000001</v>
      </c>
      <c r="DX4" s="73">
        <v>28.322299999999998</v>
      </c>
      <c r="DY4" s="73">
        <v>27.3688</v>
      </c>
      <c r="DZ4" s="73">
        <v>21.840499999999999</v>
      </c>
      <c r="EA4" s="73">
        <v>29.211200000000002</v>
      </c>
      <c r="EB4" s="73">
        <v>26.5564</v>
      </c>
      <c r="EC4" s="73">
        <v>26.087299999999999</v>
      </c>
      <c r="ED4" s="73" t="s">
        <v>558</v>
      </c>
      <c r="EE4" s="73" t="s">
        <v>558</v>
      </c>
      <c r="EF4" s="73">
        <v>23.4939</v>
      </c>
      <c r="EG4" s="73">
        <v>22.499300000000002</v>
      </c>
      <c r="EH4" s="73">
        <v>22.7685</v>
      </c>
      <c r="EI4" s="73">
        <v>26.916399999999999</v>
      </c>
      <c r="EJ4" s="73">
        <v>25.0488</v>
      </c>
      <c r="EK4" s="73" t="s">
        <v>558</v>
      </c>
      <c r="EL4" s="73">
        <v>27.052900000000001</v>
      </c>
      <c r="EM4" s="73">
        <v>28.506900000000002</v>
      </c>
      <c r="EN4" s="73">
        <v>23.1343</v>
      </c>
      <c r="EO4" s="73">
        <v>24.6556</v>
      </c>
      <c r="EP4" s="73">
        <v>20.8567</v>
      </c>
      <c r="EQ4" s="73">
        <v>28.6968</v>
      </c>
      <c r="ER4" s="73">
        <v>23.723299999999998</v>
      </c>
      <c r="ES4" s="73">
        <v>25.895800000000001</v>
      </c>
      <c r="ET4" s="73">
        <v>29.105399999999999</v>
      </c>
      <c r="EU4" s="73">
        <v>25.157599999999999</v>
      </c>
      <c r="EV4" s="73">
        <v>23.152699999999999</v>
      </c>
      <c r="EW4" s="73">
        <v>25.194600000000001</v>
      </c>
      <c r="EX4" s="73">
        <v>21.7454</v>
      </c>
      <c r="EY4" s="73">
        <v>23.725999999999999</v>
      </c>
      <c r="EZ4" s="73">
        <v>24.278199999999998</v>
      </c>
      <c r="FA4" s="73">
        <v>22.648399999999999</v>
      </c>
      <c r="FB4" s="73">
        <v>28.583300000000001</v>
      </c>
      <c r="FC4" s="73">
        <v>25.023900000000001</v>
      </c>
      <c r="FD4" s="73">
        <v>22.817799999999998</v>
      </c>
      <c r="FE4" s="73">
        <v>24.883099999999999</v>
      </c>
      <c r="FF4" s="73">
        <v>26.227399999999999</v>
      </c>
      <c r="FG4" s="73">
        <v>25.806999999999999</v>
      </c>
      <c r="FH4" s="73">
        <v>26.7515</v>
      </c>
      <c r="FI4" s="73">
        <v>24.733799999999999</v>
      </c>
      <c r="FJ4" s="73">
        <v>26.5624</v>
      </c>
      <c r="FK4" s="73">
        <v>26.308399999999999</v>
      </c>
      <c r="FL4" s="73">
        <v>23.266300000000001</v>
      </c>
      <c r="FM4" s="73">
        <v>31.417100000000001</v>
      </c>
      <c r="FN4" s="73">
        <v>23.019300000000001</v>
      </c>
      <c r="FO4" s="73">
        <v>29.633800000000001</v>
      </c>
      <c r="FP4" s="73">
        <v>28.794</v>
      </c>
      <c r="FQ4" s="73">
        <v>26.6341</v>
      </c>
      <c r="FR4" s="73">
        <v>22.635400000000001</v>
      </c>
      <c r="FS4" s="73">
        <v>22.2212</v>
      </c>
      <c r="FT4" s="73">
        <v>24.4664</v>
      </c>
      <c r="FU4" s="73">
        <v>25.2376</v>
      </c>
      <c r="FV4" s="73">
        <v>24.4252</v>
      </c>
      <c r="FW4" s="73">
        <v>25.7484</v>
      </c>
      <c r="FX4" s="73">
        <v>24.8687</v>
      </c>
      <c r="FY4" s="73">
        <v>24.839300000000001</v>
      </c>
      <c r="FZ4" s="73">
        <v>24.8263</v>
      </c>
      <c r="GA4" s="73">
        <v>24.174700000000001</v>
      </c>
      <c r="GB4" s="73">
        <v>21.759499999999999</v>
      </c>
      <c r="GC4" s="73">
        <v>22.098500000000001</v>
      </c>
      <c r="GD4" s="73">
        <v>23.697700000000001</v>
      </c>
      <c r="GE4" s="73" t="s">
        <v>558</v>
      </c>
      <c r="GF4" s="73">
        <v>21.979399999999998</v>
      </c>
      <c r="GG4" s="73">
        <v>21.853000000000002</v>
      </c>
      <c r="GH4" s="73">
        <v>28.657</v>
      </c>
      <c r="GI4" s="73">
        <v>25.8902</v>
      </c>
      <c r="GJ4" s="73">
        <v>26.449000000000002</v>
      </c>
      <c r="GK4" s="73">
        <v>22.8689</v>
      </c>
      <c r="GL4" s="73">
        <v>25.3065</v>
      </c>
      <c r="GM4" s="73">
        <v>24.857500000000002</v>
      </c>
      <c r="GN4" s="73">
        <v>24.0746</v>
      </c>
      <c r="GO4" s="73">
        <v>21.823</v>
      </c>
      <c r="GP4" s="73">
        <v>22.795000000000002</v>
      </c>
      <c r="GQ4" s="73">
        <v>22.3994</v>
      </c>
      <c r="GR4" s="73">
        <v>27.086500000000001</v>
      </c>
      <c r="GS4" s="73">
        <v>22.2117</v>
      </c>
      <c r="GT4" s="73">
        <v>27.8781</v>
      </c>
      <c r="GU4" s="73" t="s">
        <v>558</v>
      </c>
      <c r="GV4" s="73">
        <v>24.191800000000001</v>
      </c>
      <c r="GW4" s="73">
        <v>25.178599999999999</v>
      </c>
      <c r="GX4" s="73">
        <v>26.2865</v>
      </c>
      <c r="GY4" s="73">
        <v>23.636099999999999</v>
      </c>
      <c r="GZ4" s="73">
        <v>23.342500000000001</v>
      </c>
      <c r="HA4" s="73" t="s">
        <v>558</v>
      </c>
      <c r="HB4" s="73" t="s">
        <v>558</v>
      </c>
      <c r="HC4" s="73">
        <v>25.527899999999999</v>
      </c>
      <c r="HD4" s="73" t="s">
        <v>558</v>
      </c>
      <c r="HE4" s="73">
        <v>27.745699999999999</v>
      </c>
      <c r="HF4" s="73">
        <v>26.937200000000001</v>
      </c>
      <c r="HG4" s="73">
        <v>27.467300000000002</v>
      </c>
      <c r="HH4" s="73">
        <v>24.181999999999999</v>
      </c>
      <c r="HI4" s="73">
        <v>28.3567</v>
      </c>
      <c r="HJ4" s="73">
        <v>25.525300000000001</v>
      </c>
      <c r="HK4" s="73">
        <v>21.908999999999999</v>
      </c>
      <c r="HL4" s="73">
        <v>25.740300000000001</v>
      </c>
      <c r="HM4" s="73">
        <v>22.7729</v>
      </c>
      <c r="HN4" s="73">
        <v>26.8415</v>
      </c>
      <c r="HO4" s="73">
        <v>23.134699999999999</v>
      </c>
      <c r="HP4" s="73">
        <v>27.981999999999999</v>
      </c>
      <c r="HQ4" s="73">
        <v>22.427700000000002</v>
      </c>
      <c r="HR4" s="73">
        <v>28.59</v>
      </c>
      <c r="HS4" s="73">
        <v>28.3201</v>
      </c>
      <c r="HT4" s="73">
        <v>26.7225</v>
      </c>
      <c r="HU4" s="73">
        <v>25.6754</v>
      </c>
      <c r="HV4" s="73">
        <v>22.222899999999999</v>
      </c>
      <c r="HW4" s="73">
        <v>23.8142</v>
      </c>
      <c r="HX4" s="73">
        <v>22.723800000000001</v>
      </c>
      <c r="HY4" s="73">
        <v>24.444900000000001</v>
      </c>
      <c r="HZ4" s="73">
        <v>25.896000000000001</v>
      </c>
      <c r="IA4" s="73">
        <v>23.980699999999999</v>
      </c>
      <c r="IB4" s="73">
        <v>25.904900000000001</v>
      </c>
      <c r="IC4" s="73">
        <v>23.822800000000001</v>
      </c>
      <c r="ID4" s="73">
        <v>24.109400000000001</v>
      </c>
      <c r="IE4" s="73" t="s">
        <v>558</v>
      </c>
      <c r="IF4" s="73">
        <v>24.098800000000001</v>
      </c>
      <c r="IG4" s="73">
        <v>22.842700000000001</v>
      </c>
      <c r="IH4" s="73">
        <v>22.76</v>
      </c>
      <c r="II4" s="73">
        <v>24.415500000000002</v>
      </c>
      <c r="IJ4" s="73">
        <v>23.4223</v>
      </c>
      <c r="IK4" s="73">
        <v>24.040299999999998</v>
      </c>
      <c r="IL4" s="73">
        <v>27.1416</v>
      </c>
      <c r="IM4" s="73">
        <v>23.0731</v>
      </c>
      <c r="IN4" s="73">
        <v>21.840699999999998</v>
      </c>
      <c r="IO4" s="73">
        <v>22.801100000000002</v>
      </c>
      <c r="IP4" s="73">
        <v>25.348500000000001</v>
      </c>
      <c r="IQ4" s="73" t="s">
        <v>558</v>
      </c>
      <c r="IR4" s="73">
        <v>25.3642</v>
      </c>
      <c r="IS4" s="73">
        <v>22.8827</v>
      </c>
      <c r="IT4" s="73" t="s">
        <v>558</v>
      </c>
      <c r="IU4" s="73">
        <v>23.2331</v>
      </c>
      <c r="IV4" s="73">
        <v>22.188800000000001</v>
      </c>
      <c r="IW4" s="73">
        <v>22.950399999999998</v>
      </c>
      <c r="IX4" s="73">
        <v>22.357700000000001</v>
      </c>
      <c r="IY4" s="73">
        <v>23.9848</v>
      </c>
      <c r="IZ4" s="73">
        <v>22.883500000000002</v>
      </c>
      <c r="JA4" s="73">
        <v>22.835999999999999</v>
      </c>
      <c r="JB4" s="73">
        <v>25.650400000000001</v>
      </c>
      <c r="JC4" s="73">
        <v>26.178899999999999</v>
      </c>
      <c r="JD4" s="73">
        <v>21.9437</v>
      </c>
      <c r="JE4" s="73">
        <v>24.913599999999999</v>
      </c>
      <c r="JF4" s="73" t="s">
        <v>558</v>
      </c>
      <c r="JG4" s="73">
        <v>22.503599999999999</v>
      </c>
      <c r="JH4" s="73">
        <v>29.178100000000001</v>
      </c>
      <c r="JI4" s="73">
        <v>26.664899999999999</v>
      </c>
      <c r="JJ4" s="73">
        <v>22.686599999999999</v>
      </c>
      <c r="JK4" s="73">
        <v>26.562000000000001</v>
      </c>
      <c r="JL4" s="73">
        <v>21.842099999999999</v>
      </c>
      <c r="JM4" s="73">
        <v>25.6922</v>
      </c>
      <c r="JN4" s="73">
        <v>21.3447</v>
      </c>
      <c r="JO4" s="73">
        <v>23.537800000000001</v>
      </c>
      <c r="JP4" s="73">
        <v>26.027200000000001</v>
      </c>
      <c r="JQ4" s="73">
        <v>23.958100000000002</v>
      </c>
      <c r="JR4" s="73">
        <v>23.576599999999999</v>
      </c>
      <c r="JS4" s="73">
        <v>25.598700000000001</v>
      </c>
      <c r="JT4" s="73">
        <v>20.6249</v>
      </c>
      <c r="JU4" s="73">
        <v>26.8935</v>
      </c>
      <c r="JV4" s="73">
        <v>22.602</v>
      </c>
      <c r="JW4" s="73">
        <v>25.293500000000002</v>
      </c>
      <c r="JX4" s="73">
        <v>25.045000000000002</v>
      </c>
      <c r="JY4" s="73">
        <v>26.6051</v>
      </c>
      <c r="JZ4" s="73">
        <v>24.3703</v>
      </c>
      <c r="KA4" s="73">
        <v>21.8048</v>
      </c>
      <c r="KB4" s="73">
        <v>25.2866</v>
      </c>
      <c r="KC4" s="73">
        <v>26.709900000000001</v>
      </c>
      <c r="KD4" s="73">
        <v>26.252800000000001</v>
      </c>
      <c r="KE4" s="73">
        <v>22.940799999999999</v>
      </c>
      <c r="KF4" s="73">
        <v>25.624199999999998</v>
      </c>
      <c r="KG4" s="73">
        <v>25.2027</v>
      </c>
      <c r="KH4" s="73">
        <v>26.851299999999998</v>
      </c>
      <c r="KI4" s="73">
        <v>22.392800000000001</v>
      </c>
      <c r="KJ4" s="73">
        <v>21.3569</v>
      </c>
      <c r="KK4" s="73" t="s">
        <v>558</v>
      </c>
      <c r="KL4" s="73">
        <v>23.425999999999998</v>
      </c>
      <c r="KM4" s="73">
        <v>22.5275</v>
      </c>
      <c r="KN4" s="73">
        <v>24.737300000000001</v>
      </c>
      <c r="KO4" s="73">
        <v>33.458300000000001</v>
      </c>
      <c r="KP4" s="73">
        <v>22.882000000000001</v>
      </c>
      <c r="KQ4" s="73">
        <v>22.218699999999998</v>
      </c>
      <c r="KR4" s="73">
        <v>28.089099999999998</v>
      </c>
      <c r="KS4" s="73">
        <v>27.554400000000001</v>
      </c>
      <c r="KT4" s="73">
        <v>24.4633</v>
      </c>
      <c r="KU4" s="73">
        <v>24.227799999999998</v>
      </c>
      <c r="KV4" s="73">
        <v>26.2088</v>
      </c>
      <c r="KW4" s="73">
        <v>22.477599999999999</v>
      </c>
      <c r="KX4" s="73">
        <v>26.8992</v>
      </c>
      <c r="KY4" s="73">
        <v>24.572299999999998</v>
      </c>
      <c r="KZ4" s="73">
        <v>25.595400000000001</v>
      </c>
      <c r="LA4" s="73">
        <v>21.232700000000001</v>
      </c>
      <c r="LB4" s="73">
        <v>28.5473</v>
      </c>
      <c r="LC4" s="73">
        <v>26.335799999999999</v>
      </c>
      <c r="LD4" s="73">
        <v>22.618300000000001</v>
      </c>
      <c r="LE4" s="73">
        <v>24.029800000000002</v>
      </c>
      <c r="LF4" s="73">
        <v>24.410699999999999</v>
      </c>
      <c r="LG4" s="73" t="s">
        <v>558</v>
      </c>
      <c r="LH4" s="73">
        <v>23.163</v>
      </c>
      <c r="LI4" s="73">
        <v>20.730699999999999</v>
      </c>
      <c r="LJ4" s="73">
        <v>21.831700000000001</v>
      </c>
      <c r="LK4" s="73">
        <v>22.669</v>
      </c>
      <c r="LL4" s="73">
        <v>25.687999999999999</v>
      </c>
      <c r="LM4" s="73">
        <v>24.7563</v>
      </c>
      <c r="LN4" s="73">
        <v>22.267700000000001</v>
      </c>
      <c r="LO4" s="73">
        <v>26.310500000000001</v>
      </c>
      <c r="LP4" s="73">
        <v>22.270199999999999</v>
      </c>
      <c r="LQ4" s="73">
        <v>22.517399999999999</v>
      </c>
      <c r="LR4" s="73">
        <v>23.4438</v>
      </c>
      <c r="LS4" s="73">
        <v>23.6296</v>
      </c>
      <c r="LT4" s="73">
        <v>24.4954</v>
      </c>
      <c r="LU4" s="73" t="s">
        <v>558</v>
      </c>
      <c r="LV4" s="73">
        <v>21.802499999999998</v>
      </c>
      <c r="LW4" s="73">
        <v>22.186699999999998</v>
      </c>
      <c r="LX4" s="73">
        <v>22.334900000000001</v>
      </c>
      <c r="LY4" s="73" t="s">
        <v>558</v>
      </c>
      <c r="LZ4" s="73">
        <v>27.897500000000001</v>
      </c>
      <c r="MA4" s="73">
        <v>22.912400000000002</v>
      </c>
      <c r="MB4" s="73">
        <v>24.307600000000001</v>
      </c>
      <c r="MC4" s="73">
        <v>25.264600000000002</v>
      </c>
      <c r="MD4" s="73">
        <v>25.761199999999999</v>
      </c>
      <c r="ME4" s="73">
        <v>30.171600000000002</v>
      </c>
      <c r="MF4" s="73">
        <v>33.513399999999997</v>
      </c>
      <c r="MG4" s="73">
        <v>33.144300000000001</v>
      </c>
      <c r="MH4" s="73">
        <v>22.517499999999998</v>
      </c>
      <c r="MI4" s="73">
        <v>24.021699999999999</v>
      </c>
      <c r="MJ4" s="73">
        <v>24.1602</v>
      </c>
      <c r="MK4" s="73">
        <v>25.1386</v>
      </c>
      <c r="ML4" s="73">
        <v>23.655999999999999</v>
      </c>
      <c r="MM4" s="73">
        <v>21.761299999999999</v>
      </c>
      <c r="MN4" s="73">
        <v>21.520099999999999</v>
      </c>
      <c r="MO4" s="73">
        <v>21.7559</v>
      </c>
      <c r="MP4" s="73">
        <v>23.959</v>
      </c>
      <c r="MQ4" s="73">
        <v>25.939299999999999</v>
      </c>
      <c r="MR4" s="73">
        <v>21.531099999999999</v>
      </c>
      <c r="MS4" s="73">
        <v>22.010300000000001</v>
      </c>
      <c r="MT4" s="73">
        <v>23.162600000000001</v>
      </c>
      <c r="MU4" s="73">
        <v>26.424099999999999</v>
      </c>
      <c r="MV4" s="73">
        <v>23.057500000000001</v>
      </c>
      <c r="MW4" s="73">
        <v>24.920200000000001</v>
      </c>
      <c r="MX4" s="73">
        <v>26.281400000000001</v>
      </c>
      <c r="MY4" s="73">
        <v>25.074300000000001</v>
      </c>
      <c r="MZ4" s="73">
        <v>23.008800000000001</v>
      </c>
      <c r="NA4" s="73">
        <v>22.801200000000001</v>
      </c>
      <c r="NB4" s="73">
        <v>27.270099999999999</v>
      </c>
      <c r="NC4" s="73" t="s">
        <v>558</v>
      </c>
      <c r="ND4" s="73">
        <v>24.460100000000001</v>
      </c>
      <c r="NE4" s="73">
        <v>30.978100000000001</v>
      </c>
      <c r="NF4" s="73">
        <v>26.506900000000002</v>
      </c>
      <c r="NG4" s="73">
        <v>26.214600000000001</v>
      </c>
      <c r="NH4" s="73">
        <v>25.472200000000001</v>
      </c>
      <c r="NI4" s="73">
        <v>26.994399999999999</v>
      </c>
      <c r="NJ4" s="73">
        <v>26.475000000000001</v>
      </c>
      <c r="NK4" s="73">
        <v>25.055499999999999</v>
      </c>
      <c r="NL4" s="73">
        <v>28.445499999999999</v>
      </c>
      <c r="NM4" s="73">
        <v>28.0533</v>
      </c>
      <c r="NN4" s="73">
        <v>28.3035</v>
      </c>
      <c r="NO4" s="73">
        <v>29.0884</v>
      </c>
      <c r="NP4" s="73">
        <v>27.716899999999999</v>
      </c>
      <c r="NQ4" s="73">
        <v>28.829899999999999</v>
      </c>
      <c r="NR4" s="73">
        <v>26.703600000000002</v>
      </c>
      <c r="NS4" s="73">
        <v>28.454000000000001</v>
      </c>
      <c r="NT4" s="73">
        <v>30.284700000000001</v>
      </c>
      <c r="NU4" s="73">
        <v>27.5029</v>
      </c>
      <c r="NV4" s="73">
        <v>29.4255</v>
      </c>
      <c r="NW4" s="73">
        <v>28.750800000000002</v>
      </c>
      <c r="NX4" s="73">
        <v>29.932700000000001</v>
      </c>
      <c r="NY4" s="73">
        <v>28.169499999999999</v>
      </c>
      <c r="NZ4" s="73">
        <v>29.095300000000002</v>
      </c>
      <c r="OA4" s="73">
        <v>28.130199999999999</v>
      </c>
      <c r="OB4" s="73">
        <v>27.241199999999999</v>
      </c>
      <c r="OC4" s="73">
        <v>27.101800000000001</v>
      </c>
      <c r="OD4" s="73">
        <v>28.946100000000001</v>
      </c>
      <c r="OE4" s="73">
        <v>27.757999999999999</v>
      </c>
      <c r="OF4" s="73">
        <v>27.5106</v>
      </c>
      <c r="OG4" s="73">
        <v>28.546700000000001</v>
      </c>
      <c r="OH4" s="73">
        <v>27.882999999999999</v>
      </c>
      <c r="OI4" s="73">
        <v>28.554099999999998</v>
      </c>
      <c r="OJ4" s="73">
        <v>29.1569</v>
      </c>
      <c r="OK4" s="73">
        <v>28.573399999999999</v>
      </c>
      <c r="OL4" s="73">
        <v>22.5838</v>
      </c>
      <c r="OM4" s="73">
        <v>25.503699999999998</v>
      </c>
      <c r="ON4" s="73">
        <v>23.938099999999999</v>
      </c>
      <c r="OO4" s="73">
        <v>22.125</v>
      </c>
      <c r="OP4" s="73">
        <v>29.809799999999999</v>
      </c>
      <c r="OQ4" s="73">
        <v>23.661000000000001</v>
      </c>
      <c r="OR4" s="73">
        <v>27.363900000000001</v>
      </c>
      <c r="OS4" s="73" t="s">
        <v>558</v>
      </c>
      <c r="OT4" s="73">
        <v>23.9726</v>
      </c>
      <c r="OU4" s="73">
        <v>22.801400000000001</v>
      </c>
      <c r="OV4" s="73">
        <v>23.291899999999998</v>
      </c>
      <c r="OW4" s="73">
        <v>31.067699999999999</v>
      </c>
      <c r="OX4" s="73">
        <v>23.0227</v>
      </c>
      <c r="OY4" s="73">
        <v>24.152799999999999</v>
      </c>
      <c r="OZ4" s="73">
        <v>24.9331</v>
      </c>
      <c r="PA4" s="73" t="s">
        <v>558</v>
      </c>
      <c r="PB4" s="73">
        <v>24.286899999999999</v>
      </c>
      <c r="PC4" s="73">
        <v>26.072399999999998</v>
      </c>
      <c r="PD4" s="73">
        <v>24.4025</v>
      </c>
      <c r="PE4" s="73">
        <v>25.817900000000002</v>
      </c>
      <c r="PF4" s="73">
        <v>23.943100000000001</v>
      </c>
      <c r="PG4" s="73">
        <v>22.8491</v>
      </c>
      <c r="PH4" s="73">
        <v>21.998999999999999</v>
      </c>
      <c r="PI4" s="73">
        <v>21.538900000000002</v>
      </c>
      <c r="PJ4" s="73">
        <v>26.8261</v>
      </c>
      <c r="PK4" s="73">
        <v>22.152699999999999</v>
      </c>
      <c r="PL4" s="73">
        <v>25.8215</v>
      </c>
      <c r="PM4" s="73">
        <v>27.353200000000001</v>
      </c>
      <c r="PN4" s="73">
        <v>25.4117</v>
      </c>
      <c r="PO4" s="73">
        <v>27.875499999999999</v>
      </c>
      <c r="PP4" s="73">
        <v>24.401800000000001</v>
      </c>
      <c r="PQ4" s="73" t="s">
        <v>558</v>
      </c>
      <c r="PR4" s="73">
        <v>28.972200000000001</v>
      </c>
      <c r="PS4" s="73">
        <v>24.346699999999998</v>
      </c>
      <c r="PT4" s="73">
        <v>24.285900000000002</v>
      </c>
      <c r="PU4" s="73">
        <v>24.3264</v>
      </c>
      <c r="PV4" s="73">
        <v>24.525500000000001</v>
      </c>
      <c r="PW4" s="73">
        <v>23.102399999999999</v>
      </c>
      <c r="PX4" s="73">
        <v>23.689299999999999</v>
      </c>
      <c r="PY4" s="73" t="s">
        <v>558</v>
      </c>
      <c r="PZ4" s="73">
        <v>27.9191</v>
      </c>
      <c r="QA4" s="73">
        <v>21.508199999999999</v>
      </c>
      <c r="QB4" s="73">
        <v>25.279699999999998</v>
      </c>
      <c r="QC4" s="73">
        <v>22.7545</v>
      </c>
      <c r="QD4" s="73">
        <v>24.953700000000001</v>
      </c>
      <c r="QE4" s="73">
        <v>25.358000000000001</v>
      </c>
      <c r="QF4" s="73">
        <v>25.431100000000001</v>
      </c>
      <c r="QG4" s="73">
        <v>28.938199999999998</v>
      </c>
      <c r="QH4" s="73">
        <v>27.093599999999999</v>
      </c>
      <c r="QI4" s="73">
        <v>27.1553</v>
      </c>
      <c r="QJ4" s="73">
        <v>21.214200000000002</v>
      </c>
      <c r="QK4" s="73">
        <v>26.182200000000002</v>
      </c>
      <c r="QL4" s="73">
        <v>25.843800000000002</v>
      </c>
      <c r="QM4" s="73">
        <v>25.945699999999999</v>
      </c>
      <c r="QN4" s="73">
        <v>22.845199999999998</v>
      </c>
      <c r="QO4" s="73">
        <v>21.678599999999999</v>
      </c>
      <c r="QP4" s="73">
        <v>25.776900000000001</v>
      </c>
      <c r="QQ4" s="73">
        <v>25.1037</v>
      </c>
      <c r="QR4" s="73">
        <v>24.4268</v>
      </c>
      <c r="QS4" s="73">
        <v>25.346900000000002</v>
      </c>
      <c r="QT4" s="73" t="s">
        <v>558</v>
      </c>
      <c r="QU4" s="73">
        <v>30.728899999999999</v>
      </c>
      <c r="QV4" s="73" t="s">
        <v>558</v>
      </c>
      <c r="QW4" s="73">
        <v>25.584900000000001</v>
      </c>
      <c r="QX4" s="73">
        <v>24.907</v>
      </c>
      <c r="QY4" s="73">
        <v>24.812200000000001</v>
      </c>
      <c r="QZ4" s="73">
        <v>23.558800000000002</v>
      </c>
      <c r="RA4" s="73">
        <v>23.7257</v>
      </c>
      <c r="RB4" s="73">
        <v>24.2865</v>
      </c>
      <c r="RC4" s="73">
        <v>24.199100000000001</v>
      </c>
      <c r="RD4" s="73">
        <v>26.863800000000001</v>
      </c>
      <c r="RE4" s="73">
        <v>24.3886</v>
      </c>
      <c r="RF4" s="73">
        <v>25.834900000000001</v>
      </c>
      <c r="RG4" s="73">
        <v>21.713699999999999</v>
      </c>
      <c r="RH4" s="73">
        <v>25.5838</v>
      </c>
      <c r="RI4" s="73">
        <v>21.9054</v>
      </c>
      <c r="RJ4" s="76">
        <v>28.853999999999999</v>
      </c>
      <c r="RK4" s="73" t="s">
        <v>558</v>
      </c>
      <c r="RL4" s="73">
        <v>27.955300000000001</v>
      </c>
      <c r="RM4" s="73">
        <v>25.081900000000001</v>
      </c>
      <c r="RN4" s="73">
        <v>23.187000000000001</v>
      </c>
      <c r="RO4" s="73">
        <v>24.313700000000001</v>
      </c>
      <c r="RP4" s="73">
        <v>23.9727</v>
      </c>
      <c r="RQ4" s="73">
        <v>27.670200000000001</v>
      </c>
      <c r="RR4" s="73">
        <v>22.068100000000001</v>
      </c>
      <c r="RS4" s="73">
        <v>22.543700000000001</v>
      </c>
      <c r="RT4" s="73" t="s">
        <v>558</v>
      </c>
      <c r="RU4" s="73">
        <v>25.851600000000001</v>
      </c>
      <c r="RV4" s="73">
        <v>28.104800000000001</v>
      </c>
      <c r="RW4" s="73">
        <v>26.877199999999998</v>
      </c>
      <c r="RX4" s="73">
        <v>23.767399999999999</v>
      </c>
      <c r="RY4" s="73">
        <v>24.032599999999999</v>
      </c>
      <c r="RZ4" s="73">
        <v>27.8416</v>
      </c>
      <c r="SA4" s="73">
        <v>22.836500000000001</v>
      </c>
      <c r="SB4" s="73" t="s">
        <v>558</v>
      </c>
      <c r="SC4" s="73">
        <v>24.3186</v>
      </c>
      <c r="SD4" s="73">
        <v>23.2898</v>
      </c>
      <c r="SE4" s="73">
        <v>25.456199999999999</v>
      </c>
      <c r="SF4" s="73" t="s">
        <v>558</v>
      </c>
      <c r="SG4" s="73" t="s">
        <v>558</v>
      </c>
      <c r="SH4" s="73">
        <v>24.630600000000001</v>
      </c>
      <c r="SI4" s="73">
        <v>24.133800000000001</v>
      </c>
      <c r="SJ4" s="73">
        <v>26.6555</v>
      </c>
      <c r="SK4" s="73">
        <v>24.624099999999999</v>
      </c>
      <c r="SL4" s="73">
        <v>24.336400000000001</v>
      </c>
      <c r="SM4" s="73">
        <v>27.228999999999999</v>
      </c>
      <c r="SN4" s="73">
        <v>26.057600000000001</v>
      </c>
      <c r="SO4" s="73">
        <v>22.868200000000002</v>
      </c>
      <c r="SP4" s="73">
        <v>28.480899999999998</v>
      </c>
      <c r="SQ4" s="73">
        <v>26.0747</v>
      </c>
      <c r="SR4" s="73">
        <v>27.6005</v>
      </c>
      <c r="SS4" s="73">
        <v>27.826000000000001</v>
      </c>
      <c r="ST4" s="73">
        <v>25.8553</v>
      </c>
      <c r="SU4" s="73">
        <v>24.781300000000002</v>
      </c>
      <c r="SV4" s="73">
        <v>22.380199999999999</v>
      </c>
      <c r="SW4" s="73">
        <v>23.3857</v>
      </c>
      <c r="SX4" s="73">
        <v>24.728000000000002</v>
      </c>
      <c r="SY4" s="73">
        <v>22.234100000000002</v>
      </c>
      <c r="SZ4" s="73">
        <v>25.360299999999999</v>
      </c>
      <c r="TA4" s="73">
        <v>22.8645</v>
      </c>
      <c r="TB4" s="73">
        <v>24.898099999999999</v>
      </c>
      <c r="TC4" s="73">
        <v>25.421900000000001</v>
      </c>
      <c r="TD4" s="73">
        <v>23.525200000000002</v>
      </c>
      <c r="TE4" s="73" t="s">
        <v>558</v>
      </c>
      <c r="TF4" s="73">
        <v>27.258199999999999</v>
      </c>
      <c r="TG4" s="73">
        <v>22.591100000000001</v>
      </c>
      <c r="TH4" s="73" t="s">
        <v>558</v>
      </c>
      <c r="TI4" s="73">
        <v>25.579899999999999</v>
      </c>
      <c r="TJ4" s="73">
        <v>24.767900000000001</v>
      </c>
      <c r="TK4" s="73">
        <v>24.784300000000002</v>
      </c>
      <c r="TL4" s="73">
        <v>27.904299999999999</v>
      </c>
      <c r="TM4" s="73">
        <v>23.765000000000001</v>
      </c>
      <c r="TN4" s="73">
        <v>23.049099999999999</v>
      </c>
      <c r="TO4" s="73" t="s">
        <v>558</v>
      </c>
      <c r="TP4" s="73">
        <v>26.761399999999998</v>
      </c>
      <c r="TQ4" s="73">
        <v>25.015699999999999</v>
      </c>
      <c r="TR4" s="73">
        <v>24.0898</v>
      </c>
      <c r="TS4" s="73">
        <v>22.609200000000001</v>
      </c>
      <c r="TT4" s="73">
        <v>23.3184</v>
      </c>
      <c r="TU4" s="73">
        <v>24.3598</v>
      </c>
      <c r="TV4" s="73">
        <v>23.658100000000001</v>
      </c>
      <c r="TW4" s="73">
        <v>22.116800000000001</v>
      </c>
      <c r="TX4" s="73">
        <v>23.587</v>
      </c>
      <c r="TY4" s="73">
        <v>22.215299999999999</v>
      </c>
      <c r="TZ4" s="73">
        <v>22.0304</v>
      </c>
      <c r="UA4" s="73">
        <v>31.3764</v>
      </c>
      <c r="UB4" s="73">
        <v>23.820499999999999</v>
      </c>
      <c r="UC4" s="73">
        <v>20.1816</v>
      </c>
      <c r="UD4" s="73">
        <v>22.9788</v>
      </c>
      <c r="UE4" s="73">
        <v>20.5703</v>
      </c>
      <c r="UF4" s="73">
        <v>25.7851</v>
      </c>
      <c r="UG4" s="73">
        <v>22.5274</v>
      </c>
      <c r="UH4" s="73" t="s">
        <v>558</v>
      </c>
      <c r="UI4" s="73">
        <v>23.0276</v>
      </c>
      <c r="UJ4" s="73">
        <v>26.203399999999998</v>
      </c>
      <c r="UK4" s="73">
        <v>25.300699999999999</v>
      </c>
      <c r="UL4" s="73">
        <v>29.8825</v>
      </c>
      <c r="UM4" s="73">
        <v>24.545500000000001</v>
      </c>
      <c r="UN4" s="73">
        <v>24.038900000000002</v>
      </c>
      <c r="UO4" s="73">
        <v>24.681899999999999</v>
      </c>
      <c r="UP4" s="73">
        <v>30.247900000000001</v>
      </c>
      <c r="UQ4" s="73">
        <v>24.659099999999999</v>
      </c>
      <c r="UR4" s="73">
        <v>22.7347</v>
      </c>
      <c r="US4" s="73">
        <v>24.441199999999998</v>
      </c>
      <c r="UT4" s="73">
        <v>26.352799999999998</v>
      </c>
      <c r="UU4" s="73">
        <v>24.263500000000001</v>
      </c>
      <c r="UV4" s="73">
        <v>23.982199999999999</v>
      </c>
      <c r="UW4" s="73">
        <v>23.920500000000001</v>
      </c>
      <c r="UX4" s="73" t="s">
        <v>558</v>
      </c>
      <c r="UY4" s="73" t="s">
        <v>558</v>
      </c>
      <c r="UZ4" s="73">
        <v>23.296800000000001</v>
      </c>
      <c r="VA4" s="73">
        <v>25.3857</v>
      </c>
      <c r="VB4" s="73">
        <v>23.010999999999999</v>
      </c>
      <c r="VC4" s="73">
        <v>22.282</v>
      </c>
      <c r="VD4" s="73">
        <v>24.386700000000001</v>
      </c>
      <c r="VE4" s="73">
        <v>22.043399999999998</v>
      </c>
      <c r="VF4" s="73">
        <v>21.894100000000002</v>
      </c>
      <c r="VG4" s="73">
        <v>27.064399999999999</v>
      </c>
      <c r="VH4" s="73">
        <v>22.508099999999999</v>
      </c>
      <c r="VI4" s="73" t="s">
        <v>558</v>
      </c>
      <c r="VJ4" s="73">
        <v>23.239000000000001</v>
      </c>
      <c r="VK4" s="73">
        <v>21.469799999999999</v>
      </c>
      <c r="VL4" s="73">
        <v>22.9329</v>
      </c>
      <c r="VM4" s="73">
        <v>26.581299999999999</v>
      </c>
      <c r="VN4" s="73">
        <v>25.7179</v>
      </c>
      <c r="VO4" s="73">
        <v>27.180299999999999</v>
      </c>
      <c r="VP4" s="73">
        <v>26.672499999999999</v>
      </c>
      <c r="VQ4" s="73">
        <v>22.864799999999999</v>
      </c>
      <c r="VR4" s="73">
        <v>24.3492</v>
      </c>
      <c r="VS4" s="73">
        <v>28.8644</v>
      </c>
      <c r="VT4" s="73">
        <v>25.914100000000001</v>
      </c>
      <c r="VU4" s="73">
        <v>23.782800000000002</v>
      </c>
      <c r="VV4" s="73">
        <v>25.600100000000001</v>
      </c>
      <c r="VW4" s="73" t="s">
        <v>558</v>
      </c>
      <c r="VX4" s="73">
        <v>22.188600000000001</v>
      </c>
      <c r="VY4" s="73" t="s">
        <v>558</v>
      </c>
      <c r="VZ4" s="73">
        <v>25.633299999999998</v>
      </c>
      <c r="WA4" s="73">
        <v>26.4758</v>
      </c>
      <c r="WB4" s="73">
        <v>23.083600000000001</v>
      </c>
      <c r="WC4" s="73">
        <v>22.898</v>
      </c>
      <c r="WD4" s="73" t="s">
        <v>558</v>
      </c>
      <c r="WE4" s="73">
        <v>21.979800000000001</v>
      </c>
      <c r="WF4" s="73">
        <v>22.8931</v>
      </c>
      <c r="WG4" s="73">
        <v>24.442</v>
      </c>
      <c r="WH4" s="73">
        <v>26.5457</v>
      </c>
      <c r="WI4" s="73">
        <v>27.061</v>
      </c>
      <c r="WJ4" s="73">
        <v>22.7898</v>
      </c>
      <c r="WK4" s="73">
        <v>28.918099999999999</v>
      </c>
      <c r="WL4" s="73">
        <v>23.864100000000001</v>
      </c>
      <c r="WM4" s="73">
        <v>23.6934</v>
      </c>
      <c r="WN4" s="73">
        <v>22.414999999999999</v>
      </c>
      <c r="WO4" s="73">
        <v>23.459299999999999</v>
      </c>
      <c r="WP4" s="73">
        <v>25.633800000000001</v>
      </c>
      <c r="WQ4" s="73">
        <v>22.876000000000001</v>
      </c>
      <c r="WR4" s="73">
        <v>21.889900000000001</v>
      </c>
      <c r="WS4" s="73">
        <v>27.0136</v>
      </c>
      <c r="WT4" s="73">
        <v>22.0486</v>
      </c>
      <c r="WU4" s="73">
        <v>23.1813</v>
      </c>
      <c r="WV4" s="73">
        <v>26.698599999999999</v>
      </c>
      <c r="WW4" s="73">
        <v>25.375299999999999</v>
      </c>
      <c r="WX4" s="73">
        <v>24.438400000000001</v>
      </c>
      <c r="WY4" s="73">
        <v>25.8521</v>
      </c>
      <c r="WZ4" s="73">
        <v>23.899100000000001</v>
      </c>
      <c r="XA4" s="73">
        <v>31.6877</v>
      </c>
      <c r="XB4" s="73">
        <v>23.468399999999999</v>
      </c>
      <c r="XC4" s="73">
        <v>22.408899999999999</v>
      </c>
      <c r="XD4" s="73">
        <v>23.333100000000002</v>
      </c>
      <c r="XE4" s="73">
        <v>25.6236</v>
      </c>
      <c r="XF4" s="73">
        <v>24.8809</v>
      </c>
      <c r="XG4" s="73">
        <v>22.050999999999998</v>
      </c>
      <c r="XH4" s="73">
        <v>23.3414</v>
      </c>
      <c r="XI4" s="73">
        <v>26.907900000000001</v>
      </c>
      <c r="XJ4" s="73">
        <v>22.6677</v>
      </c>
      <c r="XK4" s="73" t="s">
        <v>558</v>
      </c>
      <c r="XL4" s="73">
        <v>26.2898</v>
      </c>
      <c r="XM4" s="73">
        <v>23.215800000000002</v>
      </c>
      <c r="XN4" s="73">
        <v>25.476199999999999</v>
      </c>
      <c r="XO4" s="73">
        <v>23.912400000000002</v>
      </c>
      <c r="XP4" s="73">
        <v>25.100100000000001</v>
      </c>
      <c r="XQ4" s="73" t="s">
        <v>558</v>
      </c>
      <c r="XR4" s="73">
        <v>22.8325</v>
      </c>
      <c r="XS4" s="73">
        <v>25.7746</v>
      </c>
      <c r="XT4" s="73">
        <v>26.1526</v>
      </c>
      <c r="XU4" s="73">
        <v>22.833400000000001</v>
      </c>
      <c r="XV4" s="73">
        <v>23.2316</v>
      </c>
      <c r="XW4" s="73">
        <v>27.080200000000001</v>
      </c>
      <c r="XX4" s="73">
        <v>22.9834</v>
      </c>
      <c r="XY4" s="73">
        <v>23.6828</v>
      </c>
      <c r="XZ4" s="73">
        <v>25.0593</v>
      </c>
      <c r="YA4" s="73">
        <v>24.065899999999999</v>
      </c>
      <c r="YB4" s="73">
        <v>26.168900000000001</v>
      </c>
      <c r="YC4" s="73">
        <v>21.8186</v>
      </c>
      <c r="YD4" s="73">
        <v>29.537199999999999</v>
      </c>
      <c r="YE4" s="73">
        <v>24.5137</v>
      </c>
      <c r="YF4" s="73">
        <v>24.374600000000001</v>
      </c>
      <c r="YG4" s="73">
        <v>23.314</v>
      </c>
      <c r="YH4" s="73">
        <v>25.5444</v>
      </c>
      <c r="YI4" s="73">
        <v>24.9634</v>
      </c>
      <c r="YJ4" s="73">
        <v>24.0669</v>
      </c>
      <c r="YK4" s="73">
        <v>23.169499999999999</v>
      </c>
      <c r="YL4" s="73" t="s">
        <v>558</v>
      </c>
      <c r="YM4" s="73">
        <v>25.0519</v>
      </c>
      <c r="YN4" s="73">
        <v>21.946300000000001</v>
      </c>
      <c r="YO4" s="73" t="s">
        <v>558</v>
      </c>
      <c r="YP4" s="73">
        <v>23.363900000000001</v>
      </c>
      <c r="YQ4" s="73">
        <v>26.4603</v>
      </c>
      <c r="YR4" s="73">
        <v>26.8506</v>
      </c>
      <c r="YS4" s="73">
        <v>23.825099999999999</v>
      </c>
      <c r="YT4" s="73">
        <v>22.4252</v>
      </c>
      <c r="YU4" s="73">
        <v>25.048999999999999</v>
      </c>
      <c r="YV4" s="73">
        <v>27.910799999999998</v>
      </c>
      <c r="YW4" s="73">
        <v>29.670300000000001</v>
      </c>
      <c r="YX4" s="73">
        <v>23.962700000000002</v>
      </c>
      <c r="YY4" s="73">
        <v>25.354700000000001</v>
      </c>
      <c r="YZ4" s="73">
        <v>25.579799999999999</v>
      </c>
      <c r="ZA4" s="73">
        <v>24.1432</v>
      </c>
      <c r="ZB4" s="73">
        <v>23.0581</v>
      </c>
      <c r="ZC4" s="73">
        <v>22.560300000000002</v>
      </c>
      <c r="ZD4" s="73">
        <v>25.121700000000001</v>
      </c>
      <c r="ZE4" s="73">
        <v>25.45</v>
      </c>
      <c r="ZF4" s="73">
        <v>29.551300000000001</v>
      </c>
      <c r="ZG4" s="73">
        <v>23.556799999999999</v>
      </c>
      <c r="ZH4" s="73">
        <v>23.249400000000001</v>
      </c>
      <c r="ZI4" s="73">
        <v>23.8873</v>
      </c>
      <c r="ZJ4" s="73">
        <v>24.733799999999999</v>
      </c>
      <c r="ZK4" s="73">
        <v>22.230799999999999</v>
      </c>
      <c r="ZL4" s="73">
        <v>21.991</v>
      </c>
      <c r="ZM4" s="73">
        <v>22.234400000000001</v>
      </c>
      <c r="ZN4" s="73">
        <v>21.901700000000002</v>
      </c>
      <c r="ZO4" s="73">
        <v>24.2515</v>
      </c>
      <c r="ZP4" s="73" t="s">
        <v>558</v>
      </c>
      <c r="ZQ4" s="73">
        <v>26.5322</v>
      </c>
      <c r="ZR4" s="73">
        <v>24.276700000000002</v>
      </c>
      <c r="ZS4" s="73">
        <v>21.503399999999999</v>
      </c>
      <c r="ZT4" s="73">
        <v>22.371600000000001</v>
      </c>
      <c r="ZU4" s="73">
        <v>22.339099999999998</v>
      </c>
      <c r="ZV4" s="73">
        <v>30.1159</v>
      </c>
      <c r="ZW4" s="73">
        <v>23.3733</v>
      </c>
      <c r="ZX4" s="73">
        <v>22.661200000000001</v>
      </c>
      <c r="ZY4" s="76">
        <v>25.560400000000001</v>
      </c>
      <c r="ZZ4" s="73">
        <v>23.165700000000001</v>
      </c>
      <c r="AAA4" s="73">
        <v>25.06</v>
      </c>
      <c r="AAB4" s="73">
        <v>22.2865</v>
      </c>
      <c r="AAC4" s="73">
        <v>22.895099999999999</v>
      </c>
      <c r="AAD4" s="73">
        <v>22.450099999999999</v>
      </c>
      <c r="AAE4" s="73">
        <v>27.2592</v>
      </c>
      <c r="AAF4" s="73">
        <v>26.344200000000001</v>
      </c>
      <c r="AAG4" s="73">
        <v>25.654699999999998</v>
      </c>
      <c r="AAH4" s="73">
        <v>23.635400000000001</v>
      </c>
      <c r="AAI4" s="73" t="s">
        <v>558</v>
      </c>
      <c r="AAJ4" s="73">
        <v>25.888300000000001</v>
      </c>
      <c r="AAK4" s="73">
        <v>21.7044</v>
      </c>
      <c r="AAL4" s="73">
        <v>22.020700000000001</v>
      </c>
      <c r="AAM4" s="73">
        <v>23.1401</v>
      </c>
      <c r="AAN4" s="73">
        <v>23.055</v>
      </c>
      <c r="AAO4" s="73">
        <v>23.593</v>
      </c>
      <c r="AAP4" s="73">
        <v>27.115300000000001</v>
      </c>
      <c r="AAQ4" s="73">
        <v>26.578499999999998</v>
      </c>
      <c r="AAR4" s="73">
        <v>28.760200000000001</v>
      </c>
      <c r="AAS4" s="73">
        <v>24.332000000000001</v>
      </c>
      <c r="AAT4" s="73">
        <v>20.994399999999999</v>
      </c>
      <c r="AAU4" s="73">
        <v>20.916699999999999</v>
      </c>
      <c r="AAV4" s="73">
        <v>24.199100000000001</v>
      </c>
      <c r="AAW4" s="73">
        <v>22.238600000000002</v>
      </c>
      <c r="AAX4" s="73">
        <v>23.504799999999999</v>
      </c>
      <c r="AAY4" s="73">
        <v>24.923300000000001</v>
      </c>
      <c r="AAZ4" s="73">
        <v>26.601600000000001</v>
      </c>
      <c r="ABA4" s="73">
        <v>23.935300000000002</v>
      </c>
      <c r="ABB4" s="73">
        <v>24.197800000000001</v>
      </c>
      <c r="ABC4" s="73">
        <v>26.246500000000001</v>
      </c>
      <c r="ABD4" s="73">
        <v>22.448799999999999</v>
      </c>
      <c r="ABE4" s="73">
        <v>25.811900000000001</v>
      </c>
      <c r="ABF4" s="73" t="s">
        <v>558</v>
      </c>
      <c r="ABG4" s="73">
        <v>25.802800000000001</v>
      </c>
      <c r="ABH4" s="73">
        <v>24.334399999999999</v>
      </c>
      <c r="ABI4" s="73">
        <v>25.840800000000002</v>
      </c>
      <c r="ABJ4" s="73">
        <v>27.313500000000001</v>
      </c>
      <c r="ABK4" s="73">
        <v>23.4604</v>
      </c>
      <c r="ABL4" s="73">
        <v>22.667100000000001</v>
      </c>
      <c r="ABM4" s="73">
        <v>22.325800000000001</v>
      </c>
      <c r="ABN4" s="73">
        <v>22.242999999999999</v>
      </c>
      <c r="ABO4" s="73">
        <v>28.9285</v>
      </c>
      <c r="ABP4" s="73">
        <v>32.353999999999999</v>
      </c>
      <c r="ABQ4" s="73">
        <v>27.362400000000001</v>
      </c>
      <c r="ABR4" s="73">
        <v>28.953199999999999</v>
      </c>
      <c r="ABS4" s="73">
        <v>26.7361</v>
      </c>
      <c r="ABT4" s="73">
        <v>25.058800000000002</v>
      </c>
      <c r="ABU4" s="73">
        <v>25.2531</v>
      </c>
      <c r="ABV4" s="73">
        <v>24.8673</v>
      </c>
      <c r="ABW4" s="73" t="s">
        <v>558</v>
      </c>
      <c r="ABX4" s="73">
        <v>27.706399999999999</v>
      </c>
      <c r="ABY4" s="73">
        <v>22.4467</v>
      </c>
      <c r="ABZ4" s="73">
        <v>22.031500000000001</v>
      </c>
      <c r="ACA4" s="73">
        <v>22.875399999999999</v>
      </c>
      <c r="ACB4" s="73">
        <v>25.176300000000001</v>
      </c>
      <c r="ACC4" s="73">
        <v>23.121700000000001</v>
      </c>
      <c r="ACD4" s="73" t="s">
        <v>558</v>
      </c>
      <c r="ACE4" s="73">
        <v>25.534600000000001</v>
      </c>
      <c r="ACF4" s="73">
        <v>25.7029</v>
      </c>
      <c r="ACG4" s="73">
        <v>27.692900000000002</v>
      </c>
      <c r="ACH4" s="73" t="s">
        <v>558</v>
      </c>
      <c r="ACI4" s="73">
        <v>23.407399999999999</v>
      </c>
      <c r="ACJ4" s="73">
        <v>27.473600000000001</v>
      </c>
      <c r="ACK4" s="73">
        <v>22.424299999999999</v>
      </c>
      <c r="ACL4" s="73">
        <v>28.304300000000001</v>
      </c>
      <c r="ACM4" s="73">
        <v>21.634499999999999</v>
      </c>
      <c r="ACN4" s="73">
        <v>24.609500000000001</v>
      </c>
      <c r="ACO4" s="73" t="s">
        <v>558</v>
      </c>
      <c r="ACP4" s="73">
        <v>22.191400000000002</v>
      </c>
      <c r="ACQ4" s="73">
        <v>25.4438</v>
      </c>
      <c r="ACR4" s="73">
        <v>23.095800000000001</v>
      </c>
      <c r="ACS4" s="73">
        <v>24.532699999999998</v>
      </c>
      <c r="ACT4" s="73">
        <v>24.1568</v>
      </c>
      <c r="ACU4" s="73">
        <v>27.426300000000001</v>
      </c>
      <c r="ACV4" s="73">
        <v>24.490400000000001</v>
      </c>
      <c r="ACW4" s="73">
        <v>22.910399999999999</v>
      </c>
      <c r="ACX4" s="73">
        <v>26.2287</v>
      </c>
      <c r="ACY4" s="73">
        <v>21.377500000000001</v>
      </c>
      <c r="ACZ4" s="73">
        <v>20.2258</v>
      </c>
      <c r="ADA4" s="73">
        <v>24.460999999999999</v>
      </c>
      <c r="ADB4" s="73">
        <v>25.0946</v>
      </c>
      <c r="ADC4" s="73">
        <v>26.8767</v>
      </c>
      <c r="ADD4" s="73">
        <v>22.555299999999999</v>
      </c>
      <c r="ADE4" s="73">
        <v>24.2012</v>
      </c>
      <c r="ADF4" s="73">
        <v>25.686299999999999</v>
      </c>
      <c r="ADG4" s="73">
        <v>27.328199999999999</v>
      </c>
      <c r="ADH4" s="73">
        <v>22.703700000000001</v>
      </c>
      <c r="ADI4" s="73">
        <v>20.609400000000001</v>
      </c>
      <c r="ADJ4" s="73">
        <v>22.558399999999999</v>
      </c>
      <c r="ADK4" s="73" t="s">
        <v>558</v>
      </c>
      <c r="ADL4" s="73">
        <v>24.599</v>
      </c>
      <c r="ADM4" s="73">
        <v>22.962900000000001</v>
      </c>
      <c r="ADN4" s="73" t="s">
        <v>558</v>
      </c>
      <c r="ADO4" s="73">
        <v>24.764500000000002</v>
      </c>
      <c r="ADP4" s="73">
        <v>25.373100000000001</v>
      </c>
      <c r="ADQ4" s="73">
        <v>25.520399999999999</v>
      </c>
      <c r="ADR4" s="73">
        <v>23.0471</v>
      </c>
      <c r="ADS4" s="73">
        <v>22.602699999999999</v>
      </c>
      <c r="ADT4" s="73">
        <v>27.457999999999998</v>
      </c>
      <c r="ADU4" s="73">
        <v>22.004999999999999</v>
      </c>
      <c r="ADV4" s="73">
        <v>26.223600000000001</v>
      </c>
      <c r="ADW4" s="73">
        <v>24.690999999999999</v>
      </c>
      <c r="ADX4" s="73">
        <v>25.426200000000001</v>
      </c>
      <c r="ADY4" s="73">
        <v>27.2502</v>
      </c>
      <c r="ADZ4" s="73">
        <v>26.961500000000001</v>
      </c>
      <c r="AEA4" s="73" t="s">
        <v>558</v>
      </c>
      <c r="AEB4" s="73">
        <v>28.120200000000001</v>
      </c>
      <c r="AEC4" s="73">
        <v>24.586200000000002</v>
      </c>
      <c r="AED4" s="73">
        <v>25.789899999999999</v>
      </c>
      <c r="AEE4" s="73">
        <v>24.255199999999999</v>
      </c>
      <c r="AEF4" s="73">
        <v>23.068899999999999</v>
      </c>
      <c r="AEG4" s="73" t="s">
        <v>558</v>
      </c>
      <c r="AEH4" s="73">
        <v>25.093900000000001</v>
      </c>
      <c r="AEI4" s="73">
        <v>26.8474</v>
      </c>
      <c r="AEJ4" s="73">
        <v>22.399699999999999</v>
      </c>
      <c r="AEK4" s="73">
        <v>30.347200000000001</v>
      </c>
      <c r="AEL4" s="73">
        <v>24.1373</v>
      </c>
      <c r="AEM4" s="73">
        <v>24.4727</v>
      </c>
      <c r="AEN4" s="73">
        <v>25.789899999999999</v>
      </c>
      <c r="AEO4" s="73">
        <v>25.945900000000002</v>
      </c>
      <c r="AEP4" s="73" t="s">
        <v>558</v>
      </c>
      <c r="AEQ4" s="73">
        <v>21.55</v>
      </c>
      <c r="AER4" s="73">
        <v>29.049299999999999</v>
      </c>
      <c r="AES4" s="73">
        <v>23.546299999999999</v>
      </c>
      <c r="AET4" s="73">
        <v>24.363499999999998</v>
      </c>
      <c r="AEU4" s="73">
        <v>30.049299999999999</v>
      </c>
      <c r="AEV4" s="73">
        <v>26.876200000000001</v>
      </c>
      <c r="AEW4" s="73">
        <v>29.929300000000001</v>
      </c>
      <c r="AEX4" s="73" t="s">
        <v>558</v>
      </c>
      <c r="AEY4" s="73">
        <v>26.681000000000001</v>
      </c>
      <c r="AEZ4" s="73">
        <v>22.079000000000001</v>
      </c>
      <c r="AFA4" s="73">
        <v>25.781600000000001</v>
      </c>
      <c r="AFB4" s="73" t="s">
        <v>558</v>
      </c>
      <c r="AFC4" s="73">
        <v>21.715699999999998</v>
      </c>
      <c r="AFD4" s="73">
        <v>22.159600000000001</v>
      </c>
      <c r="AFE4" s="73">
        <v>25.624300000000002</v>
      </c>
      <c r="AFF4" s="73">
        <v>26.388100000000001</v>
      </c>
      <c r="AFG4" s="73">
        <v>23.497699999999998</v>
      </c>
      <c r="AFH4" s="73">
        <v>25.092199999999998</v>
      </c>
      <c r="AFI4" s="73">
        <v>23.517399999999999</v>
      </c>
      <c r="AFJ4" s="73">
        <v>22.721299999999999</v>
      </c>
      <c r="AFK4" s="73">
        <v>22.8856</v>
      </c>
      <c r="AFL4" s="73">
        <v>26.754899999999999</v>
      </c>
      <c r="AFM4" s="73">
        <v>25.400099999999998</v>
      </c>
      <c r="AFN4" s="73">
        <v>25.844100000000001</v>
      </c>
      <c r="AFO4" s="73">
        <v>21.3614</v>
      </c>
      <c r="AFP4" s="73">
        <v>27.3871</v>
      </c>
      <c r="AFQ4" s="73">
        <v>24.0869</v>
      </c>
      <c r="AFR4" s="73">
        <v>25.025200000000002</v>
      </c>
      <c r="AFS4" s="73">
        <v>27.2882</v>
      </c>
      <c r="AFT4" s="73">
        <v>27.3932</v>
      </c>
      <c r="AFU4" s="73">
        <v>25.1493</v>
      </c>
      <c r="AFV4" s="73">
        <v>23.866700000000002</v>
      </c>
      <c r="AFW4" s="73">
        <v>23.757000000000001</v>
      </c>
      <c r="AFX4" s="73">
        <v>22.5473</v>
      </c>
      <c r="AFY4" s="73">
        <v>25.7148</v>
      </c>
      <c r="AFZ4" s="73" t="s">
        <v>558</v>
      </c>
      <c r="AGA4" s="73">
        <v>23.0382</v>
      </c>
      <c r="AGB4" s="73">
        <v>23.908000000000001</v>
      </c>
      <c r="AGC4" s="73">
        <v>27.1907</v>
      </c>
      <c r="AGD4" s="73">
        <v>27.382899999999999</v>
      </c>
      <c r="AGE4" s="73">
        <v>25.0017</v>
      </c>
      <c r="AGF4" s="73">
        <v>22.784500000000001</v>
      </c>
      <c r="AGG4" s="73">
        <v>25.141300000000001</v>
      </c>
      <c r="AGH4" s="73">
        <v>26.012499999999999</v>
      </c>
      <c r="AGI4" s="73">
        <v>23.9268</v>
      </c>
      <c r="AGJ4" s="73">
        <v>25.513500000000001</v>
      </c>
      <c r="AGK4" s="73">
        <v>28.4907</v>
      </c>
      <c r="AGL4" s="73">
        <v>25.2104</v>
      </c>
      <c r="AGM4" s="73" t="s">
        <v>558</v>
      </c>
      <c r="AGN4" s="73">
        <v>23.936399999999999</v>
      </c>
      <c r="AGO4" s="73">
        <v>24.503499999999999</v>
      </c>
      <c r="AGP4" s="73">
        <v>21.466100000000001</v>
      </c>
      <c r="AGQ4" s="73">
        <v>28.113</v>
      </c>
      <c r="AGR4" s="73">
        <v>26.428000000000001</v>
      </c>
      <c r="AGS4" s="73">
        <v>25.799499999999998</v>
      </c>
      <c r="AGT4" s="73">
        <v>24.2287</v>
      </c>
      <c r="AGU4" s="73">
        <v>22.469000000000001</v>
      </c>
      <c r="AGV4" s="73" t="s">
        <v>558</v>
      </c>
      <c r="AGW4" s="73">
        <v>24.514600000000002</v>
      </c>
      <c r="AGX4" s="73">
        <v>27.6389</v>
      </c>
      <c r="AGY4" s="73">
        <v>22.6235</v>
      </c>
      <c r="AGZ4" s="73">
        <v>23.779399999999999</v>
      </c>
      <c r="AHA4" s="73">
        <v>22.9925</v>
      </c>
      <c r="AHB4" s="73">
        <v>23.107299999999999</v>
      </c>
      <c r="AHC4" s="73">
        <v>22.012499999999999</v>
      </c>
      <c r="AHD4" s="73">
        <v>23.173400000000001</v>
      </c>
      <c r="AHE4" s="73">
        <v>30.2866</v>
      </c>
      <c r="AHF4" s="73">
        <v>23.113299999999999</v>
      </c>
      <c r="AHG4" s="73">
        <v>23.5183</v>
      </c>
      <c r="AHH4" s="73">
        <v>24.884499999999999</v>
      </c>
      <c r="AHI4" s="73">
        <v>22.7818</v>
      </c>
      <c r="AHJ4" s="73">
        <v>26.218499999999999</v>
      </c>
      <c r="AHK4" s="73">
        <v>24.8264</v>
      </c>
      <c r="AHL4" s="73">
        <v>24.184200000000001</v>
      </c>
      <c r="AHM4" s="73">
        <v>26.497399999999999</v>
      </c>
      <c r="AHN4" s="73">
        <v>23.0566</v>
      </c>
      <c r="AHO4" s="73">
        <v>26.468499999999999</v>
      </c>
      <c r="AHP4" s="73">
        <v>24.854600000000001</v>
      </c>
      <c r="AHQ4" s="73">
        <v>22.0807</v>
      </c>
      <c r="AHR4" s="73">
        <v>23.648</v>
      </c>
      <c r="AHS4" s="73">
        <v>23.190899999999999</v>
      </c>
      <c r="AHT4" s="73">
        <v>28.308599999999998</v>
      </c>
      <c r="AHU4" s="73" t="s">
        <v>558</v>
      </c>
      <c r="AHV4" s="73">
        <v>22.616800000000001</v>
      </c>
      <c r="AHW4" s="73">
        <v>24.638200000000001</v>
      </c>
      <c r="AHX4" s="73">
        <v>25.625699999999998</v>
      </c>
      <c r="AHY4" s="73">
        <v>25.0974</v>
      </c>
      <c r="AHZ4" s="73">
        <v>24.122800000000002</v>
      </c>
      <c r="AIA4" s="73">
        <v>22.856100000000001</v>
      </c>
      <c r="AIB4" s="73">
        <v>25.284600000000001</v>
      </c>
      <c r="AIC4" s="73">
        <v>23.0487</v>
      </c>
      <c r="AID4" s="73">
        <v>22.618099999999998</v>
      </c>
      <c r="AIE4" s="73">
        <v>21.473199999999999</v>
      </c>
      <c r="AIF4" s="73">
        <v>23.319900000000001</v>
      </c>
      <c r="AIG4" s="73" t="s">
        <v>558</v>
      </c>
      <c r="AIH4" s="73">
        <v>26.2652</v>
      </c>
      <c r="AII4" s="73">
        <v>23.857800000000001</v>
      </c>
      <c r="AIJ4" s="73">
        <v>23.634699999999999</v>
      </c>
      <c r="AIK4" s="73">
        <v>25.286200000000001</v>
      </c>
      <c r="AIL4" s="73">
        <v>26.423100000000002</v>
      </c>
      <c r="AIM4" s="73">
        <v>27.8292</v>
      </c>
      <c r="AIN4" s="73">
        <v>26.558299999999999</v>
      </c>
      <c r="AIO4" s="73">
        <v>24.591699999999999</v>
      </c>
      <c r="AIP4" s="73" t="s">
        <v>558</v>
      </c>
      <c r="AIQ4" s="73">
        <v>28.010899999999999</v>
      </c>
      <c r="AIR4" s="73">
        <v>23.686800000000002</v>
      </c>
      <c r="AIS4" s="73">
        <v>23.6995</v>
      </c>
      <c r="AIT4" s="73">
        <v>25.670400000000001</v>
      </c>
      <c r="AIU4" s="73" t="s">
        <v>558</v>
      </c>
      <c r="AIV4" s="73">
        <v>22.4132</v>
      </c>
      <c r="AIW4" s="73">
        <v>21.140499999999999</v>
      </c>
      <c r="AIX4" s="73">
        <v>22.167400000000001</v>
      </c>
      <c r="AIY4" s="73">
        <v>24.8918</v>
      </c>
      <c r="AIZ4" s="73">
        <v>24.3977</v>
      </c>
      <c r="AJA4" s="73">
        <v>25.478899999999999</v>
      </c>
      <c r="AJB4" s="73">
        <v>25.997399999999999</v>
      </c>
      <c r="AJC4" s="73">
        <v>26.003900000000002</v>
      </c>
      <c r="AJD4" s="73">
        <v>22.995100000000001</v>
      </c>
      <c r="AJE4" s="73">
        <v>22.418900000000001</v>
      </c>
      <c r="AJF4" s="73" t="s">
        <v>558</v>
      </c>
      <c r="AJG4" s="73">
        <v>24.9739</v>
      </c>
      <c r="AJH4" s="73">
        <v>22.893599999999999</v>
      </c>
      <c r="AJI4" s="73">
        <v>23.524899999999999</v>
      </c>
      <c r="AJJ4" s="73">
        <v>22.761299999999999</v>
      </c>
      <c r="AJK4" s="73" t="s">
        <v>558</v>
      </c>
      <c r="AJL4" s="73">
        <v>29.0107</v>
      </c>
      <c r="AJM4" s="73">
        <v>27.0806</v>
      </c>
      <c r="AJN4" s="73">
        <v>21.688199999999998</v>
      </c>
      <c r="AJO4" s="73">
        <v>22.548100000000002</v>
      </c>
      <c r="AJP4" s="73">
        <v>27.807400000000001</v>
      </c>
      <c r="AJQ4" s="73">
        <v>21.9345</v>
      </c>
      <c r="AJR4" s="73">
        <v>23.6706</v>
      </c>
      <c r="AJS4" s="73">
        <v>24.754799999999999</v>
      </c>
      <c r="AJT4" s="73">
        <v>25.6082</v>
      </c>
      <c r="AJU4" s="73">
        <v>20.875399999999999</v>
      </c>
      <c r="AJV4" s="73">
        <v>23.050899999999999</v>
      </c>
      <c r="AJW4" s="73" t="s">
        <v>558</v>
      </c>
      <c r="AJX4" s="73">
        <v>27.525600000000001</v>
      </c>
      <c r="AJY4" s="73">
        <v>22.7346</v>
      </c>
      <c r="AJZ4" s="73">
        <v>24.009799999999998</v>
      </c>
      <c r="AKA4" s="73">
        <v>22.970700000000001</v>
      </c>
      <c r="AKB4" s="73">
        <v>21.979900000000001</v>
      </c>
      <c r="AKC4" s="73">
        <v>27.830400000000001</v>
      </c>
      <c r="AKD4" s="73">
        <v>22.612500000000001</v>
      </c>
      <c r="AKE4" s="73" t="s">
        <v>558</v>
      </c>
      <c r="AKF4" s="73">
        <v>23.350300000000001</v>
      </c>
      <c r="AKG4" s="73">
        <v>23.535299999999999</v>
      </c>
      <c r="AKH4" s="73">
        <v>25.8797</v>
      </c>
      <c r="AKI4" s="73">
        <v>27.9816</v>
      </c>
      <c r="AKJ4" s="73">
        <v>22.8889</v>
      </c>
      <c r="AKK4" s="73">
        <v>25.3813</v>
      </c>
      <c r="AKL4" s="73" t="s">
        <v>558</v>
      </c>
      <c r="AKM4" s="73">
        <v>24.822800000000001</v>
      </c>
      <c r="AKN4" s="73">
        <v>24.132400000000001</v>
      </c>
      <c r="AKO4" s="73">
        <v>25.376999999999999</v>
      </c>
      <c r="AKP4" s="73" t="s">
        <v>558</v>
      </c>
      <c r="AKQ4" s="73">
        <v>25.1462</v>
      </c>
      <c r="AKR4" s="73">
        <v>22.855899999999998</v>
      </c>
      <c r="AKS4" s="73">
        <v>24.353999999999999</v>
      </c>
      <c r="AKT4" s="73">
        <v>23.869800000000001</v>
      </c>
      <c r="AKU4" s="73">
        <v>25.350200000000001</v>
      </c>
      <c r="AKV4" s="73">
        <v>23.865500000000001</v>
      </c>
      <c r="AKW4" s="73">
        <v>23.427299999999999</v>
      </c>
      <c r="AKX4" s="73">
        <v>22.418800000000001</v>
      </c>
      <c r="AKY4" s="73">
        <v>25.752300000000002</v>
      </c>
      <c r="AKZ4" s="73">
        <v>29.626100000000001</v>
      </c>
      <c r="ALA4" s="73">
        <v>28.462599999999998</v>
      </c>
      <c r="ALB4" s="73">
        <v>26.3566</v>
      </c>
      <c r="ALC4" s="73">
        <v>29.727399999999999</v>
      </c>
      <c r="ALD4" s="73">
        <v>26.2498</v>
      </c>
      <c r="ALE4" s="73">
        <v>28.300599999999999</v>
      </c>
      <c r="ALF4" s="73">
        <v>28.0791</v>
      </c>
      <c r="ALG4" s="73">
        <v>26.965299999999999</v>
      </c>
      <c r="ALH4" s="73">
        <v>29.073899999999998</v>
      </c>
      <c r="ALI4" s="73">
        <v>27.7346</v>
      </c>
      <c r="ALJ4" s="73">
        <v>27.078199999999999</v>
      </c>
      <c r="ALK4" s="73">
        <v>31.478999999999999</v>
      </c>
      <c r="ALL4" s="73">
        <v>26.238800000000001</v>
      </c>
      <c r="ALM4" s="73" t="s">
        <v>558</v>
      </c>
      <c r="ALN4" s="73">
        <v>30.949100000000001</v>
      </c>
      <c r="ALO4" s="73">
        <v>35.031999999999996</v>
      </c>
      <c r="ALP4" s="73">
        <v>34.380699999999997</v>
      </c>
      <c r="ALQ4" s="73">
        <v>28.6297</v>
      </c>
      <c r="ALR4" s="73">
        <v>32.050199999999997</v>
      </c>
      <c r="ALS4" s="73">
        <v>26.417899999999999</v>
      </c>
      <c r="ALT4" s="73">
        <v>35.872399999999999</v>
      </c>
      <c r="ALU4" s="73">
        <v>34.608199999999997</v>
      </c>
      <c r="ALV4" s="73">
        <v>25.442599999999999</v>
      </c>
      <c r="ALW4" s="73">
        <v>30.2455</v>
      </c>
      <c r="ALX4" s="73">
        <v>22.360199999999999</v>
      </c>
      <c r="ALY4" s="73">
        <v>23.212800000000001</v>
      </c>
      <c r="ALZ4" s="73">
        <v>23.623100000000001</v>
      </c>
      <c r="AMA4" s="73">
        <v>29.450500000000002</v>
      </c>
      <c r="AMB4" s="73">
        <v>24.265999999999998</v>
      </c>
      <c r="AMC4" s="73">
        <v>25.2041</v>
      </c>
      <c r="AMD4" s="73">
        <v>22.974399999999999</v>
      </c>
      <c r="AME4" s="73">
        <v>22.9938</v>
      </c>
      <c r="AMF4" s="73">
        <v>27.744700000000002</v>
      </c>
      <c r="AMG4" s="73">
        <v>27.099900000000002</v>
      </c>
      <c r="AMH4" s="73">
        <v>22.937999999999999</v>
      </c>
      <c r="AMI4" s="73">
        <v>22.504799999999999</v>
      </c>
      <c r="AMJ4" s="73">
        <v>23.516500000000001</v>
      </c>
      <c r="AMK4" s="73">
        <v>26.254300000000001</v>
      </c>
      <c r="AML4" s="73">
        <v>22.1159</v>
      </c>
      <c r="AMM4" s="73">
        <v>26.8855</v>
      </c>
      <c r="AMN4" s="73">
        <v>23.127300000000002</v>
      </c>
      <c r="AMO4" s="73">
        <v>22.6846</v>
      </c>
      <c r="AMP4" s="73" t="s">
        <v>558</v>
      </c>
      <c r="AMQ4" s="73">
        <v>23.849399999999999</v>
      </c>
      <c r="AMR4" s="73">
        <v>23.124600000000001</v>
      </c>
      <c r="AMS4" s="73">
        <v>22.718800000000002</v>
      </c>
      <c r="AMT4" s="73">
        <v>25.472000000000001</v>
      </c>
      <c r="AMU4" s="73">
        <v>23.555</v>
      </c>
      <c r="AMV4" s="73">
        <v>26.5702</v>
      </c>
      <c r="AMW4" s="73">
        <v>22.017399999999999</v>
      </c>
      <c r="AMX4" s="73">
        <v>23.537199999999999</v>
      </c>
      <c r="AMY4" s="73">
        <v>27.701799999999999</v>
      </c>
      <c r="AMZ4" s="73">
        <v>27.5489</v>
      </c>
      <c r="ANA4" s="73">
        <v>22.488600000000002</v>
      </c>
      <c r="ANB4" s="73" t="s">
        <v>558</v>
      </c>
      <c r="ANC4" s="73">
        <v>25.235199999999999</v>
      </c>
      <c r="AND4" s="73">
        <v>23.4085</v>
      </c>
      <c r="ANE4" s="73" t="s">
        <v>558</v>
      </c>
      <c r="ANF4" s="73">
        <v>23.102499999999999</v>
      </c>
      <c r="ANG4" s="73">
        <v>21.3185</v>
      </c>
      <c r="ANH4" s="73">
        <v>25.6829</v>
      </c>
      <c r="ANI4" s="73" t="s">
        <v>558</v>
      </c>
      <c r="ANJ4" s="73">
        <v>23.703099999999999</v>
      </c>
      <c r="ANK4" s="73">
        <v>26.222000000000001</v>
      </c>
      <c r="ANL4" s="73">
        <v>23.9771</v>
      </c>
      <c r="ANM4" s="73">
        <v>22.753900000000002</v>
      </c>
      <c r="ANN4" s="73">
        <v>27.517900000000001</v>
      </c>
      <c r="ANO4" s="73">
        <v>24.459299999999999</v>
      </c>
      <c r="ANP4" s="73">
        <v>24.004200000000001</v>
      </c>
      <c r="ANQ4" s="73">
        <v>25.238499999999998</v>
      </c>
      <c r="ANR4" s="73">
        <v>23.566600000000001</v>
      </c>
      <c r="ANS4" s="73">
        <v>23.4605</v>
      </c>
      <c r="ANT4" s="73" t="s">
        <v>558</v>
      </c>
      <c r="ANU4" s="73">
        <v>19.2346</v>
      </c>
      <c r="ANV4" s="73">
        <v>26.4819</v>
      </c>
      <c r="ANW4" s="73" t="s">
        <v>558</v>
      </c>
      <c r="ANX4" s="73">
        <v>25.098199999999999</v>
      </c>
      <c r="ANY4" s="73">
        <v>27.120999999999999</v>
      </c>
      <c r="ANZ4" s="73">
        <v>29.956600000000002</v>
      </c>
      <c r="AOA4" s="73">
        <v>30.642199999999999</v>
      </c>
      <c r="AOB4" s="73">
        <v>26.368500000000001</v>
      </c>
      <c r="AOC4" s="73">
        <v>24.353100000000001</v>
      </c>
      <c r="AOD4" s="73">
        <v>27.1831</v>
      </c>
      <c r="AOE4" s="73">
        <v>25.576699999999999</v>
      </c>
      <c r="AOF4" s="73" t="s">
        <v>558</v>
      </c>
      <c r="AOG4" s="73">
        <v>27.860800000000001</v>
      </c>
      <c r="AOH4" s="73" t="s">
        <v>558</v>
      </c>
      <c r="AOI4" s="73">
        <v>21.9359</v>
      </c>
      <c r="AOJ4" s="73">
        <v>21.600999999999999</v>
      </c>
      <c r="AOK4" s="73">
        <v>25.841799999999999</v>
      </c>
      <c r="AOL4" s="73">
        <v>25.6342</v>
      </c>
      <c r="AOM4" s="73">
        <v>23.059899999999999</v>
      </c>
      <c r="AON4" s="73">
        <v>25.0076</v>
      </c>
      <c r="AOO4" s="73">
        <v>24.327000000000002</v>
      </c>
      <c r="AOP4" s="73">
        <v>25.4786</v>
      </c>
      <c r="AOQ4" s="73">
        <v>27.3856</v>
      </c>
      <c r="AOR4" s="73">
        <v>24.030100000000001</v>
      </c>
      <c r="AOS4" s="73">
        <v>25.2669</v>
      </c>
      <c r="AOT4" s="73">
        <v>24.078099999999999</v>
      </c>
      <c r="AOU4" s="73">
        <v>26.296099999999999</v>
      </c>
      <c r="AOV4" s="73">
        <v>25.273900000000001</v>
      </c>
      <c r="AOW4" s="73">
        <v>27.2866</v>
      </c>
      <c r="AOX4" s="73">
        <v>22.928899999999999</v>
      </c>
      <c r="AOY4" s="73">
        <v>22.962900000000001</v>
      </c>
      <c r="AOZ4" s="73">
        <v>24.218599999999999</v>
      </c>
      <c r="APA4" s="73">
        <v>25.255500000000001</v>
      </c>
      <c r="APB4" s="73">
        <v>20.906199999999998</v>
      </c>
      <c r="APC4" s="73">
        <v>21.627300000000002</v>
      </c>
      <c r="APD4" s="73">
        <v>24.162800000000001</v>
      </c>
      <c r="APE4" s="73">
        <v>22.226099999999999</v>
      </c>
      <c r="APF4" s="73">
        <v>25.119700000000002</v>
      </c>
      <c r="APG4" s="73">
        <v>24.7959</v>
      </c>
      <c r="APH4" s="73">
        <v>23.844000000000001</v>
      </c>
      <c r="API4" s="73">
        <v>22.883600000000001</v>
      </c>
      <c r="APJ4" s="73">
        <v>24.504300000000001</v>
      </c>
      <c r="APK4" s="73">
        <v>21.029</v>
      </c>
      <c r="APL4" s="73">
        <v>29.090299999999999</v>
      </c>
      <c r="APM4" s="73" t="s">
        <v>558</v>
      </c>
      <c r="APN4" s="73">
        <v>26.1159</v>
      </c>
      <c r="APO4" s="73">
        <v>24.242799999999999</v>
      </c>
      <c r="APP4" s="73">
        <v>19.3293</v>
      </c>
      <c r="APQ4" s="73">
        <v>21.9575</v>
      </c>
      <c r="APR4" s="73">
        <v>24.874500000000001</v>
      </c>
      <c r="APS4" s="73">
        <v>27.134399999999999</v>
      </c>
      <c r="APT4" s="73">
        <v>23.0914</v>
      </c>
      <c r="APU4" s="73">
        <v>26.424399999999999</v>
      </c>
      <c r="APV4" s="73">
        <v>26.319800000000001</v>
      </c>
      <c r="APW4" s="73">
        <v>22.034600000000001</v>
      </c>
      <c r="APX4" s="73" t="s">
        <v>558</v>
      </c>
      <c r="APY4" s="73" t="s">
        <v>558</v>
      </c>
      <c r="APZ4" s="73">
        <v>23.100200000000001</v>
      </c>
      <c r="AQA4" s="73">
        <v>24.0885</v>
      </c>
      <c r="AQB4" s="73">
        <v>24.5898</v>
      </c>
      <c r="AQC4" s="73">
        <v>26.240500000000001</v>
      </c>
      <c r="AQD4" s="73">
        <v>24.449100000000001</v>
      </c>
      <c r="AQE4" s="73">
        <v>25.976800000000001</v>
      </c>
      <c r="AQF4" s="73">
        <v>26.338000000000001</v>
      </c>
      <c r="AQG4" s="73">
        <v>24.243400000000001</v>
      </c>
      <c r="AQH4" s="73">
        <v>24.023399999999999</v>
      </c>
      <c r="AQI4" s="73">
        <v>21.4389</v>
      </c>
      <c r="AQJ4" s="73">
        <v>24.898199999999999</v>
      </c>
      <c r="AQK4" s="73">
        <v>23.177499999999998</v>
      </c>
      <c r="AQL4" s="73">
        <v>23.9407</v>
      </c>
      <c r="AQM4" s="73">
        <v>26.531700000000001</v>
      </c>
      <c r="AQN4" s="73">
        <v>26.330300000000001</v>
      </c>
      <c r="AQO4" s="73">
        <v>23.805800000000001</v>
      </c>
      <c r="AQP4" s="73">
        <v>24.343699999999998</v>
      </c>
      <c r="AQQ4" s="73">
        <v>25.069800000000001</v>
      </c>
      <c r="AQR4" s="73">
        <v>25.790099999999999</v>
      </c>
      <c r="AQS4" s="73">
        <v>23.644300000000001</v>
      </c>
      <c r="AQT4" s="73">
        <v>24.1419</v>
      </c>
      <c r="AQU4" s="73">
        <v>23.6341</v>
      </c>
      <c r="AQV4" s="73">
        <v>26.079799999999999</v>
      </c>
      <c r="AQW4" s="73">
        <v>26.168399999999998</v>
      </c>
      <c r="AQX4" s="73">
        <v>23.579499999999999</v>
      </c>
      <c r="AQY4" s="73">
        <v>25.389099999999999</v>
      </c>
      <c r="AQZ4" s="73">
        <v>24.4956</v>
      </c>
      <c r="ARA4" s="73">
        <v>28.352399999999999</v>
      </c>
      <c r="ARB4" s="73">
        <v>25.911899999999999</v>
      </c>
      <c r="ARC4" s="73">
        <v>24.297999999999998</v>
      </c>
      <c r="ARD4" s="73">
        <v>27.899799999999999</v>
      </c>
      <c r="ARE4" s="73">
        <v>28.3276</v>
      </c>
      <c r="ARF4" s="73">
        <v>24.5075</v>
      </c>
      <c r="ARG4" s="73">
        <v>27.098600000000001</v>
      </c>
      <c r="ARH4" s="73">
        <v>21.8904</v>
      </c>
      <c r="ARI4" s="73" t="s">
        <v>558</v>
      </c>
      <c r="ARJ4" s="73">
        <v>25.8964</v>
      </c>
      <c r="ARK4" s="73">
        <v>21.883800000000001</v>
      </c>
      <c r="ARL4" s="73">
        <v>23.543900000000001</v>
      </c>
      <c r="ARM4" s="73">
        <v>24.791399999999999</v>
      </c>
      <c r="ARN4" s="73">
        <v>22.0227</v>
      </c>
      <c r="ARO4" s="73">
        <v>33.004100000000001</v>
      </c>
      <c r="ARP4" s="73">
        <v>24.4695</v>
      </c>
      <c r="ARQ4" s="73">
        <v>24.234300000000001</v>
      </c>
      <c r="ARR4" s="73">
        <v>23.6921</v>
      </c>
      <c r="ARS4" s="73">
        <v>24.757200000000001</v>
      </c>
      <c r="ART4" s="73">
        <v>26.3642</v>
      </c>
      <c r="ARU4" s="73">
        <v>22.7119</v>
      </c>
      <c r="ARV4" s="73">
        <v>24.322399999999998</v>
      </c>
      <c r="ARW4" s="73">
        <v>23.525600000000001</v>
      </c>
      <c r="ARX4" s="73">
        <v>24.528700000000001</v>
      </c>
      <c r="ARY4" s="73">
        <v>26.084900000000001</v>
      </c>
      <c r="ARZ4" s="73">
        <v>24.2529</v>
      </c>
      <c r="ASA4" s="73">
        <v>24.509699999999999</v>
      </c>
      <c r="ASB4" s="73">
        <v>23.0532</v>
      </c>
      <c r="ASC4" s="73">
        <v>23.755199999999999</v>
      </c>
      <c r="ASD4" s="73">
        <v>26.072099999999999</v>
      </c>
      <c r="ASE4" s="73">
        <v>24.843900000000001</v>
      </c>
      <c r="ASF4" s="73" t="s">
        <v>558</v>
      </c>
      <c r="ASG4" s="73">
        <v>24.297699999999999</v>
      </c>
      <c r="ASH4" s="73">
        <v>26.936499999999999</v>
      </c>
      <c r="ASI4" s="73">
        <v>21.304200000000002</v>
      </c>
      <c r="ASJ4" s="73">
        <v>21.8552</v>
      </c>
      <c r="ASK4" s="73" t="s">
        <v>558</v>
      </c>
      <c r="ASL4" s="73">
        <v>23.297699999999999</v>
      </c>
      <c r="ASM4" s="73" t="s">
        <v>558</v>
      </c>
      <c r="ASN4" s="73">
        <v>26.172899999999998</v>
      </c>
      <c r="ASO4" s="73">
        <v>26.283300000000001</v>
      </c>
      <c r="ASP4" s="73">
        <v>23.911799999999999</v>
      </c>
      <c r="ASQ4" s="73">
        <v>25.031400000000001</v>
      </c>
      <c r="ASR4" s="73">
        <v>23.329899999999999</v>
      </c>
      <c r="ASS4" s="73">
        <v>22.828600000000002</v>
      </c>
      <c r="AST4" s="73">
        <v>25.398199999999999</v>
      </c>
      <c r="ASU4" s="73">
        <v>25.606300000000001</v>
      </c>
      <c r="ASV4" s="73">
        <v>22.244399999999999</v>
      </c>
      <c r="ASW4" s="73">
        <v>21.7334</v>
      </c>
      <c r="ASX4" s="73">
        <v>24.760899999999999</v>
      </c>
      <c r="ASY4" s="73">
        <v>23.640599999999999</v>
      </c>
      <c r="ASZ4" s="73">
        <v>24.3674</v>
      </c>
      <c r="ATA4" s="73">
        <v>21.9666</v>
      </c>
      <c r="ATB4" s="73">
        <v>22.741</v>
      </c>
      <c r="ATC4" s="73">
        <v>23.717600000000001</v>
      </c>
      <c r="ATD4" s="73">
        <v>25.908300000000001</v>
      </c>
      <c r="ATE4" s="73">
        <v>23.5228</v>
      </c>
      <c r="ATF4" s="73">
        <v>25.493099999999998</v>
      </c>
      <c r="ATG4" s="73">
        <v>23.434000000000001</v>
      </c>
      <c r="ATH4" s="73">
        <v>22.989000000000001</v>
      </c>
      <c r="ATI4" s="73">
        <v>22.217600000000001</v>
      </c>
      <c r="ATJ4" s="73">
        <v>25.281099999999999</v>
      </c>
      <c r="ATK4" s="73">
        <v>21.0091</v>
      </c>
      <c r="ATL4" s="73">
        <v>30.078299999999999</v>
      </c>
      <c r="ATM4" s="73">
        <v>25.182500000000001</v>
      </c>
      <c r="ATN4" s="73">
        <v>31.438800000000001</v>
      </c>
      <c r="ATO4" s="73">
        <v>28.0396</v>
      </c>
      <c r="ATP4" s="73">
        <v>22.553899999999999</v>
      </c>
      <c r="ATQ4" s="73">
        <v>25.936900000000001</v>
      </c>
      <c r="ATR4" s="73" t="s">
        <v>558</v>
      </c>
      <c r="ATS4" s="73">
        <v>25.937799999999999</v>
      </c>
      <c r="ATT4" s="73">
        <v>24.172899999999998</v>
      </c>
      <c r="ATU4" s="73">
        <v>23.093499999999999</v>
      </c>
      <c r="ATV4" s="73">
        <v>26.8947</v>
      </c>
      <c r="ATW4" s="73">
        <v>26.149899999999999</v>
      </c>
      <c r="ATX4" s="73">
        <v>23.370899999999999</v>
      </c>
      <c r="ATY4" s="73">
        <v>23.0063</v>
      </c>
      <c r="ATZ4" s="73">
        <v>25.219200000000001</v>
      </c>
      <c r="AUA4" s="73">
        <v>23.898800000000001</v>
      </c>
      <c r="AUB4" s="73">
        <v>24.043500000000002</v>
      </c>
      <c r="AUC4" s="73">
        <v>26.638100000000001</v>
      </c>
      <c r="AUD4" s="73">
        <v>22.7118</v>
      </c>
      <c r="AUE4" s="73">
        <v>21.964600000000001</v>
      </c>
      <c r="AUF4" s="73">
        <v>28.294</v>
      </c>
      <c r="AUG4" s="73">
        <v>23.434200000000001</v>
      </c>
      <c r="AUH4" s="73">
        <v>27.401299999999999</v>
      </c>
      <c r="AUI4" s="73">
        <v>27.738299999999999</v>
      </c>
      <c r="AUJ4" s="73">
        <v>23.704499999999999</v>
      </c>
      <c r="AUK4" s="73">
        <v>24.0379</v>
      </c>
      <c r="AUL4" s="73">
        <v>24.612200000000001</v>
      </c>
      <c r="AUM4" s="73">
        <v>24.641100000000002</v>
      </c>
      <c r="AUN4" s="73">
        <v>23.240200000000002</v>
      </c>
      <c r="AUO4" s="73">
        <v>24.299700000000001</v>
      </c>
      <c r="AUP4" s="73">
        <v>24.804300000000001</v>
      </c>
      <c r="AUQ4" s="73">
        <v>25.111499999999999</v>
      </c>
      <c r="AUR4" s="73">
        <v>25.9391</v>
      </c>
      <c r="AUS4" s="73">
        <v>22.9495</v>
      </c>
      <c r="AUT4" s="73">
        <v>25.402000000000001</v>
      </c>
      <c r="AUU4" s="73" t="s">
        <v>558</v>
      </c>
      <c r="AUV4" s="73">
        <v>27.347000000000001</v>
      </c>
      <c r="AUW4" s="73">
        <v>25.497599999999998</v>
      </c>
      <c r="AUX4" s="73">
        <v>24.881599999999999</v>
      </c>
      <c r="AUY4" s="73">
        <v>23.723500000000001</v>
      </c>
      <c r="AUZ4" s="73" t="s">
        <v>558</v>
      </c>
      <c r="AVA4" s="73">
        <v>24.453700000000001</v>
      </c>
      <c r="AVB4" s="73">
        <v>28.599599999999999</v>
      </c>
      <c r="AVC4" s="73">
        <v>25.751000000000001</v>
      </c>
      <c r="AVD4" s="73">
        <v>26.474499999999999</v>
      </c>
      <c r="AVE4" s="73">
        <v>22.8917</v>
      </c>
      <c r="AVF4" s="73">
        <v>23.102399999999999</v>
      </c>
      <c r="AVG4" s="73" t="s">
        <v>558</v>
      </c>
      <c r="AVH4" s="73">
        <v>27.523399999999999</v>
      </c>
      <c r="AVI4" s="73">
        <v>26.680399999999999</v>
      </c>
      <c r="AVJ4" s="73">
        <v>24.8934</v>
      </c>
      <c r="AVK4" s="73">
        <v>23.785</v>
      </c>
      <c r="AVL4" s="73">
        <v>27.950399999999998</v>
      </c>
      <c r="AVM4" s="73">
        <v>25.596699999999998</v>
      </c>
      <c r="AVN4" s="73">
        <v>25.592500000000001</v>
      </c>
      <c r="AVO4" s="73">
        <v>23.337299999999999</v>
      </c>
      <c r="AVP4" s="73">
        <v>26.638200000000001</v>
      </c>
      <c r="AVQ4" s="73">
        <v>22.264800000000001</v>
      </c>
      <c r="AVR4" s="73">
        <v>26.719100000000001</v>
      </c>
      <c r="AVS4" s="73">
        <v>24.797799999999999</v>
      </c>
      <c r="AVT4" s="73">
        <v>24.495100000000001</v>
      </c>
      <c r="AVU4" s="73">
        <v>25.273299999999999</v>
      </c>
      <c r="AVV4" s="73">
        <v>21.918500000000002</v>
      </c>
      <c r="AVW4" s="73">
        <v>23.446400000000001</v>
      </c>
      <c r="AVX4" s="73" t="s">
        <v>558</v>
      </c>
      <c r="AVY4" s="73">
        <v>26.095500000000001</v>
      </c>
      <c r="AVZ4" s="73">
        <v>24.833400000000001</v>
      </c>
      <c r="AWA4" s="73">
        <v>25.655899999999999</v>
      </c>
      <c r="AWB4" s="73">
        <v>27.1448</v>
      </c>
      <c r="AWC4" s="73">
        <v>22.979399999999998</v>
      </c>
      <c r="AWD4" s="73">
        <v>22.447099999999999</v>
      </c>
      <c r="AWE4" s="73">
        <v>22.4041</v>
      </c>
      <c r="AWF4" s="73">
        <v>23.0124</v>
      </c>
      <c r="AWG4" s="73">
        <v>25.056000000000001</v>
      </c>
      <c r="AWH4" s="73">
        <v>25.293099999999999</v>
      </c>
      <c r="AWI4" s="73">
        <v>24.247199999999999</v>
      </c>
      <c r="AWJ4" s="73">
        <v>28.507100000000001</v>
      </c>
      <c r="AWK4" s="73">
        <v>27.262799999999999</v>
      </c>
      <c r="AWL4" s="73">
        <v>22.485099999999999</v>
      </c>
      <c r="AWM4" s="73">
        <v>24.463899999999999</v>
      </c>
      <c r="AWN4" s="73">
        <v>24.071400000000001</v>
      </c>
      <c r="AWO4" s="73">
        <v>26.8492</v>
      </c>
      <c r="AWP4" s="73">
        <v>23.938199999999998</v>
      </c>
      <c r="AWQ4" s="73">
        <v>25.195</v>
      </c>
      <c r="AWR4" s="73">
        <v>21.898099999999999</v>
      </c>
      <c r="AWS4" s="73">
        <v>25.518899999999999</v>
      </c>
      <c r="AWT4" s="73">
        <v>23.278099999999998</v>
      </c>
      <c r="AWU4" s="73">
        <v>24.959599999999998</v>
      </c>
      <c r="AWV4" s="73">
        <v>24.560400000000001</v>
      </c>
      <c r="AWW4" s="73" t="s">
        <v>558</v>
      </c>
      <c r="AWX4" s="73">
        <v>22.911799999999999</v>
      </c>
      <c r="AWY4" s="73">
        <v>24.6935</v>
      </c>
      <c r="AWZ4" s="73">
        <v>26.735099999999999</v>
      </c>
      <c r="AXA4" s="73" t="s">
        <v>558</v>
      </c>
      <c r="AXB4" s="73">
        <v>23.515699999999999</v>
      </c>
      <c r="AXC4" s="73">
        <v>24.738299999999999</v>
      </c>
      <c r="AXD4" s="73">
        <v>24.1889</v>
      </c>
      <c r="AXE4" s="73">
        <v>26.345500000000001</v>
      </c>
      <c r="AXF4" s="73">
        <v>24.613099999999999</v>
      </c>
      <c r="AXG4" s="73" t="s">
        <v>558</v>
      </c>
      <c r="AXH4" s="73">
        <v>26.409300000000002</v>
      </c>
      <c r="AXI4" s="73" t="s">
        <v>558</v>
      </c>
      <c r="AXJ4" s="73">
        <v>23.866199999999999</v>
      </c>
      <c r="AXK4" s="73">
        <v>21.426200000000001</v>
      </c>
      <c r="AXL4" s="73">
        <v>21.979700000000001</v>
      </c>
      <c r="AXM4" s="73" t="s">
        <v>558</v>
      </c>
      <c r="AXN4" s="73">
        <v>24.253499999999999</v>
      </c>
      <c r="AXO4" s="73">
        <v>23.793399999999998</v>
      </c>
      <c r="AXP4" s="73">
        <v>26.196200000000001</v>
      </c>
      <c r="AXQ4" s="73">
        <v>23.320399999999999</v>
      </c>
      <c r="AXR4" s="73">
        <v>26.457999999999998</v>
      </c>
      <c r="AXS4" s="73">
        <v>22.657299999999999</v>
      </c>
      <c r="AXT4" s="73" t="s">
        <v>558</v>
      </c>
      <c r="AXU4" s="73">
        <v>23.868600000000001</v>
      </c>
      <c r="AXV4" s="73">
        <v>27.787600000000001</v>
      </c>
      <c r="AXW4" s="73">
        <v>23.514500000000002</v>
      </c>
      <c r="AXX4" s="73">
        <v>24.8934</v>
      </c>
      <c r="AXY4" s="73">
        <v>21.299099999999999</v>
      </c>
      <c r="AXZ4" s="73" t="s">
        <v>558</v>
      </c>
      <c r="AYA4" s="73">
        <v>25.988</v>
      </c>
      <c r="AYB4" s="73">
        <v>24.482600000000001</v>
      </c>
      <c r="AYC4" s="73">
        <v>26.227499999999999</v>
      </c>
      <c r="AYD4" s="73">
        <v>27.668600000000001</v>
      </c>
      <c r="AYE4" s="73">
        <v>22.2059</v>
      </c>
      <c r="AYF4" s="73">
        <v>22.1572</v>
      </c>
      <c r="AYG4" s="73">
        <v>26.206199999999999</v>
      </c>
      <c r="AYH4" s="73">
        <v>24.8264</v>
      </c>
      <c r="AYI4" s="73">
        <v>26.769600000000001</v>
      </c>
      <c r="AYJ4" s="73">
        <v>23.102799999999998</v>
      </c>
      <c r="AYK4" s="73">
        <v>24.520700000000001</v>
      </c>
      <c r="AYL4" s="73">
        <v>22.023399999999999</v>
      </c>
      <c r="AYM4" s="73" t="s">
        <v>558</v>
      </c>
      <c r="AYN4" s="73" t="s">
        <v>558</v>
      </c>
      <c r="AYO4" s="73">
        <v>23.193100000000001</v>
      </c>
      <c r="AYP4" s="73">
        <v>22.375299999999999</v>
      </c>
      <c r="AYQ4" s="73">
        <v>22.243400000000001</v>
      </c>
      <c r="AYR4" s="73">
        <v>24.9101</v>
      </c>
      <c r="AYS4" s="73">
        <v>19.7681</v>
      </c>
      <c r="AYT4" s="73">
        <v>22.058199999999999</v>
      </c>
      <c r="AYU4" s="73">
        <v>21.176300000000001</v>
      </c>
      <c r="AYV4" s="73" t="s">
        <v>558</v>
      </c>
      <c r="AYW4" s="73">
        <v>20.6066</v>
      </c>
      <c r="AYX4" s="73">
        <v>23.927199999999999</v>
      </c>
      <c r="AYY4" s="73">
        <v>22.511600000000001</v>
      </c>
      <c r="AYZ4" s="73" t="s">
        <v>558</v>
      </c>
      <c r="AZA4" s="73">
        <v>22.594999999999999</v>
      </c>
      <c r="AZB4" s="73">
        <v>24.268899999999999</v>
      </c>
      <c r="AZC4" s="73">
        <v>22.62</v>
      </c>
      <c r="AZD4" s="73">
        <v>23.275099999999998</v>
      </c>
      <c r="AZE4" s="73">
        <v>22.623699999999999</v>
      </c>
    </row>
    <row r="5" spans="1:1357" x14ac:dyDescent="0.35">
      <c r="A5" s="71">
        <v>25</v>
      </c>
      <c r="B5" s="73">
        <v>31.0794</v>
      </c>
      <c r="C5" s="73">
        <v>28.222100000000001</v>
      </c>
      <c r="D5" s="73">
        <v>30.031400000000001</v>
      </c>
      <c r="E5" s="73">
        <v>31.003699999999998</v>
      </c>
      <c r="F5" s="73">
        <v>25.238499999999998</v>
      </c>
      <c r="G5" s="73">
        <v>30.432099999999998</v>
      </c>
      <c r="H5" s="73">
        <v>29.075500000000002</v>
      </c>
      <c r="I5" s="73">
        <v>28.181899999999999</v>
      </c>
      <c r="J5" s="76">
        <v>30.3492</v>
      </c>
      <c r="K5" s="73">
        <v>28.7821</v>
      </c>
      <c r="L5" s="73">
        <v>27.468599999999999</v>
      </c>
      <c r="M5" s="73">
        <v>25.338899999999999</v>
      </c>
      <c r="N5" s="73">
        <v>32.1372</v>
      </c>
      <c r="O5" s="73">
        <v>23.520700000000001</v>
      </c>
      <c r="P5" s="73">
        <v>25.387599999999999</v>
      </c>
      <c r="Q5" s="73">
        <v>27.040600000000001</v>
      </c>
      <c r="R5" s="73">
        <v>30.818000000000001</v>
      </c>
      <c r="S5" s="73">
        <v>23.178000000000001</v>
      </c>
      <c r="T5" s="73">
        <v>29.766999999999999</v>
      </c>
      <c r="U5" s="73">
        <v>27.078800000000001</v>
      </c>
      <c r="V5" s="73">
        <v>27.331299999999999</v>
      </c>
      <c r="W5" s="73">
        <v>26.685400000000001</v>
      </c>
      <c r="X5" s="73">
        <v>26.6557</v>
      </c>
      <c r="Y5" s="73">
        <v>29.096499999999999</v>
      </c>
      <c r="Z5" s="73">
        <v>28.0732</v>
      </c>
      <c r="AA5" s="73">
        <v>25.251999999999999</v>
      </c>
      <c r="AB5" s="73">
        <v>24.502800000000001</v>
      </c>
      <c r="AC5" s="73">
        <v>26.1678</v>
      </c>
      <c r="AD5" s="73">
        <v>31.285399999999999</v>
      </c>
      <c r="AE5" s="73">
        <v>25.113700000000001</v>
      </c>
      <c r="AF5" s="73">
        <v>22.5061</v>
      </c>
      <c r="AG5" s="73">
        <v>31.686599999999999</v>
      </c>
      <c r="AH5" s="73">
        <v>27.408899999999999</v>
      </c>
      <c r="AI5" s="73">
        <v>26.8</v>
      </c>
      <c r="AJ5" s="73">
        <v>25.735499999999998</v>
      </c>
      <c r="AK5" s="73">
        <v>26.384599999999999</v>
      </c>
      <c r="AL5" s="73">
        <v>27.416799999999999</v>
      </c>
      <c r="AM5" s="73">
        <v>27.389399999999998</v>
      </c>
      <c r="AN5" s="73">
        <v>29.918099999999999</v>
      </c>
      <c r="AO5" s="73">
        <v>21.610800000000001</v>
      </c>
      <c r="AP5" s="73" t="s">
        <v>558</v>
      </c>
      <c r="AQ5" s="73">
        <v>25.043299999999999</v>
      </c>
      <c r="AR5" s="73">
        <v>30.465</v>
      </c>
      <c r="AS5" s="73">
        <v>32.937800000000003</v>
      </c>
      <c r="AT5" s="73">
        <v>32.036200000000001</v>
      </c>
      <c r="AU5" s="73">
        <v>31.874099999999999</v>
      </c>
      <c r="AV5" s="73">
        <v>24.872</v>
      </c>
      <c r="AW5" s="73">
        <v>23.5715</v>
      </c>
      <c r="AX5" s="76">
        <v>30.5822</v>
      </c>
      <c r="AY5" s="73">
        <v>23.997299999999999</v>
      </c>
      <c r="AZ5" s="76">
        <v>29.366900000000001</v>
      </c>
      <c r="BA5" s="73">
        <v>28.484999999999999</v>
      </c>
      <c r="BB5" s="73">
        <v>28.042200000000001</v>
      </c>
      <c r="BC5" s="73">
        <v>26.200700000000001</v>
      </c>
      <c r="BD5" s="73">
        <v>29.671600000000002</v>
      </c>
      <c r="BE5" s="73">
        <v>31.5137</v>
      </c>
      <c r="BF5" s="73">
        <v>22.371200000000002</v>
      </c>
      <c r="BG5" s="73">
        <v>24.479600000000001</v>
      </c>
      <c r="BH5" s="73">
        <v>24.090399999999999</v>
      </c>
      <c r="BI5" s="73" t="s">
        <v>558</v>
      </c>
      <c r="BJ5" s="73">
        <v>28.6754</v>
      </c>
      <c r="BK5" s="73">
        <v>24.9849</v>
      </c>
      <c r="BL5" s="73">
        <v>22.6998</v>
      </c>
      <c r="BM5" s="73">
        <v>26.157299999999999</v>
      </c>
      <c r="BN5" s="73">
        <v>28.851099999999999</v>
      </c>
      <c r="BO5" s="73">
        <v>27.846399999999999</v>
      </c>
      <c r="BP5" s="73">
        <v>27.635999999999999</v>
      </c>
      <c r="BQ5" s="73">
        <v>26.782699999999998</v>
      </c>
      <c r="BR5" s="73">
        <v>25.9024</v>
      </c>
      <c r="BS5" s="73">
        <v>23.044699999999999</v>
      </c>
      <c r="BT5" s="73">
        <v>26.462</v>
      </c>
      <c r="BU5" s="73">
        <v>25.258900000000001</v>
      </c>
      <c r="BV5" s="73">
        <v>23.6891</v>
      </c>
      <c r="BW5" s="73">
        <v>28.297699999999999</v>
      </c>
      <c r="BX5" s="73" t="s">
        <v>558</v>
      </c>
      <c r="BY5" s="73">
        <v>29.177199999999999</v>
      </c>
      <c r="BZ5" s="73">
        <v>28.9053</v>
      </c>
      <c r="CA5" s="73">
        <v>26.257400000000001</v>
      </c>
      <c r="CB5" s="73">
        <v>29.0472</v>
      </c>
      <c r="CC5" s="73">
        <v>21.715299999999999</v>
      </c>
      <c r="CD5" s="73">
        <v>27.4892</v>
      </c>
      <c r="CE5" s="73">
        <v>27.798100000000002</v>
      </c>
      <c r="CF5" s="73">
        <v>25.257999999999999</v>
      </c>
      <c r="CG5" s="73">
        <v>26.301600000000001</v>
      </c>
      <c r="CH5" s="73">
        <v>23.092700000000001</v>
      </c>
      <c r="CI5" s="73">
        <v>27.0807</v>
      </c>
      <c r="CJ5" s="73">
        <v>25.5107</v>
      </c>
      <c r="CK5" s="76">
        <v>32.9893</v>
      </c>
      <c r="CL5" s="73">
        <v>31.658300000000001</v>
      </c>
      <c r="CM5" s="73">
        <v>28.407699999999998</v>
      </c>
      <c r="CN5" s="73">
        <v>25.862300000000001</v>
      </c>
      <c r="CO5" s="73">
        <v>24.3887</v>
      </c>
      <c r="CP5" s="73">
        <v>26.049499999999998</v>
      </c>
      <c r="CQ5" s="73">
        <v>24.807200000000002</v>
      </c>
      <c r="CR5" s="73">
        <v>27.334800000000001</v>
      </c>
      <c r="CS5" s="73">
        <v>27.066400000000002</v>
      </c>
      <c r="CT5" s="73">
        <v>26.775300000000001</v>
      </c>
      <c r="CU5" s="73">
        <v>25.032499999999999</v>
      </c>
      <c r="CV5" s="73">
        <v>28.157800000000002</v>
      </c>
      <c r="CW5" s="73">
        <v>27.899899999999999</v>
      </c>
      <c r="CX5" s="73">
        <v>23.6768</v>
      </c>
      <c r="CY5" s="73">
        <v>24.0168</v>
      </c>
      <c r="CZ5" s="73">
        <v>25.452000000000002</v>
      </c>
      <c r="DA5" s="73">
        <v>24.974699999999999</v>
      </c>
      <c r="DB5" s="73">
        <v>27.620100000000001</v>
      </c>
      <c r="DC5" s="73">
        <v>26.9101</v>
      </c>
      <c r="DD5" s="73">
        <v>27.2818</v>
      </c>
      <c r="DE5" s="73">
        <v>23.531199999999998</v>
      </c>
      <c r="DF5" s="73">
        <v>23.4726</v>
      </c>
      <c r="DG5" s="73">
        <v>23.738600000000002</v>
      </c>
      <c r="DH5" s="73">
        <v>22.388300000000001</v>
      </c>
      <c r="DI5" s="73">
        <v>23.967500000000001</v>
      </c>
      <c r="DJ5" s="73">
        <v>27.286999999999999</v>
      </c>
      <c r="DK5" s="73" t="s">
        <v>558</v>
      </c>
      <c r="DL5" s="73" t="s">
        <v>558</v>
      </c>
      <c r="DM5" s="73">
        <v>20.661899999999999</v>
      </c>
      <c r="DN5" s="73">
        <v>21.430099999999999</v>
      </c>
      <c r="DO5" s="73">
        <v>22.5459</v>
      </c>
      <c r="DP5" s="73">
        <v>25.657900000000001</v>
      </c>
      <c r="DQ5" s="73">
        <v>26.885000000000002</v>
      </c>
      <c r="DR5" s="73" t="s">
        <v>558</v>
      </c>
      <c r="DS5" s="73">
        <v>24.5959</v>
      </c>
      <c r="DT5" s="73">
        <v>22.3216</v>
      </c>
      <c r="DU5" s="73">
        <v>24.381399999999999</v>
      </c>
      <c r="DV5" s="73" t="s">
        <v>558</v>
      </c>
      <c r="DW5" s="73">
        <v>23.0304</v>
      </c>
      <c r="DX5" s="73">
        <v>28.2867</v>
      </c>
      <c r="DY5" s="73">
        <v>27.141999999999999</v>
      </c>
      <c r="DZ5" s="73" t="s">
        <v>558</v>
      </c>
      <c r="EA5" s="73">
        <v>29.1617</v>
      </c>
      <c r="EB5" s="73">
        <v>26.369499999999999</v>
      </c>
      <c r="EC5" s="73">
        <v>25.763500000000001</v>
      </c>
      <c r="ED5" s="73" t="s">
        <v>558</v>
      </c>
      <c r="EE5" s="73">
        <v>20.407699999999998</v>
      </c>
      <c r="EF5" s="73">
        <v>23.1433</v>
      </c>
      <c r="EG5" s="73">
        <v>22.489599999999999</v>
      </c>
      <c r="EH5" s="73">
        <v>22.666799999999999</v>
      </c>
      <c r="EI5" s="73">
        <v>27.064699999999998</v>
      </c>
      <c r="EJ5" s="73">
        <v>24.887599999999999</v>
      </c>
      <c r="EK5" s="73" t="s">
        <v>558</v>
      </c>
      <c r="EL5" s="73">
        <v>27.220199999999998</v>
      </c>
      <c r="EM5" s="73">
        <v>28.0669</v>
      </c>
      <c r="EN5" s="73">
        <v>23.4194</v>
      </c>
      <c r="EO5" s="73">
        <v>24.627800000000001</v>
      </c>
      <c r="EP5" s="73">
        <v>21.052800000000001</v>
      </c>
      <c r="EQ5" s="73">
        <v>28.623999999999999</v>
      </c>
      <c r="ER5" s="73">
        <v>23.8096</v>
      </c>
      <c r="ES5" s="73">
        <v>25.7652</v>
      </c>
      <c r="ET5" s="73">
        <v>28.9558</v>
      </c>
      <c r="EU5" s="73">
        <v>24.6416</v>
      </c>
      <c r="EV5" s="73">
        <v>23.294699999999999</v>
      </c>
      <c r="EW5" s="73">
        <v>25.3828</v>
      </c>
      <c r="EX5" s="73" t="s">
        <v>558</v>
      </c>
      <c r="EY5" s="73">
        <v>23.794799999999999</v>
      </c>
      <c r="EZ5" s="73">
        <v>24.316700000000001</v>
      </c>
      <c r="FA5" s="73" t="s">
        <v>558</v>
      </c>
      <c r="FB5" s="73">
        <v>28.551200000000001</v>
      </c>
      <c r="FC5" s="73">
        <v>25.172999999999998</v>
      </c>
      <c r="FD5" s="73">
        <v>22.7715</v>
      </c>
      <c r="FE5" s="73">
        <v>24.908899999999999</v>
      </c>
      <c r="FF5" s="73">
        <v>26.335999999999999</v>
      </c>
      <c r="FG5" s="73">
        <v>25.3508</v>
      </c>
      <c r="FH5" s="73">
        <v>26.9496</v>
      </c>
      <c r="FI5" s="73">
        <v>24.901800000000001</v>
      </c>
      <c r="FJ5" s="73">
        <v>26.580500000000001</v>
      </c>
      <c r="FK5" s="73">
        <v>26.0152</v>
      </c>
      <c r="FL5" s="73">
        <v>22.78</v>
      </c>
      <c r="FM5" s="73">
        <v>31.495899999999999</v>
      </c>
      <c r="FN5" s="73">
        <v>23.076899999999998</v>
      </c>
      <c r="FO5" s="73">
        <v>29.492000000000001</v>
      </c>
      <c r="FP5" s="73">
        <v>28.6753</v>
      </c>
      <c r="FQ5" s="73">
        <v>26.659400000000002</v>
      </c>
      <c r="FR5" s="73">
        <v>22.494</v>
      </c>
      <c r="FS5" s="73">
        <v>22.095500000000001</v>
      </c>
      <c r="FT5" s="73">
        <v>24.753599999999999</v>
      </c>
      <c r="FU5" s="73">
        <v>25.0124</v>
      </c>
      <c r="FV5" s="73">
        <v>25.134699999999999</v>
      </c>
      <c r="FW5" s="73">
        <v>25.7544</v>
      </c>
      <c r="FX5" s="73">
        <v>24.5153</v>
      </c>
      <c r="FY5" s="73">
        <v>24.5014</v>
      </c>
      <c r="FZ5" s="73">
        <v>24.889700000000001</v>
      </c>
      <c r="GA5" s="73">
        <v>24.360499999999998</v>
      </c>
      <c r="GB5" s="73" t="s">
        <v>558</v>
      </c>
      <c r="GC5" s="73">
        <v>22.311800000000002</v>
      </c>
      <c r="GD5" s="73">
        <v>23.536799999999999</v>
      </c>
      <c r="GE5" s="73">
        <v>22.512</v>
      </c>
      <c r="GF5" s="73">
        <v>21.411999999999999</v>
      </c>
      <c r="GG5" s="73">
        <v>22.348700000000001</v>
      </c>
      <c r="GH5" s="73">
        <v>28.689299999999999</v>
      </c>
      <c r="GI5" s="73">
        <v>26.100999999999999</v>
      </c>
      <c r="GJ5" s="73">
        <v>26.1709</v>
      </c>
      <c r="GK5" s="73">
        <v>23.0745</v>
      </c>
      <c r="GL5" s="73">
        <v>25.2301</v>
      </c>
      <c r="GM5" s="73">
        <v>25.1449</v>
      </c>
      <c r="GN5" s="73">
        <v>24.354399999999998</v>
      </c>
      <c r="GO5" s="73">
        <v>22.5443</v>
      </c>
      <c r="GP5" s="73">
        <v>22.7224</v>
      </c>
      <c r="GQ5" s="73" t="s">
        <v>558</v>
      </c>
      <c r="GR5" s="73">
        <v>26.7303</v>
      </c>
      <c r="GS5" s="73">
        <v>22.585699999999999</v>
      </c>
      <c r="GT5" s="73">
        <v>27.8264</v>
      </c>
      <c r="GU5" s="73">
        <v>22.619900000000001</v>
      </c>
      <c r="GV5" s="73">
        <v>24.0793</v>
      </c>
      <c r="GW5" s="73">
        <v>25.4757</v>
      </c>
      <c r="GX5" s="73">
        <v>26.264500000000002</v>
      </c>
      <c r="GY5" s="73">
        <v>23.8383</v>
      </c>
      <c r="GZ5" s="73">
        <v>23.537099999999999</v>
      </c>
      <c r="HA5" s="73" t="s">
        <v>558</v>
      </c>
      <c r="HB5" s="73">
        <v>21.089700000000001</v>
      </c>
      <c r="HC5" s="73">
        <v>24.85</v>
      </c>
      <c r="HD5" s="73" t="s">
        <v>558</v>
      </c>
      <c r="HE5" s="73">
        <v>27.8294</v>
      </c>
      <c r="HF5" s="73">
        <v>26.932600000000001</v>
      </c>
      <c r="HG5" s="73">
        <v>27.702400000000001</v>
      </c>
      <c r="HH5" s="73">
        <v>24.371500000000001</v>
      </c>
      <c r="HI5" s="73">
        <v>28.5123</v>
      </c>
      <c r="HJ5" s="73">
        <v>25.825700000000001</v>
      </c>
      <c r="HK5" s="73">
        <v>22.259599999999999</v>
      </c>
      <c r="HL5" s="73">
        <v>25.836300000000001</v>
      </c>
      <c r="HM5" s="73">
        <v>22.995699999999999</v>
      </c>
      <c r="HN5" s="73">
        <v>26.835899999999999</v>
      </c>
      <c r="HO5" s="73">
        <v>23.582799999999999</v>
      </c>
      <c r="HP5" s="73">
        <v>27.975899999999999</v>
      </c>
      <c r="HQ5" s="73" t="s">
        <v>558</v>
      </c>
      <c r="HR5" s="73">
        <v>28.545100000000001</v>
      </c>
      <c r="HS5" s="73">
        <v>28.2898</v>
      </c>
      <c r="HT5" s="73">
        <v>26.6661</v>
      </c>
      <c r="HU5" s="73">
        <v>25.315999999999999</v>
      </c>
      <c r="HV5" s="73">
        <v>21.541</v>
      </c>
      <c r="HW5" s="73">
        <v>23.963100000000001</v>
      </c>
      <c r="HX5" s="73">
        <v>23.0688</v>
      </c>
      <c r="HY5" s="73">
        <v>24.131900000000002</v>
      </c>
      <c r="HZ5" s="73">
        <v>25.806699999999999</v>
      </c>
      <c r="IA5" s="73">
        <v>23.671199999999999</v>
      </c>
      <c r="IB5" s="73">
        <v>25.805599999999998</v>
      </c>
      <c r="IC5" s="73">
        <v>23.523099999999999</v>
      </c>
      <c r="ID5" s="73">
        <v>23.665900000000001</v>
      </c>
      <c r="IE5" s="73">
        <v>21.7195</v>
      </c>
      <c r="IF5" s="73">
        <v>24.215299999999999</v>
      </c>
      <c r="IG5" s="73" t="s">
        <v>558</v>
      </c>
      <c r="IH5" s="73">
        <v>21.693999999999999</v>
      </c>
      <c r="II5" s="73">
        <v>24.345500000000001</v>
      </c>
      <c r="IJ5" s="73" t="s">
        <v>558</v>
      </c>
      <c r="IK5" s="73">
        <v>24.0245</v>
      </c>
      <c r="IL5" s="73">
        <v>27.063400000000001</v>
      </c>
      <c r="IM5" s="73">
        <v>23.252400000000002</v>
      </c>
      <c r="IN5" s="73" t="s">
        <v>558</v>
      </c>
      <c r="IO5" s="73">
        <v>22.9252</v>
      </c>
      <c r="IP5" s="73">
        <v>25.98</v>
      </c>
      <c r="IQ5" s="73">
        <v>22.3993</v>
      </c>
      <c r="IR5" s="73">
        <v>25.6647</v>
      </c>
      <c r="IS5" s="73">
        <v>23.6129</v>
      </c>
      <c r="IT5" s="73" t="s">
        <v>558</v>
      </c>
      <c r="IU5" s="73">
        <v>23.043500000000002</v>
      </c>
      <c r="IV5" s="73">
        <v>22.383800000000001</v>
      </c>
      <c r="IW5" s="73">
        <v>23.3171</v>
      </c>
      <c r="IX5" s="73">
        <v>21.837599999999998</v>
      </c>
      <c r="IY5" s="73">
        <v>24.470400000000001</v>
      </c>
      <c r="IZ5" s="73">
        <v>23.149899999999999</v>
      </c>
      <c r="JA5" s="73">
        <v>23.031400000000001</v>
      </c>
      <c r="JB5" s="73">
        <v>25.6538</v>
      </c>
      <c r="JC5" s="73">
        <v>26.293800000000001</v>
      </c>
      <c r="JD5" s="73">
        <v>22.314</v>
      </c>
      <c r="JE5" s="73">
        <v>24.749099999999999</v>
      </c>
      <c r="JF5" s="73" t="s">
        <v>558</v>
      </c>
      <c r="JG5" s="73">
        <v>22.286999999999999</v>
      </c>
      <c r="JH5" s="73">
        <v>29.3645</v>
      </c>
      <c r="JI5" s="73">
        <v>26.784400000000002</v>
      </c>
      <c r="JJ5" s="73">
        <v>22.6816</v>
      </c>
      <c r="JK5" s="73">
        <v>26.343900000000001</v>
      </c>
      <c r="JL5" s="73">
        <v>21.156199999999998</v>
      </c>
      <c r="JM5" s="73">
        <v>25.8384</v>
      </c>
      <c r="JN5" s="73">
        <v>21.7988</v>
      </c>
      <c r="JO5" s="73">
        <v>23.270600000000002</v>
      </c>
      <c r="JP5" s="73">
        <v>25.973299999999998</v>
      </c>
      <c r="JQ5" s="73">
        <v>23.8352</v>
      </c>
      <c r="JR5" s="73">
        <v>23.513500000000001</v>
      </c>
      <c r="JS5" s="73">
        <v>25.471299999999999</v>
      </c>
      <c r="JT5" s="73">
        <v>20.761800000000001</v>
      </c>
      <c r="JU5" s="73">
        <v>26.519500000000001</v>
      </c>
      <c r="JV5" s="73" t="s">
        <v>558</v>
      </c>
      <c r="JW5" s="73">
        <v>25.499099999999999</v>
      </c>
      <c r="JX5" s="73">
        <v>25.048400000000001</v>
      </c>
      <c r="JY5" s="73">
        <v>26.271000000000001</v>
      </c>
      <c r="JZ5" s="73">
        <v>23.611799999999999</v>
      </c>
      <c r="KA5" s="73">
        <v>21.453099999999999</v>
      </c>
      <c r="KB5" s="73">
        <v>25.186199999999999</v>
      </c>
      <c r="KC5" s="73">
        <v>26.658000000000001</v>
      </c>
      <c r="KD5" s="73">
        <v>25.974299999999999</v>
      </c>
      <c r="KE5" s="73">
        <v>23.0687</v>
      </c>
      <c r="KF5" s="73">
        <v>26.071000000000002</v>
      </c>
      <c r="KG5" s="73">
        <v>25.169699999999999</v>
      </c>
      <c r="KH5" s="73">
        <v>27.305399999999999</v>
      </c>
      <c r="KI5" s="73">
        <v>22.3033</v>
      </c>
      <c r="KJ5" s="73">
        <v>21.335000000000001</v>
      </c>
      <c r="KK5" s="73" t="s">
        <v>558</v>
      </c>
      <c r="KL5" s="73">
        <v>23.403700000000001</v>
      </c>
      <c r="KM5" s="73" t="s">
        <v>558</v>
      </c>
      <c r="KN5" s="73">
        <v>24.705500000000001</v>
      </c>
      <c r="KO5" s="73">
        <v>33.528799999999997</v>
      </c>
      <c r="KP5" s="73">
        <v>22.493500000000001</v>
      </c>
      <c r="KQ5" s="73">
        <v>22.070399999999999</v>
      </c>
      <c r="KR5" s="73">
        <v>27.990100000000002</v>
      </c>
      <c r="KS5" s="73">
        <v>27.176500000000001</v>
      </c>
      <c r="KT5" s="73">
        <v>24.261500000000002</v>
      </c>
      <c r="KU5" s="73">
        <v>23.624600000000001</v>
      </c>
      <c r="KV5" s="73">
        <v>25.675799999999999</v>
      </c>
      <c r="KW5" s="73">
        <v>22.465599999999998</v>
      </c>
      <c r="KX5" s="73">
        <v>26.9114</v>
      </c>
      <c r="KY5" s="73">
        <v>24.7026</v>
      </c>
      <c r="KZ5" s="73">
        <v>25.668800000000001</v>
      </c>
      <c r="LA5" s="73">
        <v>21.547799999999999</v>
      </c>
      <c r="LB5" s="73">
        <v>28.857700000000001</v>
      </c>
      <c r="LC5" s="73">
        <v>26.373999999999999</v>
      </c>
      <c r="LD5" s="73">
        <v>22.670300000000001</v>
      </c>
      <c r="LE5" s="73">
        <v>24.053999999999998</v>
      </c>
      <c r="LF5" s="73">
        <v>24.593299999999999</v>
      </c>
      <c r="LG5" s="73">
        <v>22.3034</v>
      </c>
      <c r="LH5" s="73" t="s">
        <v>558</v>
      </c>
      <c r="LI5" s="73">
        <v>20.858499999999999</v>
      </c>
      <c r="LJ5" s="73" t="s">
        <v>558</v>
      </c>
      <c r="LK5" s="73">
        <v>22.646799999999999</v>
      </c>
      <c r="LL5" s="73">
        <v>25.367799999999999</v>
      </c>
      <c r="LM5" s="73">
        <v>24.933599999999998</v>
      </c>
      <c r="LN5" s="73">
        <v>22.445900000000002</v>
      </c>
      <c r="LO5" s="73">
        <v>26.152000000000001</v>
      </c>
      <c r="LP5" s="73">
        <v>22.103000000000002</v>
      </c>
      <c r="LQ5" s="73">
        <v>22.663900000000002</v>
      </c>
      <c r="LR5" s="73">
        <v>23.355799999999999</v>
      </c>
      <c r="LS5" s="73">
        <v>23.3568</v>
      </c>
      <c r="LT5" s="73">
        <v>24.5717</v>
      </c>
      <c r="LU5" s="73" t="s">
        <v>558</v>
      </c>
      <c r="LV5" s="73">
        <v>22.229299999999999</v>
      </c>
      <c r="LW5" s="73">
        <v>22.355399999999999</v>
      </c>
      <c r="LX5" s="73">
        <v>22.0044</v>
      </c>
      <c r="LY5" s="73" t="s">
        <v>558</v>
      </c>
      <c r="LZ5" s="73">
        <v>27.576799999999999</v>
      </c>
      <c r="MA5" s="73">
        <v>23.055399999999999</v>
      </c>
      <c r="MB5" s="73">
        <v>23.7393</v>
      </c>
      <c r="MC5" s="73">
        <v>25.168800000000001</v>
      </c>
      <c r="MD5" s="73">
        <v>25.678999999999998</v>
      </c>
      <c r="ME5" s="73">
        <v>29.8583</v>
      </c>
      <c r="MF5" s="73">
        <v>33.381100000000004</v>
      </c>
      <c r="MG5" s="73">
        <v>33.010599999999997</v>
      </c>
      <c r="MH5" s="73" t="s">
        <v>558</v>
      </c>
      <c r="MI5" s="73">
        <v>24.227699999999999</v>
      </c>
      <c r="MJ5" s="73">
        <v>24.062799999999999</v>
      </c>
      <c r="MK5" s="73">
        <v>25.370799999999999</v>
      </c>
      <c r="ML5" s="73">
        <v>23.7623</v>
      </c>
      <c r="MM5" s="73">
        <v>22.319600000000001</v>
      </c>
      <c r="MN5" s="73">
        <v>21.320699999999999</v>
      </c>
      <c r="MO5" s="73" t="s">
        <v>558</v>
      </c>
      <c r="MP5" s="73">
        <v>23.613199999999999</v>
      </c>
      <c r="MQ5" s="73">
        <v>25.822399999999998</v>
      </c>
      <c r="MR5" s="73">
        <v>21.0123</v>
      </c>
      <c r="MS5" s="73">
        <v>21.8598</v>
      </c>
      <c r="MT5" s="73">
        <v>23.327500000000001</v>
      </c>
      <c r="MU5" s="73">
        <v>26.760899999999999</v>
      </c>
      <c r="MV5" s="73">
        <v>22.953199999999999</v>
      </c>
      <c r="MW5" s="73">
        <v>24.4346</v>
      </c>
      <c r="MX5" s="73">
        <v>26.478400000000001</v>
      </c>
      <c r="MY5" s="73">
        <v>24.5182</v>
      </c>
      <c r="MZ5" s="73">
        <v>23.302800000000001</v>
      </c>
      <c r="NA5" s="73">
        <v>22.745799999999999</v>
      </c>
      <c r="NB5" s="73">
        <v>27.0945</v>
      </c>
      <c r="NC5" s="73" t="s">
        <v>558</v>
      </c>
      <c r="ND5" s="73">
        <v>24.828499999999998</v>
      </c>
      <c r="NE5" s="73">
        <v>31.073599999999999</v>
      </c>
      <c r="NF5" s="73">
        <v>26.3977</v>
      </c>
      <c r="NG5" s="73">
        <v>25.7578</v>
      </c>
      <c r="NH5" s="73">
        <v>25.2178</v>
      </c>
      <c r="NI5" s="73">
        <v>27.0837</v>
      </c>
      <c r="NJ5" s="73">
        <v>26.8066</v>
      </c>
      <c r="NK5" s="73">
        <v>25.323899999999998</v>
      </c>
      <c r="NL5" s="73">
        <v>28.190999999999999</v>
      </c>
      <c r="NM5" s="73">
        <v>28.409500000000001</v>
      </c>
      <c r="NN5" s="73">
        <v>28.1478</v>
      </c>
      <c r="NO5" s="73">
        <v>29.037099999999999</v>
      </c>
      <c r="NP5" s="73">
        <v>27.702000000000002</v>
      </c>
      <c r="NQ5" s="73">
        <v>28.5642</v>
      </c>
      <c r="NR5" s="73">
        <v>26.360800000000001</v>
      </c>
      <c r="NS5" s="73">
        <v>28.311699999999998</v>
      </c>
      <c r="NT5" s="73">
        <v>29.953700000000001</v>
      </c>
      <c r="NU5" s="73">
        <v>27.243300000000001</v>
      </c>
      <c r="NV5" s="73">
        <v>29.237500000000001</v>
      </c>
      <c r="NW5" s="73">
        <v>28.728000000000002</v>
      </c>
      <c r="NX5" s="73">
        <v>29.815100000000001</v>
      </c>
      <c r="NY5" s="73">
        <v>28.2103</v>
      </c>
      <c r="NZ5" s="73">
        <v>28.691199999999998</v>
      </c>
      <c r="OA5" s="73">
        <v>28.095700000000001</v>
      </c>
      <c r="OB5" s="73">
        <v>26.202300000000001</v>
      </c>
      <c r="OC5" s="73">
        <v>26.998699999999999</v>
      </c>
      <c r="OD5" s="73">
        <v>29.244599999999998</v>
      </c>
      <c r="OE5" s="73">
        <v>27.812899999999999</v>
      </c>
      <c r="OF5" s="73">
        <v>26.702100000000002</v>
      </c>
      <c r="OG5" s="73">
        <v>28.3309</v>
      </c>
      <c r="OH5" s="73">
        <v>27.488299999999999</v>
      </c>
      <c r="OI5" s="73">
        <v>28.5596</v>
      </c>
      <c r="OJ5" s="73">
        <v>29.297599999999999</v>
      </c>
      <c r="OK5" s="73">
        <v>28.442799999999998</v>
      </c>
      <c r="OL5" s="73">
        <v>23.0685</v>
      </c>
      <c r="OM5" s="73">
        <v>25.4437</v>
      </c>
      <c r="ON5" s="73">
        <v>24.192599999999999</v>
      </c>
      <c r="OO5" s="73">
        <v>22.367999999999999</v>
      </c>
      <c r="OP5" s="73">
        <v>29.605</v>
      </c>
      <c r="OQ5" s="73">
        <v>23.754000000000001</v>
      </c>
      <c r="OR5" s="73">
        <v>27.351900000000001</v>
      </c>
      <c r="OS5" s="73" t="s">
        <v>558</v>
      </c>
      <c r="OT5" s="73">
        <v>24.394100000000002</v>
      </c>
      <c r="OU5" s="73">
        <v>22.8993</v>
      </c>
      <c r="OV5" s="73">
        <v>23.0229</v>
      </c>
      <c r="OW5" s="73">
        <v>30.9223</v>
      </c>
      <c r="OX5" s="73">
        <v>23.367599999999999</v>
      </c>
      <c r="OY5" s="73">
        <v>23.702100000000002</v>
      </c>
      <c r="OZ5" s="73">
        <v>24.820799999999998</v>
      </c>
      <c r="PA5" s="73">
        <v>22.029299999999999</v>
      </c>
      <c r="PB5" s="73">
        <v>24.4819</v>
      </c>
      <c r="PC5" s="73">
        <v>26.2027</v>
      </c>
      <c r="PD5" s="73">
        <v>24.413399999999999</v>
      </c>
      <c r="PE5" s="73">
        <v>25.823599999999999</v>
      </c>
      <c r="PF5" s="73">
        <v>24.037199999999999</v>
      </c>
      <c r="PG5" s="73">
        <v>22.780999999999999</v>
      </c>
      <c r="PH5" s="73">
        <v>22.041</v>
      </c>
      <c r="PI5" s="73">
        <v>21.950199999999999</v>
      </c>
      <c r="PJ5" s="73">
        <v>27.0989</v>
      </c>
      <c r="PK5" s="73">
        <v>22.046900000000001</v>
      </c>
      <c r="PL5" s="73">
        <v>25.913900000000002</v>
      </c>
      <c r="PM5" s="73">
        <v>27.06</v>
      </c>
      <c r="PN5" s="73">
        <v>25.511399999999998</v>
      </c>
      <c r="PO5" s="73">
        <v>27.761399999999998</v>
      </c>
      <c r="PP5" s="73">
        <v>24.3186</v>
      </c>
      <c r="PQ5" s="73" t="s">
        <v>558</v>
      </c>
      <c r="PR5" s="73">
        <v>28.947700000000001</v>
      </c>
      <c r="PS5" s="73">
        <v>24.163900000000002</v>
      </c>
      <c r="PT5" s="73">
        <v>24.2654</v>
      </c>
      <c r="PU5" s="73">
        <v>24.418199999999999</v>
      </c>
      <c r="PV5" s="73">
        <v>23.777000000000001</v>
      </c>
      <c r="PW5" s="73">
        <v>22.910799999999998</v>
      </c>
      <c r="PX5" s="73">
        <v>23.787600000000001</v>
      </c>
      <c r="PY5" s="73" t="s">
        <v>558</v>
      </c>
      <c r="PZ5" s="73">
        <v>27.968599999999999</v>
      </c>
      <c r="QA5" s="73">
        <v>20.7057</v>
      </c>
      <c r="QB5" s="73">
        <v>25.4465</v>
      </c>
      <c r="QC5" s="73">
        <v>23.107800000000001</v>
      </c>
      <c r="QD5" s="73">
        <v>24.856000000000002</v>
      </c>
      <c r="QE5" s="73">
        <v>25.464300000000001</v>
      </c>
      <c r="QF5" s="73">
        <v>25.857099999999999</v>
      </c>
      <c r="QG5" s="73">
        <v>29.025300000000001</v>
      </c>
      <c r="QH5" s="73">
        <v>26.777899999999999</v>
      </c>
      <c r="QI5" s="73">
        <v>27.0672</v>
      </c>
      <c r="QJ5" s="73">
        <v>20.6205</v>
      </c>
      <c r="QK5" s="73">
        <v>26.1</v>
      </c>
      <c r="QL5" s="73">
        <v>25.903199999999998</v>
      </c>
      <c r="QM5" s="73">
        <v>26.1388</v>
      </c>
      <c r="QN5" s="73">
        <v>23.125399999999999</v>
      </c>
      <c r="QO5" s="73">
        <v>21.671199999999999</v>
      </c>
      <c r="QP5" s="73">
        <v>25.572900000000001</v>
      </c>
      <c r="QQ5" s="73">
        <v>24.790400000000002</v>
      </c>
      <c r="QR5" s="73">
        <v>24.332899999999999</v>
      </c>
      <c r="QS5" s="73">
        <v>25.194500000000001</v>
      </c>
      <c r="QT5" s="73" t="s">
        <v>558</v>
      </c>
      <c r="QU5" s="73">
        <v>30.6403</v>
      </c>
      <c r="QV5" s="73" t="s">
        <v>558</v>
      </c>
      <c r="QW5" s="73">
        <v>25.502300000000002</v>
      </c>
      <c r="QX5" s="73">
        <v>24.8431</v>
      </c>
      <c r="QY5" s="73">
        <v>25.0244</v>
      </c>
      <c r="QZ5" s="73">
        <v>23.224900000000002</v>
      </c>
      <c r="RA5" s="73">
        <v>23.347100000000001</v>
      </c>
      <c r="RB5" s="73">
        <v>23.928999999999998</v>
      </c>
      <c r="RC5" s="73">
        <v>24.162199999999999</v>
      </c>
      <c r="RD5" s="73">
        <v>27.0672</v>
      </c>
      <c r="RE5" s="73">
        <v>23.936199999999999</v>
      </c>
      <c r="RF5" s="73">
        <v>26.1004</v>
      </c>
      <c r="RG5" s="73">
        <v>21.951799999999999</v>
      </c>
      <c r="RH5" s="73">
        <v>25.8142</v>
      </c>
      <c r="RI5" s="73">
        <v>21.895</v>
      </c>
      <c r="RJ5" s="76">
        <v>28.816700000000001</v>
      </c>
      <c r="RK5" s="73">
        <v>21.672000000000001</v>
      </c>
      <c r="RL5" s="73">
        <v>28.1814</v>
      </c>
      <c r="RM5" s="73">
        <v>25.1145</v>
      </c>
      <c r="RN5" s="73">
        <v>23.313300000000002</v>
      </c>
      <c r="RO5" s="73">
        <v>24.130600000000001</v>
      </c>
      <c r="RP5" s="73">
        <v>24.050599999999999</v>
      </c>
      <c r="RQ5" s="73">
        <v>27.8065</v>
      </c>
      <c r="RR5" s="73">
        <v>21.282599999999999</v>
      </c>
      <c r="RS5" s="73">
        <v>23.3782</v>
      </c>
      <c r="RT5" s="73">
        <v>24.390499999999999</v>
      </c>
      <c r="RU5" s="73">
        <v>25.892399999999999</v>
      </c>
      <c r="RV5" s="73">
        <v>27.8718</v>
      </c>
      <c r="RW5" s="73">
        <v>27.147099999999998</v>
      </c>
      <c r="RX5" s="73">
        <v>23.762</v>
      </c>
      <c r="RY5" s="73">
        <v>24.215699999999998</v>
      </c>
      <c r="RZ5" s="73">
        <v>27.754100000000001</v>
      </c>
      <c r="SA5" s="73" t="s">
        <v>558</v>
      </c>
      <c r="SB5" s="73">
        <v>23.3948</v>
      </c>
      <c r="SC5" s="73">
        <v>24.032499999999999</v>
      </c>
      <c r="SD5" s="73">
        <v>22.2315</v>
      </c>
      <c r="SE5" s="73">
        <v>25.303899999999999</v>
      </c>
      <c r="SF5" s="73">
        <v>22.752099999999999</v>
      </c>
      <c r="SG5" s="73">
        <v>22.546900000000001</v>
      </c>
      <c r="SH5" s="73">
        <v>24.416699999999999</v>
      </c>
      <c r="SI5" s="73">
        <v>23.591699999999999</v>
      </c>
      <c r="SJ5" s="73">
        <v>26.3993</v>
      </c>
      <c r="SK5" s="73">
        <v>24.693300000000001</v>
      </c>
      <c r="SL5" s="73">
        <v>24.4451</v>
      </c>
      <c r="SM5" s="73">
        <v>26.942</v>
      </c>
      <c r="SN5" s="73">
        <v>26.1861</v>
      </c>
      <c r="SO5" s="73">
        <v>24.494499999999999</v>
      </c>
      <c r="SP5" s="73">
        <v>28.559200000000001</v>
      </c>
      <c r="SQ5" s="73">
        <v>25.837499999999999</v>
      </c>
      <c r="SR5" s="73">
        <v>27.184100000000001</v>
      </c>
      <c r="SS5" s="73">
        <v>27.711600000000001</v>
      </c>
      <c r="ST5" s="73">
        <v>26.058700000000002</v>
      </c>
      <c r="SU5" s="73">
        <v>24.2409</v>
      </c>
      <c r="SV5" s="73">
        <v>22.058900000000001</v>
      </c>
      <c r="SW5" s="73">
        <v>23.437999999999999</v>
      </c>
      <c r="SX5" s="73">
        <v>24.595099999999999</v>
      </c>
      <c r="SY5" s="73">
        <v>21.7273</v>
      </c>
      <c r="SZ5" s="73">
        <v>25.172799999999999</v>
      </c>
      <c r="TA5" s="73">
        <v>23.498899999999999</v>
      </c>
      <c r="TB5" s="73">
        <v>24.608799999999999</v>
      </c>
      <c r="TC5" s="73">
        <v>25.473099999999999</v>
      </c>
      <c r="TD5" s="73">
        <v>22.802099999999999</v>
      </c>
      <c r="TE5" s="73" t="s">
        <v>558</v>
      </c>
      <c r="TF5" s="73">
        <v>26.682600000000001</v>
      </c>
      <c r="TG5" s="73">
        <v>21.965699999999998</v>
      </c>
      <c r="TH5" s="73" t="s">
        <v>558</v>
      </c>
      <c r="TI5" s="73">
        <v>25.823699999999999</v>
      </c>
      <c r="TJ5" s="73">
        <v>24.383400000000002</v>
      </c>
      <c r="TK5" s="73">
        <v>24.820499999999999</v>
      </c>
      <c r="TL5" s="73">
        <v>27.951799999999999</v>
      </c>
      <c r="TM5" s="73">
        <v>24.0672</v>
      </c>
      <c r="TN5" s="73">
        <v>23.097799999999999</v>
      </c>
      <c r="TO5" s="73">
        <v>22.081199999999999</v>
      </c>
      <c r="TP5" s="73">
        <v>27.210799999999999</v>
      </c>
      <c r="TQ5" s="73">
        <v>24.779199999999999</v>
      </c>
      <c r="TR5" s="73">
        <v>24.580400000000001</v>
      </c>
      <c r="TS5" s="73">
        <v>23.05</v>
      </c>
      <c r="TT5" s="73">
        <v>24.022300000000001</v>
      </c>
      <c r="TU5" s="73">
        <v>24.352</v>
      </c>
      <c r="TV5" s="73">
        <v>24.253799999999998</v>
      </c>
      <c r="TW5" s="73">
        <v>22.140999999999998</v>
      </c>
      <c r="TX5" s="73">
        <v>23.234100000000002</v>
      </c>
      <c r="TY5" s="73">
        <v>22.498000000000001</v>
      </c>
      <c r="TZ5" s="73">
        <v>22.480699999999999</v>
      </c>
      <c r="UA5" s="73">
        <v>31.208300000000001</v>
      </c>
      <c r="UB5" s="73">
        <v>23.8232</v>
      </c>
      <c r="UC5" s="73" t="s">
        <v>558</v>
      </c>
      <c r="UD5" s="73">
        <v>22.664400000000001</v>
      </c>
      <c r="UE5" s="73" t="s">
        <v>558</v>
      </c>
      <c r="UF5" s="73">
        <v>26.2286</v>
      </c>
      <c r="UG5" s="73">
        <v>22.461600000000001</v>
      </c>
      <c r="UH5" s="73" t="s">
        <v>558</v>
      </c>
      <c r="UI5" s="73">
        <v>22.6465</v>
      </c>
      <c r="UJ5" s="73">
        <v>26.150600000000001</v>
      </c>
      <c r="UK5" s="73">
        <v>25.059200000000001</v>
      </c>
      <c r="UL5" s="73">
        <v>30.019400000000001</v>
      </c>
      <c r="UM5" s="73">
        <v>24.4937</v>
      </c>
      <c r="UN5" s="73">
        <v>23.4819</v>
      </c>
      <c r="UO5" s="73">
        <v>24.224299999999999</v>
      </c>
      <c r="UP5" s="73">
        <v>30.163</v>
      </c>
      <c r="UQ5" s="73">
        <v>24.577200000000001</v>
      </c>
      <c r="UR5" s="73">
        <v>22.7227</v>
      </c>
      <c r="US5" s="73">
        <v>24.6509</v>
      </c>
      <c r="UT5" s="73">
        <v>25.803699999999999</v>
      </c>
      <c r="UU5" s="73">
        <v>24.302900000000001</v>
      </c>
      <c r="UV5" s="73" t="s">
        <v>558</v>
      </c>
      <c r="UW5" s="73">
        <v>23.823399999999999</v>
      </c>
      <c r="UX5" s="73" t="s">
        <v>558</v>
      </c>
      <c r="UY5" s="73" t="s">
        <v>558</v>
      </c>
      <c r="UZ5" s="73">
        <v>23.409099999999999</v>
      </c>
      <c r="VA5" s="73">
        <v>24.8766</v>
      </c>
      <c r="VB5" s="73">
        <v>22.689800000000002</v>
      </c>
      <c r="VC5" s="73">
        <v>22.448399999999999</v>
      </c>
      <c r="VD5" s="73">
        <v>23.857099999999999</v>
      </c>
      <c r="VE5" s="73">
        <v>21.938199999999998</v>
      </c>
      <c r="VF5" s="73">
        <v>25.477499999999999</v>
      </c>
      <c r="VG5" s="73">
        <v>26.979199999999999</v>
      </c>
      <c r="VH5" s="73">
        <v>22.703199999999999</v>
      </c>
      <c r="VI5" s="73">
        <v>23.542999999999999</v>
      </c>
      <c r="VJ5" s="73">
        <v>22.759</v>
      </c>
      <c r="VK5" s="73" t="s">
        <v>558</v>
      </c>
      <c r="VL5" s="73">
        <v>22.277999999999999</v>
      </c>
      <c r="VM5" s="73">
        <v>26.715199999999999</v>
      </c>
      <c r="VN5" s="73">
        <v>25.886700000000001</v>
      </c>
      <c r="VO5" s="73">
        <v>26.8249</v>
      </c>
      <c r="VP5" s="73">
        <v>26.6495</v>
      </c>
      <c r="VQ5" s="73">
        <v>22.819800000000001</v>
      </c>
      <c r="VR5" s="73">
        <v>23.688800000000001</v>
      </c>
      <c r="VS5" s="73">
        <v>28.7851</v>
      </c>
      <c r="VT5" s="73">
        <v>25.991700000000002</v>
      </c>
      <c r="VU5" s="73">
        <v>23.734000000000002</v>
      </c>
      <c r="VV5" s="73">
        <v>25.197399999999998</v>
      </c>
      <c r="VW5" s="73" t="s">
        <v>558</v>
      </c>
      <c r="VX5" s="73">
        <v>21.972799999999999</v>
      </c>
      <c r="VY5" s="73">
        <v>21.9116</v>
      </c>
      <c r="VZ5" s="73">
        <v>25.6052</v>
      </c>
      <c r="WA5" s="73">
        <v>26.638400000000001</v>
      </c>
      <c r="WB5" s="73">
        <v>23.1645</v>
      </c>
      <c r="WC5" s="73">
        <v>22.9056</v>
      </c>
      <c r="WD5" s="73">
        <v>20.996700000000001</v>
      </c>
      <c r="WE5" s="73">
        <v>21.680299999999999</v>
      </c>
      <c r="WF5" s="73">
        <v>23.4194</v>
      </c>
      <c r="WG5" s="73" t="s">
        <v>558</v>
      </c>
      <c r="WH5" s="73">
        <v>26.504899999999999</v>
      </c>
      <c r="WI5" s="73">
        <v>27.183800000000002</v>
      </c>
      <c r="WJ5" s="73">
        <v>22.799900000000001</v>
      </c>
      <c r="WK5" s="73">
        <v>29.0166</v>
      </c>
      <c r="WL5" s="73">
        <v>24.290400000000002</v>
      </c>
      <c r="WM5" s="73">
        <v>23.9434</v>
      </c>
      <c r="WN5" s="73">
        <v>24.309000000000001</v>
      </c>
      <c r="WO5" s="73">
        <v>23.572099999999999</v>
      </c>
      <c r="WP5" s="73">
        <v>25.5854</v>
      </c>
      <c r="WQ5" s="73">
        <v>22.884699999999999</v>
      </c>
      <c r="WR5" s="73">
        <v>21.647300000000001</v>
      </c>
      <c r="WS5" s="73">
        <v>27.0169</v>
      </c>
      <c r="WT5" s="73">
        <v>22.171099999999999</v>
      </c>
      <c r="WU5" s="73">
        <v>23.427900000000001</v>
      </c>
      <c r="WV5" s="73">
        <v>26.796399999999998</v>
      </c>
      <c r="WW5" s="73">
        <v>25.779599999999999</v>
      </c>
      <c r="WX5" s="73">
        <v>24.4864</v>
      </c>
      <c r="WY5" s="73">
        <v>25.802700000000002</v>
      </c>
      <c r="WZ5" s="73">
        <v>24.06</v>
      </c>
      <c r="XA5" s="73">
        <v>31.798200000000001</v>
      </c>
      <c r="XB5" s="73">
        <v>22.8841</v>
      </c>
      <c r="XC5" s="73">
        <v>22.433399999999999</v>
      </c>
      <c r="XD5" s="73">
        <v>23.462</v>
      </c>
      <c r="XE5" s="73">
        <v>25.694099999999999</v>
      </c>
      <c r="XF5" s="73">
        <v>25.169599999999999</v>
      </c>
      <c r="XG5" s="73">
        <v>21.386800000000001</v>
      </c>
      <c r="XH5" s="73">
        <v>23.263999999999999</v>
      </c>
      <c r="XI5" s="73">
        <v>26.682400000000001</v>
      </c>
      <c r="XJ5" s="73">
        <v>22.811499999999999</v>
      </c>
      <c r="XK5" s="73">
        <v>21.508900000000001</v>
      </c>
      <c r="XL5" s="73">
        <v>26.3047</v>
      </c>
      <c r="XM5" s="73">
        <v>23.3902</v>
      </c>
      <c r="XN5" s="73">
        <v>25.2623</v>
      </c>
      <c r="XO5" s="73">
        <v>24.0976</v>
      </c>
      <c r="XP5" s="73">
        <v>25.2273</v>
      </c>
      <c r="XQ5" s="73" t="s">
        <v>558</v>
      </c>
      <c r="XR5" s="73">
        <v>23.740400000000001</v>
      </c>
      <c r="XS5" s="73">
        <v>25.9617</v>
      </c>
      <c r="XT5" s="73">
        <v>26.312000000000001</v>
      </c>
      <c r="XU5" s="73">
        <v>23.4192</v>
      </c>
      <c r="XV5" s="73">
        <v>22.591100000000001</v>
      </c>
      <c r="XW5" s="73">
        <v>26.969899999999999</v>
      </c>
      <c r="XX5" s="73">
        <v>22.523</v>
      </c>
      <c r="XY5" s="73">
        <v>23.6553</v>
      </c>
      <c r="XZ5" s="73">
        <v>24.916899999999998</v>
      </c>
      <c r="YA5" s="73">
        <v>23.846800000000002</v>
      </c>
      <c r="YB5" s="73">
        <v>26.481300000000001</v>
      </c>
      <c r="YC5" s="73">
        <v>21.825199999999999</v>
      </c>
      <c r="YD5" s="73">
        <v>29.446000000000002</v>
      </c>
      <c r="YE5" s="73">
        <v>24.217300000000002</v>
      </c>
      <c r="YF5" s="73">
        <v>24.543600000000001</v>
      </c>
      <c r="YG5" s="73">
        <v>23.3429</v>
      </c>
      <c r="YH5" s="73">
        <v>25.656700000000001</v>
      </c>
      <c r="YI5" s="73">
        <v>25.122900000000001</v>
      </c>
      <c r="YJ5" s="73">
        <v>23.6539</v>
      </c>
      <c r="YK5" s="73">
        <v>23.016400000000001</v>
      </c>
      <c r="YL5" s="73">
        <v>22.163799999999998</v>
      </c>
      <c r="YM5" s="73">
        <v>25.5593</v>
      </c>
      <c r="YN5" s="73">
        <v>22.839099999999998</v>
      </c>
      <c r="YO5" s="73">
        <v>22.398900000000001</v>
      </c>
      <c r="YP5" s="73">
        <v>23.169799999999999</v>
      </c>
      <c r="YQ5" s="73">
        <v>26.151599999999998</v>
      </c>
      <c r="YR5" s="73">
        <v>26.3001</v>
      </c>
      <c r="YS5" s="73">
        <v>24.110399999999998</v>
      </c>
      <c r="YT5" s="73">
        <v>22.616599999999998</v>
      </c>
      <c r="YU5" s="73">
        <v>25.203600000000002</v>
      </c>
      <c r="YV5" s="73">
        <v>27.877400000000002</v>
      </c>
      <c r="YW5" s="73">
        <v>29.496300000000002</v>
      </c>
      <c r="YX5" s="73">
        <v>24.197600000000001</v>
      </c>
      <c r="YY5" s="73">
        <v>25.070900000000002</v>
      </c>
      <c r="YZ5" s="73">
        <v>25.787700000000001</v>
      </c>
      <c r="ZA5" s="73">
        <v>24.196200000000001</v>
      </c>
      <c r="ZB5" s="73">
        <v>23.218399999999999</v>
      </c>
      <c r="ZC5" s="73">
        <v>22.927600000000002</v>
      </c>
      <c r="ZD5" s="73">
        <v>25.023700000000002</v>
      </c>
      <c r="ZE5" s="73">
        <v>25.699400000000001</v>
      </c>
      <c r="ZF5" s="73">
        <v>29.756599999999999</v>
      </c>
      <c r="ZG5" s="73">
        <v>23.827100000000002</v>
      </c>
      <c r="ZH5" s="73">
        <v>22.9161</v>
      </c>
      <c r="ZI5" s="73">
        <v>23.8066</v>
      </c>
      <c r="ZJ5" s="73">
        <v>24.582999999999998</v>
      </c>
      <c r="ZK5" s="73">
        <v>22.094899999999999</v>
      </c>
      <c r="ZL5" s="73">
        <v>21.9328</v>
      </c>
      <c r="ZM5" s="73">
        <v>22.264199999999999</v>
      </c>
      <c r="ZN5" s="73">
        <v>22.038699999999999</v>
      </c>
      <c r="ZO5" s="73">
        <v>24.144500000000001</v>
      </c>
      <c r="ZP5" s="73">
        <v>22.2639</v>
      </c>
      <c r="ZQ5" s="73">
        <v>26.2378</v>
      </c>
      <c r="ZR5" s="73">
        <v>24.390599999999999</v>
      </c>
      <c r="ZS5" s="73">
        <v>21.610399999999998</v>
      </c>
      <c r="ZT5" s="73">
        <v>22.4438</v>
      </c>
      <c r="ZU5" s="73">
        <v>22.068999999999999</v>
      </c>
      <c r="ZV5" s="73">
        <v>29.8401</v>
      </c>
      <c r="ZW5" s="73">
        <v>23.434899999999999</v>
      </c>
      <c r="ZX5" s="73">
        <v>22.802900000000001</v>
      </c>
      <c r="ZY5" s="76">
        <v>25.576499999999999</v>
      </c>
      <c r="ZZ5" s="73">
        <v>23.163900000000002</v>
      </c>
      <c r="AAA5" s="73">
        <v>25.277000000000001</v>
      </c>
      <c r="AAB5" s="73">
        <v>21.967700000000001</v>
      </c>
      <c r="AAC5" s="73">
        <v>22.8979</v>
      </c>
      <c r="AAD5" s="73">
        <v>22.0594</v>
      </c>
      <c r="AAE5" s="73">
        <v>26.874300000000002</v>
      </c>
      <c r="AAF5" s="73">
        <v>26.532699999999998</v>
      </c>
      <c r="AAG5" s="73">
        <v>25.631799999999998</v>
      </c>
      <c r="AAH5" s="73">
        <v>23.520299999999999</v>
      </c>
      <c r="AAI5" s="73" t="s">
        <v>558</v>
      </c>
      <c r="AAJ5" s="73">
        <v>25.8704</v>
      </c>
      <c r="AAK5" s="73" t="s">
        <v>558</v>
      </c>
      <c r="AAL5" s="73">
        <v>22.252800000000001</v>
      </c>
      <c r="AAM5" s="73">
        <v>22.959299999999999</v>
      </c>
      <c r="AAN5" s="73">
        <v>22.8401</v>
      </c>
      <c r="AAO5" s="73">
        <v>23.691500000000001</v>
      </c>
      <c r="AAP5" s="73">
        <v>26.943100000000001</v>
      </c>
      <c r="AAQ5" s="73">
        <v>26.2699</v>
      </c>
      <c r="AAR5" s="73">
        <v>28.6403</v>
      </c>
      <c r="AAS5" s="73">
        <v>24.692399999999999</v>
      </c>
      <c r="AAT5" s="73">
        <v>21.1435</v>
      </c>
      <c r="AAU5" s="73">
        <v>21.330100000000002</v>
      </c>
      <c r="AAV5" s="73">
        <v>23.8188</v>
      </c>
      <c r="AAW5" s="73">
        <v>22.2744</v>
      </c>
      <c r="AAX5" s="73">
        <v>23</v>
      </c>
      <c r="AAY5" s="73">
        <v>24.625900000000001</v>
      </c>
      <c r="AAZ5" s="73">
        <v>26.4114</v>
      </c>
      <c r="ABA5" s="73">
        <v>23.624600000000001</v>
      </c>
      <c r="ABB5" s="73">
        <v>23.985700000000001</v>
      </c>
      <c r="ABC5" s="73">
        <v>25.713799999999999</v>
      </c>
      <c r="ABD5" s="73">
        <v>22.6127</v>
      </c>
      <c r="ABE5" s="73">
        <v>26.087800000000001</v>
      </c>
      <c r="ABF5" s="73">
        <v>21.558499999999999</v>
      </c>
      <c r="ABG5" s="73">
        <v>25.5501</v>
      </c>
      <c r="ABH5" s="73">
        <v>24.482700000000001</v>
      </c>
      <c r="ABI5" s="73">
        <v>26.008600000000001</v>
      </c>
      <c r="ABJ5" s="73">
        <v>27.353000000000002</v>
      </c>
      <c r="ABK5" s="73">
        <v>23.218299999999999</v>
      </c>
      <c r="ABL5" s="73">
        <v>22.833500000000001</v>
      </c>
      <c r="ABM5" s="73">
        <v>22.080100000000002</v>
      </c>
      <c r="ABN5" s="73">
        <v>22.040400000000002</v>
      </c>
      <c r="ABO5" s="73">
        <v>28.609000000000002</v>
      </c>
      <c r="ABP5" s="73">
        <v>32.445500000000003</v>
      </c>
      <c r="ABQ5" s="73">
        <v>27.358899999999998</v>
      </c>
      <c r="ABR5" s="73">
        <v>28.889500000000002</v>
      </c>
      <c r="ABS5" s="73">
        <v>26.1615</v>
      </c>
      <c r="ABT5" s="73">
        <v>24.942399999999999</v>
      </c>
      <c r="ABU5" s="73">
        <v>25.399899999999999</v>
      </c>
      <c r="ABV5" s="73">
        <v>25.200099999999999</v>
      </c>
      <c r="ABW5" s="73">
        <v>22.034400000000002</v>
      </c>
      <c r="ABX5" s="73">
        <v>28.011199999999999</v>
      </c>
      <c r="ABY5" s="73">
        <v>22.918800000000001</v>
      </c>
      <c r="ABZ5" s="73">
        <v>22.316299999999998</v>
      </c>
      <c r="ACA5" s="73">
        <v>23.030999999999999</v>
      </c>
      <c r="ACB5" s="73">
        <v>24.385200000000001</v>
      </c>
      <c r="ACC5" s="73">
        <v>22.344100000000001</v>
      </c>
      <c r="ACD5" s="73">
        <v>21.247399999999999</v>
      </c>
      <c r="ACE5" s="73">
        <v>25.494199999999999</v>
      </c>
      <c r="ACF5" s="73">
        <v>25.676400000000001</v>
      </c>
      <c r="ACG5" s="73">
        <v>27.567399999999999</v>
      </c>
      <c r="ACH5" s="73" t="s">
        <v>558</v>
      </c>
      <c r="ACI5" s="73">
        <v>23.210699999999999</v>
      </c>
      <c r="ACJ5" s="73">
        <v>27.178799999999999</v>
      </c>
      <c r="ACK5" s="73" t="s">
        <v>558</v>
      </c>
      <c r="ACL5" s="73">
        <v>28.177</v>
      </c>
      <c r="ACM5" s="73">
        <v>22.174499999999998</v>
      </c>
      <c r="ACN5" s="73">
        <v>24.0136</v>
      </c>
      <c r="ACO5" s="73">
        <v>21.950900000000001</v>
      </c>
      <c r="ACP5" s="73">
        <v>22.037299999999998</v>
      </c>
      <c r="ACQ5" s="73">
        <v>24.805599999999998</v>
      </c>
      <c r="ACR5" s="73">
        <v>22.9815</v>
      </c>
      <c r="ACS5" s="73">
        <v>24.640999999999998</v>
      </c>
      <c r="ACT5" s="73">
        <v>24.350200000000001</v>
      </c>
      <c r="ACU5" s="73">
        <v>27.333200000000001</v>
      </c>
      <c r="ACV5" s="73">
        <v>24.252700000000001</v>
      </c>
      <c r="ACW5" s="73" t="s">
        <v>558</v>
      </c>
      <c r="ACX5" s="73">
        <v>26.251999999999999</v>
      </c>
      <c r="ACY5" s="73">
        <v>21.3506</v>
      </c>
      <c r="ACZ5" s="73" t="s">
        <v>558</v>
      </c>
      <c r="ADA5" s="73">
        <v>24.634899999999998</v>
      </c>
      <c r="ADB5" s="73">
        <v>24.944099999999999</v>
      </c>
      <c r="ADC5" s="73">
        <v>26.898599999999998</v>
      </c>
      <c r="ADD5" s="73">
        <v>22.8552</v>
      </c>
      <c r="ADE5" s="73">
        <v>24.6282</v>
      </c>
      <c r="ADF5" s="73">
        <v>25.35</v>
      </c>
      <c r="ADG5" s="73">
        <v>27.439900000000002</v>
      </c>
      <c r="ADH5" s="73">
        <v>22.712900000000001</v>
      </c>
      <c r="ADI5" s="73" t="s">
        <v>558</v>
      </c>
      <c r="ADJ5" s="73">
        <v>22.694400000000002</v>
      </c>
      <c r="ADK5" s="73" t="s">
        <v>558</v>
      </c>
      <c r="ADL5" s="73">
        <v>24.543299999999999</v>
      </c>
      <c r="ADM5" s="73">
        <v>23.063600000000001</v>
      </c>
      <c r="ADN5" s="73" t="s">
        <v>558</v>
      </c>
      <c r="ADO5" s="73">
        <v>24.857500000000002</v>
      </c>
      <c r="ADP5" s="73">
        <v>25.148099999999999</v>
      </c>
      <c r="ADQ5" s="73">
        <v>25.398299999999999</v>
      </c>
      <c r="ADR5" s="73">
        <v>22.857800000000001</v>
      </c>
      <c r="ADS5" s="73">
        <v>22.792200000000001</v>
      </c>
      <c r="ADT5" s="73">
        <v>27.667999999999999</v>
      </c>
      <c r="ADU5" s="73">
        <v>20.674499999999998</v>
      </c>
      <c r="ADV5" s="73">
        <v>26.317</v>
      </c>
      <c r="ADW5" s="73">
        <v>24.841699999999999</v>
      </c>
      <c r="ADX5" s="73">
        <v>25.307700000000001</v>
      </c>
      <c r="ADY5" s="73">
        <v>27.453800000000001</v>
      </c>
      <c r="ADZ5" s="73">
        <v>26.957699999999999</v>
      </c>
      <c r="AEA5" s="73">
        <v>23.0657</v>
      </c>
      <c r="AEB5" s="73">
        <v>28.085699999999999</v>
      </c>
      <c r="AEC5" s="73">
        <v>24.328199999999999</v>
      </c>
      <c r="AED5" s="73">
        <v>26.462499999999999</v>
      </c>
      <c r="AEE5" s="73">
        <v>24.789899999999999</v>
      </c>
      <c r="AEF5" s="73" t="s">
        <v>558</v>
      </c>
      <c r="AEG5" s="73" t="s">
        <v>558</v>
      </c>
      <c r="AEH5" s="73">
        <v>24.801600000000001</v>
      </c>
      <c r="AEI5" s="73">
        <v>27.001000000000001</v>
      </c>
      <c r="AEJ5" s="73">
        <v>22.770800000000001</v>
      </c>
      <c r="AEK5" s="73">
        <v>30.232399999999998</v>
      </c>
      <c r="AEL5" s="73">
        <v>24.208500000000001</v>
      </c>
      <c r="AEM5" s="73">
        <v>24.673200000000001</v>
      </c>
      <c r="AEN5" s="73">
        <v>25.722899999999999</v>
      </c>
      <c r="AEO5" s="73">
        <v>25.708600000000001</v>
      </c>
      <c r="AEP5" s="73" t="s">
        <v>558</v>
      </c>
      <c r="AEQ5" s="73">
        <v>21.408999999999999</v>
      </c>
      <c r="AER5" s="73">
        <v>28.7041</v>
      </c>
      <c r="AES5" s="73">
        <v>23.283300000000001</v>
      </c>
      <c r="AET5" s="73">
        <v>24.237300000000001</v>
      </c>
      <c r="AEU5" s="73">
        <v>30.405200000000001</v>
      </c>
      <c r="AEV5" s="73">
        <v>26.825199999999999</v>
      </c>
      <c r="AEW5" s="73">
        <v>29.9422</v>
      </c>
      <c r="AEX5" s="73" t="s">
        <v>558</v>
      </c>
      <c r="AEY5" s="73">
        <v>26.936399999999999</v>
      </c>
      <c r="AEZ5" s="73">
        <v>22.5031</v>
      </c>
      <c r="AFA5" s="73">
        <v>25.7332</v>
      </c>
      <c r="AFB5" s="73" t="s">
        <v>558</v>
      </c>
      <c r="AFC5" s="73">
        <v>22.045500000000001</v>
      </c>
      <c r="AFD5" s="73">
        <v>21.595700000000001</v>
      </c>
      <c r="AFE5" s="73">
        <v>24.6662</v>
      </c>
      <c r="AFF5" s="73">
        <v>26.215699999999998</v>
      </c>
      <c r="AFG5" s="73">
        <v>23.8843</v>
      </c>
      <c r="AFH5" s="73">
        <v>25.2607</v>
      </c>
      <c r="AFI5" s="73">
        <v>23.415800000000001</v>
      </c>
      <c r="AFJ5" s="73">
        <v>22.672499999999999</v>
      </c>
      <c r="AFK5" s="73">
        <v>23.3277</v>
      </c>
      <c r="AFL5" s="73">
        <v>26.425999999999998</v>
      </c>
      <c r="AFM5" s="73">
        <v>25.338999999999999</v>
      </c>
      <c r="AFN5" s="73">
        <v>25.694199999999999</v>
      </c>
      <c r="AFO5" s="73" t="s">
        <v>558</v>
      </c>
      <c r="AFP5" s="73">
        <v>27.491399999999999</v>
      </c>
      <c r="AFQ5" s="73">
        <v>24.003599999999999</v>
      </c>
      <c r="AFR5" s="73">
        <v>25.01</v>
      </c>
      <c r="AFS5" s="73">
        <v>27.329899999999999</v>
      </c>
      <c r="AFT5" s="73">
        <v>27.413699999999999</v>
      </c>
      <c r="AFU5" s="73">
        <v>25.454000000000001</v>
      </c>
      <c r="AFV5" s="73">
        <v>24.2027</v>
      </c>
      <c r="AFW5" s="73">
        <v>23.7486</v>
      </c>
      <c r="AFX5" s="73">
        <v>22.555299999999999</v>
      </c>
      <c r="AFY5" s="73">
        <v>25.336600000000001</v>
      </c>
      <c r="AFZ5" s="73">
        <v>22.362500000000001</v>
      </c>
      <c r="AGA5" s="73">
        <v>22.394200000000001</v>
      </c>
      <c r="AGB5" s="73">
        <v>23.807200000000002</v>
      </c>
      <c r="AGC5" s="73">
        <v>27.143699999999999</v>
      </c>
      <c r="AGD5" s="73">
        <v>27.339600000000001</v>
      </c>
      <c r="AGE5" s="73">
        <v>25.044</v>
      </c>
      <c r="AGF5" s="73">
        <v>23.250699999999998</v>
      </c>
      <c r="AGG5" s="73">
        <v>25.018599999999999</v>
      </c>
      <c r="AGH5" s="73">
        <v>26.066099999999999</v>
      </c>
      <c r="AGI5" s="73">
        <v>24.008600000000001</v>
      </c>
      <c r="AGJ5" s="73">
        <v>25.559899999999999</v>
      </c>
      <c r="AGK5" s="73">
        <v>28.3901</v>
      </c>
      <c r="AGL5" s="73">
        <v>25.5671</v>
      </c>
      <c r="AGM5" s="73" t="s">
        <v>558</v>
      </c>
      <c r="AGN5" s="73">
        <v>23.547799999999999</v>
      </c>
      <c r="AGO5" s="73">
        <v>24.596699999999998</v>
      </c>
      <c r="AGP5" s="73">
        <v>20.872499999999999</v>
      </c>
      <c r="AGQ5" s="73">
        <v>28.031700000000001</v>
      </c>
      <c r="AGR5" s="73">
        <v>26.519100000000002</v>
      </c>
      <c r="AGS5" s="73">
        <v>25.988600000000002</v>
      </c>
      <c r="AGT5" s="73">
        <v>24.581800000000001</v>
      </c>
      <c r="AGU5" s="73">
        <v>22.239000000000001</v>
      </c>
      <c r="AGV5" s="73">
        <v>22.477</v>
      </c>
      <c r="AGW5" s="73">
        <v>24.641400000000001</v>
      </c>
      <c r="AGX5" s="73">
        <v>27.636600000000001</v>
      </c>
      <c r="AGY5" s="73">
        <v>22.680399999999999</v>
      </c>
      <c r="AGZ5" s="73">
        <v>23.198399999999999</v>
      </c>
      <c r="AHA5" s="73">
        <v>22.902699999999999</v>
      </c>
      <c r="AHB5" s="73">
        <v>23.089500000000001</v>
      </c>
      <c r="AHC5" s="73" t="s">
        <v>558</v>
      </c>
      <c r="AHD5" s="73">
        <v>23.251899999999999</v>
      </c>
      <c r="AHE5" s="73">
        <v>30.157699999999998</v>
      </c>
      <c r="AHF5" s="73">
        <v>22.930800000000001</v>
      </c>
      <c r="AHG5" s="73" t="s">
        <v>558</v>
      </c>
      <c r="AHH5" s="73">
        <v>25.046299999999999</v>
      </c>
      <c r="AHI5" s="73">
        <v>22.666399999999999</v>
      </c>
      <c r="AHJ5" s="73">
        <v>26.088699999999999</v>
      </c>
      <c r="AHK5" s="73">
        <v>25.198399999999999</v>
      </c>
      <c r="AHL5" s="73">
        <v>23.3813</v>
      </c>
      <c r="AHM5" s="73">
        <v>26.493300000000001</v>
      </c>
      <c r="AHN5" s="73">
        <v>22.785799999999998</v>
      </c>
      <c r="AHO5" s="73">
        <v>26.6934</v>
      </c>
      <c r="AHP5" s="73">
        <v>24.9633</v>
      </c>
      <c r="AHQ5" s="73">
        <v>22.6648</v>
      </c>
      <c r="AHR5" s="73">
        <v>24.136500000000002</v>
      </c>
      <c r="AHS5" s="73">
        <v>23.198799999999999</v>
      </c>
      <c r="AHT5" s="73">
        <v>28.159800000000001</v>
      </c>
      <c r="AHU5" s="73">
        <v>20.724599999999999</v>
      </c>
      <c r="AHV5" s="73">
        <v>22.566700000000001</v>
      </c>
      <c r="AHW5" s="73">
        <v>24.734000000000002</v>
      </c>
      <c r="AHX5" s="73">
        <v>25.300799999999999</v>
      </c>
      <c r="AHY5" s="73">
        <v>25.146100000000001</v>
      </c>
      <c r="AHZ5" s="73">
        <v>24.0046</v>
      </c>
      <c r="AIA5" s="73">
        <v>22.717199999999998</v>
      </c>
      <c r="AIB5" s="73">
        <v>25.165400000000002</v>
      </c>
      <c r="AIC5" s="73">
        <v>23.096699999999998</v>
      </c>
      <c r="AID5" s="73">
        <v>22.531300000000002</v>
      </c>
      <c r="AIE5" s="73">
        <v>21.583400000000001</v>
      </c>
      <c r="AIF5" s="73">
        <v>23.404699999999998</v>
      </c>
      <c r="AIG5" s="73" t="s">
        <v>558</v>
      </c>
      <c r="AIH5" s="73">
        <v>25.817399999999999</v>
      </c>
      <c r="AII5" s="73">
        <v>23.527699999999999</v>
      </c>
      <c r="AIJ5" s="73">
        <v>23.203499999999998</v>
      </c>
      <c r="AIK5" s="73">
        <v>24.886600000000001</v>
      </c>
      <c r="AIL5" s="73">
        <v>26.394200000000001</v>
      </c>
      <c r="AIM5" s="73">
        <v>28.066500000000001</v>
      </c>
      <c r="AIN5" s="73">
        <v>26.770399999999999</v>
      </c>
      <c r="AIO5" s="73">
        <v>24.6523</v>
      </c>
      <c r="AIP5" s="73" t="s">
        <v>558</v>
      </c>
      <c r="AIQ5" s="73">
        <v>28.1311</v>
      </c>
      <c r="AIR5" s="73">
        <v>23.754300000000001</v>
      </c>
      <c r="AIS5" s="73">
        <v>23.416599999999999</v>
      </c>
      <c r="AIT5" s="73">
        <v>25.735299999999999</v>
      </c>
      <c r="AIU5" s="73" t="s">
        <v>558</v>
      </c>
      <c r="AIV5" s="73">
        <v>22.569199999999999</v>
      </c>
      <c r="AIW5" s="73">
        <v>21.296800000000001</v>
      </c>
      <c r="AIX5" s="73">
        <v>22.964099999999998</v>
      </c>
      <c r="AIY5" s="73">
        <v>25.184000000000001</v>
      </c>
      <c r="AIZ5" s="73">
        <v>24.684699999999999</v>
      </c>
      <c r="AJA5" s="73">
        <v>25.264800000000001</v>
      </c>
      <c r="AJB5" s="73">
        <v>26.107800000000001</v>
      </c>
      <c r="AJC5" s="73">
        <v>26.085599999999999</v>
      </c>
      <c r="AJD5" s="73">
        <v>22.818899999999999</v>
      </c>
      <c r="AJE5" s="73">
        <v>22.932500000000001</v>
      </c>
      <c r="AJF5" s="73" t="s">
        <v>558</v>
      </c>
      <c r="AJG5" s="73">
        <v>24.771000000000001</v>
      </c>
      <c r="AJH5" s="73">
        <v>22.3581</v>
      </c>
      <c r="AJI5" s="73">
        <v>23.307600000000001</v>
      </c>
      <c r="AJJ5" s="73">
        <v>22.641999999999999</v>
      </c>
      <c r="AJK5" s="73" t="s">
        <v>558</v>
      </c>
      <c r="AJL5" s="73">
        <v>28.874700000000001</v>
      </c>
      <c r="AJM5" s="73">
        <v>26.9602</v>
      </c>
      <c r="AJN5" s="73">
        <v>21.238600000000002</v>
      </c>
      <c r="AJO5" s="73">
        <v>23.052299999999999</v>
      </c>
      <c r="AJP5" s="73">
        <v>27.811800000000002</v>
      </c>
      <c r="AJQ5" s="73">
        <v>22.130099999999999</v>
      </c>
      <c r="AJR5" s="73">
        <v>23.7272</v>
      </c>
      <c r="AJS5" s="73">
        <v>24.852599999999999</v>
      </c>
      <c r="AJT5" s="73">
        <v>25.549199999999999</v>
      </c>
      <c r="AJU5" s="73">
        <v>21.142700000000001</v>
      </c>
      <c r="AJV5" s="73">
        <v>22.908899999999999</v>
      </c>
      <c r="AJW5" s="73">
        <v>21.292999999999999</v>
      </c>
      <c r="AJX5" s="73">
        <v>27.31</v>
      </c>
      <c r="AJY5" s="73">
        <v>22.432099999999998</v>
      </c>
      <c r="AJZ5" s="73">
        <v>23.6038</v>
      </c>
      <c r="AKA5" s="73">
        <v>22.685099999999998</v>
      </c>
      <c r="AKB5" s="73">
        <v>22.355499999999999</v>
      </c>
      <c r="AKC5" s="73">
        <v>28.246700000000001</v>
      </c>
      <c r="AKD5" s="73">
        <v>22.6066</v>
      </c>
      <c r="AKE5" s="73">
        <v>20.2013</v>
      </c>
      <c r="AKF5" s="73">
        <v>23.418399999999998</v>
      </c>
      <c r="AKG5" s="73">
        <v>22.849799999999998</v>
      </c>
      <c r="AKH5" s="73">
        <v>25.924399999999999</v>
      </c>
      <c r="AKI5" s="73">
        <v>27.903700000000001</v>
      </c>
      <c r="AKJ5" s="73">
        <v>22.747199999999999</v>
      </c>
      <c r="AKK5" s="73">
        <v>25.588999999999999</v>
      </c>
      <c r="AKL5" s="73">
        <v>24.217199999999998</v>
      </c>
      <c r="AKM5" s="73">
        <v>24.890999999999998</v>
      </c>
      <c r="AKN5" s="73">
        <v>24.146899999999999</v>
      </c>
      <c r="AKO5" s="73">
        <v>25.571200000000001</v>
      </c>
      <c r="AKP5" s="73">
        <v>21.6431</v>
      </c>
      <c r="AKQ5" s="73">
        <v>25.3291</v>
      </c>
      <c r="AKR5" s="73">
        <v>22.859000000000002</v>
      </c>
      <c r="AKS5" s="73">
        <v>24.451899999999998</v>
      </c>
      <c r="AKT5" s="73">
        <v>23.625699999999998</v>
      </c>
      <c r="AKU5" s="73">
        <v>24.7578</v>
      </c>
      <c r="AKV5" s="73">
        <v>24.001000000000001</v>
      </c>
      <c r="AKW5" s="73">
        <v>23.651399999999999</v>
      </c>
      <c r="AKX5" s="73">
        <v>22.432400000000001</v>
      </c>
      <c r="AKY5" s="73">
        <v>25.8916</v>
      </c>
      <c r="AKZ5" s="73">
        <v>29.842300000000002</v>
      </c>
      <c r="ALA5" s="73">
        <v>28.595600000000001</v>
      </c>
      <c r="ALB5" s="73">
        <v>26.6873</v>
      </c>
      <c r="ALC5" s="73">
        <v>29.523</v>
      </c>
      <c r="ALD5" s="73">
        <v>26.322399999999998</v>
      </c>
      <c r="ALE5" s="73">
        <v>28.602599999999999</v>
      </c>
      <c r="ALF5" s="73">
        <v>28.3476</v>
      </c>
      <c r="ALG5" s="73">
        <v>26.922999999999998</v>
      </c>
      <c r="ALH5" s="73">
        <v>29.199300000000001</v>
      </c>
      <c r="ALI5" s="73">
        <v>27.832599999999999</v>
      </c>
      <c r="ALJ5" s="73">
        <v>27.346299999999999</v>
      </c>
      <c r="ALK5" s="73">
        <v>31.475100000000001</v>
      </c>
      <c r="ALL5" s="73">
        <v>26.3475</v>
      </c>
      <c r="ALM5" s="73">
        <v>21.144200000000001</v>
      </c>
      <c r="ALN5" s="73">
        <v>30.5898</v>
      </c>
      <c r="ALO5" s="73">
        <v>34.622999999999998</v>
      </c>
      <c r="ALP5" s="73">
        <v>34.120600000000003</v>
      </c>
      <c r="ALQ5" s="73">
        <v>28.142800000000001</v>
      </c>
      <c r="ALR5" s="73">
        <v>31.927900000000001</v>
      </c>
      <c r="ALS5" s="73">
        <v>26.554099999999998</v>
      </c>
      <c r="ALT5" s="73">
        <v>35.497300000000003</v>
      </c>
      <c r="ALU5" s="73">
        <v>34.3962</v>
      </c>
      <c r="ALV5" s="73">
        <v>25.639399999999998</v>
      </c>
      <c r="ALW5" s="73">
        <v>29.941099999999999</v>
      </c>
      <c r="ALX5" s="73">
        <v>22.529599999999999</v>
      </c>
      <c r="ALY5" s="73">
        <v>23.558599999999998</v>
      </c>
      <c r="ALZ5" s="73">
        <v>23.416699999999999</v>
      </c>
      <c r="AMA5" s="73">
        <v>29.434799999999999</v>
      </c>
      <c r="AMB5" s="73">
        <v>23.9453</v>
      </c>
      <c r="AMC5" s="73">
        <v>24.789100000000001</v>
      </c>
      <c r="AMD5" s="73">
        <v>23.1419</v>
      </c>
      <c r="AME5" s="73">
        <v>23.598800000000001</v>
      </c>
      <c r="AMF5" s="73">
        <v>27.640699999999999</v>
      </c>
      <c r="AMG5" s="73">
        <v>27.2547</v>
      </c>
      <c r="AMH5" s="73">
        <v>23.060700000000001</v>
      </c>
      <c r="AMI5" s="73">
        <v>22.278500000000001</v>
      </c>
      <c r="AMJ5" s="73">
        <v>23.578499999999998</v>
      </c>
      <c r="AMK5" s="73">
        <v>26.399100000000001</v>
      </c>
      <c r="AML5" s="73">
        <v>22.570599999999999</v>
      </c>
      <c r="AMM5" s="73">
        <v>26.978000000000002</v>
      </c>
      <c r="AMN5" s="73">
        <v>22.960999999999999</v>
      </c>
      <c r="AMO5" s="73">
        <v>23.214600000000001</v>
      </c>
      <c r="AMP5" s="73" t="s">
        <v>558</v>
      </c>
      <c r="AMQ5" s="73">
        <v>23.6478</v>
      </c>
      <c r="AMR5" s="73">
        <v>22.9831</v>
      </c>
      <c r="AMS5" s="73">
        <v>22.512699999999999</v>
      </c>
      <c r="AMT5" s="73">
        <v>25.890999999999998</v>
      </c>
      <c r="AMU5" s="73">
        <v>23.7606</v>
      </c>
      <c r="AMV5" s="73">
        <v>26.491599999999998</v>
      </c>
      <c r="AMW5" s="73">
        <v>22.417899999999999</v>
      </c>
      <c r="AMX5" s="73">
        <v>23.522300000000001</v>
      </c>
      <c r="AMY5" s="73">
        <v>27.581900000000001</v>
      </c>
      <c r="AMZ5" s="73">
        <v>27.3187</v>
      </c>
      <c r="ANA5" s="73">
        <v>22.260300000000001</v>
      </c>
      <c r="ANB5" s="73" t="s">
        <v>558</v>
      </c>
      <c r="ANC5" s="73">
        <v>25.463000000000001</v>
      </c>
      <c r="AND5" s="73">
        <v>22.915900000000001</v>
      </c>
      <c r="ANE5" s="73" t="s">
        <v>558</v>
      </c>
      <c r="ANF5" s="73">
        <v>23.160799999999998</v>
      </c>
      <c r="ANG5" s="73">
        <v>21.4678</v>
      </c>
      <c r="ANH5" s="73">
        <v>25.361599999999999</v>
      </c>
      <c r="ANI5" s="73" t="s">
        <v>558</v>
      </c>
      <c r="ANJ5" s="73">
        <v>23.599799999999998</v>
      </c>
      <c r="ANK5" s="73">
        <v>26.241</v>
      </c>
      <c r="ANL5" s="73">
        <v>24.032800000000002</v>
      </c>
      <c r="ANM5" s="73">
        <v>23.351900000000001</v>
      </c>
      <c r="ANN5" s="73">
        <v>27.903400000000001</v>
      </c>
      <c r="ANO5" s="73">
        <v>24.405200000000001</v>
      </c>
      <c r="ANP5" s="73">
        <v>24.062799999999999</v>
      </c>
      <c r="ANQ5" s="73">
        <v>25.212299999999999</v>
      </c>
      <c r="ANR5" s="73">
        <v>23.6525</v>
      </c>
      <c r="ANS5" s="73">
        <v>23.689699999999998</v>
      </c>
      <c r="ANT5" s="73" t="s">
        <v>558</v>
      </c>
      <c r="ANU5" s="73" t="s">
        <v>558</v>
      </c>
      <c r="ANV5" s="73">
        <v>26.583600000000001</v>
      </c>
      <c r="ANW5" s="73" t="s">
        <v>558</v>
      </c>
      <c r="ANX5" s="73">
        <v>25.040600000000001</v>
      </c>
      <c r="ANY5" s="73">
        <v>26.981100000000001</v>
      </c>
      <c r="ANZ5" s="73">
        <v>29.8886</v>
      </c>
      <c r="AOA5" s="73">
        <v>30.768699999999999</v>
      </c>
      <c r="AOB5" s="73">
        <v>26.142700000000001</v>
      </c>
      <c r="AOC5" s="73">
        <v>24.694800000000001</v>
      </c>
      <c r="AOD5" s="73">
        <v>26.745999999999999</v>
      </c>
      <c r="AOE5" s="73">
        <v>25.750399999999999</v>
      </c>
      <c r="AOF5" s="73" t="s">
        <v>558</v>
      </c>
      <c r="AOG5" s="73">
        <v>28.1066</v>
      </c>
      <c r="AOH5" s="73">
        <v>23.7041</v>
      </c>
      <c r="AOI5" s="73">
        <v>22.028400000000001</v>
      </c>
      <c r="AOJ5" s="73">
        <v>21.096900000000002</v>
      </c>
      <c r="AOK5" s="73">
        <v>25.9467</v>
      </c>
      <c r="AOL5" s="73">
        <v>25.964500000000001</v>
      </c>
      <c r="AOM5" s="73">
        <v>23.377700000000001</v>
      </c>
      <c r="AON5" s="73">
        <v>24.992899999999999</v>
      </c>
      <c r="AOO5" s="73">
        <v>24.533000000000001</v>
      </c>
      <c r="AOP5" s="73">
        <v>24.869800000000001</v>
      </c>
      <c r="AOQ5" s="73">
        <v>27.070399999999999</v>
      </c>
      <c r="AOR5" s="73">
        <v>24.012699999999999</v>
      </c>
      <c r="AOS5" s="73">
        <v>25.520900000000001</v>
      </c>
      <c r="AOT5" s="73">
        <v>24.135300000000001</v>
      </c>
      <c r="AOU5" s="73">
        <v>26.524999999999999</v>
      </c>
      <c r="AOV5" s="73">
        <v>25.2883</v>
      </c>
      <c r="AOW5" s="73">
        <v>27.209399999999999</v>
      </c>
      <c r="AOX5" s="73" t="s">
        <v>558</v>
      </c>
      <c r="AOY5" s="73">
        <v>23.1448</v>
      </c>
      <c r="AOZ5" s="73">
        <v>24.465299999999999</v>
      </c>
      <c r="APA5" s="73">
        <v>24.950399999999998</v>
      </c>
      <c r="APB5" s="73" t="s">
        <v>558</v>
      </c>
      <c r="APC5" s="73" t="s">
        <v>558</v>
      </c>
      <c r="APD5" s="73">
        <v>24.113099999999999</v>
      </c>
      <c r="APE5" s="73">
        <v>22.2684</v>
      </c>
      <c r="APF5" s="73">
        <v>24.913</v>
      </c>
      <c r="APG5" s="73">
        <v>24.541899999999998</v>
      </c>
      <c r="APH5" s="73">
        <v>23.8931</v>
      </c>
      <c r="API5" s="73">
        <v>23.296299999999999</v>
      </c>
      <c r="APJ5" s="73">
        <v>22.761800000000001</v>
      </c>
      <c r="APK5" s="73">
        <v>21.977399999999999</v>
      </c>
      <c r="APL5" s="73">
        <v>28.762599999999999</v>
      </c>
      <c r="APM5" s="73">
        <v>22.346299999999999</v>
      </c>
      <c r="APN5" s="73">
        <v>26.023800000000001</v>
      </c>
      <c r="APO5" s="73">
        <v>24.3414</v>
      </c>
      <c r="APP5" s="73" t="s">
        <v>558</v>
      </c>
      <c r="APQ5" s="73">
        <v>22.202100000000002</v>
      </c>
      <c r="APR5" s="73">
        <v>24.8218</v>
      </c>
      <c r="APS5" s="73">
        <v>26.763300000000001</v>
      </c>
      <c r="APT5" s="73">
        <v>22.686699999999998</v>
      </c>
      <c r="APU5" s="73">
        <v>26.007999999999999</v>
      </c>
      <c r="APV5" s="73">
        <v>26.447600000000001</v>
      </c>
      <c r="APW5" s="73">
        <v>22.2685</v>
      </c>
      <c r="APX5" s="73">
        <v>21.591799999999999</v>
      </c>
      <c r="APY5" s="73">
        <v>22.3246</v>
      </c>
      <c r="APZ5" s="73">
        <v>22.726099999999999</v>
      </c>
      <c r="AQA5" s="73">
        <v>24.433599999999998</v>
      </c>
      <c r="AQB5" s="73">
        <v>24.380700000000001</v>
      </c>
      <c r="AQC5" s="73">
        <v>25.978100000000001</v>
      </c>
      <c r="AQD5" s="73">
        <v>23.928000000000001</v>
      </c>
      <c r="AQE5" s="73">
        <v>25.8935</v>
      </c>
      <c r="AQF5" s="73">
        <v>26.513400000000001</v>
      </c>
      <c r="AQG5" s="73">
        <v>24.312999999999999</v>
      </c>
      <c r="AQH5" s="73">
        <v>23.7745</v>
      </c>
      <c r="AQI5" s="73">
        <v>21.626999999999999</v>
      </c>
      <c r="AQJ5" s="73">
        <v>24.910699999999999</v>
      </c>
      <c r="AQK5" s="73">
        <v>23.008199999999999</v>
      </c>
      <c r="AQL5" s="73">
        <v>23.9573</v>
      </c>
      <c r="AQM5" s="73">
        <v>26.649699999999999</v>
      </c>
      <c r="AQN5" s="73">
        <v>26.445799999999998</v>
      </c>
      <c r="AQO5" s="73">
        <v>24.259499999999999</v>
      </c>
      <c r="AQP5" s="73">
        <v>24.4511</v>
      </c>
      <c r="AQQ5" s="73">
        <v>25.6754</v>
      </c>
      <c r="AQR5" s="73">
        <v>25.311900000000001</v>
      </c>
      <c r="AQS5" s="73">
        <v>23.846299999999999</v>
      </c>
      <c r="AQT5" s="73">
        <v>24.220099999999999</v>
      </c>
      <c r="AQU5" s="73">
        <v>23.311699999999998</v>
      </c>
      <c r="AQV5" s="73">
        <v>26.082699999999999</v>
      </c>
      <c r="AQW5" s="73">
        <v>26.157599999999999</v>
      </c>
      <c r="AQX5" s="73">
        <v>23.566600000000001</v>
      </c>
      <c r="AQY5" s="73">
        <v>25.572700000000001</v>
      </c>
      <c r="AQZ5" s="73">
        <v>24.555399999999999</v>
      </c>
      <c r="ARA5" s="73">
        <v>28.459199999999999</v>
      </c>
      <c r="ARB5" s="73">
        <v>25.959900000000001</v>
      </c>
      <c r="ARC5" s="73">
        <v>24.9359</v>
      </c>
      <c r="ARD5" s="73">
        <v>28.005700000000001</v>
      </c>
      <c r="ARE5" s="73">
        <v>28.462599999999998</v>
      </c>
      <c r="ARF5" s="73">
        <v>24.6083</v>
      </c>
      <c r="ARG5" s="73">
        <v>27.066600000000001</v>
      </c>
      <c r="ARH5" s="73">
        <v>22.136500000000002</v>
      </c>
      <c r="ARI5" s="73" t="s">
        <v>558</v>
      </c>
      <c r="ARJ5" s="73">
        <v>25.924399999999999</v>
      </c>
      <c r="ARK5" s="73" t="s">
        <v>558</v>
      </c>
      <c r="ARL5" s="73">
        <v>23.2148</v>
      </c>
      <c r="ARM5" s="73">
        <v>24.4102</v>
      </c>
      <c r="ARN5" s="73">
        <v>21.938500000000001</v>
      </c>
      <c r="ARO5" s="73">
        <v>32.950400000000002</v>
      </c>
      <c r="ARP5" s="73">
        <v>24.092500000000001</v>
      </c>
      <c r="ARQ5" s="73">
        <v>24.565200000000001</v>
      </c>
      <c r="ARR5" s="73">
        <v>23.445599999999999</v>
      </c>
      <c r="ARS5" s="73">
        <v>24.752099999999999</v>
      </c>
      <c r="ART5" s="73">
        <v>26.248000000000001</v>
      </c>
      <c r="ARU5" s="73">
        <v>22.4727</v>
      </c>
      <c r="ARV5" s="73">
        <v>23.785799999999998</v>
      </c>
      <c r="ARW5" s="73">
        <v>22.533000000000001</v>
      </c>
      <c r="ARX5" s="73">
        <v>24.540800000000001</v>
      </c>
      <c r="ARY5" s="73">
        <v>26.160599999999999</v>
      </c>
      <c r="ARZ5" s="73">
        <v>24.057200000000002</v>
      </c>
      <c r="ASA5" s="73">
        <v>24.545200000000001</v>
      </c>
      <c r="ASB5" s="73">
        <v>23.4069</v>
      </c>
      <c r="ASC5" s="73">
        <v>23.171800000000001</v>
      </c>
      <c r="ASD5" s="73">
        <v>25.504300000000001</v>
      </c>
      <c r="ASE5" s="73">
        <v>24.626799999999999</v>
      </c>
      <c r="ASF5" s="73" t="s">
        <v>558</v>
      </c>
      <c r="ASG5" s="73">
        <v>24.362100000000002</v>
      </c>
      <c r="ASH5" s="73">
        <v>26.831600000000002</v>
      </c>
      <c r="ASI5" s="73">
        <v>21.477799999999998</v>
      </c>
      <c r="ASJ5" s="73">
        <v>21.6008</v>
      </c>
      <c r="ASK5" s="73" t="s">
        <v>558</v>
      </c>
      <c r="ASL5" s="73">
        <v>23.317399999999999</v>
      </c>
      <c r="ASM5" s="73" t="s">
        <v>558</v>
      </c>
      <c r="ASN5" s="73">
        <v>25.9451</v>
      </c>
      <c r="ASO5" s="73">
        <v>26.389900000000001</v>
      </c>
      <c r="ASP5" s="73">
        <v>24.016400000000001</v>
      </c>
      <c r="ASQ5" s="73">
        <v>25.072199999999999</v>
      </c>
      <c r="ASR5" s="73">
        <v>23.129000000000001</v>
      </c>
      <c r="ASS5" s="73">
        <v>23.3123</v>
      </c>
      <c r="AST5" s="73">
        <v>25.438300000000002</v>
      </c>
      <c r="ASU5" s="73">
        <v>25.486799999999999</v>
      </c>
      <c r="ASV5" s="73">
        <v>22.705500000000001</v>
      </c>
      <c r="ASW5" s="73">
        <v>21.402899999999999</v>
      </c>
      <c r="ASX5" s="73">
        <v>25.095800000000001</v>
      </c>
      <c r="ASY5" s="73">
        <v>23.369700000000002</v>
      </c>
      <c r="ASZ5" s="73">
        <v>23.876200000000001</v>
      </c>
      <c r="ATA5" s="73">
        <v>22.038</v>
      </c>
      <c r="ATB5" s="73">
        <v>21.1572</v>
      </c>
      <c r="ATC5" s="73">
        <v>23.648299999999999</v>
      </c>
      <c r="ATD5" s="73">
        <v>25.5291</v>
      </c>
      <c r="ATE5" s="73">
        <v>23.3949</v>
      </c>
      <c r="ATF5" s="73">
        <v>25.4986</v>
      </c>
      <c r="ATG5" s="73">
        <v>23.7105</v>
      </c>
      <c r="ATH5" s="73">
        <v>23.319500000000001</v>
      </c>
      <c r="ATI5" s="73">
        <v>21.882999999999999</v>
      </c>
      <c r="ATJ5" s="73">
        <v>25.387699999999999</v>
      </c>
      <c r="ATK5" s="73">
        <v>21.099399999999999</v>
      </c>
      <c r="ATL5" s="73">
        <v>30.054099999999998</v>
      </c>
      <c r="ATM5" s="73">
        <v>25.304600000000001</v>
      </c>
      <c r="ATN5" s="73">
        <v>31.4605</v>
      </c>
      <c r="ATO5" s="73">
        <v>28.047799999999999</v>
      </c>
      <c r="ATP5" s="73">
        <v>22.2559</v>
      </c>
      <c r="ATQ5" s="73">
        <v>25.950299999999999</v>
      </c>
      <c r="ATR5" s="73" t="s">
        <v>558</v>
      </c>
      <c r="ATS5" s="73">
        <v>25.643799999999999</v>
      </c>
      <c r="ATT5" s="73">
        <v>24.071000000000002</v>
      </c>
      <c r="ATU5" s="73">
        <v>23.520499999999998</v>
      </c>
      <c r="ATV5" s="73">
        <v>27.3536</v>
      </c>
      <c r="ATW5" s="73">
        <v>26.075399999999998</v>
      </c>
      <c r="ATX5" s="73">
        <v>23.34</v>
      </c>
      <c r="ATY5" s="73" t="s">
        <v>558</v>
      </c>
      <c r="ATZ5" s="73">
        <v>25.235900000000001</v>
      </c>
      <c r="AUA5" s="73">
        <v>23.8963</v>
      </c>
      <c r="AUB5" s="73">
        <v>23.996200000000002</v>
      </c>
      <c r="AUC5" s="73">
        <v>26.4894</v>
      </c>
      <c r="AUD5" s="73">
        <v>22.7316</v>
      </c>
      <c r="AUE5" s="73">
        <v>21.747499999999999</v>
      </c>
      <c r="AUF5" s="73">
        <v>28.230899999999998</v>
      </c>
      <c r="AUG5" s="73">
        <v>23.573899999999998</v>
      </c>
      <c r="AUH5" s="73">
        <v>27.271699999999999</v>
      </c>
      <c r="AUI5" s="73">
        <v>27.637499999999999</v>
      </c>
      <c r="AUJ5" s="73">
        <v>23.9346</v>
      </c>
      <c r="AUK5" s="73">
        <v>24.354500000000002</v>
      </c>
      <c r="AUL5" s="73">
        <v>24.948699999999999</v>
      </c>
      <c r="AUM5" s="73">
        <v>24.969899999999999</v>
      </c>
      <c r="AUN5" s="73">
        <v>22.629899999999999</v>
      </c>
      <c r="AUO5" s="73">
        <v>24.363299999999999</v>
      </c>
      <c r="AUP5" s="73">
        <v>24.576599999999999</v>
      </c>
      <c r="AUQ5" s="73">
        <v>25.392499999999998</v>
      </c>
      <c r="AUR5" s="73">
        <v>26.08</v>
      </c>
      <c r="AUS5" s="73">
        <v>22.964300000000001</v>
      </c>
      <c r="AUT5" s="73">
        <v>25.143999999999998</v>
      </c>
      <c r="AUU5" s="73">
        <v>21.372900000000001</v>
      </c>
      <c r="AUV5" s="73">
        <v>27.319199999999999</v>
      </c>
      <c r="AUW5" s="73">
        <v>25.4513</v>
      </c>
      <c r="AUX5" s="73">
        <v>24.094100000000001</v>
      </c>
      <c r="AUY5" s="73">
        <v>23.245100000000001</v>
      </c>
      <c r="AUZ5" s="73" t="s">
        <v>558</v>
      </c>
      <c r="AVA5" s="73">
        <v>24.081399999999999</v>
      </c>
      <c r="AVB5" s="73">
        <v>28.218699999999998</v>
      </c>
      <c r="AVC5" s="73">
        <v>25.722100000000001</v>
      </c>
      <c r="AVD5" s="73">
        <v>26.529</v>
      </c>
      <c r="AVE5" s="73">
        <v>23.3842</v>
      </c>
      <c r="AVF5" s="73">
        <v>23.006399999999999</v>
      </c>
      <c r="AVG5" s="73">
        <v>22.207999999999998</v>
      </c>
      <c r="AVH5" s="73">
        <v>27.244900000000001</v>
      </c>
      <c r="AVI5" s="73">
        <v>26.8323</v>
      </c>
      <c r="AVJ5" s="73">
        <v>24.693300000000001</v>
      </c>
      <c r="AVK5" s="73">
        <v>23.757000000000001</v>
      </c>
      <c r="AVL5" s="73">
        <v>27.7714</v>
      </c>
      <c r="AVM5" s="73">
        <v>25.952999999999999</v>
      </c>
      <c r="AVN5" s="73">
        <v>25.5718</v>
      </c>
      <c r="AVO5" s="73">
        <v>23.351600000000001</v>
      </c>
      <c r="AVP5" s="73">
        <v>26.429600000000001</v>
      </c>
      <c r="AVQ5" s="73">
        <v>22.148099999999999</v>
      </c>
      <c r="AVR5" s="73">
        <v>26.5717</v>
      </c>
      <c r="AVS5" s="73">
        <v>24.863900000000001</v>
      </c>
      <c r="AVT5" s="73">
        <v>24.462199999999999</v>
      </c>
      <c r="AVU5" s="73">
        <v>25.073399999999999</v>
      </c>
      <c r="AVV5" s="73">
        <v>22.159600000000001</v>
      </c>
      <c r="AVW5" s="73">
        <v>23.978899999999999</v>
      </c>
      <c r="AVX5" s="73" t="s">
        <v>558</v>
      </c>
      <c r="AVY5" s="73">
        <v>25.963000000000001</v>
      </c>
      <c r="AVZ5" s="73">
        <v>24.916399999999999</v>
      </c>
      <c r="AWA5" s="73">
        <v>25.916499999999999</v>
      </c>
      <c r="AWB5" s="73">
        <v>27.331099999999999</v>
      </c>
      <c r="AWC5" s="73">
        <v>23.114899999999999</v>
      </c>
      <c r="AWD5" s="73">
        <v>22.318999999999999</v>
      </c>
      <c r="AWE5" s="73">
        <v>22.478999999999999</v>
      </c>
      <c r="AWF5" s="73">
        <v>23.013200000000001</v>
      </c>
      <c r="AWG5" s="73">
        <v>25.246400000000001</v>
      </c>
      <c r="AWH5" s="73">
        <v>25.4057</v>
      </c>
      <c r="AWI5" s="73">
        <v>24.314399999999999</v>
      </c>
      <c r="AWJ5" s="73">
        <v>28.595300000000002</v>
      </c>
      <c r="AWK5" s="73">
        <v>27.202100000000002</v>
      </c>
      <c r="AWL5" s="73">
        <v>22.190300000000001</v>
      </c>
      <c r="AWM5" s="73">
        <v>24.541899999999998</v>
      </c>
      <c r="AWN5" s="73">
        <v>23.9239</v>
      </c>
      <c r="AWO5" s="73">
        <v>26.685400000000001</v>
      </c>
      <c r="AWP5" s="73">
        <v>24.144400000000001</v>
      </c>
      <c r="AWQ5" s="73">
        <v>25.389399999999998</v>
      </c>
      <c r="AWR5" s="73">
        <v>22.047999999999998</v>
      </c>
      <c r="AWS5" s="73">
        <v>24.2241</v>
      </c>
      <c r="AWT5" s="73">
        <v>23.083600000000001</v>
      </c>
      <c r="AWU5" s="73">
        <v>25.185300000000002</v>
      </c>
      <c r="AWV5" s="73">
        <v>24.766300000000001</v>
      </c>
      <c r="AWW5" s="73" t="s">
        <v>558</v>
      </c>
      <c r="AWX5" s="73">
        <v>23.137599999999999</v>
      </c>
      <c r="AWY5" s="73">
        <v>24.459099999999999</v>
      </c>
      <c r="AWZ5" s="73">
        <v>26.593599999999999</v>
      </c>
      <c r="AXA5" s="73">
        <v>21.78</v>
      </c>
      <c r="AXB5" s="73">
        <v>24.1784</v>
      </c>
      <c r="AXC5" s="73">
        <v>24.331199999999999</v>
      </c>
      <c r="AXD5" s="73">
        <v>23.569500000000001</v>
      </c>
      <c r="AXE5" s="73">
        <v>26.44</v>
      </c>
      <c r="AXF5" s="73">
        <v>24.5624</v>
      </c>
      <c r="AXG5" s="73">
        <v>22.2087</v>
      </c>
      <c r="AXH5" s="73">
        <v>26.16</v>
      </c>
      <c r="AXI5" s="73" t="s">
        <v>558</v>
      </c>
      <c r="AXJ5" s="73">
        <v>23.764199999999999</v>
      </c>
      <c r="AXK5" s="73">
        <v>21.651599999999998</v>
      </c>
      <c r="AXL5" s="73">
        <v>22.012599999999999</v>
      </c>
      <c r="AXM5" s="73" t="s">
        <v>558</v>
      </c>
      <c r="AXN5" s="73">
        <v>24.354399999999998</v>
      </c>
      <c r="AXO5" s="73">
        <v>23.126999999999999</v>
      </c>
      <c r="AXP5" s="73">
        <v>26.125800000000002</v>
      </c>
      <c r="AXQ5" s="73">
        <v>23.4878</v>
      </c>
      <c r="AXR5" s="73">
        <v>26.099499999999999</v>
      </c>
      <c r="AXS5" s="73">
        <v>22.752300000000002</v>
      </c>
      <c r="AXT5" s="73">
        <v>23.014700000000001</v>
      </c>
      <c r="AXU5" s="73">
        <v>24.018699999999999</v>
      </c>
      <c r="AXV5" s="73">
        <v>28.363499999999998</v>
      </c>
      <c r="AXW5" s="73">
        <v>23.8857</v>
      </c>
      <c r="AXX5" s="73">
        <v>25.012799999999999</v>
      </c>
      <c r="AXY5" s="73">
        <v>21.979600000000001</v>
      </c>
      <c r="AXZ5" s="73">
        <v>22.5185</v>
      </c>
      <c r="AYA5" s="73">
        <v>25.990500000000001</v>
      </c>
      <c r="AYB5" s="73">
        <v>24.926100000000002</v>
      </c>
      <c r="AYC5" s="73">
        <v>26.1568</v>
      </c>
      <c r="AYD5" s="73">
        <v>27.9819</v>
      </c>
      <c r="AYE5" s="73">
        <v>22.076599999999999</v>
      </c>
      <c r="AYF5" s="73" t="s">
        <v>558</v>
      </c>
      <c r="AYG5" s="73">
        <v>26.355499999999999</v>
      </c>
      <c r="AYH5" s="73">
        <v>24.619800000000001</v>
      </c>
      <c r="AYI5" s="73">
        <v>26.583300000000001</v>
      </c>
      <c r="AYJ5" s="73">
        <v>23.942799999999998</v>
      </c>
      <c r="AYK5" s="73">
        <v>23.845099999999999</v>
      </c>
      <c r="AYL5" s="73">
        <v>21.6647</v>
      </c>
      <c r="AYM5" s="73">
        <v>23.096900000000002</v>
      </c>
      <c r="AYN5" s="73" t="s">
        <v>558</v>
      </c>
      <c r="AYO5" s="73">
        <v>23.1813</v>
      </c>
      <c r="AYP5" s="73">
        <v>22.526</v>
      </c>
      <c r="AYQ5" s="73">
        <v>22.434699999999999</v>
      </c>
      <c r="AYR5" s="73">
        <v>24.523299999999999</v>
      </c>
      <c r="AYS5" s="73">
        <v>19.736699999999999</v>
      </c>
      <c r="AYT5" s="73">
        <v>21.5169</v>
      </c>
      <c r="AYU5" s="73">
        <v>20.4053</v>
      </c>
      <c r="AYV5" s="73">
        <v>20.0641</v>
      </c>
      <c r="AYW5" s="73" t="s">
        <v>558</v>
      </c>
      <c r="AYX5" s="73">
        <v>24.287600000000001</v>
      </c>
      <c r="AYY5" s="73">
        <v>22.4297</v>
      </c>
      <c r="AYZ5" s="73" t="s">
        <v>558</v>
      </c>
      <c r="AZA5" s="73">
        <v>22.499099999999999</v>
      </c>
      <c r="AZB5" s="73">
        <v>24.093299999999999</v>
      </c>
      <c r="AZC5" s="73">
        <v>22.5776</v>
      </c>
      <c r="AZD5" s="73">
        <v>22.863</v>
      </c>
      <c r="AZE5" s="73">
        <v>23.528600000000001</v>
      </c>
    </row>
    <row r="6" spans="1:1357" x14ac:dyDescent="0.35">
      <c r="A6" s="71">
        <v>25</v>
      </c>
      <c r="B6" s="73">
        <v>30.778099999999998</v>
      </c>
      <c r="C6" s="73">
        <v>27.707000000000001</v>
      </c>
      <c r="D6" s="73">
        <v>29.642700000000001</v>
      </c>
      <c r="E6" s="73">
        <v>30.6373</v>
      </c>
      <c r="F6" s="73">
        <v>25.281099999999999</v>
      </c>
      <c r="G6" s="73">
        <v>30.5579</v>
      </c>
      <c r="H6" s="73">
        <v>29.010300000000001</v>
      </c>
      <c r="I6" s="73">
        <v>27.8781</v>
      </c>
      <c r="J6" s="76">
        <v>30.1751</v>
      </c>
      <c r="K6" s="73">
        <v>29.081199999999999</v>
      </c>
      <c r="L6" s="73">
        <v>27.1785</v>
      </c>
      <c r="M6" s="73">
        <v>25.2943</v>
      </c>
      <c r="N6" s="73">
        <v>31.375800000000002</v>
      </c>
      <c r="O6" s="73">
        <v>23.054300000000001</v>
      </c>
      <c r="P6" s="73">
        <v>24.975000000000001</v>
      </c>
      <c r="Q6" s="73">
        <v>26.0427</v>
      </c>
      <c r="R6" s="73">
        <v>31.258800000000001</v>
      </c>
      <c r="S6" s="73">
        <v>22.8002</v>
      </c>
      <c r="T6" s="73">
        <v>30.4283</v>
      </c>
      <c r="U6" s="73">
        <v>27.8599</v>
      </c>
      <c r="V6" s="73">
        <v>27.502600000000001</v>
      </c>
      <c r="W6" s="73">
        <v>26.514600000000002</v>
      </c>
      <c r="X6" s="73">
        <v>26.041799999999999</v>
      </c>
      <c r="Y6" s="73">
        <v>28.782599999999999</v>
      </c>
      <c r="Z6" s="73">
        <v>27.743400000000001</v>
      </c>
      <c r="AA6" s="73">
        <v>25.298400000000001</v>
      </c>
      <c r="AB6" s="73">
        <v>24.581499999999998</v>
      </c>
      <c r="AC6" s="73">
        <v>25.945799999999998</v>
      </c>
      <c r="AD6" s="73">
        <v>32.004300000000001</v>
      </c>
      <c r="AE6" s="73">
        <v>26.061800000000002</v>
      </c>
      <c r="AF6" s="73">
        <v>24.462599999999998</v>
      </c>
      <c r="AG6" s="73">
        <v>32.090499999999999</v>
      </c>
      <c r="AH6" s="73">
        <v>27.726199999999999</v>
      </c>
      <c r="AI6" s="73">
        <v>27.7727</v>
      </c>
      <c r="AJ6" s="73">
        <v>26.35</v>
      </c>
      <c r="AK6" s="73">
        <v>26.496500000000001</v>
      </c>
      <c r="AL6" s="73">
        <v>25.953199999999999</v>
      </c>
      <c r="AM6" s="73">
        <v>27.297699999999999</v>
      </c>
      <c r="AN6" s="73">
        <v>30.478200000000001</v>
      </c>
      <c r="AO6" s="73">
        <v>23.013400000000001</v>
      </c>
      <c r="AP6" s="73">
        <v>23.454599999999999</v>
      </c>
      <c r="AQ6" s="73">
        <v>25.563600000000001</v>
      </c>
      <c r="AR6" s="73">
        <v>30.7178</v>
      </c>
      <c r="AS6" s="73">
        <v>32.302100000000003</v>
      </c>
      <c r="AT6" s="73">
        <v>31.5413</v>
      </c>
      <c r="AU6" s="73">
        <v>31.418399999999998</v>
      </c>
      <c r="AV6" s="73">
        <v>25.128599999999999</v>
      </c>
      <c r="AW6" s="73">
        <v>23.4148</v>
      </c>
      <c r="AX6" s="76">
        <v>30.264099999999999</v>
      </c>
      <c r="AY6" s="73">
        <v>24.630299999999998</v>
      </c>
      <c r="AZ6" s="76">
        <v>29.959099999999999</v>
      </c>
      <c r="BA6" s="73">
        <v>29.125699999999998</v>
      </c>
      <c r="BB6" s="73">
        <v>28.525500000000001</v>
      </c>
      <c r="BC6" s="73">
        <v>26.6006</v>
      </c>
      <c r="BD6" s="73">
        <v>29.7239</v>
      </c>
      <c r="BE6" s="73">
        <v>31.158799999999999</v>
      </c>
      <c r="BF6" s="73">
        <v>22.874600000000001</v>
      </c>
      <c r="BG6" s="73">
        <v>24.706600000000002</v>
      </c>
      <c r="BH6" s="73">
        <v>24.971699999999998</v>
      </c>
      <c r="BI6" s="73">
        <v>22.382999999999999</v>
      </c>
      <c r="BJ6" s="73">
        <v>29.119299999999999</v>
      </c>
      <c r="BK6" s="73">
        <v>25.3188</v>
      </c>
      <c r="BL6" s="73">
        <v>23.0169</v>
      </c>
      <c r="BM6" s="73">
        <v>26.620899999999999</v>
      </c>
      <c r="BN6" s="73">
        <v>29.569299999999998</v>
      </c>
      <c r="BO6" s="73">
        <v>26.661300000000001</v>
      </c>
      <c r="BP6" s="73">
        <v>28.216100000000001</v>
      </c>
      <c r="BQ6" s="73">
        <v>27.282599999999999</v>
      </c>
      <c r="BR6" s="73">
        <v>26.930099999999999</v>
      </c>
      <c r="BS6" s="73">
        <v>23.440999999999999</v>
      </c>
      <c r="BT6" s="73">
        <v>27.0916</v>
      </c>
      <c r="BU6" s="73">
        <v>25.814399999999999</v>
      </c>
      <c r="BV6" s="73">
        <v>23.1755</v>
      </c>
      <c r="BW6" s="73">
        <v>28.6371</v>
      </c>
      <c r="BX6" s="73" t="s">
        <v>558</v>
      </c>
      <c r="BY6" s="73">
        <v>28.443000000000001</v>
      </c>
      <c r="BZ6" s="73">
        <v>28.335899999999999</v>
      </c>
      <c r="CA6" s="73">
        <v>26.102799999999998</v>
      </c>
      <c r="CB6" s="73">
        <v>29.010300000000001</v>
      </c>
      <c r="CC6" s="73">
        <v>21.8581</v>
      </c>
      <c r="CD6" s="73">
        <v>27.540199999999999</v>
      </c>
      <c r="CE6" s="73">
        <v>27.4344</v>
      </c>
      <c r="CF6" s="73">
        <v>25.406600000000001</v>
      </c>
      <c r="CG6" s="73">
        <v>26.0547</v>
      </c>
      <c r="CH6" s="73">
        <v>23.485399999999998</v>
      </c>
      <c r="CI6" s="73">
        <v>27.758099999999999</v>
      </c>
      <c r="CJ6" s="73">
        <v>26.0046</v>
      </c>
      <c r="CK6" s="76">
        <v>33.123800000000003</v>
      </c>
      <c r="CL6" s="73">
        <v>31.784400000000002</v>
      </c>
      <c r="CM6" s="73">
        <v>28.937200000000001</v>
      </c>
      <c r="CN6" s="73">
        <v>25.285799999999998</v>
      </c>
      <c r="CO6" s="73">
        <v>23.7224</v>
      </c>
      <c r="CP6" s="73">
        <v>26.302399999999999</v>
      </c>
      <c r="CQ6" s="73">
        <v>24.602499999999999</v>
      </c>
      <c r="CR6" s="73">
        <v>26.611000000000001</v>
      </c>
      <c r="CS6" s="73">
        <v>27.287400000000002</v>
      </c>
      <c r="CT6" s="73">
        <v>26.518000000000001</v>
      </c>
      <c r="CU6" s="73">
        <v>25.2821</v>
      </c>
      <c r="CV6" s="73">
        <v>28.187000000000001</v>
      </c>
      <c r="CW6" s="73">
        <v>28.0153</v>
      </c>
      <c r="CX6" s="73">
        <v>23.765499999999999</v>
      </c>
      <c r="CY6" s="73">
        <v>24.381</v>
      </c>
      <c r="CZ6" s="73">
        <v>25.358699999999999</v>
      </c>
      <c r="DA6" s="73">
        <v>24.933199999999999</v>
      </c>
      <c r="DB6" s="73">
        <v>28.2575</v>
      </c>
      <c r="DC6" s="73">
        <v>26.601600000000001</v>
      </c>
      <c r="DD6" s="73">
        <v>27.0199</v>
      </c>
      <c r="DE6" s="73">
        <v>24.382400000000001</v>
      </c>
      <c r="DF6" s="73">
        <v>23.3444</v>
      </c>
      <c r="DG6" s="73">
        <v>23.1065</v>
      </c>
      <c r="DH6" s="73">
        <v>22.671500000000002</v>
      </c>
      <c r="DI6" s="73">
        <v>24.115500000000001</v>
      </c>
      <c r="DJ6" s="73">
        <v>26.909800000000001</v>
      </c>
      <c r="DK6" s="73">
        <v>22.390699999999999</v>
      </c>
      <c r="DL6" s="73" t="s">
        <v>558</v>
      </c>
      <c r="DM6" s="73" t="s">
        <v>558</v>
      </c>
      <c r="DN6" s="73">
        <v>21.142499999999998</v>
      </c>
      <c r="DO6" s="73">
        <v>22.1007</v>
      </c>
      <c r="DP6" s="73">
        <v>25.204499999999999</v>
      </c>
      <c r="DQ6" s="73">
        <v>26.7517</v>
      </c>
      <c r="DR6" s="73" t="s">
        <v>558</v>
      </c>
      <c r="DS6" s="73">
        <v>24.417999999999999</v>
      </c>
      <c r="DT6" s="73">
        <v>22.133700000000001</v>
      </c>
      <c r="DU6" s="73">
        <v>23.8475</v>
      </c>
      <c r="DV6" s="73">
        <v>21.821899999999999</v>
      </c>
      <c r="DW6" s="73">
        <v>23.860900000000001</v>
      </c>
      <c r="DX6" s="73">
        <v>27.3094</v>
      </c>
      <c r="DY6" s="73">
        <v>27.1158</v>
      </c>
      <c r="DZ6" s="73">
        <v>21.631399999999999</v>
      </c>
      <c r="EA6" s="73">
        <v>29.7317</v>
      </c>
      <c r="EB6" s="73">
        <v>26.4695</v>
      </c>
      <c r="EC6" s="73">
        <v>25.170500000000001</v>
      </c>
      <c r="ED6" s="73">
        <v>22.459599999999998</v>
      </c>
      <c r="EE6" s="73">
        <v>20.118600000000001</v>
      </c>
      <c r="EF6" s="73">
        <v>22.2364</v>
      </c>
      <c r="EG6" s="73">
        <v>23.426500000000001</v>
      </c>
      <c r="EH6" s="73">
        <v>22.014700000000001</v>
      </c>
      <c r="EI6" s="73">
        <v>26.4983</v>
      </c>
      <c r="EJ6" s="73">
        <v>25.568200000000001</v>
      </c>
      <c r="EK6" s="73">
        <v>21.382200000000001</v>
      </c>
      <c r="EL6" s="73">
        <v>27.636800000000001</v>
      </c>
      <c r="EM6" s="73">
        <v>28.7728</v>
      </c>
      <c r="EN6" s="73">
        <v>23.234200000000001</v>
      </c>
      <c r="EO6" s="73">
        <v>25.303599999999999</v>
      </c>
      <c r="EP6" s="73">
        <v>20.8902</v>
      </c>
      <c r="EQ6" s="73">
        <v>28.909800000000001</v>
      </c>
      <c r="ER6" s="73">
        <v>23.516200000000001</v>
      </c>
      <c r="ES6" s="73">
        <v>25.6249</v>
      </c>
      <c r="ET6" s="73">
        <v>28.961500000000001</v>
      </c>
      <c r="EU6" s="73">
        <v>24.952400000000001</v>
      </c>
      <c r="EV6" s="73">
        <v>23.6478</v>
      </c>
      <c r="EW6" s="73">
        <v>24.799800000000001</v>
      </c>
      <c r="EX6" s="73">
        <v>21.559000000000001</v>
      </c>
      <c r="EY6" s="73">
        <v>23.180900000000001</v>
      </c>
      <c r="EZ6" s="73">
        <v>23.922599999999999</v>
      </c>
      <c r="FA6" s="73">
        <v>22.5684</v>
      </c>
      <c r="FB6" s="73">
        <v>28.0718</v>
      </c>
      <c r="FC6" s="73">
        <v>25.2972</v>
      </c>
      <c r="FD6" s="73">
        <v>22.556799999999999</v>
      </c>
      <c r="FE6" s="73">
        <v>25.0139</v>
      </c>
      <c r="FF6" s="73">
        <v>25.709800000000001</v>
      </c>
      <c r="FG6" s="73">
        <v>24.782599999999999</v>
      </c>
      <c r="FH6" s="73">
        <v>27.7121</v>
      </c>
      <c r="FI6" s="73">
        <v>24.887599999999999</v>
      </c>
      <c r="FJ6" s="73">
        <v>26.102</v>
      </c>
      <c r="FK6" s="73">
        <v>26.209299999999999</v>
      </c>
      <c r="FL6" s="73">
        <v>21.967500000000001</v>
      </c>
      <c r="FM6" s="73">
        <v>31.2438</v>
      </c>
      <c r="FN6" s="73">
        <v>23.197199999999999</v>
      </c>
      <c r="FO6" s="73">
        <v>30.098099999999999</v>
      </c>
      <c r="FP6" s="73">
        <v>28.939</v>
      </c>
      <c r="FQ6" s="73">
        <v>26.4724</v>
      </c>
      <c r="FR6" s="73">
        <v>21.807500000000001</v>
      </c>
      <c r="FS6" s="73">
        <v>21.886199999999999</v>
      </c>
      <c r="FT6" s="73">
        <v>25.238499999999998</v>
      </c>
      <c r="FU6" s="73">
        <v>24.692900000000002</v>
      </c>
      <c r="FV6" s="73">
        <v>25.2379</v>
      </c>
      <c r="FW6" s="73">
        <v>26.325199999999999</v>
      </c>
      <c r="FX6" s="73">
        <v>24.369900000000001</v>
      </c>
      <c r="FY6" s="73">
        <v>24.425899999999999</v>
      </c>
      <c r="FZ6" s="73">
        <v>24.287700000000001</v>
      </c>
      <c r="GA6" s="73">
        <v>25.0703</v>
      </c>
      <c r="GB6" s="73">
        <v>22.020099999999999</v>
      </c>
      <c r="GC6" s="73">
        <v>21.243400000000001</v>
      </c>
      <c r="GD6" s="73" t="s">
        <v>558</v>
      </c>
      <c r="GE6" s="73">
        <v>22.648900000000001</v>
      </c>
      <c r="GF6" s="73">
        <v>22.370799999999999</v>
      </c>
      <c r="GG6" s="73">
        <v>22.847300000000001</v>
      </c>
      <c r="GH6" s="73">
        <v>28.219899999999999</v>
      </c>
      <c r="GI6" s="73">
        <v>26.375699999999998</v>
      </c>
      <c r="GJ6" s="73">
        <v>25.773800000000001</v>
      </c>
      <c r="GK6" s="73">
        <v>23.7559</v>
      </c>
      <c r="GL6" s="73">
        <v>25.5337</v>
      </c>
      <c r="GM6" s="73">
        <v>25.678000000000001</v>
      </c>
      <c r="GN6" s="73">
        <v>24.724499999999999</v>
      </c>
      <c r="GO6" s="73">
        <v>21.1416</v>
      </c>
      <c r="GP6" s="73">
        <v>22.347200000000001</v>
      </c>
      <c r="GQ6" s="73">
        <v>23.095600000000001</v>
      </c>
      <c r="GR6" s="73">
        <v>26.3413</v>
      </c>
      <c r="GS6" s="73" t="s">
        <v>558</v>
      </c>
      <c r="GT6" s="73">
        <v>28.172999999999998</v>
      </c>
      <c r="GU6" s="73" t="s">
        <v>558</v>
      </c>
      <c r="GV6" s="73">
        <v>23.877099999999999</v>
      </c>
      <c r="GW6" s="73">
        <v>26.356300000000001</v>
      </c>
      <c r="GX6" s="73">
        <v>25.501200000000001</v>
      </c>
      <c r="GY6" s="73">
        <v>23.615200000000002</v>
      </c>
      <c r="GZ6" s="73">
        <v>23.372699999999998</v>
      </c>
      <c r="HA6" s="73">
        <v>21.043900000000001</v>
      </c>
      <c r="HB6" s="73">
        <v>21.294899999999998</v>
      </c>
      <c r="HC6" s="73">
        <v>24.294499999999999</v>
      </c>
      <c r="HD6" s="73">
        <v>22.1068</v>
      </c>
      <c r="HE6" s="73">
        <v>28.4068</v>
      </c>
      <c r="HF6" s="73">
        <v>27.357600000000001</v>
      </c>
      <c r="HG6" s="73">
        <v>27.737400000000001</v>
      </c>
      <c r="HH6" s="73">
        <v>23.9298</v>
      </c>
      <c r="HI6" s="73">
        <v>28.4603</v>
      </c>
      <c r="HJ6" s="73">
        <v>26.144200000000001</v>
      </c>
      <c r="HK6" s="73">
        <v>22.074999999999999</v>
      </c>
      <c r="HL6" s="73">
        <v>25.3781</v>
      </c>
      <c r="HM6" s="73">
        <v>22.764700000000001</v>
      </c>
      <c r="HN6" s="73">
        <v>27.844100000000001</v>
      </c>
      <c r="HO6" s="73">
        <v>23.530100000000001</v>
      </c>
      <c r="HP6" s="73">
        <v>28.069199999999999</v>
      </c>
      <c r="HQ6" s="73">
        <v>21.728200000000001</v>
      </c>
      <c r="HR6" s="73">
        <v>28.540199999999999</v>
      </c>
      <c r="HS6" s="73">
        <v>28.511399999999998</v>
      </c>
      <c r="HT6" s="73">
        <v>26.695799999999998</v>
      </c>
      <c r="HU6" s="73">
        <v>24.9575</v>
      </c>
      <c r="HV6" s="73">
        <v>21.279800000000002</v>
      </c>
      <c r="HW6" s="73">
        <v>23.359000000000002</v>
      </c>
      <c r="HX6" s="73">
        <v>22.825199999999999</v>
      </c>
      <c r="HY6" s="73">
        <v>23.1828</v>
      </c>
      <c r="HZ6" s="73">
        <v>25.064699999999998</v>
      </c>
      <c r="IA6" s="73">
        <v>24.248100000000001</v>
      </c>
      <c r="IB6" s="73">
        <v>25.7407</v>
      </c>
      <c r="IC6" s="73">
        <v>23.2437</v>
      </c>
      <c r="ID6" s="73">
        <v>23.872299999999999</v>
      </c>
      <c r="IE6" s="73">
        <v>21.805099999999999</v>
      </c>
      <c r="IF6" s="73">
        <v>23.630700000000001</v>
      </c>
      <c r="IG6" s="73">
        <v>22.6096</v>
      </c>
      <c r="IH6" s="73" t="s">
        <v>558</v>
      </c>
      <c r="II6" s="73">
        <v>23.171800000000001</v>
      </c>
      <c r="IJ6" s="73" t="s">
        <v>558</v>
      </c>
      <c r="IK6" s="73">
        <v>24.036100000000001</v>
      </c>
      <c r="IL6" s="73">
        <v>25.924399999999999</v>
      </c>
      <c r="IM6" s="73">
        <v>23.265999999999998</v>
      </c>
      <c r="IN6" s="73">
        <v>22.475000000000001</v>
      </c>
      <c r="IO6" s="73">
        <v>22.829899999999999</v>
      </c>
      <c r="IP6" s="73">
        <v>25.928699999999999</v>
      </c>
      <c r="IQ6" s="73" t="s">
        <v>558</v>
      </c>
      <c r="IR6" s="73">
        <v>26.802499999999998</v>
      </c>
      <c r="IS6" s="73">
        <v>24.062999999999999</v>
      </c>
      <c r="IT6" s="73">
        <v>21.690100000000001</v>
      </c>
      <c r="IU6" s="73">
        <v>23.357800000000001</v>
      </c>
      <c r="IV6" s="73">
        <v>22.6999</v>
      </c>
      <c r="IW6" s="73">
        <v>23.533899999999999</v>
      </c>
      <c r="IX6" s="73">
        <v>22.1861</v>
      </c>
      <c r="IY6" s="73">
        <v>25.0335</v>
      </c>
      <c r="IZ6" s="73">
        <v>22.988399999999999</v>
      </c>
      <c r="JA6" s="73">
        <v>24.199100000000001</v>
      </c>
      <c r="JB6" s="73">
        <v>25.853000000000002</v>
      </c>
      <c r="JC6" s="73">
        <v>25.517900000000001</v>
      </c>
      <c r="JD6" s="73">
        <v>22.16</v>
      </c>
      <c r="JE6" s="73">
        <v>25.126999999999999</v>
      </c>
      <c r="JF6" s="73" t="s">
        <v>558</v>
      </c>
      <c r="JG6" s="73" t="s">
        <v>558</v>
      </c>
      <c r="JH6" s="73">
        <v>28.918500000000002</v>
      </c>
      <c r="JI6" s="73">
        <v>26.5</v>
      </c>
      <c r="JJ6" s="73">
        <v>22.1051</v>
      </c>
      <c r="JK6" s="73">
        <v>26.446899999999999</v>
      </c>
      <c r="JL6" s="73">
        <v>21.084499999999998</v>
      </c>
      <c r="JM6" s="73">
        <v>25.986000000000001</v>
      </c>
      <c r="JN6" s="73" t="s">
        <v>558</v>
      </c>
      <c r="JO6" s="73">
        <v>24.094100000000001</v>
      </c>
      <c r="JP6" s="73">
        <v>27.434699999999999</v>
      </c>
      <c r="JQ6" s="73">
        <v>23.795200000000001</v>
      </c>
      <c r="JR6" s="73">
        <v>22.513300000000001</v>
      </c>
      <c r="JS6" s="73">
        <v>25.589400000000001</v>
      </c>
      <c r="JT6" s="73">
        <v>20.4358</v>
      </c>
      <c r="JU6" s="73">
        <v>26.4191</v>
      </c>
      <c r="JV6" s="73">
        <v>22.721</v>
      </c>
      <c r="JW6" s="73">
        <v>25.8811</v>
      </c>
      <c r="JX6" s="73">
        <v>24.095800000000001</v>
      </c>
      <c r="JY6" s="73">
        <v>26.121099999999998</v>
      </c>
      <c r="JZ6" s="73">
        <v>22.908899999999999</v>
      </c>
      <c r="KA6" s="73">
        <v>21.378699999999998</v>
      </c>
      <c r="KB6" s="73">
        <v>24.8142</v>
      </c>
      <c r="KC6" s="73">
        <v>26.759899999999998</v>
      </c>
      <c r="KD6" s="73">
        <v>25.366299999999999</v>
      </c>
      <c r="KE6" s="73">
        <v>22.7986</v>
      </c>
      <c r="KF6" s="73">
        <v>26.9192</v>
      </c>
      <c r="KG6" s="73">
        <v>24.842400000000001</v>
      </c>
      <c r="KH6" s="73">
        <v>27.577400000000001</v>
      </c>
      <c r="KI6" s="73">
        <v>22.394600000000001</v>
      </c>
      <c r="KJ6" s="73">
        <v>21.616900000000001</v>
      </c>
      <c r="KK6" s="73">
        <v>23.476199999999999</v>
      </c>
      <c r="KL6" s="73">
        <v>23.441500000000001</v>
      </c>
      <c r="KM6" s="73" t="s">
        <v>558</v>
      </c>
      <c r="KN6" s="73">
        <v>24.525600000000001</v>
      </c>
      <c r="KO6" s="73">
        <v>32.729900000000001</v>
      </c>
      <c r="KP6" s="73">
        <v>22.988600000000002</v>
      </c>
      <c r="KQ6" s="73">
        <v>22.358899999999998</v>
      </c>
      <c r="KR6" s="73">
        <v>28.282</v>
      </c>
      <c r="KS6" s="73">
        <v>27.495000000000001</v>
      </c>
      <c r="KT6" s="73">
        <v>24.118099999999998</v>
      </c>
      <c r="KU6" s="73">
        <v>23.961600000000001</v>
      </c>
      <c r="KV6" s="73">
        <v>26.201599999999999</v>
      </c>
      <c r="KW6" s="73">
        <v>22.770600000000002</v>
      </c>
      <c r="KX6" s="73">
        <v>27.0029</v>
      </c>
      <c r="KY6" s="73">
        <v>24.7623</v>
      </c>
      <c r="KZ6" s="73">
        <v>25.4925</v>
      </c>
      <c r="LA6" s="73">
        <v>23.001100000000001</v>
      </c>
      <c r="LB6" s="73">
        <v>28.697399999999998</v>
      </c>
      <c r="LC6" s="73">
        <v>27.2165</v>
      </c>
      <c r="LD6" s="73">
        <v>22.8719</v>
      </c>
      <c r="LE6" s="73">
        <v>22.797699999999999</v>
      </c>
      <c r="LF6" s="73">
        <v>24.738800000000001</v>
      </c>
      <c r="LG6" s="73" t="s">
        <v>558</v>
      </c>
      <c r="LH6" s="73" t="s">
        <v>558</v>
      </c>
      <c r="LI6" s="73" t="s">
        <v>558</v>
      </c>
      <c r="LJ6" s="73">
        <v>22.366599999999998</v>
      </c>
      <c r="LK6" s="73">
        <v>21.715399999999999</v>
      </c>
      <c r="LL6" s="73">
        <v>24.476500000000001</v>
      </c>
      <c r="LM6" s="73">
        <v>24.546900000000001</v>
      </c>
      <c r="LN6" s="73">
        <v>22.7896</v>
      </c>
      <c r="LO6" s="73">
        <v>26.4876</v>
      </c>
      <c r="LP6" s="73">
        <v>22.708300000000001</v>
      </c>
      <c r="LQ6" s="73">
        <v>22.666799999999999</v>
      </c>
      <c r="LR6" s="73">
        <v>23.773299999999999</v>
      </c>
      <c r="LS6" s="73">
        <v>23.3279</v>
      </c>
      <c r="LT6" s="73">
        <v>24.905799999999999</v>
      </c>
      <c r="LU6" s="73" t="s">
        <v>558</v>
      </c>
      <c r="LV6" s="73">
        <v>22.098199999999999</v>
      </c>
      <c r="LW6" s="73">
        <v>21.900400000000001</v>
      </c>
      <c r="LX6" s="73">
        <v>21.8278</v>
      </c>
      <c r="LY6" s="73">
        <v>22.206900000000001</v>
      </c>
      <c r="LZ6" s="73">
        <v>27.240600000000001</v>
      </c>
      <c r="MA6" s="73">
        <v>22.731400000000001</v>
      </c>
      <c r="MB6" s="73">
        <v>23.5975</v>
      </c>
      <c r="MC6" s="73">
        <v>25.138200000000001</v>
      </c>
      <c r="MD6" s="73">
        <v>26.128399999999999</v>
      </c>
      <c r="ME6" s="73">
        <v>29.262899999999998</v>
      </c>
      <c r="MF6" s="73">
        <v>32.811199999999999</v>
      </c>
      <c r="MG6" s="73">
        <v>32.398200000000003</v>
      </c>
      <c r="MH6" s="73">
        <v>22.9621</v>
      </c>
      <c r="MI6" s="73">
        <v>23.915500000000002</v>
      </c>
      <c r="MJ6" s="73">
        <v>23.491399999999999</v>
      </c>
      <c r="MK6" s="73">
        <v>25.1844</v>
      </c>
      <c r="ML6" s="73">
        <v>22.3354</v>
      </c>
      <c r="MM6" s="73">
        <v>22.311399999999999</v>
      </c>
      <c r="MN6" s="73" t="s">
        <v>558</v>
      </c>
      <c r="MO6" s="73">
        <v>21.3322</v>
      </c>
      <c r="MP6" s="73">
        <v>24.3841</v>
      </c>
      <c r="MQ6" s="73">
        <v>26.001100000000001</v>
      </c>
      <c r="MR6" s="73">
        <v>20.500699999999998</v>
      </c>
      <c r="MS6" s="73">
        <v>22.038900000000002</v>
      </c>
      <c r="MT6" s="73">
        <v>24.019500000000001</v>
      </c>
      <c r="MU6" s="73">
        <v>26.561699999999998</v>
      </c>
      <c r="MV6" s="73">
        <v>23.2059</v>
      </c>
      <c r="MW6" s="73">
        <v>24.8809</v>
      </c>
      <c r="MX6" s="73">
        <v>26.578299999999999</v>
      </c>
      <c r="MY6" s="73">
        <v>23.770199999999999</v>
      </c>
      <c r="MZ6" s="73">
        <v>23.823599999999999</v>
      </c>
      <c r="NA6" s="73">
        <v>22.502300000000002</v>
      </c>
      <c r="NB6" s="73">
        <v>27.144400000000001</v>
      </c>
      <c r="NC6" s="73">
        <v>21.950099999999999</v>
      </c>
      <c r="ND6" s="73">
        <v>24.436699999999998</v>
      </c>
      <c r="NE6" s="73">
        <v>31.3598</v>
      </c>
      <c r="NF6" s="73">
        <v>26.597000000000001</v>
      </c>
      <c r="NG6" s="73">
        <v>26.023599999999998</v>
      </c>
      <c r="NH6" s="73">
        <v>23.783300000000001</v>
      </c>
      <c r="NI6" s="73">
        <v>27.6921</v>
      </c>
      <c r="NJ6" s="73">
        <v>27.645299999999999</v>
      </c>
      <c r="NK6" s="73">
        <v>25.310400000000001</v>
      </c>
      <c r="NL6" s="73">
        <v>28.657499999999999</v>
      </c>
      <c r="NM6" s="73">
        <v>28.657699999999998</v>
      </c>
      <c r="NN6" s="73">
        <v>28.379300000000001</v>
      </c>
      <c r="NO6" s="73">
        <v>29.513000000000002</v>
      </c>
      <c r="NP6" s="73">
        <v>28.23</v>
      </c>
      <c r="NQ6" s="73">
        <v>28.871200000000002</v>
      </c>
      <c r="NR6" s="73">
        <v>26.696300000000001</v>
      </c>
      <c r="NS6" s="73">
        <v>28.4726</v>
      </c>
      <c r="NT6" s="73">
        <v>30.547999999999998</v>
      </c>
      <c r="NU6" s="73">
        <v>27.696200000000001</v>
      </c>
      <c r="NV6" s="73">
        <v>29.668099999999999</v>
      </c>
      <c r="NW6" s="73">
        <v>29.377700000000001</v>
      </c>
      <c r="NX6" s="73">
        <v>30.351500000000001</v>
      </c>
      <c r="NY6" s="73">
        <v>28.391100000000002</v>
      </c>
      <c r="NZ6" s="73">
        <v>29.134799999999998</v>
      </c>
      <c r="OA6" s="73">
        <v>28.596</v>
      </c>
      <c r="OB6" s="73">
        <v>27.0959</v>
      </c>
      <c r="OC6" s="73">
        <v>27.878299999999999</v>
      </c>
      <c r="OD6" s="73">
        <v>29.373799999999999</v>
      </c>
      <c r="OE6" s="73">
        <v>27.994499999999999</v>
      </c>
      <c r="OF6" s="73">
        <v>27.794799999999999</v>
      </c>
      <c r="OG6" s="73">
        <v>29.111599999999999</v>
      </c>
      <c r="OH6" s="73">
        <v>28.299499999999998</v>
      </c>
      <c r="OI6" s="73">
        <v>28.986599999999999</v>
      </c>
      <c r="OJ6" s="73">
        <v>29.4786</v>
      </c>
      <c r="OK6" s="73">
        <v>27.861899999999999</v>
      </c>
      <c r="OL6" s="73">
        <v>22.8886</v>
      </c>
      <c r="OM6" s="73">
        <v>25.118099999999998</v>
      </c>
      <c r="ON6" s="73">
        <v>24.756599999999999</v>
      </c>
      <c r="OO6" s="73">
        <v>21.526599999999998</v>
      </c>
      <c r="OP6" s="73">
        <v>30.13</v>
      </c>
      <c r="OQ6" s="73">
        <v>23.697299999999998</v>
      </c>
      <c r="OR6" s="73">
        <v>27.428899999999999</v>
      </c>
      <c r="OS6" s="73" t="s">
        <v>558</v>
      </c>
      <c r="OT6" s="73">
        <v>23.837499999999999</v>
      </c>
      <c r="OU6" s="73">
        <v>22.804200000000002</v>
      </c>
      <c r="OV6" s="73">
        <v>23.138500000000001</v>
      </c>
      <c r="OW6" s="73">
        <v>30.764099999999999</v>
      </c>
      <c r="OX6" s="73">
        <v>23.5672</v>
      </c>
      <c r="OY6" s="73">
        <v>23.7942</v>
      </c>
      <c r="OZ6" s="73">
        <v>24.384699999999999</v>
      </c>
      <c r="PA6" s="73" t="s">
        <v>558</v>
      </c>
      <c r="PB6" s="73">
        <v>24.340599999999998</v>
      </c>
      <c r="PC6" s="73">
        <v>25.890799999999999</v>
      </c>
      <c r="PD6" s="73">
        <v>23.9895</v>
      </c>
      <c r="PE6" s="73">
        <v>25.797000000000001</v>
      </c>
      <c r="PF6" s="73">
        <v>24.5456</v>
      </c>
      <c r="PG6" s="73">
        <v>22.642199999999999</v>
      </c>
      <c r="PH6" s="73">
        <v>22.502300000000002</v>
      </c>
      <c r="PI6" s="73">
        <v>22.996600000000001</v>
      </c>
      <c r="PJ6" s="73">
        <v>27.316700000000001</v>
      </c>
      <c r="PK6" s="73">
        <v>23.176200000000001</v>
      </c>
      <c r="PL6" s="73">
        <v>26.108699999999999</v>
      </c>
      <c r="PM6" s="73">
        <v>26.780799999999999</v>
      </c>
      <c r="PN6" s="73">
        <v>25.4877</v>
      </c>
      <c r="PO6" s="73">
        <v>26.809899999999999</v>
      </c>
      <c r="PP6" s="73">
        <v>23.7682</v>
      </c>
      <c r="PQ6" s="73" t="s">
        <v>558</v>
      </c>
      <c r="PR6" s="73">
        <v>28.806699999999999</v>
      </c>
      <c r="PS6" s="73">
        <v>23.264700000000001</v>
      </c>
      <c r="PT6" s="73">
        <v>24.4162</v>
      </c>
      <c r="PU6" s="73">
        <v>24.617100000000001</v>
      </c>
      <c r="PV6" s="73">
        <v>24.416699999999999</v>
      </c>
      <c r="PW6" s="73">
        <v>22.956299999999999</v>
      </c>
      <c r="PX6" s="73">
        <v>23.8553</v>
      </c>
      <c r="PY6" s="73">
        <v>21.866</v>
      </c>
      <c r="PZ6" s="73">
        <v>27.416799999999999</v>
      </c>
      <c r="QA6" s="73" t="s">
        <v>558</v>
      </c>
      <c r="QB6" s="73">
        <v>25.392800000000001</v>
      </c>
      <c r="QC6" s="73">
        <v>23.361699999999999</v>
      </c>
      <c r="QD6" s="73">
        <v>24.660699999999999</v>
      </c>
      <c r="QE6" s="73">
        <v>25.7911</v>
      </c>
      <c r="QF6" s="73">
        <v>26.411999999999999</v>
      </c>
      <c r="QG6" s="73">
        <v>28.876799999999999</v>
      </c>
      <c r="QH6" s="73">
        <v>26.649799999999999</v>
      </c>
      <c r="QI6" s="73">
        <v>27.2408</v>
      </c>
      <c r="QJ6" s="73">
        <v>20.928999999999998</v>
      </c>
      <c r="QK6" s="73">
        <v>26.3978</v>
      </c>
      <c r="QL6" s="73">
        <v>25.7697</v>
      </c>
      <c r="QM6" s="73">
        <v>25.4649</v>
      </c>
      <c r="QN6" s="73">
        <v>23.311699999999998</v>
      </c>
      <c r="QO6" s="73">
        <v>21.159600000000001</v>
      </c>
      <c r="QP6" s="73">
        <v>25.924199999999999</v>
      </c>
      <c r="QQ6" s="73">
        <v>24.671299999999999</v>
      </c>
      <c r="QR6" s="73">
        <v>25.5291</v>
      </c>
      <c r="QS6" s="73">
        <v>24.450500000000002</v>
      </c>
      <c r="QT6" s="73">
        <v>21.209800000000001</v>
      </c>
      <c r="QU6" s="73">
        <v>30.4053</v>
      </c>
      <c r="QV6" s="73" t="s">
        <v>558</v>
      </c>
      <c r="QW6" s="73">
        <v>24.9086</v>
      </c>
      <c r="QX6" s="73">
        <v>24.623699999999999</v>
      </c>
      <c r="QY6" s="73">
        <v>25.2438</v>
      </c>
      <c r="QZ6" s="73">
        <v>24.0623</v>
      </c>
      <c r="RA6" s="73">
        <v>23.2926</v>
      </c>
      <c r="RB6" s="73">
        <v>23.516400000000001</v>
      </c>
      <c r="RC6" s="73">
        <v>23.3126</v>
      </c>
      <c r="RD6" s="73">
        <v>27.118099999999998</v>
      </c>
      <c r="RE6" s="73">
        <v>22.9453</v>
      </c>
      <c r="RF6" s="73">
        <v>25.541499999999999</v>
      </c>
      <c r="RG6" s="73" t="s">
        <v>558</v>
      </c>
      <c r="RH6" s="73">
        <v>25.5166</v>
      </c>
      <c r="RI6" s="73">
        <v>22.6616</v>
      </c>
      <c r="RJ6" s="76">
        <v>29.743400000000001</v>
      </c>
      <c r="RK6" s="73">
        <v>22.194600000000001</v>
      </c>
      <c r="RL6" s="73">
        <v>28.046099999999999</v>
      </c>
      <c r="RM6" s="73">
        <v>24.943000000000001</v>
      </c>
      <c r="RN6" s="73">
        <v>23.804500000000001</v>
      </c>
      <c r="RO6" s="73">
        <v>24.209299999999999</v>
      </c>
      <c r="RP6" s="73">
        <v>24.598800000000001</v>
      </c>
      <c r="RQ6" s="73">
        <v>28.6846</v>
      </c>
      <c r="RR6" s="73">
        <v>22.4605</v>
      </c>
      <c r="RS6" s="73">
        <v>22.746400000000001</v>
      </c>
      <c r="RT6" s="73" t="s">
        <v>558</v>
      </c>
      <c r="RU6" s="73">
        <v>26.218499999999999</v>
      </c>
      <c r="RV6" s="73">
        <v>28.2317</v>
      </c>
      <c r="RW6" s="73">
        <v>27.245999999999999</v>
      </c>
      <c r="RX6" s="73">
        <v>24.300899999999999</v>
      </c>
      <c r="RY6" s="73">
        <v>23.738399999999999</v>
      </c>
      <c r="RZ6" s="73">
        <v>27.446400000000001</v>
      </c>
      <c r="SA6" s="73">
        <v>22.976299999999998</v>
      </c>
      <c r="SB6" s="73">
        <v>22.7362</v>
      </c>
      <c r="SC6" s="73">
        <v>24.305599999999998</v>
      </c>
      <c r="SD6" s="73">
        <v>23.5566</v>
      </c>
      <c r="SE6" s="73">
        <v>24.082100000000001</v>
      </c>
      <c r="SF6" s="73">
        <v>23.295999999999999</v>
      </c>
      <c r="SG6" s="73">
        <v>22.300999999999998</v>
      </c>
      <c r="SH6" s="73">
        <v>23.9178</v>
      </c>
      <c r="SI6" s="73">
        <v>23.390899999999998</v>
      </c>
      <c r="SJ6" s="73">
        <v>26.165800000000001</v>
      </c>
      <c r="SK6" s="73">
        <v>24.732099999999999</v>
      </c>
      <c r="SL6" s="73">
        <v>24.367699999999999</v>
      </c>
      <c r="SM6" s="73">
        <v>26.87</v>
      </c>
      <c r="SN6" s="73">
        <v>26.3428</v>
      </c>
      <c r="SO6" s="73">
        <v>24.4194</v>
      </c>
      <c r="SP6" s="73">
        <v>28.610800000000001</v>
      </c>
      <c r="SQ6" s="73">
        <v>25.890499999999999</v>
      </c>
      <c r="SR6" s="73">
        <v>27.675599999999999</v>
      </c>
      <c r="SS6" s="73">
        <v>27.785599999999999</v>
      </c>
      <c r="ST6" s="73">
        <v>26.307099999999998</v>
      </c>
      <c r="SU6" s="73">
        <v>24.283300000000001</v>
      </c>
      <c r="SV6" s="73">
        <v>23.360099999999999</v>
      </c>
      <c r="SW6" s="73">
        <v>22.7867</v>
      </c>
      <c r="SX6" s="73">
        <v>24.2683</v>
      </c>
      <c r="SY6" s="73">
        <v>22.1814</v>
      </c>
      <c r="SZ6" s="73">
        <v>25.2788</v>
      </c>
      <c r="TA6" s="73">
        <v>23.4636</v>
      </c>
      <c r="TB6" s="73">
        <v>24.979600000000001</v>
      </c>
      <c r="TC6" s="73">
        <v>26.734100000000002</v>
      </c>
      <c r="TD6" s="73">
        <v>23.7788</v>
      </c>
      <c r="TE6" s="73">
        <v>20.352699999999999</v>
      </c>
      <c r="TF6" s="73">
        <v>26.715499999999999</v>
      </c>
      <c r="TG6" s="73">
        <v>22.111499999999999</v>
      </c>
      <c r="TH6" s="73">
        <v>20.459399999999999</v>
      </c>
      <c r="TI6" s="73">
        <v>25.849799999999998</v>
      </c>
      <c r="TJ6" s="73">
        <v>24.254100000000001</v>
      </c>
      <c r="TK6" s="73">
        <v>25.146999999999998</v>
      </c>
      <c r="TL6" s="73">
        <v>28.254000000000001</v>
      </c>
      <c r="TM6" s="73">
        <v>24.208300000000001</v>
      </c>
      <c r="TN6" s="73">
        <v>24.037199999999999</v>
      </c>
      <c r="TO6" s="73">
        <v>22.444099999999999</v>
      </c>
      <c r="TP6" s="73">
        <v>27.5581</v>
      </c>
      <c r="TQ6" s="73">
        <v>24.4572</v>
      </c>
      <c r="TR6" s="73">
        <v>24.709700000000002</v>
      </c>
      <c r="TS6" s="73">
        <v>23.300799999999999</v>
      </c>
      <c r="TT6" s="73">
        <v>24.155100000000001</v>
      </c>
      <c r="TU6" s="73">
        <v>24.084499999999998</v>
      </c>
      <c r="TV6" s="73">
        <v>24.195699999999999</v>
      </c>
      <c r="TW6" s="73">
        <v>22.074100000000001</v>
      </c>
      <c r="TX6" s="73">
        <v>23.248799999999999</v>
      </c>
      <c r="TY6" s="73">
        <v>22.331199999999999</v>
      </c>
      <c r="TZ6" s="73">
        <v>22.440799999999999</v>
      </c>
      <c r="UA6" s="73">
        <v>30.88</v>
      </c>
      <c r="UB6" s="73">
        <v>24.3201</v>
      </c>
      <c r="UC6" s="73">
        <v>20.918299999999999</v>
      </c>
      <c r="UD6" s="73">
        <v>22.773</v>
      </c>
      <c r="UE6" s="73">
        <v>21.233000000000001</v>
      </c>
      <c r="UF6" s="73">
        <v>28.1874</v>
      </c>
      <c r="UG6" s="73">
        <v>23.534099999999999</v>
      </c>
      <c r="UH6" s="73">
        <v>23.1187</v>
      </c>
      <c r="UI6" s="73">
        <v>23.160499999999999</v>
      </c>
      <c r="UJ6" s="73">
        <v>25.2516</v>
      </c>
      <c r="UK6" s="73">
        <v>25.052900000000001</v>
      </c>
      <c r="UL6" s="73">
        <v>29.827400000000001</v>
      </c>
      <c r="UM6" s="73">
        <v>23.428899999999999</v>
      </c>
      <c r="UN6" s="73">
        <v>23.694299999999998</v>
      </c>
      <c r="UO6" s="73">
        <v>23.957000000000001</v>
      </c>
      <c r="UP6" s="73">
        <v>30.456900000000001</v>
      </c>
      <c r="UQ6" s="73">
        <v>24.7773</v>
      </c>
      <c r="UR6" s="73">
        <v>22.728000000000002</v>
      </c>
      <c r="US6" s="73">
        <v>23.455500000000001</v>
      </c>
      <c r="UT6" s="73">
        <v>25.9087</v>
      </c>
      <c r="UU6" s="73">
        <v>24.000800000000002</v>
      </c>
      <c r="UV6" s="73">
        <v>23.9499</v>
      </c>
      <c r="UW6" s="73">
        <v>23.351099999999999</v>
      </c>
      <c r="UX6" s="73">
        <v>22.170500000000001</v>
      </c>
      <c r="UY6" s="73">
        <v>23.3886</v>
      </c>
      <c r="UZ6" s="73">
        <v>22.6099</v>
      </c>
      <c r="VA6" s="73">
        <v>24.769600000000001</v>
      </c>
      <c r="VB6" s="73">
        <v>23.3917</v>
      </c>
      <c r="VC6" s="73">
        <v>22.2182</v>
      </c>
      <c r="VD6" s="73">
        <v>23.657499999999999</v>
      </c>
      <c r="VE6" s="73">
        <v>22.059699999999999</v>
      </c>
      <c r="VF6" s="73">
        <v>23.071899999999999</v>
      </c>
      <c r="VG6" s="73">
        <v>27.310700000000001</v>
      </c>
      <c r="VH6" s="73">
        <v>22.7468</v>
      </c>
      <c r="VI6" s="73">
        <v>23.117699999999999</v>
      </c>
      <c r="VJ6" s="73">
        <v>21.9057</v>
      </c>
      <c r="VK6" s="73">
        <v>21.4695</v>
      </c>
      <c r="VL6" s="73">
        <v>22.404299999999999</v>
      </c>
      <c r="VM6" s="73">
        <v>26.4757</v>
      </c>
      <c r="VN6" s="73">
        <v>25.675799999999999</v>
      </c>
      <c r="VO6" s="73">
        <v>26.9893</v>
      </c>
      <c r="VP6" s="73">
        <v>27.677499999999998</v>
      </c>
      <c r="VQ6" s="73">
        <v>22.9772</v>
      </c>
      <c r="VR6" s="73">
        <v>24.006799999999998</v>
      </c>
      <c r="VS6" s="73">
        <v>29.4328</v>
      </c>
      <c r="VT6" s="73">
        <v>25.7409</v>
      </c>
      <c r="VU6" s="73">
        <v>23.576499999999999</v>
      </c>
      <c r="VV6" s="73">
        <v>24.9908</v>
      </c>
      <c r="VW6" s="73">
        <v>21.704699999999999</v>
      </c>
      <c r="VX6" s="73">
        <v>21.5977</v>
      </c>
      <c r="VY6" s="73">
        <v>22.189800000000002</v>
      </c>
      <c r="VZ6" s="73">
        <v>25.7286</v>
      </c>
      <c r="WA6" s="73">
        <v>26.607900000000001</v>
      </c>
      <c r="WB6" s="73">
        <v>22.031700000000001</v>
      </c>
      <c r="WC6" s="73">
        <v>22.6584</v>
      </c>
      <c r="WD6" s="73">
        <v>20.9526</v>
      </c>
      <c r="WE6" s="73">
        <v>22.064800000000002</v>
      </c>
      <c r="WF6" s="73">
        <v>23.444900000000001</v>
      </c>
      <c r="WG6" s="73">
        <v>25.089500000000001</v>
      </c>
      <c r="WH6" s="73">
        <v>26.760899999999999</v>
      </c>
      <c r="WI6" s="73">
        <v>27.648700000000002</v>
      </c>
      <c r="WJ6" s="73">
        <v>22.793900000000001</v>
      </c>
      <c r="WK6" s="73">
        <v>29.128299999999999</v>
      </c>
      <c r="WL6" s="73">
        <v>24.9496</v>
      </c>
      <c r="WM6" s="73">
        <v>24.201599999999999</v>
      </c>
      <c r="WN6" s="73">
        <v>19.864000000000001</v>
      </c>
      <c r="WO6" s="73">
        <v>23.680199999999999</v>
      </c>
      <c r="WP6" s="73">
        <v>24.742100000000001</v>
      </c>
      <c r="WQ6" s="73">
        <v>22.283999999999999</v>
      </c>
      <c r="WR6" s="73">
        <v>22.054400000000001</v>
      </c>
      <c r="WS6" s="73">
        <v>27.1203</v>
      </c>
      <c r="WT6" s="73">
        <v>22.654199999999999</v>
      </c>
      <c r="WU6" s="73">
        <v>23.125399999999999</v>
      </c>
      <c r="WV6" s="73">
        <v>25.559100000000001</v>
      </c>
      <c r="WW6" s="73">
        <v>26.5565</v>
      </c>
      <c r="WX6" s="73">
        <v>24.568999999999999</v>
      </c>
      <c r="WY6" s="73">
        <v>24.509799999999998</v>
      </c>
      <c r="WZ6" s="73">
        <v>24.106100000000001</v>
      </c>
      <c r="XA6" s="73">
        <v>31.4604</v>
      </c>
      <c r="XB6" s="73">
        <v>22.598400000000002</v>
      </c>
      <c r="XC6" s="73">
        <v>21.973299999999998</v>
      </c>
      <c r="XD6" s="73">
        <v>22.861799999999999</v>
      </c>
      <c r="XE6" s="73">
        <v>25.3507</v>
      </c>
      <c r="XF6" s="73">
        <v>25.053100000000001</v>
      </c>
      <c r="XG6" s="73" t="s">
        <v>558</v>
      </c>
      <c r="XH6" s="73">
        <v>22.828199999999999</v>
      </c>
      <c r="XI6" s="73">
        <v>26.249700000000001</v>
      </c>
      <c r="XJ6" s="73">
        <v>23.211099999999998</v>
      </c>
      <c r="XK6" s="73">
        <v>20.8827</v>
      </c>
      <c r="XL6" s="73">
        <v>26.0624</v>
      </c>
      <c r="XM6" s="73">
        <v>24.011199999999999</v>
      </c>
      <c r="XN6" s="73">
        <v>25.5044</v>
      </c>
      <c r="XO6" s="73">
        <v>24.3323</v>
      </c>
      <c r="XP6" s="73">
        <v>25.453099999999999</v>
      </c>
      <c r="XQ6" s="73">
        <v>21.890999999999998</v>
      </c>
      <c r="XR6" s="73">
        <v>24.7727</v>
      </c>
      <c r="XS6" s="73">
        <v>25.751000000000001</v>
      </c>
      <c r="XT6" s="73">
        <v>26.287400000000002</v>
      </c>
      <c r="XU6" s="73">
        <v>23.0932</v>
      </c>
      <c r="XV6" s="73">
        <v>22.112100000000002</v>
      </c>
      <c r="XW6" s="73">
        <v>27.136299999999999</v>
      </c>
      <c r="XX6" s="73">
        <v>22.523199999999999</v>
      </c>
      <c r="XY6" s="73">
        <v>23.325500000000002</v>
      </c>
      <c r="XZ6" s="73">
        <v>24.647600000000001</v>
      </c>
      <c r="YA6" s="73" t="s">
        <v>558</v>
      </c>
      <c r="YB6" s="73">
        <v>26.308499999999999</v>
      </c>
      <c r="YC6" s="73">
        <v>22.265000000000001</v>
      </c>
      <c r="YD6" s="73">
        <v>29.6693</v>
      </c>
      <c r="YE6" s="73">
        <v>23.840199999999999</v>
      </c>
      <c r="YF6" s="73">
        <v>23.994399999999999</v>
      </c>
      <c r="YG6" s="73">
        <v>22.406500000000001</v>
      </c>
      <c r="YH6" s="73">
        <v>25.410399999999999</v>
      </c>
      <c r="YI6" s="73">
        <v>24.373799999999999</v>
      </c>
      <c r="YJ6" s="73">
        <v>23.1404</v>
      </c>
      <c r="YK6" s="73">
        <v>22.752300000000002</v>
      </c>
      <c r="YL6" s="73" t="s">
        <v>558</v>
      </c>
      <c r="YM6" s="73">
        <v>25.687000000000001</v>
      </c>
      <c r="YN6" s="73">
        <v>22.437899999999999</v>
      </c>
      <c r="YO6" s="73">
        <v>21.8565</v>
      </c>
      <c r="YP6" s="73">
        <v>22.5382</v>
      </c>
      <c r="YQ6" s="73">
        <v>26.390899999999998</v>
      </c>
      <c r="YR6" s="73">
        <v>27.213100000000001</v>
      </c>
      <c r="YS6" s="73">
        <v>24.096299999999999</v>
      </c>
      <c r="YT6" s="73">
        <v>22.697500000000002</v>
      </c>
      <c r="YU6" s="73">
        <v>25.311499999999999</v>
      </c>
      <c r="YV6" s="73">
        <v>28.866800000000001</v>
      </c>
      <c r="YW6" s="73">
        <v>29.9176</v>
      </c>
      <c r="YX6" s="73">
        <v>24.483599999999999</v>
      </c>
      <c r="YY6" s="73">
        <v>24.435400000000001</v>
      </c>
      <c r="YZ6" s="73">
        <v>26.067900000000002</v>
      </c>
      <c r="ZA6" s="73">
        <v>23.510899999999999</v>
      </c>
      <c r="ZB6" s="73">
        <v>22.921700000000001</v>
      </c>
      <c r="ZC6" s="73">
        <v>22.694099999999999</v>
      </c>
      <c r="ZD6" s="73">
        <v>24.6904</v>
      </c>
      <c r="ZE6" s="73">
        <v>25.520600000000002</v>
      </c>
      <c r="ZF6" s="73">
        <v>29.3047</v>
      </c>
      <c r="ZG6" s="73">
        <v>23.7575</v>
      </c>
      <c r="ZH6" s="73">
        <v>22.5002</v>
      </c>
      <c r="ZI6" s="73">
        <v>23.810500000000001</v>
      </c>
      <c r="ZJ6" s="73">
        <v>24.187899999999999</v>
      </c>
      <c r="ZK6" s="73" t="s">
        <v>558</v>
      </c>
      <c r="ZL6" s="73">
        <v>22.240600000000001</v>
      </c>
      <c r="ZM6" s="73">
        <v>22.065200000000001</v>
      </c>
      <c r="ZN6" s="73">
        <v>22.176400000000001</v>
      </c>
      <c r="ZO6" s="73">
        <v>24.179500000000001</v>
      </c>
      <c r="ZP6" s="73">
        <v>22.2348</v>
      </c>
      <c r="ZQ6" s="73">
        <v>26.214500000000001</v>
      </c>
      <c r="ZR6" s="73">
        <v>25.103400000000001</v>
      </c>
      <c r="ZS6" s="73">
        <v>21.926100000000002</v>
      </c>
      <c r="ZT6" s="73">
        <v>23.0274</v>
      </c>
      <c r="ZU6" s="73">
        <v>21.806899999999999</v>
      </c>
      <c r="ZV6" s="73">
        <v>29.182200000000002</v>
      </c>
      <c r="ZW6" s="73">
        <v>23.215499999999999</v>
      </c>
      <c r="ZX6" s="73">
        <v>22.457799999999999</v>
      </c>
      <c r="ZY6" s="76">
        <v>25.523499999999999</v>
      </c>
      <c r="ZZ6" s="73">
        <v>21.922899999999998</v>
      </c>
      <c r="AAA6" s="73">
        <v>24.987300000000001</v>
      </c>
      <c r="AAB6" s="73">
        <v>22.414200000000001</v>
      </c>
      <c r="AAC6" s="73">
        <v>21.8901</v>
      </c>
      <c r="AAD6" s="73">
        <v>21.9406</v>
      </c>
      <c r="AAE6" s="73">
        <v>25.5398</v>
      </c>
      <c r="AAF6" s="73">
        <v>26.096800000000002</v>
      </c>
      <c r="AAG6" s="73">
        <v>25.419</v>
      </c>
      <c r="AAH6" s="73">
        <v>23.370699999999999</v>
      </c>
      <c r="AAI6" s="73">
        <v>20.7425</v>
      </c>
      <c r="AAJ6" s="73">
        <v>25.936399999999999</v>
      </c>
      <c r="AAK6" s="73">
        <v>21.6068</v>
      </c>
      <c r="AAL6" s="73">
        <v>22.604900000000001</v>
      </c>
      <c r="AAM6" s="73">
        <v>22.52</v>
      </c>
      <c r="AAN6" s="73">
        <v>22.533100000000001</v>
      </c>
      <c r="AAO6" s="73">
        <v>23.4663</v>
      </c>
      <c r="AAP6" s="73">
        <v>27.508800000000001</v>
      </c>
      <c r="AAQ6" s="73">
        <v>27.549099999999999</v>
      </c>
      <c r="AAR6" s="73">
        <v>29.243200000000002</v>
      </c>
      <c r="AAS6" s="73">
        <v>25.097200000000001</v>
      </c>
      <c r="AAT6" s="73">
        <v>21.311199999999999</v>
      </c>
      <c r="AAU6" s="73">
        <v>21.078299999999999</v>
      </c>
      <c r="AAV6" s="73">
        <v>23.4207</v>
      </c>
      <c r="AAW6" s="73">
        <v>22.670999999999999</v>
      </c>
      <c r="AAX6" s="73">
        <v>23.200800000000001</v>
      </c>
      <c r="AAY6" s="73">
        <v>23.933299999999999</v>
      </c>
      <c r="AAZ6" s="73">
        <v>25.7392</v>
      </c>
      <c r="ABA6" s="73">
        <v>23.427900000000001</v>
      </c>
      <c r="ABB6" s="73">
        <v>24.014600000000002</v>
      </c>
      <c r="ABC6" s="73">
        <v>26.404499999999999</v>
      </c>
      <c r="ABD6" s="73">
        <v>22.96</v>
      </c>
      <c r="ABE6" s="73">
        <v>26.1386</v>
      </c>
      <c r="ABF6" s="73">
        <v>22.2483</v>
      </c>
      <c r="ABG6" s="73">
        <v>25.689299999999999</v>
      </c>
      <c r="ABH6" s="73">
        <v>24.440799999999999</v>
      </c>
      <c r="ABI6" s="73">
        <v>26.6294</v>
      </c>
      <c r="ABJ6" s="73">
        <v>27.354299999999999</v>
      </c>
      <c r="ABK6" s="73">
        <v>23.162400000000002</v>
      </c>
      <c r="ABL6" s="73">
        <v>22.3781</v>
      </c>
      <c r="ABM6" s="73">
        <v>21.932600000000001</v>
      </c>
      <c r="ABN6" s="73">
        <v>22.0763</v>
      </c>
      <c r="ABO6" s="73">
        <v>28.924399999999999</v>
      </c>
      <c r="ABP6" s="73">
        <v>32.8157</v>
      </c>
      <c r="ABQ6" s="73">
        <v>27.583400000000001</v>
      </c>
      <c r="ABR6" s="73">
        <v>29.323499999999999</v>
      </c>
      <c r="ABS6" s="73">
        <v>26.7148</v>
      </c>
      <c r="ABT6" s="73">
        <v>25.411000000000001</v>
      </c>
      <c r="ABU6" s="73">
        <v>25.249700000000001</v>
      </c>
      <c r="ABV6" s="73">
        <v>24.4072</v>
      </c>
      <c r="ABW6" s="73">
        <v>24.196400000000001</v>
      </c>
      <c r="ABX6" s="73">
        <v>28.310300000000002</v>
      </c>
      <c r="ABY6" s="73">
        <v>23.436399999999999</v>
      </c>
      <c r="ABZ6" s="73">
        <v>22.368200000000002</v>
      </c>
      <c r="ACA6" s="73">
        <v>23.1858</v>
      </c>
      <c r="ACB6" s="73">
        <v>24.0337</v>
      </c>
      <c r="ACC6" s="73">
        <v>21.309200000000001</v>
      </c>
      <c r="ACD6" s="73" t="s">
        <v>558</v>
      </c>
      <c r="ACE6" s="73">
        <v>25.003299999999999</v>
      </c>
      <c r="ACF6" s="73">
        <v>26.9666</v>
      </c>
      <c r="ACG6" s="73">
        <v>27.859100000000002</v>
      </c>
      <c r="ACH6" s="73">
        <v>20.6309</v>
      </c>
      <c r="ACI6" s="73">
        <v>23.1541</v>
      </c>
      <c r="ACJ6" s="73">
        <v>27.233499999999999</v>
      </c>
      <c r="ACK6" s="73">
        <v>22.382899999999999</v>
      </c>
      <c r="ACL6" s="73">
        <v>28.899000000000001</v>
      </c>
      <c r="ACM6" s="73">
        <v>21.993600000000001</v>
      </c>
      <c r="ACN6" s="73">
        <v>24.0809</v>
      </c>
      <c r="ACO6" s="73">
        <v>21.853000000000002</v>
      </c>
      <c r="ACP6" s="73">
        <v>22.391500000000001</v>
      </c>
      <c r="ACQ6" s="73">
        <v>24.549800000000001</v>
      </c>
      <c r="ACR6" s="73">
        <v>22.891200000000001</v>
      </c>
      <c r="ACS6" s="73">
        <v>24.355899999999998</v>
      </c>
      <c r="ACT6" s="73">
        <v>23.722000000000001</v>
      </c>
      <c r="ACU6" s="73">
        <v>27.734500000000001</v>
      </c>
      <c r="ACV6" s="73">
        <v>24.145099999999999</v>
      </c>
      <c r="ACW6" s="73">
        <v>22.988499999999998</v>
      </c>
      <c r="ACX6" s="73">
        <v>26.4984</v>
      </c>
      <c r="ACY6" s="73" t="s">
        <v>558</v>
      </c>
      <c r="ACZ6" s="73">
        <v>23.0627</v>
      </c>
      <c r="ADA6" s="73">
        <v>24.501999999999999</v>
      </c>
      <c r="ADB6" s="73">
        <v>24.421399999999998</v>
      </c>
      <c r="ADC6" s="73">
        <v>26.674199999999999</v>
      </c>
      <c r="ADD6" s="73">
        <v>22.484000000000002</v>
      </c>
      <c r="ADE6" s="73">
        <v>23.632999999999999</v>
      </c>
      <c r="ADF6" s="73">
        <v>23.723700000000001</v>
      </c>
      <c r="ADG6" s="73">
        <v>27.1798</v>
      </c>
      <c r="ADH6" s="73">
        <v>22.353400000000001</v>
      </c>
      <c r="ADI6" s="73">
        <v>20.461300000000001</v>
      </c>
      <c r="ADJ6" s="73">
        <v>23.3886</v>
      </c>
      <c r="ADK6" s="73">
        <v>20.265999999999998</v>
      </c>
      <c r="ADL6" s="73">
        <v>24.216699999999999</v>
      </c>
      <c r="ADM6" s="73">
        <v>23.1953</v>
      </c>
      <c r="ADN6" s="73">
        <v>21.0672</v>
      </c>
      <c r="ADO6" s="73">
        <v>24.748799999999999</v>
      </c>
      <c r="ADP6" s="73">
        <v>25.320900000000002</v>
      </c>
      <c r="ADQ6" s="73">
        <v>24.641400000000001</v>
      </c>
      <c r="ADR6" s="73">
        <v>22.621500000000001</v>
      </c>
      <c r="ADS6" s="73">
        <v>23.4831</v>
      </c>
      <c r="ADT6" s="73">
        <v>27.862400000000001</v>
      </c>
      <c r="ADU6" s="73">
        <v>21.4618</v>
      </c>
      <c r="ADV6" s="73">
        <v>26.3748</v>
      </c>
      <c r="ADW6" s="73">
        <v>24.654699999999998</v>
      </c>
      <c r="ADX6" s="73">
        <v>25.242100000000001</v>
      </c>
      <c r="ADY6" s="73">
        <v>27.3887</v>
      </c>
      <c r="ADZ6" s="73">
        <v>26.4514</v>
      </c>
      <c r="AEA6" s="73">
        <v>23.162500000000001</v>
      </c>
      <c r="AEB6" s="73">
        <v>27.7713</v>
      </c>
      <c r="AEC6" s="73">
        <v>23.323699999999999</v>
      </c>
      <c r="AED6" s="73">
        <v>25.6875</v>
      </c>
      <c r="AEE6" s="73">
        <v>24.521000000000001</v>
      </c>
      <c r="AEF6" s="73" t="s">
        <v>558</v>
      </c>
      <c r="AEG6" s="73">
        <v>21.933800000000002</v>
      </c>
      <c r="AEH6" s="73">
        <v>24.796900000000001</v>
      </c>
      <c r="AEI6" s="73">
        <v>27.175599999999999</v>
      </c>
      <c r="AEJ6" s="73">
        <v>22.412299999999998</v>
      </c>
      <c r="AEK6" s="73">
        <v>30.557500000000001</v>
      </c>
      <c r="AEL6" s="73">
        <v>22.211200000000002</v>
      </c>
      <c r="AEM6" s="73">
        <v>25.045300000000001</v>
      </c>
      <c r="AEN6" s="73">
        <v>25.726199999999999</v>
      </c>
      <c r="AEO6" s="73">
        <v>25.058900000000001</v>
      </c>
      <c r="AEP6" s="73" t="s">
        <v>558</v>
      </c>
      <c r="AEQ6" s="73">
        <v>21.693100000000001</v>
      </c>
      <c r="AER6" s="73">
        <v>29.099799999999998</v>
      </c>
      <c r="AES6" s="73">
        <v>23.412400000000002</v>
      </c>
      <c r="AET6" s="73">
        <v>24.240100000000002</v>
      </c>
      <c r="AEU6" s="73">
        <v>30.8932</v>
      </c>
      <c r="AEV6" s="73">
        <v>26.823599999999999</v>
      </c>
      <c r="AEW6" s="73">
        <v>29.470199999999998</v>
      </c>
      <c r="AEX6" s="73">
        <v>23.485900000000001</v>
      </c>
      <c r="AEY6" s="73">
        <v>26.027100000000001</v>
      </c>
      <c r="AEZ6" s="73">
        <v>21.818200000000001</v>
      </c>
      <c r="AFA6" s="73">
        <v>25.1614</v>
      </c>
      <c r="AFB6" s="73">
        <v>21.316299999999998</v>
      </c>
      <c r="AFC6" s="73">
        <v>21.2912</v>
      </c>
      <c r="AFD6" s="73">
        <v>21.569600000000001</v>
      </c>
      <c r="AFE6" s="73">
        <v>25.107099999999999</v>
      </c>
      <c r="AFF6" s="73">
        <v>26.078900000000001</v>
      </c>
      <c r="AFG6" s="73">
        <v>23.592400000000001</v>
      </c>
      <c r="AFH6" s="73">
        <v>25.0212</v>
      </c>
      <c r="AFI6" s="73">
        <v>23.539400000000001</v>
      </c>
      <c r="AFJ6" s="73">
        <v>22.363499999999998</v>
      </c>
      <c r="AFK6" s="73">
        <v>23.0367</v>
      </c>
      <c r="AFL6" s="73">
        <v>26.664400000000001</v>
      </c>
      <c r="AFM6" s="73">
        <v>25.481300000000001</v>
      </c>
      <c r="AFN6" s="73">
        <v>25.847899999999999</v>
      </c>
      <c r="AFO6" s="73">
        <v>25.9404</v>
      </c>
      <c r="AFP6" s="73">
        <v>27.146599999999999</v>
      </c>
      <c r="AFQ6" s="73" t="s">
        <v>558</v>
      </c>
      <c r="AFR6" s="73">
        <v>25.267499999999998</v>
      </c>
      <c r="AFS6" s="73">
        <v>27.057400000000001</v>
      </c>
      <c r="AFT6" s="73">
        <v>27.256799999999998</v>
      </c>
      <c r="AFU6" s="73">
        <v>25.005700000000001</v>
      </c>
      <c r="AFV6" s="73">
        <v>24.145600000000002</v>
      </c>
      <c r="AFW6" s="73">
        <v>23.7256</v>
      </c>
      <c r="AFX6" s="73">
        <v>22.453800000000001</v>
      </c>
      <c r="AFY6" s="73">
        <v>25.0046</v>
      </c>
      <c r="AFZ6" s="73">
        <v>21.572900000000001</v>
      </c>
      <c r="AGA6" s="73">
        <v>22.500699999999998</v>
      </c>
      <c r="AGB6" s="73">
        <v>23.869199999999999</v>
      </c>
      <c r="AGC6" s="73">
        <v>27.206099999999999</v>
      </c>
      <c r="AGD6" s="73">
        <v>27.3584</v>
      </c>
      <c r="AGE6" s="73">
        <v>24.939900000000002</v>
      </c>
      <c r="AGF6" s="73">
        <v>22.783799999999999</v>
      </c>
      <c r="AGG6" s="73">
        <v>25.231200000000001</v>
      </c>
      <c r="AGH6" s="73">
        <v>26.221399999999999</v>
      </c>
      <c r="AGI6" s="73">
        <v>23.601400000000002</v>
      </c>
      <c r="AGJ6" s="73">
        <v>26.133199999999999</v>
      </c>
      <c r="AGK6" s="73">
        <v>28.008199999999999</v>
      </c>
      <c r="AGL6" s="73">
        <v>24.799399999999999</v>
      </c>
      <c r="AGM6" s="73" t="s">
        <v>558</v>
      </c>
      <c r="AGN6" s="73">
        <v>23.138200000000001</v>
      </c>
      <c r="AGO6" s="73">
        <v>24.980699999999999</v>
      </c>
      <c r="AGP6" s="73">
        <v>21.531600000000001</v>
      </c>
      <c r="AGQ6" s="73">
        <v>28.509399999999999</v>
      </c>
      <c r="AGR6" s="73">
        <v>26.349499999999999</v>
      </c>
      <c r="AGS6" s="73">
        <v>25.9922</v>
      </c>
      <c r="AGT6" s="73">
        <v>24.790199999999999</v>
      </c>
      <c r="AGU6" s="73">
        <v>22.911200000000001</v>
      </c>
      <c r="AGV6" s="73">
        <v>22.663699999999999</v>
      </c>
      <c r="AGW6" s="73">
        <v>24.3537</v>
      </c>
      <c r="AGX6" s="73">
        <v>28.009</v>
      </c>
      <c r="AGY6" s="73">
        <v>22.4572</v>
      </c>
      <c r="AGZ6" s="73">
        <v>22.208200000000001</v>
      </c>
      <c r="AHA6" s="73">
        <v>23.027699999999999</v>
      </c>
      <c r="AHB6" s="73">
        <v>23.677099999999999</v>
      </c>
      <c r="AHC6" s="73">
        <v>22.144500000000001</v>
      </c>
      <c r="AHD6" s="73">
        <v>23.318899999999999</v>
      </c>
      <c r="AHE6" s="73">
        <v>30.075800000000001</v>
      </c>
      <c r="AHF6" s="73">
        <v>22.954000000000001</v>
      </c>
      <c r="AHG6" s="73">
        <v>23.777899999999999</v>
      </c>
      <c r="AHH6" s="73">
        <v>25.019600000000001</v>
      </c>
      <c r="AHI6" s="73">
        <v>22.449000000000002</v>
      </c>
      <c r="AHJ6" s="73">
        <v>25.676500000000001</v>
      </c>
      <c r="AHK6" s="73">
        <v>25.982800000000001</v>
      </c>
      <c r="AHL6" s="73">
        <v>23.7742</v>
      </c>
      <c r="AHM6" s="73">
        <v>27.075299999999999</v>
      </c>
      <c r="AHN6" s="73">
        <v>23.066299999999998</v>
      </c>
      <c r="AHO6" s="73">
        <v>26.7347</v>
      </c>
      <c r="AHP6" s="73">
        <v>24.503900000000002</v>
      </c>
      <c r="AHQ6" s="73">
        <v>22.310300000000002</v>
      </c>
      <c r="AHR6" s="73">
        <v>23.968800000000002</v>
      </c>
      <c r="AHS6" s="73">
        <v>23.731400000000001</v>
      </c>
      <c r="AHT6" s="73">
        <v>28.4346</v>
      </c>
      <c r="AHU6" s="73" t="s">
        <v>558</v>
      </c>
      <c r="AHV6" s="73">
        <v>22.997900000000001</v>
      </c>
      <c r="AHW6" s="73">
        <v>24.5505</v>
      </c>
      <c r="AHX6" s="73">
        <v>25.030999999999999</v>
      </c>
      <c r="AHY6" s="73">
        <v>24.3414</v>
      </c>
      <c r="AHZ6" s="73">
        <v>24.5367</v>
      </c>
      <c r="AIA6" s="73">
        <v>23.379300000000001</v>
      </c>
      <c r="AIB6" s="73">
        <v>25.116900000000001</v>
      </c>
      <c r="AIC6" s="73">
        <v>22.2807</v>
      </c>
      <c r="AID6" s="73">
        <v>21.7332</v>
      </c>
      <c r="AIE6" s="73">
        <v>21.647200000000002</v>
      </c>
      <c r="AIF6" s="73">
        <v>23.1218</v>
      </c>
      <c r="AIG6" s="73">
        <v>21.401499999999999</v>
      </c>
      <c r="AIH6" s="73">
        <v>25.740300000000001</v>
      </c>
      <c r="AII6" s="73">
        <v>23.303699999999999</v>
      </c>
      <c r="AIJ6" s="73">
        <v>22.784500000000001</v>
      </c>
      <c r="AIK6" s="73">
        <v>24.1614</v>
      </c>
      <c r="AIL6" s="73">
        <v>25.583500000000001</v>
      </c>
      <c r="AIM6" s="73">
        <v>23.718800000000002</v>
      </c>
      <c r="AIN6" s="73">
        <v>26.727900000000002</v>
      </c>
      <c r="AIO6" s="73">
        <v>25.087800000000001</v>
      </c>
      <c r="AIP6" s="73">
        <v>22.328600000000002</v>
      </c>
      <c r="AIQ6" s="73">
        <v>28.0245</v>
      </c>
      <c r="AIR6" s="73">
        <v>23.084</v>
      </c>
      <c r="AIS6" s="73">
        <v>23.712</v>
      </c>
      <c r="AIT6" s="73">
        <v>25.164300000000001</v>
      </c>
      <c r="AIU6" s="73">
        <v>20.2302</v>
      </c>
      <c r="AIV6" s="73">
        <v>22.261099999999999</v>
      </c>
      <c r="AIW6" s="73">
        <v>22.883600000000001</v>
      </c>
      <c r="AIX6" s="73">
        <v>22.497699999999998</v>
      </c>
      <c r="AIY6" s="73">
        <v>24.508500000000002</v>
      </c>
      <c r="AIZ6" s="73">
        <v>25.0883</v>
      </c>
      <c r="AJA6" s="73">
        <v>25.274799999999999</v>
      </c>
      <c r="AJB6" s="73">
        <v>26.2331</v>
      </c>
      <c r="AJC6" s="73">
        <v>26.2834</v>
      </c>
      <c r="AJD6" s="73">
        <v>23.115100000000002</v>
      </c>
      <c r="AJE6" s="73">
        <v>22.156600000000001</v>
      </c>
      <c r="AJF6" s="73">
        <v>21.6295</v>
      </c>
      <c r="AJG6" s="73">
        <v>24.614999999999998</v>
      </c>
      <c r="AJH6" s="73">
        <v>22.3367</v>
      </c>
      <c r="AJI6" s="73">
        <v>23.260100000000001</v>
      </c>
      <c r="AJJ6" s="73">
        <v>22.615300000000001</v>
      </c>
      <c r="AJK6" s="73">
        <v>21.651800000000001</v>
      </c>
      <c r="AJL6" s="73">
        <v>28.746200000000002</v>
      </c>
      <c r="AJM6" s="73">
        <v>26.091699999999999</v>
      </c>
      <c r="AJN6" s="73">
        <v>21.6388</v>
      </c>
      <c r="AJO6" s="73">
        <v>22.813199999999998</v>
      </c>
      <c r="AJP6" s="73">
        <v>28.3795</v>
      </c>
      <c r="AJQ6" s="73">
        <v>21.898099999999999</v>
      </c>
      <c r="AJR6" s="73">
        <v>23.275700000000001</v>
      </c>
      <c r="AJS6" s="73">
        <v>24.754999999999999</v>
      </c>
      <c r="AJT6" s="73">
        <v>25.698399999999999</v>
      </c>
      <c r="AJU6" s="73">
        <v>22.941299999999998</v>
      </c>
      <c r="AJV6" s="73">
        <v>23.5578</v>
      </c>
      <c r="AJW6" s="73" t="s">
        <v>558</v>
      </c>
      <c r="AJX6" s="73">
        <v>27.177</v>
      </c>
      <c r="AJY6" s="73">
        <v>22.3078</v>
      </c>
      <c r="AJZ6" s="73">
        <v>23.9711</v>
      </c>
      <c r="AKA6" s="73">
        <v>23.291899999999998</v>
      </c>
      <c r="AKB6" s="73">
        <v>22.558599999999998</v>
      </c>
      <c r="AKC6" s="73">
        <v>28.3049</v>
      </c>
      <c r="AKD6" s="73">
        <v>23.4711</v>
      </c>
      <c r="AKE6" s="73">
        <v>21.134399999999999</v>
      </c>
      <c r="AKF6" s="73">
        <v>24.015999999999998</v>
      </c>
      <c r="AKG6" s="73">
        <v>21.491900000000001</v>
      </c>
      <c r="AKH6" s="73">
        <v>26.1996</v>
      </c>
      <c r="AKI6" s="73">
        <v>27.713200000000001</v>
      </c>
      <c r="AKJ6" s="73">
        <v>22.343499999999999</v>
      </c>
      <c r="AKK6" s="73">
        <v>24.971499999999999</v>
      </c>
      <c r="AKL6" s="73">
        <v>24.937799999999999</v>
      </c>
      <c r="AKM6" s="73">
        <v>24.9163</v>
      </c>
      <c r="AKN6" s="73">
        <v>23.057600000000001</v>
      </c>
      <c r="AKO6" s="73">
        <v>25.517800000000001</v>
      </c>
      <c r="AKP6" s="73">
        <v>21.5091</v>
      </c>
      <c r="AKQ6" s="73">
        <v>26.058700000000002</v>
      </c>
      <c r="AKR6" s="73">
        <v>23.148700000000002</v>
      </c>
      <c r="AKS6" s="73">
        <v>24.144300000000001</v>
      </c>
      <c r="AKT6" s="73">
        <v>22.9909</v>
      </c>
      <c r="AKU6" s="73">
        <v>25.379100000000001</v>
      </c>
      <c r="AKV6" s="73">
        <v>22.810099999999998</v>
      </c>
      <c r="AKW6" s="73">
        <v>23.383400000000002</v>
      </c>
      <c r="AKX6" s="73">
        <v>23.132100000000001</v>
      </c>
      <c r="AKY6" s="73">
        <v>26.257400000000001</v>
      </c>
      <c r="AKZ6" s="73">
        <v>30.3752</v>
      </c>
      <c r="ALA6" s="73">
        <v>29.409700000000001</v>
      </c>
      <c r="ALB6" s="73">
        <v>26.7044</v>
      </c>
      <c r="ALC6" s="73">
        <v>29.988099999999999</v>
      </c>
      <c r="ALD6" s="73">
        <v>26.7044</v>
      </c>
      <c r="ALE6" s="73">
        <v>28.9953</v>
      </c>
      <c r="ALF6" s="73">
        <v>28.107700000000001</v>
      </c>
      <c r="ALG6" s="73">
        <v>27.577400000000001</v>
      </c>
      <c r="ALH6" s="73">
        <v>29.312999999999999</v>
      </c>
      <c r="ALI6" s="73">
        <v>28.075399999999998</v>
      </c>
      <c r="ALJ6" s="73">
        <v>27.7532</v>
      </c>
      <c r="ALK6" s="73">
        <v>31.727499999999999</v>
      </c>
      <c r="ALL6" s="73">
        <v>27.056100000000001</v>
      </c>
      <c r="ALM6" s="73" t="s">
        <v>558</v>
      </c>
      <c r="ALN6" s="73">
        <v>29.457000000000001</v>
      </c>
      <c r="ALO6" s="73">
        <v>33.775799999999997</v>
      </c>
      <c r="ALP6" s="73">
        <v>33.724899999999998</v>
      </c>
      <c r="ALQ6" s="73">
        <v>28.847999999999999</v>
      </c>
      <c r="ALR6" s="73">
        <v>32.580500000000001</v>
      </c>
      <c r="ALS6" s="73">
        <v>26.693899999999999</v>
      </c>
      <c r="ALT6" s="73">
        <v>35.219700000000003</v>
      </c>
      <c r="ALU6" s="73">
        <v>34.109499999999997</v>
      </c>
      <c r="ALV6" s="73">
        <v>26.004100000000001</v>
      </c>
      <c r="ALW6" s="73">
        <v>29.5228</v>
      </c>
      <c r="ALX6" s="73">
        <v>21.524699999999999</v>
      </c>
      <c r="ALY6" s="73">
        <v>24.084299999999999</v>
      </c>
      <c r="ALZ6" s="73">
        <v>22.883199999999999</v>
      </c>
      <c r="AMA6" s="73">
        <v>29.8718</v>
      </c>
      <c r="AMB6" s="73">
        <v>23.918299999999999</v>
      </c>
      <c r="AMC6" s="73">
        <v>24.142399999999999</v>
      </c>
      <c r="AMD6" s="73">
        <v>23.757400000000001</v>
      </c>
      <c r="AME6" s="73">
        <v>22.8782</v>
      </c>
      <c r="AMF6" s="73">
        <v>27.754200000000001</v>
      </c>
      <c r="AMG6" s="73">
        <v>26.686699999999998</v>
      </c>
      <c r="AMH6" s="73">
        <v>23.7408</v>
      </c>
      <c r="AMI6" s="73">
        <v>22.2544</v>
      </c>
      <c r="AMJ6" s="73">
        <v>23.325299999999999</v>
      </c>
      <c r="AMK6" s="73">
        <v>26.0441</v>
      </c>
      <c r="AML6" s="73">
        <v>21.2547</v>
      </c>
      <c r="AMM6" s="73">
        <v>26.354099999999999</v>
      </c>
      <c r="AMN6" s="73">
        <v>23.488900000000001</v>
      </c>
      <c r="AMO6" s="73">
        <v>23.004799999999999</v>
      </c>
      <c r="AMP6" s="73">
        <v>21.325800000000001</v>
      </c>
      <c r="AMQ6" s="73">
        <v>23.310400000000001</v>
      </c>
      <c r="AMR6" s="73">
        <v>22.7559</v>
      </c>
      <c r="AMS6" s="73">
        <v>22.138100000000001</v>
      </c>
      <c r="AMT6" s="73">
        <v>25.165099999999999</v>
      </c>
      <c r="AMU6" s="73">
        <v>23.0504</v>
      </c>
      <c r="AMV6" s="73">
        <v>26.843599999999999</v>
      </c>
      <c r="AMW6" s="73">
        <v>22.715599999999998</v>
      </c>
      <c r="AMX6" s="73">
        <v>23.987200000000001</v>
      </c>
      <c r="AMY6" s="73">
        <v>27.206900000000001</v>
      </c>
      <c r="AMZ6" s="73">
        <v>26.500399999999999</v>
      </c>
      <c r="ANA6" s="73">
        <v>22.370200000000001</v>
      </c>
      <c r="ANB6" s="73">
        <v>21.731999999999999</v>
      </c>
      <c r="ANC6" s="73">
        <v>25.3477</v>
      </c>
      <c r="AND6" s="73">
        <v>22.952100000000002</v>
      </c>
      <c r="ANE6" s="73">
        <v>22.534800000000001</v>
      </c>
      <c r="ANF6" s="73">
        <v>22.279499999999999</v>
      </c>
      <c r="ANG6" s="73">
        <v>22.231200000000001</v>
      </c>
      <c r="ANH6" s="73">
        <v>24.8813</v>
      </c>
      <c r="ANI6" s="73" t="s">
        <v>558</v>
      </c>
      <c r="ANJ6" s="73">
        <v>23.2621</v>
      </c>
      <c r="ANK6" s="73">
        <v>26.170500000000001</v>
      </c>
      <c r="ANL6" s="73">
        <v>23.666399999999999</v>
      </c>
      <c r="ANM6" s="73">
        <v>23.184699999999999</v>
      </c>
      <c r="ANN6" s="73">
        <v>27.652200000000001</v>
      </c>
      <c r="ANO6" s="73">
        <v>23.9848</v>
      </c>
      <c r="ANP6" s="73">
        <v>24.033100000000001</v>
      </c>
      <c r="ANQ6" s="73">
        <v>25.697199999999999</v>
      </c>
      <c r="ANR6" s="73">
        <v>23.194700000000001</v>
      </c>
      <c r="ANS6" s="73">
        <v>24.808499999999999</v>
      </c>
      <c r="ANT6" s="73" t="s">
        <v>558</v>
      </c>
      <c r="ANU6" s="73">
        <v>19.788399999999999</v>
      </c>
      <c r="ANV6" s="73">
        <v>26.624600000000001</v>
      </c>
      <c r="ANW6" s="73" t="s">
        <v>558</v>
      </c>
      <c r="ANX6" s="73">
        <v>25.1219</v>
      </c>
      <c r="ANY6" s="73">
        <v>27.087</v>
      </c>
      <c r="ANZ6" s="73">
        <v>29.453499999999998</v>
      </c>
      <c r="AOA6" s="73">
        <v>30.630600000000001</v>
      </c>
      <c r="AOB6" s="73">
        <v>26.0307</v>
      </c>
      <c r="AOC6" s="73">
        <v>24.503399999999999</v>
      </c>
      <c r="AOD6" s="73">
        <v>26.1099</v>
      </c>
      <c r="AOE6" s="73">
        <v>25.4619</v>
      </c>
      <c r="AOF6" s="73">
        <v>22.2256</v>
      </c>
      <c r="AOG6" s="73">
        <v>27.771699999999999</v>
      </c>
      <c r="AOH6" s="73">
        <v>24.130700000000001</v>
      </c>
      <c r="AOI6" s="73">
        <v>21.9573</v>
      </c>
      <c r="AOJ6" s="73">
        <v>20.799900000000001</v>
      </c>
      <c r="AOK6" s="73">
        <v>25.8141</v>
      </c>
      <c r="AOL6" s="73">
        <v>25.8916</v>
      </c>
      <c r="AOM6" s="73">
        <v>23.251200000000001</v>
      </c>
      <c r="AON6" s="73">
        <v>24.918500000000002</v>
      </c>
      <c r="AOO6" s="73">
        <v>25.569800000000001</v>
      </c>
      <c r="AOP6" s="73">
        <v>25.354299999999999</v>
      </c>
      <c r="AOQ6" s="73">
        <v>26.927700000000002</v>
      </c>
      <c r="AOR6" s="73">
        <v>24.526599999999998</v>
      </c>
      <c r="AOS6" s="73">
        <v>24.500800000000002</v>
      </c>
      <c r="AOT6" s="73">
        <v>23.721</v>
      </c>
      <c r="AOU6" s="73">
        <v>26.390999999999998</v>
      </c>
      <c r="AOV6" s="73">
        <v>24.396799999999999</v>
      </c>
      <c r="AOW6" s="73">
        <v>27.031700000000001</v>
      </c>
      <c r="AOX6" s="73">
        <v>23.165700000000001</v>
      </c>
      <c r="AOY6" s="73">
        <v>22.722200000000001</v>
      </c>
      <c r="AOZ6" s="73">
        <v>24.8962</v>
      </c>
      <c r="APA6" s="73">
        <v>24.9207</v>
      </c>
      <c r="APB6" s="73" t="s">
        <v>558</v>
      </c>
      <c r="APC6" s="73">
        <v>22.131399999999999</v>
      </c>
      <c r="APD6" s="73">
        <v>24.531600000000001</v>
      </c>
      <c r="APE6" s="73">
        <v>22.633900000000001</v>
      </c>
      <c r="APF6" s="73">
        <v>24.215800000000002</v>
      </c>
      <c r="APG6" s="73">
        <v>24.319700000000001</v>
      </c>
      <c r="APH6" s="73">
        <v>23.6707</v>
      </c>
      <c r="API6" s="73">
        <v>23.3888</v>
      </c>
      <c r="APJ6" s="73">
        <v>23.900300000000001</v>
      </c>
      <c r="APK6" s="73">
        <v>23.066199999999998</v>
      </c>
      <c r="APL6" s="73">
        <v>28.877500000000001</v>
      </c>
      <c r="APM6" s="73">
        <v>22.243500000000001</v>
      </c>
      <c r="APN6" s="73">
        <v>25.885999999999999</v>
      </c>
      <c r="APO6" s="73">
        <v>23.779499999999999</v>
      </c>
      <c r="APP6" s="73" t="s">
        <v>558</v>
      </c>
      <c r="APQ6" s="73">
        <v>21.589300000000001</v>
      </c>
      <c r="APR6" s="73">
        <v>24.310300000000002</v>
      </c>
      <c r="APS6" s="73">
        <v>26.406300000000002</v>
      </c>
      <c r="APT6" s="73">
        <v>23.4847</v>
      </c>
      <c r="APU6" s="73">
        <v>25.5627</v>
      </c>
      <c r="APV6" s="73">
        <v>26.143000000000001</v>
      </c>
      <c r="APW6" s="73">
        <v>21.895600000000002</v>
      </c>
      <c r="APX6" s="73" t="s">
        <v>558</v>
      </c>
      <c r="APY6" s="73">
        <v>22.826000000000001</v>
      </c>
      <c r="APZ6" s="73">
        <v>22.376200000000001</v>
      </c>
      <c r="AQA6" s="73">
        <v>24.597799999999999</v>
      </c>
      <c r="AQB6" s="73">
        <v>24.257300000000001</v>
      </c>
      <c r="AQC6" s="73">
        <v>25.439900000000002</v>
      </c>
      <c r="AQD6" s="73">
        <v>25.3567</v>
      </c>
      <c r="AQE6" s="73">
        <v>26.2834</v>
      </c>
      <c r="AQF6" s="73">
        <v>26.397600000000001</v>
      </c>
      <c r="AQG6" s="73">
        <v>25.3432</v>
      </c>
      <c r="AQH6" s="73">
        <v>24.044799999999999</v>
      </c>
      <c r="AQI6" s="73" t="s">
        <v>558</v>
      </c>
      <c r="AQJ6" s="73">
        <v>25.560500000000001</v>
      </c>
      <c r="AQK6" s="73">
        <v>23.039400000000001</v>
      </c>
      <c r="AQL6" s="73">
        <v>23.639299999999999</v>
      </c>
      <c r="AQM6" s="73">
        <v>27.725999999999999</v>
      </c>
      <c r="AQN6" s="73">
        <v>26.6267</v>
      </c>
      <c r="AQO6" s="73">
        <v>23.636199999999999</v>
      </c>
      <c r="AQP6" s="73">
        <v>24.428899999999999</v>
      </c>
      <c r="AQQ6" s="73">
        <v>25.321000000000002</v>
      </c>
      <c r="AQR6" s="73">
        <v>24.871700000000001</v>
      </c>
      <c r="AQS6" s="73" t="s">
        <v>558</v>
      </c>
      <c r="AQT6" s="73">
        <v>24.192900000000002</v>
      </c>
      <c r="AQU6" s="73">
        <v>23.659300000000002</v>
      </c>
      <c r="AQV6" s="73">
        <v>26.1997</v>
      </c>
      <c r="AQW6" s="73">
        <v>26.569500000000001</v>
      </c>
      <c r="AQX6" s="73">
        <v>23.816600000000001</v>
      </c>
      <c r="AQY6" s="73">
        <v>25.8733</v>
      </c>
      <c r="AQZ6" s="73">
        <v>24.8066</v>
      </c>
      <c r="ARA6" s="73">
        <v>29.3416</v>
      </c>
      <c r="ARB6" s="73">
        <v>26.046600000000002</v>
      </c>
      <c r="ARC6" s="73">
        <v>24.453600000000002</v>
      </c>
      <c r="ARD6" s="73">
        <v>28.770900000000001</v>
      </c>
      <c r="ARE6" s="73">
        <v>28.511500000000002</v>
      </c>
      <c r="ARF6" s="73">
        <v>24.3874</v>
      </c>
      <c r="ARG6" s="73">
        <v>27.345600000000001</v>
      </c>
      <c r="ARH6" s="73">
        <v>21.294599999999999</v>
      </c>
      <c r="ARI6" s="73">
        <v>22.0855</v>
      </c>
      <c r="ARJ6" s="73">
        <v>25.871400000000001</v>
      </c>
      <c r="ARK6" s="73">
        <v>21.730399999999999</v>
      </c>
      <c r="ARL6" s="73">
        <v>22.8659</v>
      </c>
      <c r="ARM6" s="73">
        <v>24.329599999999999</v>
      </c>
      <c r="ARN6" s="73">
        <v>22.017399999999999</v>
      </c>
      <c r="ARO6" s="73">
        <v>32.597799999999999</v>
      </c>
      <c r="ARP6" s="73">
        <v>23.8687</v>
      </c>
      <c r="ARQ6" s="73">
        <v>25.074100000000001</v>
      </c>
      <c r="ARR6" s="73">
        <v>23.1922</v>
      </c>
      <c r="ARS6" s="73">
        <v>25.0486</v>
      </c>
      <c r="ART6" s="73">
        <v>25.689599999999999</v>
      </c>
      <c r="ARU6" s="73">
        <v>22.285900000000002</v>
      </c>
      <c r="ARV6" s="73">
        <v>22.310400000000001</v>
      </c>
      <c r="ARW6" s="73">
        <v>23.083500000000001</v>
      </c>
      <c r="ARX6" s="73">
        <v>24.325099999999999</v>
      </c>
      <c r="ARY6" s="73">
        <v>26.020800000000001</v>
      </c>
      <c r="ARZ6" s="73">
        <v>23.4757</v>
      </c>
      <c r="ASA6" s="73">
        <v>25.070499999999999</v>
      </c>
      <c r="ASB6" s="73">
        <v>23.049800000000001</v>
      </c>
      <c r="ASC6" s="73">
        <v>23.5123</v>
      </c>
      <c r="ASD6" s="73">
        <v>25.488600000000002</v>
      </c>
      <c r="ASE6" s="73">
        <v>23.854600000000001</v>
      </c>
      <c r="ASF6" s="73" t="s">
        <v>558</v>
      </c>
      <c r="ASG6" s="73">
        <v>23.892299999999999</v>
      </c>
      <c r="ASH6" s="73">
        <v>25.030899999999999</v>
      </c>
      <c r="ASI6" s="73">
        <v>21.639299999999999</v>
      </c>
      <c r="ASJ6" s="73">
        <v>21.768000000000001</v>
      </c>
      <c r="ASK6" s="73">
        <v>21.600300000000001</v>
      </c>
      <c r="ASL6" s="73">
        <v>24.1374</v>
      </c>
      <c r="ASM6" s="73">
        <v>22.017199999999999</v>
      </c>
      <c r="ASN6" s="73">
        <v>25.657699999999998</v>
      </c>
      <c r="ASO6" s="73">
        <v>26.3948</v>
      </c>
      <c r="ASP6" s="73">
        <v>24.261600000000001</v>
      </c>
      <c r="ASQ6" s="73">
        <v>24.723500000000001</v>
      </c>
      <c r="ASR6" s="73">
        <v>23.220700000000001</v>
      </c>
      <c r="ASS6" s="73">
        <v>23.1694</v>
      </c>
      <c r="AST6" s="73">
        <v>25.269400000000001</v>
      </c>
      <c r="ASU6" s="73">
        <v>25.927299999999999</v>
      </c>
      <c r="ASV6" s="73">
        <v>22.1098</v>
      </c>
      <c r="ASW6" s="73" t="s">
        <v>558</v>
      </c>
      <c r="ASX6" s="73">
        <v>24.8276</v>
      </c>
      <c r="ASY6" s="73">
        <v>23.218399999999999</v>
      </c>
      <c r="ASZ6" s="73">
        <v>23.712399999999999</v>
      </c>
      <c r="ATA6" s="73">
        <v>22.086300000000001</v>
      </c>
      <c r="ATB6" s="73" t="s">
        <v>558</v>
      </c>
      <c r="ATC6" s="73">
        <v>23.438300000000002</v>
      </c>
      <c r="ATD6" s="73">
        <v>25.651299999999999</v>
      </c>
      <c r="ATE6" s="73">
        <v>24.036799999999999</v>
      </c>
      <c r="ATF6" s="73">
        <v>25.084599999999998</v>
      </c>
      <c r="ATG6" s="73">
        <v>24.784600000000001</v>
      </c>
      <c r="ATH6" s="73">
        <v>23.303999999999998</v>
      </c>
      <c r="ATI6" s="73">
        <v>21.213699999999999</v>
      </c>
      <c r="ATJ6" s="73">
        <v>25.6233</v>
      </c>
      <c r="ATK6" s="73">
        <v>20.9102</v>
      </c>
      <c r="ATL6" s="73">
        <v>29.826000000000001</v>
      </c>
      <c r="ATM6" s="73">
        <v>25.573499999999999</v>
      </c>
      <c r="ATN6" s="73">
        <v>31.1723</v>
      </c>
      <c r="ATO6" s="73">
        <v>28.482900000000001</v>
      </c>
      <c r="ATP6" s="73">
        <v>22.603999999999999</v>
      </c>
      <c r="ATQ6" s="73">
        <v>25.453800000000001</v>
      </c>
      <c r="ATR6" s="73">
        <v>21.429200000000002</v>
      </c>
      <c r="ATS6" s="73">
        <v>26.026199999999999</v>
      </c>
      <c r="ATT6" s="73">
        <v>24.7515</v>
      </c>
      <c r="ATU6" s="73">
        <v>23.377300000000002</v>
      </c>
      <c r="ATV6" s="73">
        <v>27.087800000000001</v>
      </c>
      <c r="ATW6" s="73">
        <v>26.1875</v>
      </c>
      <c r="ATX6" s="73">
        <v>23.636399999999998</v>
      </c>
      <c r="ATY6" s="73">
        <v>23.0182</v>
      </c>
      <c r="ATZ6" s="73">
        <v>24.951599999999999</v>
      </c>
      <c r="AUA6" s="73">
        <v>24.906400000000001</v>
      </c>
      <c r="AUB6" s="73">
        <v>23.7285</v>
      </c>
      <c r="AUC6" s="73">
        <v>26.950900000000001</v>
      </c>
      <c r="AUD6" s="73">
        <v>23.351099999999999</v>
      </c>
      <c r="AUE6" s="73">
        <v>22.364100000000001</v>
      </c>
      <c r="AUF6" s="73">
        <v>28.093900000000001</v>
      </c>
      <c r="AUG6" s="73">
        <v>23.738800000000001</v>
      </c>
      <c r="AUH6" s="73">
        <v>26.596900000000002</v>
      </c>
      <c r="AUI6" s="73">
        <v>27.727499999999999</v>
      </c>
      <c r="AUJ6" s="73">
        <v>24.742799999999999</v>
      </c>
      <c r="AUK6" s="73">
        <v>24.598700000000001</v>
      </c>
      <c r="AUL6" s="73">
        <v>24.514900000000001</v>
      </c>
      <c r="AUM6" s="73">
        <v>25.001200000000001</v>
      </c>
      <c r="AUN6" s="73">
        <v>22.957000000000001</v>
      </c>
      <c r="AUO6" s="73">
        <v>23.894400000000001</v>
      </c>
      <c r="AUP6" s="73">
        <v>25.161100000000001</v>
      </c>
      <c r="AUQ6" s="73">
        <v>25.783000000000001</v>
      </c>
      <c r="AUR6" s="73">
        <v>25.992000000000001</v>
      </c>
      <c r="AUS6" s="73">
        <v>23.023499999999999</v>
      </c>
      <c r="AUT6" s="73">
        <v>24.495699999999999</v>
      </c>
      <c r="AUU6" s="73">
        <v>21.602799999999998</v>
      </c>
      <c r="AUV6" s="73">
        <v>27.612400000000001</v>
      </c>
      <c r="AUW6" s="73">
        <v>25.89</v>
      </c>
      <c r="AUX6" s="73">
        <v>24.341699999999999</v>
      </c>
      <c r="AUY6" s="73">
        <v>23.799499999999998</v>
      </c>
      <c r="AUZ6" s="73">
        <v>21.296600000000002</v>
      </c>
      <c r="AVA6" s="73">
        <v>23.996500000000001</v>
      </c>
      <c r="AVB6" s="73">
        <v>28.418500000000002</v>
      </c>
      <c r="AVC6" s="73">
        <v>24.963100000000001</v>
      </c>
      <c r="AVD6" s="73">
        <v>26.949200000000001</v>
      </c>
      <c r="AVE6" s="73">
        <v>22.757000000000001</v>
      </c>
      <c r="AVF6" s="73">
        <v>23.3719</v>
      </c>
      <c r="AVG6" s="73" t="s">
        <v>558</v>
      </c>
      <c r="AVH6" s="73">
        <v>27.757000000000001</v>
      </c>
      <c r="AVI6" s="73">
        <v>27.073399999999999</v>
      </c>
      <c r="AVJ6" s="73">
        <v>25.672899999999998</v>
      </c>
      <c r="AVK6" s="73">
        <v>23.022600000000001</v>
      </c>
      <c r="AVL6" s="73">
        <v>27.135000000000002</v>
      </c>
      <c r="AVM6" s="73">
        <v>26.57</v>
      </c>
      <c r="AVN6" s="73">
        <v>26.021899999999999</v>
      </c>
      <c r="AVO6" s="73">
        <v>24.0138</v>
      </c>
      <c r="AVP6" s="73">
        <v>26.494499999999999</v>
      </c>
      <c r="AVQ6" s="73">
        <v>22.525600000000001</v>
      </c>
      <c r="AVR6" s="73">
        <v>26.033999999999999</v>
      </c>
      <c r="AVS6" s="73">
        <v>25.860199999999999</v>
      </c>
      <c r="AVT6" s="73">
        <v>25.393799999999999</v>
      </c>
      <c r="AVU6" s="73">
        <v>26.104399999999998</v>
      </c>
      <c r="AVV6" s="73">
        <v>22.694500000000001</v>
      </c>
      <c r="AVW6" s="73">
        <v>23.425899999999999</v>
      </c>
      <c r="AVX6" s="73">
        <v>21.3003</v>
      </c>
      <c r="AVY6" s="73">
        <v>25.3108</v>
      </c>
      <c r="AVZ6" s="73">
        <v>24.6814</v>
      </c>
      <c r="AWA6" s="73">
        <v>26.044699999999999</v>
      </c>
      <c r="AWB6" s="73">
        <v>27.183199999999999</v>
      </c>
      <c r="AWC6" s="73">
        <v>22.967500000000001</v>
      </c>
      <c r="AWD6" s="73">
        <v>21.896999999999998</v>
      </c>
      <c r="AWE6" s="73">
        <v>22.4816</v>
      </c>
      <c r="AWF6" s="73">
        <v>22.622199999999999</v>
      </c>
      <c r="AWG6" s="73">
        <v>25.580400000000001</v>
      </c>
      <c r="AWH6" s="73">
        <v>25.9495</v>
      </c>
      <c r="AWI6" s="73">
        <v>24.122800000000002</v>
      </c>
      <c r="AWJ6" s="73">
        <v>28.595700000000001</v>
      </c>
      <c r="AWK6" s="73">
        <v>27.799900000000001</v>
      </c>
      <c r="AWL6" s="73">
        <v>22.953900000000001</v>
      </c>
      <c r="AWM6" s="73">
        <v>24.4937</v>
      </c>
      <c r="AWN6" s="73">
        <v>24.235600000000002</v>
      </c>
      <c r="AWO6" s="73">
        <v>26.787299999999998</v>
      </c>
      <c r="AWP6" s="73">
        <v>24.055099999999999</v>
      </c>
      <c r="AWQ6" s="73">
        <v>24.720400000000001</v>
      </c>
      <c r="AWR6" s="73">
        <v>22.467300000000002</v>
      </c>
      <c r="AWS6" s="73">
        <v>23.1981</v>
      </c>
      <c r="AWT6" s="73" t="s">
        <v>558</v>
      </c>
      <c r="AWU6" s="73">
        <v>24.565999999999999</v>
      </c>
      <c r="AWV6" s="73">
        <v>24.520900000000001</v>
      </c>
      <c r="AWW6" s="73">
        <v>21.123799999999999</v>
      </c>
      <c r="AWX6" s="73">
        <v>23.522600000000001</v>
      </c>
      <c r="AWY6" s="73">
        <v>23.614000000000001</v>
      </c>
      <c r="AWZ6" s="73">
        <v>26.548999999999999</v>
      </c>
      <c r="AXA6" s="73">
        <v>22.812000000000001</v>
      </c>
      <c r="AXB6" s="73">
        <v>23.4786</v>
      </c>
      <c r="AXC6" s="73">
        <v>24.154599999999999</v>
      </c>
      <c r="AXD6" s="73">
        <v>23.792400000000001</v>
      </c>
      <c r="AXE6" s="73">
        <v>27.575500000000002</v>
      </c>
      <c r="AXF6" s="73">
        <v>24.383400000000002</v>
      </c>
      <c r="AXG6" s="73">
        <v>22.4285</v>
      </c>
      <c r="AXH6" s="73">
        <v>26.552199999999999</v>
      </c>
      <c r="AXI6" s="73" t="s">
        <v>558</v>
      </c>
      <c r="AXJ6" s="73">
        <v>23.774999999999999</v>
      </c>
      <c r="AXK6" s="73">
        <v>21.376300000000001</v>
      </c>
      <c r="AXL6" s="73">
        <v>20.7639</v>
      </c>
      <c r="AXM6" s="73" t="s">
        <v>558</v>
      </c>
      <c r="AXN6" s="73">
        <v>22.931699999999999</v>
      </c>
      <c r="AXO6" s="73">
        <v>23.031400000000001</v>
      </c>
      <c r="AXP6" s="73">
        <v>26.0886</v>
      </c>
      <c r="AXQ6" s="73">
        <v>24.078099999999999</v>
      </c>
      <c r="AXR6" s="73">
        <v>25.106200000000001</v>
      </c>
      <c r="AXS6" s="73">
        <v>22.462900000000001</v>
      </c>
      <c r="AXT6" s="73">
        <v>22.3245</v>
      </c>
      <c r="AXU6" s="73">
        <v>23.822800000000001</v>
      </c>
      <c r="AXV6" s="73">
        <v>28.264399999999998</v>
      </c>
      <c r="AXW6" s="73">
        <v>24.077000000000002</v>
      </c>
      <c r="AXX6" s="73">
        <v>25.033300000000001</v>
      </c>
      <c r="AXY6" s="73">
        <v>22.538900000000002</v>
      </c>
      <c r="AXZ6" s="73">
        <v>22.571100000000001</v>
      </c>
      <c r="AYA6" s="73">
        <v>26.186</v>
      </c>
      <c r="AYB6" s="73">
        <v>25.063800000000001</v>
      </c>
      <c r="AYC6" s="73">
        <v>26.284099999999999</v>
      </c>
      <c r="AYD6" s="73">
        <v>28.3188</v>
      </c>
      <c r="AYE6" s="73">
        <v>21.931000000000001</v>
      </c>
      <c r="AYF6" s="73" t="s">
        <v>558</v>
      </c>
      <c r="AYG6" s="73">
        <v>26.557600000000001</v>
      </c>
      <c r="AYH6" s="73">
        <v>24.004999999999999</v>
      </c>
      <c r="AYI6" s="73">
        <v>26.857399999999998</v>
      </c>
      <c r="AYJ6" s="73">
        <v>22.05</v>
      </c>
      <c r="AYK6" s="73" t="s">
        <v>558</v>
      </c>
      <c r="AYL6" s="73">
        <v>22.3248</v>
      </c>
      <c r="AYM6" s="73" t="s">
        <v>558</v>
      </c>
      <c r="AYN6" s="73">
        <v>21.1066</v>
      </c>
      <c r="AYO6" s="73">
        <v>22.702100000000002</v>
      </c>
      <c r="AYP6" s="73">
        <v>21.968599999999999</v>
      </c>
      <c r="AYQ6" s="73">
        <v>21.478100000000001</v>
      </c>
      <c r="AYR6" s="73">
        <v>23.9999</v>
      </c>
      <c r="AYS6" s="73">
        <v>20.040199999999999</v>
      </c>
      <c r="AYT6" s="73">
        <v>21.941800000000001</v>
      </c>
      <c r="AYU6" s="73">
        <v>21.3734</v>
      </c>
      <c r="AYV6" s="73" t="s">
        <v>558</v>
      </c>
      <c r="AYW6" s="73" t="s">
        <v>558</v>
      </c>
      <c r="AYX6" s="73">
        <v>23.799600000000002</v>
      </c>
      <c r="AYY6" s="73">
        <v>21.647200000000002</v>
      </c>
      <c r="AYZ6" s="73">
        <v>21.819400000000002</v>
      </c>
      <c r="AZA6" s="73">
        <v>22.351900000000001</v>
      </c>
      <c r="AZB6" s="73">
        <v>23.3764</v>
      </c>
      <c r="AZC6" s="73" t="s">
        <v>558</v>
      </c>
      <c r="AZD6" s="73">
        <v>22.5017</v>
      </c>
      <c r="AZE6" s="73">
        <v>23.152999999999999</v>
      </c>
    </row>
    <row r="7" spans="1:1357" x14ac:dyDescent="0.35">
      <c r="A7" s="71">
        <v>55</v>
      </c>
      <c r="B7" s="73">
        <v>30.6356</v>
      </c>
      <c r="C7" s="73">
        <v>28.429400000000001</v>
      </c>
      <c r="D7" s="73">
        <v>29.948799999999999</v>
      </c>
      <c r="E7" s="73">
        <v>30.622</v>
      </c>
      <c r="F7" s="73">
        <v>25.254100000000001</v>
      </c>
      <c r="G7" s="73">
        <v>30.619599999999998</v>
      </c>
      <c r="H7" s="73">
        <v>29.142399999999999</v>
      </c>
      <c r="I7" s="73">
        <v>28.321400000000001</v>
      </c>
      <c r="J7" s="76">
        <v>29.973600000000001</v>
      </c>
      <c r="K7" s="73">
        <v>28.640499999999999</v>
      </c>
      <c r="L7" s="73">
        <v>27.187200000000001</v>
      </c>
      <c r="M7" s="73">
        <v>24.5991</v>
      </c>
      <c r="N7" s="73">
        <v>31.777799999999999</v>
      </c>
      <c r="O7" s="73">
        <v>23.900700000000001</v>
      </c>
      <c r="P7" s="73">
        <v>25.447700000000001</v>
      </c>
      <c r="Q7" s="73">
        <v>25.769500000000001</v>
      </c>
      <c r="R7" s="73">
        <v>31.240100000000002</v>
      </c>
      <c r="S7" s="73">
        <v>23.5456</v>
      </c>
      <c r="T7" s="73">
        <v>30.416499999999999</v>
      </c>
      <c r="U7" s="73">
        <v>28.0029</v>
      </c>
      <c r="V7" s="73">
        <v>27.287700000000001</v>
      </c>
      <c r="W7" s="73">
        <v>26.801600000000001</v>
      </c>
      <c r="X7" s="73">
        <v>26.497</v>
      </c>
      <c r="Y7" s="73">
        <v>28.95</v>
      </c>
      <c r="Z7" s="73">
        <v>27.650400000000001</v>
      </c>
      <c r="AA7" s="73">
        <v>25.646599999999999</v>
      </c>
      <c r="AB7" s="73">
        <v>24.465599999999998</v>
      </c>
      <c r="AC7" s="73">
        <v>25.677</v>
      </c>
      <c r="AD7" s="73">
        <v>31.864599999999999</v>
      </c>
      <c r="AE7" s="73">
        <v>26.004200000000001</v>
      </c>
      <c r="AF7" s="73">
        <v>24.853100000000001</v>
      </c>
      <c r="AG7" s="73">
        <v>32.027500000000003</v>
      </c>
      <c r="AH7" s="73">
        <v>27.2973</v>
      </c>
      <c r="AI7" s="73">
        <v>27.7042</v>
      </c>
      <c r="AJ7" s="73">
        <v>26.214700000000001</v>
      </c>
      <c r="AK7" s="73">
        <v>26.1938</v>
      </c>
      <c r="AL7" s="73">
        <v>25.808599999999998</v>
      </c>
      <c r="AM7" s="73">
        <v>27.06</v>
      </c>
      <c r="AN7" s="73">
        <v>30.344200000000001</v>
      </c>
      <c r="AO7" s="73">
        <v>22.6342</v>
      </c>
      <c r="AP7" s="73">
        <v>22.381599999999999</v>
      </c>
      <c r="AQ7" s="73">
        <v>25.415600000000001</v>
      </c>
      <c r="AR7" s="73">
        <v>30.896599999999999</v>
      </c>
      <c r="AS7" s="73">
        <v>32.652099999999997</v>
      </c>
      <c r="AT7" s="73">
        <v>31.879899999999999</v>
      </c>
      <c r="AU7" s="73">
        <v>31.15</v>
      </c>
      <c r="AV7" s="73">
        <v>24.6096</v>
      </c>
      <c r="AW7" s="73">
        <v>23.458100000000002</v>
      </c>
      <c r="AX7" s="76">
        <v>30.7469</v>
      </c>
      <c r="AY7" s="73">
        <v>24.611899999999999</v>
      </c>
      <c r="AZ7" s="76">
        <v>29.719100000000001</v>
      </c>
      <c r="BA7" s="73">
        <v>28.984999999999999</v>
      </c>
      <c r="BB7" s="73">
        <v>28.099299999999999</v>
      </c>
      <c r="BC7" s="73">
        <v>26.569800000000001</v>
      </c>
      <c r="BD7" s="73">
        <v>29.741599999999998</v>
      </c>
      <c r="BE7" s="73">
        <v>30.990600000000001</v>
      </c>
      <c r="BF7" s="73">
        <v>22.642399999999999</v>
      </c>
      <c r="BG7" s="73">
        <v>24.4541</v>
      </c>
      <c r="BH7" s="73">
        <v>24.5471</v>
      </c>
      <c r="BI7" s="73">
        <v>22.3779</v>
      </c>
      <c r="BJ7" s="73">
        <v>28.686199999999999</v>
      </c>
      <c r="BK7" s="73">
        <v>25.070499999999999</v>
      </c>
      <c r="BL7" s="73">
        <v>22.852599999999999</v>
      </c>
      <c r="BM7" s="73">
        <v>26.7729</v>
      </c>
      <c r="BN7" s="73">
        <v>29.553999999999998</v>
      </c>
      <c r="BO7" s="73">
        <v>24.870100000000001</v>
      </c>
      <c r="BP7" s="73">
        <v>28.067</v>
      </c>
      <c r="BQ7" s="73">
        <v>27.2636</v>
      </c>
      <c r="BR7" s="73">
        <v>26.575900000000001</v>
      </c>
      <c r="BS7" s="73">
        <v>22.158899999999999</v>
      </c>
      <c r="BT7" s="73">
        <v>26.9285</v>
      </c>
      <c r="BU7" s="73">
        <v>25.9771</v>
      </c>
      <c r="BV7" s="73">
        <v>23.778600000000001</v>
      </c>
      <c r="BW7" s="73">
        <v>28.622399999999999</v>
      </c>
      <c r="BX7" s="73">
        <v>21.333200000000001</v>
      </c>
      <c r="BY7" s="73">
        <v>28.7836</v>
      </c>
      <c r="BZ7" s="73">
        <v>28.857800000000001</v>
      </c>
      <c r="CA7" s="73">
        <v>26.178799999999999</v>
      </c>
      <c r="CB7" s="73">
        <v>29.204000000000001</v>
      </c>
      <c r="CC7" s="73">
        <v>20.6828</v>
      </c>
      <c r="CD7" s="73">
        <v>27.6374</v>
      </c>
      <c r="CE7" s="73">
        <v>27.526299999999999</v>
      </c>
      <c r="CF7" s="73">
        <v>25.7849</v>
      </c>
      <c r="CG7" s="73">
        <v>26.110499999999998</v>
      </c>
      <c r="CH7" s="73">
        <v>23.700800000000001</v>
      </c>
      <c r="CI7" s="73">
        <v>27.463000000000001</v>
      </c>
      <c r="CJ7" s="73">
        <v>26.1082</v>
      </c>
      <c r="CK7" s="76">
        <v>32.627000000000002</v>
      </c>
      <c r="CL7" s="73">
        <v>31.599900000000002</v>
      </c>
      <c r="CM7" s="73">
        <v>28.733499999999999</v>
      </c>
      <c r="CN7" s="73">
        <v>25.5138</v>
      </c>
      <c r="CO7" s="73">
        <v>24.5168</v>
      </c>
      <c r="CP7" s="73">
        <v>26.3535</v>
      </c>
      <c r="CQ7" s="73">
        <v>24.686299999999999</v>
      </c>
      <c r="CR7" s="73">
        <v>27.268799999999999</v>
      </c>
      <c r="CS7" s="73">
        <v>27.516999999999999</v>
      </c>
      <c r="CT7" s="73">
        <v>26.5763</v>
      </c>
      <c r="CU7" s="73">
        <v>25.338699999999999</v>
      </c>
      <c r="CV7" s="73">
        <v>28.3949</v>
      </c>
      <c r="CW7" s="73">
        <v>28.162400000000002</v>
      </c>
      <c r="CX7" s="73">
        <v>23.619700000000002</v>
      </c>
      <c r="CY7" s="73">
        <v>24.1891</v>
      </c>
      <c r="CZ7" s="73">
        <v>25.572700000000001</v>
      </c>
      <c r="DA7" s="73">
        <v>25.145800000000001</v>
      </c>
      <c r="DB7" s="73">
        <v>28.091799999999999</v>
      </c>
      <c r="DC7" s="73">
        <v>26.664899999999999</v>
      </c>
      <c r="DD7" s="73">
        <v>27.356000000000002</v>
      </c>
      <c r="DE7" s="73">
        <v>24.120200000000001</v>
      </c>
      <c r="DF7" s="73">
        <v>23.9861</v>
      </c>
      <c r="DG7" s="73">
        <v>23.724499999999999</v>
      </c>
      <c r="DH7" s="73">
        <v>22.570499999999999</v>
      </c>
      <c r="DI7" s="73">
        <v>24.010899999999999</v>
      </c>
      <c r="DJ7" s="73">
        <v>27.263000000000002</v>
      </c>
      <c r="DK7" s="73" t="s">
        <v>558</v>
      </c>
      <c r="DL7" s="73">
        <v>22.267299999999999</v>
      </c>
      <c r="DM7" s="73" t="s">
        <v>558</v>
      </c>
      <c r="DN7" s="73">
        <v>20.9298</v>
      </c>
      <c r="DO7" s="73">
        <v>22.8552</v>
      </c>
      <c r="DP7" s="73">
        <v>25.384399999999999</v>
      </c>
      <c r="DQ7" s="73">
        <v>27.148</v>
      </c>
      <c r="DR7" s="73" t="s">
        <v>558</v>
      </c>
      <c r="DS7" s="73">
        <v>24.375900000000001</v>
      </c>
      <c r="DT7" s="73">
        <v>22.938500000000001</v>
      </c>
      <c r="DU7" s="73">
        <v>23.480399999999999</v>
      </c>
      <c r="DV7" s="73" t="s">
        <v>558</v>
      </c>
      <c r="DW7" s="73">
        <v>23.9039</v>
      </c>
      <c r="DX7" s="73">
        <v>27.981999999999999</v>
      </c>
      <c r="DY7" s="73">
        <v>27.296199999999999</v>
      </c>
      <c r="DZ7" s="73" t="s">
        <v>558</v>
      </c>
      <c r="EA7" s="73">
        <v>29.501300000000001</v>
      </c>
      <c r="EB7" s="73">
        <v>26.607500000000002</v>
      </c>
      <c r="EC7" s="73">
        <v>25.475999999999999</v>
      </c>
      <c r="ED7" s="73">
        <v>22.645900000000001</v>
      </c>
      <c r="EE7" s="73">
        <v>20.453700000000001</v>
      </c>
      <c r="EF7" s="73">
        <v>22.657499999999999</v>
      </c>
      <c r="EG7" s="73">
        <v>23.497</v>
      </c>
      <c r="EH7" s="73">
        <v>23.412099999999999</v>
      </c>
      <c r="EI7" s="73">
        <v>26.609500000000001</v>
      </c>
      <c r="EJ7" s="73">
        <v>25.219200000000001</v>
      </c>
      <c r="EK7" s="73" t="s">
        <v>558</v>
      </c>
      <c r="EL7" s="73">
        <v>27.543299999999999</v>
      </c>
      <c r="EM7" s="73">
        <v>28.821300000000001</v>
      </c>
      <c r="EN7" s="73">
        <v>22.9941</v>
      </c>
      <c r="EO7" s="73">
        <v>25.508500000000002</v>
      </c>
      <c r="EP7" s="73">
        <v>20.931100000000001</v>
      </c>
      <c r="EQ7" s="73">
        <v>29.1067</v>
      </c>
      <c r="ER7" s="73">
        <v>23.4237</v>
      </c>
      <c r="ES7" s="73">
        <v>25.9329</v>
      </c>
      <c r="ET7" s="73">
        <v>29.318200000000001</v>
      </c>
      <c r="EU7" s="73">
        <v>24.999099999999999</v>
      </c>
      <c r="EV7" s="73">
        <v>23.495100000000001</v>
      </c>
      <c r="EW7" s="73">
        <v>25.366499999999998</v>
      </c>
      <c r="EX7" s="73">
        <v>21.751100000000001</v>
      </c>
      <c r="EY7" s="73">
        <v>23.937999999999999</v>
      </c>
      <c r="EZ7" s="73">
        <v>24.150700000000001</v>
      </c>
      <c r="FA7" s="73">
        <v>22.571400000000001</v>
      </c>
      <c r="FB7" s="73">
        <v>28.4026</v>
      </c>
      <c r="FC7" s="73">
        <v>25.632100000000001</v>
      </c>
      <c r="FD7" s="73">
        <v>22.585799999999999</v>
      </c>
      <c r="FE7" s="73">
        <v>25.124700000000001</v>
      </c>
      <c r="FF7" s="73">
        <v>26.3095</v>
      </c>
      <c r="FG7" s="73">
        <v>25.367799999999999</v>
      </c>
      <c r="FH7" s="73">
        <v>27.482500000000002</v>
      </c>
      <c r="FI7" s="73">
        <v>24.855499999999999</v>
      </c>
      <c r="FJ7" s="73">
        <v>26.410299999999999</v>
      </c>
      <c r="FK7" s="73">
        <v>26.5792</v>
      </c>
      <c r="FL7" s="73">
        <v>22.528300000000002</v>
      </c>
      <c r="FM7" s="73">
        <v>30.9693</v>
      </c>
      <c r="FN7" s="73">
        <v>23.0627</v>
      </c>
      <c r="FO7" s="73">
        <v>29.950600000000001</v>
      </c>
      <c r="FP7" s="73">
        <v>29.224900000000002</v>
      </c>
      <c r="FQ7" s="73">
        <v>26.6404</v>
      </c>
      <c r="FR7" s="73">
        <v>21.869800000000001</v>
      </c>
      <c r="FS7" s="73">
        <v>22.072399999999998</v>
      </c>
      <c r="FT7" s="73">
        <v>25.0289</v>
      </c>
      <c r="FU7" s="73">
        <v>25.1556</v>
      </c>
      <c r="FV7" s="73">
        <v>24.677399999999999</v>
      </c>
      <c r="FW7" s="73">
        <v>26.061399999999999</v>
      </c>
      <c r="FX7" s="73">
        <v>24.552700000000002</v>
      </c>
      <c r="FY7" s="73">
        <v>24.915099999999999</v>
      </c>
      <c r="FZ7" s="73">
        <v>24.6874</v>
      </c>
      <c r="GA7" s="73">
        <v>25.130600000000001</v>
      </c>
      <c r="GB7" s="73" t="s">
        <v>558</v>
      </c>
      <c r="GC7" s="73">
        <v>22.024000000000001</v>
      </c>
      <c r="GD7" s="73">
        <v>23.642299999999999</v>
      </c>
      <c r="GE7" s="73" t="s">
        <v>558</v>
      </c>
      <c r="GF7" s="73">
        <v>21.996200000000002</v>
      </c>
      <c r="GG7" s="73">
        <v>22.782299999999999</v>
      </c>
      <c r="GH7" s="73">
        <v>28.5868</v>
      </c>
      <c r="GI7" s="73">
        <v>26.571400000000001</v>
      </c>
      <c r="GJ7" s="73">
        <v>26.101800000000001</v>
      </c>
      <c r="GK7" s="73">
        <v>23.699000000000002</v>
      </c>
      <c r="GL7" s="73">
        <v>25.7194</v>
      </c>
      <c r="GM7" s="73">
        <v>26.0472</v>
      </c>
      <c r="GN7" s="73">
        <v>24.461300000000001</v>
      </c>
      <c r="GO7" s="73" t="s">
        <v>558</v>
      </c>
      <c r="GP7" s="73">
        <v>22.614100000000001</v>
      </c>
      <c r="GQ7" s="73">
        <v>22.6798</v>
      </c>
      <c r="GR7" s="73">
        <v>26.866700000000002</v>
      </c>
      <c r="GS7" s="73">
        <v>22.6008</v>
      </c>
      <c r="GT7" s="73">
        <v>28.174900000000001</v>
      </c>
      <c r="GU7" s="73">
        <v>22.947700000000001</v>
      </c>
      <c r="GV7" s="73">
        <v>24.2471</v>
      </c>
      <c r="GW7" s="73">
        <v>26.356200000000001</v>
      </c>
      <c r="GX7" s="73">
        <v>26.050899999999999</v>
      </c>
      <c r="GY7" s="73">
        <v>24.084</v>
      </c>
      <c r="GZ7" s="73">
        <v>23.487500000000001</v>
      </c>
      <c r="HA7" s="73" t="s">
        <v>558</v>
      </c>
      <c r="HB7" s="73">
        <v>21.577000000000002</v>
      </c>
      <c r="HC7" s="73">
        <v>24.978400000000001</v>
      </c>
      <c r="HD7" s="73" t="s">
        <v>558</v>
      </c>
      <c r="HE7" s="73">
        <v>28.030100000000001</v>
      </c>
      <c r="HF7" s="73">
        <v>27.186699999999998</v>
      </c>
      <c r="HG7" s="73">
        <v>27.394200000000001</v>
      </c>
      <c r="HH7" s="73">
        <v>24.601299999999998</v>
      </c>
      <c r="HI7" s="73">
        <v>28.5032</v>
      </c>
      <c r="HJ7" s="73">
        <v>25.9238</v>
      </c>
      <c r="HK7" s="73">
        <v>21.9739</v>
      </c>
      <c r="HL7" s="73">
        <v>25.751100000000001</v>
      </c>
      <c r="HM7" s="73">
        <v>23.191500000000001</v>
      </c>
      <c r="HN7" s="73">
        <v>27.257100000000001</v>
      </c>
      <c r="HO7" s="73">
        <v>23.403400000000001</v>
      </c>
      <c r="HP7" s="73">
        <v>27.646699999999999</v>
      </c>
      <c r="HQ7" s="73">
        <v>22.125800000000002</v>
      </c>
      <c r="HR7" s="73">
        <v>28.505600000000001</v>
      </c>
      <c r="HS7" s="73">
        <v>28.232700000000001</v>
      </c>
      <c r="HT7" s="73">
        <v>26.5152</v>
      </c>
      <c r="HU7" s="73">
        <v>25.6647</v>
      </c>
      <c r="HV7" s="73">
        <v>21.7089</v>
      </c>
      <c r="HW7" s="73">
        <v>23.912500000000001</v>
      </c>
      <c r="HX7" s="73">
        <v>23.037700000000001</v>
      </c>
      <c r="HY7" s="73">
        <v>23.498699999999999</v>
      </c>
      <c r="HZ7" s="73">
        <v>25.726199999999999</v>
      </c>
      <c r="IA7" s="73">
        <v>24.116800000000001</v>
      </c>
      <c r="IB7" s="73">
        <v>25.680199999999999</v>
      </c>
      <c r="IC7" s="73">
        <v>23.9589</v>
      </c>
      <c r="ID7" s="73">
        <v>24.272300000000001</v>
      </c>
      <c r="IE7" s="73">
        <v>21.559699999999999</v>
      </c>
      <c r="IF7" s="73">
        <v>24.125800000000002</v>
      </c>
      <c r="IG7" s="73">
        <v>23.125</v>
      </c>
      <c r="IH7" s="73" t="s">
        <v>558</v>
      </c>
      <c r="II7" s="73">
        <v>23.7623</v>
      </c>
      <c r="IJ7" s="73">
        <v>24.123799999999999</v>
      </c>
      <c r="IK7" s="73">
        <v>24.056999999999999</v>
      </c>
      <c r="IL7" s="73">
        <v>26.799499999999998</v>
      </c>
      <c r="IM7" s="73">
        <v>23.087800000000001</v>
      </c>
      <c r="IN7" s="73">
        <v>21.9648</v>
      </c>
      <c r="IO7" s="73">
        <v>22.915500000000002</v>
      </c>
      <c r="IP7" s="73">
        <v>25.338000000000001</v>
      </c>
      <c r="IQ7" s="73" t="s">
        <v>558</v>
      </c>
      <c r="IR7" s="73">
        <v>26.4</v>
      </c>
      <c r="IS7" s="73">
        <v>23.952000000000002</v>
      </c>
      <c r="IT7" s="73">
        <v>22.098400000000002</v>
      </c>
      <c r="IU7" s="73">
        <v>23.655000000000001</v>
      </c>
      <c r="IV7" s="73">
        <v>23.197299999999998</v>
      </c>
      <c r="IW7" s="73">
        <v>23.3217</v>
      </c>
      <c r="IX7" s="73">
        <v>22.465599999999998</v>
      </c>
      <c r="IY7" s="73">
        <v>24.7606</v>
      </c>
      <c r="IZ7" s="73">
        <v>23.276499999999999</v>
      </c>
      <c r="JA7" s="73">
        <v>23.619499999999999</v>
      </c>
      <c r="JB7" s="73">
        <v>26.0868</v>
      </c>
      <c r="JC7" s="73">
        <v>25.899100000000001</v>
      </c>
      <c r="JD7" s="73">
        <v>22.516300000000001</v>
      </c>
      <c r="JE7" s="73">
        <v>25.367699999999999</v>
      </c>
      <c r="JF7" s="73" t="s">
        <v>558</v>
      </c>
      <c r="JG7" s="73">
        <v>22.404800000000002</v>
      </c>
      <c r="JH7" s="73">
        <v>29.229099999999999</v>
      </c>
      <c r="JI7" s="73">
        <v>26.686199999999999</v>
      </c>
      <c r="JJ7" s="73" t="s">
        <v>558</v>
      </c>
      <c r="JK7" s="73">
        <v>26.890999999999998</v>
      </c>
      <c r="JL7" s="73">
        <v>21.5349</v>
      </c>
      <c r="JM7" s="73">
        <v>26.176500000000001</v>
      </c>
      <c r="JN7" s="73" t="s">
        <v>558</v>
      </c>
      <c r="JO7" s="73">
        <v>23.9557</v>
      </c>
      <c r="JP7" s="73">
        <v>27.0122</v>
      </c>
      <c r="JQ7" s="73">
        <v>24.587199999999999</v>
      </c>
      <c r="JR7" s="73">
        <v>22.550699999999999</v>
      </c>
      <c r="JS7" s="73">
        <v>25.4757</v>
      </c>
      <c r="JT7" s="73">
        <v>20.914400000000001</v>
      </c>
      <c r="JU7" s="73">
        <v>26.7272</v>
      </c>
      <c r="JV7" s="73">
        <v>22.910299999999999</v>
      </c>
      <c r="JW7" s="73">
        <v>25.889299999999999</v>
      </c>
      <c r="JX7" s="73">
        <v>24.413799999999998</v>
      </c>
      <c r="JY7" s="73">
        <v>25.714099999999998</v>
      </c>
      <c r="JZ7" s="73">
        <v>23.904299999999999</v>
      </c>
      <c r="KA7" s="73">
        <v>21.868200000000002</v>
      </c>
      <c r="KB7" s="73">
        <v>24.9527</v>
      </c>
      <c r="KC7" s="73">
        <v>27.124700000000001</v>
      </c>
      <c r="KD7" s="73">
        <v>25.863299999999999</v>
      </c>
      <c r="KE7" s="73">
        <v>23.213699999999999</v>
      </c>
      <c r="KF7" s="73">
        <v>26.7898</v>
      </c>
      <c r="KG7" s="73">
        <v>24.395299999999999</v>
      </c>
      <c r="KH7" s="73">
        <v>27.130700000000001</v>
      </c>
      <c r="KI7" s="73">
        <v>23.0595</v>
      </c>
      <c r="KJ7" s="73">
        <v>21.8796</v>
      </c>
      <c r="KK7" s="73" t="s">
        <v>558</v>
      </c>
      <c r="KL7" s="73">
        <v>23.8565</v>
      </c>
      <c r="KM7" s="73" t="s">
        <v>558</v>
      </c>
      <c r="KN7" s="73">
        <v>24.4512</v>
      </c>
      <c r="KO7" s="73">
        <v>32.698099999999997</v>
      </c>
      <c r="KP7" s="73">
        <v>22.365100000000002</v>
      </c>
      <c r="KQ7" s="73">
        <v>22.665900000000001</v>
      </c>
      <c r="KR7" s="73">
        <v>28.3536</v>
      </c>
      <c r="KS7" s="73">
        <v>26.5976</v>
      </c>
      <c r="KT7" s="73">
        <v>24.618300000000001</v>
      </c>
      <c r="KU7" s="73">
        <v>24.038799999999998</v>
      </c>
      <c r="KV7" s="73">
        <v>26.698599999999999</v>
      </c>
      <c r="KW7" s="73">
        <v>22.359500000000001</v>
      </c>
      <c r="KX7" s="73">
        <v>27.114000000000001</v>
      </c>
      <c r="KY7" s="73">
        <v>25.0915</v>
      </c>
      <c r="KZ7" s="73">
        <v>25.5017</v>
      </c>
      <c r="LA7" s="73">
        <v>22.053899999999999</v>
      </c>
      <c r="LB7" s="73">
        <v>28.779800000000002</v>
      </c>
      <c r="LC7" s="73">
        <v>27.211600000000001</v>
      </c>
      <c r="LD7" s="73">
        <v>22.7486</v>
      </c>
      <c r="LE7" s="73">
        <v>23.350300000000001</v>
      </c>
      <c r="LF7" s="73">
        <v>24.6114</v>
      </c>
      <c r="LG7" s="73">
        <v>21.391400000000001</v>
      </c>
      <c r="LH7" s="73">
        <v>23.6023</v>
      </c>
      <c r="LI7" s="73" t="s">
        <v>558</v>
      </c>
      <c r="LJ7" s="73">
        <v>22.2622</v>
      </c>
      <c r="LK7" s="73">
        <v>22.245100000000001</v>
      </c>
      <c r="LL7" s="73">
        <v>25.0823</v>
      </c>
      <c r="LM7" s="73">
        <v>24.959199999999999</v>
      </c>
      <c r="LN7" s="73">
        <v>22.764199999999999</v>
      </c>
      <c r="LO7" s="73">
        <v>26.674499999999998</v>
      </c>
      <c r="LP7" s="73">
        <v>22.323699999999999</v>
      </c>
      <c r="LQ7" s="73">
        <v>23.383800000000001</v>
      </c>
      <c r="LR7" s="73">
        <v>23.876899999999999</v>
      </c>
      <c r="LS7" s="73" t="s">
        <v>558</v>
      </c>
      <c r="LT7" s="73">
        <v>24.773599999999998</v>
      </c>
      <c r="LU7" s="73">
        <v>24.381399999999999</v>
      </c>
      <c r="LV7" s="73">
        <v>22.236499999999999</v>
      </c>
      <c r="LW7" s="73">
        <v>22.411999999999999</v>
      </c>
      <c r="LX7" s="73">
        <v>21.622699999999998</v>
      </c>
      <c r="LY7" s="73" t="s">
        <v>558</v>
      </c>
      <c r="LZ7" s="73">
        <v>27.857700000000001</v>
      </c>
      <c r="MA7" s="73">
        <v>23.2011</v>
      </c>
      <c r="MB7" s="73">
        <v>23.555099999999999</v>
      </c>
      <c r="MC7" s="73">
        <v>25.104099999999999</v>
      </c>
      <c r="MD7" s="73">
        <v>26.096399999999999</v>
      </c>
      <c r="ME7" s="73">
        <v>29.430499999999999</v>
      </c>
      <c r="MF7" s="73">
        <v>33.1389</v>
      </c>
      <c r="MG7" s="73">
        <v>32.803800000000003</v>
      </c>
      <c r="MH7" s="73">
        <v>23.608499999999999</v>
      </c>
      <c r="MI7" s="73">
        <v>24.100899999999999</v>
      </c>
      <c r="MJ7" s="73">
        <v>24.055700000000002</v>
      </c>
      <c r="MK7" s="73">
        <v>25.217600000000001</v>
      </c>
      <c r="ML7" s="73">
        <v>23.166499999999999</v>
      </c>
      <c r="MM7" s="73">
        <v>22.175000000000001</v>
      </c>
      <c r="MN7" s="73">
        <v>21.871099999999998</v>
      </c>
      <c r="MO7" s="73">
        <v>22.0502</v>
      </c>
      <c r="MP7" s="73">
        <v>24.057600000000001</v>
      </c>
      <c r="MQ7" s="73">
        <v>25.825700000000001</v>
      </c>
      <c r="MR7" s="73" t="s">
        <v>558</v>
      </c>
      <c r="MS7" s="73" t="s">
        <v>558</v>
      </c>
      <c r="MT7" s="73">
        <v>23.385899999999999</v>
      </c>
      <c r="MU7" s="73">
        <v>26.672599999999999</v>
      </c>
      <c r="MV7" s="73">
        <v>23.686699999999998</v>
      </c>
      <c r="MW7" s="73">
        <v>25.1934</v>
      </c>
      <c r="MX7" s="73">
        <v>26.610299999999999</v>
      </c>
      <c r="MY7" s="73">
        <v>24.295200000000001</v>
      </c>
      <c r="MZ7" s="73">
        <v>23.6357</v>
      </c>
      <c r="NA7" s="73">
        <v>22.730899999999998</v>
      </c>
      <c r="NB7" s="73">
        <v>27.4697</v>
      </c>
      <c r="NC7" s="73" t="s">
        <v>558</v>
      </c>
      <c r="ND7" s="73">
        <v>24.888100000000001</v>
      </c>
      <c r="NE7" s="73">
        <v>30.940999999999999</v>
      </c>
      <c r="NF7" s="73">
        <v>26.738499999999998</v>
      </c>
      <c r="NG7" s="73">
        <v>26.0654</v>
      </c>
      <c r="NH7" s="73">
        <v>24.489799999999999</v>
      </c>
      <c r="NI7" s="73">
        <v>26.949200000000001</v>
      </c>
      <c r="NJ7" s="73">
        <v>26.965800000000002</v>
      </c>
      <c r="NK7" s="73" t="s">
        <v>558</v>
      </c>
      <c r="NL7" s="73">
        <v>28.398499999999999</v>
      </c>
      <c r="NM7" s="73">
        <v>28.257400000000001</v>
      </c>
      <c r="NN7" s="73">
        <v>28.027799999999999</v>
      </c>
      <c r="NO7" s="73">
        <v>29.464200000000002</v>
      </c>
      <c r="NP7" s="73">
        <v>28.0488</v>
      </c>
      <c r="NQ7" s="73">
        <v>28.5535</v>
      </c>
      <c r="NR7" s="73">
        <v>26.404599999999999</v>
      </c>
      <c r="NS7" s="73">
        <v>28.2181</v>
      </c>
      <c r="NT7" s="73">
        <v>30.290299999999998</v>
      </c>
      <c r="NU7" s="73">
        <v>27.1404</v>
      </c>
      <c r="NV7" s="73">
        <v>29.773800000000001</v>
      </c>
      <c r="NW7" s="73">
        <v>29.3627</v>
      </c>
      <c r="NX7" s="73">
        <v>30.283300000000001</v>
      </c>
      <c r="NY7" s="73">
        <v>27.854199999999999</v>
      </c>
      <c r="NZ7" s="73">
        <v>29.033300000000001</v>
      </c>
      <c r="OA7" s="73">
        <v>28.377300000000002</v>
      </c>
      <c r="OB7" s="73">
        <v>27.023499999999999</v>
      </c>
      <c r="OC7" s="73">
        <v>27.1264</v>
      </c>
      <c r="OD7" s="73">
        <v>29.120799999999999</v>
      </c>
      <c r="OE7" s="73">
        <v>27.2364</v>
      </c>
      <c r="OF7" s="73">
        <v>27.767700000000001</v>
      </c>
      <c r="OG7" s="73">
        <v>28.977900000000002</v>
      </c>
      <c r="OH7" s="73">
        <v>27.818300000000001</v>
      </c>
      <c r="OI7" s="73">
        <v>28.392600000000002</v>
      </c>
      <c r="OJ7" s="73">
        <v>29.552600000000002</v>
      </c>
      <c r="OK7" s="73">
        <v>28.4483</v>
      </c>
      <c r="OL7" s="73">
        <v>22.8583</v>
      </c>
      <c r="OM7" s="73">
        <v>25.4269</v>
      </c>
      <c r="ON7" s="73">
        <v>23.9893</v>
      </c>
      <c r="OO7" s="73">
        <v>21.779399999999999</v>
      </c>
      <c r="OP7" s="73">
        <v>30.061499999999999</v>
      </c>
      <c r="OQ7" s="73">
        <v>23.729800000000001</v>
      </c>
      <c r="OR7" s="73">
        <v>27.749099999999999</v>
      </c>
      <c r="OS7" s="73" t="s">
        <v>558</v>
      </c>
      <c r="OT7" s="73">
        <v>23.7102</v>
      </c>
      <c r="OU7" s="73" t="s">
        <v>558</v>
      </c>
      <c r="OV7" s="73">
        <v>23.5336</v>
      </c>
      <c r="OW7" s="73">
        <v>30.928100000000001</v>
      </c>
      <c r="OX7" s="73">
        <v>23.97</v>
      </c>
      <c r="OY7" s="73">
        <v>24.055499999999999</v>
      </c>
      <c r="OZ7" s="73">
        <v>24.581600000000002</v>
      </c>
      <c r="PA7" s="73">
        <v>21.8979</v>
      </c>
      <c r="PB7" s="73">
        <v>24.542000000000002</v>
      </c>
      <c r="PC7" s="73">
        <v>26.2927</v>
      </c>
      <c r="PD7" s="73">
        <v>24.298200000000001</v>
      </c>
      <c r="PE7" s="73">
        <v>26.0352</v>
      </c>
      <c r="PF7" s="73">
        <v>25.135200000000001</v>
      </c>
      <c r="PG7" s="73">
        <v>23.1219</v>
      </c>
      <c r="PH7" s="73">
        <v>22.186800000000002</v>
      </c>
      <c r="PI7" s="73">
        <v>22.596900000000002</v>
      </c>
      <c r="PJ7" s="73">
        <v>27.5153</v>
      </c>
      <c r="PK7" s="73">
        <v>23.1648</v>
      </c>
      <c r="PL7" s="73">
        <v>25.664999999999999</v>
      </c>
      <c r="PM7" s="73">
        <v>25.720099999999999</v>
      </c>
      <c r="PN7" s="73">
        <v>25.2805</v>
      </c>
      <c r="PO7" s="73">
        <v>27.339500000000001</v>
      </c>
      <c r="PP7" s="73">
        <v>24.246500000000001</v>
      </c>
      <c r="PQ7" s="73" t="s">
        <v>558</v>
      </c>
      <c r="PR7" s="73">
        <v>28.983599999999999</v>
      </c>
      <c r="PS7" s="73">
        <v>24.729199999999999</v>
      </c>
      <c r="PT7" s="73">
        <v>24.558399999999999</v>
      </c>
      <c r="PU7" s="73">
        <v>25.1236</v>
      </c>
      <c r="PV7" s="73">
        <v>23.9345</v>
      </c>
      <c r="PW7" s="73" t="s">
        <v>558</v>
      </c>
      <c r="PX7" s="73">
        <v>23.958400000000001</v>
      </c>
      <c r="PY7" s="73">
        <v>22.012599999999999</v>
      </c>
      <c r="PZ7" s="73">
        <v>27.71</v>
      </c>
      <c r="QA7" s="73">
        <v>21.281700000000001</v>
      </c>
      <c r="QB7" s="73">
        <v>25.682099999999998</v>
      </c>
      <c r="QC7" s="73">
        <v>23.507200000000001</v>
      </c>
      <c r="QD7" s="73">
        <v>24.7742</v>
      </c>
      <c r="QE7" s="73">
        <v>25.6873</v>
      </c>
      <c r="QF7" s="73">
        <v>25.855599999999999</v>
      </c>
      <c r="QG7" s="73">
        <v>28.527200000000001</v>
      </c>
      <c r="QH7" s="73">
        <v>26.856000000000002</v>
      </c>
      <c r="QI7" s="73">
        <v>27.2195</v>
      </c>
      <c r="QJ7" s="73">
        <v>21.546299999999999</v>
      </c>
      <c r="QK7" s="73">
        <v>26.9574</v>
      </c>
      <c r="QL7" s="73">
        <v>26.145900000000001</v>
      </c>
      <c r="QM7" s="73">
        <v>26.0456</v>
      </c>
      <c r="QN7" s="73">
        <v>23.145800000000001</v>
      </c>
      <c r="QO7" s="73">
        <v>21.887599999999999</v>
      </c>
      <c r="QP7" s="73">
        <v>25.9316</v>
      </c>
      <c r="QQ7" s="73">
        <v>24.0015</v>
      </c>
      <c r="QR7" s="73">
        <v>25.2315</v>
      </c>
      <c r="QS7" s="73">
        <v>25.005400000000002</v>
      </c>
      <c r="QT7" s="73">
        <v>20.966999999999999</v>
      </c>
      <c r="QU7" s="73">
        <v>29.824400000000001</v>
      </c>
      <c r="QV7" s="73">
        <v>21.807600000000001</v>
      </c>
      <c r="QW7" s="73">
        <v>25.133600000000001</v>
      </c>
      <c r="QX7" s="73">
        <v>24.8872</v>
      </c>
      <c r="QY7" s="73">
        <v>25.165500000000002</v>
      </c>
      <c r="QZ7" s="73">
        <v>23.7834</v>
      </c>
      <c r="RA7" s="73">
        <v>23.5688</v>
      </c>
      <c r="RB7" s="73">
        <v>22.958100000000002</v>
      </c>
      <c r="RC7" s="73">
        <v>23.566199999999998</v>
      </c>
      <c r="RD7" s="73">
        <v>27.043700000000001</v>
      </c>
      <c r="RE7" s="73">
        <v>23.284500000000001</v>
      </c>
      <c r="RF7" s="73">
        <v>26.3078</v>
      </c>
      <c r="RG7" s="73">
        <v>21.718900000000001</v>
      </c>
      <c r="RH7" s="73">
        <v>25.818200000000001</v>
      </c>
      <c r="RI7" s="73">
        <v>22.388200000000001</v>
      </c>
      <c r="RJ7" s="76">
        <v>29.676400000000001</v>
      </c>
      <c r="RK7" s="73">
        <v>21.689</v>
      </c>
      <c r="RL7" s="73">
        <v>28.204599999999999</v>
      </c>
      <c r="RM7" s="73">
        <v>25.497</v>
      </c>
      <c r="RN7" s="73">
        <v>23.880299999999998</v>
      </c>
      <c r="RO7" s="73">
        <v>24.321899999999999</v>
      </c>
      <c r="RP7" s="73">
        <v>25.094100000000001</v>
      </c>
      <c r="RQ7" s="73">
        <v>28.177199999999999</v>
      </c>
      <c r="RR7" s="73">
        <v>23.078299999999999</v>
      </c>
      <c r="RS7" s="73">
        <v>23.168500000000002</v>
      </c>
      <c r="RT7" s="73">
        <v>24.725200000000001</v>
      </c>
      <c r="RU7" s="73">
        <v>26.252300000000002</v>
      </c>
      <c r="RV7" s="73">
        <v>27.4649</v>
      </c>
      <c r="RW7" s="73">
        <v>27.374500000000001</v>
      </c>
      <c r="RX7" s="73">
        <v>23.917100000000001</v>
      </c>
      <c r="RY7" s="73">
        <v>24.0869</v>
      </c>
      <c r="RZ7" s="73">
        <v>27.731999999999999</v>
      </c>
      <c r="SA7" s="73">
        <v>23.896799999999999</v>
      </c>
      <c r="SB7" s="73">
        <v>23.676600000000001</v>
      </c>
      <c r="SC7" s="73">
        <v>24.5092</v>
      </c>
      <c r="SD7" s="73">
        <v>23.676600000000001</v>
      </c>
      <c r="SE7" s="73">
        <v>24.882100000000001</v>
      </c>
      <c r="SF7" s="73">
        <v>23.486899999999999</v>
      </c>
      <c r="SG7" s="73">
        <v>22.415600000000001</v>
      </c>
      <c r="SH7" s="73">
        <v>24.1877</v>
      </c>
      <c r="SI7" s="73">
        <v>23.901599999999998</v>
      </c>
      <c r="SJ7" s="73">
        <v>26.217500000000001</v>
      </c>
      <c r="SK7" s="73">
        <v>24.415299999999998</v>
      </c>
      <c r="SL7" s="73">
        <v>24.805499999999999</v>
      </c>
      <c r="SM7" s="73">
        <v>27.238900000000001</v>
      </c>
      <c r="SN7" s="73">
        <v>26.6938</v>
      </c>
      <c r="SO7" s="73">
        <v>24.533000000000001</v>
      </c>
      <c r="SP7" s="73">
        <v>28.844999999999999</v>
      </c>
      <c r="SQ7" s="73">
        <v>26.086099999999998</v>
      </c>
      <c r="SR7" s="73">
        <v>28.134399999999999</v>
      </c>
      <c r="SS7" s="73">
        <v>27.718399999999999</v>
      </c>
      <c r="ST7" s="73">
        <v>26.813800000000001</v>
      </c>
      <c r="SU7" s="73">
        <v>24.963799999999999</v>
      </c>
      <c r="SV7" s="73">
        <v>23.108000000000001</v>
      </c>
      <c r="SW7" s="73">
        <v>23.113099999999999</v>
      </c>
      <c r="SX7" s="73">
        <v>24.622499999999999</v>
      </c>
      <c r="SY7" s="73">
        <v>22.2974</v>
      </c>
      <c r="SZ7" s="73">
        <v>25.460899999999999</v>
      </c>
      <c r="TA7" s="73">
        <v>23.6252</v>
      </c>
      <c r="TB7" s="73">
        <v>24.597799999999999</v>
      </c>
      <c r="TC7" s="73">
        <v>26.5838</v>
      </c>
      <c r="TD7" s="73">
        <v>23.209099999999999</v>
      </c>
      <c r="TE7" s="73" t="s">
        <v>558</v>
      </c>
      <c r="TF7" s="73">
        <v>26.733499999999999</v>
      </c>
      <c r="TG7" s="73">
        <v>22.258700000000001</v>
      </c>
      <c r="TH7" s="73">
        <v>20.704999999999998</v>
      </c>
      <c r="TI7" s="73">
        <v>25.816099999999999</v>
      </c>
      <c r="TJ7" s="73">
        <v>24.652000000000001</v>
      </c>
      <c r="TK7" s="73">
        <v>25.497800000000002</v>
      </c>
      <c r="TL7" s="73">
        <v>28.036200000000001</v>
      </c>
      <c r="TM7" s="73">
        <v>23.830400000000001</v>
      </c>
      <c r="TN7" s="73">
        <v>23.8919</v>
      </c>
      <c r="TO7" s="73">
        <v>22.297499999999999</v>
      </c>
      <c r="TP7" s="73">
        <v>27.323499999999999</v>
      </c>
      <c r="TQ7" s="73">
        <v>24.5107</v>
      </c>
      <c r="TR7" s="73">
        <v>24.7867</v>
      </c>
      <c r="TS7" s="73">
        <v>22.8672</v>
      </c>
      <c r="TT7" s="73">
        <v>24.2074</v>
      </c>
      <c r="TU7" s="73">
        <v>23.925699999999999</v>
      </c>
      <c r="TV7" s="73">
        <v>23.696300000000001</v>
      </c>
      <c r="TW7" s="73" t="s">
        <v>558</v>
      </c>
      <c r="TX7" s="73">
        <v>23.1937</v>
      </c>
      <c r="TY7" s="73">
        <v>23.472100000000001</v>
      </c>
      <c r="TZ7" s="73">
        <v>22.586099999999998</v>
      </c>
      <c r="UA7" s="73">
        <v>30.632200000000001</v>
      </c>
      <c r="UB7" s="73">
        <v>24.260200000000001</v>
      </c>
      <c r="UC7" s="73" t="s">
        <v>558</v>
      </c>
      <c r="UD7" s="73">
        <v>22.7455</v>
      </c>
      <c r="UE7" s="73">
        <v>20.653500000000001</v>
      </c>
      <c r="UF7" s="73">
        <v>27.394200000000001</v>
      </c>
      <c r="UG7" s="73">
        <v>23.342500000000001</v>
      </c>
      <c r="UH7" s="73" t="s">
        <v>558</v>
      </c>
      <c r="UI7" s="73">
        <v>23.5259</v>
      </c>
      <c r="UJ7" s="73">
        <v>25.676600000000001</v>
      </c>
      <c r="UK7" s="73">
        <v>25.290199999999999</v>
      </c>
      <c r="UL7" s="73">
        <v>29.805099999999999</v>
      </c>
      <c r="UM7" s="73">
        <v>23.860499999999998</v>
      </c>
      <c r="UN7" s="73">
        <v>24.012</v>
      </c>
      <c r="UO7" s="73">
        <v>23.860299999999999</v>
      </c>
      <c r="UP7" s="73">
        <v>30.255299999999998</v>
      </c>
      <c r="UQ7" s="73">
        <v>25.0093</v>
      </c>
      <c r="UR7" s="73" t="s">
        <v>558</v>
      </c>
      <c r="US7" s="73">
        <v>24.197900000000001</v>
      </c>
      <c r="UT7" s="73">
        <v>25.896799999999999</v>
      </c>
      <c r="UU7" s="73">
        <v>24.2163</v>
      </c>
      <c r="UV7" s="73">
        <v>23.501799999999999</v>
      </c>
      <c r="UW7" s="73">
        <v>23.560700000000001</v>
      </c>
      <c r="UX7" s="73">
        <v>22.2349</v>
      </c>
      <c r="UY7" s="73">
        <v>23.206299999999999</v>
      </c>
      <c r="UZ7" s="73">
        <v>22.602399999999999</v>
      </c>
      <c r="VA7" s="73">
        <v>24.6113</v>
      </c>
      <c r="VB7" s="73">
        <v>23.5275</v>
      </c>
      <c r="VC7" s="73">
        <v>22.623699999999999</v>
      </c>
      <c r="VD7" s="73">
        <v>23.9053</v>
      </c>
      <c r="VE7" s="73">
        <v>22.16</v>
      </c>
      <c r="VF7" s="73">
        <v>22.304500000000001</v>
      </c>
      <c r="VG7" s="73">
        <v>27.697900000000001</v>
      </c>
      <c r="VH7" s="73">
        <v>22.064399999999999</v>
      </c>
      <c r="VI7" s="73">
        <v>23.9559</v>
      </c>
      <c r="VJ7" s="73">
        <v>21.915600000000001</v>
      </c>
      <c r="VK7" s="73" t="s">
        <v>558</v>
      </c>
      <c r="VL7" s="73">
        <v>21.872399999999999</v>
      </c>
      <c r="VM7" s="73">
        <v>26.819500000000001</v>
      </c>
      <c r="VN7" s="73">
        <v>25.703499999999998</v>
      </c>
      <c r="VO7" s="73">
        <v>27.4773</v>
      </c>
      <c r="VP7" s="73">
        <v>27.079899999999999</v>
      </c>
      <c r="VQ7" s="73">
        <v>23.246300000000002</v>
      </c>
      <c r="VR7" s="73">
        <v>23.821300000000001</v>
      </c>
      <c r="VS7" s="73">
        <v>29.401700000000002</v>
      </c>
      <c r="VT7" s="73">
        <v>25.886700000000001</v>
      </c>
      <c r="VU7" s="73">
        <v>23.092500000000001</v>
      </c>
      <c r="VV7" s="73">
        <v>25.263999999999999</v>
      </c>
      <c r="VW7" s="73">
        <v>21.764800000000001</v>
      </c>
      <c r="VX7" s="73">
        <v>21.588999999999999</v>
      </c>
      <c r="VY7" s="73" t="s">
        <v>558</v>
      </c>
      <c r="VZ7" s="73">
        <v>25.916</v>
      </c>
      <c r="WA7" s="73">
        <v>26.970500000000001</v>
      </c>
      <c r="WB7" s="73">
        <v>22.639900000000001</v>
      </c>
      <c r="WC7" s="73">
        <v>22.893899999999999</v>
      </c>
      <c r="WD7" s="73">
        <v>20.851500000000001</v>
      </c>
      <c r="WE7" s="73">
        <v>22.3002</v>
      </c>
      <c r="WF7" s="73">
        <v>23.863399999999999</v>
      </c>
      <c r="WG7" s="73">
        <v>24.820699999999999</v>
      </c>
      <c r="WH7" s="73">
        <v>26.603300000000001</v>
      </c>
      <c r="WI7" s="73">
        <v>27.339300000000001</v>
      </c>
      <c r="WJ7" s="73">
        <v>22.974399999999999</v>
      </c>
      <c r="WK7" s="73">
        <v>29.1814</v>
      </c>
      <c r="WL7" s="73">
        <v>24.7057</v>
      </c>
      <c r="WM7" s="73">
        <v>24.406099999999999</v>
      </c>
      <c r="WN7" s="73">
        <v>22.211300000000001</v>
      </c>
      <c r="WO7" s="73">
        <v>23.656500000000001</v>
      </c>
      <c r="WP7" s="73">
        <v>25.493400000000001</v>
      </c>
      <c r="WQ7" s="73">
        <v>23.0199</v>
      </c>
      <c r="WR7" s="73">
        <v>21.883199999999999</v>
      </c>
      <c r="WS7" s="73">
        <v>27.317699999999999</v>
      </c>
      <c r="WT7" s="73">
        <v>22.7319</v>
      </c>
      <c r="WU7" s="73">
        <v>23.501799999999999</v>
      </c>
      <c r="WV7" s="73">
        <v>26.197700000000001</v>
      </c>
      <c r="WW7" s="73">
        <v>25.745000000000001</v>
      </c>
      <c r="WX7" s="73">
        <v>24.511399999999998</v>
      </c>
      <c r="WY7" s="73">
        <v>25.359100000000002</v>
      </c>
      <c r="WZ7" s="73">
        <v>24.2075</v>
      </c>
      <c r="XA7" s="73">
        <v>31.420999999999999</v>
      </c>
      <c r="XB7" s="73">
        <v>22.436900000000001</v>
      </c>
      <c r="XC7" s="73">
        <v>22.3201</v>
      </c>
      <c r="XD7" s="73">
        <v>23.4209</v>
      </c>
      <c r="XE7" s="73">
        <v>25.246500000000001</v>
      </c>
      <c r="XF7" s="73">
        <v>25.262599999999999</v>
      </c>
      <c r="XG7" s="73">
        <v>22.343800000000002</v>
      </c>
      <c r="XH7" s="73">
        <v>23.415400000000002</v>
      </c>
      <c r="XI7" s="73">
        <v>26.745699999999999</v>
      </c>
      <c r="XJ7" s="73">
        <v>23.440999999999999</v>
      </c>
      <c r="XK7" s="73">
        <v>21.194400000000002</v>
      </c>
      <c r="XL7" s="73">
        <v>25.069900000000001</v>
      </c>
      <c r="XM7" s="73">
        <v>23.555</v>
      </c>
      <c r="XN7" s="73">
        <v>25.459399999999999</v>
      </c>
      <c r="XO7" s="73">
        <v>24.473600000000001</v>
      </c>
      <c r="XP7" s="73">
        <v>25.314900000000002</v>
      </c>
      <c r="XQ7" s="73" t="s">
        <v>558</v>
      </c>
      <c r="XR7" s="73">
        <v>24.0961</v>
      </c>
      <c r="XS7" s="73">
        <v>25.856999999999999</v>
      </c>
      <c r="XT7" s="73">
        <v>26.229900000000001</v>
      </c>
      <c r="XU7" s="73">
        <v>23.053799999999999</v>
      </c>
      <c r="XV7" s="73">
        <v>22.780100000000001</v>
      </c>
      <c r="XW7" s="73">
        <v>27.1631</v>
      </c>
      <c r="XX7" s="73">
        <v>22.849799999999998</v>
      </c>
      <c r="XY7" s="73">
        <v>23.665800000000001</v>
      </c>
      <c r="XZ7" s="73">
        <v>24.655999999999999</v>
      </c>
      <c r="YA7" s="73">
        <v>23.215199999999999</v>
      </c>
      <c r="YB7" s="73">
        <v>26.495200000000001</v>
      </c>
      <c r="YC7" s="73">
        <v>22.0749</v>
      </c>
      <c r="YD7" s="73">
        <v>29.6525</v>
      </c>
      <c r="YE7" s="73">
        <v>24.240500000000001</v>
      </c>
      <c r="YF7" s="73">
        <v>24.875699999999998</v>
      </c>
      <c r="YG7" s="73">
        <v>22.904299999999999</v>
      </c>
      <c r="YH7" s="73">
        <v>25.4895</v>
      </c>
      <c r="YI7" s="73">
        <v>24.799399999999999</v>
      </c>
      <c r="YJ7" s="73">
        <v>23.921099999999999</v>
      </c>
      <c r="YK7" s="73">
        <v>23.4695</v>
      </c>
      <c r="YL7" s="73" t="s">
        <v>558</v>
      </c>
      <c r="YM7" s="73">
        <v>25.741599999999998</v>
      </c>
      <c r="YN7" s="73">
        <v>22.637699999999999</v>
      </c>
      <c r="YO7" s="73">
        <v>22.025600000000001</v>
      </c>
      <c r="YP7" s="73">
        <v>22.947800000000001</v>
      </c>
      <c r="YQ7" s="73">
        <v>26.607399999999998</v>
      </c>
      <c r="YR7" s="73">
        <v>27.0778</v>
      </c>
      <c r="YS7" s="73">
        <v>24.285900000000002</v>
      </c>
      <c r="YT7" s="73">
        <v>22.941700000000001</v>
      </c>
      <c r="YU7" s="73">
        <v>25.124300000000002</v>
      </c>
      <c r="YV7" s="73">
        <v>28.642299999999999</v>
      </c>
      <c r="YW7" s="73">
        <v>29.748999999999999</v>
      </c>
      <c r="YX7" s="73">
        <v>23.872800000000002</v>
      </c>
      <c r="YY7" s="73">
        <v>25.1143</v>
      </c>
      <c r="YZ7" s="73">
        <v>26.266300000000001</v>
      </c>
      <c r="ZA7" s="73">
        <v>23.6906</v>
      </c>
      <c r="ZB7" s="73">
        <v>22.767199999999999</v>
      </c>
      <c r="ZC7" s="73">
        <v>23.247699999999998</v>
      </c>
      <c r="ZD7" s="73">
        <v>25.209399999999999</v>
      </c>
      <c r="ZE7" s="73">
        <v>25.863099999999999</v>
      </c>
      <c r="ZF7" s="73">
        <v>29.4754</v>
      </c>
      <c r="ZG7" s="73">
        <v>23.8629</v>
      </c>
      <c r="ZH7" s="73">
        <v>22.629200000000001</v>
      </c>
      <c r="ZI7" s="73">
        <v>24.372699999999998</v>
      </c>
      <c r="ZJ7" s="73">
        <v>24.485099999999999</v>
      </c>
      <c r="ZK7" s="73">
        <v>22.1128</v>
      </c>
      <c r="ZL7" s="73">
        <v>22.639500000000002</v>
      </c>
      <c r="ZM7" s="73">
        <v>22.046900000000001</v>
      </c>
      <c r="ZN7" s="73">
        <v>20.7179</v>
      </c>
      <c r="ZO7" s="73">
        <v>24.2227</v>
      </c>
      <c r="ZP7" s="73" t="s">
        <v>558</v>
      </c>
      <c r="ZQ7" s="73">
        <v>26.451799999999999</v>
      </c>
      <c r="ZR7" s="73">
        <v>24.819600000000001</v>
      </c>
      <c r="ZS7" s="73">
        <v>22.298999999999999</v>
      </c>
      <c r="ZT7" s="73">
        <v>22.472100000000001</v>
      </c>
      <c r="ZU7" s="73">
        <v>22.193100000000001</v>
      </c>
      <c r="ZV7" s="73">
        <v>29.946100000000001</v>
      </c>
      <c r="ZW7" s="73">
        <v>23.660499999999999</v>
      </c>
      <c r="ZX7" s="73">
        <v>22.3841</v>
      </c>
      <c r="ZY7" s="76">
        <v>25.595700000000001</v>
      </c>
      <c r="ZZ7" s="73" t="s">
        <v>558</v>
      </c>
      <c r="AAA7" s="73">
        <v>25.477699999999999</v>
      </c>
      <c r="AAB7" s="73" t="s">
        <v>558</v>
      </c>
      <c r="AAC7" s="73">
        <v>22.667200000000001</v>
      </c>
      <c r="AAD7" s="73" t="s">
        <v>558</v>
      </c>
      <c r="AAE7" s="73">
        <v>26.0335</v>
      </c>
      <c r="AAF7" s="73">
        <v>26.5182</v>
      </c>
      <c r="AAG7" s="73">
        <v>25.707999999999998</v>
      </c>
      <c r="AAH7" s="73">
        <v>23.552499999999998</v>
      </c>
      <c r="AAI7" s="73" t="s">
        <v>558</v>
      </c>
      <c r="AAJ7" s="73">
        <v>25.784800000000001</v>
      </c>
      <c r="AAK7" s="73">
        <v>21.357900000000001</v>
      </c>
      <c r="AAL7" s="73">
        <v>22.7807</v>
      </c>
      <c r="AAM7" s="73">
        <v>23.072900000000001</v>
      </c>
      <c r="AAN7" s="73">
        <v>22.800799999999999</v>
      </c>
      <c r="AAO7" s="73">
        <v>23.713999999999999</v>
      </c>
      <c r="AAP7" s="73">
        <v>27.222200000000001</v>
      </c>
      <c r="AAQ7" s="73">
        <v>27.0825</v>
      </c>
      <c r="AAR7" s="73">
        <v>29.172599999999999</v>
      </c>
      <c r="AAS7" s="73">
        <v>25.386900000000001</v>
      </c>
      <c r="AAT7" s="73">
        <v>21.180700000000002</v>
      </c>
      <c r="AAU7" s="73">
        <v>20.994499999999999</v>
      </c>
      <c r="AAV7" s="73">
        <v>23.214400000000001</v>
      </c>
      <c r="AAW7" s="73">
        <v>22.424499999999998</v>
      </c>
      <c r="AAX7" s="73">
        <v>22.4938</v>
      </c>
      <c r="AAY7" s="73">
        <v>24.691199999999998</v>
      </c>
      <c r="AAZ7" s="73">
        <v>26.187799999999999</v>
      </c>
      <c r="ABA7" s="73">
        <v>23.971800000000002</v>
      </c>
      <c r="ABB7" s="73">
        <v>24.654800000000002</v>
      </c>
      <c r="ABC7" s="73">
        <v>25.988399999999999</v>
      </c>
      <c r="ABD7" s="73">
        <v>22.945</v>
      </c>
      <c r="ABE7" s="73">
        <v>25.901700000000002</v>
      </c>
      <c r="ABF7" s="73" t="s">
        <v>558</v>
      </c>
      <c r="ABG7" s="73">
        <v>25.947199999999999</v>
      </c>
      <c r="ABH7" s="73">
        <v>24.8338</v>
      </c>
      <c r="ABI7" s="73">
        <v>26.5198</v>
      </c>
      <c r="ABJ7" s="73">
        <v>27.581900000000001</v>
      </c>
      <c r="ABK7" s="73">
        <v>23.4434</v>
      </c>
      <c r="ABL7" s="73">
        <v>22.6309</v>
      </c>
      <c r="ABM7" s="73">
        <v>22.151</v>
      </c>
      <c r="ABN7" s="73">
        <v>22.221800000000002</v>
      </c>
      <c r="ABO7" s="73">
        <v>28.613299999999999</v>
      </c>
      <c r="ABP7" s="73">
        <v>32.770800000000001</v>
      </c>
      <c r="ABQ7" s="73">
        <v>27.586500000000001</v>
      </c>
      <c r="ABR7" s="73">
        <v>29.117699999999999</v>
      </c>
      <c r="ABS7" s="73">
        <v>26.862100000000002</v>
      </c>
      <c r="ABT7" s="73">
        <v>25.197099999999999</v>
      </c>
      <c r="ABU7" s="73">
        <v>24.924299999999999</v>
      </c>
      <c r="ABV7" s="73">
        <v>24.851600000000001</v>
      </c>
      <c r="ABW7" s="73">
        <v>23.687100000000001</v>
      </c>
      <c r="ABX7" s="73">
        <v>28.043199999999999</v>
      </c>
      <c r="ABY7" s="73">
        <v>23.127800000000001</v>
      </c>
      <c r="ABZ7" s="73">
        <v>22.398</v>
      </c>
      <c r="ACA7" s="73">
        <v>23.473099999999999</v>
      </c>
      <c r="ACB7" s="73">
        <v>24.173100000000002</v>
      </c>
      <c r="ACC7" s="73">
        <v>22.332599999999999</v>
      </c>
      <c r="ACD7" s="73" t="s">
        <v>558</v>
      </c>
      <c r="ACE7" s="73">
        <v>25.162199999999999</v>
      </c>
      <c r="ACF7" s="73">
        <v>26.401700000000002</v>
      </c>
      <c r="ACG7" s="73">
        <v>27.803000000000001</v>
      </c>
      <c r="ACH7" s="73" t="s">
        <v>558</v>
      </c>
      <c r="ACI7" s="73">
        <v>23.181000000000001</v>
      </c>
      <c r="ACJ7" s="73">
        <v>27.376000000000001</v>
      </c>
      <c r="ACK7" s="73">
        <v>22.7926</v>
      </c>
      <c r="ACL7" s="73">
        <v>28.5867</v>
      </c>
      <c r="ACM7" s="73">
        <v>22.144200000000001</v>
      </c>
      <c r="ACN7" s="73">
        <v>24.2362</v>
      </c>
      <c r="ACO7" s="73">
        <v>22.320900000000002</v>
      </c>
      <c r="ACP7" s="73">
        <v>22.86</v>
      </c>
      <c r="ACQ7" s="73">
        <v>25.453199999999999</v>
      </c>
      <c r="ACR7" s="73">
        <v>23.2545</v>
      </c>
      <c r="ACS7" s="73">
        <v>24.5562</v>
      </c>
      <c r="ACT7" s="73">
        <v>24.034600000000001</v>
      </c>
      <c r="ACU7" s="73">
        <v>27.6325</v>
      </c>
      <c r="ACV7" s="73">
        <v>24.5944</v>
      </c>
      <c r="ACW7" s="73">
        <v>23.117999999999999</v>
      </c>
      <c r="ACX7" s="73">
        <v>26.495100000000001</v>
      </c>
      <c r="ACY7" s="73" t="s">
        <v>558</v>
      </c>
      <c r="ACZ7" s="73">
        <v>22.72</v>
      </c>
      <c r="ADA7" s="73">
        <v>24.864000000000001</v>
      </c>
      <c r="ADB7" s="73">
        <v>24.712700000000002</v>
      </c>
      <c r="ADC7" s="73">
        <v>26.7669</v>
      </c>
      <c r="ADD7" s="73">
        <v>22.383500000000002</v>
      </c>
      <c r="ADE7" s="73">
        <v>23.405899999999999</v>
      </c>
      <c r="ADF7" s="73">
        <v>24.304200000000002</v>
      </c>
      <c r="ADG7" s="73">
        <v>27.575500000000002</v>
      </c>
      <c r="ADH7" s="73">
        <v>22.707699999999999</v>
      </c>
      <c r="ADI7" s="73">
        <v>20.8278</v>
      </c>
      <c r="ADJ7" s="73">
        <v>22.7744</v>
      </c>
      <c r="ADK7" s="73" t="s">
        <v>558</v>
      </c>
      <c r="ADL7" s="73">
        <v>24.445699999999999</v>
      </c>
      <c r="ADM7" s="73">
        <v>22.883800000000001</v>
      </c>
      <c r="ADN7" s="73" t="s">
        <v>558</v>
      </c>
      <c r="ADO7" s="73">
        <v>24.913499999999999</v>
      </c>
      <c r="ADP7" s="73">
        <v>25.283899999999999</v>
      </c>
      <c r="ADQ7" s="73">
        <v>25.092199999999998</v>
      </c>
      <c r="ADR7" s="73">
        <v>22.782399999999999</v>
      </c>
      <c r="ADS7" s="73">
        <v>23.64</v>
      </c>
      <c r="ADT7" s="73">
        <v>27.659700000000001</v>
      </c>
      <c r="ADU7" s="73">
        <v>22.375499999999999</v>
      </c>
      <c r="ADV7" s="73">
        <v>26.528199999999998</v>
      </c>
      <c r="ADW7" s="73">
        <v>24.686199999999999</v>
      </c>
      <c r="ADX7" s="73">
        <v>25.573699999999999</v>
      </c>
      <c r="ADY7" s="73">
        <v>27.652000000000001</v>
      </c>
      <c r="ADZ7" s="73">
        <v>27.001999999999999</v>
      </c>
      <c r="AEA7" s="73">
        <v>23.342600000000001</v>
      </c>
      <c r="AEB7" s="73">
        <v>28.118099999999998</v>
      </c>
      <c r="AEC7" s="73">
        <v>24.081</v>
      </c>
      <c r="AED7" s="73">
        <v>25.880800000000001</v>
      </c>
      <c r="AEE7" s="73">
        <v>24.2941</v>
      </c>
      <c r="AEF7" s="73" t="s">
        <v>558</v>
      </c>
      <c r="AEG7" s="73" t="s">
        <v>558</v>
      </c>
      <c r="AEH7" s="73">
        <v>25.114000000000001</v>
      </c>
      <c r="AEI7" s="73">
        <v>27.182400000000001</v>
      </c>
      <c r="AEJ7" s="73">
        <v>22.615200000000002</v>
      </c>
      <c r="AEK7" s="73">
        <v>30.419799999999999</v>
      </c>
      <c r="AEL7" s="73" t="s">
        <v>558</v>
      </c>
      <c r="AEM7" s="73">
        <v>25.049199999999999</v>
      </c>
      <c r="AEN7" s="73">
        <v>26.149000000000001</v>
      </c>
      <c r="AEO7" s="73">
        <v>25.605399999999999</v>
      </c>
      <c r="AEP7" s="73">
        <v>21.756499999999999</v>
      </c>
      <c r="AEQ7" s="73">
        <v>21.822800000000001</v>
      </c>
      <c r="AER7" s="73">
        <v>29.097000000000001</v>
      </c>
      <c r="AES7" s="73">
        <v>23.191800000000001</v>
      </c>
      <c r="AET7" s="73">
        <v>24.5044</v>
      </c>
      <c r="AEU7" s="73">
        <v>30.614599999999999</v>
      </c>
      <c r="AEV7" s="73">
        <v>27.0382</v>
      </c>
      <c r="AEW7" s="73">
        <v>29.222000000000001</v>
      </c>
      <c r="AEX7" s="73">
        <v>23.279499999999999</v>
      </c>
      <c r="AEY7" s="73">
        <v>26.529</v>
      </c>
      <c r="AEZ7" s="73">
        <v>22.283000000000001</v>
      </c>
      <c r="AFA7" s="73">
        <v>25.423300000000001</v>
      </c>
      <c r="AFB7" s="73" t="s">
        <v>558</v>
      </c>
      <c r="AFC7" s="73">
        <v>21.157800000000002</v>
      </c>
      <c r="AFD7" s="73">
        <v>21.3904</v>
      </c>
      <c r="AFE7" s="73">
        <v>25.7119</v>
      </c>
      <c r="AFF7" s="73">
        <v>26.424099999999999</v>
      </c>
      <c r="AFG7" s="73">
        <v>24.3628</v>
      </c>
      <c r="AFH7" s="73">
        <v>24.784500000000001</v>
      </c>
      <c r="AFI7" s="73">
        <v>23.732900000000001</v>
      </c>
      <c r="AFJ7" s="73">
        <v>22.386199999999999</v>
      </c>
      <c r="AFK7" s="73">
        <v>22.5426</v>
      </c>
      <c r="AFL7" s="73">
        <v>27.0898</v>
      </c>
      <c r="AFM7" s="73">
        <v>25.656199999999998</v>
      </c>
      <c r="AFN7" s="73">
        <v>25.996099999999998</v>
      </c>
      <c r="AFO7" s="73">
        <v>23.7135</v>
      </c>
      <c r="AFP7" s="73">
        <v>27.5017</v>
      </c>
      <c r="AFQ7" s="73">
        <v>23.835699999999999</v>
      </c>
      <c r="AFR7" s="73">
        <v>25.6663</v>
      </c>
      <c r="AFS7" s="73">
        <v>27.329599999999999</v>
      </c>
      <c r="AFT7" s="73">
        <v>27.446100000000001</v>
      </c>
      <c r="AFU7" s="73">
        <v>25.120799999999999</v>
      </c>
      <c r="AFV7" s="73">
        <v>24.005800000000001</v>
      </c>
      <c r="AFW7" s="73">
        <v>23.9453</v>
      </c>
      <c r="AFX7" s="73">
        <v>22.334700000000002</v>
      </c>
      <c r="AFY7" s="73">
        <v>25.235299999999999</v>
      </c>
      <c r="AFZ7" s="73" t="s">
        <v>558</v>
      </c>
      <c r="AGA7" s="73">
        <v>22.8765</v>
      </c>
      <c r="AGB7" s="73">
        <v>24.172899999999998</v>
      </c>
      <c r="AGC7" s="73">
        <v>27.238099999999999</v>
      </c>
      <c r="AGD7" s="73">
        <v>27.148</v>
      </c>
      <c r="AGE7" s="73">
        <v>25.147400000000001</v>
      </c>
      <c r="AGF7" s="73">
        <v>23.6798</v>
      </c>
      <c r="AGG7" s="73">
        <v>25.270299999999999</v>
      </c>
      <c r="AGH7" s="73">
        <v>26.381699999999999</v>
      </c>
      <c r="AGI7" s="73">
        <v>24.1464</v>
      </c>
      <c r="AGJ7" s="73">
        <v>25.941800000000001</v>
      </c>
      <c r="AGK7" s="73">
        <v>28.380299999999998</v>
      </c>
      <c r="AGL7" s="73">
        <v>25.2502</v>
      </c>
      <c r="AGM7" s="73" t="s">
        <v>558</v>
      </c>
      <c r="AGN7" s="73">
        <v>23.5731</v>
      </c>
      <c r="AGO7" s="73">
        <v>25.032</v>
      </c>
      <c r="AGP7" s="73">
        <v>20.653199999999998</v>
      </c>
      <c r="AGQ7" s="73">
        <v>28.6767</v>
      </c>
      <c r="AGR7" s="73">
        <v>26.414200000000001</v>
      </c>
      <c r="AGS7" s="73">
        <v>26.4602</v>
      </c>
      <c r="AGT7" s="73">
        <v>24.419799999999999</v>
      </c>
      <c r="AGU7" s="73">
        <v>22.779499999999999</v>
      </c>
      <c r="AGV7" s="73">
        <v>22.547499999999999</v>
      </c>
      <c r="AGW7" s="73">
        <v>22.5261</v>
      </c>
      <c r="AGX7" s="73">
        <v>27.941199999999998</v>
      </c>
      <c r="AGY7" s="73">
        <v>22.322099999999999</v>
      </c>
      <c r="AGZ7" s="73">
        <v>22.577200000000001</v>
      </c>
      <c r="AHA7" s="73">
        <v>23.298200000000001</v>
      </c>
      <c r="AHB7" s="73">
        <v>23.850300000000001</v>
      </c>
      <c r="AHC7" s="73" t="s">
        <v>558</v>
      </c>
      <c r="AHD7" s="73">
        <v>23.6325</v>
      </c>
      <c r="AHE7" s="73">
        <v>30.303100000000001</v>
      </c>
      <c r="AHF7" s="73">
        <v>23.660399999999999</v>
      </c>
      <c r="AHG7" s="73">
        <v>24.176300000000001</v>
      </c>
      <c r="AHH7" s="73">
        <v>24.456900000000001</v>
      </c>
      <c r="AHI7" s="73">
        <v>22.314699999999998</v>
      </c>
      <c r="AHJ7" s="73">
        <v>25.8169</v>
      </c>
      <c r="AHK7" s="73">
        <v>25.9132</v>
      </c>
      <c r="AHL7" s="73">
        <v>24.495100000000001</v>
      </c>
      <c r="AHM7" s="73">
        <v>26.918800000000001</v>
      </c>
      <c r="AHN7" s="73">
        <v>23.106300000000001</v>
      </c>
      <c r="AHO7" s="73">
        <v>26.708100000000002</v>
      </c>
      <c r="AHP7" s="73">
        <v>24.867599999999999</v>
      </c>
      <c r="AHQ7" s="73">
        <v>22.246500000000001</v>
      </c>
      <c r="AHR7" s="73">
        <v>24.806699999999999</v>
      </c>
      <c r="AHS7" s="73">
        <v>23.9054</v>
      </c>
      <c r="AHT7" s="73">
        <v>28.684000000000001</v>
      </c>
      <c r="AHU7" s="73" t="s">
        <v>558</v>
      </c>
      <c r="AHV7" s="73">
        <v>22.922499999999999</v>
      </c>
      <c r="AHW7" s="73">
        <v>23.957000000000001</v>
      </c>
      <c r="AHX7" s="73">
        <v>25.450099999999999</v>
      </c>
      <c r="AHY7" s="73">
        <v>24.653199999999998</v>
      </c>
      <c r="AHZ7" s="73">
        <v>24.4268</v>
      </c>
      <c r="AIA7" s="73">
        <v>23.147300000000001</v>
      </c>
      <c r="AIB7" s="73">
        <v>25.345099999999999</v>
      </c>
      <c r="AIC7" s="73">
        <v>22.477799999999998</v>
      </c>
      <c r="AID7" s="73">
        <v>22.274999999999999</v>
      </c>
      <c r="AIE7" s="73">
        <v>21.584399999999999</v>
      </c>
      <c r="AIF7" s="73">
        <v>22.783300000000001</v>
      </c>
      <c r="AIG7" s="73">
        <v>21.055599999999998</v>
      </c>
      <c r="AIH7" s="73">
        <v>25.840499999999999</v>
      </c>
      <c r="AII7" s="73">
        <v>23.6952</v>
      </c>
      <c r="AIJ7" s="73">
        <v>22.943100000000001</v>
      </c>
      <c r="AIK7" s="73">
        <v>24.681699999999999</v>
      </c>
      <c r="AIL7" s="73">
        <v>26.162400000000002</v>
      </c>
      <c r="AIM7" s="73">
        <v>26.734500000000001</v>
      </c>
      <c r="AIN7" s="73">
        <v>26.9069</v>
      </c>
      <c r="AIO7" s="73">
        <v>25.2791</v>
      </c>
      <c r="AIP7" s="73">
        <v>22.099299999999999</v>
      </c>
      <c r="AIQ7" s="73">
        <v>27.763100000000001</v>
      </c>
      <c r="AIR7" s="73">
        <v>23.7361</v>
      </c>
      <c r="AIS7" s="73">
        <v>23.702200000000001</v>
      </c>
      <c r="AIT7" s="73">
        <v>25.6187</v>
      </c>
      <c r="AIU7" s="73" t="s">
        <v>558</v>
      </c>
      <c r="AIV7" s="73">
        <v>22.575700000000001</v>
      </c>
      <c r="AIW7" s="73">
        <v>21.645800000000001</v>
      </c>
      <c r="AIX7" s="73">
        <v>22.116399999999999</v>
      </c>
      <c r="AIY7" s="73">
        <v>25.202400000000001</v>
      </c>
      <c r="AIZ7" s="73">
        <v>25.186900000000001</v>
      </c>
      <c r="AJA7" s="73">
        <v>25.2805</v>
      </c>
      <c r="AJB7" s="73">
        <v>26.3293</v>
      </c>
      <c r="AJC7" s="73">
        <v>26.252700000000001</v>
      </c>
      <c r="AJD7" s="73">
        <v>23.258400000000002</v>
      </c>
      <c r="AJE7" s="73">
        <v>22.652799999999999</v>
      </c>
      <c r="AJF7" s="73">
        <v>21.822700000000001</v>
      </c>
      <c r="AJG7" s="73">
        <v>24.891300000000001</v>
      </c>
      <c r="AJH7" s="73">
        <v>21.880199999999999</v>
      </c>
      <c r="AJI7" s="73">
        <v>22.808499999999999</v>
      </c>
      <c r="AJJ7" s="73">
        <v>23.0136</v>
      </c>
      <c r="AJK7" s="73">
        <v>21.848700000000001</v>
      </c>
      <c r="AJL7" s="73">
        <v>29.0611</v>
      </c>
      <c r="AJM7" s="73">
        <v>26.806000000000001</v>
      </c>
      <c r="AJN7" s="73">
        <v>21.739000000000001</v>
      </c>
      <c r="AJO7" s="73">
        <v>23.3825</v>
      </c>
      <c r="AJP7" s="73">
        <v>28.4695</v>
      </c>
      <c r="AJQ7" s="73">
        <v>21.940200000000001</v>
      </c>
      <c r="AJR7" s="73" t="s">
        <v>558</v>
      </c>
      <c r="AJS7" s="73">
        <v>24.908799999999999</v>
      </c>
      <c r="AJT7" s="73">
        <v>25.809899999999999</v>
      </c>
      <c r="AJU7" s="73">
        <v>21.9407</v>
      </c>
      <c r="AJV7" s="73">
        <v>23.054099999999998</v>
      </c>
      <c r="AJW7" s="73">
        <v>21.068000000000001</v>
      </c>
      <c r="AJX7" s="73">
        <v>27.2133</v>
      </c>
      <c r="AJY7" s="73">
        <v>22.5914</v>
      </c>
      <c r="AJZ7" s="73">
        <v>24.232600000000001</v>
      </c>
      <c r="AKA7" s="73">
        <v>23.3978</v>
      </c>
      <c r="AKB7" s="73">
        <v>22.5565</v>
      </c>
      <c r="AKC7" s="73">
        <v>27.912099999999999</v>
      </c>
      <c r="AKD7" s="73">
        <v>23.2532</v>
      </c>
      <c r="AKE7" s="73">
        <v>20.233699999999999</v>
      </c>
      <c r="AKF7" s="73">
        <v>23.848500000000001</v>
      </c>
      <c r="AKG7" s="73">
        <v>23.0717</v>
      </c>
      <c r="AKH7" s="73">
        <v>25.85</v>
      </c>
      <c r="AKI7" s="73">
        <v>27.8048</v>
      </c>
      <c r="AKJ7" s="73">
        <v>22.092400000000001</v>
      </c>
      <c r="AKK7" s="73">
        <v>25.573699999999999</v>
      </c>
      <c r="AKL7" s="73">
        <v>23.7712</v>
      </c>
      <c r="AKM7" s="73">
        <v>25.5152</v>
      </c>
      <c r="AKN7" s="73">
        <v>23.6614</v>
      </c>
      <c r="AKO7" s="73">
        <v>25.575600000000001</v>
      </c>
      <c r="AKP7" s="73">
        <v>21.217099999999999</v>
      </c>
      <c r="AKQ7" s="73">
        <v>25.845800000000001</v>
      </c>
      <c r="AKR7" s="73">
        <v>22.5639</v>
      </c>
      <c r="AKS7" s="73">
        <v>24.383800000000001</v>
      </c>
      <c r="AKT7" s="73">
        <v>23.3079</v>
      </c>
      <c r="AKU7" s="73">
        <v>25.2988</v>
      </c>
      <c r="AKV7" s="73">
        <v>24.2042</v>
      </c>
      <c r="AKW7" s="73">
        <v>22.580400000000001</v>
      </c>
      <c r="AKX7" s="73">
        <v>22.466200000000001</v>
      </c>
      <c r="AKY7" s="73">
        <v>26.340599999999998</v>
      </c>
      <c r="AKZ7" s="73">
        <v>30.313099999999999</v>
      </c>
      <c r="ALA7" s="73">
        <v>28.8996</v>
      </c>
      <c r="ALB7" s="73">
        <v>26.793500000000002</v>
      </c>
      <c r="ALC7" s="73">
        <v>29.998100000000001</v>
      </c>
      <c r="ALD7" s="73">
        <v>26.5718</v>
      </c>
      <c r="ALE7" s="73">
        <v>28.330200000000001</v>
      </c>
      <c r="ALF7" s="73">
        <v>28.529199999999999</v>
      </c>
      <c r="ALG7" s="73">
        <v>27.780899999999999</v>
      </c>
      <c r="ALH7" s="73">
        <v>29.414999999999999</v>
      </c>
      <c r="ALI7" s="73">
        <v>28.090199999999999</v>
      </c>
      <c r="ALJ7" s="73">
        <v>27.682600000000001</v>
      </c>
      <c r="ALK7" s="73">
        <v>31.9345</v>
      </c>
      <c r="ALL7" s="73">
        <v>26.503</v>
      </c>
      <c r="ALM7" s="73" t="s">
        <v>558</v>
      </c>
      <c r="ALN7" s="73">
        <v>30.168399999999998</v>
      </c>
      <c r="ALO7" s="73">
        <v>33.803400000000003</v>
      </c>
      <c r="ALP7" s="73">
        <v>34.093400000000003</v>
      </c>
      <c r="ALQ7" s="73">
        <v>28.499600000000001</v>
      </c>
      <c r="ALR7" s="73">
        <v>32.431199999999997</v>
      </c>
      <c r="ALS7" s="73">
        <v>26.628399999999999</v>
      </c>
      <c r="ALT7" s="73">
        <v>35.4649</v>
      </c>
      <c r="ALU7" s="73">
        <v>34.182499999999997</v>
      </c>
      <c r="ALV7" s="73">
        <v>25.471499999999999</v>
      </c>
      <c r="ALW7" s="73">
        <v>29.6448</v>
      </c>
      <c r="ALX7" s="73" t="s">
        <v>558</v>
      </c>
      <c r="ALY7" s="73">
        <v>23.6876</v>
      </c>
      <c r="ALZ7" s="73">
        <v>23.226299999999998</v>
      </c>
      <c r="AMA7" s="73">
        <v>29.911999999999999</v>
      </c>
      <c r="AMB7" s="73">
        <v>23.989000000000001</v>
      </c>
      <c r="AMC7" s="73">
        <v>23.620100000000001</v>
      </c>
      <c r="AMD7" s="73">
        <v>22.9209</v>
      </c>
      <c r="AME7" s="73">
        <v>23.113099999999999</v>
      </c>
      <c r="AMF7" s="73">
        <v>28.128799999999998</v>
      </c>
      <c r="AMG7" s="73">
        <v>26.745100000000001</v>
      </c>
      <c r="AMH7" s="73">
        <v>24.3202</v>
      </c>
      <c r="AMI7" s="73">
        <v>21.742599999999999</v>
      </c>
      <c r="AMJ7" s="73">
        <v>23.4252</v>
      </c>
      <c r="AMK7" s="73">
        <v>26.259899999999998</v>
      </c>
      <c r="AML7" s="73">
        <v>21.758099999999999</v>
      </c>
      <c r="AMM7" s="73">
        <v>26.737100000000002</v>
      </c>
      <c r="AMN7" s="73">
        <v>23.347100000000001</v>
      </c>
      <c r="AMO7" s="73">
        <v>23.1081</v>
      </c>
      <c r="AMP7" s="73">
        <v>21.2561</v>
      </c>
      <c r="AMQ7" s="73">
        <v>23.493600000000001</v>
      </c>
      <c r="AMR7" s="73">
        <v>22.844799999999999</v>
      </c>
      <c r="AMS7" s="73">
        <v>22.8626</v>
      </c>
      <c r="AMT7" s="73">
        <v>25.6601</v>
      </c>
      <c r="AMU7" s="73">
        <v>22.977599999999999</v>
      </c>
      <c r="AMV7" s="73">
        <v>26.923500000000001</v>
      </c>
      <c r="AMW7" s="73">
        <v>22.402899999999999</v>
      </c>
      <c r="AMX7" s="73">
        <v>23.326599999999999</v>
      </c>
      <c r="AMY7" s="73">
        <v>27.901</v>
      </c>
      <c r="AMZ7" s="73">
        <v>27.081299999999999</v>
      </c>
      <c r="ANA7" s="73">
        <v>22.181000000000001</v>
      </c>
      <c r="ANB7" s="73">
        <v>21.753699999999998</v>
      </c>
      <c r="ANC7" s="73">
        <v>25.4419</v>
      </c>
      <c r="AND7" s="73">
        <v>22.502500000000001</v>
      </c>
      <c r="ANE7" s="73">
        <v>22.299299999999999</v>
      </c>
      <c r="ANF7" s="73">
        <v>22.929099999999998</v>
      </c>
      <c r="ANG7" s="73">
        <v>22.0671</v>
      </c>
      <c r="ANH7" s="73">
        <v>25.251899999999999</v>
      </c>
      <c r="ANI7" s="73">
        <v>20.6173</v>
      </c>
      <c r="ANJ7" s="73">
        <v>23.853400000000001</v>
      </c>
      <c r="ANK7" s="73">
        <v>25.870899999999999</v>
      </c>
      <c r="ANL7" s="73">
        <v>23.6373</v>
      </c>
      <c r="ANM7" s="73">
        <v>23.588200000000001</v>
      </c>
      <c r="ANN7" s="73">
        <v>27.824300000000001</v>
      </c>
      <c r="ANO7" s="73">
        <v>24.607800000000001</v>
      </c>
      <c r="ANP7" s="73">
        <v>24.365300000000001</v>
      </c>
      <c r="ANQ7" s="73">
        <v>25.633800000000001</v>
      </c>
      <c r="ANR7" s="73">
        <v>23.2394</v>
      </c>
      <c r="ANS7" s="73">
        <v>24.1234</v>
      </c>
      <c r="ANT7" s="73" t="s">
        <v>558</v>
      </c>
      <c r="ANU7" s="73" t="s">
        <v>558</v>
      </c>
      <c r="ANV7" s="73">
        <v>26.489799999999999</v>
      </c>
      <c r="ANW7" s="73" t="s">
        <v>558</v>
      </c>
      <c r="ANX7" s="73">
        <v>24.9467</v>
      </c>
      <c r="ANY7" s="73">
        <v>26.952000000000002</v>
      </c>
      <c r="ANZ7" s="73">
        <v>29.824100000000001</v>
      </c>
      <c r="AOA7" s="73">
        <v>30.6296</v>
      </c>
      <c r="AOB7" s="73">
        <v>26.3035</v>
      </c>
      <c r="AOC7" s="73">
        <v>24.808499999999999</v>
      </c>
      <c r="AOD7" s="73">
        <v>26.7424</v>
      </c>
      <c r="AOE7" s="73">
        <v>25.5443</v>
      </c>
      <c r="AOF7" s="73">
        <v>22.9636</v>
      </c>
      <c r="AOG7" s="73">
        <v>27.968800000000002</v>
      </c>
      <c r="AOH7" s="73">
        <v>23.385200000000001</v>
      </c>
      <c r="AOI7" s="73">
        <v>22.642199999999999</v>
      </c>
      <c r="AOJ7" s="73">
        <v>21.4038</v>
      </c>
      <c r="AOK7" s="73">
        <v>26.322399999999998</v>
      </c>
      <c r="AOL7" s="73">
        <v>25.650700000000001</v>
      </c>
      <c r="AOM7" s="73">
        <v>23.7105</v>
      </c>
      <c r="AON7" s="73">
        <v>24.8903</v>
      </c>
      <c r="AOO7" s="73">
        <v>24.693000000000001</v>
      </c>
      <c r="AOP7" s="73">
        <v>25.413399999999999</v>
      </c>
      <c r="AOQ7" s="73">
        <v>27.189800000000002</v>
      </c>
      <c r="AOR7" s="73">
        <v>23.642499999999998</v>
      </c>
      <c r="AOS7" s="73">
        <v>24.9114</v>
      </c>
      <c r="AOT7" s="73">
        <v>24.432200000000002</v>
      </c>
      <c r="AOU7" s="73">
        <v>26.580300000000001</v>
      </c>
      <c r="AOV7" s="73">
        <v>24.7882</v>
      </c>
      <c r="AOW7" s="73">
        <v>27.080300000000001</v>
      </c>
      <c r="AOX7" s="73" t="s">
        <v>558</v>
      </c>
      <c r="AOY7" s="73">
        <v>22.778099999999998</v>
      </c>
      <c r="AOZ7" s="73">
        <v>25.102399999999999</v>
      </c>
      <c r="APA7" s="73">
        <v>25.391500000000001</v>
      </c>
      <c r="APB7" s="73">
        <v>21.217700000000001</v>
      </c>
      <c r="APC7" s="73">
        <v>21.5702</v>
      </c>
      <c r="APD7" s="73">
        <v>24.132999999999999</v>
      </c>
      <c r="APE7" s="73">
        <v>22.5273</v>
      </c>
      <c r="APF7" s="73">
        <v>24.9466</v>
      </c>
      <c r="APG7" s="73">
        <v>24.267800000000001</v>
      </c>
      <c r="APH7" s="73">
        <v>24.009499999999999</v>
      </c>
      <c r="API7" s="73">
        <v>23.201899999999998</v>
      </c>
      <c r="APJ7" s="73">
        <v>24.1876</v>
      </c>
      <c r="APK7" s="73">
        <v>22.265799999999999</v>
      </c>
      <c r="APL7" s="73">
        <v>28.572600000000001</v>
      </c>
      <c r="APM7" s="73">
        <v>22.813600000000001</v>
      </c>
      <c r="APN7" s="73">
        <v>25.991</v>
      </c>
      <c r="APO7" s="73">
        <v>24.055700000000002</v>
      </c>
      <c r="APP7" s="73">
        <v>19.186399999999999</v>
      </c>
      <c r="APQ7" s="73">
        <v>22.191800000000001</v>
      </c>
      <c r="APR7" s="73">
        <v>24.798999999999999</v>
      </c>
      <c r="APS7" s="73">
        <v>26.973400000000002</v>
      </c>
      <c r="APT7" s="73">
        <v>22.660299999999999</v>
      </c>
      <c r="APU7" s="73">
        <v>26.134699999999999</v>
      </c>
      <c r="APV7" s="73">
        <v>26.616700000000002</v>
      </c>
      <c r="APW7" s="73" t="s">
        <v>558</v>
      </c>
      <c r="APX7" s="73" t="s">
        <v>558</v>
      </c>
      <c r="APY7" s="73">
        <v>22.4711</v>
      </c>
      <c r="APZ7" s="73">
        <v>22.921700000000001</v>
      </c>
      <c r="AQA7" s="73">
        <v>24.5885</v>
      </c>
      <c r="AQB7" s="73">
        <v>24.298500000000001</v>
      </c>
      <c r="AQC7" s="73">
        <v>25.796900000000001</v>
      </c>
      <c r="AQD7" s="73">
        <v>24.843900000000001</v>
      </c>
      <c r="AQE7" s="73">
        <v>26.3475</v>
      </c>
      <c r="AQF7" s="73">
        <v>26.560300000000002</v>
      </c>
      <c r="AQG7" s="73">
        <v>24.556799999999999</v>
      </c>
      <c r="AQH7" s="73">
        <v>24.135400000000001</v>
      </c>
      <c r="AQI7" s="73" t="s">
        <v>558</v>
      </c>
      <c r="AQJ7" s="73">
        <v>25.462800000000001</v>
      </c>
      <c r="AQK7" s="73">
        <v>22.916399999999999</v>
      </c>
      <c r="AQL7" s="73">
        <v>23.9818</v>
      </c>
      <c r="AQM7" s="73">
        <v>27.136500000000002</v>
      </c>
      <c r="AQN7" s="73">
        <v>26.443100000000001</v>
      </c>
      <c r="AQO7" s="73">
        <v>24.135400000000001</v>
      </c>
      <c r="AQP7" s="73">
        <v>25.154599999999999</v>
      </c>
      <c r="AQQ7" s="73">
        <v>25.658000000000001</v>
      </c>
      <c r="AQR7" s="73">
        <v>25.236899999999999</v>
      </c>
      <c r="AQS7" s="73">
        <v>23.742999999999999</v>
      </c>
      <c r="AQT7" s="73">
        <v>24.569700000000001</v>
      </c>
      <c r="AQU7" s="73">
        <v>23.297799999999999</v>
      </c>
      <c r="AQV7" s="73">
        <v>26.224399999999999</v>
      </c>
      <c r="AQW7" s="73">
        <v>26.544899999999998</v>
      </c>
      <c r="AQX7" s="73">
        <v>23.5258</v>
      </c>
      <c r="AQY7" s="73">
        <v>25.894600000000001</v>
      </c>
      <c r="AQZ7" s="73">
        <v>25.2074</v>
      </c>
      <c r="ARA7" s="73">
        <v>29.278700000000001</v>
      </c>
      <c r="ARB7" s="73">
        <v>26.140799999999999</v>
      </c>
      <c r="ARC7" s="73">
        <v>24.8919</v>
      </c>
      <c r="ARD7" s="73">
        <v>28.481000000000002</v>
      </c>
      <c r="ARE7" s="73">
        <v>28.7835</v>
      </c>
      <c r="ARF7" s="73">
        <v>24.837599999999998</v>
      </c>
      <c r="ARG7" s="73">
        <v>27.530100000000001</v>
      </c>
      <c r="ARH7" s="73">
        <v>21.826799999999999</v>
      </c>
      <c r="ARI7" s="73">
        <v>22.389099999999999</v>
      </c>
      <c r="ARJ7" s="73">
        <v>26.136700000000001</v>
      </c>
      <c r="ARK7" s="73">
        <v>22.033200000000001</v>
      </c>
      <c r="ARL7" s="73">
        <v>23.067499999999999</v>
      </c>
      <c r="ARM7" s="73">
        <v>24.994700000000002</v>
      </c>
      <c r="ARN7" s="73">
        <v>22.442900000000002</v>
      </c>
      <c r="ARO7" s="73">
        <v>33.095700000000001</v>
      </c>
      <c r="ARP7" s="73">
        <v>23.592500000000001</v>
      </c>
      <c r="ARQ7" s="73">
        <v>24.769600000000001</v>
      </c>
      <c r="ARR7" s="73">
        <v>23.681999999999999</v>
      </c>
      <c r="ARS7" s="73">
        <v>25.000499999999999</v>
      </c>
      <c r="ART7" s="73">
        <v>26.017199999999999</v>
      </c>
      <c r="ARU7" s="73">
        <v>22.692</v>
      </c>
      <c r="ARV7" s="73">
        <v>23.4815</v>
      </c>
      <c r="ARW7" s="73">
        <v>23.0991</v>
      </c>
      <c r="ARX7" s="73">
        <v>24.5045</v>
      </c>
      <c r="ARY7" s="73">
        <v>26.348800000000001</v>
      </c>
      <c r="ARZ7" s="73">
        <v>23.653300000000002</v>
      </c>
      <c r="ASA7" s="73">
        <v>25.0746</v>
      </c>
      <c r="ASB7" s="73">
        <v>23.122</v>
      </c>
      <c r="ASC7" s="73">
        <v>23.234500000000001</v>
      </c>
      <c r="ASD7" s="73">
        <v>25.758299999999998</v>
      </c>
      <c r="ASE7" s="73">
        <v>24.674099999999999</v>
      </c>
      <c r="ASF7" s="73">
        <v>21.8338</v>
      </c>
      <c r="ASG7" s="73">
        <v>24.468</v>
      </c>
      <c r="ASH7" s="73">
        <v>26.1328</v>
      </c>
      <c r="ASI7" s="73">
        <v>21.316600000000001</v>
      </c>
      <c r="ASJ7" s="73">
        <v>21.491700000000002</v>
      </c>
      <c r="ASK7" s="73">
        <v>21.075099999999999</v>
      </c>
      <c r="ASL7" s="73">
        <v>23.923400000000001</v>
      </c>
      <c r="ASM7" s="73">
        <v>22.119299999999999</v>
      </c>
      <c r="ASN7" s="73">
        <v>25.895299999999999</v>
      </c>
      <c r="ASO7" s="73">
        <v>26.4879</v>
      </c>
      <c r="ASP7" s="73">
        <v>24.411799999999999</v>
      </c>
      <c r="ASQ7" s="73">
        <v>25.038</v>
      </c>
      <c r="ASR7" s="73">
        <v>23.3992</v>
      </c>
      <c r="ASS7" s="73">
        <v>23.5563</v>
      </c>
      <c r="AST7" s="73">
        <v>25.042000000000002</v>
      </c>
      <c r="ASU7" s="73">
        <v>26.073899999999998</v>
      </c>
      <c r="ASV7" s="73">
        <v>22.501999999999999</v>
      </c>
      <c r="ASW7" s="73">
        <v>21.444800000000001</v>
      </c>
      <c r="ASX7" s="73">
        <v>24.995000000000001</v>
      </c>
      <c r="ASY7" s="73">
        <v>23.504200000000001</v>
      </c>
      <c r="ASZ7" s="73">
        <v>23.913399999999999</v>
      </c>
      <c r="ATA7" s="73">
        <v>21.5091</v>
      </c>
      <c r="ATB7" s="73">
        <v>22.3279</v>
      </c>
      <c r="ATC7" s="73">
        <v>23.714700000000001</v>
      </c>
      <c r="ATD7" s="73">
        <v>25.508800000000001</v>
      </c>
      <c r="ATE7" s="73">
        <v>23.2578</v>
      </c>
      <c r="ATF7" s="73">
        <v>25.3444</v>
      </c>
      <c r="ATG7" s="73">
        <v>24.710699999999999</v>
      </c>
      <c r="ATH7" s="73">
        <v>23.332000000000001</v>
      </c>
      <c r="ATI7" s="73" t="s">
        <v>558</v>
      </c>
      <c r="ATJ7" s="73">
        <v>25.347899999999999</v>
      </c>
      <c r="ATK7" s="73">
        <v>20.955500000000001</v>
      </c>
      <c r="ATL7" s="73">
        <v>30.2349</v>
      </c>
      <c r="ATM7" s="73">
        <v>25.809000000000001</v>
      </c>
      <c r="ATN7" s="73">
        <v>31.0182</v>
      </c>
      <c r="ATO7" s="73">
        <v>28.215900000000001</v>
      </c>
      <c r="ATP7" s="73">
        <v>22.9011</v>
      </c>
      <c r="ATQ7" s="73">
        <v>25.6524</v>
      </c>
      <c r="ATR7" s="73">
        <v>21.456</v>
      </c>
      <c r="ATS7" s="73">
        <v>26.073799999999999</v>
      </c>
      <c r="ATT7" s="73">
        <v>25.245899999999999</v>
      </c>
      <c r="ATU7" s="73">
        <v>23.8276</v>
      </c>
      <c r="ATV7" s="73">
        <v>27.396799999999999</v>
      </c>
      <c r="ATW7" s="73">
        <v>26.197800000000001</v>
      </c>
      <c r="ATX7" s="73">
        <v>23.7301</v>
      </c>
      <c r="ATY7" s="73">
        <v>23.3325</v>
      </c>
      <c r="ATZ7" s="73">
        <v>25.261399999999998</v>
      </c>
      <c r="AUA7" s="73">
        <v>23.575800000000001</v>
      </c>
      <c r="AUB7" s="73">
        <v>23.887499999999999</v>
      </c>
      <c r="AUC7" s="73">
        <v>26.892399999999999</v>
      </c>
      <c r="AUD7" s="73">
        <v>23.351800000000001</v>
      </c>
      <c r="AUE7" s="73">
        <v>22.432700000000001</v>
      </c>
      <c r="AUF7" s="73">
        <v>28.250699999999998</v>
      </c>
      <c r="AUG7" s="73">
        <v>23.660499999999999</v>
      </c>
      <c r="AUH7" s="73">
        <v>27.499600000000001</v>
      </c>
      <c r="AUI7" s="73">
        <v>27.835100000000001</v>
      </c>
      <c r="AUJ7" s="73">
        <v>24.473299999999998</v>
      </c>
      <c r="AUK7" s="73">
        <v>24.7743</v>
      </c>
      <c r="AUL7" s="73">
        <v>24.222799999999999</v>
      </c>
      <c r="AUM7" s="73">
        <v>24.79</v>
      </c>
      <c r="AUN7" s="73">
        <v>23.051500000000001</v>
      </c>
      <c r="AUO7" s="73">
        <v>24.534300000000002</v>
      </c>
      <c r="AUP7" s="73">
        <v>25.341799999999999</v>
      </c>
      <c r="AUQ7" s="73">
        <v>24.972000000000001</v>
      </c>
      <c r="AUR7" s="73">
        <v>26.328700000000001</v>
      </c>
      <c r="AUS7" s="73">
        <v>23.140599999999999</v>
      </c>
      <c r="AUT7" s="73">
        <v>25.217500000000001</v>
      </c>
      <c r="AUU7" s="73">
        <v>21.494900000000001</v>
      </c>
      <c r="AUV7" s="73">
        <v>27.938099999999999</v>
      </c>
      <c r="AUW7" s="73">
        <v>25.901299999999999</v>
      </c>
      <c r="AUX7" s="73">
        <v>24.141300000000001</v>
      </c>
      <c r="AUY7" s="73">
        <v>23.899100000000001</v>
      </c>
      <c r="AUZ7" s="73">
        <v>22.995799999999999</v>
      </c>
      <c r="AVA7" s="73">
        <v>24.278199999999998</v>
      </c>
      <c r="AVB7" s="73">
        <v>28.788799999999998</v>
      </c>
      <c r="AVC7" s="73">
        <v>25.481100000000001</v>
      </c>
      <c r="AVD7" s="73">
        <v>26.846299999999999</v>
      </c>
      <c r="AVE7" s="73">
        <v>23.3795</v>
      </c>
      <c r="AVF7" s="73">
        <v>23.371200000000002</v>
      </c>
      <c r="AVG7" s="73" t="s">
        <v>558</v>
      </c>
      <c r="AVH7" s="73">
        <v>27.633600000000001</v>
      </c>
      <c r="AVI7" s="73">
        <v>26.8598</v>
      </c>
      <c r="AVJ7" s="73">
        <v>25.202500000000001</v>
      </c>
      <c r="AVK7" s="73">
        <v>23.846599999999999</v>
      </c>
      <c r="AVL7" s="73">
        <v>27.728400000000001</v>
      </c>
      <c r="AVM7" s="73">
        <v>26.244</v>
      </c>
      <c r="AVN7" s="73">
        <v>25.917000000000002</v>
      </c>
      <c r="AVO7" s="73">
        <v>23.8155</v>
      </c>
      <c r="AVP7" s="73">
        <v>26.563700000000001</v>
      </c>
      <c r="AVQ7" s="73">
        <v>21.994599999999998</v>
      </c>
      <c r="AVR7" s="73">
        <v>26.628699999999998</v>
      </c>
      <c r="AVS7" s="73">
        <v>25.178100000000001</v>
      </c>
      <c r="AVT7" s="73">
        <v>25.025300000000001</v>
      </c>
      <c r="AVU7" s="73">
        <v>25.696999999999999</v>
      </c>
      <c r="AVV7" s="73">
        <v>22.760100000000001</v>
      </c>
      <c r="AVW7" s="73">
        <v>23.6662</v>
      </c>
      <c r="AVX7" s="73" t="s">
        <v>558</v>
      </c>
      <c r="AVY7" s="73">
        <v>25.969200000000001</v>
      </c>
      <c r="AVZ7" s="73">
        <v>25.004200000000001</v>
      </c>
      <c r="AWA7" s="73">
        <v>26.3598</v>
      </c>
      <c r="AWB7" s="73">
        <v>27.5321</v>
      </c>
      <c r="AWC7" s="73">
        <v>23.194199999999999</v>
      </c>
      <c r="AWD7" s="73">
        <v>22.0596</v>
      </c>
      <c r="AWE7" s="73">
        <v>22.5763</v>
      </c>
      <c r="AWF7" s="73">
        <v>23.0534</v>
      </c>
      <c r="AWG7" s="73">
        <v>25.6629</v>
      </c>
      <c r="AWH7" s="73">
        <v>25.959</v>
      </c>
      <c r="AWI7" s="73">
        <v>24.4191</v>
      </c>
      <c r="AWJ7" s="73">
        <v>28.553699999999999</v>
      </c>
      <c r="AWK7" s="73">
        <v>27.373799999999999</v>
      </c>
      <c r="AWL7" s="73">
        <v>22.642099999999999</v>
      </c>
      <c r="AWM7" s="73">
        <v>24.739000000000001</v>
      </c>
      <c r="AWN7" s="73">
        <v>23.918900000000001</v>
      </c>
      <c r="AWO7" s="73">
        <v>26.9374</v>
      </c>
      <c r="AWP7" s="73">
        <v>23.988299999999999</v>
      </c>
      <c r="AWQ7" s="73">
        <v>25.187100000000001</v>
      </c>
      <c r="AWR7" s="73">
        <v>23.002500000000001</v>
      </c>
      <c r="AWS7" s="73">
        <v>24.894500000000001</v>
      </c>
      <c r="AWT7" s="73">
        <v>24.026900000000001</v>
      </c>
      <c r="AWU7" s="73">
        <v>24.802099999999999</v>
      </c>
      <c r="AWV7" s="73">
        <v>24.528099999999998</v>
      </c>
      <c r="AWW7" s="73">
        <v>21.085100000000001</v>
      </c>
      <c r="AWX7" s="73">
        <v>23.5349</v>
      </c>
      <c r="AWY7" s="73">
        <v>24.321300000000001</v>
      </c>
      <c r="AWZ7" s="73">
        <v>26.8142</v>
      </c>
      <c r="AXA7" s="73">
        <v>22.522600000000001</v>
      </c>
      <c r="AXB7" s="73">
        <v>23.844999999999999</v>
      </c>
      <c r="AXC7" s="73">
        <v>24.200399999999998</v>
      </c>
      <c r="AXD7" s="73">
        <v>23.9756</v>
      </c>
      <c r="AXE7" s="73">
        <v>27.05</v>
      </c>
      <c r="AXF7" s="73">
        <v>24.718800000000002</v>
      </c>
      <c r="AXG7" s="73">
        <v>23.1418</v>
      </c>
      <c r="AXH7" s="73">
        <v>26.6568</v>
      </c>
      <c r="AXI7" s="73" t="s">
        <v>558</v>
      </c>
      <c r="AXJ7" s="73">
        <v>24.008400000000002</v>
      </c>
      <c r="AXK7" s="73">
        <v>22.290700000000001</v>
      </c>
      <c r="AXL7" s="73">
        <v>21.285399999999999</v>
      </c>
      <c r="AXM7" s="73" t="s">
        <v>558</v>
      </c>
      <c r="AXN7" s="73">
        <v>23.698499999999999</v>
      </c>
      <c r="AXO7" s="73">
        <v>23.9084</v>
      </c>
      <c r="AXP7" s="73">
        <v>26.2241</v>
      </c>
      <c r="AXQ7" s="73">
        <v>23.753399999999999</v>
      </c>
      <c r="AXR7" s="73">
        <v>26.111699999999999</v>
      </c>
      <c r="AXS7" s="73">
        <v>22.764900000000001</v>
      </c>
      <c r="AXT7" s="73">
        <v>22.604600000000001</v>
      </c>
      <c r="AXU7" s="73">
        <v>24.0246</v>
      </c>
      <c r="AXV7" s="73">
        <v>28.552499999999998</v>
      </c>
      <c r="AXW7" s="73">
        <v>24.1524</v>
      </c>
      <c r="AXX7" s="73">
        <v>25.056000000000001</v>
      </c>
      <c r="AXY7" s="73">
        <v>21.805800000000001</v>
      </c>
      <c r="AXZ7" s="73">
        <v>22.2057</v>
      </c>
      <c r="AYA7" s="73">
        <v>26.135300000000001</v>
      </c>
      <c r="AYB7" s="73">
        <v>24.7089</v>
      </c>
      <c r="AYC7" s="73">
        <v>26.092300000000002</v>
      </c>
      <c r="AYD7" s="73">
        <v>28.5397</v>
      </c>
      <c r="AYE7" s="73">
        <v>22.1371</v>
      </c>
      <c r="AYF7" s="73">
        <v>22.592700000000001</v>
      </c>
      <c r="AYG7" s="73">
        <v>26.503799999999998</v>
      </c>
      <c r="AYH7" s="73">
        <v>24.371300000000002</v>
      </c>
      <c r="AYI7" s="73">
        <v>26.849</v>
      </c>
      <c r="AYJ7" s="73">
        <v>22.532299999999999</v>
      </c>
      <c r="AYK7" s="73">
        <v>23.4648</v>
      </c>
      <c r="AYL7" s="73">
        <v>22.449400000000001</v>
      </c>
      <c r="AYM7" s="73">
        <v>23.612200000000001</v>
      </c>
      <c r="AYN7" s="73">
        <v>20.6662</v>
      </c>
      <c r="AYO7" s="73">
        <v>22.828299999999999</v>
      </c>
      <c r="AYP7" s="73">
        <v>22.0428</v>
      </c>
      <c r="AYQ7" s="73" t="s">
        <v>558</v>
      </c>
      <c r="AYR7" s="73">
        <v>24.704899999999999</v>
      </c>
      <c r="AYS7" s="73">
        <v>20.613900000000001</v>
      </c>
      <c r="AYT7" s="73">
        <v>22.431999999999999</v>
      </c>
      <c r="AYU7" s="73" t="s">
        <v>558</v>
      </c>
      <c r="AYV7" s="73">
        <v>20.558900000000001</v>
      </c>
      <c r="AYW7" s="73">
        <v>19.6004</v>
      </c>
      <c r="AYX7" s="73">
        <v>24.493400000000001</v>
      </c>
      <c r="AYY7" s="73">
        <v>22.202000000000002</v>
      </c>
      <c r="AYZ7" s="73">
        <v>22.5776</v>
      </c>
      <c r="AZA7" s="73">
        <v>22.641300000000001</v>
      </c>
      <c r="AZB7" s="73">
        <v>23.863700000000001</v>
      </c>
      <c r="AZC7" s="73">
        <v>21.6036</v>
      </c>
      <c r="AZD7" s="73">
        <v>22.874300000000002</v>
      </c>
      <c r="AZE7" s="73">
        <v>23.9102</v>
      </c>
    </row>
    <row r="8" spans="1:1357" x14ac:dyDescent="0.35">
      <c r="A8" s="71">
        <v>55</v>
      </c>
      <c r="B8" s="73">
        <v>30.936299999999999</v>
      </c>
      <c r="C8" s="73">
        <v>27.964400000000001</v>
      </c>
      <c r="D8" s="73">
        <v>29.9937</v>
      </c>
      <c r="E8" s="73">
        <v>30.533999999999999</v>
      </c>
      <c r="F8" s="73">
        <v>25.534300000000002</v>
      </c>
      <c r="G8" s="73">
        <v>30.7517</v>
      </c>
      <c r="H8" s="73">
        <v>29.003799999999998</v>
      </c>
      <c r="I8" s="73">
        <v>28.37</v>
      </c>
      <c r="J8" s="76">
        <v>29.888400000000001</v>
      </c>
      <c r="K8" s="73">
        <v>28.755099999999999</v>
      </c>
      <c r="L8" s="73">
        <v>26.536899999999999</v>
      </c>
      <c r="M8" s="73">
        <v>24.897600000000001</v>
      </c>
      <c r="N8" s="73">
        <v>31.640699999999999</v>
      </c>
      <c r="O8" s="73">
        <v>23.828199999999999</v>
      </c>
      <c r="P8" s="73">
        <v>25.545300000000001</v>
      </c>
      <c r="Q8" s="73">
        <v>27.899799999999999</v>
      </c>
      <c r="R8" s="73">
        <v>31.059200000000001</v>
      </c>
      <c r="S8" s="73">
        <v>23.501300000000001</v>
      </c>
      <c r="T8" s="73">
        <v>30.290600000000001</v>
      </c>
      <c r="U8" s="73">
        <v>27.4849</v>
      </c>
      <c r="V8" s="73">
        <v>27.182700000000001</v>
      </c>
      <c r="W8" s="73">
        <v>26.397600000000001</v>
      </c>
      <c r="X8" s="73">
        <v>26.6479</v>
      </c>
      <c r="Y8" s="73">
        <v>29.003</v>
      </c>
      <c r="Z8" s="73">
        <v>27.666799999999999</v>
      </c>
      <c r="AA8" s="73">
        <v>25.617000000000001</v>
      </c>
      <c r="AB8" s="73">
        <v>24.698499999999999</v>
      </c>
      <c r="AC8" s="73">
        <v>25.784700000000001</v>
      </c>
      <c r="AD8" s="73">
        <v>31.779599999999999</v>
      </c>
      <c r="AE8" s="73">
        <v>25.542999999999999</v>
      </c>
      <c r="AF8" s="73">
        <v>25.650300000000001</v>
      </c>
      <c r="AG8" s="73">
        <v>31.7502</v>
      </c>
      <c r="AH8" s="73">
        <v>27.535499999999999</v>
      </c>
      <c r="AI8" s="73">
        <v>27.298300000000001</v>
      </c>
      <c r="AJ8" s="73">
        <v>25.838200000000001</v>
      </c>
      <c r="AK8" s="73">
        <v>26.546399999999998</v>
      </c>
      <c r="AL8" s="73">
        <v>26.3034</v>
      </c>
      <c r="AM8" s="73">
        <v>27.020700000000001</v>
      </c>
      <c r="AN8" s="73">
        <v>30.360900000000001</v>
      </c>
      <c r="AO8" s="73">
        <v>22.581099999999999</v>
      </c>
      <c r="AP8" s="73">
        <v>21.943300000000001</v>
      </c>
      <c r="AQ8" s="73">
        <v>25.2043</v>
      </c>
      <c r="AR8" s="73">
        <v>30.5626</v>
      </c>
      <c r="AS8" s="73">
        <v>32.279299999999999</v>
      </c>
      <c r="AT8" s="73">
        <v>31.886500000000002</v>
      </c>
      <c r="AU8" s="73">
        <v>31.556799999999999</v>
      </c>
      <c r="AV8" s="73">
        <v>25.151900000000001</v>
      </c>
      <c r="AW8" s="73">
        <v>23.678000000000001</v>
      </c>
      <c r="AX8" s="76">
        <v>30.488099999999999</v>
      </c>
      <c r="AY8" s="73">
        <v>24.619299999999999</v>
      </c>
      <c r="AZ8" s="76">
        <v>29.633199999999999</v>
      </c>
      <c r="BA8" s="73">
        <v>28.285499999999999</v>
      </c>
      <c r="BB8" s="73">
        <v>27.918199999999999</v>
      </c>
      <c r="BC8" s="73">
        <v>26.102</v>
      </c>
      <c r="BD8" s="73">
        <v>29.8231</v>
      </c>
      <c r="BE8" s="73">
        <v>30.839200000000002</v>
      </c>
      <c r="BF8" s="73">
        <v>22.672000000000001</v>
      </c>
      <c r="BG8" s="73">
        <v>24.207100000000001</v>
      </c>
      <c r="BH8" s="73">
        <v>24.205400000000001</v>
      </c>
      <c r="BI8" s="73">
        <v>22.2957</v>
      </c>
      <c r="BJ8" s="73">
        <v>28.5486</v>
      </c>
      <c r="BK8" s="73">
        <v>24.9147</v>
      </c>
      <c r="BL8" s="73">
        <v>22.409700000000001</v>
      </c>
      <c r="BM8" s="73">
        <v>26.4131</v>
      </c>
      <c r="BN8" s="73">
        <v>28.965699999999998</v>
      </c>
      <c r="BO8" s="73">
        <v>24.813700000000001</v>
      </c>
      <c r="BP8" s="73">
        <v>27.736499999999999</v>
      </c>
      <c r="BQ8" s="73">
        <v>26.797000000000001</v>
      </c>
      <c r="BR8" s="73">
        <v>26.206399999999999</v>
      </c>
      <c r="BS8" s="73">
        <v>22.6934</v>
      </c>
      <c r="BT8" s="73">
        <v>26.699100000000001</v>
      </c>
      <c r="BU8" s="73">
        <v>25.705200000000001</v>
      </c>
      <c r="BV8" s="73">
        <v>23.347999999999999</v>
      </c>
      <c r="BW8" s="73">
        <v>28.4283</v>
      </c>
      <c r="BX8" s="73">
        <v>21.4009</v>
      </c>
      <c r="BY8" s="73">
        <v>28.942399999999999</v>
      </c>
      <c r="BZ8" s="73">
        <v>28.385999999999999</v>
      </c>
      <c r="CA8" s="73">
        <v>25.800999999999998</v>
      </c>
      <c r="CB8" s="73">
        <v>29.2029</v>
      </c>
      <c r="CC8" s="73">
        <v>21.9405</v>
      </c>
      <c r="CD8" s="73">
        <v>27.545300000000001</v>
      </c>
      <c r="CE8" s="73">
        <v>27.588100000000001</v>
      </c>
      <c r="CF8" s="73">
        <v>25.6982</v>
      </c>
      <c r="CG8" s="73">
        <v>26.128499999999999</v>
      </c>
      <c r="CH8" s="73">
        <v>23.193200000000001</v>
      </c>
      <c r="CI8" s="73">
        <v>27.387599999999999</v>
      </c>
      <c r="CJ8" s="73">
        <v>26.145099999999999</v>
      </c>
      <c r="CK8" s="76">
        <v>32.741999999999997</v>
      </c>
      <c r="CL8" s="73">
        <v>31.5442</v>
      </c>
      <c r="CM8" s="73">
        <v>28.427900000000001</v>
      </c>
      <c r="CN8" s="73">
        <v>25.362400000000001</v>
      </c>
      <c r="CO8" s="73">
        <v>24.4162</v>
      </c>
      <c r="CP8" s="73">
        <v>26.032599999999999</v>
      </c>
      <c r="CQ8" s="73">
        <v>24.770399999999999</v>
      </c>
      <c r="CR8" s="73">
        <v>27.309699999999999</v>
      </c>
      <c r="CS8" s="73">
        <v>27.3565</v>
      </c>
      <c r="CT8" s="73">
        <v>26.596900000000002</v>
      </c>
      <c r="CU8" s="73">
        <v>24.8979</v>
      </c>
      <c r="CV8" s="73">
        <v>28.378</v>
      </c>
      <c r="CW8" s="73">
        <v>28.167200000000001</v>
      </c>
      <c r="CX8" s="73">
        <v>23.503499999999999</v>
      </c>
      <c r="CY8" s="73">
        <v>24.0488</v>
      </c>
      <c r="CZ8" s="73">
        <v>25.182600000000001</v>
      </c>
      <c r="DA8" s="73">
        <v>24.796399999999998</v>
      </c>
      <c r="DB8" s="73">
        <v>28.101600000000001</v>
      </c>
      <c r="DC8" s="73">
        <v>26.802299999999999</v>
      </c>
      <c r="DD8" s="73">
        <v>27.1831</v>
      </c>
      <c r="DE8" s="73">
        <v>24.673300000000001</v>
      </c>
      <c r="DF8" s="73">
        <v>23.605799999999999</v>
      </c>
      <c r="DG8" s="73">
        <v>23.272400000000001</v>
      </c>
      <c r="DH8" s="73">
        <v>22.912800000000001</v>
      </c>
      <c r="DI8" s="73">
        <v>23.610399999999998</v>
      </c>
      <c r="DJ8" s="73">
        <v>27.035699999999999</v>
      </c>
      <c r="DK8" s="73">
        <v>22.496500000000001</v>
      </c>
      <c r="DL8" s="73">
        <v>21.7974</v>
      </c>
      <c r="DM8" s="73" t="s">
        <v>558</v>
      </c>
      <c r="DN8" s="73">
        <v>21.279699999999998</v>
      </c>
      <c r="DO8" s="73">
        <v>22.370699999999999</v>
      </c>
      <c r="DP8" s="73">
        <v>25.484500000000001</v>
      </c>
      <c r="DQ8" s="73">
        <v>26.782900000000001</v>
      </c>
      <c r="DR8" s="73">
        <v>20.767700000000001</v>
      </c>
      <c r="DS8" s="73">
        <v>24.700800000000001</v>
      </c>
      <c r="DT8" s="73">
        <v>22.895800000000001</v>
      </c>
      <c r="DU8" s="73">
        <v>23.487500000000001</v>
      </c>
      <c r="DV8" s="73" t="s">
        <v>558</v>
      </c>
      <c r="DW8" s="73">
        <v>24.142199999999999</v>
      </c>
      <c r="DX8" s="73">
        <v>28.024999999999999</v>
      </c>
      <c r="DY8" s="73">
        <v>26.903600000000001</v>
      </c>
      <c r="DZ8" s="73">
        <v>22.403099999999998</v>
      </c>
      <c r="EA8" s="73">
        <v>29.4877</v>
      </c>
      <c r="EB8" s="73">
        <v>26.6508</v>
      </c>
      <c r="EC8" s="73">
        <v>25.11</v>
      </c>
      <c r="ED8" s="73">
        <v>22.4999</v>
      </c>
      <c r="EE8" s="73">
        <v>20.9313</v>
      </c>
      <c r="EF8" s="73">
        <v>22.657900000000001</v>
      </c>
      <c r="EG8" s="73">
        <v>23.551200000000001</v>
      </c>
      <c r="EH8" s="73">
        <v>23.604800000000001</v>
      </c>
      <c r="EI8" s="73">
        <v>26.526299999999999</v>
      </c>
      <c r="EJ8" s="73">
        <v>25.387899999999998</v>
      </c>
      <c r="EK8" s="73">
        <v>21.828099999999999</v>
      </c>
      <c r="EL8" s="73">
        <v>27.327100000000002</v>
      </c>
      <c r="EM8" s="73">
        <v>28.502300000000002</v>
      </c>
      <c r="EN8" s="73">
        <v>23.0746</v>
      </c>
      <c r="EO8" s="73">
        <v>25.268699999999999</v>
      </c>
      <c r="EP8" s="73" t="s">
        <v>558</v>
      </c>
      <c r="EQ8" s="73">
        <v>29.337900000000001</v>
      </c>
      <c r="ER8" s="73">
        <v>23.532699999999998</v>
      </c>
      <c r="ES8" s="73">
        <v>25.962900000000001</v>
      </c>
      <c r="ET8" s="73">
        <v>28.694199999999999</v>
      </c>
      <c r="EU8" s="73">
        <v>25.574999999999999</v>
      </c>
      <c r="EV8" s="73">
        <v>23.555099999999999</v>
      </c>
      <c r="EW8" s="73">
        <v>25.346900000000002</v>
      </c>
      <c r="EX8" s="73">
        <v>21.6142</v>
      </c>
      <c r="EY8" s="73">
        <v>23.747</v>
      </c>
      <c r="EZ8" s="73">
        <v>23.930800000000001</v>
      </c>
      <c r="FA8" s="73">
        <v>22.5718</v>
      </c>
      <c r="FB8" s="73">
        <v>28.101199999999999</v>
      </c>
      <c r="FC8" s="73">
        <v>25.655000000000001</v>
      </c>
      <c r="FD8" s="73">
        <v>22.542200000000001</v>
      </c>
      <c r="FE8" s="73">
        <v>25.081399999999999</v>
      </c>
      <c r="FF8" s="73">
        <v>26.372699999999998</v>
      </c>
      <c r="FG8" s="73">
        <v>25.418800000000001</v>
      </c>
      <c r="FH8" s="73">
        <v>27.303000000000001</v>
      </c>
      <c r="FI8" s="73">
        <v>24.788799999999998</v>
      </c>
      <c r="FJ8" s="73">
        <v>26.1706</v>
      </c>
      <c r="FK8" s="73">
        <v>26.399899999999999</v>
      </c>
      <c r="FL8" s="73" t="s">
        <v>558</v>
      </c>
      <c r="FM8" s="73">
        <v>30.724</v>
      </c>
      <c r="FN8" s="73">
        <v>23.226099999999999</v>
      </c>
      <c r="FO8" s="73">
        <v>29.952999999999999</v>
      </c>
      <c r="FP8" s="73">
        <v>28.539300000000001</v>
      </c>
      <c r="FQ8" s="73">
        <v>26.558700000000002</v>
      </c>
      <c r="FR8" s="73">
        <v>22.172499999999999</v>
      </c>
      <c r="FS8" s="73">
        <v>22.2088</v>
      </c>
      <c r="FT8" s="73">
        <v>24.804200000000002</v>
      </c>
      <c r="FU8" s="73">
        <v>24.936199999999999</v>
      </c>
      <c r="FV8" s="73">
        <v>25.144200000000001</v>
      </c>
      <c r="FW8" s="73">
        <v>26.1952</v>
      </c>
      <c r="FX8" s="73">
        <v>24.929400000000001</v>
      </c>
      <c r="FY8" s="73">
        <v>24.6053</v>
      </c>
      <c r="FZ8" s="73">
        <v>24.439599999999999</v>
      </c>
      <c r="GA8" s="73">
        <v>24.817299999999999</v>
      </c>
      <c r="GB8" s="73">
        <v>24.7805</v>
      </c>
      <c r="GC8" s="73">
        <v>22.352599999999999</v>
      </c>
      <c r="GD8" s="73">
        <v>23.2441</v>
      </c>
      <c r="GE8" s="73" t="s">
        <v>558</v>
      </c>
      <c r="GF8" s="73">
        <v>21.431799999999999</v>
      </c>
      <c r="GG8" s="73">
        <v>22.511900000000001</v>
      </c>
      <c r="GH8" s="73">
        <v>28.640799999999999</v>
      </c>
      <c r="GI8" s="73">
        <v>26.5959</v>
      </c>
      <c r="GJ8" s="73">
        <v>25.8064</v>
      </c>
      <c r="GK8" s="73">
        <v>23.5091</v>
      </c>
      <c r="GL8" s="73">
        <v>25.435099999999998</v>
      </c>
      <c r="GM8" s="73">
        <v>26.385899999999999</v>
      </c>
      <c r="GN8" s="73">
        <v>24.913</v>
      </c>
      <c r="GO8" s="73">
        <v>22.3339</v>
      </c>
      <c r="GP8" s="73">
        <v>22.883500000000002</v>
      </c>
      <c r="GQ8" s="73">
        <v>21.576799999999999</v>
      </c>
      <c r="GR8" s="73">
        <v>26.623899999999999</v>
      </c>
      <c r="GS8" s="73">
        <v>22.6511</v>
      </c>
      <c r="GT8" s="73">
        <v>28.569700000000001</v>
      </c>
      <c r="GU8" s="73">
        <v>22.874400000000001</v>
      </c>
      <c r="GV8" s="73">
        <v>24.542400000000001</v>
      </c>
      <c r="GW8" s="73">
        <v>26.4297</v>
      </c>
      <c r="GX8" s="73">
        <v>25.805</v>
      </c>
      <c r="GY8" s="73">
        <v>23.922899999999998</v>
      </c>
      <c r="GZ8" s="73">
        <v>22.750699999999998</v>
      </c>
      <c r="HA8" s="73">
        <v>21.226900000000001</v>
      </c>
      <c r="HB8" s="73" t="s">
        <v>558</v>
      </c>
      <c r="HC8" s="73">
        <v>24.595099999999999</v>
      </c>
      <c r="HD8" s="73">
        <v>22.146999999999998</v>
      </c>
      <c r="HE8" s="73">
        <v>28.107500000000002</v>
      </c>
      <c r="HF8" s="73">
        <v>27.016999999999999</v>
      </c>
      <c r="HG8" s="73">
        <v>26.797000000000001</v>
      </c>
      <c r="HH8" s="73">
        <v>24.440100000000001</v>
      </c>
      <c r="HI8" s="73">
        <v>28.277999999999999</v>
      </c>
      <c r="HJ8" s="73">
        <v>25.715900000000001</v>
      </c>
      <c r="HK8" s="73">
        <v>21.6937</v>
      </c>
      <c r="HL8" s="73">
        <v>25.384599999999999</v>
      </c>
      <c r="HM8" s="73">
        <v>22.871300000000002</v>
      </c>
      <c r="HN8" s="73">
        <v>27.093499999999999</v>
      </c>
      <c r="HO8" s="73">
        <v>23.048500000000001</v>
      </c>
      <c r="HP8" s="73">
        <v>27.1325</v>
      </c>
      <c r="HQ8" s="73">
        <v>21.232700000000001</v>
      </c>
      <c r="HR8" s="73">
        <v>29.035699999999999</v>
      </c>
      <c r="HS8" s="73">
        <v>27.886500000000002</v>
      </c>
      <c r="HT8" s="73">
        <v>26.3492</v>
      </c>
      <c r="HU8" s="73">
        <v>26.0642</v>
      </c>
      <c r="HV8" s="73">
        <v>22.838699999999999</v>
      </c>
      <c r="HW8" s="73">
        <v>24.003299999999999</v>
      </c>
      <c r="HX8" s="73">
        <v>23.1874</v>
      </c>
      <c r="HY8" s="73">
        <v>23.536899999999999</v>
      </c>
      <c r="HZ8" s="73">
        <v>25.83</v>
      </c>
      <c r="IA8" s="73">
        <v>24.279699999999998</v>
      </c>
      <c r="IB8" s="73">
        <v>25.975300000000001</v>
      </c>
      <c r="IC8" s="73">
        <v>23.883500000000002</v>
      </c>
      <c r="ID8" s="73">
        <v>24.369299999999999</v>
      </c>
      <c r="IE8" s="73">
        <v>21.85</v>
      </c>
      <c r="IF8" s="73">
        <v>24.149899999999999</v>
      </c>
      <c r="IG8" s="73">
        <v>23.0169</v>
      </c>
      <c r="IH8" s="73">
        <v>21.770600000000002</v>
      </c>
      <c r="II8" s="73">
        <v>24.077500000000001</v>
      </c>
      <c r="IJ8" s="73">
        <v>23.801100000000002</v>
      </c>
      <c r="IK8" s="73">
        <v>24.283000000000001</v>
      </c>
      <c r="IL8" s="73">
        <v>26.8125</v>
      </c>
      <c r="IM8" s="73">
        <v>23.047699999999999</v>
      </c>
      <c r="IN8" s="73" t="s">
        <v>558</v>
      </c>
      <c r="IO8" s="73">
        <v>22.236000000000001</v>
      </c>
      <c r="IP8" s="73">
        <v>26.072199999999999</v>
      </c>
      <c r="IQ8" s="73" t="s">
        <v>558</v>
      </c>
      <c r="IR8" s="73">
        <v>26.7044</v>
      </c>
      <c r="IS8" s="73">
        <v>23.809799999999999</v>
      </c>
      <c r="IT8" s="73" t="s">
        <v>558</v>
      </c>
      <c r="IU8" s="73">
        <v>23.4846</v>
      </c>
      <c r="IV8" s="73">
        <v>22.825399999999998</v>
      </c>
      <c r="IW8" s="73">
        <v>22.644400000000001</v>
      </c>
      <c r="IX8" s="73">
        <v>22.189399999999999</v>
      </c>
      <c r="IY8" s="73">
        <v>24.9621</v>
      </c>
      <c r="IZ8" s="73">
        <v>23.0791</v>
      </c>
      <c r="JA8" s="73">
        <v>24.380800000000001</v>
      </c>
      <c r="JB8" s="73">
        <v>25.833400000000001</v>
      </c>
      <c r="JC8" s="73">
        <v>25.716699999999999</v>
      </c>
      <c r="JD8" s="73">
        <v>21.772300000000001</v>
      </c>
      <c r="JE8" s="73">
        <v>24.685099999999998</v>
      </c>
      <c r="JF8" s="73" t="s">
        <v>558</v>
      </c>
      <c r="JG8" s="73">
        <v>22.473199999999999</v>
      </c>
      <c r="JH8" s="73">
        <v>29.0839</v>
      </c>
      <c r="JI8" s="73">
        <v>26.531500000000001</v>
      </c>
      <c r="JJ8" s="73">
        <v>22.1951</v>
      </c>
      <c r="JK8" s="73">
        <v>26.834499999999998</v>
      </c>
      <c r="JL8" s="73">
        <v>21.523399999999999</v>
      </c>
      <c r="JM8" s="73">
        <v>25.635899999999999</v>
      </c>
      <c r="JN8" s="73">
        <v>21.765000000000001</v>
      </c>
      <c r="JO8" s="73">
        <v>25.776900000000001</v>
      </c>
      <c r="JP8" s="73">
        <v>26.8567</v>
      </c>
      <c r="JQ8" s="73">
        <v>23.7301</v>
      </c>
      <c r="JR8" s="73">
        <v>24.089400000000001</v>
      </c>
      <c r="JS8" s="73">
        <v>25.524899999999999</v>
      </c>
      <c r="JT8" s="73">
        <v>21.140699999999999</v>
      </c>
      <c r="JU8" s="73">
        <v>26.3931</v>
      </c>
      <c r="JV8" s="73">
        <v>22.773</v>
      </c>
      <c r="JW8" s="73">
        <v>25.9224</v>
      </c>
      <c r="JX8" s="73">
        <v>24.684000000000001</v>
      </c>
      <c r="JY8" s="73">
        <v>26.901199999999999</v>
      </c>
      <c r="JZ8" s="73">
        <v>23.032699999999998</v>
      </c>
      <c r="KA8" s="73">
        <v>21.8171</v>
      </c>
      <c r="KB8" s="73">
        <v>25.0901</v>
      </c>
      <c r="KC8" s="73">
        <v>26.9175</v>
      </c>
      <c r="KD8" s="73">
        <v>25.64</v>
      </c>
      <c r="KE8" s="73">
        <v>22.724799999999998</v>
      </c>
      <c r="KF8" s="73">
        <v>26.787700000000001</v>
      </c>
      <c r="KG8" s="73">
        <v>24.680800000000001</v>
      </c>
      <c r="KH8" s="73">
        <v>27.066500000000001</v>
      </c>
      <c r="KI8" s="73">
        <v>22.688199999999998</v>
      </c>
      <c r="KJ8" s="73">
        <v>21.5716</v>
      </c>
      <c r="KK8" s="73">
        <v>23.103200000000001</v>
      </c>
      <c r="KL8" s="73">
        <v>23.615600000000001</v>
      </c>
      <c r="KM8" s="73">
        <v>22.3261</v>
      </c>
      <c r="KN8" s="73">
        <v>24.533000000000001</v>
      </c>
      <c r="KO8" s="73">
        <v>32.332000000000001</v>
      </c>
      <c r="KP8" s="73">
        <v>23.303000000000001</v>
      </c>
      <c r="KQ8" s="73">
        <v>22.101400000000002</v>
      </c>
      <c r="KR8" s="73">
        <v>28.177900000000001</v>
      </c>
      <c r="KS8" s="73">
        <v>27.296199999999999</v>
      </c>
      <c r="KT8" s="73">
        <v>24.002400000000002</v>
      </c>
      <c r="KU8" s="73">
        <v>23.661899999999999</v>
      </c>
      <c r="KV8" s="73">
        <v>26.727900000000002</v>
      </c>
      <c r="KW8" s="73">
        <v>22.3461</v>
      </c>
      <c r="KX8" s="73">
        <v>27.0136</v>
      </c>
      <c r="KY8" s="73">
        <v>24.970199999999998</v>
      </c>
      <c r="KZ8" s="73">
        <v>25.4268</v>
      </c>
      <c r="LA8" s="73">
        <v>22.076699999999999</v>
      </c>
      <c r="LB8" s="73">
        <v>28.8672</v>
      </c>
      <c r="LC8" s="73">
        <v>27.018999999999998</v>
      </c>
      <c r="LD8" s="73">
        <v>22.984500000000001</v>
      </c>
      <c r="LE8" s="73">
        <v>23.542000000000002</v>
      </c>
      <c r="LF8" s="73">
        <v>24.571300000000001</v>
      </c>
      <c r="LG8" s="73">
        <v>21.357099999999999</v>
      </c>
      <c r="LH8" s="73">
        <v>23.429600000000001</v>
      </c>
      <c r="LI8" s="73" t="s">
        <v>558</v>
      </c>
      <c r="LJ8" s="73">
        <v>21.993500000000001</v>
      </c>
      <c r="LK8" s="73">
        <v>22.3965</v>
      </c>
      <c r="LL8" s="73">
        <v>25.096499999999999</v>
      </c>
      <c r="LM8" s="73">
        <v>25.1845</v>
      </c>
      <c r="LN8" s="73">
        <v>22.627099999999999</v>
      </c>
      <c r="LO8" s="73">
        <v>26.637799999999999</v>
      </c>
      <c r="LP8" s="73">
        <v>23.2531</v>
      </c>
      <c r="LQ8" s="73">
        <v>22.797000000000001</v>
      </c>
      <c r="LR8" s="73">
        <v>23.926200000000001</v>
      </c>
      <c r="LS8" s="73">
        <v>21.539000000000001</v>
      </c>
      <c r="LT8" s="73">
        <v>24.523499999999999</v>
      </c>
      <c r="LU8" s="73">
        <v>23.675599999999999</v>
      </c>
      <c r="LV8" s="73">
        <v>21.965599999999998</v>
      </c>
      <c r="LW8" s="73">
        <v>22.563099999999999</v>
      </c>
      <c r="LX8" s="73">
        <v>22.043600000000001</v>
      </c>
      <c r="LY8" s="73" t="s">
        <v>558</v>
      </c>
      <c r="LZ8" s="73">
        <v>27.576699999999999</v>
      </c>
      <c r="MA8" s="73">
        <v>23.190200000000001</v>
      </c>
      <c r="MB8" s="73">
        <v>24.287500000000001</v>
      </c>
      <c r="MC8" s="73">
        <v>24.785799999999998</v>
      </c>
      <c r="MD8" s="73">
        <v>26.194400000000002</v>
      </c>
      <c r="ME8" s="73">
        <v>29.389500000000002</v>
      </c>
      <c r="MF8" s="73">
        <v>32.875300000000003</v>
      </c>
      <c r="MG8" s="73">
        <v>32.668399999999998</v>
      </c>
      <c r="MH8" s="73">
        <v>23.8004</v>
      </c>
      <c r="MI8" s="73">
        <v>24.072199999999999</v>
      </c>
      <c r="MJ8" s="73">
        <v>24.035299999999999</v>
      </c>
      <c r="MK8" s="73">
        <v>25.205200000000001</v>
      </c>
      <c r="ML8" s="73">
        <v>23.3401</v>
      </c>
      <c r="MM8" s="73">
        <v>21.991299999999999</v>
      </c>
      <c r="MN8" s="73">
        <v>22.559200000000001</v>
      </c>
      <c r="MO8" s="73">
        <v>22.056699999999999</v>
      </c>
      <c r="MP8" s="73">
        <v>23.264800000000001</v>
      </c>
      <c r="MQ8" s="73">
        <v>26.155899999999999</v>
      </c>
      <c r="MR8" s="73" t="s">
        <v>558</v>
      </c>
      <c r="MS8" s="73">
        <v>22.559899999999999</v>
      </c>
      <c r="MT8" s="73">
        <v>23.129000000000001</v>
      </c>
      <c r="MU8" s="73">
        <v>26.8934</v>
      </c>
      <c r="MV8" s="73">
        <v>23.2163</v>
      </c>
      <c r="MW8" s="73">
        <v>25.148800000000001</v>
      </c>
      <c r="MX8" s="73">
        <v>26.507400000000001</v>
      </c>
      <c r="MY8" s="73">
        <v>23.573499999999999</v>
      </c>
      <c r="MZ8" s="73">
        <v>23.377199999999998</v>
      </c>
      <c r="NA8" s="73">
        <v>22.676500000000001</v>
      </c>
      <c r="NB8" s="73">
        <v>27.149899999999999</v>
      </c>
      <c r="NC8" s="73">
        <v>22.369399999999999</v>
      </c>
      <c r="ND8" s="73">
        <v>24.472300000000001</v>
      </c>
      <c r="NE8" s="73">
        <v>31.027200000000001</v>
      </c>
      <c r="NF8" s="73">
        <v>26.420400000000001</v>
      </c>
      <c r="NG8" s="73">
        <v>26.0944</v>
      </c>
      <c r="NH8" s="73">
        <v>25.15</v>
      </c>
      <c r="NI8" s="73">
        <v>27.115500000000001</v>
      </c>
      <c r="NJ8" s="73">
        <v>27.2423</v>
      </c>
      <c r="NK8" s="73">
        <v>24.736499999999999</v>
      </c>
      <c r="NL8" s="73">
        <v>28.247399999999999</v>
      </c>
      <c r="NM8" s="73">
        <v>28.519300000000001</v>
      </c>
      <c r="NN8" s="73">
        <v>27.438800000000001</v>
      </c>
      <c r="NO8" s="73">
        <v>29.198399999999999</v>
      </c>
      <c r="NP8" s="73">
        <v>27.784600000000001</v>
      </c>
      <c r="NQ8" s="73">
        <v>28.341100000000001</v>
      </c>
      <c r="NR8" s="73">
        <v>26.704599999999999</v>
      </c>
      <c r="NS8" s="73">
        <v>27.786000000000001</v>
      </c>
      <c r="NT8" s="73">
        <v>29.806799999999999</v>
      </c>
      <c r="NU8" s="73">
        <v>26.866199999999999</v>
      </c>
      <c r="NV8" s="73">
        <v>29.293600000000001</v>
      </c>
      <c r="NW8" s="73">
        <v>28.793600000000001</v>
      </c>
      <c r="NX8" s="73">
        <v>29.916</v>
      </c>
      <c r="NY8" s="73">
        <v>27.615300000000001</v>
      </c>
      <c r="NZ8" s="73">
        <v>28.5702</v>
      </c>
      <c r="OA8" s="73">
        <v>27.995699999999999</v>
      </c>
      <c r="OB8" s="73">
        <v>26.727</v>
      </c>
      <c r="OC8" s="73">
        <v>26.9285</v>
      </c>
      <c r="OD8" s="73">
        <v>28.908999999999999</v>
      </c>
      <c r="OE8" s="73">
        <v>27.590499999999999</v>
      </c>
      <c r="OF8" s="73">
        <v>27.085100000000001</v>
      </c>
      <c r="OG8" s="73">
        <v>28.306799999999999</v>
      </c>
      <c r="OH8" s="73">
        <v>27.996099999999998</v>
      </c>
      <c r="OI8" s="73">
        <v>28.725200000000001</v>
      </c>
      <c r="OJ8" s="73">
        <v>29.045500000000001</v>
      </c>
      <c r="OK8" s="73">
        <v>28.573</v>
      </c>
      <c r="OL8" s="73">
        <v>23.068899999999999</v>
      </c>
      <c r="OM8" s="73">
        <v>25.139600000000002</v>
      </c>
      <c r="ON8" s="73">
        <v>24.281500000000001</v>
      </c>
      <c r="OO8" s="73">
        <v>21.8368</v>
      </c>
      <c r="OP8" s="73">
        <v>29.811499999999999</v>
      </c>
      <c r="OQ8" s="73">
        <v>23.924800000000001</v>
      </c>
      <c r="OR8" s="73">
        <v>27.194600000000001</v>
      </c>
      <c r="OS8" s="73">
        <v>20.721</v>
      </c>
      <c r="OT8" s="73">
        <v>24.157900000000001</v>
      </c>
      <c r="OU8" s="73">
        <v>22.506799999999998</v>
      </c>
      <c r="OV8" s="73">
        <v>23.341799999999999</v>
      </c>
      <c r="OW8" s="73">
        <v>30.6462</v>
      </c>
      <c r="OX8" s="73">
        <v>23.539100000000001</v>
      </c>
      <c r="OY8" s="73">
        <v>24.383299999999998</v>
      </c>
      <c r="OZ8" s="73">
        <v>24.279</v>
      </c>
      <c r="PA8" s="73">
        <v>22.015699999999999</v>
      </c>
      <c r="PB8" s="73">
        <v>24.3583</v>
      </c>
      <c r="PC8" s="73">
        <v>26.2791</v>
      </c>
      <c r="PD8" s="73">
        <v>24.067799999999998</v>
      </c>
      <c r="PE8" s="73">
        <v>25.811399999999999</v>
      </c>
      <c r="PF8" s="73">
        <v>24.563099999999999</v>
      </c>
      <c r="PG8" s="73">
        <v>22.968499999999999</v>
      </c>
      <c r="PH8" s="73">
        <v>22.940999999999999</v>
      </c>
      <c r="PI8" s="73">
        <v>22.532499999999999</v>
      </c>
      <c r="PJ8" s="73">
        <v>27.255500000000001</v>
      </c>
      <c r="PK8" s="73">
        <v>23.017900000000001</v>
      </c>
      <c r="PL8" s="73">
        <v>25.727599999999999</v>
      </c>
      <c r="PM8" s="73">
        <v>26.895600000000002</v>
      </c>
      <c r="PN8" s="73">
        <v>25.645199999999999</v>
      </c>
      <c r="PO8" s="73">
        <v>27.4023</v>
      </c>
      <c r="PP8" s="73">
        <v>23.851700000000001</v>
      </c>
      <c r="PQ8" s="73">
        <v>19.717300000000002</v>
      </c>
      <c r="PR8" s="73">
        <v>29.315999999999999</v>
      </c>
      <c r="PS8" s="73">
        <v>24.7377</v>
      </c>
      <c r="PT8" s="73">
        <v>24.366599999999998</v>
      </c>
      <c r="PU8" s="73">
        <v>25.3658</v>
      </c>
      <c r="PV8" s="73">
        <v>23.760899999999999</v>
      </c>
      <c r="PW8" s="73">
        <v>23.395800000000001</v>
      </c>
      <c r="PX8" s="73">
        <v>23.893999999999998</v>
      </c>
      <c r="PY8" s="73" t="s">
        <v>558</v>
      </c>
      <c r="PZ8" s="73">
        <v>27.723600000000001</v>
      </c>
      <c r="QA8" s="73">
        <v>20.7607</v>
      </c>
      <c r="QB8" s="73">
        <v>25.452200000000001</v>
      </c>
      <c r="QC8" s="73">
        <v>23.351500000000001</v>
      </c>
      <c r="QD8" s="73">
        <v>24.722999999999999</v>
      </c>
      <c r="QE8" s="73">
        <v>25.340599999999998</v>
      </c>
      <c r="QF8" s="73">
        <v>26.296399999999998</v>
      </c>
      <c r="QG8" s="73">
        <v>28.633199999999999</v>
      </c>
      <c r="QH8" s="73">
        <v>26.6568</v>
      </c>
      <c r="QI8" s="73">
        <v>27.200700000000001</v>
      </c>
      <c r="QJ8" s="73">
        <v>21.607700000000001</v>
      </c>
      <c r="QK8" s="73">
        <v>26.557300000000001</v>
      </c>
      <c r="QL8" s="73">
        <v>25.9635</v>
      </c>
      <c r="QM8" s="73">
        <v>25.8262</v>
      </c>
      <c r="QN8" s="73">
        <v>23.236699999999999</v>
      </c>
      <c r="QO8" s="73">
        <v>21.801600000000001</v>
      </c>
      <c r="QP8" s="73">
        <v>26.0502</v>
      </c>
      <c r="QQ8" s="73">
        <v>24.225899999999999</v>
      </c>
      <c r="QR8" s="73">
        <v>25.181699999999999</v>
      </c>
      <c r="QS8" s="73">
        <v>24.769600000000001</v>
      </c>
      <c r="QT8" s="73">
        <v>21.096</v>
      </c>
      <c r="QU8" s="73">
        <v>29.6386</v>
      </c>
      <c r="QV8" s="73">
        <v>22.5625</v>
      </c>
      <c r="QW8" s="73">
        <v>25.1358</v>
      </c>
      <c r="QX8" s="73">
        <v>24.519500000000001</v>
      </c>
      <c r="QY8" s="73">
        <v>25.388999999999999</v>
      </c>
      <c r="QZ8" s="73">
        <v>24.0749</v>
      </c>
      <c r="RA8" s="73">
        <v>23.4054</v>
      </c>
      <c r="RB8" s="73">
        <v>23.764700000000001</v>
      </c>
      <c r="RC8" s="73">
        <v>23.801100000000002</v>
      </c>
      <c r="RD8" s="73">
        <v>26.985099999999999</v>
      </c>
      <c r="RE8" s="73">
        <v>22.7102</v>
      </c>
      <c r="RF8" s="73">
        <v>26.466799999999999</v>
      </c>
      <c r="RG8" s="73">
        <v>21.302900000000001</v>
      </c>
      <c r="RH8" s="73">
        <v>25.5365</v>
      </c>
      <c r="RI8" s="73">
        <v>22.439900000000002</v>
      </c>
      <c r="RJ8" s="76">
        <v>29.594799999999999</v>
      </c>
      <c r="RK8" s="73">
        <v>21.9405</v>
      </c>
      <c r="RL8" s="73">
        <v>27.9678</v>
      </c>
      <c r="RM8" s="73">
        <v>25.270199999999999</v>
      </c>
      <c r="RN8" s="73">
        <v>23.758299999999998</v>
      </c>
      <c r="RO8" s="73">
        <v>24.796099999999999</v>
      </c>
      <c r="RP8" s="73">
        <v>25.264500000000002</v>
      </c>
      <c r="RQ8" s="73">
        <v>28.258400000000002</v>
      </c>
      <c r="RR8" s="73">
        <v>22.722200000000001</v>
      </c>
      <c r="RS8" s="73">
        <v>22.887499999999999</v>
      </c>
      <c r="RT8" s="73">
        <v>25.253900000000002</v>
      </c>
      <c r="RU8" s="73">
        <v>25.991800000000001</v>
      </c>
      <c r="RV8" s="73">
        <v>27.6008</v>
      </c>
      <c r="RW8" s="73">
        <v>27.395600000000002</v>
      </c>
      <c r="RX8" s="73">
        <v>23.725899999999999</v>
      </c>
      <c r="RY8" s="73">
        <v>24.0228</v>
      </c>
      <c r="RZ8" s="73">
        <v>27.472799999999999</v>
      </c>
      <c r="SA8" s="73">
        <v>22.2514</v>
      </c>
      <c r="SB8" s="73">
        <v>23.341200000000001</v>
      </c>
      <c r="SC8" s="73">
        <v>24.071100000000001</v>
      </c>
      <c r="SD8" s="73">
        <v>23.534800000000001</v>
      </c>
      <c r="SE8" s="73">
        <v>25.056999999999999</v>
      </c>
      <c r="SF8" s="73">
        <v>23.911799999999999</v>
      </c>
      <c r="SG8" s="73" t="s">
        <v>558</v>
      </c>
      <c r="SH8" s="73">
        <v>24.347300000000001</v>
      </c>
      <c r="SI8" s="73">
        <v>22.8368</v>
      </c>
      <c r="SJ8" s="73">
        <v>25.923200000000001</v>
      </c>
      <c r="SK8" s="73">
        <v>24.150200000000002</v>
      </c>
      <c r="SL8" s="73">
        <v>24.622900000000001</v>
      </c>
      <c r="SM8" s="73">
        <v>26.819700000000001</v>
      </c>
      <c r="SN8" s="73">
        <v>26.547999999999998</v>
      </c>
      <c r="SO8" s="73">
        <v>24.2681</v>
      </c>
      <c r="SP8" s="73">
        <v>28.267199999999999</v>
      </c>
      <c r="SQ8" s="73">
        <v>25.254999999999999</v>
      </c>
      <c r="SR8" s="73">
        <v>27.345600000000001</v>
      </c>
      <c r="SS8" s="73">
        <v>27.450700000000001</v>
      </c>
      <c r="ST8" s="73">
        <v>26.325299999999999</v>
      </c>
      <c r="SU8" s="73">
        <v>24.398099999999999</v>
      </c>
      <c r="SV8" s="73">
        <v>23.3569</v>
      </c>
      <c r="SW8" s="73">
        <v>22.7227</v>
      </c>
      <c r="SX8" s="73">
        <v>24.4101</v>
      </c>
      <c r="SY8" s="73">
        <v>22.171399999999998</v>
      </c>
      <c r="SZ8" s="73">
        <v>25.500800000000002</v>
      </c>
      <c r="TA8" s="73">
        <v>23.1965</v>
      </c>
      <c r="TB8" s="73">
        <v>24.747</v>
      </c>
      <c r="TC8" s="73">
        <v>26.277899999999999</v>
      </c>
      <c r="TD8" s="73">
        <v>23.614000000000001</v>
      </c>
      <c r="TE8" s="73">
        <v>20.229299999999999</v>
      </c>
      <c r="TF8" s="73">
        <v>26.9495</v>
      </c>
      <c r="TG8" s="73">
        <v>22.196100000000001</v>
      </c>
      <c r="TH8" s="73">
        <v>20.808800000000002</v>
      </c>
      <c r="TI8" s="73">
        <v>25.537800000000001</v>
      </c>
      <c r="TJ8" s="73">
        <v>24.16</v>
      </c>
      <c r="TK8" s="73">
        <v>25.3309</v>
      </c>
      <c r="TL8" s="73">
        <v>27.851900000000001</v>
      </c>
      <c r="TM8" s="73">
        <v>23.813300000000002</v>
      </c>
      <c r="TN8" s="73">
        <v>23.738700000000001</v>
      </c>
      <c r="TO8" s="73">
        <v>22.021000000000001</v>
      </c>
      <c r="TP8" s="73">
        <v>27.2256</v>
      </c>
      <c r="TQ8" s="73" t="s">
        <v>558</v>
      </c>
      <c r="TR8" s="73">
        <v>24.498799999999999</v>
      </c>
      <c r="TS8" s="73">
        <v>23.2271</v>
      </c>
      <c r="TT8" s="73">
        <v>23.940999999999999</v>
      </c>
      <c r="TU8" s="73">
        <v>24.302800000000001</v>
      </c>
      <c r="TV8" s="73">
        <v>23.951499999999999</v>
      </c>
      <c r="TW8" s="73">
        <v>21.585100000000001</v>
      </c>
      <c r="TX8" s="73">
        <v>23.142700000000001</v>
      </c>
      <c r="TY8" s="73">
        <v>23.629000000000001</v>
      </c>
      <c r="TZ8" s="73">
        <v>22.633800000000001</v>
      </c>
      <c r="UA8" s="73">
        <v>30.078099999999999</v>
      </c>
      <c r="UB8" s="73">
        <v>24.304600000000001</v>
      </c>
      <c r="UC8" s="73">
        <v>20.816299999999998</v>
      </c>
      <c r="UD8" s="73">
        <v>22.7456</v>
      </c>
      <c r="UE8" s="73">
        <v>21.0167</v>
      </c>
      <c r="UF8" s="73">
        <v>26.817</v>
      </c>
      <c r="UG8" s="73">
        <v>22.965599999999998</v>
      </c>
      <c r="UH8" s="73">
        <v>23.010899999999999</v>
      </c>
      <c r="UI8" s="73">
        <v>23.3506</v>
      </c>
      <c r="UJ8" s="73">
        <v>25.877199999999998</v>
      </c>
      <c r="UK8" s="73">
        <v>25.1206</v>
      </c>
      <c r="UL8" s="73">
        <v>29.1691</v>
      </c>
      <c r="UM8" s="73">
        <v>23.741700000000002</v>
      </c>
      <c r="UN8" s="73">
        <v>23.245999999999999</v>
      </c>
      <c r="UO8" s="73">
        <v>23.082899999999999</v>
      </c>
      <c r="UP8" s="73">
        <v>29.769600000000001</v>
      </c>
      <c r="UQ8" s="73">
        <v>24.546199999999999</v>
      </c>
      <c r="UR8" s="73">
        <v>22.523700000000002</v>
      </c>
      <c r="US8" s="73">
        <v>24.084399999999999</v>
      </c>
      <c r="UT8" s="73">
        <v>25.5855</v>
      </c>
      <c r="UU8" s="73">
        <v>24.102599999999999</v>
      </c>
      <c r="UV8" s="73">
        <v>23.8169</v>
      </c>
      <c r="UW8" s="73">
        <v>23.3066</v>
      </c>
      <c r="UX8" s="73">
        <v>21.6235</v>
      </c>
      <c r="UY8" s="73" t="s">
        <v>558</v>
      </c>
      <c r="UZ8" s="73">
        <v>22.511199999999999</v>
      </c>
      <c r="VA8" s="73">
        <v>24.5031</v>
      </c>
      <c r="VB8" s="73">
        <v>24.7348</v>
      </c>
      <c r="VC8" s="73">
        <v>22.472000000000001</v>
      </c>
      <c r="VD8" s="73">
        <v>23.381</v>
      </c>
      <c r="VE8" s="73">
        <v>22.002800000000001</v>
      </c>
      <c r="VF8" s="73">
        <v>21.158799999999999</v>
      </c>
      <c r="VG8" s="73">
        <v>27.124300000000002</v>
      </c>
      <c r="VH8" s="73">
        <v>22.344899999999999</v>
      </c>
      <c r="VI8" s="73">
        <v>24.366900000000001</v>
      </c>
      <c r="VJ8" s="73">
        <v>22.308900000000001</v>
      </c>
      <c r="VK8" s="73">
        <v>21.837199999999999</v>
      </c>
      <c r="VL8" s="73">
        <v>22.5047</v>
      </c>
      <c r="VM8" s="73">
        <v>26.498100000000001</v>
      </c>
      <c r="VN8" s="73">
        <v>25.610299999999999</v>
      </c>
      <c r="VO8" s="73">
        <v>27.017099999999999</v>
      </c>
      <c r="VP8" s="73">
        <v>28.4191</v>
      </c>
      <c r="VQ8" s="73">
        <v>23.1053</v>
      </c>
      <c r="VR8" s="73">
        <v>23.630099999999999</v>
      </c>
      <c r="VS8" s="73">
        <v>29.213799999999999</v>
      </c>
      <c r="VT8" s="73">
        <v>26.010999999999999</v>
      </c>
      <c r="VU8" s="73">
        <v>23.861899999999999</v>
      </c>
      <c r="VV8" s="73">
        <v>25.0855</v>
      </c>
      <c r="VW8" s="73">
        <v>21.762499999999999</v>
      </c>
      <c r="VX8" s="73">
        <v>22.018999999999998</v>
      </c>
      <c r="VY8" s="73">
        <v>22.060600000000001</v>
      </c>
      <c r="VZ8" s="73">
        <v>25.7</v>
      </c>
      <c r="WA8" s="73">
        <v>27.142399999999999</v>
      </c>
      <c r="WB8" s="73">
        <v>22.6341</v>
      </c>
      <c r="WC8" s="73">
        <v>22.9832</v>
      </c>
      <c r="WD8" s="73">
        <v>21.3842</v>
      </c>
      <c r="WE8" s="73">
        <v>21.8308</v>
      </c>
      <c r="WF8" s="73">
        <v>23.3233</v>
      </c>
      <c r="WG8" s="73">
        <v>24.769100000000002</v>
      </c>
      <c r="WH8" s="73">
        <v>26.4877</v>
      </c>
      <c r="WI8" s="73">
        <v>27.303599999999999</v>
      </c>
      <c r="WJ8" s="73">
        <v>22.726400000000002</v>
      </c>
      <c r="WK8" s="73">
        <v>29.2364</v>
      </c>
      <c r="WL8" s="73">
        <v>24.6431</v>
      </c>
      <c r="WM8" s="73">
        <v>24.608499999999999</v>
      </c>
      <c r="WN8" s="73">
        <v>21.721900000000002</v>
      </c>
      <c r="WO8" s="73">
        <v>23.529299999999999</v>
      </c>
      <c r="WP8" s="73">
        <v>25.2652</v>
      </c>
      <c r="WQ8" s="73">
        <v>22.674099999999999</v>
      </c>
      <c r="WR8" s="73">
        <v>22.1843</v>
      </c>
      <c r="WS8" s="73">
        <v>26.8781</v>
      </c>
      <c r="WT8" s="73">
        <v>22.344899999999999</v>
      </c>
      <c r="WU8" s="73">
        <v>23.139500000000002</v>
      </c>
      <c r="WV8" s="73">
        <v>26.2514</v>
      </c>
      <c r="WW8" s="73">
        <v>26.228400000000001</v>
      </c>
      <c r="WX8" s="73">
        <v>24.078299999999999</v>
      </c>
      <c r="WY8" s="73">
        <v>25.346900000000002</v>
      </c>
      <c r="WZ8" s="73">
        <v>23.761099999999999</v>
      </c>
      <c r="XA8" s="73">
        <v>31.211099999999998</v>
      </c>
      <c r="XB8" s="73">
        <v>23.371700000000001</v>
      </c>
      <c r="XC8" s="73" t="s">
        <v>558</v>
      </c>
      <c r="XD8" s="73">
        <v>22.595800000000001</v>
      </c>
      <c r="XE8" s="73">
        <v>25.730699999999999</v>
      </c>
      <c r="XF8" s="73">
        <v>25.172699999999999</v>
      </c>
      <c r="XG8" s="73">
        <v>22.971299999999999</v>
      </c>
      <c r="XH8" s="73">
        <v>22.6449</v>
      </c>
      <c r="XI8" s="73">
        <v>26.615500000000001</v>
      </c>
      <c r="XJ8" s="73">
        <v>23.680900000000001</v>
      </c>
      <c r="XK8" s="73">
        <v>20.952300000000001</v>
      </c>
      <c r="XL8" s="73">
        <v>26.3125</v>
      </c>
      <c r="XM8" s="73">
        <v>23.4194</v>
      </c>
      <c r="XN8" s="73">
        <v>25.254999999999999</v>
      </c>
      <c r="XO8" s="73">
        <v>24.122699999999998</v>
      </c>
      <c r="XP8" s="73">
        <v>25.7913</v>
      </c>
      <c r="XQ8" s="73">
        <v>21.438099999999999</v>
      </c>
      <c r="XR8" s="73">
        <v>24.987200000000001</v>
      </c>
      <c r="XS8" s="73">
        <v>25.542999999999999</v>
      </c>
      <c r="XT8" s="73">
        <v>25.9375</v>
      </c>
      <c r="XU8" s="73">
        <v>23.211400000000001</v>
      </c>
      <c r="XV8" s="73">
        <v>22.473199999999999</v>
      </c>
      <c r="XW8" s="73">
        <v>27.347000000000001</v>
      </c>
      <c r="XX8" s="73">
        <v>22.9605</v>
      </c>
      <c r="XY8" s="73">
        <v>23.7988</v>
      </c>
      <c r="XZ8" s="73">
        <v>24.447500000000002</v>
      </c>
      <c r="YA8" s="73">
        <v>23.1556</v>
      </c>
      <c r="YB8" s="73">
        <v>26.494599999999998</v>
      </c>
      <c r="YC8" s="73">
        <v>21.370999999999999</v>
      </c>
      <c r="YD8" s="73">
        <v>29.1874</v>
      </c>
      <c r="YE8" s="73">
        <v>24.046199999999999</v>
      </c>
      <c r="YF8" s="73">
        <v>24.659099999999999</v>
      </c>
      <c r="YG8" s="73">
        <v>23.050599999999999</v>
      </c>
      <c r="YH8" s="73">
        <v>25.444900000000001</v>
      </c>
      <c r="YI8" s="73">
        <v>25.02</v>
      </c>
      <c r="YJ8" s="73">
        <v>23.4605</v>
      </c>
      <c r="YK8" s="73">
        <v>23.463000000000001</v>
      </c>
      <c r="YL8" s="73">
        <v>21.768699999999999</v>
      </c>
      <c r="YM8" s="73">
        <v>25.869499999999999</v>
      </c>
      <c r="YN8" s="73">
        <v>22.685099999999998</v>
      </c>
      <c r="YO8" s="73" t="s">
        <v>558</v>
      </c>
      <c r="YP8" s="73">
        <v>22.7014</v>
      </c>
      <c r="YQ8" s="73">
        <v>26.3566</v>
      </c>
      <c r="YR8" s="73">
        <v>26.878299999999999</v>
      </c>
      <c r="YS8" s="73">
        <v>23.883700000000001</v>
      </c>
      <c r="YT8" s="73">
        <v>22.7727</v>
      </c>
      <c r="YU8" s="73">
        <v>25.210100000000001</v>
      </c>
      <c r="YV8" s="73">
        <v>28.636099999999999</v>
      </c>
      <c r="YW8" s="73">
        <v>29.54</v>
      </c>
      <c r="YX8" s="73">
        <v>23.876200000000001</v>
      </c>
      <c r="YY8" s="73">
        <v>25.416699999999999</v>
      </c>
      <c r="YZ8" s="73">
        <v>26.445399999999999</v>
      </c>
      <c r="ZA8" s="73" t="s">
        <v>558</v>
      </c>
      <c r="ZB8" s="73">
        <v>22.9574</v>
      </c>
      <c r="ZC8" s="73">
        <v>22.674399999999999</v>
      </c>
      <c r="ZD8" s="73">
        <v>25.419599999999999</v>
      </c>
      <c r="ZE8" s="73">
        <v>25.6172</v>
      </c>
      <c r="ZF8" s="73">
        <v>29.243500000000001</v>
      </c>
      <c r="ZG8" s="73">
        <v>24.015999999999998</v>
      </c>
      <c r="ZH8" s="73">
        <v>22.746400000000001</v>
      </c>
      <c r="ZI8" s="73">
        <v>24.477</v>
      </c>
      <c r="ZJ8" s="73">
        <v>23.970600000000001</v>
      </c>
      <c r="ZK8" s="73">
        <v>22.187000000000001</v>
      </c>
      <c r="ZL8" s="73">
        <v>22.6052</v>
      </c>
      <c r="ZM8" s="73">
        <v>22.3962</v>
      </c>
      <c r="ZN8" s="73">
        <v>22.2273</v>
      </c>
      <c r="ZO8" s="73">
        <v>24.061599999999999</v>
      </c>
      <c r="ZP8" s="73">
        <v>22.221</v>
      </c>
      <c r="ZQ8" s="73">
        <v>26.132899999999999</v>
      </c>
      <c r="ZR8" s="73">
        <v>24.582000000000001</v>
      </c>
      <c r="ZS8" s="73">
        <v>22.021599999999999</v>
      </c>
      <c r="ZT8" s="73">
        <v>22.825099999999999</v>
      </c>
      <c r="ZU8" s="73">
        <v>21.8598</v>
      </c>
      <c r="ZV8" s="73">
        <v>29.695699999999999</v>
      </c>
      <c r="ZW8" s="73">
        <v>23.133600000000001</v>
      </c>
      <c r="ZX8" s="73">
        <v>22.848500000000001</v>
      </c>
      <c r="ZY8" s="76">
        <v>25.148900000000001</v>
      </c>
      <c r="ZZ8" s="73" t="s">
        <v>558</v>
      </c>
      <c r="AAA8" s="73">
        <v>25.1541</v>
      </c>
      <c r="AAB8" s="73">
        <v>22.805199999999999</v>
      </c>
      <c r="AAC8" s="73">
        <v>22.557200000000002</v>
      </c>
      <c r="AAD8" s="73">
        <v>21.7409</v>
      </c>
      <c r="AAE8" s="73">
        <v>25.832699999999999</v>
      </c>
      <c r="AAF8" s="73">
        <v>26.307200000000002</v>
      </c>
      <c r="AAG8" s="73">
        <v>25.625900000000001</v>
      </c>
      <c r="AAH8" s="73">
        <v>23.4297</v>
      </c>
      <c r="AAI8" s="73" t="s">
        <v>558</v>
      </c>
      <c r="AAJ8" s="73">
        <v>25.7639</v>
      </c>
      <c r="AAK8" s="73">
        <v>21.247199999999999</v>
      </c>
      <c r="AAL8" s="73">
        <v>21.940799999999999</v>
      </c>
      <c r="AAM8" s="73">
        <v>22.7178</v>
      </c>
      <c r="AAN8" s="73">
        <v>22.950800000000001</v>
      </c>
      <c r="AAO8" s="73">
        <v>23.647400000000001</v>
      </c>
      <c r="AAP8" s="73">
        <v>26.924199999999999</v>
      </c>
      <c r="AAQ8" s="73">
        <v>27.022600000000001</v>
      </c>
      <c r="AAR8" s="73">
        <v>28.834199999999999</v>
      </c>
      <c r="AAS8" s="73">
        <v>25.397200000000002</v>
      </c>
      <c r="AAT8" s="73">
        <v>21.628</v>
      </c>
      <c r="AAU8" s="73">
        <v>20.954499999999999</v>
      </c>
      <c r="AAV8" s="73">
        <v>23.061699999999998</v>
      </c>
      <c r="AAW8" s="73">
        <v>22.544799999999999</v>
      </c>
      <c r="AAX8" s="73">
        <v>22.642600000000002</v>
      </c>
      <c r="AAY8" s="73">
        <v>24.203700000000001</v>
      </c>
      <c r="AAZ8" s="73">
        <v>26.094999999999999</v>
      </c>
      <c r="ABA8" s="73">
        <v>24.251899999999999</v>
      </c>
      <c r="ABB8" s="73">
        <v>24.4375</v>
      </c>
      <c r="ABC8" s="73">
        <v>25.994399999999999</v>
      </c>
      <c r="ABD8" s="73">
        <v>22.688199999999998</v>
      </c>
      <c r="ABE8" s="73">
        <v>25.916699999999999</v>
      </c>
      <c r="ABF8" s="73" t="s">
        <v>558</v>
      </c>
      <c r="ABG8" s="73">
        <v>25.554600000000001</v>
      </c>
      <c r="ABH8" s="73">
        <v>24.130299999999998</v>
      </c>
      <c r="ABI8" s="73">
        <v>26.190200000000001</v>
      </c>
      <c r="ABJ8" s="73">
        <v>27.261600000000001</v>
      </c>
      <c r="ABK8" s="73">
        <v>23.1751</v>
      </c>
      <c r="ABL8" s="73">
        <v>22.346399999999999</v>
      </c>
      <c r="ABM8" s="73">
        <v>22.216699999999999</v>
      </c>
      <c r="ABN8" s="73">
        <v>22.227399999999999</v>
      </c>
      <c r="ABO8" s="73">
        <v>28.226600000000001</v>
      </c>
      <c r="ABP8" s="73">
        <v>32.728999999999999</v>
      </c>
      <c r="ABQ8" s="73">
        <v>27.533100000000001</v>
      </c>
      <c r="ABR8" s="73">
        <v>29.068000000000001</v>
      </c>
      <c r="ABS8" s="73">
        <v>26.093</v>
      </c>
      <c r="ABT8" s="73">
        <v>25.164000000000001</v>
      </c>
      <c r="ABU8" s="73">
        <v>25.1401</v>
      </c>
      <c r="ABV8" s="73">
        <v>24.7788</v>
      </c>
      <c r="ABW8" s="73">
        <v>23.1845</v>
      </c>
      <c r="ABX8" s="73">
        <v>27.680499999999999</v>
      </c>
      <c r="ABY8" s="73">
        <v>22.872699999999998</v>
      </c>
      <c r="ABZ8" s="73">
        <v>22.512</v>
      </c>
      <c r="ACA8" s="73">
        <v>23.4315</v>
      </c>
      <c r="ACB8" s="73">
        <v>24.109200000000001</v>
      </c>
      <c r="ACC8" s="73">
        <v>22.390599999999999</v>
      </c>
      <c r="ACD8" s="73" t="s">
        <v>558</v>
      </c>
      <c r="ACE8" s="73">
        <v>25.326599999999999</v>
      </c>
      <c r="ACF8" s="73">
        <v>26.861699999999999</v>
      </c>
      <c r="ACG8" s="73">
        <v>27.5154</v>
      </c>
      <c r="ACH8" s="73" t="s">
        <v>558</v>
      </c>
      <c r="ACI8" s="73">
        <v>23.213699999999999</v>
      </c>
      <c r="ACJ8" s="73">
        <v>27.251200000000001</v>
      </c>
      <c r="ACK8" s="73">
        <v>22.8552</v>
      </c>
      <c r="ACL8" s="73">
        <v>28.6508</v>
      </c>
      <c r="ACM8" s="73">
        <v>22.372299999999999</v>
      </c>
      <c r="ACN8" s="73">
        <v>23.639500000000002</v>
      </c>
      <c r="ACO8" s="73">
        <v>22.564900000000002</v>
      </c>
      <c r="ACP8" s="73">
        <v>23.201699999999999</v>
      </c>
      <c r="ACQ8" s="73">
        <v>25.075500000000002</v>
      </c>
      <c r="ACR8" s="73">
        <v>23.375699999999998</v>
      </c>
      <c r="ACS8" s="73">
        <v>24.562000000000001</v>
      </c>
      <c r="ACT8" s="73">
        <v>24.1799</v>
      </c>
      <c r="ACU8" s="73">
        <v>27.464300000000001</v>
      </c>
      <c r="ACV8" s="73">
        <v>24.357299999999999</v>
      </c>
      <c r="ACW8" s="73" t="s">
        <v>558</v>
      </c>
      <c r="ACX8" s="73">
        <v>26.526599999999998</v>
      </c>
      <c r="ACY8" s="73" t="s">
        <v>558</v>
      </c>
      <c r="ACZ8" s="73">
        <v>22.510100000000001</v>
      </c>
      <c r="ADA8" s="73">
        <v>24.772300000000001</v>
      </c>
      <c r="ADB8" s="73">
        <v>24.328600000000002</v>
      </c>
      <c r="ADC8" s="73">
        <v>26.4177</v>
      </c>
      <c r="ADD8" s="73">
        <v>22.564599999999999</v>
      </c>
      <c r="ADE8" s="73">
        <v>24.4312</v>
      </c>
      <c r="ADF8" s="73">
        <v>24.774799999999999</v>
      </c>
      <c r="ADG8" s="73">
        <v>27.4207</v>
      </c>
      <c r="ADH8" s="73">
        <v>22.977499999999999</v>
      </c>
      <c r="ADI8" s="73">
        <v>21.903300000000002</v>
      </c>
      <c r="ADJ8" s="73">
        <v>22.8127</v>
      </c>
      <c r="ADK8" s="73">
        <v>20.599900000000002</v>
      </c>
      <c r="ADL8" s="73">
        <v>24.335899999999999</v>
      </c>
      <c r="ADM8" s="73">
        <v>23.077300000000001</v>
      </c>
      <c r="ADN8" s="73" t="s">
        <v>558</v>
      </c>
      <c r="ADO8" s="73">
        <v>24.464400000000001</v>
      </c>
      <c r="ADP8" s="73">
        <v>25.183399999999999</v>
      </c>
      <c r="ADQ8" s="73">
        <v>25.078600000000002</v>
      </c>
      <c r="ADR8" s="73">
        <v>22.895499999999998</v>
      </c>
      <c r="ADS8" s="73">
        <v>24.086300000000001</v>
      </c>
      <c r="ADT8" s="73">
        <v>27.891200000000001</v>
      </c>
      <c r="ADU8" s="73">
        <v>22.5214</v>
      </c>
      <c r="ADV8" s="73">
        <v>26.535</v>
      </c>
      <c r="ADW8" s="73">
        <v>24.522200000000002</v>
      </c>
      <c r="ADX8" s="73">
        <v>25.349399999999999</v>
      </c>
      <c r="ADY8" s="73">
        <v>27.496500000000001</v>
      </c>
      <c r="ADZ8" s="73">
        <v>26.537400000000002</v>
      </c>
      <c r="AEA8" s="73">
        <v>23.160900000000002</v>
      </c>
      <c r="AEB8" s="73">
        <v>27.810700000000001</v>
      </c>
      <c r="AEC8" s="73">
        <v>23.8184</v>
      </c>
      <c r="AED8" s="73">
        <v>25.654800000000002</v>
      </c>
      <c r="AEE8" s="73">
        <v>24.975200000000001</v>
      </c>
      <c r="AEF8" s="73">
        <v>22.8019</v>
      </c>
      <c r="AEG8" s="73" t="s">
        <v>558</v>
      </c>
      <c r="AEH8" s="73">
        <v>24.695699999999999</v>
      </c>
      <c r="AEI8" s="73">
        <v>26.925599999999999</v>
      </c>
      <c r="AEJ8" s="73">
        <v>22.537800000000001</v>
      </c>
      <c r="AEK8" s="73">
        <v>30.0733</v>
      </c>
      <c r="AEL8" s="73">
        <v>23.336500000000001</v>
      </c>
      <c r="AEM8" s="73">
        <v>25.047699999999999</v>
      </c>
      <c r="AEN8" s="73">
        <v>25.8626</v>
      </c>
      <c r="AEO8" s="73">
        <v>25.351600000000001</v>
      </c>
      <c r="AEP8" s="73">
        <v>22.035799999999998</v>
      </c>
      <c r="AEQ8" s="73">
        <v>21.749400000000001</v>
      </c>
      <c r="AER8" s="73">
        <v>28.607099999999999</v>
      </c>
      <c r="AES8" s="73">
        <v>22.833600000000001</v>
      </c>
      <c r="AET8" s="73">
        <v>24.290199999999999</v>
      </c>
      <c r="AEU8" s="73">
        <v>30.512899999999998</v>
      </c>
      <c r="AEV8" s="73">
        <v>26.758900000000001</v>
      </c>
      <c r="AEW8" s="73">
        <v>29.230499999999999</v>
      </c>
      <c r="AEX8" s="73">
        <v>23.551600000000001</v>
      </c>
      <c r="AEY8" s="73">
        <v>26.484300000000001</v>
      </c>
      <c r="AEZ8" s="73">
        <v>22.322700000000001</v>
      </c>
      <c r="AFA8" s="73">
        <v>25.483699999999999</v>
      </c>
      <c r="AFB8" s="73">
        <v>21.4498</v>
      </c>
      <c r="AFC8" s="73">
        <v>21.729399999999998</v>
      </c>
      <c r="AFD8" s="73">
        <v>22.878499999999999</v>
      </c>
      <c r="AFE8" s="73">
        <v>25.793500000000002</v>
      </c>
      <c r="AFF8" s="73">
        <v>25.926400000000001</v>
      </c>
      <c r="AFG8" s="73">
        <v>24.855599999999999</v>
      </c>
      <c r="AFH8" s="73">
        <v>25.4529</v>
      </c>
      <c r="AFI8" s="73">
        <v>23.200199999999999</v>
      </c>
      <c r="AFJ8" s="73">
        <v>23.445599999999999</v>
      </c>
      <c r="AFK8" s="73">
        <v>23.440799999999999</v>
      </c>
      <c r="AFL8" s="73">
        <v>26.6449</v>
      </c>
      <c r="AFM8" s="73">
        <v>25.7271</v>
      </c>
      <c r="AFN8" s="73">
        <v>25.768000000000001</v>
      </c>
      <c r="AFO8" s="73">
        <v>20.974599999999999</v>
      </c>
      <c r="AFP8" s="73">
        <v>27.439499999999999</v>
      </c>
      <c r="AFQ8" s="73">
        <v>23.444299999999998</v>
      </c>
      <c r="AFR8" s="73">
        <v>25.6128</v>
      </c>
      <c r="AFS8" s="73">
        <v>27.168800000000001</v>
      </c>
      <c r="AFT8" s="73">
        <v>27.416599999999999</v>
      </c>
      <c r="AFU8" s="73">
        <v>25.4087</v>
      </c>
      <c r="AFV8" s="73">
        <v>23.977699999999999</v>
      </c>
      <c r="AFW8" s="73">
        <v>23.725899999999999</v>
      </c>
      <c r="AFX8" s="73">
        <v>22.4206</v>
      </c>
      <c r="AFY8" s="73">
        <v>24.8994</v>
      </c>
      <c r="AFZ8" s="73">
        <v>22.311699999999998</v>
      </c>
      <c r="AGA8" s="73">
        <v>22.663499999999999</v>
      </c>
      <c r="AGB8" s="73">
        <v>24.374099999999999</v>
      </c>
      <c r="AGC8" s="73">
        <v>27.119499999999999</v>
      </c>
      <c r="AGD8" s="73">
        <v>26.921500000000002</v>
      </c>
      <c r="AGE8" s="73">
        <v>25.124199999999998</v>
      </c>
      <c r="AGF8" s="73">
        <v>23.385300000000001</v>
      </c>
      <c r="AGG8" s="73">
        <v>25.178100000000001</v>
      </c>
      <c r="AGH8" s="73">
        <v>26.447299999999998</v>
      </c>
      <c r="AGI8" s="73">
        <v>24.569500000000001</v>
      </c>
      <c r="AGJ8" s="73">
        <v>25.693000000000001</v>
      </c>
      <c r="AGK8" s="73">
        <v>28.083500000000001</v>
      </c>
      <c r="AGL8" s="73">
        <v>24.7806</v>
      </c>
      <c r="AGM8" s="73" t="s">
        <v>558</v>
      </c>
      <c r="AGN8" s="73">
        <v>23.1264</v>
      </c>
      <c r="AGO8" s="73">
        <v>24.7623</v>
      </c>
      <c r="AGP8" s="73">
        <v>21.619299999999999</v>
      </c>
      <c r="AGQ8" s="73">
        <v>28.9557</v>
      </c>
      <c r="AGR8" s="73">
        <v>26.3765</v>
      </c>
      <c r="AGS8" s="73">
        <v>26.2011</v>
      </c>
      <c r="AGT8" s="73">
        <v>24.677800000000001</v>
      </c>
      <c r="AGU8" s="73">
        <v>22.471</v>
      </c>
      <c r="AGV8" s="73">
        <v>23.0291</v>
      </c>
      <c r="AGW8" s="73">
        <v>23.202500000000001</v>
      </c>
      <c r="AGX8" s="73">
        <v>27.743600000000001</v>
      </c>
      <c r="AGY8" s="73">
        <v>22.653700000000001</v>
      </c>
      <c r="AGZ8" s="73">
        <v>23.834099999999999</v>
      </c>
      <c r="AHA8" s="73">
        <v>22.847899999999999</v>
      </c>
      <c r="AHB8" s="73">
        <v>23.6373</v>
      </c>
      <c r="AHC8" s="73" t="s">
        <v>558</v>
      </c>
      <c r="AHD8" s="73">
        <v>23.8216</v>
      </c>
      <c r="AHE8" s="73">
        <v>29.9801</v>
      </c>
      <c r="AHF8" s="73">
        <v>23.285499999999999</v>
      </c>
      <c r="AHG8" s="73">
        <v>23.773199999999999</v>
      </c>
      <c r="AHH8" s="73">
        <v>24.700399999999998</v>
      </c>
      <c r="AHI8" s="73">
        <v>22.297499999999999</v>
      </c>
      <c r="AHJ8" s="73">
        <v>25.800999999999998</v>
      </c>
      <c r="AHK8" s="73">
        <v>25.607199999999999</v>
      </c>
      <c r="AHL8" s="73">
        <v>24.501999999999999</v>
      </c>
      <c r="AHM8" s="73">
        <v>26.723800000000001</v>
      </c>
      <c r="AHN8" s="73">
        <v>23.4588</v>
      </c>
      <c r="AHO8" s="73">
        <v>26.705300000000001</v>
      </c>
      <c r="AHP8" s="73">
        <v>25.276299999999999</v>
      </c>
      <c r="AHQ8" s="73">
        <v>22.119</v>
      </c>
      <c r="AHR8" s="73">
        <v>24.594200000000001</v>
      </c>
      <c r="AHS8" s="73">
        <v>23.208200000000001</v>
      </c>
      <c r="AHT8" s="73">
        <v>28.458300000000001</v>
      </c>
      <c r="AHU8" s="73" t="s">
        <v>558</v>
      </c>
      <c r="AHV8" s="73">
        <v>22.8827</v>
      </c>
      <c r="AHW8" s="73">
        <v>24.297799999999999</v>
      </c>
      <c r="AHX8" s="73">
        <v>25.095199999999998</v>
      </c>
      <c r="AHY8" s="73">
        <v>25.0062</v>
      </c>
      <c r="AHZ8" s="73">
        <v>24.3416</v>
      </c>
      <c r="AIA8" s="73">
        <v>23.3019</v>
      </c>
      <c r="AIB8" s="73">
        <v>25.090499999999999</v>
      </c>
      <c r="AIC8" s="73">
        <v>22.739100000000001</v>
      </c>
      <c r="AID8" s="73">
        <v>22.2652</v>
      </c>
      <c r="AIE8" s="73">
        <v>21.380800000000001</v>
      </c>
      <c r="AIF8" s="73">
        <v>23.419799999999999</v>
      </c>
      <c r="AIG8" s="73" t="s">
        <v>558</v>
      </c>
      <c r="AIH8" s="73">
        <v>25.345800000000001</v>
      </c>
      <c r="AII8" s="73">
        <v>23.515899999999998</v>
      </c>
      <c r="AIJ8" s="73">
        <v>23.179400000000001</v>
      </c>
      <c r="AIK8" s="73">
        <v>24.831199999999999</v>
      </c>
      <c r="AIL8" s="73">
        <v>26.480599999999999</v>
      </c>
      <c r="AIM8" s="73">
        <v>27.4237</v>
      </c>
      <c r="AIN8" s="73">
        <v>26.934000000000001</v>
      </c>
      <c r="AIO8" s="73">
        <v>24.8444</v>
      </c>
      <c r="AIP8" s="73">
        <v>21.799900000000001</v>
      </c>
      <c r="AIQ8" s="73">
        <v>27.756699999999999</v>
      </c>
      <c r="AIR8" s="73">
        <v>23.955400000000001</v>
      </c>
      <c r="AIS8" s="73">
        <v>23.570900000000002</v>
      </c>
      <c r="AIT8" s="73">
        <v>25.474399999999999</v>
      </c>
      <c r="AIU8" s="73">
        <v>21.018799999999999</v>
      </c>
      <c r="AIV8" s="73">
        <v>22.460100000000001</v>
      </c>
      <c r="AIW8" s="73">
        <v>22.2182</v>
      </c>
      <c r="AIX8" s="73">
        <v>22.907599999999999</v>
      </c>
      <c r="AIY8" s="73">
        <v>24.574300000000001</v>
      </c>
      <c r="AIZ8" s="73">
        <v>25.432200000000002</v>
      </c>
      <c r="AJA8" s="73">
        <v>25.470500000000001</v>
      </c>
      <c r="AJB8" s="73">
        <v>26.536100000000001</v>
      </c>
      <c r="AJC8" s="73">
        <v>26.201899999999998</v>
      </c>
      <c r="AJD8" s="73">
        <v>22.98</v>
      </c>
      <c r="AJE8" s="73">
        <v>22.5121</v>
      </c>
      <c r="AJF8" s="73">
        <v>22.496099999999998</v>
      </c>
      <c r="AJG8" s="73">
        <v>25.929200000000002</v>
      </c>
      <c r="AJH8" s="73">
        <v>23.383800000000001</v>
      </c>
      <c r="AJI8" s="73">
        <v>24.010300000000001</v>
      </c>
      <c r="AJJ8" s="73">
        <v>22.724900000000002</v>
      </c>
      <c r="AJK8" s="73">
        <v>22.0243</v>
      </c>
      <c r="AJL8" s="73">
        <v>29.1113</v>
      </c>
      <c r="AJM8" s="73">
        <v>26.827999999999999</v>
      </c>
      <c r="AJN8" s="73">
        <v>21.6648</v>
      </c>
      <c r="AJO8" s="73">
        <v>23.3873</v>
      </c>
      <c r="AJP8" s="73">
        <v>28.319700000000001</v>
      </c>
      <c r="AJQ8" s="73">
        <v>22.201699999999999</v>
      </c>
      <c r="AJR8" s="73">
        <v>22.9404</v>
      </c>
      <c r="AJS8" s="73">
        <v>24.790199999999999</v>
      </c>
      <c r="AJT8" s="73">
        <v>25.591200000000001</v>
      </c>
      <c r="AJU8" s="73">
        <v>23.002199999999998</v>
      </c>
      <c r="AJV8" s="73" t="s">
        <v>558</v>
      </c>
      <c r="AJW8" s="73">
        <v>21.791399999999999</v>
      </c>
      <c r="AJX8" s="73">
        <v>28.067299999999999</v>
      </c>
      <c r="AJY8" s="73">
        <v>22.4756</v>
      </c>
      <c r="AJZ8" s="73">
        <v>23.8185</v>
      </c>
      <c r="AKA8" s="73">
        <v>23.207100000000001</v>
      </c>
      <c r="AKB8" s="73">
        <v>22.304200000000002</v>
      </c>
      <c r="AKC8" s="73">
        <v>28.065000000000001</v>
      </c>
      <c r="AKD8" s="73">
        <v>23.302800000000001</v>
      </c>
      <c r="AKE8" s="73">
        <v>21.695499999999999</v>
      </c>
      <c r="AKF8" s="73">
        <v>23.329499999999999</v>
      </c>
      <c r="AKG8" s="73">
        <v>23.569500000000001</v>
      </c>
      <c r="AKH8" s="73">
        <v>26.630500000000001</v>
      </c>
      <c r="AKI8" s="73">
        <v>27.725100000000001</v>
      </c>
      <c r="AKJ8" s="73">
        <v>22.759899999999998</v>
      </c>
      <c r="AKK8" s="73">
        <v>25.5229</v>
      </c>
      <c r="AKL8" s="73">
        <v>23.341200000000001</v>
      </c>
      <c r="AKM8" s="73">
        <v>25.171700000000001</v>
      </c>
      <c r="AKN8" s="73">
        <v>23.571999999999999</v>
      </c>
      <c r="AKO8" s="73">
        <v>25.7621</v>
      </c>
      <c r="AKP8" s="73">
        <v>21.470400000000001</v>
      </c>
      <c r="AKQ8" s="73">
        <v>25.552600000000002</v>
      </c>
      <c r="AKR8" s="73">
        <v>23.119</v>
      </c>
      <c r="AKS8" s="73">
        <v>24.042300000000001</v>
      </c>
      <c r="AKT8" s="73">
        <v>23.279</v>
      </c>
      <c r="AKU8" s="73">
        <v>25.1889</v>
      </c>
      <c r="AKV8" s="73">
        <v>24.1233</v>
      </c>
      <c r="AKW8" s="73">
        <v>22.9847</v>
      </c>
      <c r="AKX8" s="73">
        <v>22.426400000000001</v>
      </c>
      <c r="AKY8" s="73">
        <v>26.248000000000001</v>
      </c>
      <c r="AKZ8" s="73">
        <v>30.162400000000002</v>
      </c>
      <c r="ALA8" s="73">
        <v>28.827200000000001</v>
      </c>
      <c r="ALB8" s="73">
        <v>26.285900000000002</v>
      </c>
      <c r="ALC8" s="73">
        <v>29.678100000000001</v>
      </c>
      <c r="ALD8" s="73">
        <v>26.687000000000001</v>
      </c>
      <c r="ALE8" s="73">
        <v>28.931999999999999</v>
      </c>
      <c r="ALF8" s="73">
        <v>28.604800000000001</v>
      </c>
      <c r="ALG8" s="73">
        <v>27.660699999999999</v>
      </c>
      <c r="ALH8" s="73">
        <v>28.942399999999999</v>
      </c>
      <c r="ALI8" s="73">
        <v>28.0303</v>
      </c>
      <c r="ALJ8" s="73">
        <v>27.613900000000001</v>
      </c>
      <c r="ALK8" s="73">
        <v>31.641999999999999</v>
      </c>
      <c r="ALL8" s="73">
        <v>26.982500000000002</v>
      </c>
      <c r="ALM8" s="73">
        <v>20.430599999999998</v>
      </c>
      <c r="ALN8" s="73">
        <v>29.6967</v>
      </c>
      <c r="ALO8" s="73">
        <v>33.461399999999998</v>
      </c>
      <c r="ALP8" s="73">
        <v>33.921100000000003</v>
      </c>
      <c r="ALQ8" s="73">
        <v>28.251899999999999</v>
      </c>
      <c r="ALR8" s="73">
        <v>32.164700000000003</v>
      </c>
      <c r="ALS8" s="73">
        <v>26.476900000000001</v>
      </c>
      <c r="ALT8" s="73">
        <v>35.210500000000003</v>
      </c>
      <c r="ALU8" s="73">
        <v>34.604399999999998</v>
      </c>
      <c r="ALV8" s="73">
        <v>26.0136</v>
      </c>
      <c r="ALW8" s="73">
        <v>29.601700000000001</v>
      </c>
      <c r="ALX8" s="73">
        <v>22.559899999999999</v>
      </c>
      <c r="ALY8" s="73">
        <v>23.675799999999999</v>
      </c>
      <c r="ALZ8" s="73">
        <v>23.124099999999999</v>
      </c>
      <c r="AMA8" s="73">
        <v>29.479800000000001</v>
      </c>
      <c r="AMB8" s="73">
        <v>23.704000000000001</v>
      </c>
      <c r="AMC8" s="73">
        <v>24.219000000000001</v>
      </c>
      <c r="AMD8" s="73">
        <v>23.5124</v>
      </c>
      <c r="AME8" s="73">
        <v>23.296399999999998</v>
      </c>
      <c r="AMF8" s="73">
        <v>28.003</v>
      </c>
      <c r="AMG8" s="73">
        <v>26.323899999999998</v>
      </c>
      <c r="AMH8" s="73">
        <v>24.412099999999999</v>
      </c>
      <c r="AMI8" s="73" t="s">
        <v>558</v>
      </c>
      <c r="AMJ8" s="73">
        <v>23.101800000000001</v>
      </c>
      <c r="AMK8" s="73">
        <v>26.317799999999998</v>
      </c>
      <c r="AML8" s="73">
        <v>21.883600000000001</v>
      </c>
      <c r="AMM8" s="73">
        <v>26.581900000000001</v>
      </c>
      <c r="AMN8" s="73">
        <v>23.364699999999999</v>
      </c>
      <c r="AMO8" s="73">
        <v>22.942699999999999</v>
      </c>
      <c r="AMP8" s="73">
        <v>21.995999999999999</v>
      </c>
      <c r="AMQ8" s="73">
        <v>24.310400000000001</v>
      </c>
      <c r="AMR8" s="73">
        <v>22.916399999999999</v>
      </c>
      <c r="AMS8" s="73">
        <v>23.241099999999999</v>
      </c>
      <c r="AMT8" s="73">
        <v>25.710799999999999</v>
      </c>
      <c r="AMU8" s="73">
        <v>23.1511</v>
      </c>
      <c r="AMV8" s="73">
        <v>26.833300000000001</v>
      </c>
      <c r="AMW8" s="73">
        <v>22.440799999999999</v>
      </c>
      <c r="AMX8" s="73">
        <v>25.088000000000001</v>
      </c>
      <c r="AMY8" s="73">
        <v>27.774999999999999</v>
      </c>
      <c r="AMZ8" s="73">
        <v>27.169899999999998</v>
      </c>
      <c r="ANA8" s="73">
        <v>22.137</v>
      </c>
      <c r="ANB8" s="73">
        <v>21.831700000000001</v>
      </c>
      <c r="ANC8" s="73">
        <v>25.373899999999999</v>
      </c>
      <c r="AND8" s="73">
        <v>24.540400000000002</v>
      </c>
      <c r="ANE8" s="73">
        <v>22.206399999999999</v>
      </c>
      <c r="ANF8" s="73">
        <v>22.271899999999999</v>
      </c>
      <c r="ANG8" s="73">
        <v>22.357099999999999</v>
      </c>
      <c r="ANH8" s="73">
        <v>25.223199999999999</v>
      </c>
      <c r="ANI8" s="73" t="s">
        <v>558</v>
      </c>
      <c r="ANJ8" s="73">
        <v>23.5487</v>
      </c>
      <c r="ANK8" s="73">
        <v>25.635300000000001</v>
      </c>
      <c r="ANL8" s="73">
        <v>23.713699999999999</v>
      </c>
      <c r="ANM8" s="73">
        <v>22.593699999999998</v>
      </c>
      <c r="ANN8" s="73">
        <v>27.7562</v>
      </c>
      <c r="ANO8" s="73">
        <v>24.259</v>
      </c>
      <c r="ANP8" s="73">
        <v>24.150700000000001</v>
      </c>
      <c r="ANQ8" s="73">
        <v>25.309899999999999</v>
      </c>
      <c r="ANR8" s="73">
        <v>23.097899999999999</v>
      </c>
      <c r="ANS8" s="73">
        <v>24.038</v>
      </c>
      <c r="ANT8" s="73" t="s">
        <v>558</v>
      </c>
      <c r="ANU8" s="73" t="s">
        <v>558</v>
      </c>
      <c r="ANV8" s="73">
        <v>26.706399999999999</v>
      </c>
      <c r="ANW8" s="73" t="s">
        <v>558</v>
      </c>
      <c r="ANX8" s="73">
        <v>25.116399999999999</v>
      </c>
      <c r="ANY8" s="73">
        <v>26.723099999999999</v>
      </c>
      <c r="ANZ8" s="73">
        <v>29.674099999999999</v>
      </c>
      <c r="AOA8" s="73">
        <v>30.5227</v>
      </c>
      <c r="AOB8" s="73">
        <v>25.849399999999999</v>
      </c>
      <c r="AOC8" s="73">
        <v>24.934899999999999</v>
      </c>
      <c r="AOD8" s="73">
        <v>26.419599999999999</v>
      </c>
      <c r="AOE8" s="73">
        <v>25.658200000000001</v>
      </c>
      <c r="AOF8" s="73">
        <v>22.366700000000002</v>
      </c>
      <c r="AOG8" s="73">
        <v>27.847899999999999</v>
      </c>
      <c r="AOH8" s="73">
        <v>23.995999999999999</v>
      </c>
      <c r="AOI8" s="73">
        <v>22.488600000000002</v>
      </c>
      <c r="AOJ8" s="73">
        <v>21.788699999999999</v>
      </c>
      <c r="AOK8" s="73">
        <v>26.159199999999998</v>
      </c>
      <c r="AOL8" s="73">
        <v>25.971800000000002</v>
      </c>
      <c r="AOM8" s="73">
        <v>23.324300000000001</v>
      </c>
      <c r="AON8" s="73">
        <v>25.481999999999999</v>
      </c>
      <c r="AOO8" s="73">
        <v>25.278400000000001</v>
      </c>
      <c r="AOP8" s="73">
        <v>25.146000000000001</v>
      </c>
      <c r="AOQ8" s="73">
        <v>27.135899999999999</v>
      </c>
      <c r="AOR8" s="73">
        <v>24.464300000000001</v>
      </c>
      <c r="AOS8" s="73">
        <v>25.1004</v>
      </c>
      <c r="AOT8" s="73">
        <v>24.279199999999999</v>
      </c>
      <c r="AOU8" s="73">
        <v>26.510200000000001</v>
      </c>
      <c r="AOV8" s="73">
        <v>24.404499999999999</v>
      </c>
      <c r="AOW8" s="73">
        <v>27.232299999999999</v>
      </c>
      <c r="AOX8" s="73">
        <v>23.086400000000001</v>
      </c>
      <c r="AOY8" s="73">
        <v>22.649000000000001</v>
      </c>
      <c r="AOZ8" s="73">
        <v>24.969899999999999</v>
      </c>
      <c r="APA8" s="73">
        <v>25.267800000000001</v>
      </c>
      <c r="APB8" s="73" t="s">
        <v>558</v>
      </c>
      <c r="APC8" s="73">
        <v>21.861799999999999</v>
      </c>
      <c r="APD8" s="73">
        <v>24.881599999999999</v>
      </c>
      <c r="APE8" s="73">
        <v>22.9039</v>
      </c>
      <c r="APF8" s="73">
        <v>24.661899999999999</v>
      </c>
      <c r="APG8" s="73">
        <v>24.450900000000001</v>
      </c>
      <c r="APH8" s="73">
        <v>23.936800000000002</v>
      </c>
      <c r="API8" s="73">
        <v>23.300999999999998</v>
      </c>
      <c r="APJ8" s="73">
        <v>24.333100000000002</v>
      </c>
      <c r="APK8" s="73">
        <v>23.650300000000001</v>
      </c>
      <c r="APL8" s="73">
        <v>28.786999999999999</v>
      </c>
      <c r="APM8" s="73">
        <v>22.271899999999999</v>
      </c>
      <c r="APN8" s="73">
        <v>25.8111</v>
      </c>
      <c r="APO8" s="73">
        <v>23.9557</v>
      </c>
      <c r="APP8" s="73">
        <v>20.6782</v>
      </c>
      <c r="APQ8" s="73">
        <v>22.188500000000001</v>
      </c>
      <c r="APR8" s="73">
        <v>24.892700000000001</v>
      </c>
      <c r="APS8" s="73">
        <v>27.138000000000002</v>
      </c>
      <c r="APT8" s="73">
        <v>23.0563</v>
      </c>
      <c r="APU8" s="73">
        <v>25.922799999999999</v>
      </c>
      <c r="APV8" s="73">
        <v>26.694199999999999</v>
      </c>
      <c r="APW8" s="73" t="s">
        <v>558</v>
      </c>
      <c r="APX8" s="73">
        <v>21.780899999999999</v>
      </c>
      <c r="APY8" s="73">
        <v>22.3491</v>
      </c>
      <c r="APZ8" s="73">
        <v>23.2441</v>
      </c>
      <c r="AQA8" s="73">
        <v>24.617000000000001</v>
      </c>
      <c r="AQB8" s="73">
        <v>24.960599999999999</v>
      </c>
      <c r="AQC8" s="73">
        <v>26.071400000000001</v>
      </c>
      <c r="AQD8" s="73">
        <v>24.894200000000001</v>
      </c>
      <c r="AQE8" s="73">
        <v>25.979900000000001</v>
      </c>
      <c r="AQF8" s="73">
        <v>26.421600000000002</v>
      </c>
      <c r="AQG8" s="73">
        <v>24.355399999999999</v>
      </c>
      <c r="AQH8" s="73">
        <v>23.924700000000001</v>
      </c>
      <c r="AQI8" s="73">
        <v>21.566299999999998</v>
      </c>
      <c r="AQJ8" s="73">
        <v>25.252600000000001</v>
      </c>
      <c r="AQK8" s="73">
        <v>23.0273</v>
      </c>
      <c r="AQL8" s="73">
        <v>23.828700000000001</v>
      </c>
      <c r="AQM8" s="73">
        <v>27.1172</v>
      </c>
      <c r="AQN8" s="73">
        <v>26.295200000000001</v>
      </c>
      <c r="AQO8" s="73">
        <v>24.2241</v>
      </c>
      <c r="AQP8" s="73">
        <v>25.188600000000001</v>
      </c>
      <c r="AQQ8" s="73">
        <v>26.024799999999999</v>
      </c>
      <c r="AQR8" s="73">
        <v>26.2379</v>
      </c>
      <c r="AQS8" s="73">
        <v>23.670100000000001</v>
      </c>
      <c r="AQT8" s="73">
        <v>24.520099999999999</v>
      </c>
      <c r="AQU8" s="73">
        <v>23.7669</v>
      </c>
      <c r="AQV8" s="73">
        <v>26.2469</v>
      </c>
      <c r="AQW8" s="73">
        <v>26.357700000000001</v>
      </c>
      <c r="AQX8" s="73">
        <v>23.4876</v>
      </c>
      <c r="AQY8" s="73">
        <v>25.901</v>
      </c>
      <c r="AQZ8" s="73">
        <v>24.738199999999999</v>
      </c>
      <c r="ARA8" s="73">
        <v>29.010999999999999</v>
      </c>
      <c r="ARB8" s="73">
        <v>26.205400000000001</v>
      </c>
      <c r="ARC8" s="73">
        <v>24.936900000000001</v>
      </c>
      <c r="ARD8" s="73">
        <v>28.273199999999999</v>
      </c>
      <c r="ARE8" s="73">
        <v>28.6447</v>
      </c>
      <c r="ARF8" s="73">
        <v>24.731100000000001</v>
      </c>
      <c r="ARG8" s="73">
        <v>27.408799999999999</v>
      </c>
      <c r="ARH8" s="73">
        <v>21.604099999999999</v>
      </c>
      <c r="ARI8" s="73">
        <v>21.8706</v>
      </c>
      <c r="ARJ8" s="73">
        <v>26.075199999999999</v>
      </c>
      <c r="ARK8" s="73">
        <v>21.988099999999999</v>
      </c>
      <c r="ARL8" s="73">
        <v>23.276499999999999</v>
      </c>
      <c r="ARM8" s="73">
        <v>24.2455</v>
      </c>
      <c r="ARN8" s="73">
        <v>21.9374</v>
      </c>
      <c r="ARO8" s="73">
        <v>32.832599999999999</v>
      </c>
      <c r="ARP8" s="73">
        <v>23.7864</v>
      </c>
      <c r="ARQ8" s="73">
        <v>24.497499999999999</v>
      </c>
      <c r="ARR8" s="73">
        <v>23.116399999999999</v>
      </c>
      <c r="ARS8" s="73">
        <v>24.938400000000001</v>
      </c>
      <c r="ART8" s="73">
        <v>25.796399999999998</v>
      </c>
      <c r="ARU8" s="73">
        <v>22.724499999999999</v>
      </c>
      <c r="ARV8" s="73">
        <v>23.110299999999999</v>
      </c>
      <c r="ARW8" s="73">
        <v>22.706600000000002</v>
      </c>
      <c r="ARX8" s="73">
        <v>24.548200000000001</v>
      </c>
      <c r="ARY8" s="73">
        <v>25.820699999999999</v>
      </c>
      <c r="ARZ8" s="73">
        <v>23.897400000000001</v>
      </c>
      <c r="ASA8" s="73">
        <v>25.170500000000001</v>
      </c>
      <c r="ASB8" s="73">
        <v>22.801500000000001</v>
      </c>
      <c r="ASC8" s="73">
        <v>23.5212</v>
      </c>
      <c r="ASD8" s="73">
        <v>26.105899999999998</v>
      </c>
      <c r="ASE8" s="73">
        <v>24.4269</v>
      </c>
      <c r="ASF8" s="73">
        <v>21.746400000000001</v>
      </c>
      <c r="ASG8" s="73">
        <v>24.161899999999999</v>
      </c>
      <c r="ASH8" s="73">
        <v>26.099299999999999</v>
      </c>
      <c r="ASI8" s="73">
        <v>21.851800000000001</v>
      </c>
      <c r="ASJ8" s="73">
        <v>22.3095</v>
      </c>
      <c r="ASK8" s="73">
        <v>22.077000000000002</v>
      </c>
      <c r="ASL8" s="73">
        <v>23.703499999999998</v>
      </c>
      <c r="ASM8" s="73">
        <v>22.098099999999999</v>
      </c>
      <c r="ASN8" s="73">
        <v>25.9755</v>
      </c>
      <c r="ASO8" s="73">
        <v>26.1233</v>
      </c>
      <c r="ASP8" s="73">
        <v>24.1922</v>
      </c>
      <c r="ASQ8" s="73">
        <v>24.655000000000001</v>
      </c>
      <c r="ASR8" s="73">
        <v>23.5337</v>
      </c>
      <c r="ASS8" s="73">
        <v>23.314499999999999</v>
      </c>
      <c r="AST8" s="73">
        <v>25.521799999999999</v>
      </c>
      <c r="ASU8" s="73">
        <v>25.8444</v>
      </c>
      <c r="ASV8" s="73">
        <v>23.097100000000001</v>
      </c>
      <c r="ASW8" s="73">
        <v>21.422000000000001</v>
      </c>
      <c r="ASX8" s="73">
        <v>25.247900000000001</v>
      </c>
      <c r="ASY8" s="73">
        <v>23.4221</v>
      </c>
      <c r="ASZ8" s="73">
        <v>23.705500000000001</v>
      </c>
      <c r="ATA8" s="73" t="s">
        <v>558</v>
      </c>
      <c r="ATB8" s="73">
        <v>21.959199999999999</v>
      </c>
      <c r="ATC8" s="73">
        <v>23.322399999999998</v>
      </c>
      <c r="ATD8" s="73">
        <v>25.626300000000001</v>
      </c>
      <c r="ATE8" s="73">
        <v>23.3917</v>
      </c>
      <c r="ATF8" s="73">
        <v>25.376899999999999</v>
      </c>
      <c r="ATG8" s="73">
        <v>24.095600000000001</v>
      </c>
      <c r="ATH8" s="73">
        <v>23.160599999999999</v>
      </c>
      <c r="ATI8" s="73">
        <v>22.445799999999998</v>
      </c>
      <c r="ATJ8" s="73">
        <v>26.195799999999998</v>
      </c>
      <c r="ATK8" s="73">
        <v>21.013200000000001</v>
      </c>
      <c r="ATL8" s="73">
        <v>29.9453</v>
      </c>
      <c r="ATM8" s="73">
        <v>25.78</v>
      </c>
      <c r="ATN8" s="73">
        <v>31.1023</v>
      </c>
      <c r="ATO8" s="73">
        <v>28.0898</v>
      </c>
      <c r="ATP8" s="73">
        <v>22.261800000000001</v>
      </c>
      <c r="ATQ8" s="73">
        <v>25.677299999999999</v>
      </c>
      <c r="ATR8" s="73" t="s">
        <v>558</v>
      </c>
      <c r="ATS8" s="73">
        <v>25.8751</v>
      </c>
      <c r="ATT8" s="73">
        <v>24.544899999999998</v>
      </c>
      <c r="ATU8" s="73">
        <v>23.564299999999999</v>
      </c>
      <c r="ATV8" s="73">
        <v>27.302</v>
      </c>
      <c r="ATW8" s="73">
        <v>25.793199999999999</v>
      </c>
      <c r="ATX8" s="73">
        <v>23.969200000000001</v>
      </c>
      <c r="ATY8" s="73">
        <v>22.9361</v>
      </c>
      <c r="ATZ8" s="73">
        <v>24.8626</v>
      </c>
      <c r="AUA8" s="73">
        <v>24.006900000000002</v>
      </c>
      <c r="AUB8" s="73">
        <v>23.524799999999999</v>
      </c>
      <c r="AUC8" s="73">
        <v>27.019500000000001</v>
      </c>
      <c r="AUD8" s="73">
        <v>23.0307</v>
      </c>
      <c r="AUE8" s="73">
        <v>22.394400000000001</v>
      </c>
      <c r="AUF8" s="73">
        <v>28.357900000000001</v>
      </c>
      <c r="AUG8" s="73">
        <v>23.3277</v>
      </c>
      <c r="AUH8" s="73">
        <v>27.084</v>
      </c>
      <c r="AUI8" s="73">
        <v>27.668900000000001</v>
      </c>
      <c r="AUJ8" s="73">
        <v>24.382200000000001</v>
      </c>
      <c r="AUK8" s="73">
        <v>24.755099999999999</v>
      </c>
      <c r="AUL8" s="73">
        <v>24.3003</v>
      </c>
      <c r="AUM8" s="73">
        <v>24.9725</v>
      </c>
      <c r="AUN8" s="73">
        <v>23.317399999999999</v>
      </c>
      <c r="AUO8" s="73">
        <v>24.494299999999999</v>
      </c>
      <c r="AUP8" s="73">
        <v>25.382300000000001</v>
      </c>
      <c r="AUQ8" s="73">
        <v>25.761600000000001</v>
      </c>
      <c r="AUR8" s="73">
        <v>26.1569</v>
      </c>
      <c r="AUS8" s="73">
        <v>23.3185</v>
      </c>
      <c r="AUT8" s="73">
        <v>25.174499999999998</v>
      </c>
      <c r="AUU8" s="73">
        <v>21.442699999999999</v>
      </c>
      <c r="AUV8" s="73">
        <v>27.658100000000001</v>
      </c>
      <c r="AUW8" s="73">
        <v>25.402200000000001</v>
      </c>
      <c r="AUX8" s="73">
        <v>24.371300000000002</v>
      </c>
      <c r="AUY8" s="73">
        <v>24.160699999999999</v>
      </c>
      <c r="AUZ8" s="73">
        <v>22.865500000000001</v>
      </c>
      <c r="AVA8" s="73">
        <v>24.180299999999999</v>
      </c>
      <c r="AVB8" s="73">
        <v>28.638300000000001</v>
      </c>
      <c r="AVC8" s="73">
        <v>25.515599999999999</v>
      </c>
      <c r="AVD8" s="73">
        <v>26.649699999999999</v>
      </c>
      <c r="AVE8" s="73">
        <v>23.2529</v>
      </c>
      <c r="AVF8" s="73">
        <v>22.916599999999999</v>
      </c>
      <c r="AVG8" s="73">
        <v>22.2684</v>
      </c>
      <c r="AVH8" s="73">
        <v>27.338899999999999</v>
      </c>
      <c r="AVI8" s="73">
        <v>27.303000000000001</v>
      </c>
      <c r="AVJ8" s="73">
        <v>25.5047</v>
      </c>
      <c r="AVK8" s="73">
        <v>23.645</v>
      </c>
      <c r="AVL8" s="73">
        <v>27.6952</v>
      </c>
      <c r="AVM8" s="73">
        <v>25.9575</v>
      </c>
      <c r="AVN8" s="73">
        <v>25.5185</v>
      </c>
      <c r="AVO8" s="73">
        <v>24.2484</v>
      </c>
      <c r="AVP8" s="73">
        <v>26.692299999999999</v>
      </c>
      <c r="AVQ8" s="73">
        <v>22.629300000000001</v>
      </c>
      <c r="AVR8" s="73">
        <v>26.480499999999999</v>
      </c>
      <c r="AVS8" s="73">
        <v>25.151199999999999</v>
      </c>
      <c r="AVT8" s="73">
        <v>24.682300000000001</v>
      </c>
      <c r="AVU8" s="73">
        <v>25.360299999999999</v>
      </c>
      <c r="AVV8" s="73">
        <v>22.1981</v>
      </c>
      <c r="AVW8" s="73">
        <v>23.871200000000002</v>
      </c>
      <c r="AVX8" s="73">
        <v>21.251799999999999</v>
      </c>
      <c r="AVY8" s="73">
        <v>26.0261</v>
      </c>
      <c r="AVZ8" s="73">
        <v>24.926200000000001</v>
      </c>
      <c r="AWA8" s="73">
        <v>25.814699999999998</v>
      </c>
      <c r="AWB8" s="73">
        <v>27.199400000000001</v>
      </c>
      <c r="AWC8" s="73">
        <v>23.161300000000001</v>
      </c>
      <c r="AWD8" s="73">
        <v>21.744800000000001</v>
      </c>
      <c r="AWE8" s="73">
        <v>22.590499999999999</v>
      </c>
      <c r="AWF8" s="73">
        <v>23.380500000000001</v>
      </c>
      <c r="AWG8" s="73">
        <v>25.339700000000001</v>
      </c>
      <c r="AWH8" s="73">
        <v>25.817799999999998</v>
      </c>
      <c r="AWI8" s="73">
        <v>24.1294</v>
      </c>
      <c r="AWJ8" s="73">
        <v>28.235399999999998</v>
      </c>
      <c r="AWK8" s="73">
        <v>27.6462</v>
      </c>
      <c r="AWL8" s="73">
        <v>22.694700000000001</v>
      </c>
      <c r="AWM8" s="73">
        <v>24.649699999999999</v>
      </c>
      <c r="AWN8" s="73">
        <v>24.473600000000001</v>
      </c>
      <c r="AWO8" s="73">
        <v>26.814699999999998</v>
      </c>
      <c r="AWP8" s="73">
        <v>23.759799999999998</v>
      </c>
      <c r="AWQ8" s="73">
        <v>25.167300000000001</v>
      </c>
      <c r="AWR8" s="73">
        <v>22.613</v>
      </c>
      <c r="AWS8" s="73">
        <v>24.9011</v>
      </c>
      <c r="AWT8" s="73">
        <v>23.327500000000001</v>
      </c>
      <c r="AWU8" s="73">
        <v>24.799499999999998</v>
      </c>
      <c r="AWV8" s="73">
        <v>24.668099999999999</v>
      </c>
      <c r="AWW8" s="73">
        <v>21.918099999999999</v>
      </c>
      <c r="AWX8" s="73">
        <v>23.938199999999998</v>
      </c>
      <c r="AWY8" s="73">
        <v>24.055499999999999</v>
      </c>
      <c r="AWZ8" s="73">
        <v>26.507100000000001</v>
      </c>
      <c r="AXA8" s="73">
        <v>22.476099999999999</v>
      </c>
      <c r="AXB8" s="73">
        <v>24.003399999999999</v>
      </c>
      <c r="AXC8" s="73">
        <v>24.319099999999999</v>
      </c>
      <c r="AXD8" s="73">
        <v>24.086300000000001</v>
      </c>
      <c r="AXE8" s="73">
        <v>26.838000000000001</v>
      </c>
      <c r="AXF8" s="73">
        <v>24.787099999999999</v>
      </c>
      <c r="AXG8" s="73">
        <v>22.749400000000001</v>
      </c>
      <c r="AXH8" s="73">
        <v>26.8292</v>
      </c>
      <c r="AXI8" s="73" t="s">
        <v>558</v>
      </c>
      <c r="AXJ8" s="73">
        <v>23.903500000000001</v>
      </c>
      <c r="AXK8" s="73">
        <v>21.995999999999999</v>
      </c>
      <c r="AXL8" s="73">
        <v>21.334</v>
      </c>
      <c r="AXM8" s="73" t="s">
        <v>558</v>
      </c>
      <c r="AXN8" s="73">
        <v>23.646699999999999</v>
      </c>
      <c r="AXO8" s="73">
        <v>23.5974</v>
      </c>
      <c r="AXP8" s="73">
        <v>26.034600000000001</v>
      </c>
      <c r="AXQ8" s="73">
        <v>23.7745</v>
      </c>
      <c r="AXR8" s="73">
        <v>25.969200000000001</v>
      </c>
      <c r="AXS8" s="73">
        <v>22.9527</v>
      </c>
      <c r="AXT8" s="73">
        <v>22.6707</v>
      </c>
      <c r="AXU8" s="73">
        <v>24.417400000000001</v>
      </c>
      <c r="AXV8" s="73">
        <v>28.61</v>
      </c>
      <c r="AXW8" s="73">
        <v>24.598800000000001</v>
      </c>
      <c r="AXX8" s="73">
        <v>24.860900000000001</v>
      </c>
      <c r="AXY8" s="73">
        <v>22.349499999999999</v>
      </c>
      <c r="AXZ8" s="73">
        <v>22.942499999999999</v>
      </c>
      <c r="AYA8" s="73">
        <v>26.247900000000001</v>
      </c>
      <c r="AYB8" s="73">
        <v>25.302600000000002</v>
      </c>
      <c r="AYC8" s="73">
        <v>26.164200000000001</v>
      </c>
      <c r="AYD8" s="73">
        <v>28.572900000000001</v>
      </c>
      <c r="AYE8" s="73">
        <v>21.685099999999998</v>
      </c>
      <c r="AYF8" s="73">
        <v>22.9694</v>
      </c>
      <c r="AYG8" s="73">
        <v>26.5059</v>
      </c>
      <c r="AYH8" s="73">
        <v>23.8127</v>
      </c>
      <c r="AYI8" s="73">
        <v>26.453099999999999</v>
      </c>
      <c r="AYJ8" s="73">
        <v>22.2258</v>
      </c>
      <c r="AYK8" s="73">
        <v>23.380199999999999</v>
      </c>
      <c r="AYL8" s="73">
        <v>22.565300000000001</v>
      </c>
      <c r="AYM8" s="73">
        <v>23.9499</v>
      </c>
      <c r="AYN8" s="73" t="s">
        <v>558</v>
      </c>
      <c r="AYO8" s="73">
        <v>22.882200000000001</v>
      </c>
      <c r="AYP8" s="73">
        <v>22.107500000000002</v>
      </c>
      <c r="AYQ8" s="73">
        <v>22.4316</v>
      </c>
      <c r="AYR8" s="73">
        <v>25.825600000000001</v>
      </c>
      <c r="AYS8" s="73">
        <v>21.9574</v>
      </c>
      <c r="AYT8" s="73">
        <v>22.8155</v>
      </c>
      <c r="AYU8" s="73">
        <v>21.718299999999999</v>
      </c>
      <c r="AYV8" s="73">
        <v>20.162299999999998</v>
      </c>
      <c r="AYW8" s="73">
        <v>22.772500000000001</v>
      </c>
      <c r="AYX8" s="73">
        <v>24.951799999999999</v>
      </c>
      <c r="AYY8" s="73">
        <v>22.4923</v>
      </c>
      <c r="AYZ8" s="73">
        <v>21.9023</v>
      </c>
      <c r="AZA8" s="73">
        <v>22.4604</v>
      </c>
      <c r="AZB8" s="73">
        <v>24.0091</v>
      </c>
      <c r="AZC8" s="73" t="s">
        <v>558</v>
      </c>
      <c r="AZD8" s="73">
        <v>22.7668</v>
      </c>
      <c r="AZE8" s="73">
        <v>23.192299999999999</v>
      </c>
    </row>
    <row r="9" spans="1:1357" x14ac:dyDescent="0.35">
      <c r="A9" s="71">
        <v>55</v>
      </c>
      <c r="B9" s="73">
        <v>30.941800000000001</v>
      </c>
      <c r="C9" s="73">
        <v>27.790099999999999</v>
      </c>
      <c r="D9" s="73">
        <v>30.125299999999999</v>
      </c>
      <c r="E9" s="73">
        <v>31.000499999999999</v>
      </c>
      <c r="F9" s="73">
        <v>25.296399999999998</v>
      </c>
      <c r="G9" s="73">
        <v>30.488600000000002</v>
      </c>
      <c r="H9" s="73">
        <v>29.159600000000001</v>
      </c>
      <c r="I9" s="73">
        <v>28.263300000000001</v>
      </c>
      <c r="J9" s="76">
        <v>30.327300000000001</v>
      </c>
      <c r="K9" s="73">
        <v>28.748100000000001</v>
      </c>
      <c r="L9" s="73">
        <v>26.935500000000001</v>
      </c>
      <c r="M9" s="73">
        <v>25.072600000000001</v>
      </c>
      <c r="N9" s="73">
        <v>31.7317</v>
      </c>
      <c r="O9" s="73">
        <v>23.8277</v>
      </c>
      <c r="P9" s="73">
        <v>25.363600000000002</v>
      </c>
      <c r="Q9" s="73">
        <v>24.961500000000001</v>
      </c>
      <c r="R9" s="73">
        <v>30.815799999999999</v>
      </c>
      <c r="S9" s="73">
        <v>23.427600000000002</v>
      </c>
      <c r="T9" s="73">
        <v>30.204799999999999</v>
      </c>
      <c r="U9" s="73">
        <v>27.701499999999999</v>
      </c>
      <c r="V9" s="73">
        <v>27.110299999999999</v>
      </c>
      <c r="W9" s="73">
        <v>26.407299999999999</v>
      </c>
      <c r="X9" s="73">
        <v>26.419899999999998</v>
      </c>
      <c r="Y9" s="73">
        <v>28.854800000000001</v>
      </c>
      <c r="Z9" s="73">
        <v>27.734200000000001</v>
      </c>
      <c r="AA9" s="73">
        <v>25.353899999999999</v>
      </c>
      <c r="AB9" s="73">
        <v>24.691500000000001</v>
      </c>
      <c r="AC9" s="73">
        <v>26.155200000000001</v>
      </c>
      <c r="AD9" s="73">
        <v>31.558800000000002</v>
      </c>
      <c r="AE9" s="73">
        <v>25.646000000000001</v>
      </c>
      <c r="AF9" s="73">
        <v>24.684200000000001</v>
      </c>
      <c r="AG9" s="73">
        <v>31.679500000000001</v>
      </c>
      <c r="AH9" s="73">
        <v>27.635300000000001</v>
      </c>
      <c r="AI9" s="73">
        <v>27.237200000000001</v>
      </c>
      <c r="AJ9" s="73">
        <v>25.992100000000001</v>
      </c>
      <c r="AK9" s="73">
        <v>26.5486</v>
      </c>
      <c r="AL9" s="73">
        <v>26.466000000000001</v>
      </c>
      <c r="AM9" s="73">
        <v>27.212700000000002</v>
      </c>
      <c r="AN9" s="73">
        <v>30.177099999999999</v>
      </c>
      <c r="AO9" s="73">
        <v>22.078399999999998</v>
      </c>
      <c r="AP9" s="73">
        <v>22.0625</v>
      </c>
      <c r="AQ9" s="73">
        <v>25.294</v>
      </c>
      <c r="AR9" s="73">
        <v>30.564399999999999</v>
      </c>
      <c r="AS9" s="73">
        <v>32.738799999999998</v>
      </c>
      <c r="AT9" s="73">
        <v>32.049799999999998</v>
      </c>
      <c r="AU9" s="73">
        <v>31.670500000000001</v>
      </c>
      <c r="AV9" s="73">
        <v>24.931899999999999</v>
      </c>
      <c r="AW9" s="73">
        <v>23.524699999999999</v>
      </c>
      <c r="AX9" s="76">
        <v>30.370799999999999</v>
      </c>
      <c r="AY9" s="73">
        <v>24.451599999999999</v>
      </c>
      <c r="AZ9" s="76">
        <v>29.477399999999999</v>
      </c>
      <c r="BA9" s="73">
        <v>28.466100000000001</v>
      </c>
      <c r="BB9" s="73">
        <v>28.127099999999999</v>
      </c>
      <c r="BC9" s="73">
        <v>26.291399999999999</v>
      </c>
      <c r="BD9" s="73">
        <v>29.903099999999998</v>
      </c>
      <c r="BE9" s="73">
        <v>31.2241</v>
      </c>
      <c r="BF9" s="73">
        <v>22.8063</v>
      </c>
      <c r="BG9" s="73">
        <v>24.5962</v>
      </c>
      <c r="BH9" s="73">
        <v>24.122399999999999</v>
      </c>
      <c r="BI9" s="73">
        <v>22.390899999999998</v>
      </c>
      <c r="BJ9" s="73">
        <v>28.8047</v>
      </c>
      <c r="BK9" s="73">
        <v>24.913</v>
      </c>
      <c r="BL9" s="73">
        <v>22.093399999999999</v>
      </c>
      <c r="BM9" s="73">
        <v>26.298200000000001</v>
      </c>
      <c r="BN9" s="73">
        <v>29.006599999999999</v>
      </c>
      <c r="BO9" s="73">
        <v>26.129200000000001</v>
      </c>
      <c r="BP9" s="73">
        <v>27.680399999999999</v>
      </c>
      <c r="BQ9" s="73">
        <v>26.610199999999999</v>
      </c>
      <c r="BR9" s="73">
        <v>26.01</v>
      </c>
      <c r="BS9" s="73">
        <v>23.333300000000001</v>
      </c>
      <c r="BT9" s="73">
        <v>26.622299999999999</v>
      </c>
      <c r="BU9" s="73">
        <v>25.739100000000001</v>
      </c>
      <c r="BV9" s="73">
        <v>23.462499999999999</v>
      </c>
      <c r="BW9" s="73">
        <v>28.339600000000001</v>
      </c>
      <c r="BX9" s="73">
        <v>21.415299999999998</v>
      </c>
      <c r="BY9" s="73">
        <v>29.000800000000002</v>
      </c>
      <c r="BZ9" s="73">
        <v>28.8019</v>
      </c>
      <c r="CA9" s="73">
        <v>25.965399999999999</v>
      </c>
      <c r="CB9" s="73">
        <v>29.237500000000001</v>
      </c>
      <c r="CC9" s="73">
        <v>22.022200000000002</v>
      </c>
      <c r="CD9" s="73">
        <v>27.5366</v>
      </c>
      <c r="CE9" s="73">
        <v>27.690899999999999</v>
      </c>
      <c r="CF9" s="73">
        <v>25.395900000000001</v>
      </c>
      <c r="CG9" s="73">
        <v>26.169499999999999</v>
      </c>
      <c r="CH9" s="73">
        <v>22.968299999999999</v>
      </c>
      <c r="CI9" s="73">
        <v>27.351600000000001</v>
      </c>
      <c r="CJ9" s="73">
        <v>25.844200000000001</v>
      </c>
      <c r="CK9" s="76">
        <v>32.996600000000001</v>
      </c>
      <c r="CL9" s="73">
        <v>31.499600000000001</v>
      </c>
      <c r="CM9" s="73">
        <v>28.535900000000002</v>
      </c>
      <c r="CN9" s="73">
        <v>25.7254</v>
      </c>
      <c r="CO9" s="73">
        <v>23.814399999999999</v>
      </c>
      <c r="CP9" s="73">
        <v>26.16</v>
      </c>
      <c r="CQ9" s="73">
        <v>24.949300000000001</v>
      </c>
      <c r="CR9" s="73">
        <v>27.2136</v>
      </c>
      <c r="CS9" s="73">
        <v>27.2867</v>
      </c>
      <c r="CT9" s="73">
        <v>26.5928</v>
      </c>
      <c r="CU9" s="73">
        <v>24.995999999999999</v>
      </c>
      <c r="CV9" s="73">
        <v>28.283100000000001</v>
      </c>
      <c r="CW9" s="73">
        <v>27.941400000000002</v>
      </c>
      <c r="CX9" s="73">
        <v>23.648099999999999</v>
      </c>
      <c r="CY9" s="73">
        <v>23.952100000000002</v>
      </c>
      <c r="CZ9" s="73">
        <v>25.1831</v>
      </c>
      <c r="DA9" s="73">
        <v>24.910900000000002</v>
      </c>
      <c r="DB9" s="73">
        <v>28.014600000000002</v>
      </c>
      <c r="DC9" s="73">
        <v>26.742799999999999</v>
      </c>
      <c r="DD9" s="73">
        <v>27.253</v>
      </c>
      <c r="DE9" s="73">
        <v>24.486499999999999</v>
      </c>
      <c r="DF9" s="73">
        <v>23.2318</v>
      </c>
      <c r="DG9" s="73">
        <v>23.5915</v>
      </c>
      <c r="DH9" s="73">
        <v>22.228000000000002</v>
      </c>
      <c r="DI9" s="73">
        <v>23.6175</v>
      </c>
      <c r="DJ9" s="73">
        <v>27.067599999999999</v>
      </c>
      <c r="DK9" s="73">
        <v>22.225100000000001</v>
      </c>
      <c r="DL9" s="73">
        <v>21.9861</v>
      </c>
      <c r="DM9" s="73" t="s">
        <v>558</v>
      </c>
      <c r="DN9" s="73">
        <v>21.404299999999999</v>
      </c>
      <c r="DO9" s="73">
        <v>22.637899999999998</v>
      </c>
      <c r="DP9" s="73">
        <v>25.317900000000002</v>
      </c>
      <c r="DQ9" s="73">
        <v>26.724900000000002</v>
      </c>
      <c r="DR9" s="73">
        <v>20.704599999999999</v>
      </c>
      <c r="DS9" s="73">
        <v>24.419899999999998</v>
      </c>
      <c r="DT9" s="73">
        <v>22.5655</v>
      </c>
      <c r="DU9" s="73">
        <v>24.0367</v>
      </c>
      <c r="DV9" s="73" t="s">
        <v>558</v>
      </c>
      <c r="DW9" s="73">
        <v>23.925000000000001</v>
      </c>
      <c r="DX9" s="73">
        <v>28.044</v>
      </c>
      <c r="DY9" s="73">
        <v>26.870899999999999</v>
      </c>
      <c r="DZ9" s="73">
        <v>22.457000000000001</v>
      </c>
      <c r="EA9" s="73">
        <v>29.278700000000001</v>
      </c>
      <c r="EB9" s="73">
        <v>26.367599999999999</v>
      </c>
      <c r="EC9" s="73">
        <v>25.384399999999999</v>
      </c>
      <c r="ED9" s="73">
        <v>22.1127</v>
      </c>
      <c r="EE9" s="73">
        <v>20.362400000000001</v>
      </c>
      <c r="EF9" s="73">
        <v>22.9269</v>
      </c>
      <c r="EG9" s="73">
        <v>23.191099999999999</v>
      </c>
      <c r="EH9" s="73">
        <v>23.3202</v>
      </c>
      <c r="EI9" s="73">
        <v>26.666799999999999</v>
      </c>
      <c r="EJ9" s="73">
        <v>25.199000000000002</v>
      </c>
      <c r="EK9" s="73">
        <v>21.285699999999999</v>
      </c>
      <c r="EL9" s="73">
        <v>27.326499999999999</v>
      </c>
      <c r="EM9" s="73">
        <v>28.459499999999998</v>
      </c>
      <c r="EN9" s="73">
        <v>23.447700000000001</v>
      </c>
      <c r="EO9" s="73">
        <v>25.278700000000001</v>
      </c>
      <c r="EP9" s="73">
        <v>20.996300000000002</v>
      </c>
      <c r="EQ9" s="73">
        <v>29.001000000000001</v>
      </c>
      <c r="ER9" s="73">
        <v>23.4453</v>
      </c>
      <c r="ES9" s="73">
        <v>25.655799999999999</v>
      </c>
      <c r="ET9" s="73">
        <v>28.794499999999999</v>
      </c>
      <c r="EU9" s="73">
        <v>25.172000000000001</v>
      </c>
      <c r="EV9" s="73">
        <v>23.313500000000001</v>
      </c>
      <c r="EW9" s="73">
        <v>25.286300000000001</v>
      </c>
      <c r="EX9" s="73">
        <v>21.6296</v>
      </c>
      <c r="EY9" s="73">
        <v>23.4786</v>
      </c>
      <c r="EZ9" s="73">
        <v>23.950900000000001</v>
      </c>
      <c r="FA9" s="73">
        <v>22.603300000000001</v>
      </c>
      <c r="FB9" s="73">
        <v>28.361899999999999</v>
      </c>
      <c r="FC9" s="73">
        <v>25.546199999999999</v>
      </c>
      <c r="FD9" s="73">
        <v>22.808299999999999</v>
      </c>
      <c r="FE9" s="73">
        <v>24.852900000000002</v>
      </c>
      <c r="FF9" s="73">
        <v>26.0337</v>
      </c>
      <c r="FG9" s="73">
        <v>25.141300000000001</v>
      </c>
      <c r="FH9" s="73">
        <v>27.203099999999999</v>
      </c>
      <c r="FI9" s="73">
        <v>24.6569</v>
      </c>
      <c r="FJ9" s="73">
        <v>26.095300000000002</v>
      </c>
      <c r="FK9" s="73">
        <v>25.972899999999999</v>
      </c>
      <c r="FL9" s="73">
        <v>22.696000000000002</v>
      </c>
      <c r="FM9" s="73">
        <v>31.071999999999999</v>
      </c>
      <c r="FN9" s="73">
        <v>23.104500000000002</v>
      </c>
      <c r="FO9" s="73">
        <v>29.796199999999999</v>
      </c>
      <c r="FP9" s="73">
        <v>28.5365</v>
      </c>
      <c r="FQ9" s="73">
        <v>26.5838</v>
      </c>
      <c r="FR9" s="73">
        <v>21.909700000000001</v>
      </c>
      <c r="FS9" s="73">
        <v>21.978400000000001</v>
      </c>
      <c r="FT9" s="73">
        <v>24.7531</v>
      </c>
      <c r="FU9" s="73">
        <v>24.642299999999999</v>
      </c>
      <c r="FV9" s="73">
        <v>24.977699999999999</v>
      </c>
      <c r="FW9" s="73">
        <v>26.326799999999999</v>
      </c>
      <c r="FX9" s="73">
        <v>24.614599999999999</v>
      </c>
      <c r="FY9" s="73">
        <v>24.4939</v>
      </c>
      <c r="FZ9" s="73">
        <v>24.402200000000001</v>
      </c>
      <c r="GA9" s="73">
        <v>24.733899999999998</v>
      </c>
      <c r="GB9" s="73">
        <v>22.9574</v>
      </c>
      <c r="GC9" s="73">
        <v>22.041799999999999</v>
      </c>
      <c r="GD9" s="73">
        <v>23.393599999999999</v>
      </c>
      <c r="GE9" s="73" t="s">
        <v>558</v>
      </c>
      <c r="GF9" s="73">
        <v>21.9847</v>
      </c>
      <c r="GG9" s="73">
        <v>22.406300000000002</v>
      </c>
      <c r="GH9" s="73">
        <v>28.626000000000001</v>
      </c>
      <c r="GI9" s="73">
        <v>26.512699999999999</v>
      </c>
      <c r="GJ9" s="73">
        <v>25.7773</v>
      </c>
      <c r="GK9" s="73">
        <v>22.972999999999999</v>
      </c>
      <c r="GL9" s="73">
        <v>25.431000000000001</v>
      </c>
      <c r="GM9" s="73">
        <v>25.867899999999999</v>
      </c>
      <c r="GN9" s="73">
        <v>24.7745</v>
      </c>
      <c r="GO9" s="73">
        <v>21.445599999999999</v>
      </c>
      <c r="GP9" s="73">
        <v>22.329799999999999</v>
      </c>
      <c r="GQ9" s="73">
        <v>22.582999999999998</v>
      </c>
      <c r="GR9" s="73">
        <v>26.457599999999999</v>
      </c>
      <c r="GS9" s="73">
        <v>22.3721</v>
      </c>
      <c r="GT9" s="73">
        <v>29.917100000000001</v>
      </c>
      <c r="GU9" s="73" t="s">
        <v>558</v>
      </c>
      <c r="GV9" s="73">
        <v>24.168099999999999</v>
      </c>
      <c r="GW9" s="73">
        <v>26.164400000000001</v>
      </c>
      <c r="GX9" s="73">
        <v>25.694199999999999</v>
      </c>
      <c r="GY9" s="73">
        <v>23.545100000000001</v>
      </c>
      <c r="GZ9" s="73">
        <v>23.167000000000002</v>
      </c>
      <c r="HA9" s="73" t="s">
        <v>558</v>
      </c>
      <c r="HB9" s="73">
        <v>20.881900000000002</v>
      </c>
      <c r="HC9" s="73">
        <v>24.775300000000001</v>
      </c>
      <c r="HD9" s="73" t="s">
        <v>558</v>
      </c>
      <c r="HE9" s="73">
        <v>28.5122</v>
      </c>
      <c r="HF9" s="73">
        <v>27.151599999999998</v>
      </c>
      <c r="HG9" s="73">
        <v>27.8139</v>
      </c>
      <c r="HH9" s="73">
        <v>24.166499999999999</v>
      </c>
      <c r="HI9" s="73">
        <v>28.285399999999999</v>
      </c>
      <c r="HJ9" s="73">
        <v>25.7361</v>
      </c>
      <c r="HK9" s="73">
        <v>21.695399999999999</v>
      </c>
      <c r="HL9" s="73">
        <v>25.2394</v>
      </c>
      <c r="HM9" s="73">
        <v>22.84</v>
      </c>
      <c r="HN9" s="73">
        <v>27.073</v>
      </c>
      <c r="HO9" s="73">
        <v>23.0227</v>
      </c>
      <c r="HP9" s="73">
        <v>27.662299999999998</v>
      </c>
      <c r="HQ9" s="73" t="s">
        <v>558</v>
      </c>
      <c r="HR9" s="73">
        <v>28.6632</v>
      </c>
      <c r="HS9" s="73">
        <v>28.271799999999999</v>
      </c>
      <c r="HT9" s="73">
        <v>26.629899999999999</v>
      </c>
      <c r="HU9" s="73">
        <v>25.56</v>
      </c>
      <c r="HV9" s="73">
        <v>22.074999999999999</v>
      </c>
      <c r="HW9" s="73">
        <v>23.853300000000001</v>
      </c>
      <c r="HX9" s="73">
        <v>23.4252</v>
      </c>
      <c r="HY9" s="73">
        <v>23.325299999999999</v>
      </c>
      <c r="HZ9" s="73">
        <v>25.549700000000001</v>
      </c>
      <c r="IA9" s="73">
        <v>24.165299999999998</v>
      </c>
      <c r="IB9" s="73">
        <v>25.989000000000001</v>
      </c>
      <c r="IC9" s="73">
        <v>23.750299999999999</v>
      </c>
      <c r="ID9" s="73">
        <v>24.046199999999999</v>
      </c>
      <c r="IE9" s="73">
        <v>22.170999999999999</v>
      </c>
      <c r="IF9" s="73">
        <v>23.965199999999999</v>
      </c>
      <c r="IG9" s="73">
        <v>22.955400000000001</v>
      </c>
      <c r="IH9" s="73">
        <v>21.366800000000001</v>
      </c>
      <c r="II9" s="73">
        <v>23.8703</v>
      </c>
      <c r="IJ9" s="73">
        <v>23.6068</v>
      </c>
      <c r="IK9" s="73">
        <v>23.796900000000001</v>
      </c>
      <c r="IL9" s="73">
        <v>26.749300000000002</v>
      </c>
      <c r="IM9" s="73">
        <v>23.197199999999999</v>
      </c>
      <c r="IN9" s="73">
        <v>21.719899999999999</v>
      </c>
      <c r="IO9" s="73">
        <v>22.973099999999999</v>
      </c>
      <c r="IP9" s="73">
        <v>26.104299999999999</v>
      </c>
      <c r="IQ9" s="73" t="s">
        <v>558</v>
      </c>
      <c r="IR9" s="73">
        <v>26.587599999999998</v>
      </c>
      <c r="IS9" s="73">
        <v>24.368500000000001</v>
      </c>
      <c r="IT9" s="73">
        <v>21.962199999999999</v>
      </c>
      <c r="IU9" s="73">
        <v>23.889399999999998</v>
      </c>
      <c r="IV9" s="73">
        <v>22.651399999999999</v>
      </c>
      <c r="IW9" s="73">
        <v>22.78</v>
      </c>
      <c r="IX9" s="73">
        <v>21.279699999999998</v>
      </c>
      <c r="IY9" s="73">
        <v>24.6844</v>
      </c>
      <c r="IZ9" s="73">
        <v>23.047599999999999</v>
      </c>
      <c r="JA9" s="73">
        <v>24.025200000000002</v>
      </c>
      <c r="JB9" s="73">
        <v>25.759499999999999</v>
      </c>
      <c r="JC9" s="73">
        <v>25.586200000000002</v>
      </c>
      <c r="JD9" s="73">
        <v>22.042100000000001</v>
      </c>
      <c r="JE9" s="73">
        <v>24.863600000000002</v>
      </c>
      <c r="JF9" s="73">
        <v>20.735399999999998</v>
      </c>
      <c r="JG9" s="73">
        <v>22.112300000000001</v>
      </c>
      <c r="JH9" s="73">
        <v>29.0121</v>
      </c>
      <c r="JI9" s="73">
        <v>26.467400000000001</v>
      </c>
      <c r="JJ9" s="73">
        <v>22.453299999999999</v>
      </c>
      <c r="JK9" s="73">
        <v>26.377800000000001</v>
      </c>
      <c r="JL9" s="73">
        <v>21.0441</v>
      </c>
      <c r="JM9" s="73">
        <v>25.828900000000001</v>
      </c>
      <c r="JN9" s="73">
        <v>22.453399999999998</v>
      </c>
      <c r="JO9" s="73">
        <v>23.4038</v>
      </c>
      <c r="JP9" s="73">
        <v>26.652799999999999</v>
      </c>
      <c r="JQ9" s="73">
        <v>23.7989</v>
      </c>
      <c r="JR9" s="73">
        <v>22.789400000000001</v>
      </c>
      <c r="JS9" s="73">
        <v>25.459800000000001</v>
      </c>
      <c r="JT9" s="73">
        <v>20.664100000000001</v>
      </c>
      <c r="JU9" s="73">
        <v>26.3522</v>
      </c>
      <c r="JV9" s="73">
        <v>22.421500000000002</v>
      </c>
      <c r="JW9" s="73">
        <v>25.787800000000001</v>
      </c>
      <c r="JX9" s="73">
        <v>24.844000000000001</v>
      </c>
      <c r="JY9" s="73">
        <v>26.734100000000002</v>
      </c>
      <c r="JZ9" s="73">
        <v>23.120799999999999</v>
      </c>
      <c r="KA9" s="73">
        <v>21.758700000000001</v>
      </c>
      <c r="KB9" s="73">
        <v>24.740400000000001</v>
      </c>
      <c r="KC9" s="73">
        <v>26.848600000000001</v>
      </c>
      <c r="KD9" s="73">
        <v>25.7743</v>
      </c>
      <c r="KE9" s="73">
        <v>22.995200000000001</v>
      </c>
      <c r="KF9" s="73">
        <v>26.596900000000002</v>
      </c>
      <c r="KG9" s="73">
        <v>24.974499999999999</v>
      </c>
      <c r="KH9" s="73">
        <v>27.449200000000001</v>
      </c>
      <c r="KI9" s="73">
        <v>22.432300000000001</v>
      </c>
      <c r="KJ9" s="73">
        <v>21.543600000000001</v>
      </c>
      <c r="KK9" s="73">
        <v>26.007899999999999</v>
      </c>
      <c r="KL9" s="73">
        <v>23.558800000000002</v>
      </c>
      <c r="KM9" s="73" t="s">
        <v>558</v>
      </c>
      <c r="KN9" s="73">
        <v>24.614999999999998</v>
      </c>
      <c r="KO9" s="73">
        <v>32.939500000000002</v>
      </c>
      <c r="KP9" s="73">
        <v>23.3612</v>
      </c>
      <c r="KQ9" s="73">
        <v>21.927099999999999</v>
      </c>
      <c r="KR9" s="73">
        <v>27.998699999999999</v>
      </c>
      <c r="KS9" s="73">
        <v>27.157900000000001</v>
      </c>
      <c r="KT9" s="73">
        <v>24.283999999999999</v>
      </c>
      <c r="KU9" s="73">
        <v>23.8306</v>
      </c>
      <c r="KV9" s="73">
        <v>26.121500000000001</v>
      </c>
      <c r="KW9" s="73">
        <v>22.2395</v>
      </c>
      <c r="KX9" s="73">
        <v>27.091799999999999</v>
      </c>
      <c r="KY9" s="73">
        <v>24.483000000000001</v>
      </c>
      <c r="KZ9" s="73">
        <v>25.513100000000001</v>
      </c>
      <c r="LA9" s="73">
        <v>22.1325</v>
      </c>
      <c r="LB9" s="73">
        <v>28.963100000000001</v>
      </c>
      <c r="LC9" s="73">
        <v>26.860800000000001</v>
      </c>
      <c r="LD9" s="73">
        <v>22.873899999999999</v>
      </c>
      <c r="LE9" s="73">
        <v>21.7563</v>
      </c>
      <c r="LF9" s="73">
        <v>24.619700000000002</v>
      </c>
      <c r="LG9" s="73" t="s">
        <v>558</v>
      </c>
      <c r="LH9" s="73" t="s">
        <v>558</v>
      </c>
      <c r="LI9" s="73" t="s">
        <v>558</v>
      </c>
      <c r="LJ9" s="73">
        <v>22.070599999999999</v>
      </c>
      <c r="LK9" s="73">
        <v>22.116199999999999</v>
      </c>
      <c r="LL9" s="73">
        <v>25.125800000000002</v>
      </c>
      <c r="LM9" s="73">
        <v>25.001999999999999</v>
      </c>
      <c r="LN9" s="73">
        <v>22.355399999999999</v>
      </c>
      <c r="LO9" s="73">
        <v>26.303000000000001</v>
      </c>
      <c r="LP9" s="73">
        <v>22.787400000000002</v>
      </c>
      <c r="LQ9" s="73">
        <v>22.625299999999999</v>
      </c>
      <c r="LR9" s="73">
        <v>23.530100000000001</v>
      </c>
      <c r="LS9" s="73">
        <v>22.8565</v>
      </c>
      <c r="LT9" s="73">
        <v>24.5168</v>
      </c>
      <c r="LU9" s="73">
        <v>24.7029</v>
      </c>
      <c r="LV9" s="73">
        <v>21.826599999999999</v>
      </c>
      <c r="LW9" s="73">
        <v>21.777999999999999</v>
      </c>
      <c r="LX9" s="73">
        <v>22.0137</v>
      </c>
      <c r="LY9" s="73">
        <v>21.139099999999999</v>
      </c>
      <c r="LZ9" s="73">
        <v>27.3218</v>
      </c>
      <c r="MA9" s="73">
        <v>22.9146</v>
      </c>
      <c r="MB9" s="73">
        <v>23.761600000000001</v>
      </c>
      <c r="MC9" s="73">
        <v>24.878900000000002</v>
      </c>
      <c r="MD9" s="73">
        <v>25.953600000000002</v>
      </c>
      <c r="ME9" s="73">
        <v>29.514700000000001</v>
      </c>
      <c r="MF9" s="73">
        <v>33.022599999999997</v>
      </c>
      <c r="MG9" s="73">
        <v>32.8125</v>
      </c>
      <c r="MH9" s="73">
        <v>23.424299999999999</v>
      </c>
      <c r="MI9" s="73">
        <v>23.865300000000001</v>
      </c>
      <c r="MJ9" s="73">
        <v>23.668399999999998</v>
      </c>
      <c r="MK9" s="73">
        <v>25.252099999999999</v>
      </c>
      <c r="ML9" s="73">
        <v>23.553899999999999</v>
      </c>
      <c r="MM9" s="73">
        <v>22.0489</v>
      </c>
      <c r="MN9" s="73">
        <v>22.3155</v>
      </c>
      <c r="MO9" s="73">
        <v>21.767800000000001</v>
      </c>
      <c r="MP9" s="73">
        <v>23.663599999999999</v>
      </c>
      <c r="MQ9" s="73">
        <v>26.1525</v>
      </c>
      <c r="MR9" s="73">
        <v>21.107800000000001</v>
      </c>
      <c r="MS9" s="73">
        <v>22.076799999999999</v>
      </c>
      <c r="MT9" s="73">
        <v>23.198599999999999</v>
      </c>
      <c r="MU9" s="73">
        <v>26.715499999999999</v>
      </c>
      <c r="MV9" s="73">
        <v>23.078499999999998</v>
      </c>
      <c r="MW9" s="73">
        <v>24.865400000000001</v>
      </c>
      <c r="MX9" s="73">
        <v>26.5243</v>
      </c>
      <c r="MY9" s="73">
        <v>23.7971</v>
      </c>
      <c r="MZ9" s="73">
        <v>22.523399999999999</v>
      </c>
      <c r="NA9" s="73">
        <v>22.68</v>
      </c>
      <c r="NB9" s="73">
        <v>27.036100000000001</v>
      </c>
      <c r="NC9" s="73">
        <v>22.322199999999999</v>
      </c>
      <c r="ND9" s="73">
        <v>24.4664</v>
      </c>
      <c r="NE9" s="73">
        <v>31.109100000000002</v>
      </c>
      <c r="NF9" s="73">
        <v>26.407499999999999</v>
      </c>
      <c r="NG9" s="73">
        <v>26.151900000000001</v>
      </c>
      <c r="NH9" s="73">
        <v>24.866099999999999</v>
      </c>
      <c r="NI9" s="73">
        <v>27.398</v>
      </c>
      <c r="NJ9" s="73">
        <v>27.365300000000001</v>
      </c>
      <c r="NK9" s="73">
        <v>25.086400000000001</v>
      </c>
      <c r="NL9" s="73">
        <v>28.424499999999998</v>
      </c>
      <c r="NM9" s="73">
        <v>28.792100000000001</v>
      </c>
      <c r="NN9" s="73">
        <v>27.554099999999998</v>
      </c>
      <c r="NO9" s="73">
        <v>29.092199999999998</v>
      </c>
      <c r="NP9" s="73">
        <v>27.9863</v>
      </c>
      <c r="NQ9" s="73">
        <v>28.654800000000002</v>
      </c>
      <c r="NR9" s="73">
        <v>26.761700000000001</v>
      </c>
      <c r="NS9" s="73">
        <v>28.0685</v>
      </c>
      <c r="NT9" s="73">
        <v>29.9421</v>
      </c>
      <c r="NU9" s="73">
        <v>27.2013</v>
      </c>
      <c r="NV9" s="73">
        <v>29.3157</v>
      </c>
      <c r="NW9" s="73">
        <v>29.012899999999998</v>
      </c>
      <c r="NX9" s="73">
        <v>29.8276</v>
      </c>
      <c r="NY9" s="73">
        <v>27.978100000000001</v>
      </c>
      <c r="NZ9" s="73">
        <v>28.610199999999999</v>
      </c>
      <c r="OA9" s="73">
        <v>28.1891</v>
      </c>
      <c r="OB9" s="73">
        <v>26.463699999999999</v>
      </c>
      <c r="OC9" s="73">
        <v>27.388000000000002</v>
      </c>
      <c r="OD9" s="73">
        <v>29.3048</v>
      </c>
      <c r="OE9" s="73">
        <v>27.9663</v>
      </c>
      <c r="OF9" s="73">
        <v>27.304200000000002</v>
      </c>
      <c r="OG9" s="73">
        <v>28.628</v>
      </c>
      <c r="OH9" s="73">
        <v>27.696899999999999</v>
      </c>
      <c r="OI9" s="73">
        <v>28.826699999999999</v>
      </c>
      <c r="OJ9" s="73">
        <v>28.9787</v>
      </c>
      <c r="OK9" s="73">
        <v>28.170100000000001</v>
      </c>
      <c r="OL9" s="73">
        <v>22.6906</v>
      </c>
      <c r="OM9" s="73">
        <v>24.925999999999998</v>
      </c>
      <c r="ON9" s="73">
        <v>24.5016</v>
      </c>
      <c r="OO9" s="73">
        <v>21.857700000000001</v>
      </c>
      <c r="OP9" s="73">
        <v>29.7136</v>
      </c>
      <c r="OQ9" s="73">
        <v>23.8598</v>
      </c>
      <c r="OR9" s="73">
        <v>26.703700000000001</v>
      </c>
      <c r="OS9" s="73" t="s">
        <v>558</v>
      </c>
      <c r="OT9" s="73">
        <v>23.984500000000001</v>
      </c>
      <c r="OU9" s="73">
        <v>22.528199999999998</v>
      </c>
      <c r="OV9" s="73">
        <v>23.1951</v>
      </c>
      <c r="OW9" s="73">
        <v>30.730899999999998</v>
      </c>
      <c r="OX9" s="73">
        <v>23.123200000000001</v>
      </c>
      <c r="OY9" s="73">
        <v>24.1736</v>
      </c>
      <c r="OZ9" s="73">
        <v>24.465</v>
      </c>
      <c r="PA9" s="73">
        <v>22.1187</v>
      </c>
      <c r="PB9" s="73">
        <v>24.223199999999999</v>
      </c>
      <c r="PC9" s="73">
        <v>26.180099999999999</v>
      </c>
      <c r="PD9" s="73">
        <v>24.1068</v>
      </c>
      <c r="PE9" s="73">
        <v>25.700199999999999</v>
      </c>
      <c r="PF9" s="73">
        <v>24.407599999999999</v>
      </c>
      <c r="PG9" s="73">
        <v>22.731100000000001</v>
      </c>
      <c r="PH9" s="73">
        <v>22.565100000000001</v>
      </c>
      <c r="PI9" s="73">
        <v>22.224</v>
      </c>
      <c r="PJ9" s="73">
        <v>27.2912</v>
      </c>
      <c r="PK9" s="73">
        <v>22.818300000000001</v>
      </c>
      <c r="PL9" s="73">
        <v>25.894300000000001</v>
      </c>
      <c r="PM9" s="73">
        <v>26.815200000000001</v>
      </c>
      <c r="PN9" s="73">
        <v>25.506900000000002</v>
      </c>
      <c r="PO9" s="73">
        <v>27.530799999999999</v>
      </c>
      <c r="PP9" s="73">
        <v>23.420300000000001</v>
      </c>
      <c r="PQ9" s="73">
        <v>19.795300000000001</v>
      </c>
      <c r="PR9" s="73">
        <v>28.885300000000001</v>
      </c>
      <c r="PS9" s="73">
        <v>24.245899999999999</v>
      </c>
      <c r="PT9" s="73">
        <v>24.3141</v>
      </c>
      <c r="PU9" s="73">
        <v>25.041499999999999</v>
      </c>
      <c r="PV9" s="73">
        <v>24.4694</v>
      </c>
      <c r="PW9" s="73">
        <v>23.078900000000001</v>
      </c>
      <c r="PX9" s="73">
        <v>23.889500000000002</v>
      </c>
      <c r="PY9" s="73" t="s">
        <v>558</v>
      </c>
      <c r="PZ9" s="73">
        <v>27.445499999999999</v>
      </c>
      <c r="QA9" s="73" t="s">
        <v>558</v>
      </c>
      <c r="QB9" s="73">
        <v>25.287500000000001</v>
      </c>
      <c r="QC9" s="73">
        <v>23.457799999999999</v>
      </c>
      <c r="QD9" s="73">
        <v>24.546199999999999</v>
      </c>
      <c r="QE9" s="73">
        <v>25.6038</v>
      </c>
      <c r="QF9" s="73">
        <v>26.2349</v>
      </c>
      <c r="QG9" s="73">
        <v>28.900500000000001</v>
      </c>
      <c r="QH9" s="73">
        <v>26.479900000000001</v>
      </c>
      <c r="QI9" s="73">
        <v>27.1112</v>
      </c>
      <c r="QJ9" s="73">
        <v>21.202200000000001</v>
      </c>
      <c r="QK9" s="73">
        <v>26.2531</v>
      </c>
      <c r="QL9" s="73">
        <v>25.858000000000001</v>
      </c>
      <c r="QM9" s="73">
        <v>25.813700000000001</v>
      </c>
      <c r="QN9" s="73">
        <v>23.112500000000001</v>
      </c>
      <c r="QO9" s="73">
        <v>21.5535</v>
      </c>
      <c r="QP9" s="73">
        <v>25.8278</v>
      </c>
      <c r="QQ9" s="73">
        <v>24.406300000000002</v>
      </c>
      <c r="QR9" s="73">
        <v>25.1052</v>
      </c>
      <c r="QS9" s="73">
        <v>24.7667</v>
      </c>
      <c r="QT9" s="73">
        <v>21.321000000000002</v>
      </c>
      <c r="QU9" s="73">
        <v>30.168500000000002</v>
      </c>
      <c r="QV9" s="73">
        <v>22.165600000000001</v>
      </c>
      <c r="QW9" s="73">
        <v>25.077100000000002</v>
      </c>
      <c r="QX9" s="73">
        <v>24.403700000000001</v>
      </c>
      <c r="QY9" s="73">
        <v>25.140699999999999</v>
      </c>
      <c r="QZ9" s="73">
        <v>23.438500000000001</v>
      </c>
      <c r="RA9" s="73">
        <v>23.119599999999998</v>
      </c>
      <c r="RB9" s="73">
        <v>24.065100000000001</v>
      </c>
      <c r="RC9" s="73">
        <v>23.9438</v>
      </c>
      <c r="RD9" s="73">
        <v>27.043299999999999</v>
      </c>
      <c r="RE9" s="73">
        <v>23.274999999999999</v>
      </c>
      <c r="RF9" s="73">
        <v>26.1677</v>
      </c>
      <c r="RG9" s="73">
        <v>21.0947</v>
      </c>
      <c r="RH9" s="73">
        <v>25.448</v>
      </c>
      <c r="RI9" s="73">
        <v>22.566700000000001</v>
      </c>
      <c r="RJ9" s="76">
        <v>29.296299999999999</v>
      </c>
      <c r="RK9" s="73">
        <v>21.84</v>
      </c>
      <c r="RL9" s="73">
        <v>27.953399999999998</v>
      </c>
      <c r="RM9" s="73">
        <v>25.1265</v>
      </c>
      <c r="RN9" s="73">
        <v>23.626300000000001</v>
      </c>
      <c r="RO9" s="73">
        <v>24.289000000000001</v>
      </c>
      <c r="RP9" s="73">
        <v>24.8124</v>
      </c>
      <c r="RQ9" s="73">
        <v>28.287199999999999</v>
      </c>
      <c r="RR9" s="73">
        <v>22.247199999999999</v>
      </c>
      <c r="RS9" s="73">
        <v>22.6404</v>
      </c>
      <c r="RT9" s="73">
        <v>24.596</v>
      </c>
      <c r="RU9" s="73">
        <v>25.856100000000001</v>
      </c>
      <c r="RV9" s="73">
        <v>27.6738</v>
      </c>
      <c r="RW9" s="73">
        <v>27.299900000000001</v>
      </c>
      <c r="RX9" s="73">
        <v>23.890699999999999</v>
      </c>
      <c r="RY9" s="73">
        <v>24.136299999999999</v>
      </c>
      <c r="RZ9" s="73">
        <v>27.477799999999998</v>
      </c>
      <c r="SA9" s="73">
        <v>23.024799999999999</v>
      </c>
      <c r="SB9" s="73">
        <v>22.9878</v>
      </c>
      <c r="SC9" s="73">
        <v>24.250499999999999</v>
      </c>
      <c r="SD9" s="73">
        <v>23.214200000000002</v>
      </c>
      <c r="SE9" s="73">
        <v>24.894500000000001</v>
      </c>
      <c r="SF9" s="73">
        <v>23.1309</v>
      </c>
      <c r="SG9" s="73" t="s">
        <v>558</v>
      </c>
      <c r="SH9" s="73">
        <v>24.495000000000001</v>
      </c>
      <c r="SI9" s="73">
        <v>23.225200000000001</v>
      </c>
      <c r="SJ9" s="73">
        <v>25.862400000000001</v>
      </c>
      <c r="SK9" s="73">
        <v>24.683399999999999</v>
      </c>
      <c r="SL9" s="73">
        <v>24.527699999999999</v>
      </c>
      <c r="SM9" s="73">
        <v>26.96</v>
      </c>
      <c r="SN9" s="73">
        <v>26.085599999999999</v>
      </c>
      <c r="SO9" s="73">
        <v>24.1159</v>
      </c>
      <c r="SP9" s="73">
        <v>28.562100000000001</v>
      </c>
      <c r="SQ9" s="73">
        <v>25.726900000000001</v>
      </c>
      <c r="SR9" s="73">
        <v>27.619800000000001</v>
      </c>
      <c r="SS9" s="73">
        <v>27.6693</v>
      </c>
      <c r="ST9" s="73">
        <v>26.228100000000001</v>
      </c>
      <c r="SU9" s="73">
        <v>24.3171</v>
      </c>
      <c r="SV9" s="73">
        <v>22.846299999999999</v>
      </c>
      <c r="SW9" s="73">
        <v>23.058700000000002</v>
      </c>
      <c r="SX9" s="73">
        <v>24.232099999999999</v>
      </c>
      <c r="SY9" s="73">
        <v>22.007899999999999</v>
      </c>
      <c r="SZ9" s="73">
        <v>25.4758</v>
      </c>
      <c r="TA9" s="73">
        <v>23.180800000000001</v>
      </c>
      <c r="TB9" s="73">
        <v>24.5886</v>
      </c>
      <c r="TC9" s="73">
        <v>26.026199999999999</v>
      </c>
      <c r="TD9" s="73">
        <v>23.697099999999999</v>
      </c>
      <c r="TE9" s="73" t="s">
        <v>558</v>
      </c>
      <c r="TF9" s="73">
        <v>26.806899999999999</v>
      </c>
      <c r="TG9" s="73">
        <v>22.2151</v>
      </c>
      <c r="TH9" s="73">
        <v>20.561299999999999</v>
      </c>
      <c r="TI9" s="73">
        <v>25.496099999999998</v>
      </c>
      <c r="TJ9" s="73">
        <v>24.4</v>
      </c>
      <c r="TK9" s="73">
        <v>25.052700000000002</v>
      </c>
      <c r="TL9" s="73">
        <v>27.873799999999999</v>
      </c>
      <c r="TM9" s="73">
        <v>23.909300000000002</v>
      </c>
      <c r="TN9" s="73">
        <v>23.579899999999999</v>
      </c>
      <c r="TO9" s="73">
        <v>21.7821</v>
      </c>
      <c r="TP9" s="73">
        <v>27.317</v>
      </c>
      <c r="TQ9" s="73">
        <v>24.7423</v>
      </c>
      <c r="TR9" s="73">
        <v>24.444400000000002</v>
      </c>
      <c r="TS9" s="73">
        <v>23.291699999999999</v>
      </c>
      <c r="TT9" s="73">
        <v>24.222200000000001</v>
      </c>
      <c r="TU9" s="73">
        <v>24.077999999999999</v>
      </c>
      <c r="TV9" s="73">
        <v>24.0641</v>
      </c>
      <c r="TW9" s="73">
        <v>22.165400000000002</v>
      </c>
      <c r="TX9" s="73">
        <v>23.543800000000001</v>
      </c>
      <c r="TY9" s="73">
        <v>23.116199999999999</v>
      </c>
      <c r="TZ9" s="73">
        <v>22.401800000000001</v>
      </c>
      <c r="UA9" s="73">
        <v>30.218499999999999</v>
      </c>
      <c r="UB9" s="73">
        <v>24.353000000000002</v>
      </c>
      <c r="UC9" s="73">
        <v>21.165500000000002</v>
      </c>
      <c r="UD9" s="73">
        <v>22.658100000000001</v>
      </c>
      <c r="UE9" s="73" t="s">
        <v>558</v>
      </c>
      <c r="UF9" s="73">
        <v>26.819600000000001</v>
      </c>
      <c r="UG9" s="73">
        <v>23.051200000000001</v>
      </c>
      <c r="UH9" s="73">
        <v>23.258700000000001</v>
      </c>
      <c r="UI9" s="73">
        <v>23.0288</v>
      </c>
      <c r="UJ9" s="73">
        <v>25.7576</v>
      </c>
      <c r="UK9" s="73">
        <v>25.044599999999999</v>
      </c>
      <c r="UL9" s="73">
        <v>29.476400000000002</v>
      </c>
      <c r="UM9" s="73">
        <v>23.609200000000001</v>
      </c>
      <c r="UN9" s="73">
        <v>22.708100000000002</v>
      </c>
      <c r="UO9" s="73">
        <v>23.977699999999999</v>
      </c>
      <c r="UP9" s="73">
        <v>30.492100000000001</v>
      </c>
      <c r="UQ9" s="73">
        <v>24.462199999999999</v>
      </c>
      <c r="UR9" s="73">
        <v>22.619700000000002</v>
      </c>
      <c r="US9" s="73">
        <v>23.945399999999999</v>
      </c>
      <c r="UT9" s="73">
        <v>25.567699999999999</v>
      </c>
      <c r="UU9" s="73">
        <v>24.002600000000001</v>
      </c>
      <c r="UV9" s="73">
        <v>24.044599999999999</v>
      </c>
      <c r="UW9" s="73">
        <v>23.427099999999999</v>
      </c>
      <c r="UX9" s="73">
        <v>21.794499999999999</v>
      </c>
      <c r="UY9" s="73" t="s">
        <v>558</v>
      </c>
      <c r="UZ9" s="73">
        <v>23.139900000000001</v>
      </c>
      <c r="VA9" s="73">
        <v>24.339300000000001</v>
      </c>
      <c r="VB9" s="73">
        <v>23.994800000000001</v>
      </c>
      <c r="VC9" s="73">
        <v>22.2544</v>
      </c>
      <c r="VD9" s="73">
        <v>23.130700000000001</v>
      </c>
      <c r="VE9" s="73">
        <v>21.9422</v>
      </c>
      <c r="VF9" s="73">
        <v>23.626100000000001</v>
      </c>
      <c r="VG9" s="73">
        <v>27.0595</v>
      </c>
      <c r="VH9" s="73">
        <v>23.349799999999998</v>
      </c>
      <c r="VI9" s="73">
        <v>23.650400000000001</v>
      </c>
      <c r="VJ9" s="73">
        <v>23.104500000000002</v>
      </c>
      <c r="VK9" s="73">
        <v>21.524000000000001</v>
      </c>
      <c r="VL9" s="73">
        <v>22.092300000000002</v>
      </c>
      <c r="VM9" s="73">
        <v>26.706099999999999</v>
      </c>
      <c r="VN9" s="73">
        <v>25.420500000000001</v>
      </c>
      <c r="VO9" s="73">
        <v>27.135300000000001</v>
      </c>
      <c r="VP9" s="73">
        <v>27.650099999999998</v>
      </c>
      <c r="VQ9" s="73">
        <v>22.645800000000001</v>
      </c>
      <c r="VR9" s="73">
        <v>23.401599999999998</v>
      </c>
      <c r="VS9" s="73">
        <v>29.217600000000001</v>
      </c>
      <c r="VT9" s="73">
        <v>25.781400000000001</v>
      </c>
      <c r="VU9" s="73">
        <v>23.9252</v>
      </c>
      <c r="VV9" s="73">
        <v>25.425000000000001</v>
      </c>
      <c r="VW9" s="73">
        <v>21.765799999999999</v>
      </c>
      <c r="VX9" s="73">
        <v>21.769300000000001</v>
      </c>
      <c r="VY9" s="73">
        <v>21.869800000000001</v>
      </c>
      <c r="VZ9" s="73">
        <v>25.466200000000001</v>
      </c>
      <c r="WA9" s="73">
        <v>26.843499999999999</v>
      </c>
      <c r="WB9" s="73">
        <v>22.371700000000001</v>
      </c>
      <c r="WC9" s="73">
        <v>22.484500000000001</v>
      </c>
      <c r="WD9" s="73">
        <v>21.12</v>
      </c>
      <c r="WE9" s="73">
        <v>22.198399999999999</v>
      </c>
      <c r="WF9" s="73">
        <v>23.070399999999999</v>
      </c>
      <c r="WG9" s="73">
        <v>24.7638</v>
      </c>
      <c r="WH9" s="73">
        <v>26.481400000000001</v>
      </c>
      <c r="WI9" s="73">
        <v>27.235299999999999</v>
      </c>
      <c r="WJ9" s="73">
        <v>22.7639</v>
      </c>
      <c r="WK9" s="73">
        <v>29.009599999999999</v>
      </c>
      <c r="WL9" s="73">
        <v>24.660299999999999</v>
      </c>
      <c r="WM9" s="73">
        <v>24.287500000000001</v>
      </c>
      <c r="WN9" s="73">
        <v>22.301300000000001</v>
      </c>
      <c r="WO9" s="73">
        <v>23.5427</v>
      </c>
      <c r="WP9" s="73">
        <v>25.166799999999999</v>
      </c>
      <c r="WQ9" s="73">
        <v>22.936599999999999</v>
      </c>
      <c r="WR9" s="73">
        <v>22.043299999999999</v>
      </c>
      <c r="WS9" s="73">
        <v>26.860199999999999</v>
      </c>
      <c r="WT9" s="73">
        <v>22.851099999999999</v>
      </c>
      <c r="WU9" s="73">
        <v>22.684799999999999</v>
      </c>
      <c r="WV9" s="73">
        <v>26.155000000000001</v>
      </c>
      <c r="WW9" s="73">
        <v>26.382400000000001</v>
      </c>
      <c r="WX9" s="73">
        <v>24.022099999999998</v>
      </c>
      <c r="WY9" s="73">
        <v>25.165800000000001</v>
      </c>
      <c r="WZ9" s="73">
        <v>23.775700000000001</v>
      </c>
      <c r="XA9" s="73">
        <v>31.484500000000001</v>
      </c>
      <c r="XB9" s="73">
        <v>23.0273</v>
      </c>
      <c r="XC9" s="73">
        <v>22.139900000000001</v>
      </c>
      <c r="XD9" s="73">
        <v>22.998200000000001</v>
      </c>
      <c r="XE9" s="73">
        <v>25.300599999999999</v>
      </c>
      <c r="XF9" s="73">
        <v>25.232099999999999</v>
      </c>
      <c r="XG9" s="73">
        <v>22.227</v>
      </c>
      <c r="XH9" s="73">
        <v>22.700900000000001</v>
      </c>
      <c r="XI9" s="73">
        <v>26.558599999999998</v>
      </c>
      <c r="XJ9" s="73">
        <v>23.423300000000001</v>
      </c>
      <c r="XK9" s="73">
        <v>21.060500000000001</v>
      </c>
      <c r="XL9" s="73">
        <v>26.118200000000002</v>
      </c>
      <c r="XM9" s="73">
        <v>23.710699999999999</v>
      </c>
      <c r="XN9" s="73">
        <v>25.338100000000001</v>
      </c>
      <c r="XO9" s="73">
        <v>24.134</v>
      </c>
      <c r="XP9" s="73">
        <v>25.6798</v>
      </c>
      <c r="XQ9" s="73" t="s">
        <v>558</v>
      </c>
      <c r="XR9" s="73">
        <v>24.447800000000001</v>
      </c>
      <c r="XS9" s="73">
        <v>25.695799999999998</v>
      </c>
      <c r="XT9" s="73">
        <v>26.2349</v>
      </c>
      <c r="XU9" s="73">
        <v>23.099499999999999</v>
      </c>
      <c r="XV9" s="73">
        <v>22.511199999999999</v>
      </c>
      <c r="XW9" s="73">
        <v>27.143699999999999</v>
      </c>
      <c r="XX9" s="73">
        <v>22.778300000000002</v>
      </c>
      <c r="XY9" s="73">
        <v>23.704599999999999</v>
      </c>
      <c r="XZ9" s="73">
        <v>24.6172</v>
      </c>
      <c r="YA9" s="73" t="s">
        <v>558</v>
      </c>
      <c r="YB9" s="73">
        <v>26.535299999999999</v>
      </c>
      <c r="YC9" s="73" t="s">
        <v>558</v>
      </c>
      <c r="YD9" s="73">
        <v>29.5002</v>
      </c>
      <c r="YE9" s="73">
        <v>23.993300000000001</v>
      </c>
      <c r="YF9" s="73">
        <v>24.302600000000002</v>
      </c>
      <c r="YG9" s="73">
        <v>22.853000000000002</v>
      </c>
      <c r="YH9" s="73">
        <v>25.456099999999999</v>
      </c>
      <c r="YI9" s="73">
        <v>24.844799999999999</v>
      </c>
      <c r="YJ9" s="73">
        <v>23.516400000000001</v>
      </c>
      <c r="YK9" s="73">
        <v>23.018699999999999</v>
      </c>
      <c r="YL9" s="73">
        <v>21.783000000000001</v>
      </c>
      <c r="YM9" s="73">
        <v>26.022500000000001</v>
      </c>
      <c r="YN9" s="73">
        <v>22.5166</v>
      </c>
      <c r="YO9" s="73">
        <v>22.497199999999999</v>
      </c>
      <c r="YP9" s="73">
        <v>22.666</v>
      </c>
      <c r="YQ9" s="73">
        <v>26.3476</v>
      </c>
      <c r="YR9" s="73">
        <v>26.5534</v>
      </c>
      <c r="YS9" s="73">
        <v>24.175699999999999</v>
      </c>
      <c r="YT9" s="73" t="s">
        <v>558</v>
      </c>
      <c r="YU9" s="73">
        <v>25.259</v>
      </c>
      <c r="YV9" s="73">
        <v>28.463200000000001</v>
      </c>
      <c r="YW9" s="73">
        <v>29.6067</v>
      </c>
      <c r="YX9" s="73">
        <v>24.1418</v>
      </c>
      <c r="YY9" s="73">
        <v>25.055499999999999</v>
      </c>
      <c r="YZ9" s="73">
        <v>26.284600000000001</v>
      </c>
      <c r="ZA9" s="73">
        <v>24.451000000000001</v>
      </c>
      <c r="ZB9" s="73">
        <v>23.1783</v>
      </c>
      <c r="ZC9" s="73">
        <v>22.488399999999999</v>
      </c>
      <c r="ZD9" s="73">
        <v>25.132100000000001</v>
      </c>
      <c r="ZE9" s="73">
        <v>25.372800000000002</v>
      </c>
      <c r="ZF9" s="73">
        <v>29.318000000000001</v>
      </c>
      <c r="ZG9" s="73">
        <v>23.657699999999998</v>
      </c>
      <c r="ZH9" s="73">
        <v>22.644200000000001</v>
      </c>
      <c r="ZI9" s="73">
        <v>24.151499999999999</v>
      </c>
      <c r="ZJ9" s="73">
        <v>24.044799999999999</v>
      </c>
      <c r="ZK9" s="73">
        <v>21.953700000000001</v>
      </c>
      <c r="ZL9" s="73">
        <v>22.718</v>
      </c>
      <c r="ZM9" s="73">
        <v>22.510300000000001</v>
      </c>
      <c r="ZN9" s="73">
        <v>22.585999999999999</v>
      </c>
      <c r="ZO9" s="73">
        <v>24.241</v>
      </c>
      <c r="ZP9" s="73">
        <v>22.296299999999999</v>
      </c>
      <c r="ZQ9" s="73">
        <v>26.104900000000001</v>
      </c>
      <c r="ZR9" s="73">
        <v>24.480699999999999</v>
      </c>
      <c r="ZS9" s="73">
        <v>22.194500000000001</v>
      </c>
      <c r="ZT9" s="73">
        <v>23.722100000000001</v>
      </c>
      <c r="ZU9" s="73">
        <v>22.120100000000001</v>
      </c>
      <c r="ZV9" s="73">
        <v>29.465</v>
      </c>
      <c r="ZW9" s="73">
        <v>23.1084</v>
      </c>
      <c r="ZX9" s="73">
        <v>22.726099999999999</v>
      </c>
      <c r="ZY9" s="76">
        <v>25.014900000000001</v>
      </c>
      <c r="ZZ9" s="73">
        <v>22.094899999999999</v>
      </c>
      <c r="AAA9" s="73">
        <v>25.257200000000001</v>
      </c>
      <c r="AAB9" s="73">
        <v>23.1129</v>
      </c>
      <c r="AAC9" s="73">
        <v>22.418600000000001</v>
      </c>
      <c r="AAD9" s="73">
        <v>21.836200000000002</v>
      </c>
      <c r="AAE9" s="73">
        <v>25.9895</v>
      </c>
      <c r="AAF9" s="73">
        <v>26.393599999999999</v>
      </c>
      <c r="AAG9" s="73">
        <v>25.459</v>
      </c>
      <c r="AAH9" s="73">
        <v>23.331299999999999</v>
      </c>
      <c r="AAI9" s="73">
        <v>20.419799999999999</v>
      </c>
      <c r="AAJ9" s="73">
        <v>25.776499999999999</v>
      </c>
      <c r="AAK9" s="73">
        <v>21.6081</v>
      </c>
      <c r="AAL9" s="73">
        <v>22.165900000000001</v>
      </c>
      <c r="AAM9" s="73">
        <v>22.767600000000002</v>
      </c>
      <c r="AAN9" s="73">
        <v>22.6906</v>
      </c>
      <c r="AAO9" s="73">
        <v>23.645900000000001</v>
      </c>
      <c r="AAP9" s="73">
        <v>26.914400000000001</v>
      </c>
      <c r="AAQ9" s="73">
        <v>26.853400000000001</v>
      </c>
      <c r="AAR9" s="73">
        <v>28.769200000000001</v>
      </c>
      <c r="AAS9" s="73">
        <v>25.020600000000002</v>
      </c>
      <c r="AAT9" s="73">
        <v>21.248899999999999</v>
      </c>
      <c r="AAU9" s="73">
        <v>20.914999999999999</v>
      </c>
      <c r="AAV9" s="73">
        <v>23.427</v>
      </c>
      <c r="AAW9" s="73">
        <v>22.373899999999999</v>
      </c>
      <c r="AAX9" s="73">
        <v>22.738800000000001</v>
      </c>
      <c r="AAY9" s="73">
        <v>24.139099999999999</v>
      </c>
      <c r="AAZ9" s="73">
        <v>25.914400000000001</v>
      </c>
      <c r="ABA9" s="73">
        <v>23.4986</v>
      </c>
      <c r="ABB9" s="73">
        <v>24.2837</v>
      </c>
      <c r="ABC9" s="73">
        <v>25.6081</v>
      </c>
      <c r="ABD9" s="73">
        <v>22.709099999999999</v>
      </c>
      <c r="ABE9" s="73">
        <v>25.996700000000001</v>
      </c>
      <c r="ABF9" s="73">
        <v>21.8187</v>
      </c>
      <c r="ABG9" s="73">
        <v>25.438800000000001</v>
      </c>
      <c r="ABH9" s="73">
        <v>24.410499999999999</v>
      </c>
      <c r="ABI9" s="73">
        <v>26.103999999999999</v>
      </c>
      <c r="ABJ9" s="73">
        <v>27.3626</v>
      </c>
      <c r="ABK9" s="73">
        <v>22.8276</v>
      </c>
      <c r="ABL9" s="73">
        <v>22.555299999999999</v>
      </c>
      <c r="ABM9" s="73">
        <v>21.9117</v>
      </c>
      <c r="ABN9" s="73">
        <v>22.117000000000001</v>
      </c>
      <c r="ABO9" s="73">
        <v>28.593299999999999</v>
      </c>
      <c r="ABP9" s="73">
        <v>32.583599999999997</v>
      </c>
      <c r="ABQ9" s="73">
        <v>27.47</v>
      </c>
      <c r="ABR9" s="73">
        <v>28.890599999999999</v>
      </c>
      <c r="ABS9" s="73">
        <v>25.938400000000001</v>
      </c>
      <c r="ABT9" s="73">
        <v>25.054600000000001</v>
      </c>
      <c r="ABU9" s="73">
        <v>25.194299999999998</v>
      </c>
      <c r="ABV9" s="73">
        <v>24.096499999999999</v>
      </c>
      <c r="ABW9" s="73">
        <v>23.297799999999999</v>
      </c>
      <c r="ABX9" s="73">
        <v>28.0107</v>
      </c>
      <c r="ABY9" s="73">
        <v>22.787800000000001</v>
      </c>
      <c r="ABZ9" s="73">
        <v>22.455200000000001</v>
      </c>
      <c r="ACA9" s="73">
        <v>22.996700000000001</v>
      </c>
      <c r="ACB9" s="73">
        <v>24.028500000000001</v>
      </c>
      <c r="ACC9" s="73">
        <v>23.566600000000001</v>
      </c>
      <c r="ACD9" s="73" t="s">
        <v>558</v>
      </c>
      <c r="ACE9" s="73">
        <v>25.520299999999999</v>
      </c>
      <c r="ACF9" s="73">
        <v>26.779399999999999</v>
      </c>
      <c r="ACG9" s="73">
        <v>27.529199999999999</v>
      </c>
      <c r="ACH9" s="73">
        <v>20.455200000000001</v>
      </c>
      <c r="ACI9" s="73">
        <v>22.9529</v>
      </c>
      <c r="ACJ9" s="73">
        <v>27.347899999999999</v>
      </c>
      <c r="ACK9" s="73">
        <v>22.4147</v>
      </c>
      <c r="ACL9" s="73">
        <v>28.402200000000001</v>
      </c>
      <c r="ACM9" s="73">
        <v>22.039300000000001</v>
      </c>
      <c r="ACN9" s="73">
        <v>24.1129</v>
      </c>
      <c r="ACO9" s="73">
        <v>21.974900000000002</v>
      </c>
      <c r="ACP9" s="73">
        <v>22.860800000000001</v>
      </c>
      <c r="ACQ9" s="73">
        <v>24.6952</v>
      </c>
      <c r="ACR9" s="73">
        <v>23.370899999999999</v>
      </c>
      <c r="ACS9" s="73">
        <v>24.4788</v>
      </c>
      <c r="ACT9" s="73">
        <v>23.9284</v>
      </c>
      <c r="ACU9" s="73">
        <v>27.399000000000001</v>
      </c>
      <c r="ACV9" s="73">
        <v>24.1266</v>
      </c>
      <c r="ACW9" s="73">
        <v>23.0108</v>
      </c>
      <c r="ACX9" s="73">
        <v>26.211600000000001</v>
      </c>
      <c r="ACY9" s="73" t="s">
        <v>558</v>
      </c>
      <c r="ACZ9" s="73">
        <v>22.464099999999998</v>
      </c>
      <c r="ADA9" s="73">
        <v>24.523700000000002</v>
      </c>
      <c r="ADB9" s="73">
        <v>24.4374</v>
      </c>
      <c r="ADC9" s="73">
        <v>26.636299999999999</v>
      </c>
      <c r="ADD9" s="73">
        <v>22.7437</v>
      </c>
      <c r="ADE9" s="73">
        <v>24.472100000000001</v>
      </c>
      <c r="ADF9" s="73">
        <v>24.7742</v>
      </c>
      <c r="ADG9" s="73">
        <v>27.4682</v>
      </c>
      <c r="ADH9" s="73">
        <v>22.334099999999999</v>
      </c>
      <c r="ADI9" s="73">
        <v>21.9086</v>
      </c>
      <c r="ADJ9" s="73">
        <v>22.9725</v>
      </c>
      <c r="ADK9" s="73">
        <v>20.423200000000001</v>
      </c>
      <c r="ADL9" s="73">
        <v>24.3264</v>
      </c>
      <c r="ADM9" s="73">
        <v>23.727900000000002</v>
      </c>
      <c r="ADN9" s="73" t="s">
        <v>558</v>
      </c>
      <c r="ADO9" s="73">
        <v>24.399699999999999</v>
      </c>
      <c r="ADP9" s="73">
        <v>25.228999999999999</v>
      </c>
      <c r="ADQ9" s="73">
        <v>24.654399999999999</v>
      </c>
      <c r="ADR9" s="73">
        <v>22.843</v>
      </c>
      <c r="ADS9" s="73">
        <v>23.540900000000001</v>
      </c>
      <c r="ADT9" s="73">
        <v>27.664000000000001</v>
      </c>
      <c r="ADU9" s="73">
        <v>21.923999999999999</v>
      </c>
      <c r="ADV9" s="73">
        <v>26.360399999999998</v>
      </c>
      <c r="ADW9" s="73">
        <v>24.8582</v>
      </c>
      <c r="ADX9" s="73">
        <v>25.294499999999999</v>
      </c>
      <c r="ADY9" s="73">
        <v>27.462800000000001</v>
      </c>
      <c r="ADZ9" s="73">
        <v>26.607700000000001</v>
      </c>
      <c r="AEA9" s="73">
        <v>22.881</v>
      </c>
      <c r="AEB9" s="73">
        <v>27.7775</v>
      </c>
      <c r="AEC9" s="73">
        <v>23.967700000000001</v>
      </c>
      <c r="AED9" s="73">
        <v>25.8706</v>
      </c>
      <c r="AEE9" s="73">
        <v>24.914300000000001</v>
      </c>
      <c r="AEF9" s="73">
        <v>23.058800000000002</v>
      </c>
      <c r="AEG9" s="73" t="s">
        <v>558</v>
      </c>
      <c r="AEH9" s="73">
        <v>24.4998</v>
      </c>
      <c r="AEI9" s="73">
        <v>26.886700000000001</v>
      </c>
      <c r="AEJ9" s="73">
        <v>22.2285</v>
      </c>
      <c r="AEK9" s="73">
        <v>30.283300000000001</v>
      </c>
      <c r="AEL9" s="73">
        <v>23.576599999999999</v>
      </c>
      <c r="AEM9" s="73">
        <v>24.885400000000001</v>
      </c>
      <c r="AEN9" s="73">
        <v>25.808700000000002</v>
      </c>
      <c r="AEO9" s="73">
        <v>25.02</v>
      </c>
      <c r="AEP9" s="73">
        <v>22.264299999999999</v>
      </c>
      <c r="AEQ9" s="73">
        <v>21.548500000000001</v>
      </c>
      <c r="AER9" s="73">
        <v>28.532599999999999</v>
      </c>
      <c r="AES9" s="73">
        <v>23.012499999999999</v>
      </c>
      <c r="AET9" s="73">
        <v>24.345500000000001</v>
      </c>
      <c r="AEU9" s="73">
        <v>30.478400000000001</v>
      </c>
      <c r="AEV9" s="73">
        <v>26.531199999999998</v>
      </c>
      <c r="AEW9" s="73">
        <v>29.5259</v>
      </c>
      <c r="AEX9" s="73">
        <v>23.4072</v>
      </c>
      <c r="AEY9" s="73">
        <v>26.403300000000002</v>
      </c>
      <c r="AEZ9" s="73">
        <v>22.0562</v>
      </c>
      <c r="AFA9" s="73">
        <v>25.250499999999999</v>
      </c>
      <c r="AFB9" s="73">
        <v>20.831499999999998</v>
      </c>
      <c r="AFC9" s="73">
        <v>22.517700000000001</v>
      </c>
      <c r="AFD9" s="73">
        <v>22.3644</v>
      </c>
      <c r="AFE9" s="73">
        <v>25.381699999999999</v>
      </c>
      <c r="AFF9" s="73">
        <v>26.0107</v>
      </c>
      <c r="AFG9" s="73">
        <v>24.6508</v>
      </c>
      <c r="AFH9" s="73">
        <v>25.4711</v>
      </c>
      <c r="AFI9" s="73">
        <v>23.204999999999998</v>
      </c>
      <c r="AFJ9" s="73">
        <v>23.108499999999999</v>
      </c>
      <c r="AFK9" s="73">
        <v>23.503499999999999</v>
      </c>
      <c r="AFL9" s="73">
        <v>26.552800000000001</v>
      </c>
      <c r="AFM9" s="73">
        <v>25.577400000000001</v>
      </c>
      <c r="AFN9" s="73">
        <v>25.5456</v>
      </c>
      <c r="AFO9" s="73" t="s">
        <v>558</v>
      </c>
      <c r="AFP9" s="73">
        <v>27.4573</v>
      </c>
      <c r="AFQ9" s="73">
        <v>23.3568</v>
      </c>
      <c r="AFR9" s="73">
        <v>25.395499999999998</v>
      </c>
      <c r="AFS9" s="73">
        <v>27.133099999999999</v>
      </c>
      <c r="AFT9" s="73">
        <v>27.536999999999999</v>
      </c>
      <c r="AFU9" s="73">
        <v>25.240200000000002</v>
      </c>
      <c r="AFV9" s="73">
        <v>24.253399999999999</v>
      </c>
      <c r="AFW9" s="73">
        <v>23.857600000000001</v>
      </c>
      <c r="AFX9" s="73">
        <v>22.727499999999999</v>
      </c>
      <c r="AFY9" s="73">
        <v>25.2607</v>
      </c>
      <c r="AFZ9" s="73">
        <v>22.0869</v>
      </c>
      <c r="AGA9" s="73">
        <v>22.049700000000001</v>
      </c>
      <c r="AGB9" s="73">
        <v>23.958500000000001</v>
      </c>
      <c r="AGC9" s="73">
        <v>26.991599999999998</v>
      </c>
      <c r="AGD9" s="73">
        <v>26.975100000000001</v>
      </c>
      <c r="AGE9" s="73">
        <v>24.840499999999999</v>
      </c>
      <c r="AGF9" s="73">
        <v>23.2087</v>
      </c>
      <c r="AGG9" s="73">
        <v>25.110199999999999</v>
      </c>
      <c r="AGH9" s="73">
        <v>26.276499999999999</v>
      </c>
      <c r="AGI9" s="73">
        <v>24.1191</v>
      </c>
      <c r="AGJ9" s="73">
        <v>25.484000000000002</v>
      </c>
      <c r="AGK9" s="73">
        <v>27.935600000000001</v>
      </c>
      <c r="AGL9" s="73">
        <v>24.799499999999998</v>
      </c>
      <c r="AGM9" s="73" t="s">
        <v>558</v>
      </c>
      <c r="AGN9" s="73">
        <v>23.090299999999999</v>
      </c>
      <c r="AGO9" s="73">
        <v>24.752700000000001</v>
      </c>
      <c r="AGP9" s="73">
        <v>21.658200000000001</v>
      </c>
      <c r="AGQ9" s="73">
        <v>28.5335</v>
      </c>
      <c r="AGR9" s="73">
        <v>26.569700000000001</v>
      </c>
      <c r="AGS9" s="73">
        <v>25.953700000000001</v>
      </c>
      <c r="AGT9" s="73">
        <v>24.7455</v>
      </c>
      <c r="AGU9" s="73">
        <v>22.347000000000001</v>
      </c>
      <c r="AGV9" s="73">
        <v>22.549900000000001</v>
      </c>
      <c r="AGW9" s="73">
        <v>24.228200000000001</v>
      </c>
      <c r="AGX9" s="73">
        <v>27.670100000000001</v>
      </c>
      <c r="AGY9" s="73">
        <v>22.580500000000001</v>
      </c>
      <c r="AGZ9" s="73">
        <v>23.744399999999999</v>
      </c>
      <c r="AHA9" s="73">
        <v>22.693200000000001</v>
      </c>
      <c r="AHB9" s="73">
        <v>23.555199999999999</v>
      </c>
      <c r="AHC9" s="73" t="s">
        <v>558</v>
      </c>
      <c r="AHD9" s="73">
        <v>23.815100000000001</v>
      </c>
      <c r="AHE9" s="73">
        <v>30.141100000000002</v>
      </c>
      <c r="AHF9" s="73">
        <v>22.755400000000002</v>
      </c>
      <c r="AHG9" s="73">
        <v>21.931899999999999</v>
      </c>
      <c r="AHH9" s="73">
        <v>24.8842</v>
      </c>
      <c r="AHI9" s="73">
        <v>22.1584</v>
      </c>
      <c r="AHJ9" s="73">
        <v>25.921800000000001</v>
      </c>
      <c r="AHK9" s="73">
        <v>25.544499999999999</v>
      </c>
      <c r="AHL9" s="73">
        <v>24.139700000000001</v>
      </c>
      <c r="AHM9" s="73">
        <v>26.622299999999999</v>
      </c>
      <c r="AHN9" s="73">
        <v>23.344200000000001</v>
      </c>
      <c r="AHO9" s="73">
        <v>26.6722</v>
      </c>
      <c r="AHP9" s="73">
        <v>24.952000000000002</v>
      </c>
      <c r="AHQ9" s="73">
        <v>22.5611</v>
      </c>
      <c r="AHR9" s="73">
        <v>24.1831</v>
      </c>
      <c r="AHS9" s="73">
        <v>23.303100000000001</v>
      </c>
      <c r="AHT9" s="73">
        <v>28.253799999999998</v>
      </c>
      <c r="AHU9" s="73" t="s">
        <v>558</v>
      </c>
      <c r="AHV9" s="73">
        <v>22.7988</v>
      </c>
      <c r="AHW9" s="73">
        <v>24.813300000000002</v>
      </c>
      <c r="AHX9" s="73">
        <v>25.040500000000002</v>
      </c>
      <c r="AHY9" s="73">
        <v>24.903199999999998</v>
      </c>
      <c r="AHZ9" s="73">
        <v>24.438600000000001</v>
      </c>
      <c r="AIA9" s="73">
        <v>22.8889</v>
      </c>
      <c r="AIB9" s="73">
        <v>24.949300000000001</v>
      </c>
      <c r="AIC9" s="73">
        <v>22.799499999999998</v>
      </c>
      <c r="AID9" s="73">
        <v>22.046099999999999</v>
      </c>
      <c r="AIE9" s="73">
        <v>21.7316</v>
      </c>
      <c r="AIF9" s="73">
        <v>23.033300000000001</v>
      </c>
      <c r="AIG9" s="73">
        <v>21.412199999999999</v>
      </c>
      <c r="AIH9" s="73">
        <v>25.840399999999999</v>
      </c>
      <c r="AII9" s="73">
        <v>23.5885</v>
      </c>
      <c r="AIJ9" s="73">
        <v>23.338000000000001</v>
      </c>
      <c r="AIK9" s="73">
        <v>24.4588</v>
      </c>
      <c r="AIL9" s="73">
        <v>26.133700000000001</v>
      </c>
      <c r="AIM9" s="73">
        <v>27.299499999999998</v>
      </c>
      <c r="AIN9" s="73">
        <v>27.101600000000001</v>
      </c>
      <c r="AIO9" s="73">
        <v>24.8276</v>
      </c>
      <c r="AIP9" s="73" t="s">
        <v>558</v>
      </c>
      <c r="AIQ9" s="73">
        <v>27.838799999999999</v>
      </c>
      <c r="AIR9" s="73">
        <v>23.4206</v>
      </c>
      <c r="AIS9" s="73">
        <v>23.497399999999999</v>
      </c>
      <c r="AIT9" s="73">
        <v>25.221699999999998</v>
      </c>
      <c r="AIU9" s="73">
        <v>19.9802</v>
      </c>
      <c r="AIV9" s="73">
        <v>22.700399999999998</v>
      </c>
      <c r="AIW9" s="73">
        <v>21.701000000000001</v>
      </c>
      <c r="AIX9" s="73">
        <v>22.801200000000001</v>
      </c>
      <c r="AIY9" s="73">
        <v>24.4938</v>
      </c>
      <c r="AIZ9" s="73">
        <v>25.2072</v>
      </c>
      <c r="AJA9" s="73">
        <v>25.230699999999999</v>
      </c>
      <c r="AJB9" s="73">
        <v>26.243300000000001</v>
      </c>
      <c r="AJC9" s="73">
        <v>26.0732</v>
      </c>
      <c r="AJD9" s="73">
        <v>23.1096</v>
      </c>
      <c r="AJE9" s="73">
        <v>22.427800000000001</v>
      </c>
      <c r="AJF9" s="73">
        <v>22.237500000000001</v>
      </c>
      <c r="AJG9" s="73">
        <v>25.2591</v>
      </c>
      <c r="AJH9" s="73">
        <v>22.862500000000001</v>
      </c>
      <c r="AJI9" s="73">
        <v>23.5427</v>
      </c>
      <c r="AJJ9" s="73">
        <v>22.757899999999999</v>
      </c>
      <c r="AJK9" s="73">
        <v>21.5411</v>
      </c>
      <c r="AJL9" s="73">
        <v>28.910299999999999</v>
      </c>
      <c r="AJM9" s="73">
        <v>26.831</v>
      </c>
      <c r="AJN9" s="73">
        <v>21.465699999999998</v>
      </c>
      <c r="AJO9" s="73">
        <v>23.447700000000001</v>
      </c>
      <c r="AJP9" s="73">
        <v>28.2212</v>
      </c>
      <c r="AJQ9" s="73">
        <v>22.454799999999999</v>
      </c>
      <c r="AJR9" s="73">
        <v>23.506</v>
      </c>
      <c r="AJS9" s="73">
        <v>24.773599999999998</v>
      </c>
      <c r="AJT9" s="73">
        <v>25.504200000000001</v>
      </c>
      <c r="AJU9" s="73">
        <v>22.710599999999999</v>
      </c>
      <c r="AJV9" s="73">
        <v>22.827300000000001</v>
      </c>
      <c r="AJW9" s="73">
        <v>20.768899999999999</v>
      </c>
      <c r="AJX9" s="73">
        <v>27.9192</v>
      </c>
      <c r="AJY9" s="73">
        <v>22.5763</v>
      </c>
      <c r="AJZ9" s="73">
        <v>23.753</v>
      </c>
      <c r="AKA9" s="73">
        <v>23.077000000000002</v>
      </c>
      <c r="AKB9" s="73" t="s">
        <v>558</v>
      </c>
      <c r="AKC9" s="73">
        <v>28.211500000000001</v>
      </c>
      <c r="AKD9" s="73">
        <v>23.2926</v>
      </c>
      <c r="AKE9" s="73">
        <v>20.7498</v>
      </c>
      <c r="AKF9" s="73">
        <v>23.248000000000001</v>
      </c>
      <c r="AKG9" s="73">
        <v>22.713799999999999</v>
      </c>
      <c r="AKH9" s="73">
        <v>26.212599999999998</v>
      </c>
      <c r="AKI9" s="73">
        <v>27.5718</v>
      </c>
      <c r="AKJ9" s="73">
        <v>22.751000000000001</v>
      </c>
      <c r="AKK9" s="73">
        <v>25.244199999999999</v>
      </c>
      <c r="AKL9" s="73">
        <v>24.824400000000001</v>
      </c>
      <c r="AKM9" s="73">
        <v>25.051100000000002</v>
      </c>
      <c r="AKN9" s="73">
        <v>23.699000000000002</v>
      </c>
      <c r="AKO9" s="73">
        <v>25.6312</v>
      </c>
      <c r="AKP9" s="73">
        <v>21.346</v>
      </c>
      <c r="AKQ9" s="73">
        <v>25.663</v>
      </c>
      <c r="AKR9" s="73">
        <v>23.157</v>
      </c>
      <c r="AKS9" s="73">
        <v>24.1693</v>
      </c>
      <c r="AKT9" s="73">
        <v>23.259399999999999</v>
      </c>
      <c r="AKU9" s="73">
        <v>25.143000000000001</v>
      </c>
      <c r="AKV9" s="73">
        <v>23.2788</v>
      </c>
      <c r="AKW9" s="73">
        <v>23.7638</v>
      </c>
      <c r="AKX9" s="73">
        <v>22.638300000000001</v>
      </c>
      <c r="AKY9" s="73">
        <v>26.037199999999999</v>
      </c>
      <c r="AKZ9" s="73">
        <v>30.195699999999999</v>
      </c>
      <c r="ALA9" s="73">
        <v>28.824400000000001</v>
      </c>
      <c r="ALB9" s="73">
        <v>26.5258</v>
      </c>
      <c r="ALC9" s="73">
        <v>29.6248</v>
      </c>
      <c r="ALD9" s="73">
        <v>26.759</v>
      </c>
      <c r="ALE9" s="73">
        <v>29.061499999999999</v>
      </c>
      <c r="ALF9" s="73">
        <v>28.327200000000001</v>
      </c>
      <c r="ALG9" s="73">
        <v>27.4314</v>
      </c>
      <c r="ALH9" s="73">
        <v>29.1572</v>
      </c>
      <c r="ALI9" s="73">
        <v>28.079599999999999</v>
      </c>
      <c r="ALJ9" s="73">
        <v>27.571300000000001</v>
      </c>
      <c r="ALK9" s="73">
        <v>31.763500000000001</v>
      </c>
      <c r="ALL9" s="73">
        <v>26.9513</v>
      </c>
      <c r="ALM9" s="73" t="s">
        <v>558</v>
      </c>
      <c r="ALN9" s="73">
        <v>30.152999999999999</v>
      </c>
      <c r="ALO9" s="73">
        <v>33.9315</v>
      </c>
      <c r="ALP9" s="73">
        <v>33.888100000000001</v>
      </c>
      <c r="ALQ9" s="73">
        <v>28.480799999999999</v>
      </c>
      <c r="ALR9" s="73">
        <v>32.052199999999999</v>
      </c>
      <c r="ALS9" s="73">
        <v>26.587299999999999</v>
      </c>
      <c r="ALT9" s="73">
        <v>35.471499999999999</v>
      </c>
      <c r="ALU9" s="73">
        <v>34.592500000000001</v>
      </c>
      <c r="ALV9" s="73">
        <v>26.065100000000001</v>
      </c>
      <c r="ALW9" s="73">
        <v>29.796900000000001</v>
      </c>
      <c r="ALX9" s="73">
        <v>22.6294</v>
      </c>
      <c r="ALY9" s="73">
        <v>23.598700000000001</v>
      </c>
      <c r="ALZ9" s="73">
        <v>23.080500000000001</v>
      </c>
      <c r="AMA9" s="73">
        <v>29.4514</v>
      </c>
      <c r="AMB9" s="73">
        <v>23.846800000000002</v>
      </c>
      <c r="AMC9" s="73">
        <v>24.2484</v>
      </c>
      <c r="AMD9" s="73">
        <v>23.322900000000001</v>
      </c>
      <c r="AME9" s="73">
        <v>22.977399999999999</v>
      </c>
      <c r="AMF9" s="73">
        <v>27.814399999999999</v>
      </c>
      <c r="AMG9" s="73">
        <v>26.442299999999999</v>
      </c>
      <c r="AMH9" s="73">
        <v>24.189800000000002</v>
      </c>
      <c r="AMI9" s="73">
        <v>21.988399999999999</v>
      </c>
      <c r="AMJ9" s="73">
        <v>23.0364</v>
      </c>
      <c r="AMK9" s="73">
        <v>26.101900000000001</v>
      </c>
      <c r="AML9" s="73">
        <v>21.728899999999999</v>
      </c>
      <c r="AMM9" s="73">
        <v>26.616800000000001</v>
      </c>
      <c r="AMN9" s="73">
        <v>23.311299999999999</v>
      </c>
      <c r="AMO9" s="73">
        <v>22.968</v>
      </c>
      <c r="AMP9" s="73">
        <v>21.825900000000001</v>
      </c>
      <c r="AMQ9" s="73">
        <v>23.6296</v>
      </c>
      <c r="AMR9" s="73">
        <v>22.7272</v>
      </c>
      <c r="AMS9" s="73">
        <v>22.6892</v>
      </c>
      <c r="AMT9" s="73">
        <v>25.686900000000001</v>
      </c>
      <c r="AMU9" s="73">
        <v>23.259799999999998</v>
      </c>
      <c r="AMV9" s="73">
        <v>26.564299999999999</v>
      </c>
      <c r="AMW9" s="73">
        <v>22.7608</v>
      </c>
      <c r="AMX9" s="73">
        <v>24.589700000000001</v>
      </c>
      <c r="AMY9" s="73">
        <v>27.398199999999999</v>
      </c>
      <c r="AMZ9" s="73">
        <v>26.864899999999999</v>
      </c>
      <c r="ANA9" s="73">
        <v>22.183</v>
      </c>
      <c r="ANB9" s="73">
        <v>21.6722</v>
      </c>
      <c r="ANC9" s="73">
        <v>25.458500000000001</v>
      </c>
      <c r="AND9" s="73">
        <v>23.956900000000001</v>
      </c>
      <c r="ANE9" s="73">
        <v>21.980599999999999</v>
      </c>
      <c r="ANF9" s="73">
        <v>22.532800000000002</v>
      </c>
      <c r="ANG9" s="73">
        <v>22.387699999999999</v>
      </c>
      <c r="ANH9" s="73">
        <v>25.180700000000002</v>
      </c>
      <c r="ANI9" s="73" t="s">
        <v>558</v>
      </c>
      <c r="ANJ9" s="73">
        <v>23.2575</v>
      </c>
      <c r="ANK9" s="73">
        <v>25.4711</v>
      </c>
      <c r="ANL9" s="73">
        <v>23.742000000000001</v>
      </c>
      <c r="ANM9" s="73">
        <v>22.741800000000001</v>
      </c>
      <c r="ANN9" s="73">
        <v>27.757999999999999</v>
      </c>
      <c r="ANO9" s="73">
        <v>24.324200000000001</v>
      </c>
      <c r="ANP9" s="73">
        <v>23.9983</v>
      </c>
      <c r="ANQ9" s="73">
        <v>25.187200000000001</v>
      </c>
      <c r="ANR9" s="73">
        <v>23.133299999999998</v>
      </c>
      <c r="ANS9" s="73">
        <v>23.7742</v>
      </c>
      <c r="ANT9" s="73" t="s">
        <v>558</v>
      </c>
      <c r="ANU9" s="73" t="s">
        <v>558</v>
      </c>
      <c r="ANV9" s="73">
        <v>26.307099999999998</v>
      </c>
      <c r="ANW9" s="73" t="s">
        <v>558</v>
      </c>
      <c r="ANX9" s="73">
        <v>25.154900000000001</v>
      </c>
      <c r="ANY9" s="73">
        <v>26.754899999999999</v>
      </c>
      <c r="ANZ9" s="73">
        <v>29.559000000000001</v>
      </c>
      <c r="AOA9" s="73">
        <v>30.8169</v>
      </c>
      <c r="AOB9" s="73">
        <v>26.146999999999998</v>
      </c>
      <c r="AOC9" s="73">
        <v>24.602399999999999</v>
      </c>
      <c r="AOD9" s="73">
        <v>26.482700000000001</v>
      </c>
      <c r="AOE9" s="73">
        <v>25.719799999999999</v>
      </c>
      <c r="AOF9" s="73">
        <v>22.3018</v>
      </c>
      <c r="AOG9" s="73">
        <v>28.066400000000002</v>
      </c>
      <c r="AOH9" s="73">
        <v>24.186</v>
      </c>
      <c r="AOI9" s="73">
        <v>22.432700000000001</v>
      </c>
      <c r="AOJ9" s="73">
        <v>21.418600000000001</v>
      </c>
      <c r="AOK9" s="73">
        <v>25.931100000000001</v>
      </c>
      <c r="AOL9" s="73">
        <v>26.0623</v>
      </c>
      <c r="AOM9" s="73">
        <v>23.426400000000001</v>
      </c>
      <c r="AON9" s="73">
        <v>25.204699999999999</v>
      </c>
      <c r="AOO9" s="73">
        <v>25.404800000000002</v>
      </c>
      <c r="AOP9" s="73">
        <v>25.1737</v>
      </c>
      <c r="AOQ9" s="73">
        <v>26.7759</v>
      </c>
      <c r="AOR9" s="73">
        <v>24.282299999999999</v>
      </c>
      <c r="AOS9" s="73">
        <v>25.150200000000002</v>
      </c>
      <c r="AOT9" s="73">
        <v>24.2239</v>
      </c>
      <c r="AOU9" s="73">
        <v>26.382899999999999</v>
      </c>
      <c r="AOV9" s="73">
        <v>24.639500000000002</v>
      </c>
      <c r="AOW9" s="73">
        <v>27.2286</v>
      </c>
      <c r="AOX9" s="73" t="s">
        <v>558</v>
      </c>
      <c r="AOY9" s="73">
        <v>22.223199999999999</v>
      </c>
      <c r="AOZ9" s="73">
        <v>24.947199999999999</v>
      </c>
      <c r="APA9" s="73">
        <v>25.027699999999999</v>
      </c>
      <c r="APB9" s="73">
        <v>21.533000000000001</v>
      </c>
      <c r="APC9" s="73" t="s">
        <v>558</v>
      </c>
      <c r="APD9" s="73">
        <v>24.554600000000001</v>
      </c>
      <c r="APE9" s="73">
        <v>22.3522</v>
      </c>
      <c r="APF9" s="73">
        <v>24.4648</v>
      </c>
      <c r="APG9" s="73">
        <v>24.585000000000001</v>
      </c>
      <c r="APH9" s="73">
        <v>23.773199999999999</v>
      </c>
      <c r="API9" s="73">
        <v>23.5017</v>
      </c>
      <c r="APJ9" s="73">
        <v>23.722300000000001</v>
      </c>
      <c r="APK9" s="73">
        <v>22.318999999999999</v>
      </c>
      <c r="APL9" s="73">
        <v>28.718699999999998</v>
      </c>
      <c r="APM9" s="73">
        <v>22.1435</v>
      </c>
      <c r="APN9" s="73">
        <v>25.939399999999999</v>
      </c>
      <c r="APO9" s="73">
        <v>24.0932</v>
      </c>
      <c r="APP9" s="73">
        <v>20.0944</v>
      </c>
      <c r="APQ9" s="73">
        <v>21.883500000000002</v>
      </c>
      <c r="APR9" s="73">
        <v>24.773199999999999</v>
      </c>
      <c r="APS9" s="73">
        <v>26.677099999999999</v>
      </c>
      <c r="APT9" s="73">
        <v>23.299199999999999</v>
      </c>
      <c r="APU9" s="73">
        <v>25.727699999999999</v>
      </c>
      <c r="APV9" s="73">
        <v>26.360299999999999</v>
      </c>
      <c r="APW9" s="73">
        <v>22.165400000000002</v>
      </c>
      <c r="APX9" s="73">
        <v>21.9998</v>
      </c>
      <c r="APY9" s="73">
        <v>22.369800000000001</v>
      </c>
      <c r="APZ9" s="73">
        <v>22.835000000000001</v>
      </c>
      <c r="AQA9" s="73">
        <v>24.519100000000002</v>
      </c>
      <c r="AQB9" s="73">
        <v>24.727799999999998</v>
      </c>
      <c r="AQC9" s="73">
        <v>25.8751</v>
      </c>
      <c r="AQD9" s="73">
        <v>25.0183</v>
      </c>
      <c r="AQE9" s="73">
        <v>25.918099999999999</v>
      </c>
      <c r="AQF9" s="73">
        <v>26.514299999999999</v>
      </c>
      <c r="AQG9" s="73">
        <v>24.7639</v>
      </c>
      <c r="AQH9" s="73">
        <v>23.9495</v>
      </c>
      <c r="AQI9" s="73">
        <v>21.494</v>
      </c>
      <c r="AQJ9" s="73">
        <v>25.1816</v>
      </c>
      <c r="AQK9" s="73">
        <v>22.798300000000001</v>
      </c>
      <c r="AQL9" s="73">
        <v>23.7058</v>
      </c>
      <c r="AQM9" s="73">
        <v>27.1539</v>
      </c>
      <c r="AQN9" s="73">
        <v>26.2014</v>
      </c>
      <c r="AQO9" s="73">
        <v>24.031199999999998</v>
      </c>
      <c r="AQP9" s="73">
        <v>24.8948</v>
      </c>
      <c r="AQQ9" s="73">
        <v>25.880299999999998</v>
      </c>
      <c r="AQR9" s="73">
        <v>25.6845</v>
      </c>
      <c r="AQS9" s="73">
        <v>23.827100000000002</v>
      </c>
      <c r="AQT9" s="73">
        <v>24.282299999999999</v>
      </c>
      <c r="AQU9" s="73">
        <v>23.6389</v>
      </c>
      <c r="AQV9" s="73">
        <v>26.147600000000001</v>
      </c>
      <c r="AQW9" s="73">
        <v>26.314800000000002</v>
      </c>
      <c r="AQX9" s="73">
        <v>23.322600000000001</v>
      </c>
      <c r="AQY9" s="73">
        <v>25.7667</v>
      </c>
      <c r="AQZ9" s="73">
        <v>24.561599999999999</v>
      </c>
      <c r="ARA9" s="73">
        <v>28.782800000000002</v>
      </c>
      <c r="ARB9" s="73">
        <v>26.088799999999999</v>
      </c>
      <c r="ARC9" s="73">
        <v>24.6248</v>
      </c>
      <c r="ARD9" s="73">
        <v>28.214200000000002</v>
      </c>
      <c r="ARE9" s="73">
        <v>28.5318</v>
      </c>
      <c r="ARF9" s="73">
        <v>24.747499999999999</v>
      </c>
      <c r="ARG9" s="73">
        <v>27.295000000000002</v>
      </c>
      <c r="ARH9" s="73">
        <v>21.3918</v>
      </c>
      <c r="ARI9" s="73" t="s">
        <v>558</v>
      </c>
      <c r="ARJ9" s="73">
        <v>25.893000000000001</v>
      </c>
      <c r="ARK9" s="73" t="s">
        <v>558</v>
      </c>
      <c r="ARL9" s="73">
        <v>23.999300000000002</v>
      </c>
      <c r="ARM9" s="73">
        <v>24.277000000000001</v>
      </c>
      <c r="ARN9" s="73">
        <v>21.6235</v>
      </c>
      <c r="ARO9" s="73">
        <v>32.767800000000001</v>
      </c>
      <c r="ARP9" s="73">
        <v>23.807200000000002</v>
      </c>
      <c r="ARQ9" s="73">
        <v>24.529800000000002</v>
      </c>
      <c r="ARR9" s="73">
        <v>23.177099999999999</v>
      </c>
      <c r="ARS9" s="73">
        <v>24.825700000000001</v>
      </c>
      <c r="ART9" s="73">
        <v>25.8492</v>
      </c>
      <c r="ARU9" s="73">
        <v>22.398199999999999</v>
      </c>
      <c r="ARV9" s="73">
        <v>23.085699999999999</v>
      </c>
      <c r="ARW9" s="73">
        <v>22.438500000000001</v>
      </c>
      <c r="ARX9" s="73">
        <v>24.365100000000002</v>
      </c>
      <c r="ARY9" s="73">
        <v>25.948599999999999</v>
      </c>
      <c r="ARZ9" s="73">
        <v>23.646100000000001</v>
      </c>
      <c r="ASA9" s="73">
        <v>24.8291</v>
      </c>
      <c r="ASB9" s="73">
        <v>22.7498</v>
      </c>
      <c r="ASC9" s="73">
        <v>23.421900000000001</v>
      </c>
      <c r="ASD9" s="73">
        <v>25.9252</v>
      </c>
      <c r="ASE9" s="73">
        <v>24.3857</v>
      </c>
      <c r="ASF9" s="73">
        <v>21.277899999999999</v>
      </c>
      <c r="ASG9" s="73">
        <v>24.087</v>
      </c>
      <c r="ASH9" s="73">
        <v>26.4558</v>
      </c>
      <c r="ASI9" s="73">
        <v>21.881900000000002</v>
      </c>
      <c r="ASJ9" s="73">
        <v>22.12</v>
      </c>
      <c r="ASK9" s="73">
        <v>21.99</v>
      </c>
      <c r="ASL9" s="73">
        <v>23.514700000000001</v>
      </c>
      <c r="ASM9" s="73">
        <v>21.121300000000002</v>
      </c>
      <c r="ASN9" s="73">
        <v>25.960799999999999</v>
      </c>
      <c r="ASO9" s="73">
        <v>26.2803</v>
      </c>
      <c r="ASP9" s="73">
        <v>23.966200000000001</v>
      </c>
      <c r="ASQ9" s="73">
        <v>24.7362</v>
      </c>
      <c r="ASR9" s="73">
        <v>23.314800000000002</v>
      </c>
      <c r="ASS9" s="73">
        <v>23.323599999999999</v>
      </c>
      <c r="AST9" s="73">
        <v>25.3125</v>
      </c>
      <c r="ASU9" s="73">
        <v>25.937200000000001</v>
      </c>
      <c r="ASV9" s="73">
        <v>22.847799999999999</v>
      </c>
      <c r="ASW9" s="73">
        <v>21.053000000000001</v>
      </c>
      <c r="ASX9" s="73">
        <v>24.945499999999999</v>
      </c>
      <c r="ASY9" s="73">
        <v>23.022400000000001</v>
      </c>
      <c r="ASZ9" s="73">
        <v>23.6416</v>
      </c>
      <c r="ATA9" s="73">
        <v>22.4801</v>
      </c>
      <c r="ATB9" s="73">
        <v>21.935400000000001</v>
      </c>
      <c r="ATC9" s="73">
        <v>23.1587</v>
      </c>
      <c r="ATD9" s="73">
        <v>25.559100000000001</v>
      </c>
      <c r="ATE9" s="73">
        <v>23.7394</v>
      </c>
      <c r="ATF9" s="73">
        <v>25.071400000000001</v>
      </c>
      <c r="ATG9" s="73">
        <v>23.821400000000001</v>
      </c>
      <c r="ATH9" s="73">
        <v>23.108699999999999</v>
      </c>
      <c r="ATI9" s="73">
        <v>22.097799999999999</v>
      </c>
      <c r="ATJ9" s="73">
        <v>25.9587</v>
      </c>
      <c r="ATK9" s="73">
        <v>20.7624</v>
      </c>
      <c r="ATL9" s="73">
        <v>29.790800000000001</v>
      </c>
      <c r="ATM9" s="73">
        <v>25.614999999999998</v>
      </c>
      <c r="ATN9" s="73">
        <v>31.293700000000001</v>
      </c>
      <c r="ATO9" s="73">
        <v>28.046399999999998</v>
      </c>
      <c r="ATP9" s="73">
        <v>22.217199999999998</v>
      </c>
      <c r="ATQ9" s="73">
        <v>25.528199999999998</v>
      </c>
      <c r="ATR9" s="73">
        <v>20.706600000000002</v>
      </c>
      <c r="ATS9" s="73">
        <v>25.6646</v>
      </c>
      <c r="ATT9" s="73">
        <v>24.633700000000001</v>
      </c>
      <c r="ATU9" s="73">
        <v>23.627300000000002</v>
      </c>
      <c r="ATV9" s="73">
        <v>27.172899999999998</v>
      </c>
      <c r="ATW9" s="73">
        <v>25.879100000000001</v>
      </c>
      <c r="ATX9" s="73">
        <v>23.666</v>
      </c>
      <c r="ATY9" s="73">
        <v>22.754999999999999</v>
      </c>
      <c r="ATZ9" s="73">
        <v>25.308700000000002</v>
      </c>
      <c r="AUA9" s="73">
        <v>25.226099999999999</v>
      </c>
      <c r="AUB9" s="73">
        <v>23.686800000000002</v>
      </c>
      <c r="AUC9" s="73">
        <v>26.708500000000001</v>
      </c>
      <c r="AUD9" s="73">
        <v>23.0626</v>
      </c>
      <c r="AUE9" s="73">
        <v>21.741599999999998</v>
      </c>
      <c r="AUF9" s="73">
        <v>28.233699999999999</v>
      </c>
      <c r="AUG9" s="73">
        <v>23.2363</v>
      </c>
      <c r="AUH9" s="73">
        <v>26.906099999999999</v>
      </c>
      <c r="AUI9" s="73">
        <v>27.754799999999999</v>
      </c>
      <c r="AUJ9" s="73">
        <v>24.063700000000001</v>
      </c>
      <c r="AUK9" s="73">
        <v>24.52</v>
      </c>
      <c r="AUL9" s="73">
        <v>24.530100000000001</v>
      </c>
      <c r="AUM9" s="73">
        <v>25.125299999999999</v>
      </c>
      <c r="AUN9" s="73">
        <v>22.945</v>
      </c>
      <c r="AUO9" s="73">
        <v>24.113700000000001</v>
      </c>
      <c r="AUP9" s="73">
        <v>25.212399999999999</v>
      </c>
      <c r="AUQ9" s="73">
        <v>25.436800000000002</v>
      </c>
      <c r="AUR9" s="73">
        <v>25.893000000000001</v>
      </c>
      <c r="AUS9" s="73">
        <v>23.218599999999999</v>
      </c>
      <c r="AUT9" s="73">
        <v>24.963000000000001</v>
      </c>
      <c r="AUU9" s="73">
        <v>20.866</v>
      </c>
      <c r="AUV9" s="73">
        <v>27.424299999999999</v>
      </c>
      <c r="AUW9" s="73">
        <v>25.456399999999999</v>
      </c>
      <c r="AUX9" s="73">
        <v>24.1053</v>
      </c>
      <c r="AUY9" s="73">
        <v>23.7681</v>
      </c>
      <c r="AUZ9" s="73">
        <v>21.8307</v>
      </c>
      <c r="AVA9" s="73">
        <v>23.913</v>
      </c>
      <c r="AVB9" s="73">
        <v>28.280200000000001</v>
      </c>
      <c r="AVC9" s="73">
        <v>25.538599999999999</v>
      </c>
      <c r="AVD9" s="73">
        <v>26.557700000000001</v>
      </c>
      <c r="AVE9" s="73">
        <v>23.030200000000001</v>
      </c>
      <c r="AVF9" s="73">
        <v>22.8367</v>
      </c>
      <c r="AVG9" s="73">
        <v>21.967600000000001</v>
      </c>
      <c r="AVH9" s="73">
        <v>27.371200000000002</v>
      </c>
      <c r="AVI9" s="73">
        <v>27.001300000000001</v>
      </c>
      <c r="AVJ9" s="73">
        <v>25.758299999999998</v>
      </c>
      <c r="AVK9" s="73">
        <v>23.381399999999999</v>
      </c>
      <c r="AVL9" s="73">
        <v>27.4161</v>
      </c>
      <c r="AVM9" s="73">
        <v>26.136900000000001</v>
      </c>
      <c r="AVN9" s="73">
        <v>25.670999999999999</v>
      </c>
      <c r="AVO9" s="73">
        <v>24.0212</v>
      </c>
      <c r="AVP9" s="73">
        <v>26.427399999999999</v>
      </c>
      <c r="AVQ9" s="73">
        <v>22.277799999999999</v>
      </c>
      <c r="AVR9" s="73">
        <v>26.469200000000001</v>
      </c>
      <c r="AVS9" s="73">
        <v>25.162700000000001</v>
      </c>
      <c r="AVT9" s="73">
        <v>24.7499</v>
      </c>
      <c r="AVU9" s="73">
        <v>25.414200000000001</v>
      </c>
      <c r="AVV9" s="73">
        <v>22.290800000000001</v>
      </c>
      <c r="AVW9" s="73">
        <v>23.686299999999999</v>
      </c>
      <c r="AVX9" s="73">
        <v>21.555</v>
      </c>
      <c r="AVY9" s="73">
        <v>25.766300000000001</v>
      </c>
      <c r="AVZ9" s="73">
        <v>24.529699999999998</v>
      </c>
      <c r="AWA9" s="73">
        <v>25.841699999999999</v>
      </c>
      <c r="AWB9" s="73">
        <v>27.1067</v>
      </c>
      <c r="AWC9" s="73">
        <v>23.219000000000001</v>
      </c>
      <c r="AWD9" s="73">
        <v>22.1082</v>
      </c>
      <c r="AWE9" s="73">
        <v>22.418500000000002</v>
      </c>
      <c r="AWF9" s="73">
        <v>22.877700000000001</v>
      </c>
      <c r="AWG9" s="73">
        <v>25.1372</v>
      </c>
      <c r="AWH9" s="73">
        <v>25.779199999999999</v>
      </c>
      <c r="AWI9" s="73">
        <v>24.047799999999999</v>
      </c>
      <c r="AWJ9" s="73">
        <v>28.4192</v>
      </c>
      <c r="AWK9" s="73">
        <v>29.420500000000001</v>
      </c>
      <c r="AWL9" s="73">
        <v>23.134799999999998</v>
      </c>
      <c r="AWM9" s="73">
        <v>24.518899999999999</v>
      </c>
      <c r="AWN9" s="73">
        <v>24.3065</v>
      </c>
      <c r="AWO9" s="73">
        <v>26.606400000000001</v>
      </c>
      <c r="AWP9" s="73">
        <v>23.748100000000001</v>
      </c>
      <c r="AWQ9" s="73">
        <v>24.950700000000001</v>
      </c>
      <c r="AWR9" s="73">
        <v>21.709700000000002</v>
      </c>
      <c r="AWS9" s="73">
        <v>23.7224</v>
      </c>
      <c r="AWT9" s="73">
        <v>23.389600000000002</v>
      </c>
      <c r="AWU9" s="73">
        <v>24.570499999999999</v>
      </c>
      <c r="AWV9" s="73">
        <v>24.6816</v>
      </c>
      <c r="AWW9" s="73">
        <v>21.255099999999999</v>
      </c>
      <c r="AWX9" s="73">
        <v>23.426200000000001</v>
      </c>
      <c r="AWY9" s="73">
        <v>23.990200000000002</v>
      </c>
      <c r="AWZ9" s="73">
        <v>26.5365</v>
      </c>
      <c r="AXA9" s="73">
        <v>22.313800000000001</v>
      </c>
      <c r="AXB9" s="73">
        <v>23.789899999999999</v>
      </c>
      <c r="AXC9" s="73">
        <v>24.424399999999999</v>
      </c>
      <c r="AXD9" s="73">
        <v>23.737400000000001</v>
      </c>
      <c r="AXE9" s="73">
        <v>26.8858</v>
      </c>
      <c r="AXF9" s="73">
        <v>24.758199999999999</v>
      </c>
      <c r="AXG9" s="73">
        <v>22.296199999999999</v>
      </c>
      <c r="AXH9" s="73">
        <v>26.404800000000002</v>
      </c>
      <c r="AXI9" s="73" t="s">
        <v>558</v>
      </c>
      <c r="AXJ9" s="73">
        <v>23.5381</v>
      </c>
      <c r="AXK9" s="73">
        <v>22.287299999999998</v>
      </c>
      <c r="AXL9" s="73">
        <v>21.0107</v>
      </c>
      <c r="AXM9" s="73" t="s">
        <v>558</v>
      </c>
      <c r="AXN9" s="73">
        <v>23.546299999999999</v>
      </c>
      <c r="AXO9" s="73">
        <v>23.397300000000001</v>
      </c>
      <c r="AXP9" s="73">
        <v>25.7562</v>
      </c>
      <c r="AXQ9" s="73">
        <v>23.726600000000001</v>
      </c>
      <c r="AXR9" s="73">
        <v>25.7666</v>
      </c>
      <c r="AXS9" s="73">
        <v>22.668600000000001</v>
      </c>
      <c r="AXT9" s="73">
        <v>22.261199999999999</v>
      </c>
      <c r="AXU9" s="73">
        <v>23.563500000000001</v>
      </c>
      <c r="AXV9" s="73">
        <v>28.3689</v>
      </c>
      <c r="AXW9" s="73">
        <v>24.434000000000001</v>
      </c>
      <c r="AXX9" s="73">
        <v>24.821200000000001</v>
      </c>
      <c r="AXY9" s="73">
        <v>21.8643</v>
      </c>
      <c r="AXZ9" s="73">
        <v>22.721399999999999</v>
      </c>
      <c r="AYA9" s="73">
        <v>26.101199999999999</v>
      </c>
      <c r="AYB9" s="73">
        <v>25.1127</v>
      </c>
      <c r="AYC9" s="73">
        <v>26.290700000000001</v>
      </c>
      <c r="AYD9" s="73">
        <v>28.354600000000001</v>
      </c>
      <c r="AYE9" s="73">
        <v>21.821999999999999</v>
      </c>
      <c r="AYF9" s="73">
        <v>22.738800000000001</v>
      </c>
      <c r="AYG9" s="73">
        <v>26.307500000000001</v>
      </c>
      <c r="AYH9" s="73">
        <v>24.4803</v>
      </c>
      <c r="AYI9" s="73">
        <v>26.656600000000001</v>
      </c>
      <c r="AYJ9" s="73">
        <v>22.9145</v>
      </c>
      <c r="AYK9" s="73">
        <v>22.640799999999999</v>
      </c>
      <c r="AYL9" s="73">
        <v>22.327300000000001</v>
      </c>
      <c r="AYM9" s="73">
        <v>23.216899999999999</v>
      </c>
      <c r="AYN9" s="73">
        <v>21.152000000000001</v>
      </c>
      <c r="AYO9" s="73">
        <v>22.729900000000001</v>
      </c>
      <c r="AYP9" s="73">
        <v>22.1417</v>
      </c>
      <c r="AYQ9" s="73">
        <v>21.954799999999999</v>
      </c>
      <c r="AYR9" s="73">
        <v>24.945</v>
      </c>
      <c r="AYS9" s="73">
        <v>21.440799999999999</v>
      </c>
      <c r="AYT9" s="73">
        <v>21.9834</v>
      </c>
      <c r="AYU9" s="73" t="s">
        <v>558</v>
      </c>
      <c r="AYV9" s="73">
        <v>19.840399999999999</v>
      </c>
      <c r="AYW9" s="73">
        <v>20.8871</v>
      </c>
      <c r="AYX9" s="73">
        <v>24.5566</v>
      </c>
      <c r="AYY9" s="73">
        <v>22.356300000000001</v>
      </c>
      <c r="AYZ9" s="73" t="s">
        <v>558</v>
      </c>
      <c r="AZA9" s="73">
        <v>21.995200000000001</v>
      </c>
      <c r="AZB9" s="73">
        <v>24.0444</v>
      </c>
      <c r="AZC9" s="73">
        <v>21.61</v>
      </c>
      <c r="AZD9" s="73">
        <v>22.77</v>
      </c>
      <c r="AZE9" s="73">
        <v>23.581499999999998</v>
      </c>
    </row>
    <row r="10" spans="1:1357" x14ac:dyDescent="0.35">
      <c r="A10" s="71">
        <v>55</v>
      </c>
      <c r="B10" s="73">
        <v>30.761099999999999</v>
      </c>
      <c r="C10" s="73">
        <v>28.055399999999999</v>
      </c>
      <c r="D10" s="73">
        <v>29.411999999999999</v>
      </c>
      <c r="E10" s="73">
        <v>30.537199999999999</v>
      </c>
      <c r="F10" s="73">
        <v>24.9451</v>
      </c>
      <c r="G10" s="73">
        <v>30.454699999999999</v>
      </c>
      <c r="H10" s="73">
        <v>29.1815</v>
      </c>
      <c r="I10" s="73">
        <v>27.8262</v>
      </c>
      <c r="J10" s="76">
        <v>29.7026</v>
      </c>
      <c r="K10" s="73">
        <v>28.7242</v>
      </c>
      <c r="L10" s="73">
        <v>27.577000000000002</v>
      </c>
      <c r="M10" s="73">
        <v>24.9724</v>
      </c>
      <c r="N10" s="73">
        <v>32.439300000000003</v>
      </c>
      <c r="O10" s="73">
        <v>23.380199999999999</v>
      </c>
      <c r="P10" s="73">
        <v>25.32</v>
      </c>
      <c r="Q10" s="73">
        <v>27.7895</v>
      </c>
      <c r="R10" s="73">
        <v>31.084399999999999</v>
      </c>
      <c r="S10" s="73">
        <v>23.6447</v>
      </c>
      <c r="T10" s="73">
        <v>29.9438</v>
      </c>
      <c r="U10" s="73">
        <v>27.490500000000001</v>
      </c>
      <c r="V10" s="73">
        <v>27.568200000000001</v>
      </c>
      <c r="W10" s="73">
        <v>26.823</v>
      </c>
      <c r="X10" s="73">
        <v>26.061900000000001</v>
      </c>
      <c r="Y10" s="73">
        <v>28.709900000000001</v>
      </c>
      <c r="Z10" s="73">
        <v>27.704899999999999</v>
      </c>
      <c r="AA10" s="73">
        <v>24.2973</v>
      </c>
      <c r="AB10" s="73">
        <v>23.525300000000001</v>
      </c>
      <c r="AC10" s="73">
        <v>25.837499999999999</v>
      </c>
      <c r="AD10" s="73">
        <v>31.565999999999999</v>
      </c>
      <c r="AE10" s="73">
        <v>25.712700000000002</v>
      </c>
      <c r="AF10" s="73">
        <v>21.957699999999999</v>
      </c>
      <c r="AG10" s="73">
        <v>31.8843</v>
      </c>
      <c r="AH10" s="73">
        <v>27.3827</v>
      </c>
      <c r="AI10" s="73">
        <v>27.232199999999999</v>
      </c>
      <c r="AJ10" s="73">
        <v>25.878900000000002</v>
      </c>
      <c r="AK10" s="73">
        <v>26.636900000000001</v>
      </c>
      <c r="AL10" s="73">
        <v>27.171399999999998</v>
      </c>
      <c r="AM10" s="73">
        <v>27.0688</v>
      </c>
      <c r="AN10" s="73">
        <v>30.079499999999999</v>
      </c>
      <c r="AO10" s="73">
        <v>22.136399999999998</v>
      </c>
      <c r="AP10" s="73">
        <v>22.627099999999999</v>
      </c>
      <c r="AQ10" s="73">
        <v>25.3123</v>
      </c>
      <c r="AR10" s="73">
        <v>30.7058</v>
      </c>
      <c r="AS10" s="73">
        <v>32.6004</v>
      </c>
      <c r="AT10" s="73">
        <v>31.389199999999999</v>
      </c>
      <c r="AU10" s="73">
        <v>31.512699999999999</v>
      </c>
      <c r="AV10" s="73">
        <v>24.496600000000001</v>
      </c>
      <c r="AW10" s="73">
        <v>22.426600000000001</v>
      </c>
      <c r="AX10" s="76">
        <v>30.896799999999999</v>
      </c>
      <c r="AY10" s="73">
        <v>23.6526</v>
      </c>
      <c r="AZ10" s="76">
        <v>29.5459</v>
      </c>
      <c r="BA10" s="73">
        <v>28.711300000000001</v>
      </c>
      <c r="BB10" s="73">
        <v>28.191199999999998</v>
      </c>
      <c r="BC10" s="73">
        <v>26.471699999999998</v>
      </c>
      <c r="BD10" s="73">
        <v>29.706199999999999</v>
      </c>
      <c r="BE10" s="73">
        <v>31.525400000000001</v>
      </c>
      <c r="BF10" s="73">
        <v>21.971299999999999</v>
      </c>
      <c r="BG10" s="73">
        <v>24.9954</v>
      </c>
      <c r="BH10" s="73">
        <v>23.613099999999999</v>
      </c>
      <c r="BI10" s="73">
        <v>22.8186</v>
      </c>
      <c r="BJ10" s="73">
        <v>28.967700000000001</v>
      </c>
      <c r="BK10" s="73">
        <v>24.5611</v>
      </c>
      <c r="BL10" s="73">
        <v>22.907699999999998</v>
      </c>
      <c r="BM10" s="73">
        <v>26.644600000000001</v>
      </c>
      <c r="BN10" s="73">
        <v>29.66</v>
      </c>
      <c r="BO10" s="73">
        <v>27.536000000000001</v>
      </c>
      <c r="BP10" s="73">
        <v>27.7212</v>
      </c>
      <c r="BQ10" s="73">
        <v>27.258400000000002</v>
      </c>
      <c r="BR10" s="73">
        <v>26.513000000000002</v>
      </c>
      <c r="BS10" s="73">
        <v>23.573699999999999</v>
      </c>
      <c r="BT10" s="73">
        <v>26.5627</v>
      </c>
      <c r="BU10" s="73">
        <v>25.738199999999999</v>
      </c>
      <c r="BV10" s="73">
        <v>23.720600000000001</v>
      </c>
      <c r="BW10" s="73">
        <v>28.447900000000001</v>
      </c>
      <c r="BX10" s="73">
        <v>21.196999999999999</v>
      </c>
      <c r="BY10" s="73">
        <v>29.091999999999999</v>
      </c>
      <c r="BZ10" s="73">
        <v>29.064800000000002</v>
      </c>
      <c r="CA10" s="73">
        <v>25.999500000000001</v>
      </c>
      <c r="CB10" s="73">
        <v>28.866399999999999</v>
      </c>
      <c r="CC10" s="73">
        <v>21.902799999999999</v>
      </c>
      <c r="CD10" s="73">
        <v>27.456600000000002</v>
      </c>
      <c r="CE10" s="73">
        <v>27.308800000000002</v>
      </c>
      <c r="CF10" s="73">
        <v>25.191099999999999</v>
      </c>
      <c r="CG10" s="73">
        <v>26.129200000000001</v>
      </c>
      <c r="CH10" s="73">
        <v>23.493300000000001</v>
      </c>
      <c r="CI10" s="73">
        <v>27.2575</v>
      </c>
      <c r="CJ10" s="73">
        <v>24.922699999999999</v>
      </c>
      <c r="CK10" s="76">
        <v>32.791499999999999</v>
      </c>
      <c r="CL10" s="73">
        <v>31.714200000000002</v>
      </c>
      <c r="CM10" s="73">
        <v>28.521100000000001</v>
      </c>
      <c r="CN10" s="73">
        <v>25.019300000000001</v>
      </c>
      <c r="CO10" s="73">
        <v>24.188099999999999</v>
      </c>
      <c r="CP10" s="73">
        <v>25.800599999999999</v>
      </c>
      <c r="CQ10" s="73">
        <v>24.874099999999999</v>
      </c>
      <c r="CR10" s="73">
        <v>27.029900000000001</v>
      </c>
      <c r="CS10" s="73">
        <v>27.405999999999999</v>
      </c>
      <c r="CT10" s="73">
        <v>26.539899999999999</v>
      </c>
      <c r="CU10" s="73">
        <v>24.788799999999998</v>
      </c>
      <c r="CV10" s="73">
        <v>28.452300000000001</v>
      </c>
      <c r="CW10" s="73">
        <v>27.970099999999999</v>
      </c>
      <c r="CX10" s="73">
        <v>23.583300000000001</v>
      </c>
      <c r="CY10" s="73">
        <v>23.895700000000001</v>
      </c>
      <c r="CZ10" s="73">
        <v>25.356000000000002</v>
      </c>
      <c r="DA10" s="73">
        <v>24.73</v>
      </c>
      <c r="DB10" s="73">
        <v>27.4269</v>
      </c>
      <c r="DC10" s="73">
        <v>26.566199999999998</v>
      </c>
      <c r="DD10" s="73">
        <v>27.202200000000001</v>
      </c>
      <c r="DE10" s="73">
        <v>23.392299999999999</v>
      </c>
      <c r="DF10" s="73">
        <v>23.496400000000001</v>
      </c>
      <c r="DG10" s="73">
        <v>23.418399999999998</v>
      </c>
      <c r="DH10" s="73">
        <v>22.078399999999998</v>
      </c>
      <c r="DI10" s="73">
        <v>24.165800000000001</v>
      </c>
      <c r="DJ10" s="73">
        <v>27.028300000000002</v>
      </c>
      <c r="DK10" s="73" t="s">
        <v>558</v>
      </c>
      <c r="DL10" s="73">
        <v>21.301400000000001</v>
      </c>
      <c r="DM10" s="73" t="s">
        <v>558</v>
      </c>
      <c r="DN10" s="73">
        <v>20.952100000000002</v>
      </c>
      <c r="DO10" s="73" t="s">
        <v>558</v>
      </c>
      <c r="DP10" s="73">
        <v>25.585100000000001</v>
      </c>
      <c r="DQ10" s="73">
        <v>26.850300000000001</v>
      </c>
      <c r="DR10" s="73" t="s">
        <v>558</v>
      </c>
      <c r="DS10" s="73">
        <v>24.3522</v>
      </c>
      <c r="DT10" s="73">
        <v>22.3521</v>
      </c>
      <c r="DU10" s="73">
        <v>23.8323</v>
      </c>
      <c r="DV10" s="73" t="s">
        <v>558</v>
      </c>
      <c r="DW10" s="73">
        <v>23.476500000000001</v>
      </c>
      <c r="DX10" s="73">
        <v>28.079799999999999</v>
      </c>
      <c r="DY10" s="73">
        <v>27.084299999999999</v>
      </c>
      <c r="DZ10" s="73" t="s">
        <v>558</v>
      </c>
      <c r="EA10" s="73">
        <v>29.275600000000001</v>
      </c>
      <c r="EB10" s="73">
        <v>26.632300000000001</v>
      </c>
      <c r="EC10" s="73">
        <v>25.853400000000001</v>
      </c>
      <c r="ED10" s="73">
        <v>21.963899999999999</v>
      </c>
      <c r="EE10" s="73">
        <v>20.3489</v>
      </c>
      <c r="EF10" s="73">
        <v>23.021000000000001</v>
      </c>
      <c r="EG10" s="73">
        <v>22.619199999999999</v>
      </c>
      <c r="EH10" s="73">
        <v>22.072500000000002</v>
      </c>
      <c r="EI10" s="73">
        <v>26.6599</v>
      </c>
      <c r="EJ10" s="73">
        <v>25.557200000000002</v>
      </c>
      <c r="EK10" s="73">
        <v>21.214099999999998</v>
      </c>
      <c r="EL10" s="73">
        <v>27.1921</v>
      </c>
      <c r="EM10" s="73">
        <v>28.702400000000001</v>
      </c>
      <c r="EN10" s="73">
        <v>23.234100000000002</v>
      </c>
      <c r="EO10" s="73">
        <v>24.842600000000001</v>
      </c>
      <c r="EP10" s="73" t="s">
        <v>558</v>
      </c>
      <c r="EQ10" s="73">
        <v>28.715800000000002</v>
      </c>
      <c r="ER10" s="73">
        <v>23.5608</v>
      </c>
      <c r="ES10" s="73">
        <v>25.782299999999999</v>
      </c>
      <c r="ET10" s="73">
        <v>29.2409</v>
      </c>
      <c r="EU10" s="73">
        <v>24.7195</v>
      </c>
      <c r="EV10" s="73">
        <v>23.2867</v>
      </c>
      <c r="EW10" s="73">
        <v>25.154800000000002</v>
      </c>
      <c r="EX10" s="73">
        <v>21.718499999999999</v>
      </c>
      <c r="EY10" s="73">
        <v>23.449100000000001</v>
      </c>
      <c r="EZ10" s="73">
        <v>24.403500000000001</v>
      </c>
      <c r="FA10" s="73" t="s">
        <v>558</v>
      </c>
      <c r="FB10" s="73">
        <v>28.452300000000001</v>
      </c>
      <c r="FC10" s="73">
        <v>24.651399999999999</v>
      </c>
      <c r="FD10" s="73">
        <v>22.724799999999998</v>
      </c>
      <c r="FE10" s="73">
        <v>25.051400000000001</v>
      </c>
      <c r="FF10" s="73">
        <v>26.2</v>
      </c>
      <c r="FG10" s="73">
        <v>25.1312</v>
      </c>
      <c r="FH10" s="73">
        <v>26.953299999999999</v>
      </c>
      <c r="FI10" s="73">
        <v>24.635300000000001</v>
      </c>
      <c r="FJ10" s="73">
        <v>26.537800000000001</v>
      </c>
      <c r="FK10" s="73">
        <v>26.4421</v>
      </c>
      <c r="FL10" s="73">
        <v>22.387799999999999</v>
      </c>
      <c r="FM10" s="73">
        <v>31.287299999999998</v>
      </c>
      <c r="FN10" s="73">
        <v>22.872399999999999</v>
      </c>
      <c r="FO10" s="73">
        <v>29.570699999999999</v>
      </c>
      <c r="FP10" s="73">
        <v>28.591899999999999</v>
      </c>
      <c r="FQ10" s="73">
        <v>26.820399999999999</v>
      </c>
      <c r="FR10" s="73">
        <v>22.2913</v>
      </c>
      <c r="FS10" s="73">
        <v>21.890599999999999</v>
      </c>
      <c r="FT10" s="73">
        <v>24.693200000000001</v>
      </c>
      <c r="FU10" s="73">
        <v>24.745699999999999</v>
      </c>
      <c r="FV10" s="73">
        <v>24.6312</v>
      </c>
      <c r="FW10" s="73">
        <v>25.726099999999999</v>
      </c>
      <c r="FX10" s="73">
        <v>24.5641</v>
      </c>
      <c r="FY10" s="73">
        <v>24.652899999999999</v>
      </c>
      <c r="FZ10" s="73">
        <v>24.695399999999999</v>
      </c>
      <c r="GA10" s="73">
        <v>24.061399999999999</v>
      </c>
      <c r="GB10" s="73" t="s">
        <v>558</v>
      </c>
      <c r="GC10" s="73">
        <v>22.369900000000001</v>
      </c>
      <c r="GD10" s="73">
        <v>23.6783</v>
      </c>
      <c r="GE10" s="73" t="s">
        <v>558</v>
      </c>
      <c r="GF10" s="73" t="s">
        <v>558</v>
      </c>
      <c r="GG10" s="73">
        <v>22.318999999999999</v>
      </c>
      <c r="GH10" s="73">
        <v>28.234200000000001</v>
      </c>
      <c r="GI10" s="73">
        <v>26.252099999999999</v>
      </c>
      <c r="GJ10" s="73">
        <v>25.947399999999998</v>
      </c>
      <c r="GK10" s="73">
        <v>22.746500000000001</v>
      </c>
      <c r="GL10" s="73">
        <v>25.5869</v>
      </c>
      <c r="GM10" s="73">
        <v>25.373799999999999</v>
      </c>
      <c r="GN10" s="73">
        <v>24.5014</v>
      </c>
      <c r="GO10" s="73">
        <v>22.181999999999999</v>
      </c>
      <c r="GP10" s="73">
        <v>22.570599999999999</v>
      </c>
      <c r="GQ10" s="73">
        <v>22.290299999999998</v>
      </c>
      <c r="GR10" s="73">
        <v>27.011299999999999</v>
      </c>
      <c r="GS10" s="73" t="s">
        <v>558</v>
      </c>
      <c r="GT10" s="73">
        <v>27.916699999999999</v>
      </c>
      <c r="GU10" s="73" t="s">
        <v>558</v>
      </c>
      <c r="GV10" s="73">
        <v>24.287700000000001</v>
      </c>
      <c r="GW10" s="73">
        <v>25.4145</v>
      </c>
      <c r="GX10" s="73">
        <v>26.0291</v>
      </c>
      <c r="GY10" s="73">
        <v>23.499099999999999</v>
      </c>
      <c r="GZ10" s="73">
        <v>23.161999999999999</v>
      </c>
      <c r="HA10" s="73" t="s">
        <v>558</v>
      </c>
      <c r="HB10" s="73">
        <v>21.29</v>
      </c>
      <c r="HC10" s="73">
        <v>25.373799999999999</v>
      </c>
      <c r="HD10" s="73" t="s">
        <v>558</v>
      </c>
      <c r="HE10" s="73">
        <v>28.096</v>
      </c>
      <c r="HF10" s="73">
        <v>27.2377</v>
      </c>
      <c r="HG10" s="73">
        <v>27.2559</v>
      </c>
      <c r="HH10" s="73">
        <v>24.7593</v>
      </c>
      <c r="HI10" s="73">
        <v>28.541499999999999</v>
      </c>
      <c r="HJ10" s="73">
        <v>25.851299999999998</v>
      </c>
      <c r="HK10" s="73">
        <v>22.005299999999998</v>
      </c>
      <c r="HL10" s="73">
        <v>25.652699999999999</v>
      </c>
      <c r="HM10" s="73">
        <v>22.650099999999998</v>
      </c>
      <c r="HN10" s="73">
        <v>27.296399999999998</v>
      </c>
      <c r="HO10" s="73">
        <v>23.6646</v>
      </c>
      <c r="HP10" s="73">
        <v>27.890599999999999</v>
      </c>
      <c r="HQ10" s="73" t="s">
        <v>558</v>
      </c>
      <c r="HR10" s="73">
        <v>28.388999999999999</v>
      </c>
      <c r="HS10" s="73">
        <v>28.4984</v>
      </c>
      <c r="HT10" s="73">
        <v>26.8216</v>
      </c>
      <c r="HU10" s="73">
        <v>25.2607</v>
      </c>
      <c r="HV10" s="73">
        <v>21.578600000000002</v>
      </c>
      <c r="HW10" s="73">
        <v>23.480699999999999</v>
      </c>
      <c r="HX10" s="73">
        <v>23.0304</v>
      </c>
      <c r="HY10" s="73">
        <v>23.9146</v>
      </c>
      <c r="HZ10" s="73">
        <v>25.595600000000001</v>
      </c>
      <c r="IA10" s="73">
        <v>23.8994</v>
      </c>
      <c r="IB10" s="73">
        <v>25.916699999999999</v>
      </c>
      <c r="IC10" s="73">
        <v>23.5532</v>
      </c>
      <c r="ID10" s="73">
        <v>23.6295</v>
      </c>
      <c r="IE10" s="73" t="s">
        <v>558</v>
      </c>
      <c r="IF10" s="73">
        <v>23.707899999999999</v>
      </c>
      <c r="IG10" s="73">
        <v>23.0105</v>
      </c>
      <c r="IH10" s="73" t="s">
        <v>558</v>
      </c>
      <c r="II10" s="73">
        <v>23.883800000000001</v>
      </c>
      <c r="IJ10" s="73">
        <v>23.6632</v>
      </c>
      <c r="IK10" s="73">
        <v>24.120200000000001</v>
      </c>
      <c r="IL10" s="73">
        <v>27.12</v>
      </c>
      <c r="IM10" s="73">
        <v>23.027899999999999</v>
      </c>
      <c r="IN10" s="73">
        <v>22.229299999999999</v>
      </c>
      <c r="IO10" s="73">
        <v>22.937200000000001</v>
      </c>
      <c r="IP10" s="73">
        <v>25.2623</v>
      </c>
      <c r="IQ10" s="73">
        <v>21.9344</v>
      </c>
      <c r="IR10" s="73">
        <v>25.377800000000001</v>
      </c>
      <c r="IS10" s="73">
        <v>22.901800000000001</v>
      </c>
      <c r="IT10" s="73">
        <v>21.932500000000001</v>
      </c>
      <c r="IU10" s="73">
        <v>22.922499999999999</v>
      </c>
      <c r="IV10" s="73">
        <v>22.111899999999999</v>
      </c>
      <c r="IW10" s="73">
        <v>23.2484</v>
      </c>
      <c r="IX10" s="73">
        <v>22.115400000000001</v>
      </c>
      <c r="IY10" s="73">
        <v>24.494499999999999</v>
      </c>
      <c r="IZ10" s="73">
        <v>23.051400000000001</v>
      </c>
      <c r="JA10" s="73">
        <v>23.236899999999999</v>
      </c>
      <c r="JB10" s="73">
        <v>25.685600000000001</v>
      </c>
      <c r="JC10" s="73">
        <v>25.9895</v>
      </c>
      <c r="JD10" s="73">
        <v>22.166499999999999</v>
      </c>
      <c r="JE10" s="73">
        <v>25.0764</v>
      </c>
      <c r="JF10" s="73">
        <v>20.9603</v>
      </c>
      <c r="JG10" s="73">
        <v>22.5472</v>
      </c>
      <c r="JH10" s="73">
        <v>29.252800000000001</v>
      </c>
      <c r="JI10" s="73">
        <v>26.643599999999999</v>
      </c>
      <c r="JJ10" s="73" t="s">
        <v>558</v>
      </c>
      <c r="JK10" s="73">
        <v>26.386800000000001</v>
      </c>
      <c r="JL10" s="73">
        <v>21.298200000000001</v>
      </c>
      <c r="JM10" s="73">
        <v>25.5261</v>
      </c>
      <c r="JN10" s="73">
        <v>21.546399999999998</v>
      </c>
      <c r="JO10" s="73">
        <v>23.845800000000001</v>
      </c>
      <c r="JP10" s="73">
        <v>26.411799999999999</v>
      </c>
      <c r="JQ10" s="73">
        <v>23.669599999999999</v>
      </c>
      <c r="JR10" s="73">
        <v>23.120899999999999</v>
      </c>
      <c r="JS10" s="73">
        <v>25.520700000000001</v>
      </c>
      <c r="JT10" s="73">
        <v>20.515899999999998</v>
      </c>
      <c r="JU10" s="73">
        <v>26.5885</v>
      </c>
      <c r="JV10" s="73" t="s">
        <v>558</v>
      </c>
      <c r="JW10" s="73">
        <v>25.063500000000001</v>
      </c>
      <c r="JX10" s="73">
        <v>24.820399999999999</v>
      </c>
      <c r="JY10" s="73">
        <v>25.8291</v>
      </c>
      <c r="JZ10" s="73">
        <v>23.0687</v>
      </c>
      <c r="KA10" s="73">
        <v>21.5748</v>
      </c>
      <c r="KB10" s="73">
        <v>25.160900000000002</v>
      </c>
      <c r="KC10" s="73">
        <v>26.752600000000001</v>
      </c>
      <c r="KD10" s="73">
        <v>25.981400000000001</v>
      </c>
      <c r="KE10" s="73">
        <v>23.267700000000001</v>
      </c>
      <c r="KF10" s="73">
        <v>26.158999999999999</v>
      </c>
      <c r="KG10" s="73">
        <v>25.026800000000001</v>
      </c>
      <c r="KH10" s="73">
        <v>27.141999999999999</v>
      </c>
      <c r="KI10" s="73">
        <v>22.533799999999999</v>
      </c>
      <c r="KJ10" s="73">
        <v>21.440300000000001</v>
      </c>
      <c r="KK10" s="73" t="s">
        <v>558</v>
      </c>
      <c r="KL10" s="73">
        <v>23.337800000000001</v>
      </c>
      <c r="KM10" s="73" t="s">
        <v>558</v>
      </c>
      <c r="KN10" s="73">
        <v>24.5213</v>
      </c>
      <c r="KO10" s="73">
        <v>33.352699999999999</v>
      </c>
      <c r="KP10" s="73" t="s">
        <v>558</v>
      </c>
      <c r="KQ10" s="73">
        <v>22.390499999999999</v>
      </c>
      <c r="KR10" s="73">
        <v>28.093800000000002</v>
      </c>
      <c r="KS10" s="73">
        <v>26.6812</v>
      </c>
      <c r="KT10" s="73">
        <v>24.362300000000001</v>
      </c>
      <c r="KU10" s="73">
        <v>23.986699999999999</v>
      </c>
      <c r="KV10" s="73">
        <v>25.852</v>
      </c>
      <c r="KW10" s="73">
        <v>22.623899999999999</v>
      </c>
      <c r="KX10" s="73">
        <v>26.867100000000001</v>
      </c>
      <c r="KY10" s="73">
        <v>24.509</v>
      </c>
      <c r="KZ10" s="73">
        <v>25.437799999999999</v>
      </c>
      <c r="LA10" s="73">
        <v>21.689</v>
      </c>
      <c r="LB10" s="73">
        <v>28.664300000000001</v>
      </c>
      <c r="LC10" s="73">
        <v>26.845500000000001</v>
      </c>
      <c r="LD10" s="73">
        <v>22.5032</v>
      </c>
      <c r="LE10" s="73">
        <v>23.6327</v>
      </c>
      <c r="LF10" s="73">
        <v>24.6523</v>
      </c>
      <c r="LG10" s="73" t="s">
        <v>558</v>
      </c>
      <c r="LH10" s="73" t="s">
        <v>558</v>
      </c>
      <c r="LI10" s="73">
        <v>20.831199999999999</v>
      </c>
      <c r="LJ10" s="73">
        <v>21.871400000000001</v>
      </c>
      <c r="LK10" s="73">
        <v>22.328099999999999</v>
      </c>
      <c r="LL10" s="73">
        <v>25.301500000000001</v>
      </c>
      <c r="LM10" s="73">
        <v>24.6995</v>
      </c>
      <c r="LN10" s="73">
        <v>22.475899999999999</v>
      </c>
      <c r="LO10" s="73">
        <v>26.4726</v>
      </c>
      <c r="LP10" s="73">
        <v>22.1936</v>
      </c>
      <c r="LQ10" s="73">
        <v>22.380099999999999</v>
      </c>
      <c r="LR10" s="73">
        <v>23.2895</v>
      </c>
      <c r="LS10" s="73">
        <v>23.7042</v>
      </c>
      <c r="LT10" s="73">
        <v>24.737100000000002</v>
      </c>
      <c r="LU10" s="73">
        <v>25.260300000000001</v>
      </c>
      <c r="LV10" s="73">
        <v>22.447299999999998</v>
      </c>
      <c r="LW10" s="73">
        <v>22.087399999999999</v>
      </c>
      <c r="LX10" s="73">
        <v>22.151700000000002</v>
      </c>
      <c r="LY10" s="73" t="s">
        <v>558</v>
      </c>
      <c r="LZ10" s="73">
        <v>27.858000000000001</v>
      </c>
      <c r="MA10" s="73">
        <v>23.123100000000001</v>
      </c>
      <c r="MB10" s="73">
        <v>23.768000000000001</v>
      </c>
      <c r="MC10" s="73">
        <v>25.269100000000002</v>
      </c>
      <c r="MD10" s="73">
        <v>25.613099999999999</v>
      </c>
      <c r="ME10" s="73">
        <v>29.8383</v>
      </c>
      <c r="MF10" s="73">
        <v>33.381999999999998</v>
      </c>
      <c r="MG10" s="73">
        <v>32.906399999999998</v>
      </c>
      <c r="MH10" s="73">
        <v>22.4849</v>
      </c>
      <c r="MI10" s="73">
        <v>23.5151</v>
      </c>
      <c r="MJ10" s="73">
        <v>24.1859</v>
      </c>
      <c r="MK10" s="73">
        <v>25.158100000000001</v>
      </c>
      <c r="ML10" s="73">
        <v>23.3794</v>
      </c>
      <c r="MM10" s="73">
        <v>22.4224</v>
      </c>
      <c r="MN10" s="73">
        <v>21.3993</v>
      </c>
      <c r="MO10" s="73">
        <v>21.192900000000002</v>
      </c>
      <c r="MP10" s="73">
        <v>23.7775</v>
      </c>
      <c r="MQ10" s="73">
        <v>25.9316</v>
      </c>
      <c r="MR10" s="73">
        <v>21.549099999999999</v>
      </c>
      <c r="MS10" s="73">
        <v>21.894200000000001</v>
      </c>
      <c r="MT10" s="73">
        <v>23.094999999999999</v>
      </c>
      <c r="MU10" s="73">
        <v>26.559699999999999</v>
      </c>
      <c r="MV10" s="73">
        <v>23.2043</v>
      </c>
      <c r="MW10" s="73">
        <v>24.5718</v>
      </c>
      <c r="MX10" s="73">
        <v>26.242000000000001</v>
      </c>
      <c r="MY10" s="73">
        <v>24.778099999999998</v>
      </c>
      <c r="MZ10" s="73">
        <v>23.497499999999999</v>
      </c>
      <c r="NA10" s="73">
        <v>22.329899999999999</v>
      </c>
      <c r="NB10" s="73">
        <v>27.305299999999999</v>
      </c>
      <c r="NC10" s="73" t="s">
        <v>558</v>
      </c>
      <c r="ND10" s="73">
        <v>24.1342</v>
      </c>
      <c r="NE10" s="73">
        <v>31.194500000000001</v>
      </c>
      <c r="NF10" s="73">
        <v>26.474799999999998</v>
      </c>
      <c r="NG10" s="73">
        <v>26.1645</v>
      </c>
      <c r="NH10" s="73">
        <v>25.416899999999998</v>
      </c>
      <c r="NI10" s="73">
        <v>27.311900000000001</v>
      </c>
      <c r="NJ10" s="73">
        <v>26.7469</v>
      </c>
      <c r="NK10" s="73">
        <v>24.693200000000001</v>
      </c>
      <c r="NL10" s="73">
        <v>28.635999999999999</v>
      </c>
      <c r="NM10" s="73">
        <v>28.416599999999999</v>
      </c>
      <c r="NN10" s="73">
        <v>28.344200000000001</v>
      </c>
      <c r="NO10" s="73">
        <v>29.1844</v>
      </c>
      <c r="NP10" s="73">
        <v>28.044699999999999</v>
      </c>
      <c r="NQ10" s="73">
        <v>28.884499999999999</v>
      </c>
      <c r="NR10" s="73">
        <v>26.728300000000001</v>
      </c>
      <c r="NS10" s="73">
        <v>28.578199999999999</v>
      </c>
      <c r="NT10" s="73">
        <v>30.428799999999999</v>
      </c>
      <c r="NU10" s="73">
        <v>27.681999999999999</v>
      </c>
      <c r="NV10" s="73">
        <v>29.653400000000001</v>
      </c>
      <c r="NW10" s="73">
        <v>28.979600000000001</v>
      </c>
      <c r="NX10" s="73">
        <v>30.059899999999999</v>
      </c>
      <c r="NY10" s="73">
        <v>28.472200000000001</v>
      </c>
      <c r="NZ10" s="73">
        <v>29.215599999999998</v>
      </c>
      <c r="OA10" s="73">
        <v>28.3261</v>
      </c>
      <c r="OB10" s="73">
        <v>26.3828</v>
      </c>
      <c r="OC10" s="73">
        <v>27.4054</v>
      </c>
      <c r="OD10" s="73">
        <v>28.871700000000001</v>
      </c>
      <c r="OE10" s="73">
        <v>27.940899999999999</v>
      </c>
      <c r="OF10" s="73">
        <v>27.573699999999999</v>
      </c>
      <c r="OG10" s="73">
        <v>29.0745</v>
      </c>
      <c r="OH10" s="73">
        <v>27.8188</v>
      </c>
      <c r="OI10" s="73">
        <v>28.691800000000001</v>
      </c>
      <c r="OJ10" s="73">
        <v>29.439299999999999</v>
      </c>
      <c r="OK10" s="73">
        <v>28.015000000000001</v>
      </c>
      <c r="OL10" s="73">
        <v>22.6709</v>
      </c>
      <c r="OM10" s="73">
        <v>25.367699999999999</v>
      </c>
      <c r="ON10" s="73">
        <v>23.883600000000001</v>
      </c>
      <c r="OO10" s="73">
        <v>21.519600000000001</v>
      </c>
      <c r="OP10" s="73">
        <v>29.860900000000001</v>
      </c>
      <c r="OQ10" s="73">
        <v>23.8521</v>
      </c>
      <c r="OR10" s="73">
        <v>27.267800000000001</v>
      </c>
      <c r="OS10" s="73" t="s">
        <v>558</v>
      </c>
      <c r="OT10" s="73">
        <v>23.901399999999999</v>
      </c>
      <c r="OU10" s="73">
        <v>22.3264</v>
      </c>
      <c r="OV10" s="73">
        <v>22.999199999999998</v>
      </c>
      <c r="OW10" s="73">
        <v>30.879899999999999</v>
      </c>
      <c r="OX10" s="73" t="s">
        <v>558</v>
      </c>
      <c r="OY10" s="73">
        <v>24.0534</v>
      </c>
      <c r="OZ10" s="73">
        <v>24.800599999999999</v>
      </c>
      <c r="PA10" s="73" t="s">
        <v>558</v>
      </c>
      <c r="PB10" s="73">
        <v>24.2423</v>
      </c>
      <c r="PC10" s="73">
        <v>26.073599999999999</v>
      </c>
      <c r="PD10" s="73">
        <v>24.258900000000001</v>
      </c>
      <c r="PE10" s="73">
        <v>25.84</v>
      </c>
      <c r="PF10" s="73">
        <v>24.804200000000002</v>
      </c>
      <c r="PG10" s="73">
        <v>22.590299999999999</v>
      </c>
      <c r="PH10" s="73" t="s">
        <v>558</v>
      </c>
      <c r="PI10" s="73">
        <v>22.5059</v>
      </c>
      <c r="PJ10" s="73">
        <v>27.176500000000001</v>
      </c>
      <c r="PK10" s="73">
        <v>22.0259</v>
      </c>
      <c r="PL10" s="73">
        <v>25.628799999999998</v>
      </c>
      <c r="PM10" s="73">
        <v>26.5594</v>
      </c>
      <c r="PN10" s="73">
        <v>25.5091</v>
      </c>
      <c r="PO10" s="73">
        <v>27.564499999999999</v>
      </c>
      <c r="PP10" s="73">
        <v>23.9222</v>
      </c>
      <c r="PQ10" s="73" t="s">
        <v>558</v>
      </c>
      <c r="PR10" s="73">
        <v>28.692699999999999</v>
      </c>
      <c r="PS10" s="73">
        <v>24.713699999999999</v>
      </c>
      <c r="PT10" s="73">
        <v>24.3826</v>
      </c>
      <c r="PU10" s="73">
        <v>24.325500000000002</v>
      </c>
      <c r="PV10" s="73">
        <v>24.985399999999998</v>
      </c>
      <c r="PW10" s="73">
        <v>23.259</v>
      </c>
      <c r="PX10" s="73">
        <v>23.667999999999999</v>
      </c>
      <c r="PY10" s="73" t="s">
        <v>558</v>
      </c>
      <c r="PZ10" s="73">
        <v>27.824200000000001</v>
      </c>
      <c r="QA10" s="73" t="s">
        <v>558</v>
      </c>
      <c r="QB10" s="73">
        <v>25.073699999999999</v>
      </c>
      <c r="QC10" s="73">
        <v>22.757300000000001</v>
      </c>
      <c r="QD10" s="73">
        <v>24.6722</v>
      </c>
      <c r="QE10" s="73">
        <v>25.4497</v>
      </c>
      <c r="QF10" s="73">
        <v>25.641300000000001</v>
      </c>
      <c r="QG10" s="73">
        <v>28.817499999999999</v>
      </c>
      <c r="QH10" s="73">
        <v>26.9954</v>
      </c>
      <c r="QI10" s="73">
        <v>27.0398</v>
      </c>
      <c r="QJ10" s="73">
        <v>21.237500000000001</v>
      </c>
      <c r="QK10" s="73">
        <v>25.855899999999998</v>
      </c>
      <c r="QL10" s="73">
        <v>25.9206</v>
      </c>
      <c r="QM10" s="73">
        <v>25.9648</v>
      </c>
      <c r="QN10" s="73">
        <v>22.715599999999998</v>
      </c>
      <c r="QO10" s="73">
        <v>21.537600000000001</v>
      </c>
      <c r="QP10" s="73">
        <v>25.748999999999999</v>
      </c>
      <c r="QQ10" s="73">
        <v>24.075700000000001</v>
      </c>
      <c r="QR10" s="73">
        <v>24.532499999999999</v>
      </c>
      <c r="QS10" s="73">
        <v>24.761099999999999</v>
      </c>
      <c r="QT10" s="73" t="s">
        <v>558</v>
      </c>
      <c r="QU10" s="73">
        <v>30.668800000000001</v>
      </c>
      <c r="QV10" s="73" t="s">
        <v>558</v>
      </c>
      <c r="QW10" s="73">
        <v>25.3916</v>
      </c>
      <c r="QX10" s="73">
        <v>24.6495</v>
      </c>
      <c r="QY10" s="73">
        <v>25.5886</v>
      </c>
      <c r="QZ10" s="73">
        <v>23.11</v>
      </c>
      <c r="RA10" s="73">
        <v>23.461500000000001</v>
      </c>
      <c r="RB10" s="73">
        <v>24.1982</v>
      </c>
      <c r="RC10" s="73">
        <v>23.982199999999999</v>
      </c>
      <c r="RD10" s="73">
        <v>27.0578</v>
      </c>
      <c r="RE10" s="73">
        <v>23.704599999999999</v>
      </c>
      <c r="RF10" s="73">
        <v>26.079599999999999</v>
      </c>
      <c r="RG10" s="73">
        <v>21.5947</v>
      </c>
      <c r="RH10" s="73">
        <v>25.354800000000001</v>
      </c>
      <c r="RI10" s="73">
        <v>21.9819</v>
      </c>
      <c r="RJ10" s="76">
        <v>28.7651</v>
      </c>
      <c r="RK10" s="73">
        <v>20.759</v>
      </c>
      <c r="RL10" s="73">
        <v>28.096599999999999</v>
      </c>
      <c r="RM10" s="73">
        <v>24.924099999999999</v>
      </c>
      <c r="RN10" s="73">
        <v>23.128299999999999</v>
      </c>
      <c r="RO10" s="73">
        <v>24.0548</v>
      </c>
      <c r="RP10" s="73">
        <v>24.310600000000001</v>
      </c>
      <c r="RQ10" s="73">
        <v>28.125399999999999</v>
      </c>
      <c r="RR10" s="73">
        <v>22.087700000000002</v>
      </c>
      <c r="RS10" s="73" t="s">
        <v>558</v>
      </c>
      <c r="RT10" s="73">
        <v>23.427600000000002</v>
      </c>
      <c r="RU10" s="73">
        <v>25.9602</v>
      </c>
      <c r="RV10" s="73">
        <v>28.1785</v>
      </c>
      <c r="RW10" s="73">
        <v>27.004000000000001</v>
      </c>
      <c r="RX10" s="73">
        <v>23.912099999999999</v>
      </c>
      <c r="RY10" s="73">
        <v>24.162600000000001</v>
      </c>
      <c r="RZ10" s="73">
        <v>27.6022</v>
      </c>
      <c r="SA10" s="73" t="s">
        <v>558</v>
      </c>
      <c r="SB10" s="73" t="s">
        <v>558</v>
      </c>
      <c r="SC10" s="73">
        <v>24.163599999999999</v>
      </c>
      <c r="SD10" s="73">
        <v>23.1205</v>
      </c>
      <c r="SE10" s="73">
        <v>24.8325</v>
      </c>
      <c r="SF10" s="73">
        <v>23.0398</v>
      </c>
      <c r="SG10" s="73">
        <v>22.1265</v>
      </c>
      <c r="SH10" s="73">
        <v>24.246300000000002</v>
      </c>
      <c r="SI10" s="73">
        <v>23.770700000000001</v>
      </c>
      <c r="SJ10" s="73">
        <v>25.997199999999999</v>
      </c>
      <c r="SK10" s="73">
        <v>24.7059</v>
      </c>
      <c r="SL10" s="73">
        <v>24.491900000000001</v>
      </c>
      <c r="SM10" s="73">
        <v>27.392600000000002</v>
      </c>
      <c r="SN10" s="73">
        <v>26.087199999999999</v>
      </c>
      <c r="SO10" s="73">
        <v>22.9922</v>
      </c>
      <c r="SP10" s="73">
        <v>28.772600000000001</v>
      </c>
      <c r="SQ10" s="73">
        <v>26.165299999999998</v>
      </c>
      <c r="SR10" s="73">
        <v>27.5425</v>
      </c>
      <c r="SS10" s="73">
        <v>28.222100000000001</v>
      </c>
      <c r="ST10" s="73">
        <v>26.161899999999999</v>
      </c>
      <c r="SU10" s="73">
        <v>24.8934</v>
      </c>
      <c r="SV10" s="73">
        <v>22.4191</v>
      </c>
      <c r="SW10" s="73">
        <v>23.249099999999999</v>
      </c>
      <c r="SX10" s="73">
        <v>24.829899999999999</v>
      </c>
      <c r="SY10" s="73">
        <v>22.032299999999999</v>
      </c>
      <c r="SZ10" s="73">
        <v>25.334800000000001</v>
      </c>
      <c r="TA10" s="73">
        <v>21.844000000000001</v>
      </c>
      <c r="TB10" s="73">
        <v>24.8689</v>
      </c>
      <c r="TC10" s="73">
        <v>25.9267</v>
      </c>
      <c r="TD10" s="73">
        <v>23.439399999999999</v>
      </c>
      <c r="TE10" s="73" t="s">
        <v>558</v>
      </c>
      <c r="TF10" s="73">
        <v>26.9495</v>
      </c>
      <c r="TG10" s="73" t="s">
        <v>558</v>
      </c>
      <c r="TH10" s="73" t="s">
        <v>558</v>
      </c>
      <c r="TI10" s="73">
        <v>25.6373</v>
      </c>
      <c r="TJ10" s="73">
        <v>23.715699999999998</v>
      </c>
      <c r="TK10" s="73">
        <v>25.043500000000002</v>
      </c>
      <c r="TL10" s="73">
        <v>28.162800000000001</v>
      </c>
      <c r="TM10" s="73">
        <v>23.8414</v>
      </c>
      <c r="TN10" s="73">
        <v>23.8339</v>
      </c>
      <c r="TO10" s="73">
        <v>22.3124</v>
      </c>
      <c r="TP10" s="73">
        <v>27.0932</v>
      </c>
      <c r="TQ10" s="73">
        <v>23.8445</v>
      </c>
      <c r="TR10" s="73">
        <v>24.4573</v>
      </c>
      <c r="TS10" s="73">
        <v>22.843499999999999</v>
      </c>
      <c r="TT10" s="73">
        <v>23.773599999999998</v>
      </c>
      <c r="TU10" s="73">
        <v>23.741700000000002</v>
      </c>
      <c r="TV10" s="73">
        <v>23.943999999999999</v>
      </c>
      <c r="TW10" s="73">
        <v>22.036300000000001</v>
      </c>
      <c r="TX10" s="73">
        <v>23.938700000000001</v>
      </c>
      <c r="TY10" s="73">
        <v>22.859500000000001</v>
      </c>
      <c r="TZ10" s="73">
        <v>21.8309</v>
      </c>
      <c r="UA10" s="73">
        <v>31.0779</v>
      </c>
      <c r="UB10" s="73">
        <v>23.713200000000001</v>
      </c>
      <c r="UC10" s="73" t="s">
        <v>558</v>
      </c>
      <c r="UD10" s="73">
        <v>23.009899999999998</v>
      </c>
      <c r="UE10" s="73" t="s">
        <v>558</v>
      </c>
      <c r="UF10" s="73">
        <v>26.658000000000001</v>
      </c>
      <c r="UG10" s="73">
        <v>22.6569</v>
      </c>
      <c r="UH10" s="73">
        <v>23.087599999999998</v>
      </c>
      <c r="UI10" s="73">
        <v>22.846699999999998</v>
      </c>
      <c r="UJ10" s="73">
        <v>26.029299999999999</v>
      </c>
      <c r="UK10" s="73">
        <v>25.3917</v>
      </c>
      <c r="UL10" s="73">
        <v>30.284500000000001</v>
      </c>
      <c r="UM10" s="73">
        <v>24.143799999999999</v>
      </c>
      <c r="UN10" s="73">
        <v>23.869299999999999</v>
      </c>
      <c r="UO10" s="73">
        <v>24.8306</v>
      </c>
      <c r="UP10" s="73">
        <v>30.292400000000001</v>
      </c>
      <c r="UQ10" s="73">
        <v>24.890599999999999</v>
      </c>
      <c r="UR10" s="73">
        <v>22.730799999999999</v>
      </c>
      <c r="US10" s="73">
        <v>24.101800000000001</v>
      </c>
      <c r="UT10" s="73">
        <v>25.9068</v>
      </c>
      <c r="UU10" s="73">
        <v>24.0305</v>
      </c>
      <c r="UV10" s="73">
        <v>23.780899999999999</v>
      </c>
      <c r="UW10" s="73">
        <v>23.838699999999999</v>
      </c>
      <c r="UX10" s="73" t="s">
        <v>558</v>
      </c>
      <c r="UY10" s="73" t="s">
        <v>558</v>
      </c>
      <c r="UZ10" s="73">
        <v>22.633900000000001</v>
      </c>
      <c r="VA10" s="73">
        <v>24.7974</v>
      </c>
      <c r="VB10" s="73">
        <v>23.2942</v>
      </c>
      <c r="VC10" s="73">
        <v>22.546299999999999</v>
      </c>
      <c r="VD10" s="73">
        <v>23.826000000000001</v>
      </c>
      <c r="VE10" s="73">
        <v>22.055099999999999</v>
      </c>
      <c r="VF10" s="73">
        <v>25.6846</v>
      </c>
      <c r="VG10" s="73">
        <v>27.283100000000001</v>
      </c>
      <c r="VH10" s="73">
        <v>22.5563</v>
      </c>
      <c r="VI10" s="73">
        <v>23.197099999999999</v>
      </c>
      <c r="VJ10" s="73">
        <v>22.7544</v>
      </c>
      <c r="VK10" s="73" t="s">
        <v>558</v>
      </c>
      <c r="VL10" s="73">
        <v>22.197199999999999</v>
      </c>
      <c r="VM10" s="73">
        <v>26.7529</v>
      </c>
      <c r="VN10" s="73">
        <v>25.7789</v>
      </c>
      <c r="VO10" s="73">
        <v>27.427</v>
      </c>
      <c r="VP10" s="73">
        <v>26.555399999999999</v>
      </c>
      <c r="VQ10" s="73">
        <v>22.800999999999998</v>
      </c>
      <c r="VR10" s="73">
        <v>23.642399999999999</v>
      </c>
      <c r="VS10" s="73">
        <v>28.847899999999999</v>
      </c>
      <c r="VT10" s="73">
        <v>25.526399999999999</v>
      </c>
      <c r="VU10" s="73">
        <v>23.930800000000001</v>
      </c>
      <c r="VV10" s="73">
        <v>24.988299999999999</v>
      </c>
      <c r="VW10" s="73" t="s">
        <v>558</v>
      </c>
      <c r="VX10" s="73">
        <v>21.9039</v>
      </c>
      <c r="VY10" s="73">
        <v>21.790900000000001</v>
      </c>
      <c r="VZ10" s="73">
        <v>25.5884</v>
      </c>
      <c r="WA10" s="73">
        <v>26.6709</v>
      </c>
      <c r="WB10" s="73">
        <v>23.2195</v>
      </c>
      <c r="WC10" s="73">
        <v>22.782</v>
      </c>
      <c r="WD10" s="73" t="s">
        <v>558</v>
      </c>
      <c r="WE10" s="73">
        <v>21.878699999999998</v>
      </c>
      <c r="WF10" s="73">
        <v>23.172999999999998</v>
      </c>
      <c r="WG10" s="73">
        <v>24.638400000000001</v>
      </c>
      <c r="WH10" s="73">
        <v>26.645499999999998</v>
      </c>
      <c r="WI10" s="73">
        <v>27.284700000000001</v>
      </c>
      <c r="WJ10" s="73">
        <v>22.6204</v>
      </c>
      <c r="WK10" s="73">
        <v>29.023099999999999</v>
      </c>
      <c r="WL10" s="73">
        <v>23.811599999999999</v>
      </c>
      <c r="WM10" s="73">
        <v>23.868300000000001</v>
      </c>
      <c r="WN10" s="73">
        <v>24.850999999999999</v>
      </c>
      <c r="WO10" s="73">
        <v>23.565100000000001</v>
      </c>
      <c r="WP10" s="73">
        <v>25.346</v>
      </c>
      <c r="WQ10" s="73">
        <v>22.9575</v>
      </c>
      <c r="WR10" s="73">
        <v>22.070900000000002</v>
      </c>
      <c r="WS10" s="73">
        <v>26.938199999999998</v>
      </c>
      <c r="WT10" s="73">
        <v>22.6021</v>
      </c>
      <c r="WU10" s="73">
        <v>22.991900000000001</v>
      </c>
      <c r="WV10" s="73">
        <v>26.535699999999999</v>
      </c>
      <c r="WW10" s="73">
        <v>25.7178</v>
      </c>
      <c r="WX10" s="73">
        <v>24.138400000000001</v>
      </c>
      <c r="WY10" s="73">
        <v>25.489100000000001</v>
      </c>
      <c r="WZ10" s="73">
        <v>24.273199999999999</v>
      </c>
      <c r="XA10" s="73">
        <v>31.703700000000001</v>
      </c>
      <c r="XB10" s="73">
        <v>22.811599999999999</v>
      </c>
      <c r="XC10" s="73" t="s">
        <v>558</v>
      </c>
      <c r="XD10" s="73">
        <v>23.1234</v>
      </c>
      <c r="XE10" s="73">
        <v>25.555199999999999</v>
      </c>
      <c r="XF10" s="73">
        <v>24.889199999999999</v>
      </c>
      <c r="XG10" s="73" t="s">
        <v>558</v>
      </c>
      <c r="XH10" s="73">
        <v>23.045400000000001</v>
      </c>
      <c r="XI10" s="73">
        <v>26.5489</v>
      </c>
      <c r="XJ10" s="73">
        <v>23.3598</v>
      </c>
      <c r="XK10" s="73">
        <v>21.421600000000002</v>
      </c>
      <c r="XL10" s="73">
        <v>25.945499999999999</v>
      </c>
      <c r="XM10" s="73">
        <v>23.123100000000001</v>
      </c>
      <c r="XN10" s="73">
        <v>25.326599999999999</v>
      </c>
      <c r="XO10" s="73">
        <v>23.7333</v>
      </c>
      <c r="XP10" s="73">
        <v>25.125599999999999</v>
      </c>
      <c r="XQ10" s="73" t="s">
        <v>558</v>
      </c>
      <c r="XR10" s="73" t="s">
        <v>558</v>
      </c>
      <c r="XS10" s="73">
        <v>25.2133</v>
      </c>
      <c r="XT10" s="73">
        <v>25.982099999999999</v>
      </c>
      <c r="XU10" s="73">
        <v>22.713100000000001</v>
      </c>
      <c r="XV10" s="73">
        <v>22.9312</v>
      </c>
      <c r="XW10" s="73">
        <v>26.781600000000001</v>
      </c>
      <c r="XX10" s="73">
        <v>22.5182</v>
      </c>
      <c r="XY10" s="73">
        <v>23.757999999999999</v>
      </c>
      <c r="XZ10" s="73">
        <v>24.835899999999999</v>
      </c>
      <c r="YA10" s="73" t="s">
        <v>558</v>
      </c>
      <c r="YB10" s="73">
        <v>26.122800000000002</v>
      </c>
      <c r="YC10" s="73">
        <v>21.775200000000002</v>
      </c>
      <c r="YD10" s="73">
        <v>29.484400000000001</v>
      </c>
      <c r="YE10" s="73">
        <v>24.3264</v>
      </c>
      <c r="YF10" s="73">
        <v>24.453299999999999</v>
      </c>
      <c r="YG10" s="73">
        <v>23.2303</v>
      </c>
      <c r="YH10" s="73">
        <v>25.444400000000002</v>
      </c>
      <c r="YI10" s="73">
        <v>25.193200000000001</v>
      </c>
      <c r="YJ10" s="73">
        <v>23.933700000000002</v>
      </c>
      <c r="YK10" s="73">
        <v>23.0304</v>
      </c>
      <c r="YL10" s="73">
        <v>22.3962</v>
      </c>
      <c r="YM10" s="73">
        <v>25.3782</v>
      </c>
      <c r="YN10" s="73">
        <v>22.555800000000001</v>
      </c>
      <c r="YO10" s="73" t="s">
        <v>558</v>
      </c>
      <c r="YP10" s="73">
        <v>23.034199999999998</v>
      </c>
      <c r="YQ10" s="73">
        <v>26.293399999999998</v>
      </c>
      <c r="YR10" s="73">
        <v>26.93</v>
      </c>
      <c r="YS10" s="73">
        <v>23.924900000000001</v>
      </c>
      <c r="YT10" s="73">
        <v>22.367699999999999</v>
      </c>
      <c r="YU10" s="73">
        <v>25.2164</v>
      </c>
      <c r="YV10" s="73">
        <v>28.0989</v>
      </c>
      <c r="YW10" s="73">
        <v>29.704000000000001</v>
      </c>
      <c r="YX10" s="73">
        <v>23.9938</v>
      </c>
      <c r="YY10" s="73">
        <v>24.742699999999999</v>
      </c>
      <c r="YZ10" s="73">
        <v>25.618300000000001</v>
      </c>
      <c r="ZA10" s="73">
        <v>24.817599999999999</v>
      </c>
      <c r="ZB10" s="73">
        <v>22.903199999999998</v>
      </c>
      <c r="ZC10" s="73">
        <v>22.650300000000001</v>
      </c>
      <c r="ZD10" s="73">
        <v>24.994800000000001</v>
      </c>
      <c r="ZE10" s="73">
        <v>25.330300000000001</v>
      </c>
      <c r="ZF10" s="73">
        <v>29.8019</v>
      </c>
      <c r="ZG10" s="73">
        <v>23.357199999999999</v>
      </c>
      <c r="ZH10" s="73">
        <v>22.828700000000001</v>
      </c>
      <c r="ZI10" s="73">
        <v>23.975200000000001</v>
      </c>
      <c r="ZJ10" s="73">
        <v>24.318000000000001</v>
      </c>
      <c r="ZK10" s="73">
        <v>21.990300000000001</v>
      </c>
      <c r="ZL10" s="73">
        <v>22.008900000000001</v>
      </c>
      <c r="ZM10" s="73">
        <v>21.9802</v>
      </c>
      <c r="ZN10" s="73">
        <v>21.990600000000001</v>
      </c>
      <c r="ZO10" s="73">
        <v>24.162600000000001</v>
      </c>
      <c r="ZP10" s="73" t="s">
        <v>558</v>
      </c>
      <c r="ZQ10" s="73">
        <v>26.514399999999998</v>
      </c>
      <c r="ZR10" s="73">
        <v>24.621500000000001</v>
      </c>
      <c r="ZS10" s="73" t="s">
        <v>558</v>
      </c>
      <c r="ZT10" s="73">
        <v>22.786300000000001</v>
      </c>
      <c r="ZU10" s="73">
        <v>22.050599999999999</v>
      </c>
      <c r="ZV10" s="73">
        <v>29.931999999999999</v>
      </c>
      <c r="ZW10" s="73">
        <v>23.4725</v>
      </c>
      <c r="ZX10" s="73">
        <v>22.645800000000001</v>
      </c>
      <c r="ZY10" s="76">
        <v>25.8017</v>
      </c>
      <c r="ZZ10" s="73">
        <v>22.230899999999998</v>
      </c>
      <c r="AAA10" s="73">
        <v>24.994399999999999</v>
      </c>
      <c r="AAB10" s="73" t="s">
        <v>558</v>
      </c>
      <c r="AAC10" s="73">
        <v>22.513200000000001</v>
      </c>
      <c r="AAD10" s="73">
        <v>22.066700000000001</v>
      </c>
      <c r="AAE10" s="73">
        <v>26.505199999999999</v>
      </c>
      <c r="AAF10" s="73">
        <v>26.7104</v>
      </c>
      <c r="AAG10" s="73">
        <v>25.8872</v>
      </c>
      <c r="AAH10" s="73">
        <v>23.4314</v>
      </c>
      <c r="AAI10" s="73" t="s">
        <v>558</v>
      </c>
      <c r="AAJ10" s="73">
        <v>25.7516</v>
      </c>
      <c r="AAK10" s="73">
        <v>21.695799999999998</v>
      </c>
      <c r="AAL10" s="73">
        <v>22.043299999999999</v>
      </c>
      <c r="AAM10" s="73">
        <v>22.835599999999999</v>
      </c>
      <c r="AAN10" s="73">
        <v>22.9649</v>
      </c>
      <c r="AAO10" s="73">
        <v>23.551600000000001</v>
      </c>
      <c r="AAP10" s="73">
        <v>27.1418</v>
      </c>
      <c r="AAQ10" s="73">
        <v>26.751100000000001</v>
      </c>
      <c r="AAR10" s="73">
        <v>28.911200000000001</v>
      </c>
      <c r="AAS10" s="73">
        <v>24.533200000000001</v>
      </c>
      <c r="AAT10" s="73">
        <v>21.136500000000002</v>
      </c>
      <c r="AAU10" s="73">
        <v>20.5212</v>
      </c>
      <c r="AAV10" s="73">
        <v>23.495699999999999</v>
      </c>
      <c r="AAW10" s="73">
        <v>21.5595</v>
      </c>
      <c r="AAX10" s="73">
        <v>22.637699999999999</v>
      </c>
      <c r="AAY10" s="73">
        <v>24.622900000000001</v>
      </c>
      <c r="AAZ10" s="73">
        <v>26.688300000000002</v>
      </c>
      <c r="ABA10" s="73">
        <v>23.625900000000001</v>
      </c>
      <c r="ABB10" s="73">
        <v>24.250800000000002</v>
      </c>
      <c r="ABC10" s="73">
        <v>25.6906</v>
      </c>
      <c r="ABD10" s="73">
        <v>22.420400000000001</v>
      </c>
      <c r="ABE10" s="73">
        <v>26.194800000000001</v>
      </c>
      <c r="ABF10" s="73">
        <v>21.824000000000002</v>
      </c>
      <c r="ABG10" s="73">
        <v>25.692399999999999</v>
      </c>
      <c r="ABH10" s="73">
        <v>24.275300000000001</v>
      </c>
      <c r="ABI10" s="73">
        <v>26.059200000000001</v>
      </c>
      <c r="ABJ10" s="73">
        <v>27.299600000000002</v>
      </c>
      <c r="ABK10" s="73">
        <v>23.348099999999999</v>
      </c>
      <c r="ABL10" s="73">
        <v>22.687899999999999</v>
      </c>
      <c r="ABM10" s="73" t="s">
        <v>558</v>
      </c>
      <c r="ABN10" s="73">
        <v>22.4145</v>
      </c>
      <c r="ABO10" s="73">
        <v>28.873200000000001</v>
      </c>
      <c r="ABP10" s="73">
        <v>32.484999999999999</v>
      </c>
      <c r="ABQ10" s="73">
        <v>27.523299999999999</v>
      </c>
      <c r="ABR10" s="73">
        <v>28.8401</v>
      </c>
      <c r="ABS10" s="73">
        <v>27.3124</v>
      </c>
      <c r="ABT10" s="73">
        <v>25.081800000000001</v>
      </c>
      <c r="ABU10" s="73">
        <v>25.228300000000001</v>
      </c>
      <c r="ABV10" s="73">
        <v>24.9788</v>
      </c>
      <c r="ABW10" s="73">
        <v>22.963899999999999</v>
      </c>
      <c r="ABX10" s="73">
        <v>27.986899999999999</v>
      </c>
      <c r="ABY10" s="73">
        <v>22.999700000000001</v>
      </c>
      <c r="ABZ10" s="73">
        <v>22.2759</v>
      </c>
      <c r="ACA10" s="73">
        <v>22.793399999999998</v>
      </c>
      <c r="ACB10" s="73">
        <v>24.161200000000001</v>
      </c>
      <c r="ACC10" s="73">
        <v>22.505500000000001</v>
      </c>
      <c r="ACD10" s="73" t="s">
        <v>558</v>
      </c>
      <c r="ACE10" s="73">
        <v>25.1723</v>
      </c>
      <c r="ACF10" s="73">
        <v>26.063700000000001</v>
      </c>
      <c r="ACG10" s="73">
        <v>27.908000000000001</v>
      </c>
      <c r="ACH10" s="73" t="s">
        <v>558</v>
      </c>
      <c r="ACI10" s="73">
        <v>22.958600000000001</v>
      </c>
      <c r="ACJ10" s="73">
        <v>27.452000000000002</v>
      </c>
      <c r="ACK10" s="73">
        <v>22.851400000000002</v>
      </c>
      <c r="ACL10" s="73">
        <v>28.345600000000001</v>
      </c>
      <c r="ACM10" s="73">
        <v>22.276299999999999</v>
      </c>
      <c r="ACN10" s="73">
        <v>23.9193</v>
      </c>
      <c r="ACO10" s="73" t="s">
        <v>558</v>
      </c>
      <c r="ACP10" s="73">
        <v>22.043800000000001</v>
      </c>
      <c r="ACQ10" s="73">
        <v>25.377199999999998</v>
      </c>
      <c r="ACR10" s="73">
        <v>23.3002</v>
      </c>
      <c r="ACS10" s="73">
        <v>24.325700000000001</v>
      </c>
      <c r="ACT10" s="73">
        <v>23.822099999999999</v>
      </c>
      <c r="ACU10" s="73">
        <v>27.4635</v>
      </c>
      <c r="ACV10" s="73">
        <v>24.325099999999999</v>
      </c>
      <c r="ACW10" s="73" t="s">
        <v>558</v>
      </c>
      <c r="ACX10" s="73">
        <v>26.473600000000001</v>
      </c>
      <c r="ACY10" s="73">
        <v>21.289000000000001</v>
      </c>
      <c r="ACZ10" s="73">
        <v>22.5792</v>
      </c>
      <c r="ADA10" s="73">
        <v>24.349499999999999</v>
      </c>
      <c r="ADB10" s="73">
        <v>25.0809</v>
      </c>
      <c r="ADC10" s="73">
        <v>26.690100000000001</v>
      </c>
      <c r="ADD10" s="73">
        <v>22.083500000000001</v>
      </c>
      <c r="ADE10" s="73">
        <v>24.229900000000001</v>
      </c>
      <c r="ADF10" s="73">
        <v>25.364599999999999</v>
      </c>
      <c r="ADG10" s="73">
        <v>27.271699999999999</v>
      </c>
      <c r="ADH10" s="73" t="s">
        <v>558</v>
      </c>
      <c r="ADI10" s="73">
        <v>21.7362</v>
      </c>
      <c r="ADJ10" s="73" t="s">
        <v>558</v>
      </c>
      <c r="ADK10" s="73" t="s">
        <v>558</v>
      </c>
      <c r="ADL10" s="73">
        <v>24.5547</v>
      </c>
      <c r="ADM10" s="73">
        <v>23.334800000000001</v>
      </c>
      <c r="ADN10" s="73" t="s">
        <v>558</v>
      </c>
      <c r="ADO10" s="73">
        <v>24.720300000000002</v>
      </c>
      <c r="ADP10" s="73">
        <v>25.3386</v>
      </c>
      <c r="ADQ10" s="73">
        <v>25.105</v>
      </c>
      <c r="ADR10" s="73">
        <v>23.035900000000002</v>
      </c>
      <c r="ADS10" s="73">
        <v>22.274799999999999</v>
      </c>
      <c r="ADT10" s="73">
        <v>27.490100000000002</v>
      </c>
      <c r="ADU10" s="73">
        <v>21.945699999999999</v>
      </c>
      <c r="ADV10" s="73">
        <v>26.523299999999999</v>
      </c>
      <c r="ADW10" s="73">
        <v>24.6815</v>
      </c>
      <c r="ADX10" s="73">
        <v>25.545200000000001</v>
      </c>
      <c r="ADY10" s="73">
        <v>27.279299999999999</v>
      </c>
      <c r="ADZ10" s="73">
        <v>27.028400000000001</v>
      </c>
      <c r="AEA10" s="73">
        <v>22.918399999999998</v>
      </c>
      <c r="AEB10" s="73">
        <v>28.0154</v>
      </c>
      <c r="AEC10" s="73">
        <v>24.234500000000001</v>
      </c>
      <c r="AED10" s="73">
        <v>25.7818</v>
      </c>
      <c r="AEE10" s="73">
        <v>24.587700000000002</v>
      </c>
      <c r="AEF10" s="73">
        <v>22.583100000000002</v>
      </c>
      <c r="AEG10" s="73">
        <v>21.421500000000002</v>
      </c>
      <c r="AEH10" s="73">
        <v>25.074300000000001</v>
      </c>
      <c r="AEI10" s="73">
        <v>26.819500000000001</v>
      </c>
      <c r="AEJ10" s="73">
        <v>21.7394</v>
      </c>
      <c r="AEK10" s="73">
        <v>30.564699999999998</v>
      </c>
      <c r="AEL10" s="73">
        <v>23.8826</v>
      </c>
      <c r="AEM10" s="73">
        <v>24.358799999999999</v>
      </c>
      <c r="AEN10" s="73">
        <v>25.734999999999999</v>
      </c>
      <c r="AEO10" s="73">
        <v>25.565799999999999</v>
      </c>
      <c r="AEP10" s="73">
        <v>22.43</v>
      </c>
      <c r="AEQ10" s="73">
        <v>21.404900000000001</v>
      </c>
      <c r="AER10" s="73">
        <v>29.053699999999999</v>
      </c>
      <c r="AES10" s="73">
        <v>23.452999999999999</v>
      </c>
      <c r="AET10" s="73">
        <v>24.3643</v>
      </c>
      <c r="AEU10" s="73">
        <v>30.071999999999999</v>
      </c>
      <c r="AEV10" s="73">
        <v>26.8218</v>
      </c>
      <c r="AEW10" s="73">
        <v>29.934100000000001</v>
      </c>
      <c r="AEX10" s="73" t="s">
        <v>558</v>
      </c>
      <c r="AEY10" s="73">
        <v>26.2837</v>
      </c>
      <c r="AEZ10" s="73">
        <v>22.2776</v>
      </c>
      <c r="AFA10" s="73">
        <v>25.069400000000002</v>
      </c>
      <c r="AFB10" s="73" t="s">
        <v>558</v>
      </c>
      <c r="AFC10" s="73">
        <v>21.613499999999998</v>
      </c>
      <c r="AFD10" s="73" t="s">
        <v>558</v>
      </c>
      <c r="AFE10" s="73">
        <v>25.4678</v>
      </c>
      <c r="AFF10" s="73">
        <v>26.368099999999998</v>
      </c>
      <c r="AFG10" s="73">
        <v>24.521599999999999</v>
      </c>
      <c r="AFH10" s="73">
        <v>25.166499999999999</v>
      </c>
      <c r="AFI10" s="73">
        <v>23.0854</v>
      </c>
      <c r="AFJ10" s="73" t="s">
        <v>558</v>
      </c>
      <c r="AFK10" s="73">
        <v>22.633099999999999</v>
      </c>
      <c r="AFL10" s="73">
        <v>26.821899999999999</v>
      </c>
      <c r="AFM10" s="73">
        <v>25.596299999999999</v>
      </c>
      <c r="AFN10" s="73">
        <v>25.89</v>
      </c>
      <c r="AFO10" s="73" t="s">
        <v>558</v>
      </c>
      <c r="AFP10" s="73">
        <v>27.2484</v>
      </c>
      <c r="AFQ10" s="73">
        <v>23.8703</v>
      </c>
      <c r="AFR10" s="73">
        <v>25.183399999999999</v>
      </c>
      <c r="AFS10" s="73">
        <v>27.354800000000001</v>
      </c>
      <c r="AFT10" s="73">
        <v>27.178000000000001</v>
      </c>
      <c r="AFU10" s="73">
        <v>25.267099999999999</v>
      </c>
      <c r="AFV10" s="73">
        <v>23.9649</v>
      </c>
      <c r="AFW10" s="73">
        <v>23.630500000000001</v>
      </c>
      <c r="AFX10" s="73">
        <v>22.511800000000001</v>
      </c>
      <c r="AFY10" s="73">
        <v>25.694500000000001</v>
      </c>
      <c r="AFZ10" s="73">
        <v>21.7651</v>
      </c>
      <c r="AGA10" s="73">
        <v>22.901800000000001</v>
      </c>
      <c r="AGB10" s="73">
        <v>23.810600000000001</v>
      </c>
      <c r="AGC10" s="73">
        <v>27.208300000000001</v>
      </c>
      <c r="AGD10" s="73">
        <v>27.191800000000001</v>
      </c>
      <c r="AGE10" s="73">
        <v>24.862300000000001</v>
      </c>
      <c r="AGF10" s="73">
        <v>23.001000000000001</v>
      </c>
      <c r="AGG10" s="73">
        <v>25.203199999999999</v>
      </c>
      <c r="AGH10" s="73">
        <v>25.946000000000002</v>
      </c>
      <c r="AGI10" s="73">
        <v>23.405999999999999</v>
      </c>
      <c r="AGJ10" s="73">
        <v>25.892299999999999</v>
      </c>
      <c r="AGK10" s="73">
        <v>28.4541</v>
      </c>
      <c r="AGL10" s="73">
        <v>25.354299999999999</v>
      </c>
      <c r="AGM10" s="73" t="s">
        <v>558</v>
      </c>
      <c r="AGN10" s="73">
        <v>23.730799999999999</v>
      </c>
      <c r="AGO10" s="73">
        <v>24.540600000000001</v>
      </c>
      <c r="AGP10" s="73">
        <v>21.041399999999999</v>
      </c>
      <c r="AGQ10" s="73">
        <v>28.208300000000001</v>
      </c>
      <c r="AGR10" s="73">
        <v>26.256499999999999</v>
      </c>
      <c r="AGS10" s="73">
        <v>25.955200000000001</v>
      </c>
      <c r="AGT10" s="73">
        <v>24.542400000000001</v>
      </c>
      <c r="AGU10" s="73">
        <v>22.776199999999999</v>
      </c>
      <c r="AGV10" s="73">
        <v>22.3628</v>
      </c>
      <c r="AGW10" s="73">
        <v>23.1553</v>
      </c>
      <c r="AGX10" s="73">
        <v>27.710599999999999</v>
      </c>
      <c r="AGY10" s="73">
        <v>22.404800000000002</v>
      </c>
      <c r="AGZ10" s="73">
        <v>22.931100000000001</v>
      </c>
      <c r="AHA10" s="73">
        <v>22.9617</v>
      </c>
      <c r="AHB10" s="73">
        <v>22.932099999999998</v>
      </c>
      <c r="AHC10" s="73">
        <v>22.9176</v>
      </c>
      <c r="AHD10" s="73">
        <v>23.076499999999999</v>
      </c>
      <c r="AHE10" s="73">
        <v>30.238900000000001</v>
      </c>
      <c r="AHF10" s="73">
        <v>23.163399999999999</v>
      </c>
      <c r="AHG10" s="73" t="s">
        <v>558</v>
      </c>
      <c r="AHH10" s="73">
        <v>24.571999999999999</v>
      </c>
      <c r="AHI10" s="73">
        <v>22.099799999999998</v>
      </c>
      <c r="AHJ10" s="73">
        <v>25.9511</v>
      </c>
      <c r="AHK10" s="73">
        <v>25.4739</v>
      </c>
      <c r="AHL10" s="73">
        <v>22.8127</v>
      </c>
      <c r="AHM10" s="73">
        <v>26.9086</v>
      </c>
      <c r="AHN10" s="73">
        <v>22.7791</v>
      </c>
      <c r="AHO10" s="73">
        <v>26.489799999999999</v>
      </c>
      <c r="AHP10" s="73">
        <v>24.711300000000001</v>
      </c>
      <c r="AHQ10" s="73">
        <v>22.349900000000002</v>
      </c>
      <c r="AHR10" s="73">
        <v>23.7698</v>
      </c>
      <c r="AHS10" s="73">
        <v>23.023199999999999</v>
      </c>
      <c r="AHT10" s="73">
        <v>28.403500000000001</v>
      </c>
      <c r="AHU10" s="73">
        <v>20.4694</v>
      </c>
      <c r="AHV10" s="73">
        <v>22.569199999999999</v>
      </c>
      <c r="AHW10" s="73">
        <v>24.3933</v>
      </c>
      <c r="AHX10" s="73">
        <v>25.321999999999999</v>
      </c>
      <c r="AHY10" s="73">
        <v>25.2819</v>
      </c>
      <c r="AHZ10" s="73">
        <v>24.432400000000001</v>
      </c>
      <c r="AIA10" s="73">
        <v>23.039000000000001</v>
      </c>
      <c r="AIB10" s="73">
        <v>24.787400000000002</v>
      </c>
      <c r="AIC10" s="73">
        <v>23.12</v>
      </c>
      <c r="AID10" s="73">
        <v>22.4099</v>
      </c>
      <c r="AIE10" s="73">
        <v>21.3978</v>
      </c>
      <c r="AIF10" s="73">
        <v>23.211099999999998</v>
      </c>
      <c r="AIG10" s="73" t="s">
        <v>558</v>
      </c>
      <c r="AIH10" s="73">
        <v>25.947399999999998</v>
      </c>
      <c r="AII10" s="73">
        <v>23.224599999999999</v>
      </c>
      <c r="AIJ10" s="73">
        <v>23.4315</v>
      </c>
      <c r="AIK10" s="73">
        <v>24.554400000000001</v>
      </c>
      <c r="AIL10" s="73">
        <v>26.277200000000001</v>
      </c>
      <c r="AIM10" s="73">
        <v>29.250399999999999</v>
      </c>
      <c r="AIN10" s="73">
        <v>26.454599999999999</v>
      </c>
      <c r="AIO10" s="73">
        <v>24.7502</v>
      </c>
      <c r="AIP10" s="73" t="s">
        <v>558</v>
      </c>
      <c r="AIQ10" s="73">
        <v>28.0124</v>
      </c>
      <c r="AIR10" s="73">
        <v>23.4025</v>
      </c>
      <c r="AIS10" s="73">
        <v>23.653400000000001</v>
      </c>
      <c r="AIT10" s="73">
        <v>25.6188</v>
      </c>
      <c r="AIU10" s="73" t="s">
        <v>558</v>
      </c>
      <c r="AIV10" s="73">
        <v>22.746400000000001</v>
      </c>
      <c r="AIW10" s="73">
        <v>21.5139</v>
      </c>
      <c r="AIX10" s="73">
        <v>22.470300000000002</v>
      </c>
      <c r="AIY10" s="73">
        <v>24.8843</v>
      </c>
      <c r="AIZ10" s="73">
        <v>24.691199999999998</v>
      </c>
      <c r="AJA10" s="73">
        <v>25.0838</v>
      </c>
      <c r="AJB10" s="73">
        <v>25.9084</v>
      </c>
      <c r="AJC10" s="73">
        <v>26.163399999999999</v>
      </c>
      <c r="AJD10" s="73">
        <v>23.056100000000001</v>
      </c>
      <c r="AJE10" s="73" t="s">
        <v>558</v>
      </c>
      <c r="AJF10" s="73" t="s">
        <v>558</v>
      </c>
      <c r="AJG10" s="73">
        <v>24.724499999999999</v>
      </c>
      <c r="AJH10" s="73">
        <v>22.383400000000002</v>
      </c>
      <c r="AJI10" s="73">
        <v>22.9056</v>
      </c>
      <c r="AJJ10" s="73">
        <v>22.586099999999998</v>
      </c>
      <c r="AJK10" s="73">
        <v>20.2499</v>
      </c>
      <c r="AJL10" s="73">
        <v>28.8292</v>
      </c>
      <c r="AJM10" s="73">
        <v>27.009</v>
      </c>
      <c r="AJN10" s="73">
        <v>21.388400000000001</v>
      </c>
      <c r="AJO10" s="73">
        <v>23.468</v>
      </c>
      <c r="AJP10" s="73">
        <v>28.070900000000002</v>
      </c>
      <c r="AJQ10" s="73">
        <v>21.637599999999999</v>
      </c>
      <c r="AJR10" s="73">
        <v>23.386900000000001</v>
      </c>
      <c r="AJS10" s="73">
        <v>24.693100000000001</v>
      </c>
      <c r="AJT10" s="73">
        <v>25.864000000000001</v>
      </c>
      <c r="AJU10" s="73">
        <v>21.064699999999998</v>
      </c>
      <c r="AJV10" s="73">
        <v>23.180800000000001</v>
      </c>
      <c r="AJW10" s="73">
        <v>20.72</v>
      </c>
      <c r="AJX10" s="73">
        <v>27.247</v>
      </c>
      <c r="AJY10" s="73">
        <v>22.792999999999999</v>
      </c>
      <c r="AJZ10" s="73">
        <v>23.699300000000001</v>
      </c>
      <c r="AKA10" s="73">
        <v>22.749400000000001</v>
      </c>
      <c r="AKB10" s="73">
        <v>22.083500000000001</v>
      </c>
      <c r="AKC10" s="73">
        <v>28.019500000000001</v>
      </c>
      <c r="AKD10" s="73">
        <v>22.885200000000001</v>
      </c>
      <c r="AKE10" s="73" t="s">
        <v>558</v>
      </c>
      <c r="AKF10" s="73">
        <v>23.7776</v>
      </c>
      <c r="AKG10" s="73">
        <v>22.6082</v>
      </c>
      <c r="AKH10" s="73">
        <v>25.722200000000001</v>
      </c>
      <c r="AKI10" s="73">
        <v>27.9117</v>
      </c>
      <c r="AKJ10" s="73">
        <v>23.1662</v>
      </c>
      <c r="AKK10" s="73">
        <v>25.416899999999998</v>
      </c>
      <c r="AKL10" s="73" t="s">
        <v>558</v>
      </c>
      <c r="AKM10" s="73">
        <v>24.897300000000001</v>
      </c>
      <c r="AKN10" s="73">
        <v>23.5916</v>
      </c>
      <c r="AKO10" s="73">
        <v>25.349699999999999</v>
      </c>
      <c r="AKP10" s="73" t="s">
        <v>558</v>
      </c>
      <c r="AKQ10" s="73">
        <v>25.142099999999999</v>
      </c>
      <c r="AKR10" s="73">
        <v>22.534099999999999</v>
      </c>
      <c r="AKS10" s="73">
        <v>24.432400000000001</v>
      </c>
      <c r="AKT10" s="73">
        <v>23.318100000000001</v>
      </c>
      <c r="AKU10" s="73">
        <v>24.641300000000001</v>
      </c>
      <c r="AKV10" s="73">
        <v>23.314699999999998</v>
      </c>
      <c r="AKW10" s="73">
        <v>23.291499999999999</v>
      </c>
      <c r="AKX10" s="73">
        <v>22.192299999999999</v>
      </c>
      <c r="AKY10" s="73">
        <v>25.989799999999999</v>
      </c>
      <c r="AKZ10" s="73">
        <v>29.784800000000001</v>
      </c>
      <c r="ALA10" s="73">
        <v>29.004100000000001</v>
      </c>
      <c r="ALB10" s="73">
        <v>26.390899999999998</v>
      </c>
      <c r="ALC10" s="73">
        <v>29.909600000000001</v>
      </c>
      <c r="ALD10" s="73">
        <v>26.441600000000001</v>
      </c>
      <c r="ALE10" s="73">
        <v>28.444500000000001</v>
      </c>
      <c r="ALF10" s="73">
        <v>28.415299999999998</v>
      </c>
      <c r="ALG10" s="73">
        <v>27.310400000000001</v>
      </c>
      <c r="ALH10" s="73">
        <v>29.210699999999999</v>
      </c>
      <c r="ALI10" s="73">
        <v>27.781400000000001</v>
      </c>
      <c r="ALJ10" s="73">
        <v>27.3141</v>
      </c>
      <c r="ALK10" s="73">
        <v>31.42</v>
      </c>
      <c r="ALL10" s="73">
        <v>26.221699999999998</v>
      </c>
      <c r="ALM10" s="73" t="s">
        <v>558</v>
      </c>
      <c r="ALN10" s="73">
        <v>30.5382</v>
      </c>
      <c r="ALO10" s="73">
        <v>34.701000000000001</v>
      </c>
      <c r="ALP10" s="73">
        <v>34.087699999999998</v>
      </c>
      <c r="ALQ10" s="73">
        <v>28.603200000000001</v>
      </c>
      <c r="ALR10" s="73">
        <v>32.2331</v>
      </c>
      <c r="ALS10" s="73">
        <v>26.172899999999998</v>
      </c>
      <c r="ALT10" s="73">
        <v>35.852699999999999</v>
      </c>
      <c r="ALU10" s="73">
        <v>34.33</v>
      </c>
      <c r="ALV10" s="73">
        <v>25.298400000000001</v>
      </c>
      <c r="ALW10" s="73">
        <v>30.081600000000002</v>
      </c>
      <c r="ALX10" s="73">
        <v>22.248699999999999</v>
      </c>
      <c r="ALY10" s="73">
        <v>23.386099999999999</v>
      </c>
      <c r="ALZ10" s="73">
        <v>22.6355</v>
      </c>
      <c r="AMA10" s="73">
        <v>29.688199999999998</v>
      </c>
      <c r="AMB10" s="73">
        <v>24.167200000000001</v>
      </c>
      <c r="AMC10" s="73">
        <v>24.447800000000001</v>
      </c>
      <c r="AMD10" s="73">
        <v>23.291699999999999</v>
      </c>
      <c r="AME10" s="73">
        <v>23.118500000000001</v>
      </c>
      <c r="AMF10" s="73">
        <v>27.6828</v>
      </c>
      <c r="AMG10" s="73">
        <v>27.195699999999999</v>
      </c>
      <c r="AMH10" s="73">
        <v>23.167200000000001</v>
      </c>
      <c r="AMI10" s="73">
        <v>22.3</v>
      </c>
      <c r="AMJ10" s="73">
        <v>23.735700000000001</v>
      </c>
      <c r="AMK10" s="73">
        <v>26.286899999999999</v>
      </c>
      <c r="AML10" s="73">
        <v>22.559100000000001</v>
      </c>
      <c r="AMM10" s="73">
        <v>26.981999999999999</v>
      </c>
      <c r="AMN10" s="73">
        <v>23.5899</v>
      </c>
      <c r="AMO10" s="73">
        <v>22.370200000000001</v>
      </c>
      <c r="AMP10" s="73" t="s">
        <v>558</v>
      </c>
      <c r="AMQ10" s="73">
        <v>24.050999999999998</v>
      </c>
      <c r="AMR10" s="73">
        <v>22.764299999999999</v>
      </c>
      <c r="AMS10" s="73">
        <v>22.683800000000002</v>
      </c>
      <c r="AMT10" s="73">
        <v>25.230699999999999</v>
      </c>
      <c r="AMU10" s="73">
        <v>23.9663</v>
      </c>
      <c r="AMV10" s="73">
        <v>26.695499999999999</v>
      </c>
      <c r="AMW10" s="73">
        <v>21.877600000000001</v>
      </c>
      <c r="AMX10" s="73">
        <v>23.5047</v>
      </c>
      <c r="AMY10" s="73">
        <v>27.638999999999999</v>
      </c>
      <c r="AMZ10" s="73">
        <v>27.2773</v>
      </c>
      <c r="ANA10" s="73">
        <v>22.045100000000001</v>
      </c>
      <c r="ANB10" s="73" t="s">
        <v>558</v>
      </c>
      <c r="ANC10" s="73">
        <v>25.310600000000001</v>
      </c>
      <c r="AND10" s="73">
        <v>23.031500000000001</v>
      </c>
      <c r="ANE10" s="73">
        <v>21.6921</v>
      </c>
      <c r="ANF10" s="73">
        <v>23.141100000000002</v>
      </c>
      <c r="ANG10" s="73">
        <v>22.3947</v>
      </c>
      <c r="ANH10" s="73">
        <v>25.442599999999999</v>
      </c>
      <c r="ANI10" s="73" t="s">
        <v>558</v>
      </c>
      <c r="ANJ10" s="73">
        <v>23.518599999999999</v>
      </c>
      <c r="ANK10" s="73">
        <v>26.103400000000001</v>
      </c>
      <c r="ANL10" s="73">
        <v>23.716699999999999</v>
      </c>
      <c r="ANM10" s="73">
        <v>23.053000000000001</v>
      </c>
      <c r="ANN10" s="73">
        <v>27.174299999999999</v>
      </c>
      <c r="ANO10" s="73">
        <v>24.408200000000001</v>
      </c>
      <c r="ANP10" s="73">
        <v>23.9679</v>
      </c>
      <c r="ANQ10" s="73">
        <v>25.200500000000002</v>
      </c>
      <c r="ANR10" s="73" t="s">
        <v>558</v>
      </c>
      <c r="ANS10" s="73">
        <v>23.5672</v>
      </c>
      <c r="ANT10" s="73" t="s">
        <v>558</v>
      </c>
      <c r="ANU10" s="73" t="s">
        <v>558</v>
      </c>
      <c r="ANV10" s="73">
        <v>26.6694</v>
      </c>
      <c r="ANW10" s="73" t="s">
        <v>558</v>
      </c>
      <c r="ANX10" s="73">
        <v>25.177700000000002</v>
      </c>
      <c r="ANY10" s="73">
        <v>26.950299999999999</v>
      </c>
      <c r="ANZ10" s="73">
        <v>29.724</v>
      </c>
      <c r="AOA10" s="73">
        <v>30.665199999999999</v>
      </c>
      <c r="AOB10" s="73">
        <v>26.473600000000001</v>
      </c>
      <c r="AOC10" s="73">
        <v>24.474399999999999</v>
      </c>
      <c r="AOD10" s="73">
        <v>26.985299999999999</v>
      </c>
      <c r="AOE10" s="73">
        <v>25.408300000000001</v>
      </c>
      <c r="AOF10" s="73" t="s">
        <v>558</v>
      </c>
      <c r="AOG10" s="73">
        <v>27.9771</v>
      </c>
      <c r="AOH10" s="73">
        <v>23.774999999999999</v>
      </c>
      <c r="AOI10" s="73">
        <v>21.5182</v>
      </c>
      <c r="AOJ10" s="73">
        <v>21.1097</v>
      </c>
      <c r="AOK10" s="73">
        <v>26.145600000000002</v>
      </c>
      <c r="AOL10" s="73">
        <v>25.676500000000001</v>
      </c>
      <c r="AOM10" s="73">
        <v>23.064</v>
      </c>
      <c r="AON10" s="73">
        <v>25.090699999999998</v>
      </c>
      <c r="AOO10" s="73">
        <v>24.29</v>
      </c>
      <c r="AOP10" s="73">
        <v>25.513200000000001</v>
      </c>
      <c r="AOQ10" s="73">
        <v>27.248000000000001</v>
      </c>
      <c r="AOR10" s="73">
        <v>24.228100000000001</v>
      </c>
      <c r="AOS10" s="73">
        <v>25.080100000000002</v>
      </c>
      <c r="AOT10" s="73">
        <v>23.879799999999999</v>
      </c>
      <c r="AOU10" s="73">
        <v>26.373000000000001</v>
      </c>
      <c r="AOV10" s="73">
        <v>25.411200000000001</v>
      </c>
      <c r="AOW10" s="73">
        <v>27.373799999999999</v>
      </c>
      <c r="AOX10" s="73" t="s">
        <v>558</v>
      </c>
      <c r="AOY10" s="73">
        <v>22.468699999999998</v>
      </c>
      <c r="AOZ10" s="73">
        <v>24.495000000000001</v>
      </c>
      <c r="APA10" s="73">
        <v>25.232399999999998</v>
      </c>
      <c r="APB10" s="73">
        <v>21.024699999999999</v>
      </c>
      <c r="APC10" s="73">
        <v>21.626300000000001</v>
      </c>
      <c r="APD10" s="73">
        <v>24.034700000000001</v>
      </c>
      <c r="APE10" s="73">
        <v>22.080400000000001</v>
      </c>
      <c r="APF10" s="73">
        <v>25.004000000000001</v>
      </c>
      <c r="APG10" s="73">
        <v>24.712900000000001</v>
      </c>
      <c r="APH10" s="73">
        <v>23.701699999999999</v>
      </c>
      <c r="API10" s="73">
        <v>23.532900000000001</v>
      </c>
      <c r="APJ10" s="73">
        <v>23.796700000000001</v>
      </c>
      <c r="APK10" s="73">
        <v>21.376799999999999</v>
      </c>
      <c r="APL10" s="73">
        <v>28.970300000000002</v>
      </c>
      <c r="APM10" s="73">
        <v>22.814399999999999</v>
      </c>
      <c r="APN10" s="73">
        <v>26.189699999999998</v>
      </c>
      <c r="APO10" s="73">
        <v>23.950299999999999</v>
      </c>
      <c r="APP10" s="73">
        <v>19.495699999999999</v>
      </c>
      <c r="APQ10" s="73">
        <v>21.7319</v>
      </c>
      <c r="APR10" s="73">
        <v>24.8504</v>
      </c>
      <c r="APS10" s="73">
        <v>26.950900000000001</v>
      </c>
      <c r="APT10" s="73" t="s">
        <v>558</v>
      </c>
      <c r="APU10" s="73">
        <v>26.046800000000001</v>
      </c>
      <c r="APV10" s="73">
        <v>26.434799999999999</v>
      </c>
      <c r="APW10" s="73">
        <v>22.199000000000002</v>
      </c>
      <c r="APX10" s="73" t="s">
        <v>558</v>
      </c>
      <c r="APY10" s="73">
        <v>22.430599999999998</v>
      </c>
      <c r="APZ10" s="73">
        <v>22.946999999999999</v>
      </c>
      <c r="AQA10" s="73">
        <v>24.177399999999999</v>
      </c>
      <c r="AQB10" s="73">
        <v>24.293399999999998</v>
      </c>
      <c r="AQC10" s="73">
        <v>25.814499999999999</v>
      </c>
      <c r="AQD10" s="73">
        <v>24.546299999999999</v>
      </c>
      <c r="AQE10" s="73">
        <v>25.930499999999999</v>
      </c>
      <c r="AQF10" s="73">
        <v>26.434999999999999</v>
      </c>
      <c r="AQG10" s="73">
        <v>24.642800000000001</v>
      </c>
      <c r="AQH10" s="73">
        <v>23.857700000000001</v>
      </c>
      <c r="AQI10" s="73">
        <v>21.504300000000001</v>
      </c>
      <c r="AQJ10" s="73">
        <v>25.3048</v>
      </c>
      <c r="AQK10" s="73">
        <v>22.394200000000001</v>
      </c>
      <c r="AQL10" s="73">
        <v>23.880400000000002</v>
      </c>
      <c r="AQM10" s="73">
        <v>26.9297</v>
      </c>
      <c r="AQN10" s="73">
        <v>26.337599999999998</v>
      </c>
      <c r="AQO10" s="73">
        <v>24.067799999999998</v>
      </c>
      <c r="AQP10" s="73" t="s">
        <v>558</v>
      </c>
      <c r="AQQ10" s="73">
        <v>25.539100000000001</v>
      </c>
      <c r="AQR10" s="73">
        <v>25.190899999999999</v>
      </c>
      <c r="AQS10" s="73">
        <v>23.616800000000001</v>
      </c>
      <c r="AQT10" s="73">
        <v>23.904</v>
      </c>
      <c r="AQU10" s="73">
        <v>23.545000000000002</v>
      </c>
      <c r="AQV10" s="73">
        <v>26.151499999999999</v>
      </c>
      <c r="AQW10" s="73">
        <v>26.289000000000001</v>
      </c>
      <c r="AQX10" s="73">
        <v>24.0045</v>
      </c>
      <c r="AQY10" s="73">
        <v>25.391999999999999</v>
      </c>
      <c r="AQZ10" s="73">
        <v>24.707599999999999</v>
      </c>
      <c r="ARA10" s="73">
        <v>28.651299999999999</v>
      </c>
      <c r="ARB10" s="73">
        <v>25.845199999999998</v>
      </c>
      <c r="ARC10" s="73">
        <v>25.058199999999999</v>
      </c>
      <c r="ARD10" s="73">
        <v>28.241499999999998</v>
      </c>
      <c r="ARE10" s="73">
        <v>28.4438</v>
      </c>
      <c r="ARF10" s="73">
        <v>24.868600000000001</v>
      </c>
      <c r="ARG10" s="73">
        <v>27.257999999999999</v>
      </c>
      <c r="ARH10" s="73">
        <v>21.3795</v>
      </c>
      <c r="ARI10" s="73" t="s">
        <v>558</v>
      </c>
      <c r="ARJ10" s="73">
        <v>26.006799999999998</v>
      </c>
      <c r="ARK10" s="73" t="s">
        <v>558</v>
      </c>
      <c r="ARL10" s="73">
        <v>22.63</v>
      </c>
      <c r="ARM10" s="73">
        <v>24.686</v>
      </c>
      <c r="ARN10" s="73">
        <v>22.1252</v>
      </c>
      <c r="ARO10" s="73">
        <v>33.042400000000001</v>
      </c>
      <c r="ARP10" s="73">
        <v>24.189900000000002</v>
      </c>
      <c r="ARQ10" s="73">
        <v>24.639700000000001</v>
      </c>
      <c r="ARR10" s="73">
        <v>23.265699999999999</v>
      </c>
      <c r="ARS10" s="73">
        <v>24.6965</v>
      </c>
      <c r="ART10" s="73">
        <v>26.168800000000001</v>
      </c>
      <c r="ARU10" s="73">
        <v>22.413399999999999</v>
      </c>
      <c r="ARV10" s="73">
        <v>23.9634</v>
      </c>
      <c r="ARW10" s="73">
        <v>23.2422</v>
      </c>
      <c r="ARX10" s="73">
        <v>24.329899999999999</v>
      </c>
      <c r="ARY10" s="73">
        <v>26.321400000000001</v>
      </c>
      <c r="ARZ10" s="73">
        <v>23.911000000000001</v>
      </c>
      <c r="ASA10" s="73">
        <v>24.416599999999999</v>
      </c>
      <c r="ASB10" s="73">
        <v>23.379000000000001</v>
      </c>
      <c r="ASC10" s="73">
        <v>23.281400000000001</v>
      </c>
      <c r="ASD10" s="73">
        <v>25.628299999999999</v>
      </c>
      <c r="ASE10" s="73">
        <v>24.287500000000001</v>
      </c>
      <c r="ASF10" s="73" t="s">
        <v>558</v>
      </c>
      <c r="ASG10" s="73">
        <v>24.3871</v>
      </c>
      <c r="ASH10" s="73">
        <v>26.428599999999999</v>
      </c>
      <c r="ASI10" s="73">
        <v>21.261700000000001</v>
      </c>
      <c r="ASJ10" s="73">
        <v>22.263100000000001</v>
      </c>
      <c r="ASK10" s="73">
        <v>20.842500000000001</v>
      </c>
      <c r="ASL10" s="73">
        <v>23.3598</v>
      </c>
      <c r="ASM10" s="73" t="s">
        <v>558</v>
      </c>
      <c r="ASN10" s="73">
        <v>25.826699999999999</v>
      </c>
      <c r="ASO10" s="73">
        <v>26.178999999999998</v>
      </c>
      <c r="ASP10" s="73">
        <v>23.889399999999998</v>
      </c>
      <c r="ASQ10" s="73">
        <v>24.9907</v>
      </c>
      <c r="ASR10" s="73">
        <v>23.6477</v>
      </c>
      <c r="ASS10" s="73" t="s">
        <v>558</v>
      </c>
      <c r="AST10" s="73">
        <v>24.9819</v>
      </c>
      <c r="ASU10" s="73">
        <v>25.9236</v>
      </c>
      <c r="ASV10" s="73">
        <v>22.0883</v>
      </c>
      <c r="ASW10" s="73" t="s">
        <v>558</v>
      </c>
      <c r="ASX10" s="73">
        <v>24.7197</v>
      </c>
      <c r="ASY10" s="73">
        <v>23.474900000000002</v>
      </c>
      <c r="ASZ10" s="73">
        <v>24.230399999999999</v>
      </c>
      <c r="ATA10" s="73">
        <v>21.847000000000001</v>
      </c>
      <c r="ATB10" s="73" t="s">
        <v>558</v>
      </c>
      <c r="ATC10" s="73">
        <v>23.6129</v>
      </c>
      <c r="ATD10" s="73">
        <v>25.848199999999999</v>
      </c>
      <c r="ATE10" s="73">
        <v>23.614100000000001</v>
      </c>
      <c r="ATF10" s="73">
        <v>25.741499999999998</v>
      </c>
      <c r="ATG10" s="73">
        <v>23.9359</v>
      </c>
      <c r="ATH10" s="73">
        <v>23.1157</v>
      </c>
      <c r="ATI10" s="73">
        <v>22.2075</v>
      </c>
      <c r="ATJ10" s="73">
        <v>25.575600000000001</v>
      </c>
      <c r="ATK10" s="73">
        <v>20.999500000000001</v>
      </c>
      <c r="ATL10" s="73">
        <v>30.0274</v>
      </c>
      <c r="ATM10" s="73">
        <v>25.5474</v>
      </c>
      <c r="ATN10" s="73">
        <v>31.251100000000001</v>
      </c>
      <c r="ATO10" s="73">
        <v>27.991499999999998</v>
      </c>
      <c r="ATP10" s="73">
        <v>22.8065</v>
      </c>
      <c r="ATQ10" s="73">
        <v>26.058299999999999</v>
      </c>
      <c r="ATR10" s="73">
        <v>20.726900000000001</v>
      </c>
      <c r="ATS10" s="73">
        <v>25.752500000000001</v>
      </c>
      <c r="ATT10" s="73">
        <v>24.376999999999999</v>
      </c>
      <c r="ATU10" s="73">
        <v>23.453199999999999</v>
      </c>
      <c r="ATV10" s="73">
        <v>27.052199999999999</v>
      </c>
      <c r="ATW10" s="73">
        <v>26.387699999999999</v>
      </c>
      <c r="ATX10" s="73">
        <v>22.939499999999999</v>
      </c>
      <c r="ATY10" s="73">
        <v>23.166899999999998</v>
      </c>
      <c r="ATZ10" s="73">
        <v>25.2547</v>
      </c>
      <c r="AUA10" s="73">
        <v>24.076699999999999</v>
      </c>
      <c r="AUB10" s="73">
        <v>23.7149</v>
      </c>
      <c r="AUC10" s="73">
        <v>26.536200000000001</v>
      </c>
      <c r="AUD10" s="73">
        <v>23.1797</v>
      </c>
      <c r="AUE10" s="73">
        <v>22.117000000000001</v>
      </c>
      <c r="AUF10" s="73">
        <v>28.1647</v>
      </c>
      <c r="AUG10" s="73">
        <v>23.688600000000001</v>
      </c>
      <c r="AUH10" s="73">
        <v>27.573</v>
      </c>
      <c r="AUI10" s="73">
        <v>27.8916</v>
      </c>
      <c r="AUJ10" s="73">
        <v>23.8111</v>
      </c>
      <c r="AUK10" s="73">
        <v>23.337599999999998</v>
      </c>
      <c r="AUL10" s="73">
        <v>24.497299999999999</v>
      </c>
      <c r="AUM10" s="73">
        <v>24.433800000000002</v>
      </c>
      <c r="AUN10" s="73">
        <v>21.645</v>
      </c>
      <c r="AUO10" s="73">
        <v>24.241099999999999</v>
      </c>
      <c r="AUP10" s="73">
        <v>24.742999999999999</v>
      </c>
      <c r="AUQ10" s="73">
        <v>25.2395</v>
      </c>
      <c r="AUR10" s="73">
        <v>25.844899999999999</v>
      </c>
      <c r="AUS10" s="73">
        <v>23.1099</v>
      </c>
      <c r="AUT10" s="73">
        <v>25.189</v>
      </c>
      <c r="AUU10" s="73" t="s">
        <v>558</v>
      </c>
      <c r="AUV10" s="73">
        <v>27.3507</v>
      </c>
      <c r="AUW10" s="73">
        <v>25.614999999999998</v>
      </c>
      <c r="AUX10" s="73">
        <v>24.293099999999999</v>
      </c>
      <c r="AUY10" s="73">
        <v>23.7377</v>
      </c>
      <c r="AUZ10" s="73" t="s">
        <v>558</v>
      </c>
      <c r="AVA10" s="73">
        <v>24.415800000000001</v>
      </c>
      <c r="AVB10" s="73">
        <v>28.6174</v>
      </c>
      <c r="AVC10" s="73">
        <v>25.747900000000001</v>
      </c>
      <c r="AVD10" s="73">
        <v>26.6767</v>
      </c>
      <c r="AVE10" s="73">
        <v>22.759899999999998</v>
      </c>
      <c r="AVF10" s="73">
        <v>23.1539</v>
      </c>
      <c r="AVG10" s="73" t="s">
        <v>558</v>
      </c>
      <c r="AVH10" s="73">
        <v>27.370100000000001</v>
      </c>
      <c r="AVI10" s="73">
        <v>26.8201</v>
      </c>
      <c r="AVJ10" s="73">
        <v>25.274999999999999</v>
      </c>
      <c r="AVK10" s="73">
        <v>23.684699999999999</v>
      </c>
      <c r="AVL10" s="73">
        <v>27.808499999999999</v>
      </c>
      <c r="AVM10" s="73">
        <v>25.8748</v>
      </c>
      <c r="AVN10" s="73">
        <v>25.707799999999999</v>
      </c>
      <c r="AVO10" s="73">
        <v>23.131900000000002</v>
      </c>
      <c r="AVP10" s="73">
        <v>26.618200000000002</v>
      </c>
      <c r="AVQ10" s="73">
        <v>21.9526</v>
      </c>
      <c r="AVR10" s="73">
        <v>26.635999999999999</v>
      </c>
      <c r="AVS10" s="73">
        <v>25.2347</v>
      </c>
      <c r="AVT10" s="73">
        <v>24.485800000000001</v>
      </c>
      <c r="AVU10" s="73">
        <v>25.445799999999998</v>
      </c>
      <c r="AVV10" s="73">
        <v>22.5151</v>
      </c>
      <c r="AVW10" s="73">
        <v>23.382999999999999</v>
      </c>
      <c r="AVX10" s="73">
        <v>20.579699999999999</v>
      </c>
      <c r="AVY10" s="73">
        <v>25.932700000000001</v>
      </c>
      <c r="AVZ10" s="73">
        <v>24.817599999999999</v>
      </c>
      <c r="AWA10" s="73">
        <v>25.657499999999999</v>
      </c>
      <c r="AWB10" s="73">
        <v>27.172899999999998</v>
      </c>
      <c r="AWC10" s="73">
        <v>22.7822</v>
      </c>
      <c r="AWD10" s="73">
        <v>22.047599999999999</v>
      </c>
      <c r="AWE10" s="73">
        <v>22.3217</v>
      </c>
      <c r="AWF10" s="73">
        <v>23.2287</v>
      </c>
      <c r="AWG10" s="73">
        <v>25.297499999999999</v>
      </c>
      <c r="AWH10" s="73">
        <v>25.511900000000001</v>
      </c>
      <c r="AWI10" s="73">
        <v>24.6252</v>
      </c>
      <c r="AWJ10" s="73">
        <v>28.342099999999999</v>
      </c>
      <c r="AWK10" s="73">
        <v>27.235199999999999</v>
      </c>
      <c r="AWL10" s="73">
        <v>22.624400000000001</v>
      </c>
      <c r="AWM10" s="73">
        <v>24.312000000000001</v>
      </c>
      <c r="AWN10" s="73">
        <v>24.1509</v>
      </c>
      <c r="AWO10" s="73">
        <v>26.944199999999999</v>
      </c>
      <c r="AWP10" s="73">
        <v>23.6599</v>
      </c>
      <c r="AWQ10" s="73">
        <v>25.284199999999998</v>
      </c>
      <c r="AWR10" s="73" t="s">
        <v>558</v>
      </c>
      <c r="AWS10" s="73">
        <v>25.024999999999999</v>
      </c>
      <c r="AWT10" s="73">
        <v>23.289000000000001</v>
      </c>
      <c r="AWU10" s="73">
        <v>24.947700000000001</v>
      </c>
      <c r="AWV10" s="73">
        <v>24.8186</v>
      </c>
      <c r="AWW10" s="73" t="s">
        <v>558</v>
      </c>
      <c r="AWX10" s="73">
        <v>23.1814</v>
      </c>
      <c r="AWY10" s="73">
        <v>24.7546</v>
      </c>
      <c r="AWZ10" s="73">
        <v>26.4605</v>
      </c>
      <c r="AXA10" s="73">
        <v>22.6877</v>
      </c>
      <c r="AXB10" s="73">
        <v>23.558599999999998</v>
      </c>
      <c r="AXC10" s="73">
        <v>24.508700000000001</v>
      </c>
      <c r="AXD10" s="73">
        <v>23.2211</v>
      </c>
      <c r="AXE10" s="73">
        <v>26.901</v>
      </c>
      <c r="AXF10" s="73">
        <v>24.6296</v>
      </c>
      <c r="AXG10" s="73">
        <v>22.404599999999999</v>
      </c>
      <c r="AXH10" s="73">
        <v>26.282499999999999</v>
      </c>
      <c r="AXI10" s="73" t="s">
        <v>558</v>
      </c>
      <c r="AXJ10" s="73">
        <v>24.0107</v>
      </c>
      <c r="AXK10" s="73">
        <v>21.341000000000001</v>
      </c>
      <c r="AXL10" s="73">
        <v>21.8827</v>
      </c>
      <c r="AXM10" s="73" t="s">
        <v>558</v>
      </c>
      <c r="AXN10" s="73">
        <v>23.828299999999999</v>
      </c>
      <c r="AXO10" s="73">
        <v>23.5548</v>
      </c>
      <c r="AXP10" s="73">
        <v>26.161200000000001</v>
      </c>
      <c r="AXQ10" s="73">
        <v>23.148499999999999</v>
      </c>
      <c r="AXR10" s="73">
        <v>26.448399999999999</v>
      </c>
      <c r="AXS10" s="73">
        <v>22.9208</v>
      </c>
      <c r="AXT10" s="73" t="s">
        <v>558</v>
      </c>
      <c r="AXU10" s="73">
        <v>23.8812</v>
      </c>
      <c r="AXV10" s="73">
        <v>27.245000000000001</v>
      </c>
      <c r="AXW10" s="73">
        <v>23.3659</v>
      </c>
      <c r="AXX10" s="73">
        <v>25.258199999999999</v>
      </c>
      <c r="AXY10" s="73">
        <v>21.6328</v>
      </c>
      <c r="AXZ10" s="73" t="s">
        <v>558</v>
      </c>
      <c r="AYA10" s="73">
        <v>26.139700000000001</v>
      </c>
      <c r="AYB10" s="73">
        <v>24.4329</v>
      </c>
      <c r="AYC10" s="73">
        <v>26.128</v>
      </c>
      <c r="AYD10" s="73">
        <v>27.843599999999999</v>
      </c>
      <c r="AYE10" s="73">
        <v>22.153700000000001</v>
      </c>
      <c r="AYF10" s="73" t="s">
        <v>558</v>
      </c>
      <c r="AYG10" s="73">
        <v>26.566700000000001</v>
      </c>
      <c r="AYH10" s="73">
        <v>24.793700000000001</v>
      </c>
      <c r="AYI10" s="73">
        <v>26.835599999999999</v>
      </c>
      <c r="AYJ10" s="73">
        <v>22.7105</v>
      </c>
      <c r="AYK10" s="73">
        <v>24.235199999999999</v>
      </c>
      <c r="AYL10" s="73">
        <v>22.165299999999998</v>
      </c>
      <c r="AYM10" s="73">
        <v>23.575900000000001</v>
      </c>
      <c r="AYN10" s="73" t="s">
        <v>558</v>
      </c>
      <c r="AYO10" s="73">
        <v>23.566199999999998</v>
      </c>
      <c r="AYP10" s="73">
        <v>22.352</v>
      </c>
      <c r="AYQ10" s="73">
        <v>22.445399999999999</v>
      </c>
      <c r="AYR10" s="73">
        <v>24.707799999999999</v>
      </c>
      <c r="AYS10" s="73" t="s">
        <v>558</v>
      </c>
      <c r="AYT10" s="73" t="s">
        <v>558</v>
      </c>
      <c r="AYU10" s="73" t="s">
        <v>558</v>
      </c>
      <c r="AYV10" s="73" t="s">
        <v>558</v>
      </c>
      <c r="AYW10" s="73">
        <v>20.0825</v>
      </c>
      <c r="AYX10" s="73">
        <v>23.993400000000001</v>
      </c>
      <c r="AYY10" s="73">
        <v>22.4756</v>
      </c>
      <c r="AYZ10" s="73" t="s">
        <v>558</v>
      </c>
      <c r="AZA10" s="73">
        <v>22.3841</v>
      </c>
      <c r="AZB10" s="73">
        <v>24.022500000000001</v>
      </c>
      <c r="AZC10" s="73">
        <v>22.537199999999999</v>
      </c>
      <c r="AZD10" s="73">
        <v>22.988700000000001</v>
      </c>
      <c r="AZE10" s="73">
        <v>22.594100000000001</v>
      </c>
    </row>
    <row r="11" spans="1:1357" x14ac:dyDescent="0.35">
      <c r="A11" s="71">
        <v>55</v>
      </c>
      <c r="B11" s="73">
        <v>30.338200000000001</v>
      </c>
      <c r="C11" s="73">
        <v>27.261700000000001</v>
      </c>
      <c r="D11" s="73">
        <v>28.904699999999998</v>
      </c>
      <c r="E11" s="73">
        <v>29.910699999999999</v>
      </c>
      <c r="F11" s="73">
        <v>25.2347</v>
      </c>
      <c r="G11" s="73">
        <v>30.0045</v>
      </c>
      <c r="H11" s="73">
        <v>28.104700000000001</v>
      </c>
      <c r="I11" s="73">
        <v>27.7301</v>
      </c>
      <c r="J11" s="76">
        <v>29.0304</v>
      </c>
      <c r="K11" s="73">
        <v>29.412800000000001</v>
      </c>
      <c r="L11" s="73">
        <v>27.355799999999999</v>
      </c>
      <c r="M11" s="73">
        <v>25.113700000000001</v>
      </c>
      <c r="N11" s="73">
        <v>31.068300000000001</v>
      </c>
      <c r="O11" s="73">
        <v>22.964600000000001</v>
      </c>
      <c r="P11" s="73">
        <v>24.7135</v>
      </c>
      <c r="Q11" s="73">
        <v>24.765699999999999</v>
      </c>
      <c r="R11" s="73">
        <v>31.558599999999998</v>
      </c>
      <c r="S11" s="73">
        <v>23.3429</v>
      </c>
      <c r="T11" s="73">
        <v>30.7484</v>
      </c>
      <c r="U11" s="73">
        <v>27.8047</v>
      </c>
      <c r="V11" s="73">
        <v>27.614599999999999</v>
      </c>
      <c r="W11" s="73">
        <v>26.567399999999999</v>
      </c>
      <c r="X11" s="73">
        <v>25.705100000000002</v>
      </c>
      <c r="Y11" s="73">
        <v>28.516999999999999</v>
      </c>
      <c r="Z11" s="73">
        <v>27.511299999999999</v>
      </c>
      <c r="AA11" s="73">
        <v>25.234300000000001</v>
      </c>
      <c r="AB11" s="73">
        <v>24.255800000000001</v>
      </c>
      <c r="AC11" s="73">
        <v>25.9376</v>
      </c>
      <c r="AD11" s="73">
        <v>32.109299999999998</v>
      </c>
      <c r="AE11" s="73">
        <v>26.0032</v>
      </c>
      <c r="AF11" s="73">
        <v>24.9145</v>
      </c>
      <c r="AG11" s="73">
        <v>32.1691</v>
      </c>
      <c r="AH11" s="73">
        <v>28.052700000000002</v>
      </c>
      <c r="AI11" s="73">
        <v>27.676300000000001</v>
      </c>
      <c r="AJ11" s="73">
        <v>26.583500000000001</v>
      </c>
      <c r="AK11" s="73">
        <v>24.346699999999998</v>
      </c>
      <c r="AL11" s="73">
        <v>26.902000000000001</v>
      </c>
      <c r="AM11" s="73">
        <v>27.283799999999999</v>
      </c>
      <c r="AN11" s="73">
        <v>30.808</v>
      </c>
      <c r="AO11" s="73">
        <v>22.651399999999999</v>
      </c>
      <c r="AP11" s="73">
        <v>23.541599999999999</v>
      </c>
      <c r="AQ11" s="73">
        <v>25.470199999999998</v>
      </c>
      <c r="AR11" s="73">
        <v>30.812799999999999</v>
      </c>
      <c r="AS11" s="73">
        <v>31.8523</v>
      </c>
      <c r="AT11" s="73">
        <v>30.938199999999998</v>
      </c>
      <c r="AU11" s="73">
        <v>30.705500000000001</v>
      </c>
      <c r="AV11" s="73">
        <v>25.861899999999999</v>
      </c>
      <c r="AW11" s="73">
        <v>23.203700000000001</v>
      </c>
      <c r="AX11" s="76">
        <v>29.613800000000001</v>
      </c>
      <c r="AY11" s="73">
        <v>24.101800000000001</v>
      </c>
      <c r="AZ11" s="76">
        <v>29.8813</v>
      </c>
      <c r="BA11" s="73">
        <v>29.254100000000001</v>
      </c>
      <c r="BB11" s="73">
        <v>28.703199999999999</v>
      </c>
      <c r="BC11" s="73">
        <v>26.739100000000001</v>
      </c>
      <c r="BD11" s="73">
        <v>29.698799999999999</v>
      </c>
      <c r="BE11" s="73">
        <v>30.369800000000001</v>
      </c>
      <c r="BF11" s="73">
        <v>22.989699999999999</v>
      </c>
      <c r="BG11" s="73">
        <v>24.871600000000001</v>
      </c>
      <c r="BH11" s="73">
        <v>24.9786</v>
      </c>
      <c r="BI11" s="73">
        <v>22.576599999999999</v>
      </c>
      <c r="BJ11" s="73">
        <v>29.414899999999999</v>
      </c>
      <c r="BK11" s="73">
        <v>25.4617</v>
      </c>
      <c r="BL11" s="73">
        <v>23.096800000000002</v>
      </c>
      <c r="BM11" s="73">
        <v>26.903300000000002</v>
      </c>
      <c r="BN11" s="73">
        <v>29.832799999999999</v>
      </c>
      <c r="BO11" s="73">
        <v>27.167400000000001</v>
      </c>
      <c r="BP11" s="73">
        <v>28.548200000000001</v>
      </c>
      <c r="BQ11" s="73">
        <v>27.692599999999999</v>
      </c>
      <c r="BR11" s="73">
        <v>27.2029</v>
      </c>
      <c r="BS11" s="73">
        <v>24.341999999999999</v>
      </c>
      <c r="BT11" s="73">
        <v>27.2622</v>
      </c>
      <c r="BU11" s="73">
        <v>26.333400000000001</v>
      </c>
      <c r="BV11" s="73">
        <v>23.6157</v>
      </c>
      <c r="BW11" s="73">
        <v>28.689599999999999</v>
      </c>
      <c r="BX11" s="73" t="s">
        <v>558</v>
      </c>
      <c r="BY11" s="73">
        <v>28.622399999999999</v>
      </c>
      <c r="BZ11" s="73">
        <v>28.484999999999999</v>
      </c>
      <c r="CA11" s="73">
        <v>26.016500000000001</v>
      </c>
      <c r="CB11" s="73">
        <v>29.035399999999999</v>
      </c>
      <c r="CC11" s="73">
        <v>21.986999999999998</v>
      </c>
      <c r="CD11" s="73">
        <v>27.347000000000001</v>
      </c>
      <c r="CE11" s="73">
        <v>27.496099999999998</v>
      </c>
      <c r="CF11" s="73">
        <v>25.535</v>
      </c>
      <c r="CG11" s="73">
        <v>26.337800000000001</v>
      </c>
      <c r="CH11" s="73">
        <v>23.926600000000001</v>
      </c>
      <c r="CI11" s="73">
        <v>28.260200000000001</v>
      </c>
      <c r="CJ11" s="73">
        <v>25.508199999999999</v>
      </c>
      <c r="CK11" s="76">
        <v>33.360599999999998</v>
      </c>
      <c r="CL11" s="73">
        <v>31.65</v>
      </c>
      <c r="CM11" s="73">
        <v>28.747900000000001</v>
      </c>
      <c r="CN11" s="73">
        <v>25.164999999999999</v>
      </c>
      <c r="CO11" s="73">
        <v>23.7729</v>
      </c>
      <c r="CP11" s="73">
        <v>25.946999999999999</v>
      </c>
      <c r="CQ11" s="73">
        <v>24.1783</v>
      </c>
      <c r="CR11" s="73">
        <v>26.383099999999999</v>
      </c>
      <c r="CS11" s="73">
        <v>27.325500000000002</v>
      </c>
      <c r="CT11" s="73">
        <v>26.168700000000001</v>
      </c>
      <c r="CU11" s="73">
        <v>25.053100000000001</v>
      </c>
      <c r="CV11" s="73">
        <v>28.100999999999999</v>
      </c>
      <c r="CW11" s="73">
        <v>28.14</v>
      </c>
      <c r="CX11" s="73">
        <v>23.558499999999999</v>
      </c>
      <c r="CY11" s="73">
        <v>24.570900000000002</v>
      </c>
      <c r="CZ11" s="73">
        <v>25.1053</v>
      </c>
      <c r="DA11" s="73">
        <v>24.688800000000001</v>
      </c>
      <c r="DB11" s="73">
        <v>28.132999999999999</v>
      </c>
      <c r="DC11" s="73">
        <v>26.738</v>
      </c>
      <c r="DD11" s="73">
        <v>27.234999999999999</v>
      </c>
      <c r="DE11" s="73">
        <v>24.281099999999999</v>
      </c>
      <c r="DF11" s="73">
        <v>23.1799</v>
      </c>
      <c r="DG11" s="73">
        <v>23.2849</v>
      </c>
      <c r="DH11" s="73">
        <v>21.548300000000001</v>
      </c>
      <c r="DI11" s="73">
        <v>24.305599999999998</v>
      </c>
      <c r="DJ11" s="73">
        <v>26.6449</v>
      </c>
      <c r="DK11" s="73" t="s">
        <v>558</v>
      </c>
      <c r="DL11" s="73">
        <v>21.235099999999999</v>
      </c>
      <c r="DM11" s="73" t="s">
        <v>558</v>
      </c>
      <c r="DN11" s="73">
        <v>20.661799999999999</v>
      </c>
      <c r="DO11" s="73">
        <v>21.890899999999998</v>
      </c>
      <c r="DP11" s="73">
        <v>25.049700000000001</v>
      </c>
      <c r="DQ11" s="73">
        <v>26.707100000000001</v>
      </c>
      <c r="DR11" s="73">
        <v>20.9422</v>
      </c>
      <c r="DS11" s="73">
        <v>25.149799999999999</v>
      </c>
      <c r="DT11" s="73">
        <v>22.843800000000002</v>
      </c>
      <c r="DU11" s="73">
        <v>23.700600000000001</v>
      </c>
      <c r="DV11" s="73">
        <v>21.447700000000001</v>
      </c>
      <c r="DW11" s="73">
        <v>23.160499999999999</v>
      </c>
      <c r="DX11" s="73">
        <v>27.146599999999999</v>
      </c>
      <c r="DY11" s="73">
        <v>27.255700000000001</v>
      </c>
      <c r="DZ11" s="73">
        <v>21.733000000000001</v>
      </c>
      <c r="EA11" s="73">
        <v>29.908300000000001</v>
      </c>
      <c r="EB11" s="73">
        <v>26.760999999999999</v>
      </c>
      <c r="EC11" s="73">
        <v>25.125599999999999</v>
      </c>
      <c r="ED11" s="73">
        <v>22.518000000000001</v>
      </c>
      <c r="EE11" s="73">
        <v>20.807200000000002</v>
      </c>
      <c r="EF11" s="73">
        <v>22.4071</v>
      </c>
      <c r="EG11" s="73">
        <v>23.724599999999999</v>
      </c>
      <c r="EH11" s="73">
        <v>22.0519</v>
      </c>
      <c r="EI11" s="73">
        <v>26.472300000000001</v>
      </c>
      <c r="EJ11" s="73">
        <v>25.723500000000001</v>
      </c>
      <c r="EK11" s="73">
        <v>22.521799999999999</v>
      </c>
      <c r="EL11" s="73">
        <v>27.772400000000001</v>
      </c>
      <c r="EM11" s="73">
        <v>28.881599999999999</v>
      </c>
      <c r="EN11" s="73">
        <v>22.417400000000001</v>
      </c>
      <c r="EO11" s="73">
        <v>25.268799999999999</v>
      </c>
      <c r="EP11" s="73">
        <v>21.399699999999999</v>
      </c>
      <c r="EQ11" s="73">
        <v>28.4023</v>
      </c>
      <c r="ER11" s="73">
        <v>23.441800000000001</v>
      </c>
      <c r="ES11" s="73">
        <v>25.554300000000001</v>
      </c>
      <c r="ET11" s="73">
        <v>28.8231</v>
      </c>
      <c r="EU11" s="73">
        <v>24.717400000000001</v>
      </c>
      <c r="EV11" s="73">
        <v>23.3628</v>
      </c>
      <c r="EW11" s="73">
        <v>24.773700000000002</v>
      </c>
      <c r="EX11" s="73">
        <v>21.742699999999999</v>
      </c>
      <c r="EY11" s="73">
        <v>23.208200000000001</v>
      </c>
      <c r="EZ11" s="73">
        <v>23.895</v>
      </c>
      <c r="FA11" s="73">
        <v>22.47</v>
      </c>
      <c r="FB11" s="73">
        <v>28.261500000000002</v>
      </c>
      <c r="FC11" s="73">
        <v>24.890899999999998</v>
      </c>
      <c r="FD11" s="73">
        <v>22.491399999999999</v>
      </c>
      <c r="FE11" s="73">
        <v>24.8416</v>
      </c>
      <c r="FF11" s="73">
        <v>25.497699999999998</v>
      </c>
      <c r="FG11" s="73">
        <v>25.023399999999999</v>
      </c>
      <c r="FH11" s="73">
        <v>28.125900000000001</v>
      </c>
      <c r="FI11" s="73">
        <v>24.5136</v>
      </c>
      <c r="FJ11" s="73">
        <v>25.832899999999999</v>
      </c>
      <c r="FK11" s="73">
        <v>26.143999999999998</v>
      </c>
      <c r="FL11" s="73">
        <v>22.24</v>
      </c>
      <c r="FM11" s="73">
        <v>31.366199999999999</v>
      </c>
      <c r="FN11" s="73">
        <v>23.1389</v>
      </c>
      <c r="FO11" s="73">
        <v>30.2301</v>
      </c>
      <c r="FP11" s="73">
        <v>28.996099999999998</v>
      </c>
      <c r="FQ11" s="73">
        <v>26.543800000000001</v>
      </c>
      <c r="FR11" s="73">
        <v>21.6145</v>
      </c>
      <c r="FS11" s="73">
        <v>21.727</v>
      </c>
      <c r="FT11" s="73">
        <v>24.872900000000001</v>
      </c>
      <c r="FU11" s="73">
        <v>24.6861</v>
      </c>
      <c r="FV11" s="73">
        <v>25.066400000000002</v>
      </c>
      <c r="FW11" s="73">
        <v>25.973500000000001</v>
      </c>
      <c r="FX11" s="73">
        <v>24.6968</v>
      </c>
      <c r="FY11" s="73">
        <v>24.3368</v>
      </c>
      <c r="FZ11" s="73">
        <v>24.5776</v>
      </c>
      <c r="GA11" s="73">
        <v>25.1358</v>
      </c>
      <c r="GB11" s="73">
        <v>22.320900000000002</v>
      </c>
      <c r="GC11" s="73">
        <v>21.662800000000001</v>
      </c>
      <c r="GD11" s="73">
        <v>23.248200000000001</v>
      </c>
      <c r="GE11" s="73">
        <v>22.648099999999999</v>
      </c>
      <c r="GF11" s="73">
        <v>22.191199999999998</v>
      </c>
      <c r="GG11" s="73">
        <v>23.120999999999999</v>
      </c>
      <c r="GH11" s="73">
        <v>28.4602</v>
      </c>
      <c r="GI11" s="73">
        <v>25.86</v>
      </c>
      <c r="GJ11" s="73">
        <v>26.028199999999998</v>
      </c>
      <c r="GK11" s="73">
        <v>23.472100000000001</v>
      </c>
      <c r="GL11" s="73">
        <v>25.058499999999999</v>
      </c>
      <c r="GM11" s="73">
        <v>25.074000000000002</v>
      </c>
      <c r="GN11" s="73">
        <v>24.622599999999998</v>
      </c>
      <c r="GO11" s="73">
        <v>21.153600000000001</v>
      </c>
      <c r="GP11" s="73">
        <v>22.154399999999999</v>
      </c>
      <c r="GQ11" s="73">
        <v>23.015999999999998</v>
      </c>
      <c r="GR11" s="73">
        <v>26.011900000000001</v>
      </c>
      <c r="GS11" s="73">
        <v>22.485700000000001</v>
      </c>
      <c r="GT11" s="73">
        <v>27.525400000000001</v>
      </c>
      <c r="GU11" s="73">
        <v>22.076499999999999</v>
      </c>
      <c r="GV11" s="73">
        <v>23.549600000000002</v>
      </c>
      <c r="GW11" s="73">
        <v>26.404800000000002</v>
      </c>
      <c r="GX11" s="73">
        <v>25.322299999999998</v>
      </c>
      <c r="GY11" s="73">
        <v>23.2669</v>
      </c>
      <c r="GZ11" s="73">
        <v>22.84</v>
      </c>
      <c r="HA11" s="73">
        <v>21.106999999999999</v>
      </c>
      <c r="HB11" s="73">
        <v>21.279599999999999</v>
      </c>
      <c r="HC11" s="73">
        <v>24.619399999999999</v>
      </c>
      <c r="HD11" s="73">
        <v>21.345700000000001</v>
      </c>
      <c r="HE11" s="73">
        <v>27.952999999999999</v>
      </c>
      <c r="HF11" s="73">
        <v>26.915600000000001</v>
      </c>
      <c r="HG11" s="73">
        <v>27.601199999999999</v>
      </c>
      <c r="HH11" s="73">
        <v>23.286899999999999</v>
      </c>
      <c r="HI11" s="73">
        <v>28.456099999999999</v>
      </c>
      <c r="HJ11" s="73">
        <v>26.3767</v>
      </c>
      <c r="HK11" s="73">
        <v>21.9986</v>
      </c>
      <c r="HL11" s="73">
        <v>25.2989</v>
      </c>
      <c r="HM11" s="73">
        <v>22.721800000000002</v>
      </c>
      <c r="HN11" s="73">
        <v>28.2516</v>
      </c>
      <c r="HO11" s="73">
        <v>24.129100000000001</v>
      </c>
      <c r="HP11" s="73">
        <v>28.393999999999998</v>
      </c>
      <c r="HQ11" s="73">
        <v>22.204599999999999</v>
      </c>
      <c r="HR11" s="73">
        <v>28.093299999999999</v>
      </c>
      <c r="HS11" s="73">
        <v>28.863199999999999</v>
      </c>
      <c r="HT11" s="73">
        <v>26.943200000000001</v>
      </c>
      <c r="HU11" s="73">
        <v>24.966699999999999</v>
      </c>
      <c r="HV11" s="73">
        <v>22.165700000000001</v>
      </c>
      <c r="HW11" s="73">
        <v>23.283200000000001</v>
      </c>
      <c r="HX11" s="73">
        <v>22.854500000000002</v>
      </c>
      <c r="HY11" s="73">
        <v>23.0777</v>
      </c>
      <c r="HZ11" s="73">
        <v>25.247499999999999</v>
      </c>
      <c r="IA11" s="73">
        <v>24.131499999999999</v>
      </c>
      <c r="IB11" s="73">
        <v>25.718399999999999</v>
      </c>
      <c r="IC11" s="73">
        <v>23.536799999999999</v>
      </c>
      <c r="ID11" s="73">
        <v>23.676200000000001</v>
      </c>
      <c r="IE11" s="73">
        <v>21.9176</v>
      </c>
      <c r="IF11" s="73">
        <v>23.4984</v>
      </c>
      <c r="IG11" s="73" t="s">
        <v>558</v>
      </c>
      <c r="IH11" s="73">
        <v>20.860700000000001</v>
      </c>
      <c r="II11" s="73">
        <v>23.3809</v>
      </c>
      <c r="IJ11" s="73">
        <v>23.020399999999999</v>
      </c>
      <c r="IK11" s="73">
        <v>24.422499999999999</v>
      </c>
      <c r="IL11" s="73">
        <v>25.551400000000001</v>
      </c>
      <c r="IM11" s="73">
        <v>23.466000000000001</v>
      </c>
      <c r="IN11" s="73">
        <v>22.5</v>
      </c>
      <c r="IO11" s="73">
        <v>22.717099999999999</v>
      </c>
      <c r="IP11" s="73">
        <v>25.997299999999999</v>
      </c>
      <c r="IQ11" s="73">
        <v>27.812999999999999</v>
      </c>
      <c r="IR11" s="73">
        <v>26.535399999999999</v>
      </c>
      <c r="IS11" s="73">
        <v>23.727599999999999</v>
      </c>
      <c r="IT11" s="73">
        <v>21.802600000000002</v>
      </c>
      <c r="IU11" s="73">
        <v>23.831</v>
      </c>
      <c r="IV11" s="73">
        <v>22.214099999999998</v>
      </c>
      <c r="IW11" s="73">
        <v>23.7333</v>
      </c>
      <c r="IX11" s="73">
        <v>21.613199999999999</v>
      </c>
      <c r="IY11" s="73">
        <v>24.767800000000001</v>
      </c>
      <c r="IZ11" s="73">
        <v>22.991</v>
      </c>
      <c r="JA11" s="73">
        <v>24.234300000000001</v>
      </c>
      <c r="JB11" s="73">
        <v>25.042300000000001</v>
      </c>
      <c r="JC11" s="73">
        <v>25.163399999999999</v>
      </c>
      <c r="JD11" s="73">
        <v>22.523299999999999</v>
      </c>
      <c r="JE11" s="73">
        <v>25.000800000000002</v>
      </c>
      <c r="JF11" s="73">
        <v>20.719200000000001</v>
      </c>
      <c r="JG11" s="73" t="s">
        <v>558</v>
      </c>
      <c r="JH11" s="73">
        <v>28.877099999999999</v>
      </c>
      <c r="JI11" s="73">
        <v>26.273399999999999</v>
      </c>
      <c r="JJ11" s="73">
        <v>22.390899999999998</v>
      </c>
      <c r="JK11" s="73">
        <v>26.361899999999999</v>
      </c>
      <c r="JL11" s="73">
        <v>20.947500000000002</v>
      </c>
      <c r="JM11" s="73">
        <v>25.752600000000001</v>
      </c>
      <c r="JN11" s="73">
        <v>21.139299999999999</v>
      </c>
      <c r="JO11" s="73">
        <v>22.429500000000001</v>
      </c>
      <c r="JP11" s="73">
        <v>27.714400000000001</v>
      </c>
      <c r="JQ11" s="73">
        <v>23.324000000000002</v>
      </c>
      <c r="JR11" s="73">
        <v>21.721800000000002</v>
      </c>
      <c r="JS11" s="73">
        <v>25.7317</v>
      </c>
      <c r="JT11" s="73">
        <v>20.793500000000002</v>
      </c>
      <c r="JU11" s="73">
        <v>26.304400000000001</v>
      </c>
      <c r="JV11" s="73">
        <v>22.7211</v>
      </c>
      <c r="JW11" s="73">
        <v>25.699400000000001</v>
      </c>
      <c r="JX11" s="73">
        <v>24.252600000000001</v>
      </c>
      <c r="JY11" s="73">
        <v>26.4787</v>
      </c>
      <c r="JZ11" s="73">
        <v>22.2545</v>
      </c>
      <c r="KA11" s="73">
        <v>20.926100000000002</v>
      </c>
      <c r="KB11" s="73">
        <v>25.169899999999998</v>
      </c>
      <c r="KC11" s="73">
        <v>26.578700000000001</v>
      </c>
      <c r="KD11" s="73">
        <v>25.492999999999999</v>
      </c>
      <c r="KE11" s="73">
        <v>23.146100000000001</v>
      </c>
      <c r="KF11" s="73">
        <v>26.674099999999999</v>
      </c>
      <c r="KG11" s="73">
        <v>24.517299999999999</v>
      </c>
      <c r="KH11" s="73">
        <v>27.187999999999999</v>
      </c>
      <c r="KI11" s="73">
        <v>22.029499999999999</v>
      </c>
      <c r="KJ11" s="73">
        <v>21.5886</v>
      </c>
      <c r="KK11" s="73">
        <v>23.275400000000001</v>
      </c>
      <c r="KL11" s="73">
        <v>22.944400000000002</v>
      </c>
      <c r="KM11" s="73">
        <v>22.030899999999999</v>
      </c>
      <c r="KN11" s="73">
        <v>24.3797</v>
      </c>
      <c r="KO11" s="73">
        <v>32.308100000000003</v>
      </c>
      <c r="KP11" s="73">
        <v>23.001899999999999</v>
      </c>
      <c r="KQ11" s="73">
        <v>22.281400000000001</v>
      </c>
      <c r="KR11" s="73">
        <v>28.127500000000001</v>
      </c>
      <c r="KS11" s="73">
        <v>27.769100000000002</v>
      </c>
      <c r="KT11" s="73">
        <v>24.221</v>
      </c>
      <c r="KU11" s="73">
        <v>23.702300000000001</v>
      </c>
      <c r="KV11" s="73">
        <v>26.097999999999999</v>
      </c>
      <c r="KW11" s="73">
        <v>22.6601</v>
      </c>
      <c r="KX11" s="73">
        <v>26.407299999999999</v>
      </c>
      <c r="KY11" s="73">
        <v>24.085000000000001</v>
      </c>
      <c r="KZ11" s="73">
        <v>25.395299999999999</v>
      </c>
      <c r="LA11" s="73">
        <v>23.357399999999998</v>
      </c>
      <c r="LB11" s="73">
        <v>28.668600000000001</v>
      </c>
      <c r="LC11" s="73">
        <v>27.459700000000002</v>
      </c>
      <c r="LD11" s="73">
        <v>22.920100000000001</v>
      </c>
      <c r="LE11" s="73">
        <v>23.087299999999999</v>
      </c>
      <c r="LF11" s="73">
        <v>24.663699999999999</v>
      </c>
      <c r="LG11" s="73" t="s">
        <v>558</v>
      </c>
      <c r="LH11" s="73">
        <v>23.303000000000001</v>
      </c>
      <c r="LI11" s="73">
        <v>20.290400000000002</v>
      </c>
      <c r="LJ11" s="73">
        <v>21.995200000000001</v>
      </c>
      <c r="LK11" s="73">
        <v>21.854800000000001</v>
      </c>
      <c r="LL11" s="73">
        <v>24.532599999999999</v>
      </c>
      <c r="LM11" s="73">
        <v>24.2881</v>
      </c>
      <c r="LN11" s="73">
        <v>23.6038</v>
      </c>
      <c r="LO11" s="73">
        <v>27.479700000000001</v>
      </c>
      <c r="LP11" s="73">
        <v>23.8459</v>
      </c>
      <c r="LQ11" s="73">
        <v>23.194099999999999</v>
      </c>
      <c r="LR11" s="73">
        <v>23.930599999999998</v>
      </c>
      <c r="LS11" s="73">
        <v>23.693100000000001</v>
      </c>
      <c r="LT11" s="73">
        <v>25.075099999999999</v>
      </c>
      <c r="LU11" s="73">
        <v>23.766400000000001</v>
      </c>
      <c r="LV11" s="73">
        <v>21.410299999999999</v>
      </c>
      <c r="LW11" s="73">
        <v>21.765699999999999</v>
      </c>
      <c r="LX11" s="73">
        <v>21.489599999999999</v>
      </c>
      <c r="LY11" s="73">
        <v>23.288599999999999</v>
      </c>
      <c r="LZ11" s="73">
        <v>26.631</v>
      </c>
      <c r="MA11" s="73">
        <v>22.499700000000001</v>
      </c>
      <c r="MB11" s="73">
        <v>23.517499999999998</v>
      </c>
      <c r="MC11" s="73">
        <v>25.251100000000001</v>
      </c>
      <c r="MD11" s="73">
        <v>26.0566</v>
      </c>
      <c r="ME11" s="73">
        <v>28.297699999999999</v>
      </c>
      <c r="MF11" s="73">
        <v>31.899000000000001</v>
      </c>
      <c r="MG11" s="73">
        <v>31.0365</v>
      </c>
      <c r="MH11" s="73">
        <v>22.7319</v>
      </c>
      <c r="MI11" s="73">
        <v>23.4376</v>
      </c>
      <c r="MJ11" s="73">
        <v>23.6858</v>
      </c>
      <c r="MK11" s="73">
        <v>25.009</v>
      </c>
      <c r="ML11" s="73">
        <v>22.501999999999999</v>
      </c>
      <c r="MM11" s="73">
        <v>22.599299999999999</v>
      </c>
      <c r="MN11" s="73">
        <v>21.6753</v>
      </c>
      <c r="MO11" s="73">
        <v>21.380600000000001</v>
      </c>
      <c r="MP11" s="73">
        <v>24.283100000000001</v>
      </c>
      <c r="MQ11" s="73">
        <v>25.8612</v>
      </c>
      <c r="MR11" s="73">
        <v>20.535</v>
      </c>
      <c r="MS11" s="73">
        <v>22.169899999999998</v>
      </c>
      <c r="MT11" s="73">
        <v>24.712</v>
      </c>
      <c r="MU11" s="73">
        <v>26.401900000000001</v>
      </c>
      <c r="MV11" s="73">
        <v>23.157699999999998</v>
      </c>
      <c r="MW11" s="73">
        <v>24.902899999999999</v>
      </c>
      <c r="MX11" s="73">
        <v>26.546399999999998</v>
      </c>
      <c r="MY11" s="73">
        <v>23.4373</v>
      </c>
      <c r="MZ11" s="73">
        <v>23.0749</v>
      </c>
      <c r="NA11" s="73">
        <v>22.487400000000001</v>
      </c>
      <c r="NB11" s="73">
        <v>27.162099999999999</v>
      </c>
      <c r="NC11" s="73">
        <v>21.358499999999999</v>
      </c>
      <c r="ND11" s="73">
        <v>23.6814</v>
      </c>
      <c r="NE11" s="73">
        <v>31.4209</v>
      </c>
      <c r="NF11" s="73">
        <v>26.5397</v>
      </c>
      <c r="NG11" s="73">
        <v>25.542100000000001</v>
      </c>
      <c r="NH11" s="73">
        <v>23.848199999999999</v>
      </c>
      <c r="NI11" s="73">
        <v>27.808800000000002</v>
      </c>
      <c r="NJ11" s="73">
        <v>27.641300000000001</v>
      </c>
      <c r="NK11" s="73">
        <v>25.091699999999999</v>
      </c>
      <c r="NL11" s="73">
        <v>29.027999999999999</v>
      </c>
      <c r="NM11" s="73">
        <v>28.854900000000001</v>
      </c>
      <c r="NN11" s="73">
        <v>28.790400000000002</v>
      </c>
      <c r="NO11" s="73">
        <v>29.767700000000001</v>
      </c>
      <c r="NP11" s="73">
        <v>28.443999999999999</v>
      </c>
      <c r="NQ11" s="73">
        <v>29.272300000000001</v>
      </c>
      <c r="NR11" s="73">
        <v>26.5397</v>
      </c>
      <c r="NS11" s="73">
        <v>28.638300000000001</v>
      </c>
      <c r="NT11" s="73">
        <v>30.777000000000001</v>
      </c>
      <c r="NU11" s="73">
        <v>27.758600000000001</v>
      </c>
      <c r="NV11" s="73">
        <v>29.9862</v>
      </c>
      <c r="NW11" s="73">
        <v>29.486699999999999</v>
      </c>
      <c r="NX11" s="73">
        <v>30.469799999999999</v>
      </c>
      <c r="NY11" s="73">
        <v>28.503599999999999</v>
      </c>
      <c r="NZ11" s="73">
        <v>29.348400000000002</v>
      </c>
      <c r="OA11" s="73">
        <v>28.739899999999999</v>
      </c>
      <c r="OB11" s="73">
        <v>27.630099999999999</v>
      </c>
      <c r="OC11" s="73">
        <v>27.999300000000002</v>
      </c>
      <c r="OD11" s="73">
        <v>29.523299999999999</v>
      </c>
      <c r="OE11" s="73">
        <v>28.536200000000001</v>
      </c>
      <c r="OF11" s="73">
        <v>28.4192</v>
      </c>
      <c r="OG11" s="73">
        <v>29.725000000000001</v>
      </c>
      <c r="OH11" s="73">
        <v>28.497</v>
      </c>
      <c r="OI11" s="73">
        <v>29.489100000000001</v>
      </c>
      <c r="OJ11" s="73">
        <v>29.8752</v>
      </c>
      <c r="OK11" s="73">
        <v>28.1736</v>
      </c>
      <c r="OL11" s="73">
        <v>22.427499999999998</v>
      </c>
      <c r="OM11" s="73">
        <v>24.7332</v>
      </c>
      <c r="ON11" s="73">
        <v>24.479299999999999</v>
      </c>
      <c r="OO11" s="73">
        <v>21.670200000000001</v>
      </c>
      <c r="OP11" s="73">
        <v>30.4298</v>
      </c>
      <c r="OQ11" s="73">
        <v>23.3401</v>
      </c>
      <c r="OR11" s="73">
        <v>27.488299999999999</v>
      </c>
      <c r="OS11" s="73" t="s">
        <v>558</v>
      </c>
      <c r="OT11" s="73">
        <v>23.488099999999999</v>
      </c>
      <c r="OU11" s="73">
        <v>22.679099999999998</v>
      </c>
      <c r="OV11" s="73">
        <v>23.115300000000001</v>
      </c>
      <c r="OW11" s="73">
        <v>30.666899999999998</v>
      </c>
      <c r="OX11" s="73">
        <v>23.120100000000001</v>
      </c>
      <c r="OY11" s="73">
        <v>23.9542</v>
      </c>
      <c r="OZ11" s="73">
        <v>24.210599999999999</v>
      </c>
      <c r="PA11" s="73" t="s">
        <v>558</v>
      </c>
      <c r="PB11" s="73">
        <v>24.106100000000001</v>
      </c>
      <c r="PC11" s="73">
        <v>25.453800000000001</v>
      </c>
      <c r="PD11" s="73">
        <v>24.0837</v>
      </c>
      <c r="PE11" s="73">
        <v>25.552099999999999</v>
      </c>
      <c r="PF11" s="73">
        <v>25.048300000000001</v>
      </c>
      <c r="PG11" s="73">
        <v>22.45</v>
      </c>
      <c r="PH11" s="73">
        <v>22.544799999999999</v>
      </c>
      <c r="PI11" s="73">
        <v>23.154399999999999</v>
      </c>
      <c r="PJ11" s="73">
        <v>27.106200000000001</v>
      </c>
      <c r="PK11" s="73">
        <v>23.117000000000001</v>
      </c>
      <c r="PL11" s="73">
        <v>25.936499999999999</v>
      </c>
      <c r="PM11" s="73">
        <v>26.565000000000001</v>
      </c>
      <c r="PN11" s="73">
        <v>25.3123</v>
      </c>
      <c r="PO11" s="73">
        <v>27.141999999999999</v>
      </c>
      <c r="PP11" s="73">
        <v>24.029800000000002</v>
      </c>
      <c r="PQ11" s="73" t="s">
        <v>558</v>
      </c>
      <c r="PR11" s="73">
        <v>28.742899999999999</v>
      </c>
      <c r="PS11" s="73">
        <v>23.579599999999999</v>
      </c>
      <c r="PT11" s="73">
        <v>24.4621</v>
      </c>
      <c r="PU11" s="73">
        <v>24.393599999999999</v>
      </c>
      <c r="PV11" s="73">
        <v>23.891100000000002</v>
      </c>
      <c r="PW11" s="73">
        <v>23.089300000000001</v>
      </c>
      <c r="PX11" s="73">
        <v>23.469000000000001</v>
      </c>
      <c r="PY11" s="73">
        <v>22.316400000000002</v>
      </c>
      <c r="PZ11" s="73">
        <v>27.1311</v>
      </c>
      <c r="QA11" s="73">
        <v>21.599699999999999</v>
      </c>
      <c r="QB11" s="73">
        <v>25.471</v>
      </c>
      <c r="QC11" s="73">
        <v>23.268599999999999</v>
      </c>
      <c r="QD11" s="73">
        <v>24.386500000000002</v>
      </c>
      <c r="QE11" s="73">
        <v>25.988</v>
      </c>
      <c r="QF11" s="73">
        <v>26.852599999999999</v>
      </c>
      <c r="QG11" s="73">
        <v>28.8261</v>
      </c>
      <c r="QH11" s="73">
        <v>26.869</v>
      </c>
      <c r="QI11" s="73">
        <v>26.834499999999998</v>
      </c>
      <c r="QJ11" s="73">
        <v>21.0078</v>
      </c>
      <c r="QK11" s="73">
        <v>25.919599999999999</v>
      </c>
      <c r="QL11" s="73">
        <v>25.721800000000002</v>
      </c>
      <c r="QM11" s="73">
        <v>25.273700000000002</v>
      </c>
      <c r="QN11" s="73">
        <v>23.110700000000001</v>
      </c>
      <c r="QO11" s="73">
        <v>21.5138</v>
      </c>
      <c r="QP11" s="73">
        <v>26.186199999999999</v>
      </c>
      <c r="QQ11" s="73">
        <v>24.7789</v>
      </c>
      <c r="QR11" s="73">
        <v>25.3293</v>
      </c>
      <c r="QS11" s="73">
        <v>24.446000000000002</v>
      </c>
      <c r="QT11" s="73">
        <v>20.825199999999999</v>
      </c>
      <c r="QU11" s="73">
        <v>29.8645</v>
      </c>
      <c r="QV11" s="73">
        <v>21.61</v>
      </c>
      <c r="QW11" s="73">
        <v>25.285799999999998</v>
      </c>
      <c r="QX11" s="73">
        <v>24.657</v>
      </c>
      <c r="QY11" s="73">
        <v>25.3718</v>
      </c>
      <c r="QZ11" s="73">
        <v>23.506799999999998</v>
      </c>
      <c r="RA11" s="73">
        <v>23.3386</v>
      </c>
      <c r="RB11" s="73">
        <v>23.2074</v>
      </c>
      <c r="RC11" s="73">
        <v>22.966699999999999</v>
      </c>
      <c r="RD11" s="73">
        <v>26.891100000000002</v>
      </c>
      <c r="RE11" s="73">
        <v>22.310199999999998</v>
      </c>
      <c r="RF11" s="73">
        <v>25.079000000000001</v>
      </c>
      <c r="RG11" s="73">
        <v>22.471399999999999</v>
      </c>
      <c r="RH11" s="73">
        <v>25.385300000000001</v>
      </c>
      <c r="RI11" s="73">
        <v>22.2592</v>
      </c>
      <c r="RJ11" s="76">
        <v>29.135999999999999</v>
      </c>
      <c r="RK11" s="73">
        <v>22.0001</v>
      </c>
      <c r="RL11" s="73">
        <v>28.1357</v>
      </c>
      <c r="RM11" s="73">
        <v>24.661200000000001</v>
      </c>
      <c r="RN11" s="73">
        <v>24.078900000000001</v>
      </c>
      <c r="RO11" s="73">
        <v>24.576899999999998</v>
      </c>
      <c r="RP11" s="73">
        <v>23.292200000000001</v>
      </c>
      <c r="RQ11" s="73">
        <v>29.101600000000001</v>
      </c>
      <c r="RR11" s="73">
        <v>23.273800000000001</v>
      </c>
      <c r="RS11" s="73">
        <v>22.860099999999999</v>
      </c>
      <c r="RT11" s="73">
        <v>24.3277</v>
      </c>
      <c r="RU11" s="73">
        <v>26.383400000000002</v>
      </c>
      <c r="RV11" s="73">
        <v>28.585999999999999</v>
      </c>
      <c r="RW11" s="73">
        <v>27.017199999999999</v>
      </c>
      <c r="RX11" s="73">
        <v>24.395900000000001</v>
      </c>
      <c r="RY11" s="73">
        <v>23.6539</v>
      </c>
      <c r="RZ11" s="73">
        <v>27.4237</v>
      </c>
      <c r="SA11" s="73" t="s">
        <v>558</v>
      </c>
      <c r="SB11" s="73">
        <v>22.503299999999999</v>
      </c>
      <c r="SC11" s="73">
        <v>24.1465</v>
      </c>
      <c r="SD11" s="73">
        <v>23.196000000000002</v>
      </c>
      <c r="SE11" s="73">
        <v>24.1006</v>
      </c>
      <c r="SF11" s="73">
        <v>23.328399999999998</v>
      </c>
      <c r="SG11" s="73">
        <v>22.274999999999999</v>
      </c>
      <c r="SH11" s="73">
        <v>23.4955</v>
      </c>
      <c r="SI11" s="73">
        <v>22.561499999999999</v>
      </c>
      <c r="SJ11" s="73">
        <v>25.414100000000001</v>
      </c>
      <c r="SK11" s="73">
        <v>24.135200000000001</v>
      </c>
      <c r="SL11" s="73">
        <v>23.867000000000001</v>
      </c>
      <c r="SM11" s="73">
        <v>26.3475</v>
      </c>
      <c r="SN11" s="73">
        <v>25.272300000000001</v>
      </c>
      <c r="SO11" s="73">
        <v>23.271000000000001</v>
      </c>
      <c r="SP11" s="73">
        <v>27.983799999999999</v>
      </c>
      <c r="SQ11" s="73">
        <v>25.357800000000001</v>
      </c>
      <c r="SR11" s="73">
        <v>26.838699999999999</v>
      </c>
      <c r="SS11" s="73">
        <v>27.015799999999999</v>
      </c>
      <c r="ST11" s="73">
        <v>25.5791</v>
      </c>
      <c r="SU11" s="73">
        <v>24.352499999999999</v>
      </c>
      <c r="SV11" s="73">
        <v>22.619800000000001</v>
      </c>
      <c r="SW11" s="73">
        <v>22.392099999999999</v>
      </c>
      <c r="SX11" s="73">
        <v>24.349599999999999</v>
      </c>
      <c r="SY11" s="73">
        <v>22.213699999999999</v>
      </c>
      <c r="SZ11" s="73">
        <v>25.404299999999999</v>
      </c>
      <c r="TA11" s="73">
        <v>23.325399999999998</v>
      </c>
      <c r="TB11" s="73">
        <v>24.796299999999999</v>
      </c>
      <c r="TC11" s="73">
        <v>26.599599999999999</v>
      </c>
      <c r="TD11" s="73">
        <v>23.3033</v>
      </c>
      <c r="TE11" s="73">
        <v>20.409800000000001</v>
      </c>
      <c r="TF11" s="73">
        <v>26.043700000000001</v>
      </c>
      <c r="TG11" s="73">
        <v>22.1755</v>
      </c>
      <c r="TH11" s="73">
        <v>21.005700000000001</v>
      </c>
      <c r="TI11" s="73">
        <v>25.650400000000001</v>
      </c>
      <c r="TJ11" s="73">
        <v>24.360199999999999</v>
      </c>
      <c r="TK11" s="73">
        <v>25.555700000000002</v>
      </c>
      <c r="TL11" s="73">
        <v>28.129899999999999</v>
      </c>
      <c r="TM11" s="73">
        <v>24.113399999999999</v>
      </c>
      <c r="TN11" s="73">
        <v>23.924800000000001</v>
      </c>
      <c r="TO11" s="73">
        <v>21.945900000000002</v>
      </c>
      <c r="TP11" s="73">
        <v>27.312899999999999</v>
      </c>
      <c r="TQ11" s="73">
        <v>24.346800000000002</v>
      </c>
      <c r="TR11" s="73">
        <v>24.383900000000001</v>
      </c>
      <c r="TS11" s="73">
        <v>22.969799999999999</v>
      </c>
      <c r="TT11" s="73">
        <v>24.0916</v>
      </c>
      <c r="TU11" s="73">
        <v>23.767399999999999</v>
      </c>
      <c r="TV11" s="73">
        <v>24.074100000000001</v>
      </c>
      <c r="TW11" s="73">
        <v>22.026700000000002</v>
      </c>
      <c r="TX11" s="73">
        <v>23.979099999999999</v>
      </c>
      <c r="TY11" s="73">
        <v>22.6204</v>
      </c>
      <c r="TZ11" s="73">
        <v>22.274699999999999</v>
      </c>
      <c r="UA11" s="73">
        <v>30.340499999999999</v>
      </c>
      <c r="UB11" s="73">
        <v>23.752600000000001</v>
      </c>
      <c r="UC11" s="73">
        <v>20.936800000000002</v>
      </c>
      <c r="UD11" s="73">
        <v>22.584399999999999</v>
      </c>
      <c r="UE11" s="73">
        <v>22.236499999999999</v>
      </c>
      <c r="UF11" s="73">
        <v>28.7119</v>
      </c>
      <c r="UG11" s="73">
        <v>23.459399999999999</v>
      </c>
      <c r="UH11" s="73">
        <v>22.8874</v>
      </c>
      <c r="UI11" s="73">
        <v>22.496500000000001</v>
      </c>
      <c r="UJ11" s="73">
        <v>25.511800000000001</v>
      </c>
      <c r="UK11" s="73">
        <v>24.149899999999999</v>
      </c>
      <c r="UL11" s="73">
        <v>29.372399999999999</v>
      </c>
      <c r="UM11" s="73">
        <v>22.966699999999999</v>
      </c>
      <c r="UN11" s="73">
        <v>23.765599999999999</v>
      </c>
      <c r="UO11" s="73">
        <v>23.464300000000001</v>
      </c>
      <c r="UP11" s="73">
        <v>30.169899999999998</v>
      </c>
      <c r="UQ11" s="73">
        <v>24.244199999999999</v>
      </c>
      <c r="UR11" s="73">
        <v>22.5656</v>
      </c>
      <c r="US11" s="73">
        <v>23.642800000000001</v>
      </c>
      <c r="UT11" s="73">
        <v>26.049900000000001</v>
      </c>
      <c r="UU11" s="73">
        <v>23.682300000000001</v>
      </c>
      <c r="UV11" s="73">
        <v>23.780200000000001</v>
      </c>
      <c r="UW11" s="73">
        <v>23.3888</v>
      </c>
      <c r="UX11" s="73">
        <v>22.187799999999999</v>
      </c>
      <c r="UY11" s="73">
        <v>24.4147</v>
      </c>
      <c r="UZ11" s="73">
        <v>22.7637</v>
      </c>
      <c r="VA11" s="73">
        <v>24.605599999999999</v>
      </c>
      <c r="VB11" s="73">
        <v>23.289400000000001</v>
      </c>
      <c r="VC11" s="73">
        <v>22.465599999999998</v>
      </c>
      <c r="VD11" s="73">
        <v>23.951899999999998</v>
      </c>
      <c r="VE11" s="73">
        <v>21.561</v>
      </c>
      <c r="VF11" s="73">
        <v>29.9239</v>
      </c>
      <c r="VG11" s="73">
        <v>27.839200000000002</v>
      </c>
      <c r="VH11" s="73">
        <v>22.758199999999999</v>
      </c>
      <c r="VI11" s="73">
        <v>22.544599999999999</v>
      </c>
      <c r="VJ11" s="73">
        <v>21.515799999999999</v>
      </c>
      <c r="VK11" s="73">
        <v>22.231300000000001</v>
      </c>
      <c r="VL11" s="73">
        <v>22.535900000000002</v>
      </c>
      <c r="VM11" s="73">
        <v>26.2227</v>
      </c>
      <c r="VN11" s="73">
        <v>25.6538</v>
      </c>
      <c r="VO11" s="73">
        <v>27.084099999999999</v>
      </c>
      <c r="VP11" s="73">
        <v>27.167200000000001</v>
      </c>
      <c r="VQ11" s="73">
        <v>22.7166</v>
      </c>
      <c r="VR11" s="73">
        <v>23.5746</v>
      </c>
      <c r="VS11" s="73">
        <v>29.239699999999999</v>
      </c>
      <c r="VT11" s="73">
        <v>25.896699999999999</v>
      </c>
      <c r="VU11" s="73">
        <v>23.8461</v>
      </c>
      <c r="VV11" s="73">
        <v>25.215699999999998</v>
      </c>
      <c r="VW11" s="73">
        <v>21.817799999999998</v>
      </c>
      <c r="VX11" s="73">
        <v>21.236000000000001</v>
      </c>
      <c r="VY11" s="73">
        <v>22.232299999999999</v>
      </c>
      <c r="VZ11" s="73">
        <v>25.677800000000001</v>
      </c>
      <c r="WA11" s="73">
        <v>26.421299999999999</v>
      </c>
      <c r="WB11" s="73" t="s">
        <v>558</v>
      </c>
      <c r="WC11" s="73">
        <v>22.345800000000001</v>
      </c>
      <c r="WD11" s="73">
        <v>21.678000000000001</v>
      </c>
      <c r="WE11" s="73">
        <v>22.104099999999999</v>
      </c>
      <c r="WF11" s="73">
        <v>23.353300000000001</v>
      </c>
      <c r="WG11" s="73">
        <v>25.138100000000001</v>
      </c>
      <c r="WH11" s="73">
        <v>26.85</v>
      </c>
      <c r="WI11" s="73">
        <v>27.854800000000001</v>
      </c>
      <c r="WJ11" s="73">
        <v>22.677299999999999</v>
      </c>
      <c r="WK11" s="73">
        <v>29.1662</v>
      </c>
      <c r="WL11" s="73">
        <v>25.240100000000002</v>
      </c>
      <c r="WM11" s="73">
        <v>23.887599999999999</v>
      </c>
      <c r="WN11" s="73">
        <v>21.6173</v>
      </c>
      <c r="WO11" s="73">
        <v>23.864100000000001</v>
      </c>
      <c r="WP11" s="73">
        <v>24.565300000000001</v>
      </c>
      <c r="WQ11" s="73">
        <v>22.681899999999999</v>
      </c>
      <c r="WR11" s="73">
        <v>21.9482</v>
      </c>
      <c r="WS11" s="73">
        <v>27.141400000000001</v>
      </c>
      <c r="WT11" s="73">
        <v>23.050999999999998</v>
      </c>
      <c r="WU11" s="73">
        <v>23.451499999999999</v>
      </c>
      <c r="WV11" s="73">
        <v>25.2742</v>
      </c>
      <c r="WW11" s="73">
        <v>26.806000000000001</v>
      </c>
      <c r="WX11" s="73">
        <v>25.090599999999998</v>
      </c>
      <c r="WY11" s="73">
        <v>24.554400000000001</v>
      </c>
      <c r="WZ11" s="73">
        <v>24.0549</v>
      </c>
      <c r="XA11" s="73">
        <v>31.443899999999999</v>
      </c>
      <c r="XB11" s="73">
        <v>22.718599999999999</v>
      </c>
      <c r="XC11" s="73">
        <v>22.214300000000001</v>
      </c>
      <c r="XD11" s="73" t="s">
        <v>558</v>
      </c>
      <c r="XE11" s="73">
        <v>25.201699999999999</v>
      </c>
      <c r="XF11" s="73">
        <v>24.912400000000002</v>
      </c>
      <c r="XG11" s="73">
        <v>22.16</v>
      </c>
      <c r="XH11" s="73">
        <v>22.9803</v>
      </c>
      <c r="XI11" s="73">
        <v>26.004300000000001</v>
      </c>
      <c r="XJ11" s="73">
        <v>23.0931</v>
      </c>
      <c r="XK11" s="73">
        <v>21.067599999999999</v>
      </c>
      <c r="XL11" s="73">
        <v>25.9251</v>
      </c>
      <c r="XM11" s="73">
        <v>24.1462</v>
      </c>
      <c r="XN11" s="73">
        <v>25.690100000000001</v>
      </c>
      <c r="XO11" s="73">
        <v>24.630700000000001</v>
      </c>
      <c r="XP11" s="73">
        <v>24.927099999999999</v>
      </c>
      <c r="XQ11" s="73">
        <v>23.8962</v>
      </c>
      <c r="XR11" s="73">
        <v>25.358699999999999</v>
      </c>
      <c r="XS11" s="73">
        <v>25.611799999999999</v>
      </c>
      <c r="XT11" s="73">
        <v>26.453099999999999</v>
      </c>
      <c r="XU11" s="73">
        <v>23.472100000000001</v>
      </c>
      <c r="XV11" s="73">
        <v>22.635000000000002</v>
      </c>
      <c r="XW11" s="73">
        <v>26.915900000000001</v>
      </c>
      <c r="XX11" s="73">
        <v>22.762899999999998</v>
      </c>
      <c r="XY11" s="73">
        <v>23.4072</v>
      </c>
      <c r="XZ11" s="73">
        <v>24.657299999999999</v>
      </c>
      <c r="YA11" s="73">
        <v>23.738700000000001</v>
      </c>
      <c r="YB11" s="73">
        <v>26.1157</v>
      </c>
      <c r="YC11" s="73">
        <v>22.357199999999999</v>
      </c>
      <c r="YD11" s="73">
        <v>30.025200000000002</v>
      </c>
      <c r="YE11" s="73">
        <v>23.617699999999999</v>
      </c>
      <c r="YF11" s="73">
        <v>24.287199999999999</v>
      </c>
      <c r="YG11" s="73">
        <v>22.3644</v>
      </c>
      <c r="YH11" s="73">
        <v>25.239000000000001</v>
      </c>
      <c r="YI11" s="73">
        <v>24.5671</v>
      </c>
      <c r="YJ11" s="73">
        <v>23.4466</v>
      </c>
      <c r="YK11" s="73">
        <v>22.308199999999999</v>
      </c>
      <c r="YL11" s="73">
        <v>21.822800000000001</v>
      </c>
      <c r="YM11" s="73">
        <v>25.3825</v>
      </c>
      <c r="YN11" s="73">
        <v>22.172699999999999</v>
      </c>
      <c r="YO11" s="73">
        <v>23.0886</v>
      </c>
      <c r="YP11" s="73">
        <v>22.3687</v>
      </c>
      <c r="YQ11" s="73">
        <v>26.4773</v>
      </c>
      <c r="YR11" s="73">
        <v>27.243500000000001</v>
      </c>
      <c r="YS11" s="73">
        <v>23.8489</v>
      </c>
      <c r="YT11" s="73" t="s">
        <v>558</v>
      </c>
      <c r="YU11" s="73">
        <v>25.439499999999999</v>
      </c>
      <c r="YV11" s="73">
        <v>28.766400000000001</v>
      </c>
      <c r="YW11" s="73">
        <v>30.113700000000001</v>
      </c>
      <c r="YX11" s="73">
        <v>24.8462</v>
      </c>
      <c r="YY11" s="73">
        <v>24.037099999999999</v>
      </c>
      <c r="YZ11" s="73">
        <v>25.8063</v>
      </c>
      <c r="ZA11" s="73" t="s">
        <v>558</v>
      </c>
      <c r="ZB11" s="73">
        <v>22.6219</v>
      </c>
      <c r="ZC11" s="73">
        <v>22.747199999999999</v>
      </c>
      <c r="ZD11" s="73">
        <v>24.520800000000001</v>
      </c>
      <c r="ZE11" s="73">
        <v>24.9057</v>
      </c>
      <c r="ZF11" s="73">
        <v>29.6707</v>
      </c>
      <c r="ZG11" s="73">
        <v>23.649799999999999</v>
      </c>
      <c r="ZH11" s="73">
        <v>22.0593</v>
      </c>
      <c r="ZI11" s="73">
        <v>23.3643</v>
      </c>
      <c r="ZJ11" s="73">
        <v>24.0943</v>
      </c>
      <c r="ZK11" s="73">
        <v>21.717300000000002</v>
      </c>
      <c r="ZL11" s="73">
        <v>22.100899999999999</v>
      </c>
      <c r="ZM11" s="73">
        <v>21.492000000000001</v>
      </c>
      <c r="ZN11" s="73">
        <v>21.898299999999999</v>
      </c>
      <c r="ZO11" s="73">
        <v>24.424299999999999</v>
      </c>
      <c r="ZP11" s="73">
        <v>22.544499999999999</v>
      </c>
      <c r="ZQ11" s="73">
        <v>26.250599999999999</v>
      </c>
      <c r="ZR11" s="73">
        <v>25.180700000000002</v>
      </c>
      <c r="ZS11" s="73">
        <v>22.222000000000001</v>
      </c>
      <c r="ZT11" s="73">
        <v>23.217400000000001</v>
      </c>
      <c r="ZU11" s="73">
        <v>21.490400000000001</v>
      </c>
      <c r="ZV11" s="73">
        <v>28.526299999999999</v>
      </c>
      <c r="ZW11" s="73">
        <v>23.297000000000001</v>
      </c>
      <c r="ZX11" s="73">
        <v>22.656300000000002</v>
      </c>
      <c r="ZY11" s="76">
        <v>25.720800000000001</v>
      </c>
      <c r="ZZ11" s="73">
        <v>21.459299999999999</v>
      </c>
      <c r="AAA11" s="73">
        <v>24.2881</v>
      </c>
      <c r="AAB11" s="73" t="s">
        <v>558</v>
      </c>
      <c r="AAC11" s="73">
        <v>22.256</v>
      </c>
      <c r="AAD11" s="73">
        <v>21.6419</v>
      </c>
      <c r="AAE11" s="73">
        <v>25.469100000000001</v>
      </c>
      <c r="AAF11" s="73">
        <v>26.220300000000002</v>
      </c>
      <c r="AAG11" s="73">
        <v>25.064800000000002</v>
      </c>
      <c r="AAH11" s="73">
        <v>23.101299999999998</v>
      </c>
      <c r="AAI11" s="73">
        <v>20.7638</v>
      </c>
      <c r="AAJ11" s="73">
        <v>26.041899999999998</v>
      </c>
      <c r="AAK11" s="73">
        <v>21.9758</v>
      </c>
      <c r="AAL11" s="73">
        <v>21.839700000000001</v>
      </c>
      <c r="AAM11" s="73">
        <v>23.306899999999999</v>
      </c>
      <c r="AAN11" s="73">
        <v>22.543500000000002</v>
      </c>
      <c r="AAO11" s="73">
        <v>23.262</v>
      </c>
      <c r="AAP11" s="73">
        <v>27.668099999999999</v>
      </c>
      <c r="AAQ11" s="73">
        <v>27.619399999999999</v>
      </c>
      <c r="AAR11" s="73">
        <v>29.420100000000001</v>
      </c>
      <c r="AAS11" s="73">
        <v>24.82</v>
      </c>
      <c r="AAT11" s="73">
        <v>21.295400000000001</v>
      </c>
      <c r="AAU11" s="73">
        <v>20.936800000000002</v>
      </c>
      <c r="AAV11" s="73">
        <v>23.259</v>
      </c>
      <c r="AAW11" s="73">
        <v>22.4467</v>
      </c>
      <c r="AAX11" s="73">
        <v>22.8384</v>
      </c>
      <c r="AAY11" s="73">
        <v>23.460899999999999</v>
      </c>
      <c r="AAZ11" s="73">
        <v>25.7468</v>
      </c>
      <c r="ABA11" s="73">
        <v>23.140499999999999</v>
      </c>
      <c r="ABB11" s="73">
        <v>23.3886</v>
      </c>
      <c r="ABC11" s="73">
        <v>26.158799999999999</v>
      </c>
      <c r="ABD11" s="73">
        <v>22.8872</v>
      </c>
      <c r="ABE11" s="73">
        <v>26.1876</v>
      </c>
      <c r="ABF11" s="73">
        <v>21.969799999999999</v>
      </c>
      <c r="ABG11" s="73">
        <v>25.645</v>
      </c>
      <c r="ABH11" s="73">
        <v>24.150200000000002</v>
      </c>
      <c r="ABI11" s="73">
        <v>26.351900000000001</v>
      </c>
      <c r="ABJ11" s="73">
        <v>27.190799999999999</v>
      </c>
      <c r="ABK11" s="73">
        <v>23.190200000000001</v>
      </c>
      <c r="ABL11" s="73">
        <v>21.811900000000001</v>
      </c>
      <c r="ABM11" s="73">
        <v>22.459700000000002</v>
      </c>
      <c r="ABN11" s="73">
        <v>21.666799999999999</v>
      </c>
      <c r="ABO11" s="73">
        <v>29.316299999999998</v>
      </c>
      <c r="ABP11" s="73">
        <v>32.785699999999999</v>
      </c>
      <c r="ABQ11" s="73">
        <v>27.666899999999998</v>
      </c>
      <c r="ABR11" s="73">
        <v>29.592099999999999</v>
      </c>
      <c r="ABS11" s="73">
        <v>27.862400000000001</v>
      </c>
      <c r="ABT11" s="73">
        <v>25.387499999999999</v>
      </c>
      <c r="ABU11" s="73">
        <v>25.242100000000001</v>
      </c>
      <c r="ABV11" s="73">
        <v>23.529800000000002</v>
      </c>
      <c r="ABW11" s="73">
        <v>24.663699999999999</v>
      </c>
      <c r="ABX11" s="73">
        <v>28.467700000000001</v>
      </c>
      <c r="ABY11" s="73">
        <v>23.1952</v>
      </c>
      <c r="ABZ11" s="73">
        <v>22.597200000000001</v>
      </c>
      <c r="ACA11" s="73">
        <v>23.314499999999999</v>
      </c>
      <c r="ACB11" s="73">
        <v>24.015899999999998</v>
      </c>
      <c r="ACC11" s="73" t="s">
        <v>558</v>
      </c>
      <c r="ACD11" s="73">
        <v>21.502800000000001</v>
      </c>
      <c r="ACE11" s="73">
        <v>25.755500000000001</v>
      </c>
      <c r="ACF11" s="73">
        <v>26.968399999999999</v>
      </c>
      <c r="ACG11" s="73">
        <v>27.988700000000001</v>
      </c>
      <c r="ACH11" s="73">
        <v>20.765999999999998</v>
      </c>
      <c r="ACI11" s="73">
        <v>23.438500000000001</v>
      </c>
      <c r="ACJ11" s="73">
        <v>27.3977</v>
      </c>
      <c r="ACK11" s="73" t="s">
        <v>558</v>
      </c>
      <c r="ACL11" s="73">
        <v>29.13</v>
      </c>
      <c r="ACM11" s="73">
        <v>21.944700000000001</v>
      </c>
      <c r="ACN11" s="73">
        <v>24.456800000000001</v>
      </c>
      <c r="ACO11" s="73">
        <v>22.7547</v>
      </c>
      <c r="ACP11" s="73">
        <v>22.756900000000002</v>
      </c>
      <c r="ACQ11" s="73">
        <v>24.647300000000001</v>
      </c>
      <c r="ACR11" s="73">
        <v>23.434000000000001</v>
      </c>
      <c r="ACS11" s="73">
        <v>24.424399999999999</v>
      </c>
      <c r="ACT11" s="73">
        <v>24.123699999999999</v>
      </c>
      <c r="ACU11" s="73">
        <v>27.951000000000001</v>
      </c>
      <c r="ACV11" s="73">
        <v>24.407</v>
      </c>
      <c r="ACW11" s="73">
        <v>22.712</v>
      </c>
      <c r="ACX11" s="73">
        <v>26.4816</v>
      </c>
      <c r="ACY11" s="73" t="s">
        <v>558</v>
      </c>
      <c r="ACZ11" s="73">
        <v>22.197199999999999</v>
      </c>
      <c r="ADA11" s="73">
        <v>24.320900000000002</v>
      </c>
      <c r="ADB11" s="73">
        <v>24.3019</v>
      </c>
      <c r="ADC11" s="73">
        <v>26.701599999999999</v>
      </c>
      <c r="ADD11" s="73">
        <v>22.641100000000002</v>
      </c>
      <c r="ADE11" s="73">
        <v>23.221</v>
      </c>
      <c r="ADF11" s="73">
        <v>24.133400000000002</v>
      </c>
      <c r="ADG11" s="73">
        <v>27.398800000000001</v>
      </c>
      <c r="ADH11" s="73">
        <v>22.455100000000002</v>
      </c>
      <c r="ADI11" s="73">
        <v>20.8963</v>
      </c>
      <c r="ADJ11" s="73">
        <v>23.4864</v>
      </c>
      <c r="ADK11" s="73">
        <v>20.405200000000001</v>
      </c>
      <c r="ADL11" s="73">
        <v>24.156400000000001</v>
      </c>
      <c r="ADM11" s="73">
        <v>24.146000000000001</v>
      </c>
      <c r="ADN11" s="73">
        <v>22.771599999999999</v>
      </c>
      <c r="ADO11" s="73">
        <v>24.415299999999998</v>
      </c>
      <c r="ADP11" s="73">
        <v>25.199200000000001</v>
      </c>
      <c r="ADQ11" s="73">
        <v>24.465299999999999</v>
      </c>
      <c r="ADR11" s="73">
        <v>22.170300000000001</v>
      </c>
      <c r="ADS11" s="73">
        <v>23.190100000000001</v>
      </c>
      <c r="ADT11" s="73">
        <v>27.944800000000001</v>
      </c>
      <c r="ADU11" s="73">
        <v>21.685099999999998</v>
      </c>
      <c r="ADV11" s="73">
        <v>26.0794</v>
      </c>
      <c r="ADW11" s="73">
        <v>24.677299999999999</v>
      </c>
      <c r="ADX11" s="73">
        <v>25.366499999999998</v>
      </c>
      <c r="ADY11" s="73">
        <v>27.102799999999998</v>
      </c>
      <c r="ADZ11" s="73">
        <v>26.5151</v>
      </c>
      <c r="AEA11" s="73">
        <v>23.321400000000001</v>
      </c>
      <c r="AEB11" s="73">
        <v>27.778300000000002</v>
      </c>
      <c r="AEC11" s="73">
        <v>23.491900000000001</v>
      </c>
      <c r="AED11" s="73">
        <v>25.027899999999999</v>
      </c>
      <c r="AEE11" s="73">
        <v>24.103100000000001</v>
      </c>
      <c r="AEF11" s="73">
        <v>22.133099999999999</v>
      </c>
      <c r="AEG11" s="73">
        <v>22.4237</v>
      </c>
      <c r="AEH11" s="73">
        <v>24.9604</v>
      </c>
      <c r="AEI11" s="73">
        <v>27.066199999999998</v>
      </c>
      <c r="AEJ11" s="73">
        <v>22.234400000000001</v>
      </c>
      <c r="AEK11" s="73">
        <v>29.167999999999999</v>
      </c>
      <c r="AEL11" s="73">
        <v>22.869800000000001</v>
      </c>
      <c r="AEM11" s="73">
        <v>25.110499999999998</v>
      </c>
      <c r="AEN11" s="73">
        <v>25.986499999999999</v>
      </c>
      <c r="AEO11" s="73">
        <v>25.13</v>
      </c>
      <c r="AEP11" s="73">
        <v>20.873699999999999</v>
      </c>
      <c r="AEQ11" s="73">
        <v>21.925899999999999</v>
      </c>
      <c r="AER11" s="73">
        <v>29.3584</v>
      </c>
      <c r="AES11" s="73">
        <v>23.309899999999999</v>
      </c>
      <c r="AET11" s="73">
        <v>25.2409</v>
      </c>
      <c r="AEU11" s="73">
        <v>30.7713</v>
      </c>
      <c r="AEV11" s="73">
        <v>26.753499999999999</v>
      </c>
      <c r="AEW11" s="73">
        <v>29.5503</v>
      </c>
      <c r="AEX11" s="73">
        <v>23.581900000000001</v>
      </c>
      <c r="AEY11" s="73">
        <v>26.124500000000001</v>
      </c>
      <c r="AEZ11" s="73">
        <v>22.013500000000001</v>
      </c>
      <c r="AFA11" s="73">
        <v>25.033100000000001</v>
      </c>
      <c r="AFB11" s="73">
        <v>20.5928</v>
      </c>
      <c r="AFC11" s="73" t="s">
        <v>558</v>
      </c>
      <c r="AFD11" s="73">
        <v>20.959299999999999</v>
      </c>
      <c r="AFE11" s="73">
        <v>23.915700000000001</v>
      </c>
      <c r="AFF11" s="73">
        <v>26.227599999999999</v>
      </c>
      <c r="AFG11" s="73">
        <v>22.384699999999999</v>
      </c>
      <c r="AFH11" s="73">
        <v>24.043600000000001</v>
      </c>
      <c r="AFI11" s="73">
        <v>23.455500000000001</v>
      </c>
      <c r="AFJ11" s="73">
        <v>22.738600000000002</v>
      </c>
      <c r="AFK11" s="73">
        <v>23.714300000000001</v>
      </c>
      <c r="AFL11" s="73">
        <v>26.376999999999999</v>
      </c>
      <c r="AFM11" s="73">
        <v>25.4619</v>
      </c>
      <c r="AFN11" s="73">
        <v>25.986999999999998</v>
      </c>
      <c r="AFO11" s="73">
        <v>23.349499999999999</v>
      </c>
      <c r="AFP11" s="73">
        <v>27.324300000000001</v>
      </c>
      <c r="AFQ11" s="73">
        <v>23.051100000000002</v>
      </c>
      <c r="AFR11" s="73">
        <v>25.124199999999998</v>
      </c>
      <c r="AFS11" s="73">
        <v>27.0579</v>
      </c>
      <c r="AFT11" s="73">
        <v>27.049299999999999</v>
      </c>
      <c r="AFU11" s="73">
        <v>25.169599999999999</v>
      </c>
      <c r="AFV11" s="73">
        <v>24.2471</v>
      </c>
      <c r="AFW11" s="73">
        <v>23.831600000000002</v>
      </c>
      <c r="AFX11" s="73">
        <v>22.9739</v>
      </c>
      <c r="AFY11" s="73">
        <v>25.186199999999999</v>
      </c>
      <c r="AFZ11" s="73">
        <v>21.667899999999999</v>
      </c>
      <c r="AGA11" s="73">
        <v>22.761399999999998</v>
      </c>
      <c r="AGB11" s="73">
        <v>23.8627</v>
      </c>
      <c r="AGC11" s="73">
        <v>26.970400000000001</v>
      </c>
      <c r="AGD11" s="73">
        <v>27.843299999999999</v>
      </c>
      <c r="AGE11" s="73">
        <v>24.566099999999999</v>
      </c>
      <c r="AGF11" s="73">
        <v>22.583100000000002</v>
      </c>
      <c r="AGG11" s="73">
        <v>25.200199999999999</v>
      </c>
      <c r="AGH11" s="73">
        <v>25.957699999999999</v>
      </c>
      <c r="AGI11" s="73">
        <v>22.8565</v>
      </c>
      <c r="AGJ11" s="73">
        <v>26.222100000000001</v>
      </c>
      <c r="AGK11" s="73">
        <v>28.071000000000002</v>
      </c>
      <c r="AGL11" s="73">
        <v>25.112400000000001</v>
      </c>
      <c r="AGM11" s="73">
        <v>21.403700000000001</v>
      </c>
      <c r="AGN11" s="73">
        <v>23.110199999999999</v>
      </c>
      <c r="AGO11" s="73">
        <v>24.6676</v>
      </c>
      <c r="AGP11" s="73">
        <v>21.604600000000001</v>
      </c>
      <c r="AGQ11" s="73">
        <v>27.9727</v>
      </c>
      <c r="AGR11" s="73">
        <v>26.4129</v>
      </c>
      <c r="AGS11" s="73">
        <v>25.931699999999999</v>
      </c>
      <c r="AGT11" s="73">
        <v>24.755400000000002</v>
      </c>
      <c r="AGU11" s="73">
        <v>23.159199999999998</v>
      </c>
      <c r="AGV11" s="73">
        <v>22.686</v>
      </c>
      <c r="AGW11" s="73">
        <v>23.2087</v>
      </c>
      <c r="AGX11" s="73">
        <v>28.154599999999999</v>
      </c>
      <c r="AGY11" s="73">
        <v>22.275700000000001</v>
      </c>
      <c r="AGZ11" s="73">
        <v>21.924399999999999</v>
      </c>
      <c r="AHA11" s="73">
        <v>23.035799999999998</v>
      </c>
      <c r="AHB11" s="73">
        <v>23.2193</v>
      </c>
      <c r="AHC11" s="73">
        <v>22.2471</v>
      </c>
      <c r="AHD11" s="73">
        <v>22.9939</v>
      </c>
      <c r="AHE11" s="73">
        <v>29.463699999999999</v>
      </c>
      <c r="AHF11" s="73">
        <v>22.654699999999998</v>
      </c>
      <c r="AHG11" s="73">
        <v>24.491700000000002</v>
      </c>
      <c r="AHH11" s="73">
        <v>25.060600000000001</v>
      </c>
      <c r="AHI11" s="73">
        <v>22.107099999999999</v>
      </c>
      <c r="AHJ11" s="73">
        <v>25.652899999999999</v>
      </c>
      <c r="AHK11" s="73">
        <v>26.181100000000001</v>
      </c>
      <c r="AHL11" s="73">
        <v>23.351099999999999</v>
      </c>
      <c r="AHM11" s="73">
        <v>27.003</v>
      </c>
      <c r="AHN11" s="73">
        <v>23.124500000000001</v>
      </c>
      <c r="AHO11" s="73">
        <v>26.549299999999999</v>
      </c>
      <c r="AHP11" s="73">
        <v>24.475899999999999</v>
      </c>
      <c r="AHQ11" s="73">
        <v>22.265599999999999</v>
      </c>
      <c r="AHR11" s="73">
        <v>24.337900000000001</v>
      </c>
      <c r="AHS11" s="73">
        <v>24.026499999999999</v>
      </c>
      <c r="AHT11" s="73">
        <v>28.389700000000001</v>
      </c>
      <c r="AHU11" s="73">
        <v>20.059100000000001</v>
      </c>
      <c r="AHV11" s="73">
        <v>23.505299999999998</v>
      </c>
      <c r="AHW11" s="73">
        <v>24.9208</v>
      </c>
      <c r="AHX11" s="73">
        <v>25.1845</v>
      </c>
      <c r="AHY11" s="73">
        <v>24.396599999999999</v>
      </c>
      <c r="AHZ11" s="73">
        <v>24.527799999999999</v>
      </c>
      <c r="AIA11" s="73">
        <v>23.102499999999999</v>
      </c>
      <c r="AIB11" s="73">
        <v>25.298999999999999</v>
      </c>
      <c r="AIC11" s="73">
        <v>21.9529</v>
      </c>
      <c r="AID11" s="73">
        <v>21.6218</v>
      </c>
      <c r="AIE11" s="73">
        <v>21.512599999999999</v>
      </c>
      <c r="AIF11" s="73">
        <v>22.4772</v>
      </c>
      <c r="AIG11" s="73">
        <v>21.5486</v>
      </c>
      <c r="AIH11" s="73">
        <v>26.7011</v>
      </c>
      <c r="AII11" s="73">
        <v>23.0276</v>
      </c>
      <c r="AIJ11" s="73">
        <v>22.933700000000002</v>
      </c>
      <c r="AIK11" s="73">
        <v>24.5412</v>
      </c>
      <c r="AIL11" s="73">
        <v>25.316700000000001</v>
      </c>
      <c r="AIM11" s="73" t="s">
        <v>558</v>
      </c>
      <c r="AIN11" s="73">
        <v>26.275700000000001</v>
      </c>
      <c r="AIO11" s="73">
        <v>24.708500000000001</v>
      </c>
      <c r="AIP11" s="73">
        <v>22.011099999999999</v>
      </c>
      <c r="AIQ11" s="73">
        <v>27.8215</v>
      </c>
      <c r="AIR11" s="73">
        <v>22.657900000000001</v>
      </c>
      <c r="AIS11" s="73">
        <v>24.488800000000001</v>
      </c>
      <c r="AIT11" s="73">
        <v>25.0122</v>
      </c>
      <c r="AIU11" s="73">
        <v>20.851900000000001</v>
      </c>
      <c r="AIV11" s="73">
        <v>22.1067</v>
      </c>
      <c r="AIW11" s="73">
        <v>23.384</v>
      </c>
      <c r="AIX11" s="73">
        <v>22.817900000000002</v>
      </c>
      <c r="AIY11" s="73">
        <v>24.447500000000002</v>
      </c>
      <c r="AIZ11" s="73">
        <v>25.176500000000001</v>
      </c>
      <c r="AJA11" s="73">
        <v>25.0868</v>
      </c>
      <c r="AJB11" s="73">
        <v>25.7089</v>
      </c>
      <c r="AJC11" s="73">
        <v>26.144200000000001</v>
      </c>
      <c r="AJD11" s="73">
        <v>23.3872</v>
      </c>
      <c r="AJE11" s="73">
        <v>22.267900000000001</v>
      </c>
      <c r="AJF11" s="73">
        <v>22.2593</v>
      </c>
      <c r="AJG11" s="73">
        <v>24.890599999999999</v>
      </c>
      <c r="AJH11" s="73">
        <v>22.677800000000001</v>
      </c>
      <c r="AJI11" s="73">
        <v>23.8035</v>
      </c>
      <c r="AJJ11" s="73">
        <v>22.379899999999999</v>
      </c>
      <c r="AJK11" s="73" t="s">
        <v>558</v>
      </c>
      <c r="AJL11" s="73">
        <v>28.637599999999999</v>
      </c>
      <c r="AJM11" s="73">
        <v>26.3048</v>
      </c>
      <c r="AJN11" s="73">
        <v>21.8428</v>
      </c>
      <c r="AJO11" s="73">
        <v>22.916899999999998</v>
      </c>
      <c r="AJP11" s="73">
        <v>28.720600000000001</v>
      </c>
      <c r="AJQ11" s="73">
        <v>21.726800000000001</v>
      </c>
      <c r="AJR11" s="73">
        <v>23.049299999999999</v>
      </c>
      <c r="AJS11" s="73">
        <v>24.521799999999999</v>
      </c>
      <c r="AJT11" s="73">
        <v>25.513100000000001</v>
      </c>
      <c r="AJU11" s="73">
        <v>22.0242</v>
      </c>
      <c r="AJV11" s="73">
        <v>23.145700000000001</v>
      </c>
      <c r="AJW11" s="73">
        <v>22.379200000000001</v>
      </c>
      <c r="AJX11" s="73">
        <v>27.598800000000001</v>
      </c>
      <c r="AJY11" s="73">
        <v>22.887599999999999</v>
      </c>
      <c r="AJZ11" s="73">
        <v>23.6311</v>
      </c>
      <c r="AKA11" s="73">
        <v>23.386500000000002</v>
      </c>
      <c r="AKB11" s="73">
        <v>23.011600000000001</v>
      </c>
      <c r="AKC11" s="73">
        <v>28.336200000000002</v>
      </c>
      <c r="AKD11" s="73">
        <v>23.7089</v>
      </c>
      <c r="AKE11" s="73">
        <v>22.468800000000002</v>
      </c>
      <c r="AKF11" s="73">
        <v>24.0899</v>
      </c>
      <c r="AKG11" s="73">
        <v>21.736599999999999</v>
      </c>
      <c r="AKH11" s="73">
        <v>26.699000000000002</v>
      </c>
      <c r="AKI11" s="73">
        <v>27.5808</v>
      </c>
      <c r="AKJ11" s="73">
        <v>22.744</v>
      </c>
      <c r="AKK11" s="73">
        <v>25.029699999999998</v>
      </c>
      <c r="AKL11" s="73">
        <v>24.8443</v>
      </c>
      <c r="AKM11" s="73">
        <v>25.265799999999999</v>
      </c>
      <c r="AKN11" s="73">
        <v>23.047499999999999</v>
      </c>
      <c r="AKO11" s="73">
        <v>25.488099999999999</v>
      </c>
      <c r="AKP11" s="73">
        <v>21.117100000000001</v>
      </c>
      <c r="AKQ11" s="73">
        <v>26.014600000000002</v>
      </c>
      <c r="AKR11" s="73">
        <v>22.875399999999999</v>
      </c>
      <c r="AKS11" s="73">
        <v>24.223299999999998</v>
      </c>
      <c r="AKT11" s="73">
        <v>23.1919</v>
      </c>
      <c r="AKU11" s="73">
        <v>25.268899999999999</v>
      </c>
      <c r="AKV11" s="73">
        <v>22.750399999999999</v>
      </c>
      <c r="AKW11" s="73">
        <v>22.869900000000001</v>
      </c>
      <c r="AKX11" s="73">
        <v>23.2285</v>
      </c>
      <c r="AKY11" s="73">
        <v>26.003299999999999</v>
      </c>
      <c r="AKZ11" s="73">
        <v>29.7729</v>
      </c>
      <c r="ALA11" s="73">
        <v>29.349699999999999</v>
      </c>
      <c r="ALB11" s="73">
        <v>26.623799999999999</v>
      </c>
      <c r="ALC11" s="73">
        <v>30.368600000000001</v>
      </c>
      <c r="ALD11" s="73">
        <v>26.6248</v>
      </c>
      <c r="ALE11" s="73">
        <v>28.849499999999999</v>
      </c>
      <c r="ALF11" s="73">
        <v>27.764299999999999</v>
      </c>
      <c r="ALG11" s="73">
        <v>26.9375</v>
      </c>
      <c r="ALH11" s="73">
        <v>29.4117</v>
      </c>
      <c r="ALI11" s="73">
        <v>28.007300000000001</v>
      </c>
      <c r="ALJ11" s="73">
        <v>27.595600000000001</v>
      </c>
      <c r="ALK11" s="73">
        <v>31.507400000000001</v>
      </c>
      <c r="ALL11" s="73">
        <v>26.773800000000001</v>
      </c>
      <c r="ALM11" s="73">
        <v>21.600200000000001</v>
      </c>
      <c r="ALN11" s="73">
        <v>29.902000000000001</v>
      </c>
      <c r="ALO11" s="73">
        <v>33.364400000000003</v>
      </c>
      <c r="ALP11" s="73">
        <v>33.164299999999997</v>
      </c>
      <c r="ALQ11" s="73">
        <v>29.596699999999998</v>
      </c>
      <c r="ALR11" s="73">
        <v>33.021599999999999</v>
      </c>
      <c r="ALS11" s="73">
        <v>26.808599999999998</v>
      </c>
      <c r="ALT11" s="73">
        <v>34.582000000000001</v>
      </c>
      <c r="ALU11" s="73">
        <v>33.323300000000003</v>
      </c>
      <c r="ALV11" s="73">
        <v>25.420300000000001</v>
      </c>
      <c r="ALW11" s="73">
        <v>29.178699999999999</v>
      </c>
      <c r="ALX11" s="73" t="s">
        <v>558</v>
      </c>
      <c r="ALY11" s="73">
        <v>24.072500000000002</v>
      </c>
      <c r="ALZ11" s="73">
        <v>22.9694</v>
      </c>
      <c r="AMA11" s="73">
        <v>29.8201</v>
      </c>
      <c r="AMB11" s="73">
        <v>23.622</v>
      </c>
      <c r="AMC11" s="73">
        <v>23.844999999999999</v>
      </c>
      <c r="AMD11" s="73">
        <v>23.3857</v>
      </c>
      <c r="AME11" s="73">
        <v>22.789300000000001</v>
      </c>
      <c r="AMF11" s="73">
        <v>27.341000000000001</v>
      </c>
      <c r="AMG11" s="73">
        <v>26.485499999999998</v>
      </c>
      <c r="AMH11" s="73">
        <v>23.621099999999998</v>
      </c>
      <c r="AMI11" s="73">
        <v>22.570799999999998</v>
      </c>
      <c r="AMJ11" s="73">
        <v>23.0078</v>
      </c>
      <c r="AMK11" s="73">
        <v>26.084800000000001</v>
      </c>
      <c r="AML11" s="73">
        <v>21.147200000000002</v>
      </c>
      <c r="AMM11" s="73">
        <v>26.351199999999999</v>
      </c>
      <c r="AMN11" s="73">
        <v>23.622699999999998</v>
      </c>
      <c r="AMO11" s="73">
        <v>22.554600000000001</v>
      </c>
      <c r="AMP11" s="73" t="s">
        <v>558</v>
      </c>
      <c r="AMQ11" s="73">
        <v>22.692699999999999</v>
      </c>
      <c r="AMR11" s="73">
        <v>22.785699999999999</v>
      </c>
      <c r="AMS11" s="73">
        <v>22.348600000000001</v>
      </c>
      <c r="AMT11" s="73">
        <v>25.081399999999999</v>
      </c>
      <c r="AMU11" s="73">
        <v>23.0807</v>
      </c>
      <c r="AMV11" s="73">
        <v>26.632000000000001</v>
      </c>
      <c r="AMW11" s="73">
        <v>22.803899999999999</v>
      </c>
      <c r="AMX11" s="73">
        <v>24.444199999999999</v>
      </c>
      <c r="AMY11" s="73">
        <v>27.183900000000001</v>
      </c>
      <c r="AMZ11" s="73">
        <v>26.648</v>
      </c>
      <c r="ANA11" s="73">
        <v>21.751799999999999</v>
      </c>
      <c r="ANB11" s="73">
        <v>22.725100000000001</v>
      </c>
      <c r="ANC11" s="73">
        <v>25.197800000000001</v>
      </c>
      <c r="AND11" s="73">
        <v>22.756399999999999</v>
      </c>
      <c r="ANE11" s="73">
        <v>21.8276</v>
      </c>
      <c r="ANF11" s="73">
        <v>22.458400000000001</v>
      </c>
      <c r="ANG11" s="73">
        <v>22.09</v>
      </c>
      <c r="ANH11" s="73">
        <v>24.763100000000001</v>
      </c>
      <c r="ANI11" s="73">
        <v>20.3154</v>
      </c>
      <c r="ANJ11" s="73">
        <v>23.459599999999998</v>
      </c>
      <c r="ANK11" s="73">
        <v>26.462299999999999</v>
      </c>
      <c r="ANL11" s="73">
        <v>24.101600000000001</v>
      </c>
      <c r="ANM11" s="73">
        <v>23.960100000000001</v>
      </c>
      <c r="ANN11" s="73">
        <v>27.453800000000001</v>
      </c>
      <c r="ANO11" s="73">
        <v>24.286899999999999</v>
      </c>
      <c r="ANP11" s="73">
        <v>23.892299999999999</v>
      </c>
      <c r="ANQ11" s="73">
        <v>26.01</v>
      </c>
      <c r="ANR11" s="73">
        <v>22.9344</v>
      </c>
      <c r="ANS11" s="73">
        <v>24.481100000000001</v>
      </c>
      <c r="ANT11" s="73">
        <v>26.6341</v>
      </c>
      <c r="ANU11" s="73">
        <v>27.649899999999999</v>
      </c>
      <c r="ANV11" s="73">
        <v>29.563600000000001</v>
      </c>
      <c r="ANW11" s="73">
        <v>25.488700000000001</v>
      </c>
      <c r="ANX11" s="73">
        <v>25.228000000000002</v>
      </c>
      <c r="ANY11" s="73">
        <v>27.4438</v>
      </c>
      <c r="ANZ11" s="73">
        <v>29.543399999999998</v>
      </c>
      <c r="AOA11" s="73">
        <v>30.347000000000001</v>
      </c>
      <c r="AOB11" s="73">
        <v>25.402000000000001</v>
      </c>
      <c r="AOC11" s="73">
        <v>24.2562</v>
      </c>
      <c r="AOD11" s="73">
        <v>25.7819</v>
      </c>
      <c r="AOE11" s="73">
        <v>25.481400000000001</v>
      </c>
      <c r="AOF11" s="73">
        <v>21.876899999999999</v>
      </c>
      <c r="AOG11" s="73">
        <v>27.836400000000001</v>
      </c>
      <c r="AOH11" s="73" t="s">
        <v>558</v>
      </c>
      <c r="AOI11" s="73">
        <v>22.3766</v>
      </c>
      <c r="AOJ11" s="73">
        <v>21.666599999999999</v>
      </c>
      <c r="AOK11" s="73">
        <v>25.853300000000001</v>
      </c>
      <c r="AOL11" s="73">
        <v>25.644500000000001</v>
      </c>
      <c r="AOM11" s="73">
        <v>22.916699999999999</v>
      </c>
      <c r="AON11" s="73">
        <v>24.444700000000001</v>
      </c>
      <c r="AOO11" s="73">
        <v>25.446100000000001</v>
      </c>
      <c r="AOP11" s="73">
        <v>25.334700000000002</v>
      </c>
      <c r="AOQ11" s="73">
        <v>26.351099999999999</v>
      </c>
      <c r="AOR11" s="73">
        <v>24.310600000000001</v>
      </c>
      <c r="AOS11" s="73">
        <v>24.296399999999998</v>
      </c>
      <c r="AOT11" s="73">
        <v>24.084299999999999</v>
      </c>
      <c r="AOU11" s="73">
        <v>26.501899999999999</v>
      </c>
      <c r="AOV11" s="73">
        <v>24.127500000000001</v>
      </c>
      <c r="AOW11" s="73">
        <v>26.7562</v>
      </c>
      <c r="AOX11" s="73">
        <v>23.2273</v>
      </c>
      <c r="AOY11" s="73">
        <v>23.168199999999999</v>
      </c>
      <c r="AOZ11" s="73">
        <v>25.1541</v>
      </c>
      <c r="APA11" s="73">
        <v>25.008299999999998</v>
      </c>
      <c r="APB11" s="73">
        <v>22.610099999999999</v>
      </c>
      <c r="APC11" s="73">
        <v>21.597000000000001</v>
      </c>
      <c r="APD11" s="73">
        <v>24.631499999999999</v>
      </c>
      <c r="APE11" s="73">
        <v>22.388400000000001</v>
      </c>
      <c r="APF11" s="73">
        <v>23.8186</v>
      </c>
      <c r="APG11" s="73">
        <v>24.185099999999998</v>
      </c>
      <c r="APH11" s="73">
        <v>23.731999999999999</v>
      </c>
      <c r="API11" s="73">
        <v>22.774699999999999</v>
      </c>
      <c r="APJ11" s="73">
        <v>23.779699999999998</v>
      </c>
      <c r="APK11" s="73">
        <v>22.286000000000001</v>
      </c>
      <c r="APL11" s="73">
        <v>29.019600000000001</v>
      </c>
      <c r="APM11" s="73">
        <v>22.329499999999999</v>
      </c>
      <c r="APN11" s="73">
        <v>25.776800000000001</v>
      </c>
      <c r="APO11" s="73">
        <v>23.4605</v>
      </c>
      <c r="APP11" s="73">
        <v>20.728999999999999</v>
      </c>
      <c r="APQ11" s="73">
        <v>21.429400000000001</v>
      </c>
      <c r="APR11" s="73">
        <v>24.471299999999999</v>
      </c>
      <c r="APS11" s="73">
        <v>26.672499999999999</v>
      </c>
      <c r="APT11" s="73">
        <v>22.5456</v>
      </c>
      <c r="APU11" s="73">
        <v>25.9785</v>
      </c>
      <c r="APV11" s="73">
        <v>25.966999999999999</v>
      </c>
      <c r="APW11" s="73">
        <v>21.577100000000002</v>
      </c>
      <c r="APX11" s="73">
        <v>23.351800000000001</v>
      </c>
      <c r="APY11" s="73">
        <v>22.385100000000001</v>
      </c>
      <c r="APZ11" s="73">
        <v>22.651199999999999</v>
      </c>
      <c r="AQA11" s="73">
        <v>24.537099999999999</v>
      </c>
      <c r="AQB11" s="73">
        <v>24.479800000000001</v>
      </c>
      <c r="AQC11" s="73">
        <v>25.626100000000001</v>
      </c>
      <c r="AQD11" s="73">
        <v>25.239899999999999</v>
      </c>
      <c r="AQE11" s="73">
        <v>26.0946</v>
      </c>
      <c r="AQF11" s="73">
        <v>26.171800000000001</v>
      </c>
      <c r="AQG11" s="73">
        <v>25.786799999999999</v>
      </c>
      <c r="AQH11" s="73">
        <v>24.330100000000002</v>
      </c>
      <c r="AQI11" s="73">
        <v>21.407499999999999</v>
      </c>
      <c r="AQJ11" s="73">
        <v>25.183399999999999</v>
      </c>
      <c r="AQK11" s="73">
        <v>22.794699999999999</v>
      </c>
      <c r="AQL11" s="73">
        <v>23.911899999999999</v>
      </c>
      <c r="AQM11" s="73">
        <v>27.761199999999999</v>
      </c>
      <c r="AQN11" s="73">
        <v>26.745100000000001</v>
      </c>
      <c r="AQO11" s="73">
        <v>23.681000000000001</v>
      </c>
      <c r="AQP11" s="73">
        <v>24.0398</v>
      </c>
      <c r="AQQ11" s="73">
        <v>25.154800000000002</v>
      </c>
      <c r="AQR11" s="73">
        <v>24.861699999999999</v>
      </c>
      <c r="AQS11" s="73">
        <v>23.677700000000002</v>
      </c>
      <c r="AQT11" s="73">
        <v>24.205100000000002</v>
      </c>
      <c r="AQU11" s="73">
        <v>24.282599999999999</v>
      </c>
      <c r="AQV11" s="73">
        <v>26.400400000000001</v>
      </c>
      <c r="AQW11" s="73">
        <v>26.380700000000001</v>
      </c>
      <c r="AQX11" s="73">
        <v>24.005800000000001</v>
      </c>
      <c r="AQY11" s="73">
        <v>25.786200000000001</v>
      </c>
      <c r="AQZ11" s="73">
        <v>25.088999999999999</v>
      </c>
      <c r="ARA11" s="73">
        <v>29.3809</v>
      </c>
      <c r="ARB11" s="73">
        <v>26.320799999999998</v>
      </c>
      <c r="ARC11" s="73">
        <v>24.681000000000001</v>
      </c>
      <c r="ARD11" s="73">
        <v>28.779900000000001</v>
      </c>
      <c r="ARE11" s="73">
        <v>28.236499999999999</v>
      </c>
      <c r="ARF11" s="73">
        <v>24.334399999999999</v>
      </c>
      <c r="ARG11" s="73">
        <v>27.168500000000002</v>
      </c>
      <c r="ARH11" s="73">
        <v>21.814800000000002</v>
      </c>
      <c r="ARI11" s="73">
        <v>22.0108</v>
      </c>
      <c r="ARJ11" s="73">
        <v>25.691800000000001</v>
      </c>
      <c r="ARK11" s="73">
        <v>21.5641</v>
      </c>
      <c r="ARL11" s="73">
        <v>22.611899999999999</v>
      </c>
      <c r="ARM11" s="73">
        <v>24.117699999999999</v>
      </c>
      <c r="ARN11" s="73">
        <v>21.897400000000001</v>
      </c>
      <c r="ARO11" s="73">
        <v>31.9589</v>
      </c>
      <c r="ARP11" s="73">
        <v>24.044899999999998</v>
      </c>
      <c r="ARQ11" s="73">
        <v>25.136600000000001</v>
      </c>
      <c r="ARR11" s="73">
        <v>23.274799999999999</v>
      </c>
      <c r="ARS11" s="73">
        <v>24.9847</v>
      </c>
      <c r="ART11" s="73">
        <v>25.583300000000001</v>
      </c>
      <c r="ARU11" s="73">
        <v>22.034500000000001</v>
      </c>
      <c r="ARV11" s="73">
        <v>22.740400000000001</v>
      </c>
      <c r="ARW11" s="73">
        <v>22.163699999999999</v>
      </c>
      <c r="ARX11" s="73">
        <v>24.356200000000001</v>
      </c>
      <c r="ARY11" s="73">
        <v>25.997699999999998</v>
      </c>
      <c r="ARZ11" s="73">
        <v>23.3629</v>
      </c>
      <c r="ASA11" s="73">
        <v>25.1814</v>
      </c>
      <c r="ASB11" s="73">
        <v>22.819600000000001</v>
      </c>
      <c r="ASC11" s="73">
        <v>23.858699999999999</v>
      </c>
      <c r="ASD11" s="73">
        <v>25.5319</v>
      </c>
      <c r="ASE11" s="73">
        <v>23.4604</v>
      </c>
      <c r="ASF11" s="73">
        <v>21.2942</v>
      </c>
      <c r="ASG11" s="73">
        <v>23.421800000000001</v>
      </c>
      <c r="ASH11" s="73">
        <v>24.528600000000001</v>
      </c>
      <c r="ASI11" s="73">
        <v>21.610800000000001</v>
      </c>
      <c r="ASJ11" s="73">
        <v>21.627600000000001</v>
      </c>
      <c r="ASK11" s="73">
        <v>21.5243</v>
      </c>
      <c r="ASL11" s="73">
        <v>24.409199999999998</v>
      </c>
      <c r="ASM11" s="73">
        <v>21.762599999999999</v>
      </c>
      <c r="ASN11" s="73">
        <v>25.802299999999999</v>
      </c>
      <c r="ASO11" s="73">
        <v>26.293500000000002</v>
      </c>
      <c r="ASP11" s="73">
        <v>23.8322</v>
      </c>
      <c r="ASQ11" s="73">
        <v>24.438800000000001</v>
      </c>
      <c r="ASR11" s="73">
        <v>23.258500000000002</v>
      </c>
      <c r="ASS11" s="73">
        <v>23.308299999999999</v>
      </c>
      <c r="AST11" s="73">
        <v>25.792000000000002</v>
      </c>
      <c r="ASU11" s="73">
        <v>25.903099999999998</v>
      </c>
      <c r="ASV11" s="73">
        <v>21.426400000000001</v>
      </c>
      <c r="ASW11" s="73">
        <v>20.867899999999999</v>
      </c>
      <c r="ASX11" s="73">
        <v>24.625900000000001</v>
      </c>
      <c r="ASY11" s="73">
        <v>23.490300000000001</v>
      </c>
      <c r="ASZ11" s="73">
        <v>23.5183</v>
      </c>
      <c r="ATA11" s="73">
        <v>21.9984</v>
      </c>
      <c r="ATB11" s="73">
        <v>21.533799999999999</v>
      </c>
      <c r="ATC11" s="73">
        <v>23.463899999999999</v>
      </c>
      <c r="ATD11" s="73">
        <v>25.380700000000001</v>
      </c>
      <c r="ATE11" s="73">
        <v>23.590900000000001</v>
      </c>
      <c r="ATF11" s="73">
        <v>24.683800000000002</v>
      </c>
      <c r="ATG11" s="73">
        <v>25.027200000000001</v>
      </c>
      <c r="ATH11" s="73">
        <v>23.533999999999999</v>
      </c>
      <c r="ATI11" s="73">
        <v>20.918700000000001</v>
      </c>
      <c r="ATJ11" s="73">
        <v>25.622599999999998</v>
      </c>
      <c r="ATK11" s="73">
        <v>20.7058</v>
      </c>
      <c r="ATL11" s="73">
        <v>30.047899999999998</v>
      </c>
      <c r="ATM11" s="73">
        <v>25.835999999999999</v>
      </c>
      <c r="ATN11" s="73">
        <v>31.268999999999998</v>
      </c>
      <c r="ATO11" s="73">
        <v>28.610800000000001</v>
      </c>
      <c r="ATP11" s="73">
        <v>23.201000000000001</v>
      </c>
      <c r="ATQ11" s="73">
        <v>25.690999999999999</v>
      </c>
      <c r="ATR11" s="73">
        <v>20.6846</v>
      </c>
      <c r="ATS11" s="73">
        <v>25.870799999999999</v>
      </c>
      <c r="ATT11" s="73">
        <v>25.491599999999998</v>
      </c>
      <c r="ATU11" s="73">
        <v>23.388100000000001</v>
      </c>
      <c r="ATV11" s="73">
        <v>26.861999999999998</v>
      </c>
      <c r="ATW11" s="73">
        <v>26.383800000000001</v>
      </c>
      <c r="ATX11" s="73">
        <v>24.210799999999999</v>
      </c>
      <c r="ATY11" s="73">
        <v>23.2196</v>
      </c>
      <c r="ATZ11" s="73">
        <v>24.926100000000002</v>
      </c>
      <c r="AUA11" s="73">
        <v>25.518999999999998</v>
      </c>
      <c r="AUB11" s="73">
        <v>23.916599999999999</v>
      </c>
      <c r="AUC11" s="73">
        <v>27.0227</v>
      </c>
      <c r="AUD11" s="73">
        <v>23.195</v>
      </c>
      <c r="AUE11" s="73">
        <v>22.448799999999999</v>
      </c>
      <c r="AUF11" s="73">
        <v>27.8872</v>
      </c>
      <c r="AUG11" s="73">
        <v>24.1221</v>
      </c>
      <c r="AUH11" s="73">
        <v>26.376300000000001</v>
      </c>
      <c r="AUI11" s="73">
        <v>27.569299999999998</v>
      </c>
      <c r="AUJ11" s="73">
        <v>24.693999999999999</v>
      </c>
      <c r="AUK11" s="73">
        <v>24.657499999999999</v>
      </c>
      <c r="AUL11" s="73">
        <v>24.0276</v>
      </c>
      <c r="AUM11" s="73">
        <v>25.146999999999998</v>
      </c>
      <c r="AUN11" s="73">
        <v>22.482900000000001</v>
      </c>
      <c r="AUO11" s="73">
        <v>23.7575</v>
      </c>
      <c r="AUP11" s="73">
        <v>25.2242</v>
      </c>
      <c r="AUQ11" s="73">
        <v>26.3201</v>
      </c>
      <c r="AUR11" s="73">
        <v>26.072900000000001</v>
      </c>
      <c r="AUS11" s="73">
        <v>23.113800000000001</v>
      </c>
      <c r="AUT11" s="73">
        <v>24.468499999999999</v>
      </c>
      <c r="AUU11" s="73">
        <v>20.988600000000002</v>
      </c>
      <c r="AUV11" s="73">
        <v>27.436699999999998</v>
      </c>
      <c r="AUW11" s="73">
        <v>25.810700000000001</v>
      </c>
      <c r="AUX11" s="73">
        <v>24.726700000000001</v>
      </c>
      <c r="AUY11" s="73">
        <v>23.81</v>
      </c>
      <c r="AUZ11" s="73">
        <v>21.872399999999999</v>
      </c>
      <c r="AVA11" s="73">
        <v>24.132200000000001</v>
      </c>
      <c r="AVB11" s="73">
        <v>28.472100000000001</v>
      </c>
      <c r="AVC11" s="73">
        <v>24.972999999999999</v>
      </c>
      <c r="AVD11" s="73">
        <v>26.9695</v>
      </c>
      <c r="AVE11" s="73">
        <v>22.604900000000001</v>
      </c>
      <c r="AVF11" s="73">
        <v>22.832999999999998</v>
      </c>
      <c r="AVG11" s="73">
        <v>21.9435</v>
      </c>
      <c r="AVH11" s="73">
        <v>27.806799999999999</v>
      </c>
      <c r="AVI11" s="73">
        <v>26.973199999999999</v>
      </c>
      <c r="AVJ11" s="73">
        <v>25.100899999999999</v>
      </c>
      <c r="AVK11" s="73">
        <v>23.126999999999999</v>
      </c>
      <c r="AVL11" s="73">
        <v>27.029299999999999</v>
      </c>
      <c r="AVM11" s="73">
        <v>26.726900000000001</v>
      </c>
      <c r="AVN11" s="73">
        <v>26.366299999999999</v>
      </c>
      <c r="AVO11" s="73">
        <v>23.803100000000001</v>
      </c>
      <c r="AVP11" s="73">
        <v>26.270199999999999</v>
      </c>
      <c r="AVQ11" s="73">
        <v>22.584499999999998</v>
      </c>
      <c r="AVR11" s="73">
        <v>25.9572</v>
      </c>
      <c r="AVS11" s="73">
        <v>25.726299999999998</v>
      </c>
      <c r="AVT11" s="73">
        <v>25.550799999999999</v>
      </c>
      <c r="AVU11" s="73">
        <v>26.362100000000002</v>
      </c>
      <c r="AVV11" s="73">
        <v>23.3476</v>
      </c>
      <c r="AVW11" s="73">
        <v>23.538699999999999</v>
      </c>
      <c r="AVX11" s="73">
        <v>21.184200000000001</v>
      </c>
      <c r="AVY11" s="73">
        <v>24.978400000000001</v>
      </c>
      <c r="AVZ11" s="73">
        <v>24.8706</v>
      </c>
      <c r="AWA11" s="73">
        <v>27.033300000000001</v>
      </c>
      <c r="AWB11" s="73">
        <v>27.282900000000001</v>
      </c>
      <c r="AWC11" s="73">
        <v>23.271000000000001</v>
      </c>
      <c r="AWD11" s="73">
        <v>22.8292</v>
      </c>
      <c r="AWE11" s="73">
        <v>22.746300000000002</v>
      </c>
      <c r="AWF11" s="73">
        <v>22.5822</v>
      </c>
      <c r="AWG11" s="73">
        <v>25.258800000000001</v>
      </c>
      <c r="AWH11" s="73">
        <v>25.828700000000001</v>
      </c>
      <c r="AWI11" s="73">
        <v>24.3215</v>
      </c>
      <c r="AWJ11" s="73">
        <v>28.459499999999998</v>
      </c>
      <c r="AWK11" s="73">
        <v>27.116800000000001</v>
      </c>
      <c r="AWL11" s="73">
        <v>22.783999999999999</v>
      </c>
      <c r="AWM11" s="73">
        <v>24.285599999999999</v>
      </c>
      <c r="AWN11" s="73">
        <v>23.898499999999999</v>
      </c>
      <c r="AWO11" s="73">
        <v>27.0199</v>
      </c>
      <c r="AWP11" s="73">
        <v>23.834099999999999</v>
      </c>
      <c r="AWQ11" s="73">
        <v>24.386099999999999</v>
      </c>
      <c r="AWR11" s="73">
        <v>22.202500000000001</v>
      </c>
      <c r="AWS11" s="73">
        <v>22.959299999999999</v>
      </c>
      <c r="AWT11" s="73">
        <v>23.636900000000001</v>
      </c>
      <c r="AWU11" s="73">
        <v>24.806100000000001</v>
      </c>
      <c r="AWV11" s="73">
        <v>24.456499999999998</v>
      </c>
      <c r="AWW11" s="73">
        <v>20.752099999999999</v>
      </c>
      <c r="AWX11" s="73">
        <v>23.5242</v>
      </c>
      <c r="AWY11" s="73">
        <v>23.512899999999998</v>
      </c>
      <c r="AWZ11" s="73">
        <v>26.414300000000001</v>
      </c>
      <c r="AXA11" s="73">
        <v>23.105</v>
      </c>
      <c r="AXB11" s="73">
        <v>23.322500000000002</v>
      </c>
      <c r="AXC11" s="73">
        <v>24.570599999999999</v>
      </c>
      <c r="AXD11" s="73">
        <v>23.6738</v>
      </c>
      <c r="AXE11" s="73">
        <v>27.5715</v>
      </c>
      <c r="AXF11" s="73">
        <v>25.964099999999998</v>
      </c>
      <c r="AXG11" s="73">
        <v>22.666599999999999</v>
      </c>
      <c r="AXH11" s="73">
        <v>26.752400000000002</v>
      </c>
      <c r="AXI11" s="73">
        <v>23.9984</v>
      </c>
      <c r="AXJ11" s="73">
        <v>23.553000000000001</v>
      </c>
      <c r="AXK11" s="73">
        <v>21.1448</v>
      </c>
      <c r="AXL11" s="73" t="s">
        <v>558</v>
      </c>
      <c r="AXM11" s="73" t="s">
        <v>558</v>
      </c>
      <c r="AXN11" s="73">
        <v>23.081099999999999</v>
      </c>
      <c r="AXO11" s="73">
        <v>23.3995</v>
      </c>
      <c r="AXP11" s="73">
        <v>25.671099999999999</v>
      </c>
      <c r="AXQ11" s="73">
        <v>24.1099</v>
      </c>
      <c r="AXR11" s="73">
        <v>23.829799999999999</v>
      </c>
      <c r="AXS11" s="73">
        <v>22.5319</v>
      </c>
      <c r="AXT11" s="73">
        <v>22.192699999999999</v>
      </c>
      <c r="AXU11" s="73">
        <v>23.800599999999999</v>
      </c>
      <c r="AXV11" s="73">
        <v>27.638000000000002</v>
      </c>
      <c r="AXW11" s="73">
        <v>23.867799999999999</v>
      </c>
      <c r="AXX11" s="73">
        <v>25.155200000000001</v>
      </c>
      <c r="AXY11" s="73">
        <v>22.376799999999999</v>
      </c>
      <c r="AXZ11" s="73">
        <v>22.3916</v>
      </c>
      <c r="AYA11" s="73">
        <v>26.084900000000001</v>
      </c>
      <c r="AYB11" s="73">
        <v>24.804500000000001</v>
      </c>
      <c r="AYC11" s="73">
        <v>26.075099999999999</v>
      </c>
      <c r="AYD11" s="73">
        <v>27.849599999999999</v>
      </c>
      <c r="AYE11" s="73">
        <v>21.775500000000001</v>
      </c>
      <c r="AYF11" s="73" t="s">
        <v>558</v>
      </c>
      <c r="AYG11" s="73">
        <v>26.6768</v>
      </c>
      <c r="AYH11" s="73">
        <v>24.134499999999999</v>
      </c>
      <c r="AYI11" s="73">
        <v>27.1495</v>
      </c>
      <c r="AYJ11" s="73">
        <v>22.231300000000001</v>
      </c>
      <c r="AYK11" s="73">
        <v>22.937200000000001</v>
      </c>
      <c r="AYL11" s="73">
        <v>22.0762</v>
      </c>
      <c r="AYM11" s="73">
        <v>23.449300000000001</v>
      </c>
      <c r="AYN11" s="73">
        <v>20.391400000000001</v>
      </c>
      <c r="AYO11" s="73">
        <v>23.070699999999999</v>
      </c>
      <c r="AYP11" s="73">
        <v>21.8355</v>
      </c>
      <c r="AYQ11" s="73">
        <v>21.938500000000001</v>
      </c>
      <c r="AYR11" s="73">
        <v>24.358899999999998</v>
      </c>
      <c r="AYS11" s="73">
        <v>21.4663</v>
      </c>
      <c r="AYT11" s="73">
        <v>22.109500000000001</v>
      </c>
      <c r="AYU11" s="73">
        <v>21.2988</v>
      </c>
      <c r="AYV11" s="73" t="s">
        <v>558</v>
      </c>
      <c r="AYW11" s="73">
        <v>20.740200000000002</v>
      </c>
      <c r="AYX11" s="73">
        <v>23.3888</v>
      </c>
      <c r="AYY11" s="73">
        <v>21.4526</v>
      </c>
      <c r="AYZ11" s="73">
        <v>22.008800000000001</v>
      </c>
      <c r="AZA11" s="73">
        <v>22.1341</v>
      </c>
      <c r="AZB11" s="73">
        <v>22.4634</v>
      </c>
      <c r="AZC11" s="73" t="s">
        <v>558</v>
      </c>
      <c r="AZD11" s="73">
        <v>22.5718</v>
      </c>
      <c r="AZE11" s="73">
        <v>22.384699999999999</v>
      </c>
    </row>
    <row r="12" spans="1:1357" x14ac:dyDescent="0.35">
      <c r="A12" s="71">
        <v>110</v>
      </c>
      <c r="B12" s="73">
        <v>30.752600000000001</v>
      </c>
      <c r="C12" s="73">
        <v>28.097000000000001</v>
      </c>
      <c r="D12" s="73">
        <v>29.718299999999999</v>
      </c>
      <c r="E12" s="73">
        <v>30.444400000000002</v>
      </c>
      <c r="F12" s="73">
        <v>25.3749</v>
      </c>
      <c r="G12" s="73">
        <v>30.614100000000001</v>
      </c>
      <c r="H12" s="73">
        <v>28.991800000000001</v>
      </c>
      <c r="I12" s="73">
        <v>28.156300000000002</v>
      </c>
      <c r="J12" s="76">
        <v>29.673200000000001</v>
      </c>
      <c r="K12" s="73">
        <v>28.953199999999999</v>
      </c>
      <c r="L12" s="73">
        <v>27.036799999999999</v>
      </c>
      <c r="M12" s="73">
        <v>24.546199999999999</v>
      </c>
      <c r="N12" s="73">
        <v>31.5746</v>
      </c>
      <c r="O12" s="73">
        <v>23.767600000000002</v>
      </c>
      <c r="P12" s="73">
        <v>25.306000000000001</v>
      </c>
      <c r="Q12" s="73">
        <v>26.811199999999999</v>
      </c>
      <c r="R12" s="73">
        <v>31.526499999999999</v>
      </c>
      <c r="S12" s="73">
        <v>23.4816</v>
      </c>
      <c r="T12" s="73">
        <v>30.462499999999999</v>
      </c>
      <c r="U12" s="73">
        <v>28.0412</v>
      </c>
      <c r="V12" s="73">
        <v>27.415800000000001</v>
      </c>
      <c r="W12" s="73">
        <v>26.664400000000001</v>
      </c>
      <c r="X12" s="73">
        <v>26.353899999999999</v>
      </c>
      <c r="Y12" s="73">
        <v>28.927299999999999</v>
      </c>
      <c r="Z12" s="73">
        <v>27.747499999999999</v>
      </c>
      <c r="AA12" s="73">
        <v>25.7653</v>
      </c>
      <c r="AB12" s="73">
        <v>24.599499999999999</v>
      </c>
      <c r="AC12" s="73">
        <v>25.762499999999999</v>
      </c>
      <c r="AD12" s="73">
        <v>31.9998</v>
      </c>
      <c r="AE12" s="73">
        <v>26.0198</v>
      </c>
      <c r="AF12" s="73">
        <v>25.447800000000001</v>
      </c>
      <c r="AG12" s="73">
        <v>32.139400000000002</v>
      </c>
      <c r="AH12" s="73">
        <v>27.769300000000001</v>
      </c>
      <c r="AI12" s="73">
        <v>27.757899999999999</v>
      </c>
      <c r="AJ12" s="73">
        <v>26.4526</v>
      </c>
      <c r="AK12" s="73">
        <v>26.5565</v>
      </c>
      <c r="AL12" s="73">
        <v>26.266200000000001</v>
      </c>
      <c r="AM12" s="73">
        <v>26.936199999999999</v>
      </c>
      <c r="AN12" s="73">
        <v>30.308900000000001</v>
      </c>
      <c r="AO12" s="73">
        <v>22.875599999999999</v>
      </c>
      <c r="AP12" s="73">
        <v>22.8935</v>
      </c>
      <c r="AQ12" s="73">
        <v>25.3903</v>
      </c>
      <c r="AR12" s="73">
        <v>30.842700000000001</v>
      </c>
      <c r="AS12" s="73">
        <v>32.296599999999998</v>
      </c>
      <c r="AT12" s="73">
        <v>31.631399999999999</v>
      </c>
      <c r="AU12" s="73">
        <v>31.109400000000001</v>
      </c>
      <c r="AV12" s="73">
        <v>25.111599999999999</v>
      </c>
      <c r="AW12" s="73">
        <v>23.510100000000001</v>
      </c>
      <c r="AX12" s="76">
        <v>30.503900000000002</v>
      </c>
      <c r="AY12" s="73">
        <v>24.4587</v>
      </c>
      <c r="AZ12" s="76">
        <v>30.028300000000002</v>
      </c>
      <c r="BA12" s="73">
        <v>29.136600000000001</v>
      </c>
      <c r="BB12" s="73">
        <v>28.5504</v>
      </c>
      <c r="BC12" s="73">
        <v>26.509499999999999</v>
      </c>
      <c r="BD12" s="73">
        <v>29.5412</v>
      </c>
      <c r="BE12" s="73">
        <v>30.6435</v>
      </c>
      <c r="BF12" s="73">
        <v>23.030100000000001</v>
      </c>
      <c r="BG12" s="73">
        <v>24.672799999999999</v>
      </c>
      <c r="BH12" s="73">
        <v>24.590900000000001</v>
      </c>
      <c r="BI12" s="73">
        <v>22.6706</v>
      </c>
      <c r="BJ12" s="73">
        <v>29.094100000000001</v>
      </c>
      <c r="BK12" s="73">
        <v>25.091899999999999</v>
      </c>
      <c r="BL12" s="73">
        <v>22.8291</v>
      </c>
      <c r="BM12" s="73">
        <v>26.7898</v>
      </c>
      <c r="BN12" s="73">
        <v>29.585599999999999</v>
      </c>
      <c r="BO12" s="73">
        <v>24.898299999999999</v>
      </c>
      <c r="BP12" s="73">
        <v>28.404499999999999</v>
      </c>
      <c r="BQ12" s="73">
        <v>27.310400000000001</v>
      </c>
      <c r="BR12" s="73">
        <v>26.7576</v>
      </c>
      <c r="BS12" s="73">
        <v>22.466799999999999</v>
      </c>
      <c r="BT12" s="73">
        <v>27.0562</v>
      </c>
      <c r="BU12" s="73">
        <v>26.129300000000001</v>
      </c>
      <c r="BV12" s="73">
        <v>23.581600000000002</v>
      </c>
      <c r="BW12" s="73">
        <v>28.8767</v>
      </c>
      <c r="BX12" s="73">
        <v>21.306999999999999</v>
      </c>
      <c r="BY12" s="73">
        <v>28.668199999999999</v>
      </c>
      <c r="BZ12" s="73">
        <v>28.874600000000001</v>
      </c>
      <c r="CA12" s="73">
        <v>25.958600000000001</v>
      </c>
      <c r="CB12" s="73">
        <v>29.040299999999998</v>
      </c>
      <c r="CC12" s="73">
        <v>21.874600000000001</v>
      </c>
      <c r="CD12" s="73">
        <v>27.491700000000002</v>
      </c>
      <c r="CE12" s="73">
        <v>27.414000000000001</v>
      </c>
      <c r="CF12" s="73">
        <v>25.706800000000001</v>
      </c>
      <c r="CG12" s="73">
        <v>26.258600000000001</v>
      </c>
      <c r="CH12" s="73">
        <v>23.6416</v>
      </c>
      <c r="CI12" s="73">
        <v>27.6553</v>
      </c>
      <c r="CJ12" s="73">
        <v>26.2087</v>
      </c>
      <c r="CK12" s="76">
        <v>32.5229</v>
      </c>
      <c r="CL12" s="73">
        <v>31.670500000000001</v>
      </c>
      <c r="CM12" s="73">
        <v>28.482099999999999</v>
      </c>
      <c r="CN12" s="73">
        <v>25.1892</v>
      </c>
      <c r="CO12" s="73">
        <v>24.3508</v>
      </c>
      <c r="CP12" s="73">
        <v>26.127800000000001</v>
      </c>
      <c r="CQ12" s="73">
        <v>24.678699999999999</v>
      </c>
      <c r="CR12" s="73">
        <v>26.788799999999998</v>
      </c>
      <c r="CS12" s="73">
        <v>27.455100000000002</v>
      </c>
      <c r="CT12" s="73">
        <v>26.6831</v>
      </c>
      <c r="CU12" s="73">
        <v>25.522600000000001</v>
      </c>
      <c r="CV12" s="73">
        <v>28.504200000000001</v>
      </c>
      <c r="CW12" s="73">
        <v>28.0303</v>
      </c>
      <c r="CX12" s="73">
        <v>23.432200000000002</v>
      </c>
      <c r="CY12" s="73">
        <v>24.4099</v>
      </c>
      <c r="CZ12" s="73">
        <v>25.405100000000001</v>
      </c>
      <c r="DA12" s="73">
        <v>24.730399999999999</v>
      </c>
      <c r="DB12" s="73">
        <v>28.209499999999998</v>
      </c>
      <c r="DC12" s="73">
        <v>26.7742</v>
      </c>
      <c r="DD12" s="73">
        <v>27.1891</v>
      </c>
      <c r="DE12" s="73">
        <v>24.351600000000001</v>
      </c>
      <c r="DF12" s="73">
        <v>23.568300000000001</v>
      </c>
      <c r="DG12" s="73">
        <v>23.5122</v>
      </c>
      <c r="DH12" s="73">
        <v>22.377500000000001</v>
      </c>
      <c r="DI12" s="73">
        <v>23.867100000000001</v>
      </c>
      <c r="DJ12" s="73">
        <v>27.039200000000001</v>
      </c>
      <c r="DK12" s="73">
        <v>22.439299999999999</v>
      </c>
      <c r="DL12" s="73">
        <v>21.826499999999999</v>
      </c>
      <c r="DM12" s="73" t="s">
        <v>558</v>
      </c>
      <c r="DN12" s="73">
        <v>21.204699999999999</v>
      </c>
      <c r="DO12" s="73" t="s">
        <v>558</v>
      </c>
      <c r="DP12" s="73">
        <v>25.183399999999999</v>
      </c>
      <c r="DQ12" s="73">
        <v>26.926400000000001</v>
      </c>
      <c r="DR12" s="73" t="s">
        <v>558</v>
      </c>
      <c r="DS12" s="73">
        <v>24.624300000000002</v>
      </c>
      <c r="DT12" s="73">
        <v>22.585799999999999</v>
      </c>
      <c r="DU12" s="73">
        <v>22.463000000000001</v>
      </c>
      <c r="DV12" s="73" t="s">
        <v>558</v>
      </c>
      <c r="DW12" s="73">
        <v>23.871099999999998</v>
      </c>
      <c r="DX12" s="73">
        <v>27.569600000000001</v>
      </c>
      <c r="DY12" s="73">
        <v>27.172499999999999</v>
      </c>
      <c r="DZ12" s="73" t="s">
        <v>558</v>
      </c>
      <c r="EA12" s="73">
        <v>29.802399999999999</v>
      </c>
      <c r="EB12" s="73">
        <v>26.750299999999999</v>
      </c>
      <c r="EC12" s="73">
        <v>25.474399999999999</v>
      </c>
      <c r="ED12" s="73" t="s">
        <v>558</v>
      </c>
      <c r="EE12" s="73">
        <v>20.093800000000002</v>
      </c>
      <c r="EF12" s="73">
        <v>22.4682</v>
      </c>
      <c r="EG12" s="73">
        <v>23.389700000000001</v>
      </c>
      <c r="EH12" s="73">
        <v>23.234200000000001</v>
      </c>
      <c r="EI12" s="73">
        <v>26.765599999999999</v>
      </c>
      <c r="EJ12" s="73">
        <v>25.5411</v>
      </c>
      <c r="EK12" s="73">
        <v>22.142700000000001</v>
      </c>
      <c r="EL12" s="73">
        <v>27.735399999999998</v>
      </c>
      <c r="EM12" s="73">
        <v>28.8459</v>
      </c>
      <c r="EN12" s="73">
        <v>23.035399999999999</v>
      </c>
      <c r="EO12" s="73">
        <v>25.134599999999999</v>
      </c>
      <c r="EP12" s="73">
        <v>21.129100000000001</v>
      </c>
      <c r="EQ12" s="73">
        <v>29.0215</v>
      </c>
      <c r="ER12" s="73">
        <v>23.7682</v>
      </c>
      <c r="ES12" s="73">
        <v>25.873799999999999</v>
      </c>
      <c r="ET12" s="73">
        <v>29.211099999999998</v>
      </c>
      <c r="EU12" s="73">
        <v>25.2605</v>
      </c>
      <c r="EV12" s="73">
        <v>23.207899999999999</v>
      </c>
      <c r="EW12" s="73">
        <v>25.061</v>
      </c>
      <c r="EX12" s="73">
        <v>21.603000000000002</v>
      </c>
      <c r="EY12" s="73">
        <v>23.7029</v>
      </c>
      <c r="EZ12" s="73">
        <v>24.2317</v>
      </c>
      <c r="FA12" s="73">
        <v>22.3566</v>
      </c>
      <c r="FB12" s="73">
        <v>28.262799999999999</v>
      </c>
      <c r="FC12" s="73">
        <v>25.514199999999999</v>
      </c>
      <c r="FD12" s="73">
        <v>22.8809</v>
      </c>
      <c r="FE12" s="73">
        <v>24.982500000000002</v>
      </c>
      <c r="FF12" s="73">
        <v>25.8553</v>
      </c>
      <c r="FG12" s="73">
        <v>25.1999</v>
      </c>
      <c r="FH12" s="73">
        <v>27.7759</v>
      </c>
      <c r="FI12" s="73">
        <v>24.985900000000001</v>
      </c>
      <c r="FJ12" s="73">
        <v>26.046900000000001</v>
      </c>
      <c r="FK12" s="73">
        <v>26.571899999999999</v>
      </c>
      <c r="FL12" s="73">
        <v>22.693300000000001</v>
      </c>
      <c r="FM12" s="73">
        <v>31.031500000000001</v>
      </c>
      <c r="FN12" s="73">
        <v>23.171500000000002</v>
      </c>
      <c r="FO12" s="73">
        <v>30.180299999999999</v>
      </c>
      <c r="FP12" s="73">
        <v>29.147400000000001</v>
      </c>
      <c r="FQ12" s="73">
        <v>26.731000000000002</v>
      </c>
      <c r="FR12" s="73">
        <v>21.947900000000001</v>
      </c>
      <c r="FS12" s="73">
        <v>21.857900000000001</v>
      </c>
      <c r="FT12" s="73">
        <v>25.247</v>
      </c>
      <c r="FU12" s="73">
        <v>24.8233</v>
      </c>
      <c r="FV12" s="73">
        <v>24.289000000000001</v>
      </c>
      <c r="FW12" s="73">
        <v>26.2438</v>
      </c>
      <c r="FX12" s="73">
        <v>24.520700000000001</v>
      </c>
      <c r="FY12" s="73">
        <v>24.905999999999999</v>
      </c>
      <c r="FZ12" s="73">
        <v>24.440300000000001</v>
      </c>
      <c r="GA12" s="73">
        <v>25.377300000000002</v>
      </c>
      <c r="GB12" s="73">
        <v>21.739000000000001</v>
      </c>
      <c r="GC12" s="73">
        <v>21.682200000000002</v>
      </c>
      <c r="GD12" s="73">
        <v>23.7837</v>
      </c>
      <c r="GE12" s="73" t="s">
        <v>558</v>
      </c>
      <c r="GF12" s="73">
        <v>22.148</v>
      </c>
      <c r="GG12" s="73">
        <v>22.216899999999999</v>
      </c>
      <c r="GH12" s="73">
        <v>28.305399999999999</v>
      </c>
      <c r="GI12" s="73">
        <v>26.030999999999999</v>
      </c>
      <c r="GJ12" s="73">
        <v>25.882899999999999</v>
      </c>
      <c r="GK12" s="73">
        <v>23.5975</v>
      </c>
      <c r="GL12" s="73">
        <v>25.5579</v>
      </c>
      <c r="GM12" s="73">
        <v>25.623699999999999</v>
      </c>
      <c r="GN12" s="73">
        <v>24.984500000000001</v>
      </c>
      <c r="GO12" s="73">
        <v>21.872900000000001</v>
      </c>
      <c r="GP12" s="73">
        <v>22.3752</v>
      </c>
      <c r="GQ12" s="73" t="s">
        <v>558</v>
      </c>
      <c r="GR12" s="73">
        <v>26.4876</v>
      </c>
      <c r="GS12" s="73">
        <v>22.414899999999999</v>
      </c>
      <c r="GT12" s="73">
        <v>28.479800000000001</v>
      </c>
      <c r="GU12" s="73">
        <v>22.682200000000002</v>
      </c>
      <c r="GV12" s="73">
        <v>24.504000000000001</v>
      </c>
      <c r="GW12" s="73">
        <v>26.2209</v>
      </c>
      <c r="GX12" s="73">
        <v>25.782</v>
      </c>
      <c r="GY12" s="73">
        <v>23.6203</v>
      </c>
      <c r="GZ12" s="73">
        <v>23.289400000000001</v>
      </c>
      <c r="HA12" s="73" t="s">
        <v>558</v>
      </c>
      <c r="HB12" s="73">
        <v>21.422999999999998</v>
      </c>
      <c r="HC12" s="73">
        <v>25.049499999999998</v>
      </c>
      <c r="HD12" s="73">
        <v>22.226099999999999</v>
      </c>
      <c r="HE12" s="73">
        <v>28.165800000000001</v>
      </c>
      <c r="HF12" s="73">
        <v>27.526499999999999</v>
      </c>
      <c r="HG12" s="73">
        <v>27.4068</v>
      </c>
      <c r="HH12" s="73">
        <v>24.278099999999998</v>
      </c>
      <c r="HI12" s="73">
        <v>28.442599999999999</v>
      </c>
      <c r="HJ12" s="73">
        <v>25.932600000000001</v>
      </c>
      <c r="HK12" s="73">
        <v>22.1858</v>
      </c>
      <c r="HL12" s="73">
        <v>25.465299999999999</v>
      </c>
      <c r="HM12" s="73">
        <v>23.085799999999999</v>
      </c>
      <c r="HN12" s="73">
        <v>27.683</v>
      </c>
      <c r="HO12" s="73">
        <v>23.7559</v>
      </c>
      <c r="HP12" s="73">
        <v>27.747199999999999</v>
      </c>
      <c r="HQ12" s="73">
        <v>22.1067</v>
      </c>
      <c r="HR12" s="73">
        <v>28.628399999999999</v>
      </c>
      <c r="HS12" s="73">
        <v>28.400099999999998</v>
      </c>
      <c r="HT12" s="73">
        <v>26.848600000000001</v>
      </c>
      <c r="HU12" s="73">
        <v>25.439499999999999</v>
      </c>
      <c r="HV12" s="73">
        <v>21.579499999999999</v>
      </c>
      <c r="HW12" s="73">
        <v>23.473500000000001</v>
      </c>
      <c r="HX12" s="73">
        <v>23.1099</v>
      </c>
      <c r="HY12" s="73">
        <v>23.3048</v>
      </c>
      <c r="HZ12" s="73">
        <v>25.427800000000001</v>
      </c>
      <c r="IA12" s="73">
        <v>23.9373</v>
      </c>
      <c r="IB12" s="73">
        <v>25.816400000000002</v>
      </c>
      <c r="IC12" s="73">
        <v>23.614899999999999</v>
      </c>
      <c r="ID12" s="73">
        <v>24.053799999999999</v>
      </c>
      <c r="IE12" s="73">
        <v>21.819600000000001</v>
      </c>
      <c r="IF12" s="73">
        <v>23.871600000000001</v>
      </c>
      <c r="IG12" s="73">
        <v>22.811499999999999</v>
      </c>
      <c r="IH12" s="73">
        <v>20.784400000000002</v>
      </c>
      <c r="II12" s="73">
        <v>23.559100000000001</v>
      </c>
      <c r="IJ12" s="73">
        <v>24.1112</v>
      </c>
      <c r="IK12" s="73">
        <v>24.113499999999998</v>
      </c>
      <c r="IL12" s="73">
        <v>26.380500000000001</v>
      </c>
      <c r="IM12" s="73">
        <v>23.543199999999999</v>
      </c>
      <c r="IN12" s="73">
        <v>22.081700000000001</v>
      </c>
      <c r="IO12" s="73">
        <v>22.4756</v>
      </c>
      <c r="IP12" s="73">
        <v>25.6676</v>
      </c>
      <c r="IQ12" s="73" t="s">
        <v>558</v>
      </c>
      <c r="IR12" s="73">
        <v>26.672799999999999</v>
      </c>
      <c r="IS12" s="73">
        <v>23.832599999999999</v>
      </c>
      <c r="IT12" s="73">
        <v>21.859500000000001</v>
      </c>
      <c r="IU12" s="73">
        <v>23.090599999999998</v>
      </c>
      <c r="IV12" s="73">
        <v>22.82</v>
      </c>
      <c r="IW12" s="73">
        <v>23.663399999999999</v>
      </c>
      <c r="IX12" s="73">
        <v>22.377400000000002</v>
      </c>
      <c r="IY12" s="73">
        <v>24.954499999999999</v>
      </c>
      <c r="IZ12" s="73">
        <v>22.966000000000001</v>
      </c>
      <c r="JA12" s="73">
        <v>24.142700000000001</v>
      </c>
      <c r="JB12" s="73">
        <v>25.8719</v>
      </c>
      <c r="JC12" s="73">
        <v>25.596599999999999</v>
      </c>
      <c r="JD12" s="73">
        <v>22.475200000000001</v>
      </c>
      <c r="JE12" s="73">
        <v>25.462</v>
      </c>
      <c r="JF12" s="73" t="s">
        <v>558</v>
      </c>
      <c r="JG12" s="73">
        <v>22.543099999999999</v>
      </c>
      <c r="JH12" s="73">
        <v>29.104800000000001</v>
      </c>
      <c r="JI12" s="73">
        <v>26.320699999999999</v>
      </c>
      <c r="JJ12" s="73" t="s">
        <v>558</v>
      </c>
      <c r="JK12" s="73">
        <v>26.779900000000001</v>
      </c>
      <c r="JL12" s="73" t="s">
        <v>558</v>
      </c>
      <c r="JM12" s="73">
        <v>25.9056</v>
      </c>
      <c r="JN12" s="73">
        <v>21.5213</v>
      </c>
      <c r="JO12" s="73">
        <v>23.270399999999999</v>
      </c>
      <c r="JP12" s="73">
        <v>27.500399999999999</v>
      </c>
      <c r="JQ12" s="73">
        <v>23.986599999999999</v>
      </c>
      <c r="JR12" s="73">
        <v>22.360499999999998</v>
      </c>
      <c r="JS12" s="73">
        <v>25.668199999999999</v>
      </c>
      <c r="JT12" s="73">
        <v>20.786100000000001</v>
      </c>
      <c r="JU12" s="73">
        <v>26.497299999999999</v>
      </c>
      <c r="JV12" s="73">
        <v>22.754799999999999</v>
      </c>
      <c r="JW12" s="73">
        <v>25.864699999999999</v>
      </c>
      <c r="JX12" s="73">
        <v>24.2166</v>
      </c>
      <c r="JY12" s="73">
        <v>26.419</v>
      </c>
      <c r="JZ12" s="73">
        <v>23.066800000000001</v>
      </c>
      <c r="KA12" s="73">
        <v>21.5627</v>
      </c>
      <c r="KB12" s="73">
        <v>24.614100000000001</v>
      </c>
      <c r="KC12" s="73">
        <v>26.9453</v>
      </c>
      <c r="KD12" s="73">
        <v>25.491099999999999</v>
      </c>
      <c r="KE12" s="73">
        <v>22.872</v>
      </c>
      <c r="KF12" s="73">
        <v>26.7042</v>
      </c>
      <c r="KG12" s="73">
        <v>24.5442</v>
      </c>
      <c r="KH12" s="73">
        <v>27.247499999999999</v>
      </c>
      <c r="KI12" s="73">
        <v>22.747699999999998</v>
      </c>
      <c r="KJ12" s="73">
        <v>21.924299999999999</v>
      </c>
      <c r="KK12" s="73" t="s">
        <v>558</v>
      </c>
      <c r="KL12" s="73">
        <v>23.382200000000001</v>
      </c>
      <c r="KM12" s="73" t="s">
        <v>558</v>
      </c>
      <c r="KN12" s="73">
        <v>24.503900000000002</v>
      </c>
      <c r="KO12" s="73">
        <v>32.488199999999999</v>
      </c>
      <c r="KP12" s="73">
        <v>22.785599999999999</v>
      </c>
      <c r="KQ12" s="73">
        <v>22.4023</v>
      </c>
      <c r="KR12" s="73">
        <v>28.160799999999998</v>
      </c>
      <c r="KS12" s="73">
        <v>26.831299999999999</v>
      </c>
      <c r="KT12" s="73">
        <v>24.458500000000001</v>
      </c>
      <c r="KU12" s="73">
        <v>23.800999999999998</v>
      </c>
      <c r="KV12" s="73">
        <v>26.912600000000001</v>
      </c>
      <c r="KW12" s="73">
        <v>22.806100000000001</v>
      </c>
      <c r="KX12" s="73">
        <v>27.014700000000001</v>
      </c>
      <c r="KY12" s="73">
        <v>24.953399999999998</v>
      </c>
      <c r="KZ12" s="73">
        <v>25.384499999999999</v>
      </c>
      <c r="LA12" s="73">
        <v>23.063700000000001</v>
      </c>
      <c r="LB12" s="73">
        <v>28.6343</v>
      </c>
      <c r="LC12" s="73">
        <v>27.5336</v>
      </c>
      <c r="LD12" s="73">
        <v>23.050699999999999</v>
      </c>
      <c r="LE12" s="73">
        <v>23.644200000000001</v>
      </c>
      <c r="LF12" s="73">
        <v>24.968699999999998</v>
      </c>
      <c r="LG12" s="73">
        <v>21.5642</v>
      </c>
      <c r="LH12" s="73">
        <v>23.224900000000002</v>
      </c>
      <c r="LI12" s="73" t="s">
        <v>558</v>
      </c>
      <c r="LJ12" s="73">
        <v>21.929500000000001</v>
      </c>
      <c r="LK12" s="73">
        <v>22.256799999999998</v>
      </c>
      <c r="LL12" s="73">
        <v>24.7272</v>
      </c>
      <c r="LM12" s="73">
        <v>24.8309</v>
      </c>
      <c r="LN12" s="73">
        <v>22.770900000000001</v>
      </c>
      <c r="LO12" s="73">
        <v>26.902000000000001</v>
      </c>
      <c r="LP12" s="73">
        <v>22.819199999999999</v>
      </c>
      <c r="LQ12" s="73">
        <v>22.889600000000002</v>
      </c>
      <c r="LR12" s="73">
        <v>23.990600000000001</v>
      </c>
      <c r="LS12" s="73">
        <v>22.712299999999999</v>
      </c>
      <c r="LT12" s="73">
        <v>25.059899999999999</v>
      </c>
      <c r="LU12" s="73">
        <v>24.183</v>
      </c>
      <c r="LV12" s="73">
        <v>21.7362</v>
      </c>
      <c r="LW12" s="73">
        <v>22.244599999999998</v>
      </c>
      <c r="LX12" s="73">
        <v>21.675699999999999</v>
      </c>
      <c r="LY12" s="73" t="s">
        <v>558</v>
      </c>
      <c r="LZ12" s="73">
        <v>27.624099999999999</v>
      </c>
      <c r="MA12" s="73">
        <v>22.9497</v>
      </c>
      <c r="MB12" s="73">
        <v>23.906300000000002</v>
      </c>
      <c r="MC12" s="73">
        <v>25.284300000000002</v>
      </c>
      <c r="MD12" s="73">
        <v>26.1342</v>
      </c>
      <c r="ME12" s="73">
        <v>29.1919</v>
      </c>
      <c r="MF12" s="73">
        <v>33.011200000000002</v>
      </c>
      <c r="MG12" s="73">
        <v>32.6252</v>
      </c>
      <c r="MH12" s="73">
        <v>23.754200000000001</v>
      </c>
      <c r="MI12" s="73">
        <v>24.142399999999999</v>
      </c>
      <c r="MJ12" s="73">
        <v>23.887799999999999</v>
      </c>
      <c r="MK12" s="73">
        <v>25.151199999999999</v>
      </c>
      <c r="ML12" s="73">
        <v>23.077400000000001</v>
      </c>
      <c r="MM12" s="73">
        <v>22.283300000000001</v>
      </c>
      <c r="MN12" s="73">
        <v>22.118300000000001</v>
      </c>
      <c r="MO12" s="73">
        <v>21.5852</v>
      </c>
      <c r="MP12" s="73">
        <v>24.200099999999999</v>
      </c>
      <c r="MQ12" s="73">
        <v>25.969000000000001</v>
      </c>
      <c r="MR12" s="73" t="s">
        <v>558</v>
      </c>
      <c r="MS12" s="73" t="s">
        <v>558</v>
      </c>
      <c r="MT12" s="73">
        <v>23.785699999999999</v>
      </c>
      <c r="MU12" s="73">
        <v>26.730799999999999</v>
      </c>
      <c r="MV12" s="73">
        <v>23.522099999999998</v>
      </c>
      <c r="MW12" s="73">
        <v>25.061900000000001</v>
      </c>
      <c r="MX12" s="73">
        <v>26.764299999999999</v>
      </c>
      <c r="MY12" s="73">
        <v>24.548999999999999</v>
      </c>
      <c r="MZ12" s="73">
        <v>23.999500000000001</v>
      </c>
      <c r="NA12" s="73">
        <v>22.453299999999999</v>
      </c>
      <c r="NB12" s="73">
        <v>27.4008</v>
      </c>
      <c r="NC12" s="73">
        <v>21.599900000000002</v>
      </c>
      <c r="ND12" s="73">
        <v>24.106100000000001</v>
      </c>
      <c r="NE12" s="73">
        <v>31.1189</v>
      </c>
      <c r="NF12" s="73">
        <v>26.6037</v>
      </c>
      <c r="NG12" s="73">
        <v>26.309899999999999</v>
      </c>
      <c r="NH12" s="73">
        <v>24.184899999999999</v>
      </c>
      <c r="NI12" s="73">
        <v>26.746600000000001</v>
      </c>
      <c r="NJ12" s="73">
        <v>27.188400000000001</v>
      </c>
      <c r="NK12" s="73" t="s">
        <v>558</v>
      </c>
      <c r="NL12" s="73">
        <v>28.3505</v>
      </c>
      <c r="NM12" s="73">
        <v>28.563099999999999</v>
      </c>
      <c r="NN12" s="73">
        <v>27.815200000000001</v>
      </c>
      <c r="NO12" s="73">
        <v>29.566600000000001</v>
      </c>
      <c r="NP12" s="73">
        <v>28.0959</v>
      </c>
      <c r="NQ12" s="73">
        <v>28.792100000000001</v>
      </c>
      <c r="NR12" s="73">
        <v>26.548300000000001</v>
      </c>
      <c r="NS12" s="73">
        <v>28.2636</v>
      </c>
      <c r="NT12" s="73">
        <v>30.4999</v>
      </c>
      <c r="NU12" s="73">
        <v>27.005099999999999</v>
      </c>
      <c r="NV12" s="73">
        <v>29.851099999999999</v>
      </c>
      <c r="NW12" s="73">
        <v>29.207100000000001</v>
      </c>
      <c r="NX12" s="73">
        <v>30.301300000000001</v>
      </c>
      <c r="NY12" s="73">
        <v>27.7316</v>
      </c>
      <c r="NZ12" s="73">
        <v>29.242000000000001</v>
      </c>
      <c r="OA12" s="73">
        <v>28.1082</v>
      </c>
      <c r="OB12" s="73">
        <v>27.303899999999999</v>
      </c>
      <c r="OC12" s="73">
        <v>27.368400000000001</v>
      </c>
      <c r="OD12" s="73">
        <v>29.096900000000002</v>
      </c>
      <c r="OE12" s="73">
        <v>27.399899999999999</v>
      </c>
      <c r="OF12" s="73">
        <v>28.0746</v>
      </c>
      <c r="OG12" s="73">
        <v>29.114999999999998</v>
      </c>
      <c r="OH12" s="73">
        <v>28.288599999999999</v>
      </c>
      <c r="OI12" s="73">
        <v>28.932200000000002</v>
      </c>
      <c r="OJ12" s="73">
        <v>29.493099999999998</v>
      </c>
      <c r="OK12" s="73">
        <v>28.289400000000001</v>
      </c>
      <c r="OL12" s="73">
        <v>22.611699999999999</v>
      </c>
      <c r="OM12" s="73">
        <v>25.213699999999999</v>
      </c>
      <c r="ON12" s="73">
        <v>23.984200000000001</v>
      </c>
      <c r="OO12" s="73">
        <v>21.8203</v>
      </c>
      <c r="OP12" s="73">
        <v>30.251200000000001</v>
      </c>
      <c r="OQ12" s="73">
        <v>23.673500000000001</v>
      </c>
      <c r="OR12" s="73">
        <v>27.538900000000002</v>
      </c>
      <c r="OS12" s="73">
        <v>21.225200000000001</v>
      </c>
      <c r="OT12" s="73">
        <v>24.136299999999999</v>
      </c>
      <c r="OU12" s="73">
        <v>22.458300000000001</v>
      </c>
      <c r="OV12" s="73">
        <v>23.343699999999998</v>
      </c>
      <c r="OW12" s="73">
        <v>30.988499999999998</v>
      </c>
      <c r="OX12" s="73">
        <v>24.014600000000002</v>
      </c>
      <c r="OY12" s="73" t="s">
        <v>558</v>
      </c>
      <c r="OZ12" s="73">
        <v>24.617000000000001</v>
      </c>
      <c r="PA12" s="73" t="s">
        <v>558</v>
      </c>
      <c r="PB12" s="73">
        <v>24.540900000000001</v>
      </c>
      <c r="PC12" s="73">
        <v>26.2498</v>
      </c>
      <c r="PD12" s="73">
        <v>24.187100000000001</v>
      </c>
      <c r="PE12" s="73">
        <v>25.993300000000001</v>
      </c>
      <c r="PF12" s="73">
        <v>25.2883</v>
      </c>
      <c r="PG12" s="73">
        <v>22.653400000000001</v>
      </c>
      <c r="PH12" s="73">
        <v>22.782800000000002</v>
      </c>
      <c r="PI12" s="73">
        <v>22.375599999999999</v>
      </c>
      <c r="PJ12" s="73">
        <v>27.349299999999999</v>
      </c>
      <c r="PK12" s="73">
        <v>23.2149</v>
      </c>
      <c r="PL12" s="73">
        <v>25.854199999999999</v>
      </c>
      <c r="PM12" s="73">
        <v>26.073699999999999</v>
      </c>
      <c r="PN12" s="73">
        <v>25.7989</v>
      </c>
      <c r="PO12" s="73">
        <v>27.1386</v>
      </c>
      <c r="PP12" s="73">
        <v>24.047599999999999</v>
      </c>
      <c r="PQ12" s="73" t="s">
        <v>558</v>
      </c>
      <c r="PR12" s="73">
        <v>28.992799999999999</v>
      </c>
      <c r="PS12" s="73">
        <v>25.0761</v>
      </c>
      <c r="PT12" s="73">
        <v>24.565200000000001</v>
      </c>
      <c r="PU12" s="73">
        <v>24.6557</v>
      </c>
      <c r="PV12" s="73">
        <v>22.793600000000001</v>
      </c>
      <c r="PW12" s="73">
        <v>22.996300000000002</v>
      </c>
      <c r="PX12" s="73">
        <v>23.95</v>
      </c>
      <c r="PY12" s="73" t="s">
        <v>558</v>
      </c>
      <c r="PZ12" s="73">
        <v>27.513000000000002</v>
      </c>
      <c r="QA12" s="73">
        <v>21.434899999999999</v>
      </c>
      <c r="QB12" s="73">
        <v>25.6463</v>
      </c>
      <c r="QC12" s="73">
        <v>23.493500000000001</v>
      </c>
      <c r="QD12" s="73">
        <v>24.735800000000001</v>
      </c>
      <c r="QE12" s="73">
        <v>25.814</v>
      </c>
      <c r="QF12" s="73">
        <v>26.402100000000001</v>
      </c>
      <c r="QG12" s="73">
        <v>28.3947</v>
      </c>
      <c r="QH12" s="73">
        <v>26.8352</v>
      </c>
      <c r="QI12" s="73">
        <v>27.1967</v>
      </c>
      <c r="QJ12" s="73">
        <v>21.617999999999999</v>
      </c>
      <c r="QK12" s="73">
        <v>26.590900000000001</v>
      </c>
      <c r="QL12" s="73">
        <v>25.9694</v>
      </c>
      <c r="QM12" s="73">
        <v>25.693300000000001</v>
      </c>
      <c r="QN12" s="73">
        <v>23.2302</v>
      </c>
      <c r="QO12" s="73">
        <v>21.6553</v>
      </c>
      <c r="QP12" s="73">
        <v>25.819900000000001</v>
      </c>
      <c r="QQ12" s="73">
        <v>24.272600000000001</v>
      </c>
      <c r="QR12" s="73">
        <v>25.402799999999999</v>
      </c>
      <c r="QS12" s="73">
        <v>24.779299999999999</v>
      </c>
      <c r="QT12" s="73">
        <v>21.0946</v>
      </c>
      <c r="QU12" s="73">
        <v>30.139099999999999</v>
      </c>
      <c r="QV12" s="73">
        <v>21.873100000000001</v>
      </c>
      <c r="QW12" s="73">
        <v>24.9879</v>
      </c>
      <c r="QX12" s="73">
        <v>24.6249</v>
      </c>
      <c r="QY12" s="73">
        <v>25.513200000000001</v>
      </c>
      <c r="QZ12" s="73">
        <v>24.054400000000001</v>
      </c>
      <c r="RA12" s="73">
        <v>23.500900000000001</v>
      </c>
      <c r="RB12" s="73">
        <v>23.287099999999999</v>
      </c>
      <c r="RC12" s="73">
        <v>23.747800000000002</v>
      </c>
      <c r="RD12" s="73">
        <v>27.101600000000001</v>
      </c>
      <c r="RE12" s="73">
        <v>23.177299999999999</v>
      </c>
      <c r="RF12" s="73">
        <v>25.881399999999999</v>
      </c>
      <c r="RG12" s="73" t="s">
        <v>558</v>
      </c>
      <c r="RH12" s="73">
        <v>25.425899999999999</v>
      </c>
      <c r="RI12" s="73">
        <v>22.775200000000002</v>
      </c>
      <c r="RJ12" s="76">
        <v>29.5289</v>
      </c>
      <c r="RK12" s="73">
        <v>21.972799999999999</v>
      </c>
      <c r="RL12" s="73">
        <v>28.1435</v>
      </c>
      <c r="RM12" s="73">
        <v>25.151399999999999</v>
      </c>
      <c r="RN12" s="73">
        <v>23.978100000000001</v>
      </c>
      <c r="RO12" s="73">
        <v>24.200900000000001</v>
      </c>
      <c r="RP12" s="73">
        <v>24.735299999999999</v>
      </c>
      <c r="RQ12" s="73">
        <v>28.724900000000002</v>
      </c>
      <c r="RR12" s="73">
        <v>22.584700000000002</v>
      </c>
      <c r="RS12" s="73">
        <v>23.051600000000001</v>
      </c>
      <c r="RT12" s="73">
        <v>24.841999999999999</v>
      </c>
      <c r="RU12" s="73">
        <v>26.251200000000001</v>
      </c>
      <c r="RV12" s="73">
        <v>27.9604</v>
      </c>
      <c r="RW12" s="73">
        <v>27.337299999999999</v>
      </c>
      <c r="RX12" s="73">
        <v>24.091799999999999</v>
      </c>
      <c r="RY12" s="73">
        <v>23.9986</v>
      </c>
      <c r="RZ12" s="73">
        <v>27.683499999999999</v>
      </c>
      <c r="SA12" s="73">
        <v>23.653600000000001</v>
      </c>
      <c r="SB12" s="73">
        <v>23.16</v>
      </c>
      <c r="SC12" s="73">
        <v>24.197399999999998</v>
      </c>
      <c r="SD12" s="73">
        <v>23.395800000000001</v>
      </c>
      <c r="SE12" s="73">
        <v>24.427099999999999</v>
      </c>
      <c r="SF12" s="73">
        <v>23.305399999999999</v>
      </c>
      <c r="SG12" s="73">
        <v>22.8675</v>
      </c>
      <c r="SH12" s="73">
        <v>24.045100000000001</v>
      </c>
      <c r="SI12" s="73">
        <v>23.396999999999998</v>
      </c>
      <c r="SJ12" s="73">
        <v>26.1312</v>
      </c>
      <c r="SK12" s="73">
        <v>24.687100000000001</v>
      </c>
      <c r="SL12" s="73">
        <v>24.884899999999998</v>
      </c>
      <c r="SM12" s="73">
        <v>27.424800000000001</v>
      </c>
      <c r="SN12" s="73">
        <v>26.5169</v>
      </c>
      <c r="SO12" s="73">
        <v>24.960899999999999</v>
      </c>
      <c r="SP12" s="73">
        <v>28.8582</v>
      </c>
      <c r="SQ12" s="73">
        <v>26.271599999999999</v>
      </c>
      <c r="SR12" s="73">
        <v>28.052900000000001</v>
      </c>
      <c r="SS12" s="73">
        <v>27.794</v>
      </c>
      <c r="ST12" s="73">
        <v>26.548500000000001</v>
      </c>
      <c r="SU12" s="73">
        <v>25.038599999999999</v>
      </c>
      <c r="SV12" s="73">
        <v>22.972899999999999</v>
      </c>
      <c r="SW12" s="73">
        <v>23.052399999999999</v>
      </c>
      <c r="SX12" s="73">
        <v>24.392499999999998</v>
      </c>
      <c r="SY12" s="73">
        <v>21.957599999999999</v>
      </c>
      <c r="SZ12" s="73">
        <v>25.667000000000002</v>
      </c>
      <c r="TA12" s="73">
        <v>23.1783</v>
      </c>
      <c r="TB12" s="73">
        <v>24.831099999999999</v>
      </c>
      <c r="TC12" s="73">
        <v>26.649899999999999</v>
      </c>
      <c r="TD12" s="73">
        <v>23.865200000000002</v>
      </c>
      <c r="TE12" s="73" t="s">
        <v>558</v>
      </c>
      <c r="TF12" s="73">
        <v>26.5335</v>
      </c>
      <c r="TG12" s="73">
        <v>22.169599999999999</v>
      </c>
      <c r="TH12" s="73">
        <v>20.492899999999999</v>
      </c>
      <c r="TI12" s="73">
        <v>25.713000000000001</v>
      </c>
      <c r="TJ12" s="73">
        <v>24.7272</v>
      </c>
      <c r="TK12" s="73">
        <v>25.695900000000002</v>
      </c>
      <c r="TL12" s="73">
        <v>28.221900000000002</v>
      </c>
      <c r="TM12" s="73">
        <v>24.154800000000002</v>
      </c>
      <c r="TN12" s="73">
        <v>24.180099999999999</v>
      </c>
      <c r="TO12" s="73">
        <v>22.300799999999999</v>
      </c>
      <c r="TP12" s="73">
        <v>27.476500000000001</v>
      </c>
      <c r="TQ12" s="73">
        <v>24.699000000000002</v>
      </c>
      <c r="TR12" s="73">
        <v>24.713000000000001</v>
      </c>
      <c r="TS12" s="73">
        <v>22.667100000000001</v>
      </c>
      <c r="TT12" s="73">
        <v>24.3444</v>
      </c>
      <c r="TU12" s="73">
        <v>23.958500000000001</v>
      </c>
      <c r="TV12" s="73">
        <v>23.8842</v>
      </c>
      <c r="TW12" s="73" t="s">
        <v>558</v>
      </c>
      <c r="TX12" s="73">
        <v>23.5107</v>
      </c>
      <c r="TY12" s="73">
        <v>23.095500000000001</v>
      </c>
      <c r="TZ12" s="73">
        <v>22.602</v>
      </c>
      <c r="UA12" s="73">
        <v>30.6629</v>
      </c>
      <c r="UB12" s="73">
        <v>24.184000000000001</v>
      </c>
      <c r="UC12" s="73">
        <v>21.086500000000001</v>
      </c>
      <c r="UD12" s="73">
        <v>22.846699999999998</v>
      </c>
      <c r="UE12" s="73">
        <v>20.797799999999999</v>
      </c>
      <c r="UF12" s="73">
        <v>28.028600000000001</v>
      </c>
      <c r="UG12" s="73">
        <v>23.600899999999999</v>
      </c>
      <c r="UH12" s="73" t="s">
        <v>558</v>
      </c>
      <c r="UI12" s="73">
        <v>23.274699999999999</v>
      </c>
      <c r="UJ12" s="73">
        <v>25.514700000000001</v>
      </c>
      <c r="UK12" s="73">
        <v>25.072399999999998</v>
      </c>
      <c r="UL12" s="73">
        <v>29.788399999999999</v>
      </c>
      <c r="UM12" s="73">
        <v>23.6998</v>
      </c>
      <c r="UN12" s="73">
        <v>23.1188</v>
      </c>
      <c r="UO12" s="73">
        <v>24.131900000000002</v>
      </c>
      <c r="UP12" s="73">
        <v>30.187200000000001</v>
      </c>
      <c r="UQ12" s="73">
        <v>24.640599999999999</v>
      </c>
      <c r="UR12" s="73">
        <v>22.4099</v>
      </c>
      <c r="US12" s="73">
        <v>23.904599999999999</v>
      </c>
      <c r="UT12" s="73">
        <v>25.941199999999998</v>
      </c>
      <c r="UU12" s="73">
        <v>23.820900000000002</v>
      </c>
      <c r="UV12" s="73">
        <v>23.9682</v>
      </c>
      <c r="UW12" s="73">
        <v>23.7529</v>
      </c>
      <c r="UX12" s="73">
        <v>22.189900000000002</v>
      </c>
      <c r="UY12" s="73">
        <v>23.477</v>
      </c>
      <c r="UZ12" s="73">
        <v>22.679200000000002</v>
      </c>
      <c r="VA12" s="73">
        <v>24.6175</v>
      </c>
      <c r="VB12" s="73">
        <v>23.376999999999999</v>
      </c>
      <c r="VC12" s="73">
        <v>22.4861</v>
      </c>
      <c r="VD12" s="73">
        <v>23.790500000000002</v>
      </c>
      <c r="VE12" s="73">
        <v>22.278700000000001</v>
      </c>
      <c r="VF12" s="73">
        <v>22.766400000000001</v>
      </c>
      <c r="VG12" s="73">
        <v>27.696400000000001</v>
      </c>
      <c r="VH12" s="73">
        <v>22.603100000000001</v>
      </c>
      <c r="VI12" s="73">
        <v>23.808700000000002</v>
      </c>
      <c r="VJ12" s="73">
        <v>22.465499999999999</v>
      </c>
      <c r="VK12" s="73">
        <v>21.126999999999999</v>
      </c>
      <c r="VL12" s="73">
        <v>22.384599999999999</v>
      </c>
      <c r="VM12" s="73">
        <v>26.678799999999999</v>
      </c>
      <c r="VN12" s="73">
        <v>25.6145</v>
      </c>
      <c r="VO12" s="73">
        <v>27.327999999999999</v>
      </c>
      <c r="VP12" s="73">
        <v>27.271799999999999</v>
      </c>
      <c r="VQ12" s="73">
        <v>23.002099999999999</v>
      </c>
      <c r="VR12" s="73">
        <v>23.764500000000002</v>
      </c>
      <c r="VS12" s="73">
        <v>29.417300000000001</v>
      </c>
      <c r="VT12" s="73">
        <v>25.911799999999999</v>
      </c>
      <c r="VU12" s="73">
        <v>24.015799999999999</v>
      </c>
      <c r="VV12" s="73">
        <v>25.308199999999999</v>
      </c>
      <c r="VW12" s="73">
        <v>21.780999999999999</v>
      </c>
      <c r="VX12" s="73">
        <v>21.4833</v>
      </c>
      <c r="VY12" s="73">
        <v>22.378499999999999</v>
      </c>
      <c r="VZ12" s="73">
        <v>25.8383</v>
      </c>
      <c r="WA12" s="73">
        <v>26.914000000000001</v>
      </c>
      <c r="WB12" s="73">
        <v>22.184999999999999</v>
      </c>
      <c r="WC12" s="73">
        <v>22.216999999999999</v>
      </c>
      <c r="WD12" s="73" t="s">
        <v>558</v>
      </c>
      <c r="WE12" s="73">
        <v>22.4373</v>
      </c>
      <c r="WF12" s="73">
        <v>23.6753</v>
      </c>
      <c r="WG12" s="73">
        <v>25.294499999999999</v>
      </c>
      <c r="WH12" s="73">
        <v>26.811</v>
      </c>
      <c r="WI12" s="73">
        <v>27.641400000000001</v>
      </c>
      <c r="WJ12" s="73">
        <v>22.836099999999998</v>
      </c>
      <c r="WK12" s="73">
        <v>29.12</v>
      </c>
      <c r="WL12" s="73">
        <v>24.8184</v>
      </c>
      <c r="WM12" s="73">
        <v>24.300999999999998</v>
      </c>
      <c r="WN12" s="73">
        <v>21.860499999999998</v>
      </c>
      <c r="WO12" s="73">
        <v>23.8523</v>
      </c>
      <c r="WP12" s="73">
        <v>25.226299999999998</v>
      </c>
      <c r="WQ12" s="73">
        <v>22.906199999999998</v>
      </c>
      <c r="WR12" s="73">
        <v>22.229600000000001</v>
      </c>
      <c r="WS12" s="73">
        <v>27.192</v>
      </c>
      <c r="WT12" s="73">
        <v>22.331</v>
      </c>
      <c r="WU12" s="73">
        <v>23.6768</v>
      </c>
      <c r="WV12" s="73">
        <v>25.634599999999999</v>
      </c>
      <c r="WW12" s="73">
        <v>25.95</v>
      </c>
      <c r="WX12" s="73">
        <v>24.641400000000001</v>
      </c>
      <c r="WY12" s="73">
        <v>24.876799999999999</v>
      </c>
      <c r="WZ12" s="73">
        <v>24.339400000000001</v>
      </c>
      <c r="XA12" s="73">
        <v>31.127099999999999</v>
      </c>
      <c r="XB12" s="73">
        <v>22.592500000000001</v>
      </c>
      <c r="XC12" s="73">
        <v>22.292300000000001</v>
      </c>
      <c r="XD12" s="73">
        <v>23.4636</v>
      </c>
      <c r="XE12" s="73">
        <v>25.439299999999999</v>
      </c>
      <c r="XF12" s="73">
        <v>25.017299999999999</v>
      </c>
      <c r="XG12" s="73">
        <v>22.506900000000002</v>
      </c>
      <c r="XH12" s="73">
        <v>23.1159</v>
      </c>
      <c r="XI12" s="73">
        <v>26.343599999999999</v>
      </c>
      <c r="XJ12" s="73">
        <v>23.3795</v>
      </c>
      <c r="XK12" s="73">
        <v>21.072700000000001</v>
      </c>
      <c r="XL12" s="73">
        <v>25.4176</v>
      </c>
      <c r="XM12" s="73">
        <v>24.129000000000001</v>
      </c>
      <c r="XN12" s="73">
        <v>25.640999999999998</v>
      </c>
      <c r="XO12" s="73">
        <v>24.296199999999999</v>
      </c>
      <c r="XP12" s="73">
        <v>25.4131</v>
      </c>
      <c r="XQ12" s="73" t="s">
        <v>558</v>
      </c>
      <c r="XR12" s="73">
        <v>23.6709</v>
      </c>
      <c r="XS12" s="73">
        <v>25.956399999999999</v>
      </c>
      <c r="XT12" s="73">
        <v>26.234500000000001</v>
      </c>
      <c r="XU12" s="73">
        <v>23.452100000000002</v>
      </c>
      <c r="XV12" s="73">
        <v>22.260899999999999</v>
      </c>
      <c r="XW12" s="73">
        <v>27.124500000000001</v>
      </c>
      <c r="XX12" s="73">
        <v>22.4574</v>
      </c>
      <c r="XY12" s="73">
        <v>23.667400000000001</v>
      </c>
      <c r="XZ12" s="73">
        <v>24.46</v>
      </c>
      <c r="YA12" s="73" t="s">
        <v>558</v>
      </c>
      <c r="YB12" s="73">
        <v>26.3172</v>
      </c>
      <c r="YC12" s="73">
        <v>22.417899999999999</v>
      </c>
      <c r="YD12" s="73">
        <v>29.727699999999999</v>
      </c>
      <c r="YE12" s="73">
        <v>23.972799999999999</v>
      </c>
      <c r="YF12" s="73">
        <v>24.604399999999998</v>
      </c>
      <c r="YG12" s="73">
        <v>22.805700000000002</v>
      </c>
      <c r="YH12" s="73">
        <v>25.488600000000002</v>
      </c>
      <c r="YI12" s="73">
        <v>24.7028</v>
      </c>
      <c r="YJ12" s="73">
        <v>23.503499999999999</v>
      </c>
      <c r="YK12" s="73">
        <v>23.211400000000001</v>
      </c>
      <c r="YL12" s="73" t="s">
        <v>558</v>
      </c>
      <c r="YM12" s="73">
        <v>25.7028</v>
      </c>
      <c r="YN12" s="73">
        <v>22.516500000000001</v>
      </c>
      <c r="YO12" s="73">
        <v>22.196400000000001</v>
      </c>
      <c r="YP12" s="73">
        <v>22.747199999999999</v>
      </c>
      <c r="YQ12" s="73">
        <v>26.533200000000001</v>
      </c>
      <c r="YR12" s="73">
        <v>27.349799999999998</v>
      </c>
      <c r="YS12" s="73">
        <v>24.102</v>
      </c>
      <c r="YT12" s="73">
        <v>22.750699999999998</v>
      </c>
      <c r="YU12" s="73">
        <v>25.122299999999999</v>
      </c>
      <c r="YV12" s="73">
        <v>28.8369</v>
      </c>
      <c r="YW12" s="73">
        <v>30.0794</v>
      </c>
      <c r="YX12" s="73">
        <v>24.468599999999999</v>
      </c>
      <c r="YY12" s="73">
        <v>24.687799999999999</v>
      </c>
      <c r="YZ12" s="73">
        <v>26.258700000000001</v>
      </c>
      <c r="ZA12" s="73">
        <v>24.162500000000001</v>
      </c>
      <c r="ZB12" s="73">
        <v>22.691299999999998</v>
      </c>
      <c r="ZC12" s="73">
        <v>22.886700000000001</v>
      </c>
      <c r="ZD12" s="73">
        <v>24.961500000000001</v>
      </c>
      <c r="ZE12" s="73">
        <v>25.5168</v>
      </c>
      <c r="ZF12" s="73">
        <v>29.494700000000002</v>
      </c>
      <c r="ZG12" s="73">
        <v>23.914200000000001</v>
      </c>
      <c r="ZH12" s="73">
        <v>22.465900000000001</v>
      </c>
      <c r="ZI12" s="73">
        <v>24.320799999999998</v>
      </c>
      <c r="ZJ12" s="73">
        <v>24.480399999999999</v>
      </c>
      <c r="ZK12" s="73">
        <v>22.0383</v>
      </c>
      <c r="ZL12" s="73">
        <v>22.500900000000001</v>
      </c>
      <c r="ZM12" s="73">
        <v>21.7652</v>
      </c>
      <c r="ZN12" s="73">
        <v>21.994</v>
      </c>
      <c r="ZO12" s="73">
        <v>24.1294</v>
      </c>
      <c r="ZP12" s="73">
        <v>22.4726</v>
      </c>
      <c r="ZQ12" s="73">
        <v>26.513000000000002</v>
      </c>
      <c r="ZR12" s="73">
        <v>25.094999999999999</v>
      </c>
      <c r="ZS12" s="73">
        <v>22.1555</v>
      </c>
      <c r="ZT12" s="73">
        <v>23.2103</v>
      </c>
      <c r="ZU12" s="73">
        <v>21.825299999999999</v>
      </c>
      <c r="ZV12" s="73">
        <v>29.666799999999999</v>
      </c>
      <c r="ZW12" s="73">
        <v>23.400500000000001</v>
      </c>
      <c r="ZX12" s="73">
        <v>21.521100000000001</v>
      </c>
      <c r="ZY12" s="76">
        <v>25.440799999999999</v>
      </c>
      <c r="ZZ12" s="73">
        <v>21.976800000000001</v>
      </c>
      <c r="AAA12" s="73">
        <v>24.9194</v>
      </c>
      <c r="AAB12" s="73">
        <v>22.662199999999999</v>
      </c>
      <c r="AAC12" s="73">
        <v>22.302499999999998</v>
      </c>
      <c r="AAD12" s="73">
        <v>21.636600000000001</v>
      </c>
      <c r="AAE12" s="73">
        <v>25.462</v>
      </c>
      <c r="AAF12" s="73">
        <v>26.2483</v>
      </c>
      <c r="AAG12" s="73">
        <v>25.5974</v>
      </c>
      <c r="AAH12" s="73">
        <v>23.196300000000001</v>
      </c>
      <c r="AAI12" s="73" t="s">
        <v>558</v>
      </c>
      <c r="AAJ12" s="73">
        <v>25.794</v>
      </c>
      <c r="AAK12" s="73">
        <v>20.831</v>
      </c>
      <c r="AAL12" s="73">
        <v>23.4055</v>
      </c>
      <c r="AAM12" s="73">
        <v>22.868099999999998</v>
      </c>
      <c r="AAN12" s="73">
        <v>22.654599999999999</v>
      </c>
      <c r="AAO12" s="73">
        <v>23.6358</v>
      </c>
      <c r="AAP12" s="73">
        <v>27.371500000000001</v>
      </c>
      <c r="AAQ12" s="73">
        <v>27.401199999999999</v>
      </c>
      <c r="AAR12" s="73">
        <v>29.222200000000001</v>
      </c>
      <c r="AAS12" s="73">
        <v>25.1706</v>
      </c>
      <c r="AAT12" s="73">
        <v>21.088699999999999</v>
      </c>
      <c r="AAU12" s="73">
        <v>21.367699999999999</v>
      </c>
      <c r="AAV12" s="73">
        <v>23.377300000000002</v>
      </c>
      <c r="AAW12" s="73">
        <v>22.379000000000001</v>
      </c>
      <c r="AAX12" s="73">
        <v>22.574000000000002</v>
      </c>
      <c r="AAY12" s="73">
        <v>24.4026</v>
      </c>
      <c r="AAZ12" s="73">
        <v>26.058499999999999</v>
      </c>
      <c r="ABA12" s="73">
        <v>23.878900000000002</v>
      </c>
      <c r="ABB12" s="73">
        <v>24.281600000000001</v>
      </c>
      <c r="ABC12" s="73">
        <v>26.347100000000001</v>
      </c>
      <c r="ABD12" s="73">
        <v>22.913599999999999</v>
      </c>
      <c r="ABE12" s="73">
        <v>26.193300000000001</v>
      </c>
      <c r="ABF12" s="73">
        <v>22.161000000000001</v>
      </c>
      <c r="ABG12" s="73">
        <v>25.740400000000001</v>
      </c>
      <c r="ABH12" s="73">
        <v>24.502500000000001</v>
      </c>
      <c r="ABI12" s="73">
        <v>26.578299999999999</v>
      </c>
      <c r="ABJ12" s="73">
        <v>27.405799999999999</v>
      </c>
      <c r="ABK12" s="73">
        <v>23.315300000000001</v>
      </c>
      <c r="ABL12" s="73">
        <v>22.502600000000001</v>
      </c>
      <c r="ABM12" s="73">
        <v>22.055900000000001</v>
      </c>
      <c r="ABN12" s="73">
        <v>22.2179</v>
      </c>
      <c r="ABO12" s="73">
        <v>28.951799999999999</v>
      </c>
      <c r="ABP12" s="73">
        <v>32.807499999999997</v>
      </c>
      <c r="ABQ12" s="73">
        <v>27.5853</v>
      </c>
      <c r="ABR12" s="73">
        <v>29.384</v>
      </c>
      <c r="ABS12" s="73">
        <v>27.035499999999999</v>
      </c>
      <c r="ABT12" s="73">
        <v>25.380099999999999</v>
      </c>
      <c r="ABU12" s="73">
        <v>25.4236</v>
      </c>
      <c r="ABV12" s="73">
        <v>24.2087</v>
      </c>
      <c r="ABW12" s="73">
        <v>24.495200000000001</v>
      </c>
      <c r="ABX12" s="73">
        <v>28.205200000000001</v>
      </c>
      <c r="ABY12" s="73">
        <v>23.262799999999999</v>
      </c>
      <c r="ABZ12" s="73">
        <v>22.803699999999999</v>
      </c>
      <c r="ACA12" s="73">
        <v>23.404800000000002</v>
      </c>
      <c r="ACB12" s="73">
        <v>24.345500000000001</v>
      </c>
      <c r="ACC12" s="73">
        <v>21.968800000000002</v>
      </c>
      <c r="ACD12" s="73" t="s">
        <v>558</v>
      </c>
      <c r="ACE12" s="73">
        <v>25.370999999999999</v>
      </c>
      <c r="ACF12" s="73">
        <v>26.751100000000001</v>
      </c>
      <c r="ACG12" s="73">
        <v>27.9742</v>
      </c>
      <c r="ACH12" s="73">
        <v>20.842199999999998</v>
      </c>
      <c r="ACI12" s="73">
        <v>23.117100000000001</v>
      </c>
      <c r="ACJ12" s="73">
        <v>27.305299999999999</v>
      </c>
      <c r="ACK12" s="73">
        <v>22.3916</v>
      </c>
      <c r="ACL12" s="73">
        <v>28.9556</v>
      </c>
      <c r="ACM12" s="73">
        <v>22.247800000000002</v>
      </c>
      <c r="ACN12" s="73">
        <v>24.2224</v>
      </c>
      <c r="ACO12" s="73">
        <v>22.432400000000001</v>
      </c>
      <c r="ACP12" s="73">
        <v>22.8123</v>
      </c>
      <c r="ACQ12" s="73">
        <v>25.001100000000001</v>
      </c>
      <c r="ACR12" s="73">
        <v>22.7532</v>
      </c>
      <c r="ACS12" s="73">
        <v>24.307400000000001</v>
      </c>
      <c r="ACT12" s="73">
        <v>24.0655</v>
      </c>
      <c r="ACU12" s="73">
        <v>27.814299999999999</v>
      </c>
      <c r="ACV12" s="73">
        <v>24.435099999999998</v>
      </c>
      <c r="ACW12" s="73">
        <v>21.527100000000001</v>
      </c>
      <c r="ACX12" s="73">
        <v>26.496200000000002</v>
      </c>
      <c r="ACY12" s="73" t="s">
        <v>558</v>
      </c>
      <c r="ACZ12" s="73">
        <v>22.7362</v>
      </c>
      <c r="ADA12" s="73">
        <v>24.836600000000001</v>
      </c>
      <c r="ADB12" s="73">
        <v>24.6722</v>
      </c>
      <c r="ADC12" s="73">
        <v>26.629799999999999</v>
      </c>
      <c r="ADD12" s="73">
        <v>22.510899999999999</v>
      </c>
      <c r="ADE12" s="73">
        <v>23.180900000000001</v>
      </c>
      <c r="ADF12" s="73">
        <v>24.547999999999998</v>
      </c>
      <c r="ADG12" s="73">
        <v>27.324400000000001</v>
      </c>
      <c r="ADH12" s="73">
        <v>22.4391</v>
      </c>
      <c r="ADI12" s="73">
        <v>20.442</v>
      </c>
      <c r="ADJ12" s="73">
        <v>22.505099999999999</v>
      </c>
      <c r="ADK12" s="73">
        <v>20.339300000000001</v>
      </c>
      <c r="ADL12" s="73">
        <v>24.276900000000001</v>
      </c>
      <c r="ADM12" s="73">
        <v>22.436900000000001</v>
      </c>
      <c r="ADN12" s="73">
        <v>20.708600000000001</v>
      </c>
      <c r="ADO12" s="73">
        <v>24.670300000000001</v>
      </c>
      <c r="ADP12" s="73">
        <v>25.416499999999999</v>
      </c>
      <c r="ADQ12" s="73">
        <v>24.926500000000001</v>
      </c>
      <c r="ADR12" s="73">
        <v>22.968</v>
      </c>
      <c r="ADS12" s="73">
        <v>23.732700000000001</v>
      </c>
      <c r="ADT12" s="73">
        <v>27.6831</v>
      </c>
      <c r="ADU12" s="73">
        <v>22.150200000000002</v>
      </c>
      <c r="ADV12" s="73">
        <v>26.5182</v>
      </c>
      <c r="ADW12" s="73">
        <v>24.6021</v>
      </c>
      <c r="ADX12" s="73">
        <v>25.516100000000002</v>
      </c>
      <c r="ADY12" s="73">
        <v>27.37</v>
      </c>
      <c r="ADZ12" s="73">
        <v>26.801600000000001</v>
      </c>
      <c r="AEA12" s="73">
        <v>23.193200000000001</v>
      </c>
      <c r="AEB12" s="73">
        <v>28.158899999999999</v>
      </c>
      <c r="AEC12" s="73">
        <v>23.6525</v>
      </c>
      <c r="AED12" s="73">
        <v>25.616599999999998</v>
      </c>
      <c r="AEE12" s="73">
        <v>24.676500000000001</v>
      </c>
      <c r="AEF12" s="73">
        <v>22.707100000000001</v>
      </c>
      <c r="AEG12" s="73">
        <v>21.873100000000001</v>
      </c>
      <c r="AEH12" s="73">
        <v>25.0761</v>
      </c>
      <c r="AEI12" s="73">
        <v>27.0992</v>
      </c>
      <c r="AEJ12" s="73">
        <v>22.706600000000002</v>
      </c>
      <c r="AEK12" s="73">
        <v>30.57</v>
      </c>
      <c r="AEL12" s="73" t="s">
        <v>558</v>
      </c>
      <c r="AEM12" s="73">
        <v>25.188400000000001</v>
      </c>
      <c r="AEN12" s="73">
        <v>26.202000000000002</v>
      </c>
      <c r="AEO12" s="73">
        <v>25.246200000000002</v>
      </c>
      <c r="AEP12" s="73">
        <v>21.4207</v>
      </c>
      <c r="AEQ12" s="73">
        <v>21.963699999999999</v>
      </c>
      <c r="AER12" s="73">
        <v>29.183900000000001</v>
      </c>
      <c r="AES12" s="73">
        <v>23.131</v>
      </c>
      <c r="AET12" s="73">
        <v>24.4725</v>
      </c>
      <c r="AEU12" s="73">
        <v>30.679500000000001</v>
      </c>
      <c r="AEV12" s="73">
        <v>26.996400000000001</v>
      </c>
      <c r="AEW12" s="73">
        <v>29.306999999999999</v>
      </c>
      <c r="AEX12" s="73">
        <v>23.698799999999999</v>
      </c>
      <c r="AEY12" s="73">
        <v>26.300999999999998</v>
      </c>
      <c r="AEZ12" s="73">
        <v>22.270199999999999</v>
      </c>
      <c r="AFA12" s="73">
        <v>25.3489</v>
      </c>
      <c r="AFB12" s="73" t="s">
        <v>558</v>
      </c>
      <c r="AFC12" s="73" t="s">
        <v>558</v>
      </c>
      <c r="AFD12" s="73">
        <v>22.541399999999999</v>
      </c>
      <c r="AFE12" s="73">
        <v>25.543500000000002</v>
      </c>
      <c r="AFF12" s="73">
        <v>26.300999999999998</v>
      </c>
      <c r="AFG12" s="73">
        <v>24.213000000000001</v>
      </c>
      <c r="AFH12" s="73">
        <v>24.93</v>
      </c>
      <c r="AFI12" s="73">
        <v>23.6419</v>
      </c>
      <c r="AFJ12" s="73">
        <v>22.408100000000001</v>
      </c>
      <c r="AFK12" s="73">
        <v>22.943899999999999</v>
      </c>
      <c r="AFL12" s="73">
        <v>26.9971</v>
      </c>
      <c r="AFM12" s="73">
        <v>25.625900000000001</v>
      </c>
      <c r="AFN12" s="73">
        <v>26.049800000000001</v>
      </c>
      <c r="AFO12" s="73">
        <v>22.724</v>
      </c>
      <c r="AFP12" s="73">
        <v>27.473099999999999</v>
      </c>
      <c r="AFQ12" s="73">
        <v>23.666699999999999</v>
      </c>
      <c r="AFR12" s="73">
        <v>25.327100000000002</v>
      </c>
      <c r="AFS12" s="73">
        <v>27.194700000000001</v>
      </c>
      <c r="AFT12" s="73">
        <v>27.238700000000001</v>
      </c>
      <c r="AFU12" s="73">
        <v>25.347000000000001</v>
      </c>
      <c r="AFV12" s="73">
        <v>24.122900000000001</v>
      </c>
      <c r="AFW12" s="73">
        <v>23.9529</v>
      </c>
      <c r="AFX12" s="73">
        <v>22.583200000000001</v>
      </c>
      <c r="AFY12" s="73">
        <v>25.141400000000001</v>
      </c>
      <c r="AFZ12" s="73" t="s">
        <v>558</v>
      </c>
      <c r="AGA12" s="73">
        <v>22.6555</v>
      </c>
      <c r="AGB12" s="73">
        <v>24.178799999999999</v>
      </c>
      <c r="AGC12" s="73">
        <v>27.162800000000001</v>
      </c>
      <c r="AGD12" s="73">
        <v>27.343299999999999</v>
      </c>
      <c r="AGE12" s="73">
        <v>24.919</v>
      </c>
      <c r="AGF12" s="73">
        <v>23.208100000000002</v>
      </c>
      <c r="AGG12" s="73">
        <v>25.104500000000002</v>
      </c>
      <c r="AGH12" s="73">
        <v>26.352799999999998</v>
      </c>
      <c r="AGI12" s="73">
        <v>23.706199999999999</v>
      </c>
      <c r="AGJ12" s="73">
        <v>25.987400000000001</v>
      </c>
      <c r="AGK12" s="73">
        <v>28.276399999999999</v>
      </c>
      <c r="AGL12" s="73">
        <v>24.912600000000001</v>
      </c>
      <c r="AGM12" s="73" t="s">
        <v>558</v>
      </c>
      <c r="AGN12" s="73">
        <v>23.429400000000001</v>
      </c>
      <c r="AGO12" s="73">
        <v>24.828299999999999</v>
      </c>
      <c r="AGP12" s="73">
        <v>21.5153</v>
      </c>
      <c r="AGQ12" s="73">
        <v>28.725100000000001</v>
      </c>
      <c r="AGR12" s="73">
        <v>26.4374</v>
      </c>
      <c r="AGS12" s="73">
        <v>26.187899999999999</v>
      </c>
      <c r="AGT12" s="73">
        <v>24.343299999999999</v>
      </c>
      <c r="AGU12" s="73">
        <v>22.882200000000001</v>
      </c>
      <c r="AGV12" s="73">
        <v>22.6907</v>
      </c>
      <c r="AGW12" s="73">
        <v>22.860700000000001</v>
      </c>
      <c r="AGX12" s="73">
        <v>27.998699999999999</v>
      </c>
      <c r="AGY12" s="73">
        <v>22.571100000000001</v>
      </c>
      <c r="AGZ12" s="73">
        <v>22.18</v>
      </c>
      <c r="AHA12" s="73">
        <v>22.957599999999999</v>
      </c>
      <c r="AHB12" s="73">
        <v>23.845300000000002</v>
      </c>
      <c r="AHC12" s="73">
        <v>22.548400000000001</v>
      </c>
      <c r="AHD12" s="73">
        <v>23.5701</v>
      </c>
      <c r="AHE12" s="73">
        <v>30.298200000000001</v>
      </c>
      <c r="AHF12" s="73">
        <v>23.139299999999999</v>
      </c>
      <c r="AHG12" s="73">
        <v>24.473800000000001</v>
      </c>
      <c r="AHH12" s="73">
        <v>24.775200000000002</v>
      </c>
      <c r="AHI12" s="73">
        <v>22.5289</v>
      </c>
      <c r="AHJ12" s="73">
        <v>26.1356</v>
      </c>
      <c r="AHK12" s="73">
        <v>26.054099999999998</v>
      </c>
      <c r="AHL12" s="73">
        <v>24.780100000000001</v>
      </c>
      <c r="AHM12" s="73">
        <v>26.953299999999999</v>
      </c>
      <c r="AHN12" s="73">
        <v>23.310600000000001</v>
      </c>
      <c r="AHO12" s="73">
        <v>26.7576</v>
      </c>
      <c r="AHP12" s="73">
        <v>24.725000000000001</v>
      </c>
      <c r="AHQ12" s="73">
        <v>21.869199999999999</v>
      </c>
      <c r="AHR12" s="73">
        <v>24.401599999999998</v>
      </c>
      <c r="AHS12" s="73">
        <v>23.563400000000001</v>
      </c>
      <c r="AHT12" s="73">
        <v>28.655899999999999</v>
      </c>
      <c r="AHU12" s="73" t="s">
        <v>558</v>
      </c>
      <c r="AHV12" s="73">
        <v>22.932500000000001</v>
      </c>
      <c r="AHW12" s="73">
        <v>23.9941</v>
      </c>
      <c r="AHX12" s="73">
        <v>25.192799999999998</v>
      </c>
      <c r="AHY12" s="73">
        <v>24.6205</v>
      </c>
      <c r="AHZ12" s="73">
        <v>24.674399999999999</v>
      </c>
      <c r="AIA12" s="73">
        <v>23.307300000000001</v>
      </c>
      <c r="AIB12" s="73">
        <v>25.342600000000001</v>
      </c>
      <c r="AIC12" s="73">
        <v>22.088899999999999</v>
      </c>
      <c r="AID12" s="73">
        <v>21.996099999999998</v>
      </c>
      <c r="AIE12" s="73" t="s">
        <v>558</v>
      </c>
      <c r="AIF12" s="73">
        <v>22.623799999999999</v>
      </c>
      <c r="AIG12" s="73" t="s">
        <v>558</v>
      </c>
      <c r="AIH12" s="73">
        <v>26.345700000000001</v>
      </c>
      <c r="AII12" s="73">
        <v>23.4406</v>
      </c>
      <c r="AIJ12" s="73">
        <v>22.7622</v>
      </c>
      <c r="AIK12" s="73">
        <v>24.463799999999999</v>
      </c>
      <c r="AIL12" s="73">
        <v>25.887</v>
      </c>
      <c r="AIM12" s="73">
        <v>24.678799999999999</v>
      </c>
      <c r="AIN12" s="73">
        <v>26.288</v>
      </c>
      <c r="AIO12" s="73">
        <v>25.062100000000001</v>
      </c>
      <c r="AIP12" s="73">
        <v>22.167000000000002</v>
      </c>
      <c r="AIQ12" s="73">
        <v>27.657</v>
      </c>
      <c r="AIR12" s="73">
        <v>23.198499999999999</v>
      </c>
      <c r="AIS12" s="73">
        <v>23.731200000000001</v>
      </c>
      <c r="AIT12" s="73">
        <v>25.2197</v>
      </c>
      <c r="AIU12" s="73">
        <v>20.612200000000001</v>
      </c>
      <c r="AIV12" s="73">
        <v>22.3796</v>
      </c>
      <c r="AIW12" s="73">
        <v>22.345199999999998</v>
      </c>
      <c r="AIX12" s="73">
        <v>23.212199999999999</v>
      </c>
      <c r="AIY12" s="73">
        <v>24.934799999999999</v>
      </c>
      <c r="AIZ12" s="73">
        <v>25.580500000000001</v>
      </c>
      <c r="AJA12" s="73">
        <v>25.392099999999999</v>
      </c>
      <c r="AJB12" s="73">
        <v>26.055700000000002</v>
      </c>
      <c r="AJC12" s="73">
        <v>26.3813</v>
      </c>
      <c r="AJD12" s="73">
        <v>23.275700000000001</v>
      </c>
      <c r="AJE12" s="73">
        <v>22.348199999999999</v>
      </c>
      <c r="AJF12" s="73">
        <v>21.566500000000001</v>
      </c>
      <c r="AJG12" s="73">
        <v>24.616099999999999</v>
      </c>
      <c r="AJH12" s="73">
        <v>21.986799999999999</v>
      </c>
      <c r="AJI12" s="73">
        <v>23.1434</v>
      </c>
      <c r="AJJ12" s="73">
        <v>22.9617</v>
      </c>
      <c r="AJK12" s="73">
        <v>21.426100000000002</v>
      </c>
      <c r="AJL12" s="73">
        <v>28.959099999999999</v>
      </c>
      <c r="AJM12" s="73">
        <v>26.416</v>
      </c>
      <c r="AJN12" s="73">
        <v>22.055599999999998</v>
      </c>
      <c r="AJO12" s="73">
        <v>23.509799999999998</v>
      </c>
      <c r="AJP12" s="73">
        <v>28.459</v>
      </c>
      <c r="AJQ12" s="73">
        <v>22.1431</v>
      </c>
      <c r="AJR12" s="73">
        <v>22.904800000000002</v>
      </c>
      <c r="AJS12" s="73">
        <v>24.673300000000001</v>
      </c>
      <c r="AJT12" s="73">
        <v>25.668099999999999</v>
      </c>
      <c r="AJU12" s="73">
        <v>22.325099999999999</v>
      </c>
      <c r="AJV12" s="73">
        <v>23.255700000000001</v>
      </c>
      <c r="AJW12" s="73">
        <v>21.523399999999999</v>
      </c>
      <c r="AJX12" s="73">
        <v>27.269100000000002</v>
      </c>
      <c r="AJY12" s="73">
        <v>22.691299999999998</v>
      </c>
      <c r="AJZ12" s="73">
        <v>24.051200000000001</v>
      </c>
      <c r="AKA12" s="73">
        <v>23.370699999999999</v>
      </c>
      <c r="AKB12" s="73">
        <v>23.157</v>
      </c>
      <c r="AKC12" s="73">
        <v>27.947800000000001</v>
      </c>
      <c r="AKD12" s="73">
        <v>23.5242</v>
      </c>
      <c r="AKE12" s="73">
        <v>21.543700000000001</v>
      </c>
      <c r="AKF12" s="73">
        <v>24.004300000000001</v>
      </c>
      <c r="AKG12" s="73">
        <v>21.817499999999999</v>
      </c>
      <c r="AKH12" s="73">
        <v>26.156300000000002</v>
      </c>
      <c r="AKI12" s="73">
        <v>27.8355</v>
      </c>
      <c r="AKJ12" s="73">
        <v>22.546700000000001</v>
      </c>
      <c r="AKK12" s="73">
        <v>25.331499999999998</v>
      </c>
      <c r="AKL12" s="73" t="s">
        <v>558</v>
      </c>
      <c r="AKM12" s="73">
        <v>25.431899999999999</v>
      </c>
      <c r="AKN12" s="73">
        <v>23.229900000000001</v>
      </c>
      <c r="AKO12" s="73">
        <v>25.688300000000002</v>
      </c>
      <c r="AKP12" s="73" t="s">
        <v>558</v>
      </c>
      <c r="AKQ12" s="73">
        <v>26.066400000000002</v>
      </c>
      <c r="AKR12" s="73">
        <v>22.708600000000001</v>
      </c>
      <c r="AKS12" s="73">
        <v>24.2178</v>
      </c>
      <c r="AKT12" s="73">
        <v>23.445900000000002</v>
      </c>
      <c r="AKU12" s="73">
        <v>25.1782</v>
      </c>
      <c r="AKV12" s="73">
        <v>23.678699999999999</v>
      </c>
      <c r="AKW12" s="73">
        <v>22.6511</v>
      </c>
      <c r="AKX12" s="73">
        <v>23.0855</v>
      </c>
      <c r="AKY12" s="73">
        <v>26.441500000000001</v>
      </c>
      <c r="AKZ12" s="73">
        <v>30.230799999999999</v>
      </c>
      <c r="ALA12" s="73">
        <v>29.2882</v>
      </c>
      <c r="ALB12" s="73">
        <v>26.864799999999999</v>
      </c>
      <c r="ALC12" s="73">
        <v>30.0684</v>
      </c>
      <c r="ALD12" s="73">
        <v>26.605699999999999</v>
      </c>
      <c r="ALE12" s="73">
        <v>28.715</v>
      </c>
      <c r="ALF12" s="73">
        <v>28.206199999999999</v>
      </c>
      <c r="ALG12" s="73">
        <v>27.956800000000001</v>
      </c>
      <c r="ALH12" s="73">
        <v>29.3931</v>
      </c>
      <c r="ALI12" s="73">
        <v>28.070900000000002</v>
      </c>
      <c r="ALJ12" s="73">
        <v>27.7547</v>
      </c>
      <c r="ALK12" s="73">
        <v>31.7072</v>
      </c>
      <c r="ALL12" s="73">
        <v>26.770800000000001</v>
      </c>
      <c r="ALM12" s="73" t="s">
        <v>558</v>
      </c>
      <c r="ALN12" s="73">
        <v>30.4162</v>
      </c>
      <c r="ALO12" s="73">
        <v>33.726599999999998</v>
      </c>
      <c r="ALP12" s="73">
        <v>34.035699999999999</v>
      </c>
      <c r="ALQ12" s="73">
        <v>29.064499999999999</v>
      </c>
      <c r="ALR12" s="73">
        <v>32.602200000000003</v>
      </c>
      <c r="ALS12" s="73">
        <v>26.662199999999999</v>
      </c>
      <c r="ALT12" s="73">
        <v>35.558900000000001</v>
      </c>
      <c r="ALU12" s="73">
        <v>34.354900000000001</v>
      </c>
      <c r="ALV12" s="73">
        <v>25.310300000000002</v>
      </c>
      <c r="ALW12" s="73">
        <v>29.7255</v>
      </c>
      <c r="ALX12" s="73">
        <v>21.5563</v>
      </c>
      <c r="ALY12" s="73">
        <v>23.893999999999998</v>
      </c>
      <c r="ALZ12" s="73">
        <v>23.052</v>
      </c>
      <c r="AMA12" s="73">
        <v>29.991499999999998</v>
      </c>
      <c r="AMB12" s="73">
        <v>23.693899999999999</v>
      </c>
      <c r="AMC12" s="73">
        <v>23.799099999999999</v>
      </c>
      <c r="AMD12" s="73">
        <v>23.3401</v>
      </c>
      <c r="AME12" s="73">
        <v>23.1111</v>
      </c>
      <c r="AMF12" s="73">
        <v>27.910900000000002</v>
      </c>
      <c r="AMG12" s="73">
        <v>26.620999999999999</v>
      </c>
      <c r="AMH12" s="73">
        <v>24.300799999999999</v>
      </c>
      <c r="AMI12" s="73">
        <v>22.281400000000001</v>
      </c>
      <c r="AMJ12" s="73">
        <v>23.651700000000002</v>
      </c>
      <c r="AMK12" s="73">
        <v>26.025099999999998</v>
      </c>
      <c r="AML12" s="73">
        <v>21.622900000000001</v>
      </c>
      <c r="AMM12" s="73">
        <v>26.423500000000001</v>
      </c>
      <c r="AMN12" s="73">
        <v>23.5076</v>
      </c>
      <c r="AMO12" s="73">
        <v>22.878699999999998</v>
      </c>
      <c r="AMP12" s="73">
        <v>21.288699999999999</v>
      </c>
      <c r="AMQ12" s="73">
        <v>23.5305</v>
      </c>
      <c r="AMR12" s="73">
        <v>22.646799999999999</v>
      </c>
      <c r="AMS12" s="73">
        <v>22.598199999999999</v>
      </c>
      <c r="AMT12" s="73">
        <v>25.5152</v>
      </c>
      <c r="AMU12" s="73">
        <v>23.686199999999999</v>
      </c>
      <c r="AMV12" s="73">
        <v>27.0061</v>
      </c>
      <c r="AMW12" s="73">
        <v>22.443999999999999</v>
      </c>
      <c r="AMX12" s="73">
        <v>24.034800000000001</v>
      </c>
      <c r="AMY12" s="73">
        <v>27.5609</v>
      </c>
      <c r="AMZ12" s="73">
        <v>26.778300000000002</v>
      </c>
      <c r="ANA12" s="73">
        <v>22.111699999999999</v>
      </c>
      <c r="ANB12" s="73">
        <v>21.9452</v>
      </c>
      <c r="ANC12" s="73">
        <v>25.243099999999998</v>
      </c>
      <c r="AND12" s="73">
        <v>22.6418</v>
      </c>
      <c r="ANE12" s="73">
        <v>22.377500000000001</v>
      </c>
      <c r="ANF12" s="73">
        <v>22.584700000000002</v>
      </c>
      <c r="ANG12" s="73">
        <v>22.113900000000001</v>
      </c>
      <c r="ANH12" s="73">
        <v>25.047499999999999</v>
      </c>
      <c r="ANI12" s="73">
        <v>20.7257</v>
      </c>
      <c r="ANJ12" s="73">
        <v>23.761399999999998</v>
      </c>
      <c r="ANK12" s="73">
        <v>26.0289</v>
      </c>
      <c r="ANL12" s="73">
        <v>23.748899999999999</v>
      </c>
      <c r="ANM12" s="73">
        <v>23.468399999999999</v>
      </c>
      <c r="ANN12" s="73">
        <v>27.855699999999999</v>
      </c>
      <c r="ANO12" s="73">
        <v>24.466000000000001</v>
      </c>
      <c r="ANP12" s="73">
        <v>24.209</v>
      </c>
      <c r="ANQ12" s="73">
        <v>25.457899999999999</v>
      </c>
      <c r="ANR12" s="73">
        <v>23.410399999999999</v>
      </c>
      <c r="ANS12" s="73">
        <v>24.0944</v>
      </c>
      <c r="ANT12" s="73" t="s">
        <v>558</v>
      </c>
      <c r="ANU12" s="73" t="s">
        <v>558</v>
      </c>
      <c r="ANV12" s="73">
        <v>26.662299999999998</v>
      </c>
      <c r="ANW12" s="73" t="s">
        <v>558</v>
      </c>
      <c r="ANX12" s="73">
        <v>25.192599999999999</v>
      </c>
      <c r="ANY12" s="73">
        <v>26.976800000000001</v>
      </c>
      <c r="ANZ12" s="73">
        <v>29.803799999999999</v>
      </c>
      <c r="AOA12" s="73">
        <v>30.4587</v>
      </c>
      <c r="AOB12" s="73">
        <v>25.801600000000001</v>
      </c>
      <c r="AOC12" s="73">
        <v>24.7498</v>
      </c>
      <c r="AOD12" s="73">
        <v>26.776399999999999</v>
      </c>
      <c r="AOE12" s="73">
        <v>25.396699999999999</v>
      </c>
      <c r="AOF12" s="73">
        <v>22.575700000000001</v>
      </c>
      <c r="AOG12" s="73">
        <v>27.716899999999999</v>
      </c>
      <c r="AOH12" s="73">
        <v>23.830500000000001</v>
      </c>
      <c r="AOI12" s="73">
        <v>22.1829</v>
      </c>
      <c r="AOJ12" s="73">
        <v>21.1831</v>
      </c>
      <c r="AOK12" s="73">
        <v>25.969899999999999</v>
      </c>
      <c r="AOL12" s="73">
        <v>25.700199999999999</v>
      </c>
      <c r="AOM12" s="73">
        <v>23.220099999999999</v>
      </c>
      <c r="AON12" s="73">
        <v>24.935400000000001</v>
      </c>
      <c r="AOO12" s="73">
        <v>24.968399999999999</v>
      </c>
      <c r="AOP12" s="73">
        <v>25.4937</v>
      </c>
      <c r="AOQ12" s="73">
        <v>26.986000000000001</v>
      </c>
      <c r="AOR12" s="73">
        <v>23.780999999999999</v>
      </c>
      <c r="AOS12" s="73">
        <v>24.665099999999999</v>
      </c>
      <c r="AOT12" s="73">
        <v>24.073899999999998</v>
      </c>
      <c r="AOU12" s="73">
        <v>26.389600000000002</v>
      </c>
      <c r="AOV12" s="73">
        <v>24.2377</v>
      </c>
      <c r="AOW12" s="73">
        <v>26.8673</v>
      </c>
      <c r="AOX12" s="73">
        <v>23.232099999999999</v>
      </c>
      <c r="AOY12" s="73">
        <v>22.5794</v>
      </c>
      <c r="AOZ12" s="73">
        <v>25.144500000000001</v>
      </c>
      <c r="APA12" s="73">
        <v>25.225200000000001</v>
      </c>
      <c r="APB12" s="73" t="s">
        <v>558</v>
      </c>
      <c r="APC12" s="73">
        <v>21.508800000000001</v>
      </c>
      <c r="APD12" s="73">
        <v>24.186199999999999</v>
      </c>
      <c r="APE12" s="73">
        <v>22.235600000000002</v>
      </c>
      <c r="APF12" s="73">
        <v>24.6173</v>
      </c>
      <c r="APG12" s="73">
        <v>24.1799</v>
      </c>
      <c r="APH12" s="73">
        <v>24.115400000000001</v>
      </c>
      <c r="API12" s="73">
        <v>22.918500000000002</v>
      </c>
      <c r="APJ12" s="73">
        <v>23.936800000000002</v>
      </c>
      <c r="APK12" s="73">
        <v>22.990300000000001</v>
      </c>
      <c r="APL12" s="73">
        <v>28.563500000000001</v>
      </c>
      <c r="APM12" s="73">
        <v>22.424700000000001</v>
      </c>
      <c r="APN12" s="73">
        <v>25.8598</v>
      </c>
      <c r="APO12" s="73">
        <v>23.657900000000001</v>
      </c>
      <c r="APP12" s="73" t="s">
        <v>558</v>
      </c>
      <c r="APQ12" s="73">
        <v>21.938400000000001</v>
      </c>
      <c r="APR12" s="73">
        <v>24.707000000000001</v>
      </c>
      <c r="APS12" s="73">
        <v>26.761800000000001</v>
      </c>
      <c r="APT12" s="73">
        <v>22.705200000000001</v>
      </c>
      <c r="APU12" s="73">
        <v>25.830500000000001</v>
      </c>
      <c r="APV12" s="73">
        <v>26.3584</v>
      </c>
      <c r="APW12" s="73" t="s">
        <v>558</v>
      </c>
      <c r="APX12" s="73">
        <v>21.8215</v>
      </c>
      <c r="APY12" s="73">
        <v>22.366099999999999</v>
      </c>
      <c r="APZ12" s="73">
        <v>22.741800000000001</v>
      </c>
      <c r="AQA12" s="73">
        <v>24.709399999999999</v>
      </c>
      <c r="AQB12" s="73">
        <v>24.358699999999999</v>
      </c>
      <c r="AQC12" s="73">
        <v>25.719200000000001</v>
      </c>
      <c r="AQD12" s="73">
        <v>24.9102</v>
      </c>
      <c r="AQE12" s="73">
        <v>26.279</v>
      </c>
      <c r="AQF12" s="73">
        <v>26.1432</v>
      </c>
      <c r="AQG12" s="73">
        <v>25.028600000000001</v>
      </c>
      <c r="AQH12" s="73">
        <v>24.331299999999999</v>
      </c>
      <c r="AQI12" s="73" t="s">
        <v>558</v>
      </c>
      <c r="AQJ12" s="73">
        <v>25.509499999999999</v>
      </c>
      <c r="AQK12" s="73">
        <v>22.4954</v>
      </c>
      <c r="AQL12" s="73">
        <v>23.871500000000001</v>
      </c>
      <c r="AQM12" s="73">
        <v>27.582100000000001</v>
      </c>
      <c r="AQN12" s="73">
        <v>26.4284</v>
      </c>
      <c r="AQO12" s="73">
        <v>23.926400000000001</v>
      </c>
      <c r="AQP12" s="73">
        <v>24.952500000000001</v>
      </c>
      <c r="AQQ12" s="73">
        <v>25.600899999999999</v>
      </c>
      <c r="AQR12" s="73">
        <v>24.951699999999999</v>
      </c>
      <c r="AQS12" s="73">
        <v>23.454499999999999</v>
      </c>
      <c r="AQT12" s="73">
        <v>24.3108</v>
      </c>
      <c r="AQU12" s="73">
        <v>23.611999999999998</v>
      </c>
      <c r="AQV12" s="73">
        <v>26.252500000000001</v>
      </c>
      <c r="AQW12" s="73">
        <v>26.3962</v>
      </c>
      <c r="AQX12" s="73">
        <v>23.8962</v>
      </c>
      <c r="AQY12" s="73">
        <v>25.8245</v>
      </c>
      <c r="AQZ12" s="73">
        <v>25.019500000000001</v>
      </c>
      <c r="ARA12" s="73">
        <v>29.500599999999999</v>
      </c>
      <c r="ARB12" s="73">
        <v>26.0258</v>
      </c>
      <c r="ARC12" s="73">
        <v>24.6828</v>
      </c>
      <c r="ARD12" s="73">
        <v>28.6449</v>
      </c>
      <c r="ARE12" s="73">
        <v>28.512599999999999</v>
      </c>
      <c r="ARF12" s="73">
        <v>24.5443</v>
      </c>
      <c r="ARG12" s="73">
        <v>27.422899999999998</v>
      </c>
      <c r="ARH12" s="73">
        <v>21.179500000000001</v>
      </c>
      <c r="ARI12" s="73">
        <v>21.89</v>
      </c>
      <c r="ARJ12" s="73">
        <v>26.194900000000001</v>
      </c>
      <c r="ARK12" s="73" t="s">
        <v>558</v>
      </c>
      <c r="ARL12" s="73">
        <v>22.535599999999999</v>
      </c>
      <c r="ARM12" s="73">
        <v>24.8797</v>
      </c>
      <c r="ARN12" s="73">
        <v>22.167100000000001</v>
      </c>
      <c r="ARO12" s="73">
        <v>32.775599999999997</v>
      </c>
      <c r="ARP12" s="73">
        <v>23.941099999999999</v>
      </c>
      <c r="ARQ12" s="73">
        <v>24.604700000000001</v>
      </c>
      <c r="ARR12" s="73">
        <v>23.314399999999999</v>
      </c>
      <c r="ARS12" s="73">
        <v>24.968800000000002</v>
      </c>
      <c r="ART12" s="73">
        <v>25.964200000000002</v>
      </c>
      <c r="ARU12" s="73">
        <v>22.502300000000002</v>
      </c>
      <c r="ARV12" s="73">
        <v>23.514099999999999</v>
      </c>
      <c r="ARW12" s="73">
        <v>23.3688</v>
      </c>
      <c r="ARX12" s="73">
        <v>24.545000000000002</v>
      </c>
      <c r="ARY12" s="73">
        <v>26.120100000000001</v>
      </c>
      <c r="ARZ12" s="73">
        <v>23.5899</v>
      </c>
      <c r="ASA12" s="73">
        <v>25.2013</v>
      </c>
      <c r="ASB12" s="73">
        <v>22.8963</v>
      </c>
      <c r="ASC12" s="73">
        <v>23.1936</v>
      </c>
      <c r="ASD12" s="73">
        <v>25.639399999999998</v>
      </c>
      <c r="ASE12" s="73">
        <v>24.2804</v>
      </c>
      <c r="ASF12" s="73">
        <v>21.8508</v>
      </c>
      <c r="ASG12" s="73">
        <v>24.334399999999999</v>
      </c>
      <c r="ASH12" s="73">
        <v>25.602399999999999</v>
      </c>
      <c r="ASI12" s="73">
        <v>21.277699999999999</v>
      </c>
      <c r="ASJ12" s="73">
        <v>22.172999999999998</v>
      </c>
      <c r="ASK12" s="73">
        <v>21.534199999999998</v>
      </c>
      <c r="ASL12" s="73">
        <v>24.213100000000001</v>
      </c>
      <c r="ASM12" s="73">
        <v>22.634699999999999</v>
      </c>
      <c r="ASN12" s="73">
        <v>25.485900000000001</v>
      </c>
      <c r="ASO12" s="73">
        <v>26.579899999999999</v>
      </c>
      <c r="ASP12" s="73">
        <v>24.0685</v>
      </c>
      <c r="ASQ12" s="73">
        <v>24.686299999999999</v>
      </c>
      <c r="ASR12" s="73">
        <v>23.709399999999999</v>
      </c>
      <c r="ASS12" s="73">
        <v>23.451000000000001</v>
      </c>
      <c r="AST12" s="73">
        <v>25.322399999999998</v>
      </c>
      <c r="ASU12" s="73">
        <v>25.957000000000001</v>
      </c>
      <c r="ASV12" s="73">
        <v>22.231300000000001</v>
      </c>
      <c r="ASW12" s="73">
        <v>21.340699999999998</v>
      </c>
      <c r="ASX12" s="73">
        <v>24.897400000000001</v>
      </c>
      <c r="ASY12" s="73">
        <v>23.678000000000001</v>
      </c>
      <c r="ASZ12" s="73">
        <v>23.754899999999999</v>
      </c>
      <c r="ATA12" s="73">
        <v>21.967600000000001</v>
      </c>
      <c r="ATB12" s="73">
        <v>22.132999999999999</v>
      </c>
      <c r="ATC12" s="73">
        <v>23.3292</v>
      </c>
      <c r="ATD12" s="73">
        <v>25.435199999999998</v>
      </c>
      <c r="ATE12" s="73">
        <v>23.287700000000001</v>
      </c>
      <c r="ATF12" s="73">
        <v>24.7759</v>
      </c>
      <c r="ATG12" s="73">
        <v>24.825900000000001</v>
      </c>
      <c r="ATH12" s="73">
        <v>23.382100000000001</v>
      </c>
      <c r="ATI12" s="73">
        <v>21.976600000000001</v>
      </c>
      <c r="ATJ12" s="73">
        <v>25.595500000000001</v>
      </c>
      <c r="ATK12" s="73">
        <v>21.1496</v>
      </c>
      <c r="ATL12" s="73">
        <v>30.122</v>
      </c>
      <c r="ATM12" s="73">
        <v>25.948599999999999</v>
      </c>
      <c r="ATN12" s="73">
        <v>31.1083</v>
      </c>
      <c r="ATO12" s="73">
        <v>28.3551</v>
      </c>
      <c r="ATP12" s="73">
        <v>22.872299999999999</v>
      </c>
      <c r="ATQ12" s="73">
        <v>25.6584</v>
      </c>
      <c r="ATR12" s="73">
        <v>20.666399999999999</v>
      </c>
      <c r="ATS12" s="73">
        <v>25.981999999999999</v>
      </c>
      <c r="ATT12" s="73">
        <v>25.248699999999999</v>
      </c>
      <c r="ATU12" s="73">
        <v>23.579599999999999</v>
      </c>
      <c r="ATV12" s="73">
        <v>27.275300000000001</v>
      </c>
      <c r="ATW12" s="73">
        <v>26.335599999999999</v>
      </c>
      <c r="ATX12" s="73">
        <v>23.814699999999998</v>
      </c>
      <c r="ATY12" s="73">
        <v>23.1432</v>
      </c>
      <c r="ATZ12" s="73">
        <v>25.152200000000001</v>
      </c>
      <c r="AUA12" s="73">
        <v>24.468599999999999</v>
      </c>
      <c r="AUB12" s="73">
        <v>23.655200000000001</v>
      </c>
      <c r="AUC12" s="73">
        <v>27.032</v>
      </c>
      <c r="AUD12" s="73">
        <v>23.3855</v>
      </c>
      <c r="AUE12" s="73">
        <v>22.6282</v>
      </c>
      <c r="AUF12" s="73">
        <v>28.098800000000001</v>
      </c>
      <c r="AUG12" s="73">
        <v>23.5215</v>
      </c>
      <c r="AUH12" s="73">
        <v>27.357299999999999</v>
      </c>
      <c r="AUI12" s="73">
        <v>27.857500000000002</v>
      </c>
      <c r="AUJ12" s="73">
        <v>24.698399999999999</v>
      </c>
      <c r="AUK12" s="73">
        <v>24.598400000000002</v>
      </c>
      <c r="AUL12" s="73">
        <v>24.510100000000001</v>
      </c>
      <c r="AUM12" s="73">
        <v>24.588899999999999</v>
      </c>
      <c r="AUN12" s="73">
        <v>23.0778</v>
      </c>
      <c r="AUO12" s="73">
        <v>24.0398</v>
      </c>
      <c r="AUP12" s="73">
        <v>25.363199999999999</v>
      </c>
      <c r="AUQ12" s="73">
        <v>25.809100000000001</v>
      </c>
      <c r="AUR12" s="73">
        <v>26.2715</v>
      </c>
      <c r="AUS12" s="73">
        <v>23.170200000000001</v>
      </c>
      <c r="AUT12" s="73">
        <v>24.891400000000001</v>
      </c>
      <c r="AUU12" s="73">
        <v>21.6021</v>
      </c>
      <c r="AUV12" s="73">
        <v>27.829799999999999</v>
      </c>
      <c r="AUW12" s="73">
        <v>25.844799999999999</v>
      </c>
      <c r="AUX12" s="73">
        <v>24.188500000000001</v>
      </c>
      <c r="AUY12" s="73">
        <v>23.8263</v>
      </c>
      <c r="AUZ12" s="73">
        <v>22.648599999999998</v>
      </c>
      <c r="AVA12" s="73">
        <v>24.358000000000001</v>
      </c>
      <c r="AVB12" s="73">
        <v>28.721699999999998</v>
      </c>
      <c r="AVC12" s="73">
        <v>25.308900000000001</v>
      </c>
      <c r="AVD12" s="73">
        <v>26.829499999999999</v>
      </c>
      <c r="AVE12" s="73">
        <v>23.082100000000001</v>
      </c>
      <c r="AVF12" s="73">
        <v>23.371300000000002</v>
      </c>
      <c r="AVG12" s="73" t="s">
        <v>558</v>
      </c>
      <c r="AVH12" s="73">
        <v>27.853899999999999</v>
      </c>
      <c r="AVI12" s="73">
        <v>27.206399999999999</v>
      </c>
      <c r="AVJ12" s="73">
        <v>25.486599999999999</v>
      </c>
      <c r="AVK12" s="73">
        <v>23.454999999999998</v>
      </c>
      <c r="AVL12" s="73">
        <v>27.4788</v>
      </c>
      <c r="AVM12" s="73">
        <v>26.449200000000001</v>
      </c>
      <c r="AVN12" s="73">
        <v>26.133900000000001</v>
      </c>
      <c r="AVO12" s="73">
        <v>23.859000000000002</v>
      </c>
      <c r="AVP12" s="73">
        <v>26.464200000000002</v>
      </c>
      <c r="AVQ12" s="73">
        <v>22.3338</v>
      </c>
      <c r="AVR12" s="73">
        <v>26.449400000000001</v>
      </c>
      <c r="AVS12" s="73">
        <v>25.478200000000001</v>
      </c>
      <c r="AVT12" s="73">
        <v>25.253699999999998</v>
      </c>
      <c r="AVU12" s="73">
        <v>25.960599999999999</v>
      </c>
      <c r="AVV12" s="73">
        <v>22.913499999999999</v>
      </c>
      <c r="AVW12" s="73">
        <v>23.447600000000001</v>
      </c>
      <c r="AVX12" s="73" t="s">
        <v>558</v>
      </c>
      <c r="AVY12" s="73">
        <v>25.664100000000001</v>
      </c>
      <c r="AVZ12" s="73">
        <v>25.007999999999999</v>
      </c>
      <c r="AWA12" s="73">
        <v>26.545400000000001</v>
      </c>
      <c r="AWB12" s="73">
        <v>27.319500000000001</v>
      </c>
      <c r="AWC12" s="73">
        <v>23.269300000000001</v>
      </c>
      <c r="AWD12" s="73">
        <v>22.2119</v>
      </c>
      <c r="AWE12" s="73" t="s">
        <v>558</v>
      </c>
      <c r="AWF12" s="73">
        <v>23.268899999999999</v>
      </c>
      <c r="AWG12" s="73">
        <v>25.609400000000001</v>
      </c>
      <c r="AWH12" s="73">
        <v>26.047899999999998</v>
      </c>
      <c r="AWI12" s="73">
        <v>24.441800000000001</v>
      </c>
      <c r="AWJ12" s="73">
        <v>28.402000000000001</v>
      </c>
      <c r="AWK12" s="73">
        <v>27.8032</v>
      </c>
      <c r="AWL12" s="73">
        <v>23.108899999999998</v>
      </c>
      <c r="AWM12" s="73">
        <v>24.625599999999999</v>
      </c>
      <c r="AWN12" s="73">
        <v>24.2241</v>
      </c>
      <c r="AWO12" s="73">
        <v>26.9879</v>
      </c>
      <c r="AWP12" s="73">
        <v>23.729199999999999</v>
      </c>
      <c r="AWQ12" s="73">
        <v>24.795999999999999</v>
      </c>
      <c r="AWR12" s="73">
        <v>22.393899999999999</v>
      </c>
      <c r="AWS12" s="73">
        <v>23.8445</v>
      </c>
      <c r="AWT12" s="73">
        <v>23.441500000000001</v>
      </c>
      <c r="AWU12" s="73">
        <v>24.634899999999998</v>
      </c>
      <c r="AWV12" s="73">
        <v>24.593</v>
      </c>
      <c r="AWW12" s="73">
        <v>21.195599999999999</v>
      </c>
      <c r="AWX12" s="73">
        <v>23.842300000000002</v>
      </c>
      <c r="AWY12" s="73">
        <v>23.7379</v>
      </c>
      <c r="AWZ12" s="73">
        <v>26.6919</v>
      </c>
      <c r="AXA12" s="73">
        <v>22.6465</v>
      </c>
      <c r="AXB12" s="73">
        <v>23.5075</v>
      </c>
      <c r="AXC12" s="73">
        <v>24.347799999999999</v>
      </c>
      <c r="AXD12" s="73">
        <v>23.9695</v>
      </c>
      <c r="AXE12" s="73">
        <v>27.2331</v>
      </c>
      <c r="AXF12" s="73">
        <v>24.732500000000002</v>
      </c>
      <c r="AXG12" s="73">
        <v>23.0928</v>
      </c>
      <c r="AXH12" s="73">
        <v>26.5624</v>
      </c>
      <c r="AXI12" s="73" t="s">
        <v>558</v>
      </c>
      <c r="AXJ12" s="73">
        <v>23.533999999999999</v>
      </c>
      <c r="AXK12" s="73">
        <v>21.866800000000001</v>
      </c>
      <c r="AXL12" s="73" t="s">
        <v>558</v>
      </c>
      <c r="AXM12" s="73" t="s">
        <v>558</v>
      </c>
      <c r="AXN12" s="73">
        <v>23.263300000000001</v>
      </c>
      <c r="AXO12" s="73">
        <v>23.545500000000001</v>
      </c>
      <c r="AXP12" s="73">
        <v>26.069299999999998</v>
      </c>
      <c r="AXQ12" s="73">
        <v>23.941400000000002</v>
      </c>
      <c r="AXR12" s="73">
        <v>25.675899999999999</v>
      </c>
      <c r="AXS12" s="73">
        <v>22.7712</v>
      </c>
      <c r="AXT12" s="73">
        <v>22.2303</v>
      </c>
      <c r="AXU12" s="73">
        <v>23.842700000000001</v>
      </c>
      <c r="AXV12" s="73">
        <v>28.4574</v>
      </c>
      <c r="AXW12" s="73">
        <v>23.869499999999999</v>
      </c>
      <c r="AXX12" s="73">
        <v>24.838799999999999</v>
      </c>
      <c r="AXY12" s="73">
        <v>22.093599999999999</v>
      </c>
      <c r="AXZ12" s="73">
        <v>22.523</v>
      </c>
      <c r="AYA12" s="73">
        <v>26.2836</v>
      </c>
      <c r="AYB12" s="73">
        <v>25.2104</v>
      </c>
      <c r="AYC12" s="73">
        <v>26.317699999999999</v>
      </c>
      <c r="AYD12" s="73">
        <v>28.5565</v>
      </c>
      <c r="AYE12" s="73">
        <v>22.1264</v>
      </c>
      <c r="AYF12" s="73">
        <v>22.395900000000001</v>
      </c>
      <c r="AYG12" s="73">
        <v>26.665299999999998</v>
      </c>
      <c r="AYH12" s="73">
        <v>24.095099999999999</v>
      </c>
      <c r="AYI12" s="73">
        <v>26.946899999999999</v>
      </c>
      <c r="AYJ12" s="73">
        <v>22.709299999999999</v>
      </c>
      <c r="AYK12" s="73">
        <v>23.198899999999998</v>
      </c>
      <c r="AYL12" s="73">
        <v>22.186199999999999</v>
      </c>
      <c r="AYM12" s="73">
        <v>23.400200000000002</v>
      </c>
      <c r="AYN12" s="73" t="s">
        <v>558</v>
      </c>
      <c r="AYO12" s="73">
        <v>22.502800000000001</v>
      </c>
      <c r="AYP12" s="73">
        <v>22.1905</v>
      </c>
      <c r="AYQ12" s="73">
        <v>21.981200000000001</v>
      </c>
      <c r="AYR12" s="73">
        <v>24.314</v>
      </c>
      <c r="AYS12" s="73">
        <v>20.421800000000001</v>
      </c>
      <c r="AYT12" s="73">
        <v>22.248899999999999</v>
      </c>
      <c r="AYU12" s="73" t="s">
        <v>558</v>
      </c>
      <c r="AYV12" s="73">
        <v>19.933199999999999</v>
      </c>
      <c r="AYW12" s="73" t="s">
        <v>558</v>
      </c>
      <c r="AYX12" s="73">
        <v>23.872</v>
      </c>
      <c r="AYY12" s="73">
        <v>22.025600000000001</v>
      </c>
      <c r="AYZ12" s="73">
        <v>22.105</v>
      </c>
      <c r="AZA12" s="73">
        <v>22.671399999999998</v>
      </c>
      <c r="AZB12" s="73">
        <v>23.5349</v>
      </c>
      <c r="AZC12" s="73">
        <v>22.3047</v>
      </c>
      <c r="AZD12" s="73">
        <v>22.651599999999998</v>
      </c>
      <c r="AZE12" s="73" t="s">
        <v>558</v>
      </c>
    </row>
    <row r="13" spans="1:1357" x14ac:dyDescent="0.35">
      <c r="A13" s="71">
        <v>110</v>
      </c>
      <c r="B13" s="73">
        <v>30.797000000000001</v>
      </c>
      <c r="C13" s="73">
        <v>28.107399999999998</v>
      </c>
      <c r="D13" s="73">
        <v>29.866099999999999</v>
      </c>
      <c r="E13" s="73">
        <v>30.514099999999999</v>
      </c>
      <c r="F13" s="73">
        <v>25.406400000000001</v>
      </c>
      <c r="G13" s="73">
        <v>30.795100000000001</v>
      </c>
      <c r="H13" s="73">
        <v>28.969200000000001</v>
      </c>
      <c r="I13" s="73">
        <v>28.2652</v>
      </c>
      <c r="J13" s="76">
        <v>29.672599999999999</v>
      </c>
      <c r="K13" s="73">
        <v>29.062200000000001</v>
      </c>
      <c r="L13" s="73">
        <v>26.709900000000001</v>
      </c>
      <c r="M13" s="73">
        <v>24.886600000000001</v>
      </c>
      <c r="N13" s="73">
        <v>31.431999999999999</v>
      </c>
      <c r="O13" s="73">
        <v>23.721699999999998</v>
      </c>
      <c r="P13" s="73">
        <v>25.452300000000001</v>
      </c>
      <c r="Q13" s="73">
        <v>27.539000000000001</v>
      </c>
      <c r="R13" s="73">
        <v>31.139299999999999</v>
      </c>
      <c r="S13" s="73">
        <v>23.67</v>
      </c>
      <c r="T13" s="73">
        <v>30.313700000000001</v>
      </c>
      <c r="U13" s="73">
        <v>27.632100000000001</v>
      </c>
      <c r="V13" s="73">
        <v>27.456299999999999</v>
      </c>
      <c r="W13" s="73">
        <v>26.5045</v>
      </c>
      <c r="X13" s="73">
        <v>25.9968</v>
      </c>
      <c r="Y13" s="73">
        <v>28.972999999999999</v>
      </c>
      <c r="Z13" s="73">
        <v>27.664400000000001</v>
      </c>
      <c r="AA13" s="73">
        <v>25.6571</v>
      </c>
      <c r="AB13" s="73">
        <v>24.487400000000001</v>
      </c>
      <c r="AC13" s="73">
        <v>25.689</v>
      </c>
      <c r="AD13" s="73">
        <v>32.050600000000003</v>
      </c>
      <c r="AE13" s="73">
        <v>25.788599999999999</v>
      </c>
      <c r="AF13" s="73">
        <v>26.221699999999998</v>
      </c>
      <c r="AG13" s="73">
        <v>31.892900000000001</v>
      </c>
      <c r="AH13" s="73">
        <v>27.947199999999999</v>
      </c>
      <c r="AI13" s="73">
        <v>27.3551</v>
      </c>
      <c r="AJ13" s="73">
        <v>25.9938</v>
      </c>
      <c r="AK13" s="73">
        <v>26.507100000000001</v>
      </c>
      <c r="AL13" s="73">
        <v>25.918800000000001</v>
      </c>
      <c r="AM13" s="73">
        <v>27.021599999999999</v>
      </c>
      <c r="AN13" s="73">
        <v>30.452400000000001</v>
      </c>
      <c r="AO13" s="73">
        <v>23.092400000000001</v>
      </c>
      <c r="AP13" s="73">
        <v>23.045500000000001</v>
      </c>
      <c r="AQ13" s="73">
        <v>25.350999999999999</v>
      </c>
      <c r="AR13" s="73">
        <v>30.698699999999999</v>
      </c>
      <c r="AS13" s="73">
        <v>32.334699999999998</v>
      </c>
      <c r="AT13" s="73">
        <v>31.8325</v>
      </c>
      <c r="AU13" s="73">
        <v>31.542300000000001</v>
      </c>
      <c r="AV13" s="73">
        <v>25.1416</v>
      </c>
      <c r="AW13" s="73">
        <v>23.655200000000001</v>
      </c>
      <c r="AX13" s="76">
        <v>30.4193</v>
      </c>
      <c r="AY13" s="73">
        <v>24.668600000000001</v>
      </c>
      <c r="AZ13" s="76">
        <v>29.704499999999999</v>
      </c>
      <c r="BA13" s="73">
        <v>28.923400000000001</v>
      </c>
      <c r="BB13" s="73">
        <v>27.968299999999999</v>
      </c>
      <c r="BC13" s="73">
        <v>26.305800000000001</v>
      </c>
      <c r="BD13" s="73">
        <v>29.742100000000001</v>
      </c>
      <c r="BE13" s="73">
        <v>30.681699999999999</v>
      </c>
      <c r="BF13" s="73">
        <v>22.910599999999999</v>
      </c>
      <c r="BG13" s="73">
        <v>24.096</v>
      </c>
      <c r="BH13" s="73">
        <v>24.590399999999999</v>
      </c>
      <c r="BI13" s="73">
        <v>22.197099999999999</v>
      </c>
      <c r="BJ13" s="73">
        <v>28.699300000000001</v>
      </c>
      <c r="BK13" s="73">
        <v>25.123699999999999</v>
      </c>
      <c r="BL13" s="73">
        <v>22.472000000000001</v>
      </c>
      <c r="BM13" s="73">
        <v>26.691099999999999</v>
      </c>
      <c r="BN13" s="73">
        <v>29.238199999999999</v>
      </c>
      <c r="BO13" s="73">
        <v>24.847899999999999</v>
      </c>
      <c r="BP13" s="73">
        <v>27.977399999999999</v>
      </c>
      <c r="BQ13" s="73">
        <v>26.901399999999999</v>
      </c>
      <c r="BR13" s="73">
        <v>26.4619</v>
      </c>
      <c r="BS13" s="73">
        <v>22.794</v>
      </c>
      <c r="BT13" s="73">
        <v>26.805</v>
      </c>
      <c r="BU13" s="73">
        <v>26.010200000000001</v>
      </c>
      <c r="BV13" s="73">
        <v>23.3947</v>
      </c>
      <c r="BW13" s="73">
        <v>28.697600000000001</v>
      </c>
      <c r="BX13" s="73">
        <v>21.478400000000001</v>
      </c>
      <c r="BY13" s="73">
        <v>28.797599999999999</v>
      </c>
      <c r="BZ13" s="73">
        <v>28.556000000000001</v>
      </c>
      <c r="CA13" s="73">
        <v>25.756599999999999</v>
      </c>
      <c r="CB13" s="73">
        <v>29.120899999999999</v>
      </c>
      <c r="CC13" s="73">
        <v>22.170500000000001</v>
      </c>
      <c r="CD13" s="73">
        <v>27.511299999999999</v>
      </c>
      <c r="CE13" s="73">
        <v>27.454000000000001</v>
      </c>
      <c r="CF13" s="73">
        <v>25.6966</v>
      </c>
      <c r="CG13" s="73">
        <v>26.172999999999998</v>
      </c>
      <c r="CH13" s="73">
        <v>23.348099999999999</v>
      </c>
      <c r="CI13" s="73">
        <v>27.515599999999999</v>
      </c>
      <c r="CJ13" s="73">
        <v>26.229299999999999</v>
      </c>
      <c r="CK13" s="76">
        <v>32.908999999999999</v>
      </c>
      <c r="CL13" s="73">
        <v>31.594200000000001</v>
      </c>
      <c r="CM13" s="73">
        <v>28.663799999999998</v>
      </c>
      <c r="CN13" s="73">
        <v>25.4161</v>
      </c>
      <c r="CO13" s="73">
        <v>23.9298</v>
      </c>
      <c r="CP13" s="73">
        <v>26.098099999999999</v>
      </c>
      <c r="CQ13" s="73">
        <v>24.697500000000002</v>
      </c>
      <c r="CR13" s="73">
        <v>26.825700000000001</v>
      </c>
      <c r="CS13" s="73">
        <v>27.2653</v>
      </c>
      <c r="CT13" s="73">
        <v>26.9527</v>
      </c>
      <c r="CU13" s="73">
        <v>25.1877</v>
      </c>
      <c r="CV13" s="73">
        <v>28.3962</v>
      </c>
      <c r="CW13" s="73">
        <v>28.049600000000002</v>
      </c>
      <c r="CX13" s="73">
        <v>23.2942</v>
      </c>
      <c r="CY13" s="73">
        <v>24.207799999999999</v>
      </c>
      <c r="CZ13" s="73">
        <v>25.213699999999999</v>
      </c>
      <c r="DA13" s="73">
        <v>25.059699999999999</v>
      </c>
      <c r="DB13" s="73">
        <v>28.129100000000001</v>
      </c>
      <c r="DC13" s="73">
        <v>26.511900000000001</v>
      </c>
      <c r="DD13" s="73">
        <v>26.990600000000001</v>
      </c>
      <c r="DE13" s="73">
        <v>24.6799</v>
      </c>
      <c r="DF13" s="73">
        <v>23.4068</v>
      </c>
      <c r="DG13" s="73">
        <v>23.6587</v>
      </c>
      <c r="DH13" s="73">
        <v>22.150400000000001</v>
      </c>
      <c r="DI13" s="73">
        <v>23.792400000000001</v>
      </c>
      <c r="DJ13" s="73">
        <v>26.93</v>
      </c>
      <c r="DK13" s="73">
        <v>22.267399999999999</v>
      </c>
      <c r="DL13" s="73">
        <v>21.8385</v>
      </c>
      <c r="DM13" s="73" t="s">
        <v>558</v>
      </c>
      <c r="DN13" s="73">
        <v>21.058900000000001</v>
      </c>
      <c r="DO13" s="73">
        <v>22.639800000000001</v>
      </c>
      <c r="DP13" s="73">
        <v>25.3032</v>
      </c>
      <c r="DQ13" s="73">
        <v>26.895499999999998</v>
      </c>
      <c r="DR13" s="73">
        <v>21.029800000000002</v>
      </c>
      <c r="DS13" s="73">
        <v>24.4559</v>
      </c>
      <c r="DT13" s="73">
        <v>22.586400000000001</v>
      </c>
      <c r="DU13" s="73">
        <v>24.1143</v>
      </c>
      <c r="DV13" s="73" t="s">
        <v>558</v>
      </c>
      <c r="DW13" s="73">
        <v>24.081199999999999</v>
      </c>
      <c r="DX13" s="73">
        <v>27.573499999999999</v>
      </c>
      <c r="DY13" s="73">
        <v>26.911799999999999</v>
      </c>
      <c r="DZ13" s="73">
        <v>22.202300000000001</v>
      </c>
      <c r="EA13" s="73">
        <v>29.6325</v>
      </c>
      <c r="EB13" s="73">
        <v>26.591200000000001</v>
      </c>
      <c r="EC13" s="73">
        <v>25.1066</v>
      </c>
      <c r="ED13" s="73">
        <v>22.3872</v>
      </c>
      <c r="EE13" s="73">
        <v>21.537099999999999</v>
      </c>
      <c r="EF13" s="73">
        <v>22.200099999999999</v>
      </c>
      <c r="EG13" s="73">
        <v>23.141500000000001</v>
      </c>
      <c r="EH13" s="73">
        <v>23.414000000000001</v>
      </c>
      <c r="EI13" s="73">
        <v>26.513999999999999</v>
      </c>
      <c r="EJ13" s="73">
        <v>25.682400000000001</v>
      </c>
      <c r="EK13" s="73">
        <v>21.886199999999999</v>
      </c>
      <c r="EL13" s="73">
        <v>27.533000000000001</v>
      </c>
      <c r="EM13" s="73">
        <v>28.654800000000002</v>
      </c>
      <c r="EN13" s="73">
        <v>22.9802</v>
      </c>
      <c r="EO13" s="73">
        <v>25.2682</v>
      </c>
      <c r="EP13" s="73">
        <v>21.123999999999999</v>
      </c>
      <c r="EQ13" s="73">
        <v>29.336200000000002</v>
      </c>
      <c r="ER13" s="73">
        <v>23.713999999999999</v>
      </c>
      <c r="ES13" s="73">
        <v>25.588699999999999</v>
      </c>
      <c r="ET13" s="73">
        <v>28.7911</v>
      </c>
      <c r="EU13" s="73">
        <v>25.161100000000001</v>
      </c>
      <c r="EV13" s="73">
        <v>23.2867</v>
      </c>
      <c r="EW13" s="73">
        <v>25.099699999999999</v>
      </c>
      <c r="EX13" s="73">
        <v>21.630800000000001</v>
      </c>
      <c r="EY13" s="73">
        <v>23.6494</v>
      </c>
      <c r="EZ13" s="73">
        <v>23.9359</v>
      </c>
      <c r="FA13" s="73">
        <v>22.598800000000001</v>
      </c>
      <c r="FB13" s="73">
        <v>28.162600000000001</v>
      </c>
      <c r="FC13" s="73">
        <v>25.4923</v>
      </c>
      <c r="FD13" s="73">
        <v>22.817599999999999</v>
      </c>
      <c r="FE13" s="73">
        <v>24.8521</v>
      </c>
      <c r="FF13" s="73">
        <v>25.941800000000001</v>
      </c>
      <c r="FG13" s="73">
        <v>25.000299999999999</v>
      </c>
      <c r="FH13" s="73">
        <v>27.417200000000001</v>
      </c>
      <c r="FI13" s="73">
        <v>24.860099999999999</v>
      </c>
      <c r="FJ13" s="73">
        <v>26.071899999999999</v>
      </c>
      <c r="FK13" s="73">
        <v>26.4436</v>
      </c>
      <c r="FL13" s="73">
        <v>22.153600000000001</v>
      </c>
      <c r="FM13" s="73">
        <v>30.849499999999999</v>
      </c>
      <c r="FN13" s="73">
        <v>23.337599999999998</v>
      </c>
      <c r="FO13" s="73">
        <v>30.3507</v>
      </c>
      <c r="FP13" s="73">
        <v>29.035599999999999</v>
      </c>
      <c r="FQ13" s="73">
        <v>26.758199999999999</v>
      </c>
      <c r="FR13" s="73">
        <v>21.946400000000001</v>
      </c>
      <c r="FS13" s="73" t="s">
        <v>558</v>
      </c>
      <c r="FT13" s="73">
        <v>25.0349</v>
      </c>
      <c r="FU13" s="73">
        <v>24.684000000000001</v>
      </c>
      <c r="FV13" s="73">
        <v>25.188400000000001</v>
      </c>
      <c r="FW13" s="73">
        <v>26.2837</v>
      </c>
      <c r="FX13" s="73">
        <v>24.405200000000001</v>
      </c>
      <c r="FY13" s="73">
        <v>24.4877</v>
      </c>
      <c r="FZ13" s="73">
        <v>24.373999999999999</v>
      </c>
      <c r="GA13" s="73">
        <v>25.159700000000001</v>
      </c>
      <c r="GB13" s="73">
        <v>21.7986</v>
      </c>
      <c r="GC13" s="73">
        <v>21.973500000000001</v>
      </c>
      <c r="GD13" s="73">
        <v>23.532800000000002</v>
      </c>
      <c r="GE13" s="73" t="s">
        <v>558</v>
      </c>
      <c r="GF13" s="73">
        <v>21.982700000000001</v>
      </c>
      <c r="GG13" s="73">
        <v>22.785799999999998</v>
      </c>
      <c r="GH13" s="73">
        <v>28.521799999999999</v>
      </c>
      <c r="GI13" s="73">
        <v>26.567900000000002</v>
      </c>
      <c r="GJ13" s="73">
        <v>25.609200000000001</v>
      </c>
      <c r="GK13" s="73">
        <v>23.373699999999999</v>
      </c>
      <c r="GL13" s="73">
        <v>25.521699999999999</v>
      </c>
      <c r="GM13" s="73">
        <v>25.927600000000002</v>
      </c>
      <c r="GN13" s="73">
        <v>24.921299999999999</v>
      </c>
      <c r="GO13" s="73">
        <v>22.0318</v>
      </c>
      <c r="GP13" s="73">
        <v>22.394300000000001</v>
      </c>
      <c r="GQ13" s="73">
        <v>22.597200000000001</v>
      </c>
      <c r="GR13" s="73">
        <v>26.6403</v>
      </c>
      <c r="GS13" s="73">
        <v>22.222999999999999</v>
      </c>
      <c r="GT13" s="73">
        <v>28.182099999999998</v>
      </c>
      <c r="GU13" s="73">
        <v>22.825900000000001</v>
      </c>
      <c r="GV13" s="73">
        <v>24.587299999999999</v>
      </c>
      <c r="GW13" s="73">
        <v>26.201699999999999</v>
      </c>
      <c r="GX13" s="73">
        <v>25.7819</v>
      </c>
      <c r="GY13" s="73">
        <v>23.729299999999999</v>
      </c>
      <c r="GZ13" s="73">
        <v>22.8568</v>
      </c>
      <c r="HA13" s="73" t="s">
        <v>558</v>
      </c>
      <c r="HB13" s="73">
        <v>21.1462</v>
      </c>
      <c r="HC13" s="73">
        <v>24.590199999999999</v>
      </c>
      <c r="HD13" s="73">
        <v>22.0182</v>
      </c>
      <c r="HE13" s="73">
        <v>28.187100000000001</v>
      </c>
      <c r="HF13" s="73">
        <v>26.814499999999999</v>
      </c>
      <c r="HG13" s="73">
        <v>26.697800000000001</v>
      </c>
      <c r="HH13" s="73">
        <v>24.326499999999999</v>
      </c>
      <c r="HI13" s="73">
        <v>28.402200000000001</v>
      </c>
      <c r="HJ13" s="73">
        <v>25.8094</v>
      </c>
      <c r="HK13" s="73">
        <v>22.1096</v>
      </c>
      <c r="HL13" s="73">
        <v>25.4344</v>
      </c>
      <c r="HM13" s="73">
        <v>22.9117</v>
      </c>
      <c r="HN13" s="73">
        <v>27.2773</v>
      </c>
      <c r="HO13" s="73">
        <v>23.1203</v>
      </c>
      <c r="HP13" s="73">
        <v>27.3307</v>
      </c>
      <c r="HQ13" s="73">
        <v>21.8123</v>
      </c>
      <c r="HR13" s="73">
        <v>28.8428</v>
      </c>
      <c r="HS13" s="73">
        <v>28.308800000000002</v>
      </c>
      <c r="HT13" s="73">
        <v>26.76</v>
      </c>
      <c r="HU13" s="73">
        <v>25.415700000000001</v>
      </c>
      <c r="HV13" s="73" t="s">
        <v>558</v>
      </c>
      <c r="HW13" s="73">
        <v>23.853300000000001</v>
      </c>
      <c r="HX13" s="73">
        <v>23.053899999999999</v>
      </c>
      <c r="HY13" s="73">
        <v>23.1904</v>
      </c>
      <c r="HZ13" s="73">
        <v>25.654599999999999</v>
      </c>
      <c r="IA13" s="73">
        <v>23.8308</v>
      </c>
      <c r="IB13" s="73">
        <v>25.677099999999999</v>
      </c>
      <c r="IC13" s="73">
        <v>23.750900000000001</v>
      </c>
      <c r="ID13" s="73">
        <v>24.052299999999999</v>
      </c>
      <c r="IE13" s="73">
        <v>21.391400000000001</v>
      </c>
      <c r="IF13" s="73">
        <v>23.588100000000001</v>
      </c>
      <c r="IG13" s="73">
        <v>22.7593</v>
      </c>
      <c r="IH13" s="73">
        <v>21.173999999999999</v>
      </c>
      <c r="II13" s="73">
        <v>23.303000000000001</v>
      </c>
      <c r="IJ13" s="73">
        <v>24.218499999999999</v>
      </c>
      <c r="IK13" s="73">
        <v>24.155100000000001</v>
      </c>
      <c r="IL13" s="73">
        <v>26.499600000000001</v>
      </c>
      <c r="IM13" s="73">
        <v>23.314900000000002</v>
      </c>
      <c r="IN13" s="73">
        <v>22.106400000000001</v>
      </c>
      <c r="IO13" s="73">
        <v>22.4038</v>
      </c>
      <c r="IP13" s="73">
        <v>25.968599999999999</v>
      </c>
      <c r="IQ13" s="73" t="s">
        <v>558</v>
      </c>
      <c r="IR13" s="73">
        <v>26.8523</v>
      </c>
      <c r="IS13" s="73">
        <v>23.872399999999999</v>
      </c>
      <c r="IT13" s="73">
        <v>21.5564</v>
      </c>
      <c r="IU13" s="73">
        <v>23.590699999999998</v>
      </c>
      <c r="IV13" s="73">
        <v>22.825199999999999</v>
      </c>
      <c r="IW13" s="73">
        <v>23.020900000000001</v>
      </c>
      <c r="IX13" s="73">
        <v>21.688600000000001</v>
      </c>
      <c r="IY13" s="73">
        <v>24.952100000000002</v>
      </c>
      <c r="IZ13" s="73">
        <v>22.944600000000001</v>
      </c>
      <c r="JA13" s="73">
        <v>24.5886</v>
      </c>
      <c r="JB13" s="73">
        <v>25.776499999999999</v>
      </c>
      <c r="JC13" s="73">
        <v>25.417100000000001</v>
      </c>
      <c r="JD13" s="73">
        <v>22.0185</v>
      </c>
      <c r="JE13" s="73">
        <v>24.892099999999999</v>
      </c>
      <c r="JF13" s="73" t="s">
        <v>558</v>
      </c>
      <c r="JG13" s="73">
        <v>21.719799999999999</v>
      </c>
      <c r="JH13" s="73">
        <v>29.175999999999998</v>
      </c>
      <c r="JI13" s="73">
        <v>26.3565</v>
      </c>
      <c r="JJ13" s="73">
        <v>22.348400000000002</v>
      </c>
      <c r="JK13" s="73">
        <v>26.800799999999999</v>
      </c>
      <c r="JL13" s="73">
        <v>21.179500000000001</v>
      </c>
      <c r="JM13" s="73">
        <v>25.85</v>
      </c>
      <c r="JN13" s="73">
        <v>22.1356</v>
      </c>
      <c r="JO13" s="73">
        <v>24.124199999999998</v>
      </c>
      <c r="JP13" s="73">
        <v>27.196100000000001</v>
      </c>
      <c r="JQ13" s="73">
        <v>23.7818</v>
      </c>
      <c r="JR13" s="73">
        <v>23.432099999999998</v>
      </c>
      <c r="JS13" s="73">
        <v>25.570900000000002</v>
      </c>
      <c r="JT13" s="73">
        <v>21.063700000000001</v>
      </c>
      <c r="JU13" s="73">
        <v>26.4268</v>
      </c>
      <c r="JV13" s="73">
        <v>22.790900000000001</v>
      </c>
      <c r="JW13" s="73">
        <v>26.0303</v>
      </c>
      <c r="JX13" s="73">
        <v>24.280100000000001</v>
      </c>
      <c r="JY13" s="73">
        <v>26.911000000000001</v>
      </c>
      <c r="JZ13" s="73">
        <v>22.784300000000002</v>
      </c>
      <c r="KA13" s="73">
        <v>21.801300000000001</v>
      </c>
      <c r="KB13" s="73">
        <v>25.049099999999999</v>
      </c>
      <c r="KC13" s="73">
        <v>26.889299999999999</v>
      </c>
      <c r="KD13" s="73">
        <v>25.454999999999998</v>
      </c>
      <c r="KE13" s="73">
        <v>23.549099999999999</v>
      </c>
      <c r="KF13" s="73">
        <v>26.9207</v>
      </c>
      <c r="KG13" s="73">
        <v>24.4392</v>
      </c>
      <c r="KH13" s="73">
        <v>27.2044</v>
      </c>
      <c r="KI13" s="73">
        <v>22.781500000000001</v>
      </c>
      <c r="KJ13" s="73">
        <v>21.785900000000002</v>
      </c>
      <c r="KK13" s="73">
        <v>21.915299999999998</v>
      </c>
      <c r="KL13" s="73">
        <v>23.577300000000001</v>
      </c>
      <c r="KM13" s="73">
        <v>22.248100000000001</v>
      </c>
      <c r="KN13" s="73">
        <v>24.3826</v>
      </c>
      <c r="KO13" s="73">
        <v>32.435499999999998</v>
      </c>
      <c r="KP13" s="73">
        <v>23.483699999999999</v>
      </c>
      <c r="KQ13" s="73">
        <v>22.387799999999999</v>
      </c>
      <c r="KR13" s="73">
        <v>28.069900000000001</v>
      </c>
      <c r="KS13" s="73">
        <v>27.042999999999999</v>
      </c>
      <c r="KT13" s="73">
        <v>24.2271</v>
      </c>
      <c r="KU13" s="73">
        <v>23.189299999999999</v>
      </c>
      <c r="KV13" s="73">
        <v>26.884399999999999</v>
      </c>
      <c r="KW13" s="73">
        <v>22.3904</v>
      </c>
      <c r="KX13" s="73">
        <v>26.896799999999999</v>
      </c>
      <c r="KY13" s="73">
        <v>24.611000000000001</v>
      </c>
      <c r="KZ13" s="73">
        <v>25.5397</v>
      </c>
      <c r="LA13" s="73">
        <v>22.511099999999999</v>
      </c>
      <c r="LB13" s="73">
        <v>28.765999999999998</v>
      </c>
      <c r="LC13" s="73">
        <v>27.343499999999999</v>
      </c>
      <c r="LD13" s="73">
        <v>23.0246</v>
      </c>
      <c r="LE13" s="73">
        <v>23.4405</v>
      </c>
      <c r="LF13" s="73">
        <v>24.871400000000001</v>
      </c>
      <c r="LG13" s="73">
        <v>21.482199999999999</v>
      </c>
      <c r="LH13" s="73">
        <v>23.238399999999999</v>
      </c>
      <c r="LI13" s="73" t="s">
        <v>558</v>
      </c>
      <c r="LJ13" s="73">
        <v>21.715299999999999</v>
      </c>
      <c r="LK13" s="73">
        <v>22.1464</v>
      </c>
      <c r="LL13" s="73">
        <v>24.598199999999999</v>
      </c>
      <c r="LM13" s="73">
        <v>24.958600000000001</v>
      </c>
      <c r="LN13" s="73">
        <v>22.619800000000001</v>
      </c>
      <c r="LO13" s="73">
        <v>26.615100000000002</v>
      </c>
      <c r="LP13" s="73">
        <v>23.2135</v>
      </c>
      <c r="LQ13" s="73">
        <v>22.632200000000001</v>
      </c>
      <c r="LR13" s="73">
        <v>23.895399999999999</v>
      </c>
      <c r="LS13" s="73">
        <v>22.655000000000001</v>
      </c>
      <c r="LT13" s="73">
        <v>24.726199999999999</v>
      </c>
      <c r="LU13" s="73">
        <v>23.663799999999998</v>
      </c>
      <c r="LV13" s="73">
        <v>22.0318</v>
      </c>
      <c r="LW13" s="73">
        <v>22.338999999999999</v>
      </c>
      <c r="LX13" s="73">
        <v>22.1494</v>
      </c>
      <c r="LY13" s="73" t="s">
        <v>558</v>
      </c>
      <c r="LZ13" s="73">
        <v>27.488600000000002</v>
      </c>
      <c r="MA13" s="73">
        <v>23.2013</v>
      </c>
      <c r="MB13" s="73">
        <v>23.6982</v>
      </c>
      <c r="MC13" s="73">
        <v>25.0931</v>
      </c>
      <c r="MD13" s="73">
        <v>26.079599999999999</v>
      </c>
      <c r="ME13" s="73">
        <v>29.099900000000002</v>
      </c>
      <c r="MF13" s="73">
        <v>32.648899999999998</v>
      </c>
      <c r="MG13" s="73">
        <v>32.292400000000001</v>
      </c>
      <c r="MH13" s="73">
        <v>23.754200000000001</v>
      </c>
      <c r="MI13" s="73">
        <v>24.056100000000001</v>
      </c>
      <c r="MJ13" s="73">
        <v>24.0184</v>
      </c>
      <c r="MK13" s="73">
        <v>25.052499999999998</v>
      </c>
      <c r="ML13" s="73">
        <v>22.691800000000001</v>
      </c>
      <c r="MM13" s="73">
        <v>22.564699999999998</v>
      </c>
      <c r="MN13" s="73">
        <v>21.7578</v>
      </c>
      <c r="MO13" s="73">
        <v>22.0335</v>
      </c>
      <c r="MP13" s="73">
        <v>23.976299999999998</v>
      </c>
      <c r="MQ13" s="73">
        <v>25.874199999999998</v>
      </c>
      <c r="MR13" s="73" t="s">
        <v>558</v>
      </c>
      <c r="MS13" s="73">
        <v>21.375</v>
      </c>
      <c r="MT13" s="73">
        <v>23.517900000000001</v>
      </c>
      <c r="MU13" s="73">
        <v>26.7729</v>
      </c>
      <c r="MV13" s="73">
        <v>23.053000000000001</v>
      </c>
      <c r="MW13" s="73">
        <v>25.1722</v>
      </c>
      <c r="MX13" s="73">
        <v>26.473099999999999</v>
      </c>
      <c r="MY13" s="73">
        <v>23.914400000000001</v>
      </c>
      <c r="MZ13" s="73">
        <v>23.716000000000001</v>
      </c>
      <c r="NA13" s="73">
        <v>22.249500000000001</v>
      </c>
      <c r="NB13" s="73">
        <v>27.0352</v>
      </c>
      <c r="NC13" s="73">
        <v>22.172799999999999</v>
      </c>
      <c r="ND13" s="73">
        <v>24.4892</v>
      </c>
      <c r="NE13" s="73">
        <v>31.1463</v>
      </c>
      <c r="NF13" s="73">
        <v>26.445799999999998</v>
      </c>
      <c r="NG13" s="73">
        <v>25.941299999999998</v>
      </c>
      <c r="NH13" s="73">
        <v>24.5198</v>
      </c>
      <c r="NI13" s="73">
        <v>27.2743</v>
      </c>
      <c r="NJ13" s="73">
        <v>27.309799999999999</v>
      </c>
      <c r="NK13" s="73">
        <v>24.915700000000001</v>
      </c>
      <c r="NL13" s="73">
        <v>28.379300000000001</v>
      </c>
      <c r="NM13" s="73">
        <v>28.6051</v>
      </c>
      <c r="NN13" s="73">
        <v>27.417200000000001</v>
      </c>
      <c r="NO13" s="73">
        <v>29.3095</v>
      </c>
      <c r="NP13" s="73">
        <v>27.972999999999999</v>
      </c>
      <c r="NQ13" s="73">
        <v>28.716899999999999</v>
      </c>
      <c r="NR13" s="73">
        <v>26.762699999999999</v>
      </c>
      <c r="NS13" s="73">
        <v>27.942399999999999</v>
      </c>
      <c r="NT13" s="73">
        <v>30.109200000000001</v>
      </c>
      <c r="NU13" s="73">
        <v>26.758199999999999</v>
      </c>
      <c r="NV13" s="73">
        <v>29.4269</v>
      </c>
      <c r="NW13" s="73">
        <v>29.026499999999999</v>
      </c>
      <c r="NX13" s="73">
        <v>30.084199999999999</v>
      </c>
      <c r="NY13" s="73">
        <v>27.5654</v>
      </c>
      <c r="NZ13" s="73">
        <v>28.988900000000001</v>
      </c>
      <c r="OA13" s="73">
        <v>28.059000000000001</v>
      </c>
      <c r="OB13" s="73">
        <v>27.1874</v>
      </c>
      <c r="OC13" s="73">
        <v>27.130299999999998</v>
      </c>
      <c r="OD13" s="73">
        <v>28.949400000000001</v>
      </c>
      <c r="OE13" s="73">
        <v>27.643799999999999</v>
      </c>
      <c r="OF13" s="73">
        <v>27.311399999999999</v>
      </c>
      <c r="OG13" s="73">
        <v>28.637</v>
      </c>
      <c r="OH13" s="73">
        <v>28.238900000000001</v>
      </c>
      <c r="OI13" s="73">
        <v>29.040299999999998</v>
      </c>
      <c r="OJ13" s="73">
        <v>29.286300000000001</v>
      </c>
      <c r="OK13" s="73">
        <v>28.074999999999999</v>
      </c>
      <c r="OL13" s="73">
        <v>22.809200000000001</v>
      </c>
      <c r="OM13" s="73">
        <v>25.123200000000001</v>
      </c>
      <c r="ON13" s="73">
        <v>24.467400000000001</v>
      </c>
      <c r="OO13" s="73">
        <v>21.864999999999998</v>
      </c>
      <c r="OP13" s="73">
        <v>29.975000000000001</v>
      </c>
      <c r="OQ13" s="73">
        <v>23.462299999999999</v>
      </c>
      <c r="OR13" s="73">
        <v>27.230799999999999</v>
      </c>
      <c r="OS13" s="73">
        <v>21.047699999999999</v>
      </c>
      <c r="OT13" s="73">
        <v>24.118099999999998</v>
      </c>
      <c r="OU13" s="73">
        <v>22.49</v>
      </c>
      <c r="OV13" s="73">
        <v>23.3537</v>
      </c>
      <c r="OW13" s="73">
        <v>30.682099999999998</v>
      </c>
      <c r="OX13" s="73">
        <v>23.5947</v>
      </c>
      <c r="OY13" s="73">
        <v>23.8902</v>
      </c>
      <c r="OZ13" s="73">
        <v>24.3127</v>
      </c>
      <c r="PA13" s="73">
        <v>21.937899999999999</v>
      </c>
      <c r="PB13" s="73">
        <v>24.5136</v>
      </c>
      <c r="PC13" s="73">
        <v>26.248799999999999</v>
      </c>
      <c r="PD13" s="73">
        <v>24.0794</v>
      </c>
      <c r="PE13" s="73">
        <v>25.8567</v>
      </c>
      <c r="PF13" s="73">
        <v>24.785399999999999</v>
      </c>
      <c r="PG13" s="73">
        <v>23.0381</v>
      </c>
      <c r="PH13" s="73">
        <v>22.814299999999999</v>
      </c>
      <c r="PI13" s="73">
        <v>22.700399999999998</v>
      </c>
      <c r="PJ13" s="73">
        <v>27.356200000000001</v>
      </c>
      <c r="PK13" s="73">
        <v>23.253</v>
      </c>
      <c r="PL13" s="73">
        <v>25.7973</v>
      </c>
      <c r="PM13" s="73">
        <v>26.5198</v>
      </c>
      <c r="PN13" s="73">
        <v>25.744599999999998</v>
      </c>
      <c r="PO13" s="73">
        <v>27.060400000000001</v>
      </c>
      <c r="PP13" s="73">
        <v>23.933399999999999</v>
      </c>
      <c r="PQ13" s="73">
        <v>19.719799999999999</v>
      </c>
      <c r="PR13" s="73">
        <v>29.2164</v>
      </c>
      <c r="PS13" s="73">
        <v>24.279699999999998</v>
      </c>
      <c r="PT13" s="73">
        <v>24.382100000000001</v>
      </c>
      <c r="PU13" s="73">
        <v>24.965299999999999</v>
      </c>
      <c r="PV13" s="73">
        <v>23.470500000000001</v>
      </c>
      <c r="PW13" s="73">
        <v>23.287299999999998</v>
      </c>
      <c r="PX13" s="73">
        <v>23.9588</v>
      </c>
      <c r="PY13" s="73" t="s">
        <v>558</v>
      </c>
      <c r="PZ13" s="73">
        <v>27.5761</v>
      </c>
      <c r="QA13" s="73">
        <v>21.130400000000002</v>
      </c>
      <c r="QB13" s="73">
        <v>25.467600000000001</v>
      </c>
      <c r="QC13" s="73">
        <v>23.386900000000001</v>
      </c>
      <c r="QD13" s="73">
        <v>24.749300000000002</v>
      </c>
      <c r="QE13" s="73">
        <v>25.4421</v>
      </c>
      <c r="QF13" s="73">
        <v>26.3809</v>
      </c>
      <c r="QG13" s="73">
        <v>28.666899999999998</v>
      </c>
      <c r="QH13" s="73">
        <v>26.732299999999999</v>
      </c>
      <c r="QI13" s="73">
        <v>27.068000000000001</v>
      </c>
      <c r="QJ13" s="73">
        <v>21.6235</v>
      </c>
      <c r="QK13" s="73">
        <v>26.457599999999999</v>
      </c>
      <c r="QL13" s="73">
        <v>25.79</v>
      </c>
      <c r="QM13" s="73">
        <v>25.577200000000001</v>
      </c>
      <c r="QN13" s="73">
        <v>23.128499999999999</v>
      </c>
      <c r="QO13" s="73">
        <v>21.819299999999998</v>
      </c>
      <c r="QP13" s="73">
        <v>25.6707</v>
      </c>
      <c r="QQ13" s="73">
        <v>24.0869</v>
      </c>
      <c r="QR13" s="73">
        <v>25.4497</v>
      </c>
      <c r="QS13" s="73">
        <v>24.599499999999999</v>
      </c>
      <c r="QT13" s="73">
        <v>21.457899999999999</v>
      </c>
      <c r="QU13" s="73">
        <v>30.436299999999999</v>
      </c>
      <c r="QV13" s="73">
        <v>22.128</v>
      </c>
      <c r="QW13" s="73">
        <v>25.200600000000001</v>
      </c>
      <c r="QX13" s="73">
        <v>24.342400000000001</v>
      </c>
      <c r="QY13" s="73">
        <v>25.664400000000001</v>
      </c>
      <c r="QZ13" s="73">
        <v>24.1828</v>
      </c>
      <c r="RA13" s="73">
        <v>23.2516</v>
      </c>
      <c r="RB13" s="73">
        <v>23.8369</v>
      </c>
      <c r="RC13" s="73">
        <v>23.677199999999999</v>
      </c>
      <c r="RD13" s="73">
        <v>27.217300000000002</v>
      </c>
      <c r="RE13" s="73">
        <v>23.2653</v>
      </c>
      <c r="RF13" s="73">
        <v>26.187200000000001</v>
      </c>
      <c r="RG13" s="73">
        <v>21.535</v>
      </c>
      <c r="RH13" s="73">
        <v>25.544599999999999</v>
      </c>
      <c r="RI13" s="73">
        <v>22.190999999999999</v>
      </c>
      <c r="RJ13" s="76">
        <v>29.5913</v>
      </c>
      <c r="RK13" s="73">
        <v>22.099</v>
      </c>
      <c r="RL13" s="73">
        <v>27.971699999999998</v>
      </c>
      <c r="RM13" s="73">
        <v>25.2745</v>
      </c>
      <c r="RN13" s="73">
        <v>23.609000000000002</v>
      </c>
      <c r="RO13" s="73">
        <v>24.100300000000001</v>
      </c>
      <c r="RP13" s="73">
        <v>25.111899999999999</v>
      </c>
      <c r="RQ13" s="73">
        <v>28.592400000000001</v>
      </c>
      <c r="RR13" s="73">
        <v>23.107399999999998</v>
      </c>
      <c r="RS13" s="73">
        <v>23.161999999999999</v>
      </c>
      <c r="RT13" s="73">
        <v>24.6068</v>
      </c>
      <c r="RU13" s="73">
        <v>26.114599999999999</v>
      </c>
      <c r="RV13" s="73">
        <v>27.735800000000001</v>
      </c>
      <c r="RW13" s="73">
        <v>27.4878</v>
      </c>
      <c r="RX13" s="73">
        <v>23.8873</v>
      </c>
      <c r="RY13" s="73">
        <v>23.828800000000001</v>
      </c>
      <c r="RZ13" s="73">
        <v>27.577100000000002</v>
      </c>
      <c r="SA13" s="73">
        <v>23.305199999999999</v>
      </c>
      <c r="SB13" s="73">
        <v>23.115200000000002</v>
      </c>
      <c r="SC13" s="73">
        <v>24.1022</v>
      </c>
      <c r="SD13" s="73">
        <v>23.310500000000001</v>
      </c>
      <c r="SE13" s="73">
        <v>24.627600000000001</v>
      </c>
      <c r="SF13" s="73">
        <v>23.409400000000002</v>
      </c>
      <c r="SG13" s="73" t="s">
        <v>558</v>
      </c>
      <c r="SH13" s="73">
        <v>24.071000000000002</v>
      </c>
      <c r="SI13" s="73">
        <v>23.168199999999999</v>
      </c>
      <c r="SJ13" s="73">
        <v>25.9664</v>
      </c>
      <c r="SK13" s="73">
        <v>24.729099999999999</v>
      </c>
      <c r="SL13" s="73">
        <v>24.548200000000001</v>
      </c>
      <c r="SM13" s="73">
        <v>27.2927</v>
      </c>
      <c r="SN13" s="73">
        <v>26.572800000000001</v>
      </c>
      <c r="SO13" s="73">
        <v>24.7514</v>
      </c>
      <c r="SP13" s="73">
        <v>28.6526</v>
      </c>
      <c r="SQ13" s="73">
        <v>26.133500000000002</v>
      </c>
      <c r="SR13" s="73">
        <v>27.880500000000001</v>
      </c>
      <c r="SS13" s="73">
        <v>27.880199999999999</v>
      </c>
      <c r="ST13" s="73">
        <v>26.557600000000001</v>
      </c>
      <c r="SU13" s="73">
        <v>24.866099999999999</v>
      </c>
      <c r="SV13" s="73">
        <v>23.160900000000002</v>
      </c>
      <c r="SW13" s="73">
        <v>22.987100000000002</v>
      </c>
      <c r="SX13" s="73">
        <v>24.2623</v>
      </c>
      <c r="SY13" s="73">
        <v>22.552600000000002</v>
      </c>
      <c r="SZ13" s="73">
        <v>25.376999999999999</v>
      </c>
      <c r="TA13" s="73">
        <v>23.5761</v>
      </c>
      <c r="TB13" s="73">
        <v>24.725899999999999</v>
      </c>
      <c r="TC13" s="73">
        <v>26.4437</v>
      </c>
      <c r="TD13" s="73">
        <v>23.521899999999999</v>
      </c>
      <c r="TE13" s="73">
        <v>20.704599999999999</v>
      </c>
      <c r="TF13" s="73">
        <v>26.7102</v>
      </c>
      <c r="TG13" s="73">
        <v>22.527999999999999</v>
      </c>
      <c r="TH13" s="73">
        <v>21.115200000000002</v>
      </c>
      <c r="TI13" s="73">
        <v>25.623000000000001</v>
      </c>
      <c r="TJ13" s="73">
        <v>24.193100000000001</v>
      </c>
      <c r="TK13" s="73">
        <v>25.389500000000002</v>
      </c>
      <c r="TL13" s="73">
        <v>28.1282</v>
      </c>
      <c r="TM13" s="73">
        <v>24.079499999999999</v>
      </c>
      <c r="TN13" s="73">
        <v>23.932200000000002</v>
      </c>
      <c r="TO13" s="73">
        <v>22.425899999999999</v>
      </c>
      <c r="TP13" s="73">
        <v>27.523099999999999</v>
      </c>
      <c r="TQ13" s="73">
        <v>23.971499999999999</v>
      </c>
      <c r="TR13" s="73">
        <v>24.761700000000001</v>
      </c>
      <c r="TS13" s="73">
        <v>22.959499999999998</v>
      </c>
      <c r="TT13" s="73">
        <v>23.422899999999998</v>
      </c>
      <c r="TU13" s="73">
        <v>23.5426</v>
      </c>
      <c r="TV13" s="73">
        <v>24.279299999999999</v>
      </c>
      <c r="TW13" s="73" t="s">
        <v>558</v>
      </c>
      <c r="TX13" s="73">
        <v>23.268899999999999</v>
      </c>
      <c r="TY13" s="73">
        <v>23.5335</v>
      </c>
      <c r="TZ13" s="73">
        <v>22.521999999999998</v>
      </c>
      <c r="UA13" s="73">
        <v>30.241299999999999</v>
      </c>
      <c r="UB13" s="73">
        <v>24.465800000000002</v>
      </c>
      <c r="UC13" s="73">
        <v>21.059899999999999</v>
      </c>
      <c r="UD13" s="73">
        <v>22.626200000000001</v>
      </c>
      <c r="UE13" s="73">
        <v>21.503799999999998</v>
      </c>
      <c r="UF13" s="73">
        <v>27.339600000000001</v>
      </c>
      <c r="UG13" s="73">
        <v>23.170999999999999</v>
      </c>
      <c r="UH13" s="73" t="s">
        <v>558</v>
      </c>
      <c r="UI13" s="73">
        <v>22.947399999999998</v>
      </c>
      <c r="UJ13" s="73">
        <v>25.581499999999998</v>
      </c>
      <c r="UK13" s="73">
        <v>25.184200000000001</v>
      </c>
      <c r="UL13" s="73">
        <v>29.750800000000002</v>
      </c>
      <c r="UM13" s="73">
        <v>23.6478</v>
      </c>
      <c r="UN13" s="73">
        <v>23.610199999999999</v>
      </c>
      <c r="UO13" s="73">
        <v>24.3918</v>
      </c>
      <c r="UP13" s="73">
        <v>29.988499999999998</v>
      </c>
      <c r="UQ13" s="73">
        <v>24.607199999999999</v>
      </c>
      <c r="UR13" s="73">
        <v>22.5288</v>
      </c>
      <c r="US13" s="73">
        <v>23.703700000000001</v>
      </c>
      <c r="UT13" s="73">
        <v>25.678799999999999</v>
      </c>
      <c r="UU13" s="73">
        <v>23.7989</v>
      </c>
      <c r="UV13" s="73">
        <v>23.645900000000001</v>
      </c>
      <c r="UW13" s="73">
        <v>23.121400000000001</v>
      </c>
      <c r="UX13" s="73">
        <v>21.963100000000001</v>
      </c>
      <c r="UY13" s="73" t="s">
        <v>558</v>
      </c>
      <c r="UZ13" s="73">
        <v>22.347799999999999</v>
      </c>
      <c r="VA13" s="73">
        <v>24.400200000000002</v>
      </c>
      <c r="VB13" s="73">
        <v>23.661100000000001</v>
      </c>
      <c r="VC13" s="73">
        <v>22.353000000000002</v>
      </c>
      <c r="VD13" s="73">
        <v>23.292400000000001</v>
      </c>
      <c r="VE13" s="73">
        <v>22.127800000000001</v>
      </c>
      <c r="VF13" s="73">
        <v>23.529699999999998</v>
      </c>
      <c r="VG13" s="73">
        <v>27.555499999999999</v>
      </c>
      <c r="VH13" s="73">
        <v>22.7714</v>
      </c>
      <c r="VI13" s="73">
        <v>24.130800000000001</v>
      </c>
      <c r="VJ13" s="73">
        <v>22.3245</v>
      </c>
      <c r="VK13" s="73" t="s">
        <v>558</v>
      </c>
      <c r="VL13" s="73">
        <v>22.440899999999999</v>
      </c>
      <c r="VM13" s="73">
        <v>26.472799999999999</v>
      </c>
      <c r="VN13" s="73">
        <v>25.535599999999999</v>
      </c>
      <c r="VO13" s="73">
        <v>27.240500000000001</v>
      </c>
      <c r="VP13" s="73">
        <v>28.273700000000002</v>
      </c>
      <c r="VQ13" s="73">
        <v>22.622900000000001</v>
      </c>
      <c r="VR13" s="73">
        <v>23.781300000000002</v>
      </c>
      <c r="VS13" s="73">
        <v>29.4069</v>
      </c>
      <c r="VT13" s="73">
        <v>25.849799999999998</v>
      </c>
      <c r="VU13" s="73">
        <v>24.0459</v>
      </c>
      <c r="VV13" s="73">
        <v>25.226400000000002</v>
      </c>
      <c r="VW13" s="73">
        <v>21.872699999999998</v>
      </c>
      <c r="VX13" s="73">
        <v>21.645900000000001</v>
      </c>
      <c r="VY13" s="73">
        <v>22.3367</v>
      </c>
      <c r="VZ13" s="73">
        <v>25.712399999999999</v>
      </c>
      <c r="WA13" s="73">
        <v>26.931699999999999</v>
      </c>
      <c r="WB13" s="73">
        <v>22.5807</v>
      </c>
      <c r="WC13" s="73">
        <v>22.2118</v>
      </c>
      <c r="WD13" s="73" t="s">
        <v>558</v>
      </c>
      <c r="WE13" s="73">
        <v>22.3415</v>
      </c>
      <c r="WF13" s="73">
        <v>23.583100000000002</v>
      </c>
      <c r="WG13" s="73">
        <v>25.078099999999999</v>
      </c>
      <c r="WH13" s="73">
        <v>26.416899999999998</v>
      </c>
      <c r="WI13" s="73">
        <v>27.607700000000001</v>
      </c>
      <c r="WJ13" s="73">
        <v>22.6797</v>
      </c>
      <c r="WK13" s="73">
        <v>29.1463</v>
      </c>
      <c r="WL13" s="73">
        <v>24.888999999999999</v>
      </c>
      <c r="WM13" s="73">
        <v>24.4679</v>
      </c>
      <c r="WN13" s="73">
        <v>22.1511</v>
      </c>
      <c r="WO13" s="73">
        <v>23.768799999999999</v>
      </c>
      <c r="WP13" s="73">
        <v>25.023700000000002</v>
      </c>
      <c r="WQ13" s="73">
        <v>22.8124</v>
      </c>
      <c r="WR13" s="73">
        <v>22.29</v>
      </c>
      <c r="WS13" s="73">
        <v>26.953600000000002</v>
      </c>
      <c r="WT13" s="73">
        <v>21.888999999999999</v>
      </c>
      <c r="WU13" s="73">
        <v>23.306100000000001</v>
      </c>
      <c r="WV13" s="73">
        <v>25.793700000000001</v>
      </c>
      <c r="WW13" s="73">
        <v>26.415900000000001</v>
      </c>
      <c r="WX13" s="73">
        <v>24.327100000000002</v>
      </c>
      <c r="WY13" s="73">
        <v>25.027799999999999</v>
      </c>
      <c r="WZ13" s="73">
        <v>23.938400000000001</v>
      </c>
      <c r="XA13" s="73">
        <v>31.164300000000001</v>
      </c>
      <c r="XB13" s="73">
        <v>22.5367</v>
      </c>
      <c r="XC13" s="73">
        <v>22.174099999999999</v>
      </c>
      <c r="XD13" s="73">
        <v>22.7136</v>
      </c>
      <c r="XE13" s="73">
        <v>25.5961</v>
      </c>
      <c r="XF13" s="73">
        <v>25.203199999999999</v>
      </c>
      <c r="XG13" s="73">
        <v>21.826499999999999</v>
      </c>
      <c r="XH13" s="73">
        <v>22.681899999999999</v>
      </c>
      <c r="XI13" s="73">
        <v>26.487300000000001</v>
      </c>
      <c r="XJ13" s="73">
        <v>23.449000000000002</v>
      </c>
      <c r="XK13" s="73" t="s">
        <v>558</v>
      </c>
      <c r="XL13" s="73">
        <v>26.040299999999998</v>
      </c>
      <c r="XM13" s="73">
        <v>23.807200000000002</v>
      </c>
      <c r="XN13" s="73">
        <v>25.4008</v>
      </c>
      <c r="XO13" s="73">
        <v>24.235700000000001</v>
      </c>
      <c r="XP13" s="73">
        <v>25.824999999999999</v>
      </c>
      <c r="XQ13" s="73" t="s">
        <v>558</v>
      </c>
      <c r="XR13" s="73">
        <v>24.7073</v>
      </c>
      <c r="XS13" s="73">
        <v>25.501100000000001</v>
      </c>
      <c r="XT13" s="73">
        <v>25.978999999999999</v>
      </c>
      <c r="XU13" s="73">
        <v>23.231000000000002</v>
      </c>
      <c r="XV13" s="73">
        <v>22.002600000000001</v>
      </c>
      <c r="XW13" s="73">
        <v>27.301600000000001</v>
      </c>
      <c r="XX13" s="73">
        <v>22.994700000000002</v>
      </c>
      <c r="XY13" s="73">
        <v>23.665099999999999</v>
      </c>
      <c r="XZ13" s="73">
        <v>24.586400000000001</v>
      </c>
      <c r="YA13" s="73">
        <v>23.217700000000001</v>
      </c>
      <c r="YB13" s="73">
        <v>26.2928</v>
      </c>
      <c r="YC13" s="73">
        <v>22.1297</v>
      </c>
      <c r="YD13" s="73">
        <v>29.223700000000001</v>
      </c>
      <c r="YE13" s="73">
        <v>23.992899999999999</v>
      </c>
      <c r="YF13" s="73">
        <v>24.461500000000001</v>
      </c>
      <c r="YG13" s="73">
        <v>23.307200000000002</v>
      </c>
      <c r="YH13" s="73">
        <v>25.3675</v>
      </c>
      <c r="YI13" s="73">
        <v>24.6892</v>
      </c>
      <c r="YJ13" s="73">
        <v>23.699200000000001</v>
      </c>
      <c r="YK13" s="73">
        <v>23.282299999999999</v>
      </c>
      <c r="YL13" s="73">
        <v>21.925000000000001</v>
      </c>
      <c r="YM13" s="73">
        <v>25.8674</v>
      </c>
      <c r="YN13" s="73">
        <v>22.7197</v>
      </c>
      <c r="YO13" s="73">
        <v>22.551200000000001</v>
      </c>
      <c r="YP13" s="73">
        <v>22.5594</v>
      </c>
      <c r="YQ13" s="73">
        <v>26.635300000000001</v>
      </c>
      <c r="YR13" s="73">
        <v>27.0017</v>
      </c>
      <c r="YS13" s="73">
        <v>23.985299999999999</v>
      </c>
      <c r="YT13" s="73" t="s">
        <v>558</v>
      </c>
      <c r="YU13" s="73">
        <v>25.221699999999998</v>
      </c>
      <c r="YV13" s="73">
        <v>28.983699999999999</v>
      </c>
      <c r="YW13" s="73">
        <v>29.815300000000001</v>
      </c>
      <c r="YX13" s="73">
        <v>24.1264</v>
      </c>
      <c r="YY13" s="73">
        <v>24.980899999999998</v>
      </c>
      <c r="YZ13" s="73">
        <v>26.351900000000001</v>
      </c>
      <c r="ZA13" s="73">
        <v>23.350200000000001</v>
      </c>
      <c r="ZB13" s="73">
        <v>22.8355</v>
      </c>
      <c r="ZC13" s="73">
        <v>23.086600000000001</v>
      </c>
      <c r="ZD13" s="73">
        <v>25.1174</v>
      </c>
      <c r="ZE13" s="73">
        <v>25.400300000000001</v>
      </c>
      <c r="ZF13" s="73">
        <v>29.232500000000002</v>
      </c>
      <c r="ZG13" s="73">
        <v>23.958100000000002</v>
      </c>
      <c r="ZH13" s="73">
        <v>22.651399999999999</v>
      </c>
      <c r="ZI13" s="73">
        <v>24.3186</v>
      </c>
      <c r="ZJ13" s="73">
        <v>23.906300000000002</v>
      </c>
      <c r="ZK13" s="73">
        <v>22.210699999999999</v>
      </c>
      <c r="ZL13" s="73">
        <v>22.434000000000001</v>
      </c>
      <c r="ZM13" s="73">
        <v>21.960599999999999</v>
      </c>
      <c r="ZN13" s="73">
        <v>22.7227</v>
      </c>
      <c r="ZO13" s="73">
        <v>23.9282</v>
      </c>
      <c r="ZP13" s="73">
        <v>22.105399999999999</v>
      </c>
      <c r="ZQ13" s="73">
        <v>26.336300000000001</v>
      </c>
      <c r="ZR13" s="73">
        <v>24.825099999999999</v>
      </c>
      <c r="ZS13" s="73">
        <v>22.456900000000001</v>
      </c>
      <c r="ZT13" s="73">
        <v>23.0901</v>
      </c>
      <c r="ZU13" s="73" t="s">
        <v>558</v>
      </c>
      <c r="ZV13" s="73">
        <v>29.500499999999999</v>
      </c>
      <c r="ZW13" s="73">
        <v>23.3918</v>
      </c>
      <c r="ZX13" s="73">
        <v>22.9575</v>
      </c>
      <c r="ZY13" s="76">
        <v>25.634499999999999</v>
      </c>
      <c r="ZZ13" s="73">
        <v>21.333600000000001</v>
      </c>
      <c r="AAA13" s="73">
        <v>25.082899999999999</v>
      </c>
      <c r="AAB13" s="73">
        <v>22.594799999999999</v>
      </c>
      <c r="AAC13" s="73">
        <v>22.5913</v>
      </c>
      <c r="AAD13" s="73">
        <v>21.6631</v>
      </c>
      <c r="AAE13" s="73">
        <v>25.298300000000001</v>
      </c>
      <c r="AAF13" s="73">
        <v>26.341200000000001</v>
      </c>
      <c r="AAG13" s="73">
        <v>25.4863</v>
      </c>
      <c r="AAH13" s="73">
        <v>23.453099999999999</v>
      </c>
      <c r="AAI13" s="73" t="s">
        <v>558</v>
      </c>
      <c r="AAJ13" s="73">
        <v>25.5733</v>
      </c>
      <c r="AAK13" s="73" t="s">
        <v>558</v>
      </c>
      <c r="AAL13" s="73">
        <v>21.779900000000001</v>
      </c>
      <c r="AAM13" s="73">
        <v>22.517199999999999</v>
      </c>
      <c r="AAN13" s="73">
        <v>22.743600000000001</v>
      </c>
      <c r="AAO13" s="73">
        <v>23.5425</v>
      </c>
      <c r="AAP13" s="73">
        <v>27.051300000000001</v>
      </c>
      <c r="AAQ13" s="73">
        <v>27.2819</v>
      </c>
      <c r="AAR13" s="73">
        <v>29.035699999999999</v>
      </c>
      <c r="AAS13" s="73">
        <v>25.3672</v>
      </c>
      <c r="AAT13" s="73">
        <v>21.330400000000001</v>
      </c>
      <c r="AAU13" s="73">
        <v>21.124600000000001</v>
      </c>
      <c r="AAV13" s="73">
        <v>23.057200000000002</v>
      </c>
      <c r="AAW13" s="73">
        <v>22.6187</v>
      </c>
      <c r="AAX13" s="73">
        <v>22.632100000000001</v>
      </c>
      <c r="AAY13" s="73">
        <v>24.1219</v>
      </c>
      <c r="AAZ13" s="73">
        <v>25.784600000000001</v>
      </c>
      <c r="ABA13" s="73">
        <v>24.067399999999999</v>
      </c>
      <c r="ABB13" s="73">
        <v>24.2987</v>
      </c>
      <c r="ABC13" s="73">
        <v>26.165700000000001</v>
      </c>
      <c r="ABD13" s="73">
        <v>22.592199999999998</v>
      </c>
      <c r="ABE13" s="73">
        <v>26.136199999999999</v>
      </c>
      <c r="ABF13" s="73" t="s">
        <v>558</v>
      </c>
      <c r="ABG13" s="73">
        <v>25.601400000000002</v>
      </c>
      <c r="ABH13" s="73">
        <v>24.453399999999998</v>
      </c>
      <c r="ABI13" s="73">
        <v>26.3169</v>
      </c>
      <c r="ABJ13" s="73">
        <v>27.225899999999999</v>
      </c>
      <c r="ABK13" s="73">
        <v>22.953299999999999</v>
      </c>
      <c r="ABL13" s="73">
        <v>22.612400000000001</v>
      </c>
      <c r="ABM13" s="73">
        <v>22.348700000000001</v>
      </c>
      <c r="ABN13" s="73">
        <v>22.162800000000001</v>
      </c>
      <c r="ABO13" s="73">
        <v>28.389099999999999</v>
      </c>
      <c r="ABP13" s="73">
        <v>32.798499999999997</v>
      </c>
      <c r="ABQ13" s="73">
        <v>27.623999999999999</v>
      </c>
      <c r="ABR13" s="73">
        <v>29.480899999999998</v>
      </c>
      <c r="ABS13" s="73">
        <v>26.335999999999999</v>
      </c>
      <c r="ABT13" s="73">
        <v>25.289200000000001</v>
      </c>
      <c r="ABU13" s="73">
        <v>25.2455</v>
      </c>
      <c r="ABV13" s="73">
        <v>24.615400000000001</v>
      </c>
      <c r="ABW13" s="73">
        <v>23.860499999999998</v>
      </c>
      <c r="ABX13" s="73">
        <v>28.0122</v>
      </c>
      <c r="ABY13" s="73">
        <v>22.925599999999999</v>
      </c>
      <c r="ABZ13" s="73">
        <v>22.702100000000002</v>
      </c>
      <c r="ACA13" s="73">
        <v>23.547599999999999</v>
      </c>
      <c r="ACB13" s="73">
        <v>23.919699999999999</v>
      </c>
      <c r="ACC13" s="73">
        <v>22.030999999999999</v>
      </c>
      <c r="ACD13" s="73" t="s">
        <v>558</v>
      </c>
      <c r="ACE13" s="73">
        <v>24.875</v>
      </c>
      <c r="ACF13" s="73">
        <v>26.946899999999999</v>
      </c>
      <c r="ACG13" s="73">
        <v>27.39</v>
      </c>
      <c r="ACH13" s="73">
        <v>20.6403</v>
      </c>
      <c r="ACI13" s="73">
        <v>22.962299999999999</v>
      </c>
      <c r="ACJ13" s="73">
        <v>27.3628</v>
      </c>
      <c r="ACK13" s="73">
        <v>22.583100000000002</v>
      </c>
      <c r="ACL13" s="73">
        <v>28.8477</v>
      </c>
      <c r="ACM13" s="73">
        <v>22.2255</v>
      </c>
      <c r="ACN13" s="73">
        <v>23.6267</v>
      </c>
      <c r="ACO13" s="73">
        <v>22.251000000000001</v>
      </c>
      <c r="ACP13" s="73">
        <v>23.3062</v>
      </c>
      <c r="ACQ13" s="73">
        <v>25.155799999999999</v>
      </c>
      <c r="ACR13" s="73">
        <v>23.594899999999999</v>
      </c>
      <c r="ACS13" s="73">
        <v>24.386099999999999</v>
      </c>
      <c r="ACT13" s="73">
        <v>24.1876</v>
      </c>
      <c r="ACU13" s="73">
        <v>27.630299999999998</v>
      </c>
      <c r="ACV13" s="73">
        <v>24.2883</v>
      </c>
      <c r="ACW13" s="73">
        <v>22.898399999999999</v>
      </c>
      <c r="ACX13" s="73">
        <v>26.3826</v>
      </c>
      <c r="ACY13" s="73" t="s">
        <v>558</v>
      </c>
      <c r="ACZ13" s="73">
        <v>22.297899999999998</v>
      </c>
      <c r="ADA13" s="73">
        <v>24.775200000000002</v>
      </c>
      <c r="ADB13" s="73">
        <v>24.357600000000001</v>
      </c>
      <c r="ADC13" s="73">
        <v>26.47</v>
      </c>
      <c r="ADD13" s="73">
        <v>22.543700000000001</v>
      </c>
      <c r="ADE13" s="73">
        <v>23.688400000000001</v>
      </c>
      <c r="ADF13" s="73">
        <v>24.418299999999999</v>
      </c>
      <c r="ADG13" s="73">
        <v>27.397500000000001</v>
      </c>
      <c r="ADH13" s="73">
        <v>22.6584</v>
      </c>
      <c r="ADI13" s="73">
        <v>21.584599999999998</v>
      </c>
      <c r="ADJ13" s="73">
        <v>22.811499999999999</v>
      </c>
      <c r="ADK13" s="73">
        <v>20.655899999999999</v>
      </c>
      <c r="ADL13" s="73">
        <v>24.375699999999998</v>
      </c>
      <c r="ADM13" s="73">
        <v>23.293099999999999</v>
      </c>
      <c r="ADN13" s="73">
        <v>20.677800000000001</v>
      </c>
      <c r="ADO13" s="73">
        <v>24.148299999999999</v>
      </c>
      <c r="ADP13" s="73">
        <v>25.2913</v>
      </c>
      <c r="ADQ13" s="73">
        <v>24.716899999999999</v>
      </c>
      <c r="ADR13" s="73" t="s">
        <v>558</v>
      </c>
      <c r="ADS13" s="73">
        <v>23.8584</v>
      </c>
      <c r="ADT13" s="73">
        <v>27.970700000000001</v>
      </c>
      <c r="ADU13" s="73">
        <v>22.452999999999999</v>
      </c>
      <c r="ADV13" s="73">
        <v>26.621600000000001</v>
      </c>
      <c r="ADW13" s="73">
        <v>24.4389</v>
      </c>
      <c r="ADX13" s="73">
        <v>25.513000000000002</v>
      </c>
      <c r="ADY13" s="73">
        <v>27.456700000000001</v>
      </c>
      <c r="ADZ13" s="73">
        <v>26.8416</v>
      </c>
      <c r="AEA13" s="73">
        <v>22.813800000000001</v>
      </c>
      <c r="AEB13" s="73">
        <v>27.929300000000001</v>
      </c>
      <c r="AEC13" s="73">
        <v>23.738700000000001</v>
      </c>
      <c r="AED13" s="73">
        <v>25.518799999999999</v>
      </c>
      <c r="AEE13" s="73">
        <v>24.982900000000001</v>
      </c>
      <c r="AEF13" s="73">
        <v>22.337700000000002</v>
      </c>
      <c r="AEG13" s="73">
        <v>21.768899999999999</v>
      </c>
      <c r="AEH13" s="73">
        <v>24.7133</v>
      </c>
      <c r="AEI13" s="73">
        <v>26.8688</v>
      </c>
      <c r="AEJ13" s="73">
        <v>22.61</v>
      </c>
      <c r="AEK13" s="73">
        <v>30.298200000000001</v>
      </c>
      <c r="AEL13" s="73">
        <v>23.587</v>
      </c>
      <c r="AEM13" s="73">
        <v>24.998899999999999</v>
      </c>
      <c r="AEN13" s="73">
        <v>26.0471</v>
      </c>
      <c r="AEO13" s="73">
        <v>25.258299999999998</v>
      </c>
      <c r="AEP13" s="73">
        <v>22.157599999999999</v>
      </c>
      <c r="AEQ13" s="73">
        <v>21.808499999999999</v>
      </c>
      <c r="AER13" s="73">
        <v>28.896000000000001</v>
      </c>
      <c r="AES13" s="73">
        <v>23.136700000000001</v>
      </c>
      <c r="AET13" s="73">
        <v>24.299900000000001</v>
      </c>
      <c r="AEU13" s="73">
        <v>30.4815</v>
      </c>
      <c r="AEV13" s="73">
        <v>26.847200000000001</v>
      </c>
      <c r="AEW13" s="73">
        <v>29.1508</v>
      </c>
      <c r="AEX13" s="73">
        <v>23.683</v>
      </c>
      <c r="AEY13" s="73">
        <v>26.284199999999998</v>
      </c>
      <c r="AEZ13" s="73">
        <v>22.129899999999999</v>
      </c>
      <c r="AFA13" s="73">
        <v>25.190899999999999</v>
      </c>
      <c r="AFB13" s="73">
        <v>21.069500000000001</v>
      </c>
      <c r="AFC13" s="73">
        <v>22.137599999999999</v>
      </c>
      <c r="AFD13" s="73">
        <v>23.328700000000001</v>
      </c>
      <c r="AFE13" s="73">
        <v>25.979099999999999</v>
      </c>
      <c r="AFF13" s="73">
        <v>26.208500000000001</v>
      </c>
      <c r="AFG13" s="73">
        <v>25.3505</v>
      </c>
      <c r="AFH13" s="73">
        <v>25.482900000000001</v>
      </c>
      <c r="AFI13" s="73">
        <v>23.515699999999999</v>
      </c>
      <c r="AFJ13" s="73">
        <v>22.963100000000001</v>
      </c>
      <c r="AFK13" s="73">
        <v>23.560600000000001</v>
      </c>
      <c r="AFL13" s="73">
        <v>26.632100000000001</v>
      </c>
      <c r="AFM13" s="73">
        <v>25.8004</v>
      </c>
      <c r="AFN13" s="73">
        <v>25.706099999999999</v>
      </c>
      <c r="AFO13" s="73" t="s">
        <v>558</v>
      </c>
      <c r="AFP13" s="73">
        <v>27.5274</v>
      </c>
      <c r="AFQ13" s="73">
        <v>23.4316</v>
      </c>
      <c r="AFR13" s="73">
        <v>25.664000000000001</v>
      </c>
      <c r="AFS13" s="73">
        <v>27.037400000000002</v>
      </c>
      <c r="AFT13" s="73">
        <v>27.345400000000001</v>
      </c>
      <c r="AFU13" s="73">
        <v>25.3751</v>
      </c>
      <c r="AFV13" s="73">
        <v>24.089700000000001</v>
      </c>
      <c r="AFW13" s="73">
        <v>23.5486</v>
      </c>
      <c r="AFX13" s="73">
        <v>22.5747</v>
      </c>
      <c r="AFY13" s="73">
        <v>24.998200000000001</v>
      </c>
      <c r="AFZ13" s="73">
        <v>22.072299999999998</v>
      </c>
      <c r="AGA13" s="73">
        <v>22.686199999999999</v>
      </c>
      <c r="AGB13" s="73">
        <v>24.078600000000002</v>
      </c>
      <c r="AGC13" s="73">
        <v>27.172000000000001</v>
      </c>
      <c r="AGD13" s="73">
        <v>26.942799999999998</v>
      </c>
      <c r="AGE13" s="73">
        <v>24.900600000000001</v>
      </c>
      <c r="AGF13" s="73">
        <v>23.194199999999999</v>
      </c>
      <c r="AGG13" s="73">
        <v>25.201899999999998</v>
      </c>
      <c r="AGH13" s="73">
        <v>26.2422</v>
      </c>
      <c r="AGI13" s="73">
        <v>24.130099999999999</v>
      </c>
      <c r="AGJ13" s="73">
        <v>25.763400000000001</v>
      </c>
      <c r="AGK13" s="73">
        <v>28.108499999999999</v>
      </c>
      <c r="AGL13" s="73">
        <v>24.6251</v>
      </c>
      <c r="AGM13" s="73">
        <v>20.732600000000001</v>
      </c>
      <c r="AGN13" s="73">
        <v>23.190899999999999</v>
      </c>
      <c r="AGO13" s="73">
        <v>24.646799999999999</v>
      </c>
      <c r="AGP13" s="73">
        <v>22.012699999999999</v>
      </c>
      <c r="AGQ13" s="73">
        <v>29.077400000000001</v>
      </c>
      <c r="AGR13" s="73">
        <v>26.383600000000001</v>
      </c>
      <c r="AGS13" s="73">
        <v>26.122599999999998</v>
      </c>
      <c r="AGT13" s="73">
        <v>24.726299999999998</v>
      </c>
      <c r="AGU13" s="73">
        <v>22.559699999999999</v>
      </c>
      <c r="AGV13" s="73">
        <v>22.7788</v>
      </c>
      <c r="AGW13" s="73">
        <v>23.644300000000001</v>
      </c>
      <c r="AGX13" s="73">
        <v>27.8003</v>
      </c>
      <c r="AGY13" s="73">
        <v>22.7425</v>
      </c>
      <c r="AGZ13" s="73">
        <v>22.105799999999999</v>
      </c>
      <c r="AHA13" s="73">
        <v>22.8308</v>
      </c>
      <c r="AHB13" s="73">
        <v>22.954799999999999</v>
      </c>
      <c r="AHC13" s="73">
        <v>22.391400000000001</v>
      </c>
      <c r="AHD13" s="73">
        <v>23.911200000000001</v>
      </c>
      <c r="AHE13" s="73">
        <v>29.9971</v>
      </c>
      <c r="AHF13" s="73">
        <v>23.155799999999999</v>
      </c>
      <c r="AHG13" s="73">
        <v>24.237500000000001</v>
      </c>
      <c r="AHH13" s="73">
        <v>24.8171</v>
      </c>
      <c r="AHI13" s="73">
        <v>22.540099999999999</v>
      </c>
      <c r="AHJ13" s="73">
        <v>25.633500000000002</v>
      </c>
      <c r="AHK13" s="73">
        <v>25.9741</v>
      </c>
      <c r="AHL13" s="73">
        <v>24.691400000000002</v>
      </c>
      <c r="AHM13" s="73">
        <v>26.8157</v>
      </c>
      <c r="AHN13" s="73">
        <v>23.296099999999999</v>
      </c>
      <c r="AHO13" s="73">
        <v>26.836200000000002</v>
      </c>
      <c r="AHP13" s="73">
        <v>25.045500000000001</v>
      </c>
      <c r="AHQ13" s="73">
        <v>22.259499999999999</v>
      </c>
      <c r="AHR13" s="73">
        <v>24.252099999999999</v>
      </c>
      <c r="AHS13" s="73">
        <v>23.533100000000001</v>
      </c>
      <c r="AHT13" s="73">
        <v>28.593599999999999</v>
      </c>
      <c r="AHU13" s="73" t="s">
        <v>558</v>
      </c>
      <c r="AHV13" s="73">
        <v>23.317599999999999</v>
      </c>
      <c r="AHW13" s="73">
        <v>24.802700000000002</v>
      </c>
      <c r="AHX13" s="73">
        <v>25.175799999999999</v>
      </c>
      <c r="AHY13" s="73">
        <v>24.975000000000001</v>
      </c>
      <c r="AHZ13" s="73">
        <v>24.831600000000002</v>
      </c>
      <c r="AIA13" s="73">
        <v>23.213799999999999</v>
      </c>
      <c r="AIB13" s="73">
        <v>25.268599999999999</v>
      </c>
      <c r="AIC13" s="73">
        <v>22.4985</v>
      </c>
      <c r="AID13" s="73">
        <v>21.854099999999999</v>
      </c>
      <c r="AIE13" s="73">
        <v>21.473700000000001</v>
      </c>
      <c r="AIF13" s="73">
        <v>22.895299999999999</v>
      </c>
      <c r="AIG13" s="73">
        <v>21.5183</v>
      </c>
      <c r="AIH13" s="73">
        <v>26.064499999999999</v>
      </c>
      <c r="AII13" s="73">
        <v>23.138400000000001</v>
      </c>
      <c r="AIJ13" s="73">
        <v>22.836200000000002</v>
      </c>
      <c r="AIK13" s="73">
        <v>24.482600000000001</v>
      </c>
      <c r="AIL13" s="73">
        <v>25.957699999999999</v>
      </c>
      <c r="AIM13" s="73">
        <v>26.705400000000001</v>
      </c>
      <c r="AIN13" s="73">
        <v>26.733799999999999</v>
      </c>
      <c r="AIO13" s="73">
        <v>24.9221</v>
      </c>
      <c r="AIP13" s="73">
        <v>22.123899999999999</v>
      </c>
      <c r="AIQ13" s="73">
        <v>27.770299999999999</v>
      </c>
      <c r="AIR13" s="73">
        <v>23.460999999999999</v>
      </c>
      <c r="AIS13" s="73">
        <v>23.747800000000002</v>
      </c>
      <c r="AIT13" s="73">
        <v>25.148599999999998</v>
      </c>
      <c r="AIU13" s="73">
        <v>20.8401</v>
      </c>
      <c r="AIV13" s="73">
        <v>22.456800000000001</v>
      </c>
      <c r="AIW13" s="73">
        <v>22.182600000000001</v>
      </c>
      <c r="AIX13" s="73">
        <v>23.1523</v>
      </c>
      <c r="AIY13" s="73">
        <v>24.589700000000001</v>
      </c>
      <c r="AIZ13" s="73">
        <v>25.353100000000001</v>
      </c>
      <c r="AJA13" s="73">
        <v>25.3231</v>
      </c>
      <c r="AJB13" s="73">
        <v>26.416399999999999</v>
      </c>
      <c r="AJC13" s="73">
        <v>26.171600000000002</v>
      </c>
      <c r="AJD13" s="73">
        <v>23.1585</v>
      </c>
      <c r="AJE13" s="73">
        <v>22.3353</v>
      </c>
      <c r="AJF13" s="73">
        <v>21.445699999999999</v>
      </c>
      <c r="AJG13" s="73">
        <v>24.683900000000001</v>
      </c>
      <c r="AJH13" s="73">
        <v>21.984300000000001</v>
      </c>
      <c r="AJI13" s="73">
        <v>22.749600000000001</v>
      </c>
      <c r="AJJ13" s="73">
        <v>23.001300000000001</v>
      </c>
      <c r="AJK13" s="73">
        <v>22.0488</v>
      </c>
      <c r="AJL13" s="73">
        <v>29.115600000000001</v>
      </c>
      <c r="AJM13" s="73">
        <v>26.5535</v>
      </c>
      <c r="AJN13" s="73">
        <v>21.555299999999999</v>
      </c>
      <c r="AJO13" s="73">
        <v>23.276800000000001</v>
      </c>
      <c r="AJP13" s="73">
        <v>28.460100000000001</v>
      </c>
      <c r="AJQ13" s="73">
        <v>22.380299999999998</v>
      </c>
      <c r="AJR13" s="73">
        <v>22.716999999999999</v>
      </c>
      <c r="AJS13" s="73">
        <v>24.676100000000002</v>
      </c>
      <c r="AJT13" s="73">
        <v>25.400500000000001</v>
      </c>
      <c r="AJU13" s="73">
        <v>23.1525</v>
      </c>
      <c r="AJV13" s="73">
        <v>23.294899999999998</v>
      </c>
      <c r="AJW13" s="73">
        <v>22.439399999999999</v>
      </c>
      <c r="AJX13" s="73">
        <v>27.612500000000001</v>
      </c>
      <c r="AJY13" s="73">
        <v>22.369499999999999</v>
      </c>
      <c r="AJZ13" s="73">
        <v>23.8826</v>
      </c>
      <c r="AKA13" s="73">
        <v>23.650099999999998</v>
      </c>
      <c r="AKB13" s="73">
        <v>22.195599999999999</v>
      </c>
      <c r="AKC13" s="73">
        <v>28.195499999999999</v>
      </c>
      <c r="AKD13" s="73">
        <v>23.472100000000001</v>
      </c>
      <c r="AKE13" s="73">
        <v>22.335599999999999</v>
      </c>
      <c r="AKF13" s="73">
        <v>23.5139</v>
      </c>
      <c r="AKG13" s="73">
        <v>22.587700000000002</v>
      </c>
      <c r="AKH13" s="73">
        <v>26.4009</v>
      </c>
      <c r="AKI13" s="73">
        <v>27.681899999999999</v>
      </c>
      <c r="AKJ13" s="73">
        <v>22.8141</v>
      </c>
      <c r="AKK13" s="73">
        <v>25.3523</v>
      </c>
      <c r="AKL13" s="73">
        <v>23.4178</v>
      </c>
      <c r="AKM13" s="73">
        <v>25.5763</v>
      </c>
      <c r="AKN13" s="73">
        <v>23.2028</v>
      </c>
      <c r="AKO13" s="73">
        <v>25.814</v>
      </c>
      <c r="AKP13" s="73">
        <v>21.448399999999999</v>
      </c>
      <c r="AKQ13" s="73">
        <v>25.8142</v>
      </c>
      <c r="AKR13" s="73">
        <v>23.050799999999999</v>
      </c>
      <c r="AKS13" s="73">
        <v>24.088000000000001</v>
      </c>
      <c r="AKT13" s="73">
        <v>23.4025</v>
      </c>
      <c r="AKU13" s="73">
        <v>25.055700000000002</v>
      </c>
      <c r="AKV13" s="73">
        <v>23.9269</v>
      </c>
      <c r="AKW13" s="73">
        <v>22.9543</v>
      </c>
      <c r="AKX13" s="73">
        <v>22.791799999999999</v>
      </c>
      <c r="AKY13" s="73">
        <v>26.5442</v>
      </c>
      <c r="AKZ13" s="73">
        <v>30.290900000000001</v>
      </c>
      <c r="ALA13" s="73">
        <v>29.1065</v>
      </c>
      <c r="ALB13" s="73">
        <v>26.371500000000001</v>
      </c>
      <c r="ALC13" s="73">
        <v>29.8157</v>
      </c>
      <c r="ALD13" s="73">
        <v>26.747399999999999</v>
      </c>
      <c r="ALE13" s="73">
        <v>28.8811</v>
      </c>
      <c r="ALF13" s="73">
        <v>28.387699999999999</v>
      </c>
      <c r="ALG13" s="73">
        <v>27.6968</v>
      </c>
      <c r="ALH13" s="73">
        <v>29.301200000000001</v>
      </c>
      <c r="ALI13" s="73">
        <v>28.136600000000001</v>
      </c>
      <c r="ALJ13" s="73">
        <v>27.662500000000001</v>
      </c>
      <c r="ALK13" s="73">
        <v>31.602499999999999</v>
      </c>
      <c r="ALL13" s="73">
        <v>27.1007</v>
      </c>
      <c r="ALM13" s="73">
        <v>21.203700000000001</v>
      </c>
      <c r="ALN13" s="73">
        <v>29.643999999999998</v>
      </c>
      <c r="ALO13" s="73">
        <v>33.220999999999997</v>
      </c>
      <c r="ALP13" s="73">
        <v>33.8157</v>
      </c>
      <c r="ALQ13" s="73">
        <v>28.653700000000001</v>
      </c>
      <c r="ALR13" s="73">
        <v>32.411000000000001</v>
      </c>
      <c r="ALS13" s="73">
        <v>26.461200000000002</v>
      </c>
      <c r="ALT13" s="73">
        <v>35.112200000000001</v>
      </c>
      <c r="ALU13" s="73">
        <v>34.1997</v>
      </c>
      <c r="ALV13" s="73">
        <v>26.067499999999999</v>
      </c>
      <c r="ALW13" s="73">
        <v>29.599499999999999</v>
      </c>
      <c r="ALX13" s="73">
        <v>21.706499999999998</v>
      </c>
      <c r="ALY13" s="73">
        <v>23.660799999999998</v>
      </c>
      <c r="ALZ13" s="73">
        <v>23.269400000000001</v>
      </c>
      <c r="AMA13" s="73">
        <v>29.787600000000001</v>
      </c>
      <c r="AMB13" s="73">
        <v>23.731000000000002</v>
      </c>
      <c r="AMC13" s="73">
        <v>23.9009</v>
      </c>
      <c r="AMD13" s="73">
        <v>23.5382</v>
      </c>
      <c r="AME13" s="73">
        <v>23.269300000000001</v>
      </c>
      <c r="AMF13" s="73">
        <v>27.957699999999999</v>
      </c>
      <c r="AMG13" s="73">
        <v>26.254899999999999</v>
      </c>
      <c r="AMH13" s="73">
        <v>24.557400000000001</v>
      </c>
      <c r="AMI13" s="73">
        <v>21.956099999999999</v>
      </c>
      <c r="AMJ13" s="73">
        <v>23.360800000000001</v>
      </c>
      <c r="AMK13" s="73">
        <v>26.139700000000001</v>
      </c>
      <c r="AML13" s="73">
        <v>21.7133</v>
      </c>
      <c r="AMM13" s="73">
        <v>26.4099</v>
      </c>
      <c r="AMN13" s="73">
        <v>23.5122</v>
      </c>
      <c r="AMO13" s="73">
        <v>23.024100000000001</v>
      </c>
      <c r="AMP13" s="73">
        <v>21.774000000000001</v>
      </c>
      <c r="AMQ13" s="73">
        <v>24.240600000000001</v>
      </c>
      <c r="AMR13" s="73">
        <v>22.630099999999999</v>
      </c>
      <c r="AMS13" s="73">
        <v>22.586200000000002</v>
      </c>
      <c r="AMT13" s="73">
        <v>25.527799999999999</v>
      </c>
      <c r="AMU13" s="73">
        <v>23.313099999999999</v>
      </c>
      <c r="AMV13" s="73">
        <v>26.6557</v>
      </c>
      <c r="AMW13" s="73">
        <v>22.8596</v>
      </c>
      <c r="AMX13" s="73">
        <v>24.185700000000001</v>
      </c>
      <c r="AMY13" s="73">
        <v>27.587800000000001</v>
      </c>
      <c r="AMZ13" s="73">
        <v>26.7438</v>
      </c>
      <c r="ANA13" s="73">
        <v>22.0943</v>
      </c>
      <c r="ANB13" s="73">
        <v>21.7437</v>
      </c>
      <c r="ANC13" s="73">
        <v>25.4102</v>
      </c>
      <c r="AND13" s="73">
        <v>24.2941</v>
      </c>
      <c r="ANE13" s="73">
        <v>22.259499999999999</v>
      </c>
      <c r="ANF13" s="73">
        <v>22.334499999999998</v>
      </c>
      <c r="ANG13" s="73">
        <v>22.488600000000002</v>
      </c>
      <c r="ANH13" s="73">
        <v>25.166799999999999</v>
      </c>
      <c r="ANI13" s="73">
        <v>20.396100000000001</v>
      </c>
      <c r="ANJ13" s="73">
        <v>23.4087</v>
      </c>
      <c r="ANK13" s="73">
        <v>26.011700000000001</v>
      </c>
      <c r="ANL13" s="73">
        <v>23.616499999999998</v>
      </c>
      <c r="ANM13" s="73">
        <v>22.891400000000001</v>
      </c>
      <c r="ANN13" s="73">
        <v>27.7958</v>
      </c>
      <c r="ANO13" s="73">
        <v>24.283999999999999</v>
      </c>
      <c r="ANP13" s="73">
        <v>24.1524</v>
      </c>
      <c r="ANQ13" s="73">
        <v>25.4651</v>
      </c>
      <c r="ANR13" s="73" t="s">
        <v>558</v>
      </c>
      <c r="ANS13" s="73">
        <v>24.416499999999999</v>
      </c>
      <c r="ANT13" s="73" t="s">
        <v>558</v>
      </c>
      <c r="ANU13" s="73">
        <v>17.806899999999999</v>
      </c>
      <c r="ANV13" s="73">
        <v>26.8538</v>
      </c>
      <c r="ANW13" s="73" t="s">
        <v>558</v>
      </c>
      <c r="ANX13" s="73">
        <v>25.313500000000001</v>
      </c>
      <c r="ANY13" s="73">
        <v>26.870999999999999</v>
      </c>
      <c r="ANZ13" s="73">
        <v>29.7363</v>
      </c>
      <c r="AOA13" s="73">
        <v>30.6233</v>
      </c>
      <c r="AOB13" s="73">
        <v>25.913799999999998</v>
      </c>
      <c r="AOC13" s="73">
        <v>24.640499999999999</v>
      </c>
      <c r="AOD13" s="73">
        <v>26.296299999999999</v>
      </c>
      <c r="AOE13" s="73">
        <v>25.645900000000001</v>
      </c>
      <c r="AOF13" s="73">
        <v>22.324400000000001</v>
      </c>
      <c r="AOG13" s="73">
        <v>27.947600000000001</v>
      </c>
      <c r="AOH13" s="73">
        <v>24.259699999999999</v>
      </c>
      <c r="AOI13" s="73">
        <v>22.090800000000002</v>
      </c>
      <c r="AOJ13" s="73">
        <v>21.364100000000001</v>
      </c>
      <c r="AOK13" s="73">
        <v>25.991399999999999</v>
      </c>
      <c r="AOL13" s="73">
        <v>25.8949</v>
      </c>
      <c r="AOM13" s="73">
        <v>23.1401</v>
      </c>
      <c r="AON13" s="73">
        <v>25.3779</v>
      </c>
      <c r="AOO13" s="73">
        <v>25.381399999999999</v>
      </c>
      <c r="AOP13" s="73">
        <v>25.198399999999999</v>
      </c>
      <c r="AOQ13" s="73">
        <v>27.033300000000001</v>
      </c>
      <c r="AOR13" s="73">
        <v>24.2638</v>
      </c>
      <c r="AOS13" s="73">
        <v>24.976099999999999</v>
      </c>
      <c r="AOT13" s="73">
        <v>23.964200000000002</v>
      </c>
      <c r="AOU13" s="73">
        <v>26.491599999999998</v>
      </c>
      <c r="AOV13" s="73">
        <v>24.0532</v>
      </c>
      <c r="AOW13" s="73">
        <v>27.0746</v>
      </c>
      <c r="AOX13" s="73">
        <v>23.408100000000001</v>
      </c>
      <c r="AOY13" s="73">
        <v>22.638400000000001</v>
      </c>
      <c r="AOZ13" s="73">
        <v>25.322199999999999</v>
      </c>
      <c r="APA13" s="73">
        <v>25.039000000000001</v>
      </c>
      <c r="APB13" s="73">
        <v>22.103899999999999</v>
      </c>
      <c r="APC13" s="73">
        <v>21.695399999999999</v>
      </c>
      <c r="APD13" s="73">
        <v>24.474599999999999</v>
      </c>
      <c r="APE13" s="73">
        <v>22.4542</v>
      </c>
      <c r="APF13" s="73">
        <v>24.691600000000001</v>
      </c>
      <c r="APG13" s="73">
        <v>24.271899999999999</v>
      </c>
      <c r="APH13" s="73">
        <v>23.616599999999998</v>
      </c>
      <c r="API13" s="73">
        <v>23.2485</v>
      </c>
      <c r="APJ13" s="73">
        <v>23.926500000000001</v>
      </c>
      <c r="APK13" s="73">
        <v>23.641400000000001</v>
      </c>
      <c r="APL13" s="73">
        <v>28.5092</v>
      </c>
      <c r="APM13" s="73">
        <v>22.826000000000001</v>
      </c>
      <c r="APN13" s="73">
        <v>25.631</v>
      </c>
      <c r="APO13" s="73">
        <v>23.7348</v>
      </c>
      <c r="APP13" s="73">
        <v>20.212199999999999</v>
      </c>
      <c r="APQ13" s="73">
        <v>22.067</v>
      </c>
      <c r="APR13" s="73">
        <v>24.479700000000001</v>
      </c>
      <c r="APS13" s="73">
        <v>26.7149</v>
      </c>
      <c r="APT13" s="73">
        <v>22.622499999999999</v>
      </c>
      <c r="APU13" s="73">
        <v>25.825800000000001</v>
      </c>
      <c r="APV13" s="73">
        <v>26.3992</v>
      </c>
      <c r="APW13" s="73">
        <v>21.872900000000001</v>
      </c>
      <c r="APX13" s="73">
        <v>21.9208</v>
      </c>
      <c r="APY13" s="73">
        <v>22.6129</v>
      </c>
      <c r="APZ13" s="73">
        <v>22.241599999999998</v>
      </c>
      <c r="AQA13" s="73">
        <v>24.710999999999999</v>
      </c>
      <c r="AQB13" s="73">
        <v>24.897600000000001</v>
      </c>
      <c r="AQC13" s="73">
        <v>25.9251</v>
      </c>
      <c r="AQD13" s="73">
        <v>24.842500000000001</v>
      </c>
      <c r="AQE13" s="73">
        <v>25.9329</v>
      </c>
      <c r="AQF13" s="73">
        <v>26.239699999999999</v>
      </c>
      <c r="AQG13" s="73">
        <v>25.152999999999999</v>
      </c>
      <c r="AQH13" s="73">
        <v>23.876200000000001</v>
      </c>
      <c r="AQI13" s="73">
        <v>21.483899999999998</v>
      </c>
      <c r="AQJ13" s="73">
        <v>25.493099999999998</v>
      </c>
      <c r="AQK13" s="73">
        <v>22.769500000000001</v>
      </c>
      <c r="AQL13" s="73">
        <v>23.7882</v>
      </c>
      <c r="AQM13" s="73">
        <v>27.322299999999998</v>
      </c>
      <c r="AQN13" s="73">
        <v>26.357900000000001</v>
      </c>
      <c r="AQO13" s="73">
        <v>23.915199999999999</v>
      </c>
      <c r="AQP13" s="73">
        <v>25.082000000000001</v>
      </c>
      <c r="AQQ13" s="73">
        <v>25.9328</v>
      </c>
      <c r="AQR13" s="73">
        <v>25.6175</v>
      </c>
      <c r="AQS13" s="73">
        <v>23.543900000000001</v>
      </c>
      <c r="AQT13" s="73">
        <v>24.327500000000001</v>
      </c>
      <c r="AQU13" s="73">
        <v>23.813700000000001</v>
      </c>
      <c r="AQV13" s="73">
        <v>26.213999999999999</v>
      </c>
      <c r="AQW13" s="73">
        <v>26.316199999999998</v>
      </c>
      <c r="AQX13" s="73">
        <v>23.569199999999999</v>
      </c>
      <c r="AQY13" s="73">
        <v>26.008500000000002</v>
      </c>
      <c r="AQZ13" s="73">
        <v>24.9712</v>
      </c>
      <c r="ARA13" s="73">
        <v>29.275400000000001</v>
      </c>
      <c r="ARB13" s="73">
        <v>26.3795</v>
      </c>
      <c r="ARC13" s="73">
        <v>24.861599999999999</v>
      </c>
      <c r="ARD13" s="73">
        <v>28.484100000000002</v>
      </c>
      <c r="ARE13" s="73">
        <v>28.540900000000001</v>
      </c>
      <c r="ARF13" s="73">
        <v>24.7712</v>
      </c>
      <c r="ARG13" s="73">
        <v>27.304099999999998</v>
      </c>
      <c r="ARH13" s="73">
        <v>21.3521</v>
      </c>
      <c r="ARI13" s="73" t="s">
        <v>558</v>
      </c>
      <c r="ARJ13" s="73">
        <v>26.170200000000001</v>
      </c>
      <c r="ARK13" s="73" t="s">
        <v>558</v>
      </c>
      <c r="ARL13" s="73">
        <v>22.9863</v>
      </c>
      <c r="ARM13" s="73">
        <v>24.7117</v>
      </c>
      <c r="ARN13" s="73">
        <v>22.299399999999999</v>
      </c>
      <c r="ARO13" s="73">
        <v>32.7027</v>
      </c>
      <c r="ARP13" s="73">
        <v>23.379100000000001</v>
      </c>
      <c r="ARQ13" s="73">
        <v>24.539100000000001</v>
      </c>
      <c r="ARR13" s="73">
        <v>23.477699999999999</v>
      </c>
      <c r="ARS13" s="73">
        <v>24.911200000000001</v>
      </c>
      <c r="ART13" s="73">
        <v>25.770800000000001</v>
      </c>
      <c r="ARU13" s="73">
        <v>22.562999999999999</v>
      </c>
      <c r="ARV13" s="73">
        <v>22.8995</v>
      </c>
      <c r="ARW13" s="73">
        <v>22.766200000000001</v>
      </c>
      <c r="ARX13" s="73">
        <v>24.433299999999999</v>
      </c>
      <c r="ARY13" s="73">
        <v>25.474799999999998</v>
      </c>
      <c r="ARZ13" s="73">
        <v>23.6768</v>
      </c>
      <c r="ASA13" s="73">
        <v>25.024699999999999</v>
      </c>
      <c r="ASB13" s="73">
        <v>22.849900000000002</v>
      </c>
      <c r="ASC13" s="73">
        <v>23.069600000000001</v>
      </c>
      <c r="ASD13" s="73">
        <v>25.813199999999998</v>
      </c>
      <c r="ASE13" s="73">
        <v>24.058599999999998</v>
      </c>
      <c r="ASF13" s="73">
        <v>21.648099999999999</v>
      </c>
      <c r="ASG13" s="73">
        <v>24.217700000000001</v>
      </c>
      <c r="ASH13" s="73">
        <v>25.546399999999998</v>
      </c>
      <c r="ASI13" s="73">
        <v>21.752800000000001</v>
      </c>
      <c r="ASJ13" s="73">
        <v>22.1281</v>
      </c>
      <c r="ASK13" s="73">
        <v>21.886099999999999</v>
      </c>
      <c r="ASL13" s="73">
        <v>23.806799999999999</v>
      </c>
      <c r="ASM13" s="73">
        <v>21.511099999999999</v>
      </c>
      <c r="ASN13" s="73">
        <v>25.442900000000002</v>
      </c>
      <c r="ASO13" s="73">
        <v>26.340399999999999</v>
      </c>
      <c r="ASP13" s="73">
        <v>24.238800000000001</v>
      </c>
      <c r="ASQ13" s="73">
        <v>24.841799999999999</v>
      </c>
      <c r="ASR13" s="73">
        <v>23.653099999999998</v>
      </c>
      <c r="ASS13" s="73">
        <v>23.476400000000002</v>
      </c>
      <c r="AST13" s="73">
        <v>25.698499999999999</v>
      </c>
      <c r="ASU13" s="73">
        <v>26.183199999999999</v>
      </c>
      <c r="ASV13" s="73">
        <v>22.5137</v>
      </c>
      <c r="ASW13" s="73">
        <v>21.4617</v>
      </c>
      <c r="ASX13" s="73">
        <v>25.001999999999999</v>
      </c>
      <c r="ASY13" s="73">
        <v>23.3965</v>
      </c>
      <c r="ASZ13" s="73">
        <v>23.603899999999999</v>
      </c>
      <c r="ATA13" s="73">
        <v>22.0471</v>
      </c>
      <c r="ATB13" s="73">
        <v>21.9574</v>
      </c>
      <c r="ATC13" s="73">
        <v>23.066800000000001</v>
      </c>
      <c r="ATD13" s="73">
        <v>25.3034</v>
      </c>
      <c r="ATE13" s="73">
        <v>23.310099999999998</v>
      </c>
      <c r="ATF13" s="73">
        <v>24.957599999999999</v>
      </c>
      <c r="ATG13" s="73">
        <v>24.3904</v>
      </c>
      <c r="ATH13" s="73">
        <v>23.2136</v>
      </c>
      <c r="ATI13" s="73">
        <v>21.5121</v>
      </c>
      <c r="ATJ13" s="73">
        <v>26.120999999999999</v>
      </c>
      <c r="ATK13" s="73">
        <v>21.404499999999999</v>
      </c>
      <c r="ATL13" s="73">
        <v>30.0443</v>
      </c>
      <c r="ATM13" s="73">
        <v>25.8734</v>
      </c>
      <c r="ATN13" s="73">
        <v>30.863099999999999</v>
      </c>
      <c r="ATO13" s="73">
        <v>28.052499999999998</v>
      </c>
      <c r="ATP13" s="73">
        <v>22.520099999999999</v>
      </c>
      <c r="ATQ13" s="73">
        <v>25.671600000000002</v>
      </c>
      <c r="ATR13" s="73" t="s">
        <v>558</v>
      </c>
      <c r="ATS13" s="73">
        <v>26.004100000000001</v>
      </c>
      <c r="ATT13" s="73">
        <v>24.6844</v>
      </c>
      <c r="ATU13" s="73">
        <v>23.704999999999998</v>
      </c>
      <c r="ATV13" s="73">
        <v>27.145499999999998</v>
      </c>
      <c r="ATW13" s="73">
        <v>26.151199999999999</v>
      </c>
      <c r="ATX13" s="73">
        <v>23.782499999999999</v>
      </c>
      <c r="ATY13" s="73">
        <v>22.916399999999999</v>
      </c>
      <c r="ATZ13" s="73">
        <v>24.8977</v>
      </c>
      <c r="AUA13" s="73">
        <v>24.8324</v>
      </c>
      <c r="AUB13" s="73">
        <v>23.502800000000001</v>
      </c>
      <c r="AUC13" s="73">
        <v>27.011299999999999</v>
      </c>
      <c r="AUD13" s="73">
        <v>23.1492</v>
      </c>
      <c r="AUE13" s="73">
        <v>22.5029</v>
      </c>
      <c r="AUF13" s="73">
        <v>28.400400000000001</v>
      </c>
      <c r="AUG13" s="73">
        <v>23.4328</v>
      </c>
      <c r="AUH13" s="73">
        <v>26.843699999999998</v>
      </c>
      <c r="AUI13" s="73">
        <v>27.733699999999999</v>
      </c>
      <c r="AUJ13" s="73">
        <v>24.633400000000002</v>
      </c>
      <c r="AUK13" s="73">
        <v>24.387799999999999</v>
      </c>
      <c r="AUL13" s="73">
        <v>24.3079</v>
      </c>
      <c r="AUM13" s="73">
        <v>24.7804</v>
      </c>
      <c r="AUN13" s="73">
        <v>23.028500000000001</v>
      </c>
      <c r="AUO13" s="73">
        <v>24.3551</v>
      </c>
      <c r="AUP13" s="73">
        <v>25.291499999999999</v>
      </c>
      <c r="AUQ13" s="73">
        <v>25.9864</v>
      </c>
      <c r="AUR13" s="73">
        <v>25.9802</v>
      </c>
      <c r="AUS13" s="73">
        <v>23.119900000000001</v>
      </c>
      <c r="AUT13" s="73">
        <v>24.936199999999999</v>
      </c>
      <c r="AUU13" s="73">
        <v>21.5167</v>
      </c>
      <c r="AUV13" s="73">
        <v>27.715</v>
      </c>
      <c r="AUW13" s="73">
        <v>25.532699999999998</v>
      </c>
      <c r="AUX13" s="73">
        <v>24.170999999999999</v>
      </c>
      <c r="AUY13" s="73">
        <v>23.679400000000001</v>
      </c>
      <c r="AUZ13" s="73">
        <v>23.034700000000001</v>
      </c>
      <c r="AVA13" s="73">
        <v>24.228200000000001</v>
      </c>
      <c r="AVB13" s="73">
        <v>28.581600000000002</v>
      </c>
      <c r="AVC13" s="73">
        <v>25.16</v>
      </c>
      <c r="AVD13" s="73">
        <v>26.767700000000001</v>
      </c>
      <c r="AVE13" s="73">
        <v>23.154900000000001</v>
      </c>
      <c r="AVF13" s="73">
        <v>23.299399999999999</v>
      </c>
      <c r="AVG13" s="73">
        <v>22.276499999999999</v>
      </c>
      <c r="AVH13" s="73">
        <v>27.461200000000002</v>
      </c>
      <c r="AVI13" s="73">
        <v>27.3521</v>
      </c>
      <c r="AVJ13" s="73">
        <v>25.225100000000001</v>
      </c>
      <c r="AVK13" s="73">
        <v>23.4312</v>
      </c>
      <c r="AVL13" s="73">
        <v>27.378699999999998</v>
      </c>
      <c r="AVM13" s="73">
        <v>26.253</v>
      </c>
      <c r="AVN13" s="73">
        <v>25.8202</v>
      </c>
      <c r="AVO13" s="73">
        <v>23.986699999999999</v>
      </c>
      <c r="AVP13" s="73">
        <v>26.703299999999999</v>
      </c>
      <c r="AVQ13" s="73">
        <v>22.218299999999999</v>
      </c>
      <c r="AVR13" s="73">
        <v>26.188500000000001</v>
      </c>
      <c r="AVS13" s="73">
        <v>25.440200000000001</v>
      </c>
      <c r="AVT13" s="73">
        <v>25.253299999999999</v>
      </c>
      <c r="AVU13" s="73">
        <v>25.677600000000002</v>
      </c>
      <c r="AVV13" s="73">
        <v>22.870699999999999</v>
      </c>
      <c r="AVW13" s="73">
        <v>23.34</v>
      </c>
      <c r="AVX13" s="73">
        <v>20.921399999999998</v>
      </c>
      <c r="AVY13" s="73">
        <v>25.5183</v>
      </c>
      <c r="AVZ13" s="73">
        <v>25.054300000000001</v>
      </c>
      <c r="AWA13" s="73">
        <v>25.860399999999998</v>
      </c>
      <c r="AWB13" s="73">
        <v>27.2254</v>
      </c>
      <c r="AWC13" s="73">
        <v>23.279499999999999</v>
      </c>
      <c r="AWD13" s="73">
        <v>21.720800000000001</v>
      </c>
      <c r="AWE13" s="73">
        <v>22.487200000000001</v>
      </c>
      <c r="AWF13" s="73">
        <v>23.164999999999999</v>
      </c>
      <c r="AWG13" s="73">
        <v>25.441600000000001</v>
      </c>
      <c r="AWH13" s="73">
        <v>25.8338</v>
      </c>
      <c r="AWI13" s="73">
        <v>24.065300000000001</v>
      </c>
      <c r="AWJ13" s="73">
        <v>28.3674</v>
      </c>
      <c r="AWK13" s="73">
        <v>27.265699999999999</v>
      </c>
      <c r="AWL13" s="73">
        <v>22.498899999999999</v>
      </c>
      <c r="AWM13" s="73">
        <v>24.522400000000001</v>
      </c>
      <c r="AWN13" s="73">
        <v>24.3611</v>
      </c>
      <c r="AWO13" s="73">
        <v>26.757899999999999</v>
      </c>
      <c r="AWP13" s="73">
        <v>23.867699999999999</v>
      </c>
      <c r="AWQ13" s="73">
        <v>24.8108</v>
      </c>
      <c r="AWR13" s="73">
        <v>22.576599999999999</v>
      </c>
      <c r="AWS13" s="73">
        <v>23.4649</v>
      </c>
      <c r="AWT13" s="73">
        <v>23.252099999999999</v>
      </c>
      <c r="AWU13" s="73">
        <v>24.665700000000001</v>
      </c>
      <c r="AWV13" s="73">
        <v>24.857399999999998</v>
      </c>
      <c r="AWW13" s="73">
        <v>21.9618</v>
      </c>
      <c r="AWX13" s="73">
        <v>24.041</v>
      </c>
      <c r="AWY13" s="73">
        <v>23.408100000000001</v>
      </c>
      <c r="AWZ13" s="73">
        <v>26.5518</v>
      </c>
      <c r="AXA13" s="73">
        <v>22.442799999999998</v>
      </c>
      <c r="AXB13" s="73">
        <v>23.730599999999999</v>
      </c>
      <c r="AXC13" s="73">
        <v>24.187999999999999</v>
      </c>
      <c r="AXD13" s="73">
        <v>23.928999999999998</v>
      </c>
      <c r="AXE13" s="73">
        <v>27.100200000000001</v>
      </c>
      <c r="AXF13" s="73">
        <v>24.743200000000002</v>
      </c>
      <c r="AXG13" s="73">
        <v>22.598500000000001</v>
      </c>
      <c r="AXH13" s="73">
        <v>26.566400000000002</v>
      </c>
      <c r="AXI13" s="73" t="s">
        <v>558</v>
      </c>
      <c r="AXJ13" s="73">
        <v>24.334499999999998</v>
      </c>
      <c r="AXK13" s="73">
        <v>21.958500000000001</v>
      </c>
      <c r="AXL13" s="73">
        <v>21.188300000000002</v>
      </c>
      <c r="AXM13" s="73" t="s">
        <v>558</v>
      </c>
      <c r="AXN13" s="73">
        <v>23.363499999999998</v>
      </c>
      <c r="AXO13" s="73">
        <v>23.3995</v>
      </c>
      <c r="AXP13" s="73">
        <v>26.293600000000001</v>
      </c>
      <c r="AXQ13" s="73">
        <v>23.849</v>
      </c>
      <c r="AXR13" s="73">
        <v>25.492000000000001</v>
      </c>
      <c r="AXS13" s="73">
        <v>23.047599999999999</v>
      </c>
      <c r="AXT13" s="73">
        <v>22.581</v>
      </c>
      <c r="AXU13" s="73">
        <v>23.945599999999999</v>
      </c>
      <c r="AXV13" s="73">
        <v>28.645199999999999</v>
      </c>
      <c r="AXW13" s="73">
        <v>24.057600000000001</v>
      </c>
      <c r="AXX13" s="73">
        <v>24.8415</v>
      </c>
      <c r="AXY13" s="73">
        <v>22.210899999999999</v>
      </c>
      <c r="AXZ13" s="73" t="s">
        <v>558</v>
      </c>
      <c r="AYA13" s="73">
        <v>26.178799999999999</v>
      </c>
      <c r="AYB13" s="73">
        <v>25.401800000000001</v>
      </c>
      <c r="AYC13" s="73">
        <v>26.0594</v>
      </c>
      <c r="AYD13" s="73">
        <v>28.641400000000001</v>
      </c>
      <c r="AYE13" s="73">
        <v>22.020199999999999</v>
      </c>
      <c r="AYF13" s="73">
        <v>22.372299999999999</v>
      </c>
      <c r="AYG13" s="73">
        <v>26.589099999999998</v>
      </c>
      <c r="AYH13" s="73">
        <v>23.7104</v>
      </c>
      <c r="AYI13" s="73">
        <v>26.591100000000001</v>
      </c>
      <c r="AYJ13" s="73">
        <v>22.753499999999999</v>
      </c>
      <c r="AYK13" s="73">
        <v>22.649899999999999</v>
      </c>
      <c r="AYL13" s="73">
        <v>22.184999999999999</v>
      </c>
      <c r="AYM13" s="73">
        <v>23.998100000000001</v>
      </c>
      <c r="AYN13" s="73">
        <v>20.947500000000002</v>
      </c>
      <c r="AYO13" s="73">
        <v>22.326000000000001</v>
      </c>
      <c r="AYP13" s="73">
        <v>22.067499999999999</v>
      </c>
      <c r="AYQ13" s="73">
        <v>22.5428</v>
      </c>
      <c r="AYR13" s="73">
        <v>24.508299999999998</v>
      </c>
      <c r="AYS13" s="73">
        <v>22.016500000000001</v>
      </c>
      <c r="AYT13" s="73">
        <v>22.113900000000001</v>
      </c>
      <c r="AYU13" s="73" t="s">
        <v>558</v>
      </c>
      <c r="AYV13" s="73" t="s">
        <v>558</v>
      </c>
      <c r="AYW13" s="73" t="s">
        <v>558</v>
      </c>
      <c r="AYX13" s="73">
        <v>24.0975</v>
      </c>
      <c r="AYY13" s="73">
        <v>21.9725</v>
      </c>
      <c r="AYZ13" s="73">
        <v>22.063800000000001</v>
      </c>
      <c r="AZA13" s="73">
        <v>22.638500000000001</v>
      </c>
      <c r="AZB13" s="73">
        <v>24.0199</v>
      </c>
      <c r="AZC13" s="73">
        <v>21.808199999999999</v>
      </c>
      <c r="AZD13" s="73">
        <v>22.532699999999998</v>
      </c>
      <c r="AZE13" s="73">
        <v>22.075099999999999</v>
      </c>
    </row>
    <row r="14" spans="1:1357" x14ac:dyDescent="0.35">
      <c r="A14" s="71">
        <v>110</v>
      </c>
      <c r="B14" s="73">
        <v>30.504999999999999</v>
      </c>
      <c r="C14" s="73">
        <v>27.801300000000001</v>
      </c>
      <c r="D14" s="73">
        <v>29.493200000000002</v>
      </c>
      <c r="E14" s="73">
        <v>30.585000000000001</v>
      </c>
      <c r="F14" s="73">
        <v>25.1587</v>
      </c>
      <c r="G14" s="73">
        <v>30.055700000000002</v>
      </c>
      <c r="H14" s="73">
        <v>29.109500000000001</v>
      </c>
      <c r="I14" s="73">
        <v>27.928599999999999</v>
      </c>
      <c r="J14" s="76">
        <v>30.001300000000001</v>
      </c>
      <c r="K14" s="73">
        <v>28.800599999999999</v>
      </c>
      <c r="L14" s="73">
        <v>27.253900000000002</v>
      </c>
      <c r="M14" s="73">
        <v>25.317900000000002</v>
      </c>
      <c r="N14" s="73">
        <v>31.852399999999999</v>
      </c>
      <c r="O14" s="73">
        <v>23.499500000000001</v>
      </c>
      <c r="P14" s="73">
        <v>25.411100000000001</v>
      </c>
      <c r="Q14" s="73">
        <v>27.474599999999999</v>
      </c>
      <c r="R14" s="73">
        <v>31.259699999999999</v>
      </c>
      <c r="S14" s="73">
        <v>22.866</v>
      </c>
      <c r="T14" s="73">
        <v>30.387</v>
      </c>
      <c r="U14" s="73">
        <v>27.7879</v>
      </c>
      <c r="V14" s="73">
        <v>27.479299999999999</v>
      </c>
      <c r="W14" s="73">
        <v>26.537500000000001</v>
      </c>
      <c r="X14" s="73">
        <v>26.4406</v>
      </c>
      <c r="Y14" s="73">
        <v>28.9008</v>
      </c>
      <c r="Z14" s="73">
        <v>27.7897</v>
      </c>
      <c r="AA14" s="73">
        <v>25.012699999999999</v>
      </c>
      <c r="AB14" s="73">
        <v>24.183</v>
      </c>
      <c r="AC14" s="73">
        <v>25.945499999999999</v>
      </c>
      <c r="AD14" s="73">
        <v>31.680499999999999</v>
      </c>
      <c r="AE14" s="73">
        <v>25.848099999999999</v>
      </c>
      <c r="AF14" s="73">
        <v>23.173999999999999</v>
      </c>
      <c r="AG14" s="73">
        <v>31.895499999999998</v>
      </c>
      <c r="AH14" s="73">
        <v>27.3429</v>
      </c>
      <c r="AI14" s="73">
        <v>27.491099999999999</v>
      </c>
      <c r="AJ14" s="73">
        <v>26.1829</v>
      </c>
      <c r="AK14" s="73">
        <v>26.275700000000001</v>
      </c>
      <c r="AL14" s="73">
        <v>27.1004</v>
      </c>
      <c r="AM14" s="73">
        <v>27.235499999999998</v>
      </c>
      <c r="AN14" s="73">
        <v>30.443000000000001</v>
      </c>
      <c r="AO14" s="73">
        <v>22.799299999999999</v>
      </c>
      <c r="AP14" s="73">
        <v>23.707000000000001</v>
      </c>
      <c r="AQ14" s="73">
        <v>25.3752</v>
      </c>
      <c r="AR14" s="73">
        <v>30.6236</v>
      </c>
      <c r="AS14" s="73">
        <v>32.703699999999998</v>
      </c>
      <c r="AT14" s="73">
        <v>31.835100000000001</v>
      </c>
      <c r="AU14" s="73">
        <v>31.467700000000001</v>
      </c>
      <c r="AV14" s="73">
        <v>25.014399999999998</v>
      </c>
      <c r="AW14" s="73">
        <v>23.104900000000001</v>
      </c>
      <c r="AX14" s="76">
        <v>30.505199999999999</v>
      </c>
      <c r="AY14" s="73">
        <v>23.86</v>
      </c>
      <c r="AZ14" s="76">
        <v>29.692799999999998</v>
      </c>
      <c r="BA14" s="73">
        <v>28.992999999999999</v>
      </c>
      <c r="BB14" s="73">
        <v>28.605399999999999</v>
      </c>
      <c r="BC14" s="73">
        <v>26.440100000000001</v>
      </c>
      <c r="BD14" s="73">
        <v>29.603999999999999</v>
      </c>
      <c r="BE14" s="73">
        <v>31.371600000000001</v>
      </c>
      <c r="BF14" s="73">
        <v>22.422799999999999</v>
      </c>
      <c r="BG14" s="73">
        <v>24.500299999999999</v>
      </c>
      <c r="BH14" s="73">
        <v>24.364899999999999</v>
      </c>
      <c r="BI14" s="73">
        <v>22.536899999999999</v>
      </c>
      <c r="BJ14" s="73">
        <v>29.067299999999999</v>
      </c>
      <c r="BK14" s="73">
        <v>24.9452</v>
      </c>
      <c r="BL14" s="73">
        <v>22.673200000000001</v>
      </c>
      <c r="BM14" s="73">
        <v>26.447299999999998</v>
      </c>
      <c r="BN14" s="73">
        <v>29.670200000000001</v>
      </c>
      <c r="BO14" s="73">
        <v>27.3736</v>
      </c>
      <c r="BP14" s="73">
        <v>27.8567</v>
      </c>
      <c r="BQ14" s="73">
        <v>27.128799999999998</v>
      </c>
      <c r="BR14" s="73">
        <v>26.560099999999998</v>
      </c>
      <c r="BS14" s="73">
        <v>23.757400000000001</v>
      </c>
      <c r="BT14" s="73">
        <v>26.885400000000001</v>
      </c>
      <c r="BU14" s="73">
        <v>26.006900000000002</v>
      </c>
      <c r="BV14" s="73">
        <v>23.564800000000002</v>
      </c>
      <c r="BW14" s="73">
        <v>28.566199999999998</v>
      </c>
      <c r="BX14" s="73">
        <v>21.078600000000002</v>
      </c>
      <c r="BY14" s="73">
        <v>28.915199999999999</v>
      </c>
      <c r="BZ14" s="73">
        <v>29.0428</v>
      </c>
      <c r="CA14" s="73">
        <v>26.166599999999999</v>
      </c>
      <c r="CB14" s="73">
        <v>28.9847</v>
      </c>
      <c r="CC14" s="73">
        <v>21.845800000000001</v>
      </c>
      <c r="CD14" s="73">
        <v>27.324300000000001</v>
      </c>
      <c r="CE14" s="73">
        <v>27.572800000000001</v>
      </c>
      <c r="CF14" s="73">
        <v>25.2651</v>
      </c>
      <c r="CG14" s="73">
        <v>26.352</v>
      </c>
      <c r="CH14" s="73">
        <v>23.389800000000001</v>
      </c>
      <c r="CI14" s="73">
        <v>27.730499999999999</v>
      </c>
      <c r="CJ14" s="73">
        <v>26.054300000000001</v>
      </c>
      <c r="CK14" s="76">
        <v>33.051299999999998</v>
      </c>
      <c r="CL14" s="73">
        <v>31.550599999999999</v>
      </c>
      <c r="CM14" s="73">
        <v>28.644300000000001</v>
      </c>
      <c r="CN14" s="73">
        <v>25.160399999999999</v>
      </c>
      <c r="CO14" s="73">
        <v>24.020700000000001</v>
      </c>
      <c r="CP14" s="73">
        <v>26.124199999999998</v>
      </c>
      <c r="CQ14" s="73">
        <v>24.674700000000001</v>
      </c>
      <c r="CR14" s="73">
        <v>26.886500000000002</v>
      </c>
      <c r="CS14" s="73">
        <v>27.508500000000002</v>
      </c>
      <c r="CT14" s="73">
        <v>25.997299999999999</v>
      </c>
      <c r="CU14" s="73">
        <v>25.099399999999999</v>
      </c>
      <c r="CV14" s="73">
        <v>28.357900000000001</v>
      </c>
      <c r="CW14" s="73">
        <v>28.0473</v>
      </c>
      <c r="CX14" s="73">
        <v>23.686299999999999</v>
      </c>
      <c r="CY14" s="73">
        <v>23.721699999999998</v>
      </c>
      <c r="CZ14" s="73">
        <v>25.091799999999999</v>
      </c>
      <c r="DA14" s="73">
        <v>24.674199999999999</v>
      </c>
      <c r="DB14" s="73">
        <v>27.8598</v>
      </c>
      <c r="DC14" s="73">
        <v>26.877600000000001</v>
      </c>
      <c r="DD14" s="73">
        <v>27.179600000000001</v>
      </c>
      <c r="DE14" s="73">
        <v>23.861699999999999</v>
      </c>
      <c r="DF14" s="73">
        <v>23.472200000000001</v>
      </c>
      <c r="DG14" s="73">
        <v>23.180299999999999</v>
      </c>
      <c r="DH14" s="73">
        <v>22.408200000000001</v>
      </c>
      <c r="DI14" s="73">
        <v>24.145299999999999</v>
      </c>
      <c r="DJ14" s="73">
        <v>26.885300000000001</v>
      </c>
      <c r="DK14" s="73">
        <v>22.5655</v>
      </c>
      <c r="DL14" s="73" t="s">
        <v>558</v>
      </c>
      <c r="DM14" s="73">
        <v>21.071400000000001</v>
      </c>
      <c r="DN14" s="73">
        <v>21.144500000000001</v>
      </c>
      <c r="DO14" s="73">
        <v>22.369700000000002</v>
      </c>
      <c r="DP14" s="73">
        <v>25.2926</v>
      </c>
      <c r="DQ14" s="73">
        <v>26.775300000000001</v>
      </c>
      <c r="DR14" s="73" t="s">
        <v>558</v>
      </c>
      <c r="DS14" s="73">
        <v>24.264600000000002</v>
      </c>
      <c r="DT14" s="73">
        <v>22.482399999999998</v>
      </c>
      <c r="DU14" s="73">
        <v>23.867799999999999</v>
      </c>
      <c r="DV14" s="73" t="s">
        <v>558</v>
      </c>
      <c r="DW14" s="73">
        <v>23.627099999999999</v>
      </c>
      <c r="DX14" s="73">
        <v>27.7959</v>
      </c>
      <c r="DY14" s="73">
        <v>27.164300000000001</v>
      </c>
      <c r="DZ14" s="73">
        <v>22.404299999999999</v>
      </c>
      <c r="EA14" s="73">
        <v>29.532900000000001</v>
      </c>
      <c r="EB14" s="73">
        <v>26.826499999999999</v>
      </c>
      <c r="EC14" s="73">
        <v>25.454499999999999</v>
      </c>
      <c r="ED14" s="73" t="s">
        <v>558</v>
      </c>
      <c r="EE14" s="73">
        <v>20.073399999999999</v>
      </c>
      <c r="EF14" s="73">
        <v>22.906099999999999</v>
      </c>
      <c r="EG14" s="73">
        <v>23.438199999999998</v>
      </c>
      <c r="EH14" s="73">
        <v>22.065899999999999</v>
      </c>
      <c r="EI14" s="73">
        <v>26.652699999999999</v>
      </c>
      <c r="EJ14" s="73">
        <v>25.414999999999999</v>
      </c>
      <c r="EK14" s="73">
        <v>21.575099999999999</v>
      </c>
      <c r="EL14" s="73">
        <v>27.612300000000001</v>
      </c>
      <c r="EM14" s="73">
        <v>28.655899999999999</v>
      </c>
      <c r="EN14" s="73">
        <v>23.313800000000001</v>
      </c>
      <c r="EO14" s="73">
        <v>25.449000000000002</v>
      </c>
      <c r="EP14" s="73">
        <v>21.061199999999999</v>
      </c>
      <c r="EQ14" s="73">
        <v>28.890599999999999</v>
      </c>
      <c r="ER14" s="73">
        <v>23.463899999999999</v>
      </c>
      <c r="ES14" s="73">
        <v>25.739699999999999</v>
      </c>
      <c r="ET14" s="73">
        <v>28.888200000000001</v>
      </c>
      <c r="EU14" s="73">
        <v>25.012</v>
      </c>
      <c r="EV14" s="73">
        <v>23.364899999999999</v>
      </c>
      <c r="EW14" s="73">
        <v>25.075199999999999</v>
      </c>
      <c r="EX14" s="73">
        <v>21.424199999999999</v>
      </c>
      <c r="EY14" s="73">
        <v>23.6312</v>
      </c>
      <c r="EZ14" s="73">
        <v>24.017399999999999</v>
      </c>
      <c r="FA14" s="73">
        <v>22.6661</v>
      </c>
      <c r="FB14" s="73">
        <v>28.4785</v>
      </c>
      <c r="FC14" s="73">
        <v>25.145800000000001</v>
      </c>
      <c r="FD14" s="73">
        <v>22.548300000000001</v>
      </c>
      <c r="FE14" s="73">
        <v>25.007400000000001</v>
      </c>
      <c r="FF14" s="73">
        <v>25.996600000000001</v>
      </c>
      <c r="FG14" s="73">
        <v>25.4541</v>
      </c>
      <c r="FH14" s="73">
        <v>27.499600000000001</v>
      </c>
      <c r="FI14" s="73">
        <v>24.484100000000002</v>
      </c>
      <c r="FJ14" s="73">
        <v>26.041799999999999</v>
      </c>
      <c r="FK14" s="73">
        <v>26.2593</v>
      </c>
      <c r="FL14" s="73">
        <v>22.8507</v>
      </c>
      <c r="FM14" s="73">
        <v>31.386099999999999</v>
      </c>
      <c r="FN14" s="73">
        <v>23.085000000000001</v>
      </c>
      <c r="FO14" s="73">
        <v>29.706900000000001</v>
      </c>
      <c r="FP14" s="73">
        <v>28.843399999999999</v>
      </c>
      <c r="FQ14" s="73">
        <v>26.5959</v>
      </c>
      <c r="FR14" s="73">
        <v>21.924199999999999</v>
      </c>
      <c r="FS14" s="73">
        <v>21.983000000000001</v>
      </c>
      <c r="FT14" s="73">
        <v>24.913499999999999</v>
      </c>
      <c r="FU14" s="73">
        <v>24.847200000000001</v>
      </c>
      <c r="FV14" s="73">
        <v>25.304500000000001</v>
      </c>
      <c r="FW14" s="73">
        <v>26.098199999999999</v>
      </c>
      <c r="FX14" s="73">
        <v>24.7105</v>
      </c>
      <c r="FY14" s="73">
        <v>24.5107</v>
      </c>
      <c r="FZ14" s="73">
        <v>24.804600000000001</v>
      </c>
      <c r="GA14" s="73">
        <v>24.979099999999999</v>
      </c>
      <c r="GB14" s="73">
        <v>23.128599999999999</v>
      </c>
      <c r="GC14" s="73">
        <v>21.5459</v>
      </c>
      <c r="GD14" s="73">
        <v>23.432500000000001</v>
      </c>
      <c r="GE14" s="73">
        <v>22.0837</v>
      </c>
      <c r="GF14" s="73">
        <v>22.403700000000001</v>
      </c>
      <c r="GG14" s="73">
        <v>22.441099999999999</v>
      </c>
      <c r="GH14" s="73">
        <v>28.743400000000001</v>
      </c>
      <c r="GI14" s="73">
        <v>25.920100000000001</v>
      </c>
      <c r="GJ14" s="73">
        <v>25.8995</v>
      </c>
      <c r="GK14" s="73">
        <v>23.342300000000002</v>
      </c>
      <c r="GL14" s="73">
        <v>25.433399999999999</v>
      </c>
      <c r="GM14" s="73">
        <v>25.2302</v>
      </c>
      <c r="GN14" s="73">
        <v>24.457100000000001</v>
      </c>
      <c r="GO14" s="73">
        <v>21.838000000000001</v>
      </c>
      <c r="GP14" s="73">
        <v>22.715399999999999</v>
      </c>
      <c r="GQ14" s="73">
        <v>22.186199999999999</v>
      </c>
      <c r="GR14" s="73">
        <v>26.4209</v>
      </c>
      <c r="GS14" s="73">
        <v>22.2744</v>
      </c>
      <c r="GT14" s="73">
        <v>28.097000000000001</v>
      </c>
      <c r="GU14" s="73">
        <v>22.928799999999999</v>
      </c>
      <c r="GV14" s="73">
        <v>24.5565</v>
      </c>
      <c r="GW14" s="73">
        <v>26.001799999999999</v>
      </c>
      <c r="GX14" s="73">
        <v>25.650500000000001</v>
      </c>
      <c r="GY14" s="73">
        <v>23.531500000000001</v>
      </c>
      <c r="GZ14" s="73">
        <v>23.1</v>
      </c>
      <c r="HA14" s="73">
        <v>21.020299999999999</v>
      </c>
      <c r="HB14" s="73">
        <v>21.224699999999999</v>
      </c>
      <c r="HC14" s="73">
        <v>24.901299999999999</v>
      </c>
      <c r="HD14" s="73">
        <v>21.473700000000001</v>
      </c>
      <c r="HE14" s="73">
        <v>28.238499999999998</v>
      </c>
      <c r="HF14" s="73">
        <v>27.456900000000001</v>
      </c>
      <c r="HG14" s="73">
        <v>27.549299999999999</v>
      </c>
      <c r="HH14" s="73">
        <v>24.224900000000002</v>
      </c>
      <c r="HI14" s="73">
        <v>28.474699999999999</v>
      </c>
      <c r="HJ14" s="73">
        <v>25.653700000000001</v>
      </c>
      <c r="HK14" s="73">
        <v>21.4663</v>
      </c>
      <c r="HL14" s="73">
        <v>25.3523</v>
      </c>
      <c r="HM14" s="73">
        <v>23.0182</v>
      </c>
      <c r="HN14" s="73">
        <v>27.602900000000002</v>
      </c>
      <c r="HO14" s="73">
        <v>23.830100000000002</v>
      </c>
      <c r="HP14" s="73">
        <v>28.2348</v>
      </c>
      <c r="HQ14" s="73">
        <v>22.125499999999999</v>
      </c>
      <c r="HR14" s="73">
        <v>28.306100000000001</v>
      </c>
      <c r="HS14" s="73">
        <v>28.672999999999998</v>
      </c>
      <c r="HT14" s="73">
        <v>26.8887</v>
      </c>
      <c r="HU14" s="73">
        <v>25.585100000000001</v>
      </c>
      <c r="HV14" s="73">
        <v>21.834800000000001</v>
      </c>
      <c r="HW14" s="73">
        <v>23.651800000000001</v>
      </c>
      <c r="HX14" s="73">
        <v>22.971800000000002</v>
      </c>
      <c r="HY14" s="73">
        <v>23.208400000000001</v>
      </c>
      <c r="HZ14" s="73">
        <v>25.421299999999999</v>
      </c>
      <c r="IA14" s="73">
        <v>24.0594</v>
      </c>
      <c r="IB14" s="73">
        <v>25.739000000000001</v>
      </c>
      <c r="IC14" s="73">
        <v>23.6356</v>
      </c>
      <c r="ID14" s="73">
        <v>23.747699999999998</v>
      </c>
      <c r="IE14" s="73">
        <v>21.388100000000001</v>
      </c>
      <c r="IF14" s="73">
        <v>23.8081</v>
      </c>
      <c r="IG14" s="73">
        <v>22.889800000000001</v>
      </c>
      <c r="IH14" s="73">
        <v>21.076499999999999</v>
      </c>
      <c r="II14" s="73">
        <v>23.668900000000001</v>
      </c>
      <c r="IJ14" s="73">
        <v>23.706700000000001</v>
      </c>
      <c r="IK14" s="73">
        <v>23.8626</v>
      </c>
      <c r="IL14" s="73">
        <v>26.3767</v>
      </c>
      <c r="IM14" s="73">
        <v>23.3659</v>
      </c>
      <c r="IN14" s="73">
        <v>21.926300000000001</v>
      </c>
      <c r="IO14" s="73">
        <v>22.819500000000001</v>
      </c>
      <c r="IP14" s="73">
        <v>25.6767</v>
      </c>
      <c r="IQ14" s="73" t="s">
        <v>558</v>
      </c>
      <c r="IR14" s="73">
        <v>26.0672</v>
      </c>
      <c r="IS14" s="73">
        <v>23.6098</v>
      </c>
      <c r="IT14" s="73">
        <v>21.5534</v>
      </c>
      <c r="IU14" s="73">
        <v>23.5656</v>
      </c>
      <c r="IV14" s="73">
        <v>22.364899999999999</v>
      </c>
      <c r="IW14" s="73">
        <v>22.976500000000001</v>
      </c>
      <c r="IX14" s="73">
        <v>21.883199999999999</v>
      </c>
      <c r="IY14" s="73">
        <v>24.539000000000001</v>
      </c>
      <c r="IZ14" s="73">
        <v>23.071899999999999</v>
      </c>
      <c r="JA14" s="73">
        <v>23.550699999999999</v>
      </c>
      <c r="JB14" s="73">
        <v>25.354500000000002</v>
      </c>
      <c r="JC14" s="73">
        <v>25.680499999999999</v>
      </c>
      <c r="JD14" s="73">
        <v>22.273800000000001</v>
      </c>
      <c r="JE14" s="73">
        <v>25.2699</v>
      </c>
      <c r="JF14" s="73">
        <v>20.2424</v>
      </c>
      <c r="JG14" s="73">
        <v>22.213999999999999</v>
      </c>
      <c r="JH14" s="73">
        <v>28.9329</v>
      </c>
      <c r="JI14" s="73">
        <v>26.449100000000001</v>
      </c>
      <c r="JJ14" s="73">
        <v>22.459199999999999</v>
      </c>
      <c r="JK14" s="73">
        <v>26.4496</v>
      </c>
      <c r="JL14" s="73">
        <v>21.117100000000001</v>
      </c>
      <c r="JM14" s="73">
        <v>25.794699999999999</v>
      </c>
      <c r="JN14" s="73">
        <v>21.6753</v>
      </c>
      <c r="JO14" s="73">
        <v>24.181000000000001</v>
      </c>
      <c r="JP14" s="73">
        <v>26.9252</v>
      </c>
      <c r="JQ14" s="73">
        <v>23.877800000000001</v>
      </c>
      <c r="JR14" s="73">
        <v>22.763500000000001</v>
      </c>
      <c r="JS14" s="73">
        <v>25.391400000000001</v>
      </c>
      <c r="JT14" s="73">
        <v>20.303999999999998</v>
      </c>
      <c r="JU14" s="73">
        <v>26.388200000000001</v>
      </c>
      <c r="JV14" s="73">
        <v>22.596900000000002</v>
      </c>
      <c r="JW14" s="73">
        <v>25.673500000000001</v>
      </c>
      <c r="JX14" s="73">
        <v>24.403400000000001</v>
      </c>
      <c r="JY14" s="73">
        <v>25.918299999999999</v>
      </c>
      <c r="JZ14" s="73">
        <v>23.0151</v>
      </c>
      <c r="KA14" s="73">
        <v>21.271599999999999</v>
      </c>
      <c r="KB14" s="73">
        <v>24.608699999999999</v>
      </c>
      <c r="KC14" s="73">
        <v>26.7272</v>
      </c>
      <c r="KD14" s="73">
        <v>25.671099999999999</v>
      </c>
      <c r="KE14" s="73">
        <v>22.763100000000001</v>
      </c>
      <c r="KF14" s="73">
        <v>26.507999999999999</v>
      </c>
      <c r="KG14" s="73">
        <v>24.651399999999999</v>
      </c>
      <c r="KH14" s="73">
        <v>27.325299999999999</v>
      </c>
      <c r="KI14" s="73">
        <v>22.656500000000001</v>
      </c>
      <c r="KJ14" s="73">
        <v>21.770399999999999</v>
      </c>
      <c r="KK14" s="73">
        <v>21.011099999999999</v>
      </c>
      <c r="KL14" s="73">
        <v>23.011399999999998</v>
      </c>
      <c r="KM14" s="73" t="s">
        <v>558</v>
      </c>
      <c r="KN14" s="73">
        <v>24.7044</v>
      </c>
      <c r="KO14" s="73">
        <v>32.941699999999997</v>
      </c>
      <c r="KP14" s="73">
        <v>22.364599999999999</v>
      </c>
      <c r="KQ14" s="73">
        <v>22.122599999999998</v>
      </c>
      <c r="KR14" s="73">
        <v>28.005500000000001</v>
      </c>
      <c r="KS14" s="73">
        <v>27.145800000000001</v>
      </c>
      <c r="KT14" s="73">
        <v>24.368300000000001</v>
      </c>
      <c r="KU14" s="73">
        <v>23.991099999999999</v>
      </c>
      <c r="KV14" s="73">
        <v>26.305800000000001</v>
      </c>
      <c r="KW14" s="73">
        <v>22.626799999999999</v>
      </c>
      <c r="KX14" s="73">
        <v>27.167200000000001</v>
      </c>
      <c r="KY14" s="73">
        <v>24.5901</v>
      </c>
      <c r="KZ14" s="73">
        <v>25.295200000000001</v>
      </c>
      <c r="LA14" s="73">
        <v>21.955400000000001</v>
      </c>
      <c r="LB14" s="73">
        <v>28.8001</v>
      </c>
      <c r="LC14" s="73">
        <v>27.2043</v>
      </c>
      <c r="LD14" s="73">
        <v>22.8123</v>
      </c>
      <c r="LE14" s="73">
        <v>23.059000000000001</v>
      </c>
      <c r="LF14" s="73">
        <v>24.5381</v>
      </c>
      <c r="LG14" s="73" t="s">
        <v>558</v>
      </c>
      <c r="LH14" s="73">
        <v>23.417000000000002</v>
      </c>
      <c r="LI14" s="73" t="s">
        <v>558</v>
      </c>
      <c r="LJ14" s="73">
        <v>21.9621</v>
      </c>
      <c r="LK14" s="73">
        <v>22.0883</v>
      </c>
      <c r="LL14" s="73">
        <v>25.104900000000001</v>
      </c>
      <c r="LM14" s="73">
        <v>24.565100000000001</v>
      </c>
      <c r="LN14" s="73">
        <v>22.864899999999999</v>
      </c>
      <c r="LO14" s="73">
        <v>26.421399999999998</v>
      </c>
      <c r="LP14" s="73">
        <v>22.3902</v>
      </c>
      <c r="LQ14" s="73">
        <v>22.621200000000002</v>
      </c>
      <c r="LR14" s="73">
        <v>23.5669</v>
      </c>
      <c r="LS14" s="73">
        <v>23.2133</v>
      </c>
      <c r="LT14" s="73">
        <v>24.5303</v>
      </c>
      <c r="LU14" s="73" t="s">
        <v>558</v>
      </c>
      <c r="LV14" s="73">
        <v>22.162500000000001</v>
      </c>
      <c r="LW14" s="73">
        <v>22.160799999999998</v>
      </c>
      <c r="LX14" s="73">
        <v>21.4284</v>
      </c>
      <c r="LY14" s="73" t="s">
        <v>558</v>
      </c>
      <c r="LZ14" s="73">
        <v>27.38</v>
      </c>
      <c r="MA14" s="73">
        <v>23.0547</v>
      </c>
      <c r="MB14" s="73">
        <v>23.917200000000001</v>
      </c>
      <c r="MC14" s="73">
        <v>25.098600000000001</v>
      </c>
      <c r="MD14" s="73">
        <v>25.726900000000001</v>
      </c>
      <c r="ME14" s="73">
        <v>29.547000000000001</v>
      </c>
      <c r="MF14" s="73">
        <v>32.867199999999997</v>
      </c>
      <c r="MG14" s="73">
        <v>32.788600000000002</v>
      </c>
      <c r="MH14" s="73">
        <v>22.969100000000001</v>
      </c>
      <c r="MI14" s="73">
        <v>23.9299</v>
      </c>
      <c r="MJ14" s="73">
        <v>23.553599999999999</v>
      </c>
      <c r="MK14" s="73">
        <v>25.084499999999998</v>
      </c>
      <c r="ML14" s="73">
        <v>23.0139</v>
      </c>
      <c r="MM14" s="73">
        <v>22.247699999999998</v>
      </c>
      <c r="MN14" s="73">
        <v>21.913</v>
      </c>
      <c r="MO14" s="73">
        <v>21.688500000000001</v>
      </c>
      <c r="MP14" s="73">
        <v>23.844799999999999</v>
      </c>
      <c r="MQ14" s="73">
        <v>26.1355</v>
      </c>
      <c r="MR14" s="73" t="s">
        <v>558</v>
      </c>
      <c r="MS14" s="73">
        <v>21.9026</v>
      </c>
      <c r="MT14" s="73">
        <v>23.285599999999999</v>
      </c>
      <c r="MU14" s="73">
        <v>26.540900000000001</v>
      </c>
      <c r="MV14" s="73">
        <v>23.189</v>
      </c>
      <c r="MW14" s="73">
        <v>24.806100000000001</v>
      </c>
      <c r="MX14" s="73">
        <v>26.4666</v>
      </c>
      <c r="MY14" s="73">
        <v>23.9604</v>
      </c>
      <c r="MZ14" s="73">
        <v>23.157499999999999</v>
      </c>
      <c r="NA14" s="73">
        <v>22.541</v>
      </c>
      <c r="NB14" s="73">
        <v>27.2333</v>
      </c>
      <c r="NC14" s="73" t="s">
        <v>558</v>
      </c>
      <c r="ND14" s="73">
        <v>23.9529</v>
      </c>
      <c r="NE14" s="73">
        <v>31.297699999999999</v>
      </c>
      <c r="NF14" s="73">
        <v>26.628399999999999</v>
      </c>
      <c r="NG14" s="73">
        <v>25.855499999999999</v>
      </c>
      <c r="NH14" s="73">
        <v>24.634399999999999</v>
      </c>
      <c r="NI14" s="73">
        <v>27.654599999999999</v>
      </c>
      <c r="NJ14" s="73">
        <v>27.3475</v>
      </c>
      <c r="NK14" s="73">
        <v>25.363900000000001</v>
      </c>
      <c r="NL14" s="73">
        <v>28.767199999999999</v>
      </c>
      <c r="NM14" s="73">
        <v>28.623100000000001</v>
      </c>
      <c r="NN14" s="73">
        <v>28.5852</v>
      </c>
      <c r="NO14" s="73">
        <v>29.424900000000001</v>
      </c>
      <c r="NP14" s="73">
        <v>28.1692</v>
      </c>
      <c r="NQ14" s="73">
        <v>28.932600000000001</v>
      </c>
      <c r="NR14" s="73">
        <v>26.601600000000001</v>
      </c>
      <c r="NS14" s="73">
        <v>28.641400000000001</v>
      </c>
      <c r="NT14" s="73">
        <v>30.4452</v>
      </c>
      <c r="NU14" s="73">
        <v>27.625299999999999</v>
      </c>
      <c r="NV14" s="73">
        <v>29.657399999999999</v>
      </c>
      <c r="NW14" s="73">
        <v>29.2182</v>
      </c>
      <c r="NX14" s="73">
        <v>30.223500000000001</v>
      </c>
      <c r="NY14" s="73">
        <v>28.459099999999999</v>
      </c>
      <c r="NZ14" s="73">
        <v>29.0824</v>
      </c>
      <c r="OA14" s="73">
        <v>28.520700000000001</v>
      </c>
      <c r="OB14" s="73">
        <v>27.1431</v>
      </c>
      <c r="OC14" s="73">
        <v>27.659400000000002</v>
      </c>
      <c r="OD14" s="73">
        <v>29.502099999999999</v>
      </c>
      <c r="OE14" s="73">
        <v>28.145399999999999</v>
      </c>
      <c r="OF14" s="73">
        <v>27.757899999999999</v>
      </c>
      <c r="OG14" s="73">
        <v>29.1035</v>
      </c>
      <c r="OH14" s="73">
        <v>27.991599999999998</v>
      </c>
      <c r="OI14" s="73">
        <v>28.8385</v>
      </c>
      <c r="OJ14" s="73">
        <v>29.613900000000001</v>
      </c>
      <c r="OK14" s="73">
        <v>28.306999999999999</v>
      </c>
      <c r="OL14" s="73">
        <v>22.9193</v>
      </c>
      <c r="OM14" s="73">
        <v>25.126200000000001</v>
      </c>
      <c r="ON14" s="73">
        <v>24.394500000000001</v>
      </c>
      <c r="OO14" s="73">
        <v>21.555700000000002</v>
      </c>
      <c r="OP14" s="73">
        <v>30.123000000000001</v>
      </c>
      <c r="OQ14" s="73">
        <v>23.415700000000001</v>
      </c>
      <c r="OR14" s="73">
        <v>27.063700000000001</v>
      </c>
      <c r="OS14" s="73">
        <v>21.259799999999998</v>
      </c>
      <c r="OT14" s="73">
        <v>23.638000000000002</v>
      </c>
      <c r="OU14" s="73">
        <v>22.771899999999999</v>
      </c>
      <c r="OV14" s="73">
        <v>23.200099999999999</v>
      </c>
      <c r="OW14" s="73">
        <v>30.985900000000001</v>
      </c>
      <c r="OX14" s="73">
        <v>23.653600000000001</v>
      </c>
      <c r="OY14" s="73">
        <v>23.956099999999999</v>
      </c>
      <c r="OZ14" s="73">
        <v>24.6035</v>
      </c>
      <c r="PA14" s="73">
        <v>21.843900000000001</v>
      </c>
      <c r="PB14" s="73">
        <v>24.357600000000001</v>
      </c>
      <c r="PC14" s="73">
        <v>26.007999999999999</v>
      </c>
      <c r="PD14" s="73">
        <v>24.157399999999999</v>
      </c>
      <c r="PE14" s="73">
        <v>25.7041</v>
      </c>
      <c r="PF14" s="73">
        <v>24.756900000000002</v>
      </c>
      <c r="PG14" s="73">
        <v>22.780100000000001</v>
      </c>
      <c r="PH14" s="73">
        <v>22.124199999999998</v>
      </c>
      <c r="PI14" s="73">
        <v>22.729199999999999</v>
      </c>
      <c r="PJ14" s="73">
        <v>27.098299999999998</v>
      </c>
      <c r="PK14" s="73">
        <v>22.700099999999999</v>
      </c>
      <c r="PL14" s="73">
        <v>25.939</v>
      </c>
      <c r="PM14" s="73">
        <v>26.623000000000001</v>
      </c>
      <c r="PN14" s="73">
        <v>25.393599999999999</v>
      </c>
      <c r="PO14" s="73">
        <v>27.435600000000001</v>
      </c>
      <c r="PP14" s="73">
        <v>23.7805</v>
      </c>
      <c r="PQ14" s="73">
        <v>19.285799999999998</v>
      </c>
      <c r="PR14" s="73">
        <v>29.0319</v>
      </c>
      <c r="PS14" s="73">
        <v>25.348800000000001</v>
      </c>
      <c r="PT14" s="73">
        <v>24.325199999999999</v>
      </c>
      <c r="PU14" s="73">
        <v>24.434999999999999</v>
      </c>
      <c r="PV14" s="73">
        <v>24.721900000000002</v>
      </c>
      <c r="PW14" s="73">
        <v>23.206199999999999</v>
      </c>
      <c r="PX14" s="73">
        <v>23.991299999999999</v>
      </c>
      <c r="PY14" s="73" t="s">
        <v>558</v>
      </c>
      <c r="PZ14" s="73">
        <v>27.447800000000001</v>
      </c>
      <c r="QA14" s="73" t="s">
        <v>558</v>
      </c>
      <c r="QB14" s="73">
        <v>25.315100000000001</v>
      </c>
      <c r="QC14" s="73">
        <v>23.071200000000001</v>
      </c>
      <c r="QD14" s="73">
        <v>24.515599999999999</v>
      </c>
      <c r="QE14" s="73">
        <v>25.715900000000001</v>
      </c>
      <c r="QF14" s="73">
        <v>25.978100000000001</v>
      </c>
      <c r="QG14" s="73">
        <v>28.789100000000001</v>
      </c>
      <c r="QH14" s="73">
        <v>26.791899999999998</v>
      </c>
      <c r="QI14" s="73">
        <v>27.093499999999999</v>
      </c>
      <c r="QJ14" s="73">
        <v>21.088100000000001</v>
      </c>
      <c r="QK14" s="73">
        <v>26.118400000000001</v>
      </c>
      <c r="QL14" s="73">
        <v>25.851900000000001</v>
      </c>
      <c r="QM14" s="73">
        <v>25.5745</v>
      </c>
      <c r="QN14" s="73">
        <v>22.613099999999999</v>
      </c>
      <c r="QO14" s="73" t="s">
        <v>558</v>
      </c>
      <c r="QP14" s="73">
        <v>25.899899999999999</v>
      </c>
      <c r="QQ14" s="73">
        <v>24.436900000000001</v>
      </c>
      <c r="QR14" s="73">
        <v>25.048300000000001</v>
      </c>
      <c r="QS14" s="73">
        <v>24.710999999999999</v>
      </c>
      <c r="QT14" s="73">
        <v>21.042300000000001</v>
      </c>
      <c r="QU14" s="73">
        <v>30.173100000000002</v>
      </c>
      <c r="QV14" s="73" t="s">
        <v>558</v>
      </c>
      <c r="QW14" s="73">
        <v>24.9819</v>
      </c>
      <c r="QX14" s="73">
        <v>24.45</v>
      </c>
      <c r="QY14" s="73">
        <v>25.241199999999999</v>
      </c>
      <c r="QZ14" s="73">
        <v>23.498699999999999</v>
      </c>
      <c r="RA14" s="73">
        <v>23.314900000000002</v>
      </c>
      <c r="RB14" s="73">
        <v>24.032299999999999</v>
      </c>
      <c r="RC14" s="73">
        <v>23.946200000000001</v>
      </c>
      <c r="RD14" s="73">
        <v>27.035399999999999</v>
      </c>
      <c r="RE14" s="73">
        <v>23.504899999999999</v>
      </c>
      <c r="RF14" s="73">
        <v>25.813099999999999</v>
      </c>
      <c r="RG14" s="73" t="s">
        <v>558</v>
      </c>
      <c r="RH14" s="73">
        <v>25.511099999999999</v>
      </c>
      <c r="RI14" s="73">
        <v>22.152999999999999</v>
      </c>
      <c r="RJ14" s="76">
        <v>29.170300000000001</v>
      </c>
      <c r="RK14" s="73">
        <v>21.503599999999999</v>
      </c>
      <c r="RL14" s="73">
        <v>28.058499999999999</v>
      </c>
      <c r="RM14" s="73">
        <v>25.107900000000001</v>
      </c>
      <c r="RN14" s="73">
        <v>23.5578</v>
      </c>
      <c r="RO14" s="73">
        <v>24.516300000000001</v>
      </c>
      <c r="RP14" s="73">
        <v>24.427600000000002</v>
      </c>
      <c r="RQ14" s="73">
        <v>28.790199999999999</v>
      </c>
      <c r="RR14" s="73">
        <v>22.1313</v>
      </c>
      <c r="RS14" s="73">
        <v>22.712299999999999</v>
      </c>
      <c r="RT14" s="73">
        <v>24.668399999999998</v>
      </c>
      <c r="RU14" s="73">
        <v>26.16</v>
      </c>
      <c r="RV14" s="73">
        <v>28.337199999999999</v>
      </c>
      <c r="RW14" s="73">
        <v>26.900200000000002</v>
      </c>
      <c r="RX14" s="73">
        <v>23.953399999999998</v>
      </c>
      <c r="RY14" s="73">
        <v>24.064800000000002</v>
      </c>
      <c r="RZ14" s="73">
        <v>27.4941</v>
      </c>
      <c r="SA14" s="73">
        <v>23.0562</v>
      </c>
      <c r="SB14" s="73">
        <v>23.013000000000002</v>
      </c>
      <c r="SC14" s="73">
        <v>24.096900000000002</v>
      </c>
      <c r="SD14" s="73">
        <v>22.929200000000002</v>
      </c>
      <c r="SE14" s="73">
        <v>24.796900000000001</v>
      </c>
      <c r="SF14" s="73">
        <v>23.278700000000001</v>
      </c>
      <c r="SG14" s="73">
        <v>22.0426</v>
      </c>
      <c r="SH14" s="73">
        <v>23.911899999999999</v>
      </c>
      <c r="SI14" s="73">
        <v>23.3307</v>
      </c>
      <c r="SJ14" s="73">
        <v>26.414100000000001</v>
      </c>
      <c r="SK14" s="73">
        <v>24.7959</v>
      </c>
      <c r="SL14" s="73">
        <v>24.581399999999999</v>
      </c>
      <c r="SM14" s="73">
        <v>27.119299999999999</v>
      </c>
      <c r="SN14" s="73">
        <v>26.2974</v>
      </c>
      <c r="SO14" s="73">
        <v>24.232800000000001</v>
      </c>
      <c r="SP14" s="73">
        <v>28.8126</v>
      </c>
      <c r="SQ14" s="73">
        <v>25.9114</v>
      </c>
      <c r="SR14" s="73">
        <v>27.663799999999998</v>
      </c>
      <c r="SS14" s="73">
        <v>27.987400000000001</v>
      </c>
      <c r="ST14" s="73">
        <v>26.204599999999999</v>
      </c>
      <c r="SU14" s="73">
        <v>24.3431</v>
      </c>
      <c r="SV14" s="73">
        <v>22.657299999999999</v>
      </c>
      <c r="SW14" s="73">
        <v>22.504300000000001</v>
      </c>
      <c r="SX14" s="73">
        <v>24.410900000000002</v>
      </c>
      <c r="SY14" s="73">
        <v>22.0045</v>
      </c>
      <c r="SZ14" s="73">
        <v>25.434000000000001</v>
      </c>
      <c r="TA14" s="73">
        <v>22.963799999999999</v>
      </c>
      <c r="TB14" s="73">
        <v>24.690899999999999</v>
      </c>
      <c r="TC14" s="73">
        <v>26.204999999999998</v>
      </c>
      <c r="TD14" s="73">
        <v>23.217600000000001</v>
      </c>
      <c r="TE14" s="73">
        <v>20.191600000000001</v>
      </c>
      <c r="TF14" s="73">
        <v>26.6767</v>
      </c>
      <c r="TG14" s="73" t="s">
        <v>558</v>
      </c>
      <c r="TH14" s="73">
        <v>20.266500000000001</v>
      </c>
      <c r="TI14" s="73">
        <v>25.631699999999999</v>
      </c>
      <c r="TJ14" s="73">
        <v>24.241800000000001</v>
      </c>
      <c r="TK14" s="73">
        <v>25.071000000000002</v>
      </c>
      <c r="TL14" s="73">
        <v>28.1022</v>
      </c>
      <c r="TM14" s="73">
        <v>23.596800000000002</v>
      </c>
      <c r="TN14" s="73">
        <v>24.186900000000001</v>
      </c>
      <c r="TO14" s="73">
        <v>22.7241</v>
      </c>
      <c r="TP14" s="73">
        <v>27.252099999999999</v>
      </c>
      <c r="TQ14" s="73">
        <v>24.320399999999999</v>
      </c>
      <c r="TR14" s="73">
        <v>24.248100000000001</v>
      </c>
      <c r="TS14" s="73">
        <v>22.872499999999999</v>
      </c>
      <c r="TT14" s="73">
        <v>24.081399999999999</v>
      </c>
      <c r="TU14" s="73">
        <v>24.043399999999998</v>
      </c>
      <c r="TV14" s="73">
        <v>23.574000000000002</v>
      </c>
      <c r="TW14" s="73" t="s">
        <v>558</v>
      </c>
      <c r="TX14" s="73">
        <v>23.566400000000002</v>
      </c>
      <c r="TY14" s="73">
        <v>22.854500000000002</v>
      </c>
      <c r="TZ14" s="73">
        <v>22.278700000000001</v>
      </c>
      <c r="UA14" s="73">
        <v>30.678599999999999</v>
      </c>
      <c r="UB14" s="73">
        <v>24.138100000000001</v>
      </c>
      <c r="UC14" s="73" t="s">
        <v>558</v>
      </c>
      <c r="UD14" s="73">
        <v>22.528300000000002</v>
      </c>
      <c r="UE14" s="73">
        <v>21.054099999999998</v>
      </c>
      <c r="UF14" s="73">
        <v>27.488499999999998</v>
      </c>
      <c r="UG14" s="73">
        <v>23.375800000000002</v>
      </c>
      <c r="UH14" s="73" t="s">
        <v>558</v>
      </c>
      <c r="UI14" s="73">
        <v>23.140899999999998</v>
      </c>
      <c r="UJ14" s="73">
        <v>25.649899999999999</v>
      </c>
      <c r="UK14" s="73">
        <v>25.197500000000002</v>
      </c>
      <c r="UL14" s="73">
        <v>29.452999999999999</v>
      </c>
      <c r="UM14" s="73">
        <v>23.622699999999998</v>
      </c>
      <c r="UN14" s="73">
        <v>23.8325</v>
      </c>
      <c r="UO14" s="73">
        <v>23.772200000000002</v>
      </c>
      <c r="UP14" s="73">
        <v>30.318000000000001</v>
      </c>
      <c r="UQ14" s="73">
        <v>24.4557</v>
      </c>
      <c r="UR14" s="73">
        <v>22.546700000000001</v>
      </c>
      <c r="US14" s="73">
        <v>23.790099999999999</v>
      </c>
      <c r="UT14" s="73">
        <v>25.9072</v>
      </c>
      <c r="UU14" s="73">
        <v>23.9923</v>
      </c>
      <c r="UV14" s="73">
        <v>23.9176</v>
      </c>
      <c r="UW14" s="73">
        <v>23.663900000000002</v>
      </c>
      <c r="UX14" s="73">
        <v>21.257400000000001</v>
      </c>
      <c r="UY14" s="73" t="s">
        <v>558</v>
      </c>
      <c r="UZ14" s="73">
        <v>23.373999999999999</v>
      </c>
      <c r="VA14" s="73">
        <v>24.706499999999998</v>
      </c>
      <c r="VB14" s="73">
        <v>24.230899999999998</v>
      </c>
      <c r="VC14" s="73">
        <v>22.490200000000002</v>
      </c>
      <c r="VD14" s="73">
        <v>23.467400000000001</v>
      </c>
      <c r="VE14" s="73">
        <v>22.0002</v>
      </c>
      <c r="VF14" s="73">
        <v>23.306999999999999</v>
      </c>
      <c r="VG14" s="73">
        <v>27.428000000000001</v>
      </c>
      <c r="VH14" s="73">
        <v>22.26</v>
      </c>
      <c r="VI14" s="73">
        <v>23.1904</v>
      </c>
      <c r="VJ14" s="73">
        <v>22.575800000000001</v>
      </c>
      <c r="VK14" s="73">
        <v>21.548999999999999</v>
      </c>
      <c r="VL14" s="73">
        <v>22.176600000000001</v>
      </c>
      <c r="VM14" s="73">
        <v>26.695599999999999</v>
      </c>
      <c r="VN14" s="73">
        <v>25.6601</v>
      </c>
      <c r="VO14" s="73">
        <v>27.072600000000001</v>
      </c>
      <c r="VP14" s="73">
        <v>26.934799999999999</v>
      </c>
      <c r="VQ14" s="73">
        <v>22.7515</v>
      </c>
      <c r="VR14" s="73">
        <v>23.4663</v>
      </c>
      <c r="VS14" s="73">
        <v>29.197099999999999</v>
      </c>
      <c r="VT14" s="73">
        <v>25.3673</v>
      </c>
      <c r="VU14" s="73">
        <v>23.7058</v>
      </c>
      <c r="VV14" s="73">
        <v>25.402000000000001</v>
      </c>
      <c r="VW14" s="73" t="s">
        <v>558</v>
      </c>
      <c r="VX14" s="73">
        <v>21.4008</v>
      </c>
      <c r="VY14" s="73">
        <v>22.147500000000001</v>
      </c>
      <c r="VZ14" s="73">
        <v>25.507300000000001</v>
      </c>
      <c r="WA14" s="73">
        <v>26.802700000000002</v>
      </c>
      <c r="WB14" s="73">
        <v>22.6111</v>
      </c>
      <c r="WC14" s="73">
        <v>22.4557</v>
      </c>
      <c r="WD14" s="73" t="s">
        <v>558</v>
      </c>
      <c r="WE14" s="73">
        <v>22.165500000000002</v>
      </c>
      <c r="WF14" s="73">
        <v>23.327300000000001</v>
      </c>
      <c r="WG14" s="73">
        <v>24.848700000000001</v>
      </c>
      <c r="WH14" s="73">
        <v>26.696200000000001</v>
      </c>
      <c r="WI14" s="73">
        <v>27.285599999999999</v>
      </c>
      <c r="WJ14" s="73">
        <v>22.726600000000001</v>
      </c>
      <c r="WK14" s="73">
        <v>29.053999999999998</v>
      </c>
      <c r="WL14" s="73">
        <v>24.4605</v>
      </c>
      <c r="WM14" s="73">
        <v>23.863399999999999</v>
      </c>
      <c r="WN14" s="73">
        <v>21.331900000000001</v>
      </c>
      <c r="WO14" s="73">
        <v>23.514800000000001</v>
      </c>
      <c r="WP14" s="73">
        <v>25.2821</v>
      </c>
      <c r="WQ14" s="73">
        <v>22.873899999999999</v>
      </c>
      <c r="WR14" s="73">
        <v>21.6233</v>
      </c>
      <c r="WS14" s="73">
        <v>27.080300000000001</v>
      </c>
      <c r="WT14" s="73">
        <v>21.962</v>
      </c>
      <c r="WU14" s="73">
        <v>23.390499999999999</v>
      </c>
      <c r="WV14" s="73">
        <v>25.985700000000001</v>
      </c>
      <c r="WW14" s="73">
        <v>26.491499999999998</v>
      </c>
      <c r="WX14" s="73">
        <v>24.259599999999999</v>
      </c>
      <c r="WY14" s="73">
        <v>24.917400000000001</v>
      </c>
      <c r="WZ14" s="73">
        <v>24.128900000000002</v>
      </c>
      <c r="XA14" s="73">
        <v>31.648199999999999</v>
      </c>
      <c r="XB14" s="73">
        <v>22.847000000000001</v>
      </c>
      <c r="XC14" s="73">
        <v>22.183399999999999</v>
      </c>
      <c r="XD14" s="73">
        <v>22.933700000000002</v>
      </c>
      <c r="XE14" s="73">
        <v>25.543199999999999</v>
      </c>
      <c r="XF14" s="73">
        <v>24.8794</v>
      </c>
      <c r="XG14" s="73">
        <v>22.171500000000002</v>
      </c>
      <c r="XH14" s="73">
        <v>22.946999999999999</v>
      </c>
      <c r="XI14" s="73">
        <v>26.485399999999998</v>
      </c>
      <c r="XJ14" s="73">
        <v>23.1296</v>
      </c>
      <c r="XK14" s="73">
        <v>21.152799999999999</v>
      </c>
      <c r="XL14" s="73">
        <v>25.807600000000001</v>
      </c>
      <c r="XM14" s="73">
        <v>23.868600000000001</v>
      </c>
      <c r="XN14" s="73">
        <v>25.484000000000002</v>
      </c>
      <c r="XO14" s="73">
        <v>24.214700000000001</v>
      </c>
      <c r="XP14" s="73">
        <v>24.870999999999999</v>
      </c>
      <c r="XQ14" s="73" t="s">
        <v>558</v>
      </c>
      <c r="XR14" s="73">
        <v>24.084499999999998</v>
      </c>
      <c r="XS14" s="73">
        <v>25.877199999999998</v>
      </c>
      <c r="XT14" s="73">
        <v>26.3157</v>
      </c>
      <c r="XU14" s="73">
        <v>23.430599999999998</v>
      </c>
      <c r="XV14" s="73">
        <v>22.528400000000001</v>
      </c>
      <c r="XW14" s="73">
        <v>26.834</v>
      </c>
      <c r="XX14" s="73">
        <v>22.676500000000001</v>
      </c>
      <c r="XY14" s="73">
        <v>23.2225</v>
      </c>
      <c r="XZ14" s="73">
        <v>24.726600000000001</v>
      </c>
      <c r="YA14" s="73">
        <v>23.063300000000002</v>
      </c>
      <c r="YB14" s="73">
        <v>26.130199999999999</v>
      </c>
      <c r="YC14" s="73">
        <v>22.3188</v>
      </c>
      <c r="YD14" s="73">
        <v>29.6601</v>
      </c>
      <c r="YE14" s="73">
        <v>24.035799999999998</v>
      </c>
      <c r="YF14" s="73">
        <v>24.1812</v>
      </c>
      <c r="YG14" s="73">
        <v>22.5474</v>
      </c>
      <c r="YH14" s="73">
        <v>25.544599999999999</v>
      </c>
      <c r="YI14" s="73">
        <v>24.540700000000001</v>
      </c>
      <c r="YJ14" s="73">
        <v>23.342300000000002</v>
      </c>
      <c r="YK14" s="73">
        <v>22.696899999999999</v>
      </c>
      <c r="YL14" s="73">
        <v>21.918099999999999</v>
      </c>
      <c r="YM14" s="73">
        <v>25.477499999999999</v>
      </c>
      <c r="YN14" s="73">
        <v>22.403400000000001</v>
      </c>
      <c r="YO14" s="73">
        <v>22.284600000000001</v>
      </c>
      <c r="YP14" s="73">
        <v>22.5367</v>
      </c>
      <c r="YQ14" s="73">
        <v>26.145600000000002</v>
      </c>
      <c r="YR14" s="73">
        <v>27.029599999999999</v>
      </c>
      <c r="YS14" s="73">
        <v>23.8963</v>
      </c>
      <c r="YT14" s="73">
        <v>22.4344</v>
      </c>
      <c r="YU14" s="73">
        <v>25.023299999999999</v>
      </c>
      <c r="YV14" s="73">
        <v>28.296299999999999</v>
      </c>
      <c r="YW14" s="73">
        <v>30.012799999999999</v>
      </c>
      <c r="YX14" s="73">
        <v>24.028600000000001</v>
      </c>
      <c r="YY14" s="73">
        <v>24.719100000000001</v>
      </c>
      <c r="YZ14" s="73">
        <v>25.844200000000001</v>
      </c>
      <c r="ZA14" s="73">
        <v>23.8294</v>
      </c>
      <c r="ZB14" s="73">
        <v>22.784500000000001</v>
      </c>
      <c r="ZC14" s="73">
        <v>22.5197</v>
      </c>
      <c r="ZD14" s="73">
        <v>24.9148</v>
      </c>
      <c r="ZE14" s="73">
        <v>25.430900000000001</v>
      </c>
      <c r="ZF14" s="73">
        <v>29.390699999999999</v>
      </c>
      <c r="ZG14" s="73">
        <v>23.555299999999999</v>
      </c>
      <c r="ZH14" s="73">
        <v>22.378699999999998</v>
      </c>
      <c r="ZI14" s="73">
        <v>23.923200000000001</v>
      </c>
      <c r="ZJ14" s="73">
        <v>24.118400000000001</v>
      </c>
      <c r="ZK14" s="73">
        <v>21.9559</v>
      </c>
      <c r="ZL14" s="73">
        <v>22.140899999999998</v>
      </c>
      <c r="ZM14" s="73">
        <v>21.490400000000001</v>
      </c>
      <c r="ZN14" s="73">
        <v>21.312100000000001</v>
      </c>
      <c r="ZO14" s="73">
        <v>24.049299999999999</v>
      </c>
      <c r="ZP14" s="73">
        <v>22.2193</v>
      </c>
      <c r="ZQ14" s="73">
        <v>26.329699999999999</v>
      </c>
      <c r="ZR14" s="73">
        <v>24.7194</v>
      </c>
      <c r="ZS14" s="73">
        <v>21.9299</v>
      </c>
      <c r="ZT14" s="73">
        <v>22.732399999999998</v>
      </c>
      <c r="ZU14" s="73">
        <v>21.9666</v>
      </c>
      <c r="ZV14" s="73">
        <v>29.266500000000001</v>
      </c>
      <c r="ZW14" s="73">
        <v>23.090599999999998</v>
      </c>
      <c r="ZX14" s="73">
        <v>22.869800000000001</v>
      </c>
      <c r="ZY14" s="76">
        <v>25.600200000000001</v>
      </c>
      <c r="ZZ14" s="73">
        <v>21.944800000000001</v>
      </c>
      <c r="AAA14" s="73">
        <v>24.741</v>
      </c>
      <c r="AAB14" s="73">
        <v>22.506799999999998</v>
      </c>
      <c r="AAC14" s="73">
        <v>22.031199999999998</v>
      </c>
      <c r="AAD14" s="73">
        <v>21.607700000000001</v>
      </c>
      <c r="AAE14" s="73">
        <v>26.1843</v>
      </c>
      <c r="AAF14" s="73">
        <v>26.183499999999999</v>
      </c>
      <c r="AAG14" s="73">
        <v>25.6967</v>
      </c>
      <c r="AAH14" s="73">
        <v>23.078800000000001</v>
      </c>
      <c r="AAI14" s="73" t="s">
        <v>558</v>
      </c>
      <c r="AAJ14" s="73">
        <v>25.780999999999999</v>
      </c>
      <c r="AAK14" s="73">
        <v>21.0746</v>
      </c>
      <c r="AAL14" s="73">
        <v>22.190799999999999</v>
      </c>
      <c r="AAM14" s="73">
        <v>22.613199999999999</v>
      </c>
      <c r="AAN14" s="73">
        <v>21.985900000000001</v>
      </c>
      <c r="AAO14" s="73">
        <v>23.259499999999999</v>
      </c>
      <c r="AAP14" s="73">
        <v>27.380199999999999</v>
      </c>
      <c r="AAQ14" s="73">
        <v>27.009899999999998</v>
      </c>
      <c r="AAR14" s="73">
        <v>29.048999999999999</v>
      </c>
      <c r="AAS14" s="73">
        <v>24.71</v>
      </c>
      <c r="AAT14" s="73">
        <v>20.5458</v>
      </c>
      <c r="AAU14" s="73">
        <v>21.0014</v>
      </c>
      <c r="AAV14" s="73">
        <v>23.356999999999999</v>
      </c>
      <c r="AAW14" s="73">
        <v>22.291</v>
      </c>
      <c r="AAX14" s="73">
        <v>22.840599999999998</v>
      </c>
      <c r="AAY14" s="73">
        <v>24.2651</v>
      </c>
      <c r="AAZ14" s="73">
        <v>26.289100000000001</v>
      </c>
      <c r="ABA14" s="73">
        <v>23.7514</v>
      </c>
      <c r="ABB14" s="73">
        <v>24.043900000000001</v>
      </c>
      <c r="ABC14" s="73">
        <v>26.0457</v>
      </c>
      <c r="ABD14" s="73">
        <v>22.748799999999999</v>
      </c>
      <c r="ABE14" s="73">
        <v>26.024999999999999</v>
      </c>
      <c r="ABF14" s="73">
        <v>21.624199999999998</v>
      </c>
      <c r="ABG14" s="73">
        <v>25.572900000000001</v>
      </c>
      <c r="ABH14" s="73">
        <v>24.585999999999999</v>
      </c>
      <c r="ABI14" s="73">
        <v>26.373999999999999</v>
      </c>
      <c r="ABJ14" s="73">
        <v>27.346699999999998</v>
      </c>
      <c r="ABK14" s="73">
        <v>23.274100000000001</v>
      </c>
      <c r="ABL14" s="73">
        <v>22.327999999999999</v>
      </c>
      <c r="ABM14" s="73">
        <v>22.333600000000001</v>
      </c>
      <c r="ABN14" s="73">
        <v>21.911000000000001</v>
      </c>
      <c r="ABO14" s="73">
        <v>29.103100000000001</v>
      </c>
      <c r="ABP14" s="73">
        <v>32.573999999999998</v>
      </c>
      <c r="ABQ14" s="73">
        <v>27.554300000000001</v>
      </c>
      <c r="ABR14" s="73">
        <v>29.106400000000001</v>
      </c>
      <c r="ABS14" s="73">
        <v>27.029699999999998</v>
      </c>
      <c r="ABT14" s="73">
        <v>25.343599999999999</v>
      </c>
      <c r="ABU14" s="73">
        <v>25.032800000000002</v>
      </c>
      <c r="ABV14" s="73">
        <v>24.679400000000001</v>
      </c>
      <c r="ABW14" s="73">
        <v>23.6068</v>
      </c>
      <c r="ABX14" s="73">
        <v>28.222300000000001</v>
      </c>
      <c r="ABY14" s="73">
        <v>22.715299999999999</v>
      </c>
      <c r="ABZ14" s="73">
        <v>22.548500000000001</v>
      </c>
      <c r="ACA14" s="73">
        <v>22.912600000000001</v>
      </c>
      <c r="ACB14" s="73">
        <v>24.355799999999999</v>
      </c>
      <c r="ACC14" s="73">
        <v>22.952000000000002</v>
      </c>
      <c r="ACD14" s="73" t="s">
        <v>558</v>
      </c>
      <c r="ACE14" s="73">
        <v>25.580100000000002</v>
      </c>
      <c r="ACF14" s="73">
        <v>26.229800000000001</v>
      </c>
      <c r="ACG14" s="73">
        <v>27.898599999999998</v>
      </c>
      <c r="ACH14" s="73" t="s">
        <v>558</v>
      </c>
      <c r="ACI14" s="73">
        <v>23.097999999999999</v>
      </c>
      <c r="ACJ14" s="73">
        <v>27.383700000000001</v>
      </c>
      <c r="ACK14" s="73">
        <v>22.498899999999999</v>
      </c>
      <c r="ACL14" s="73">
        <v>28.731300000000001</v>
      </c>
      <c r="ACM14" s="73">
        <v>22.079799999999999</v>
      </c>
      <c r="ACN14" s="73">
        <v>24.1036</v>
      </c>
      <c r="ACO14" s="73">
        <v>21.7102</v>
      </c>
      <c r="ACP14" s="73">
        <v>22.098500000000001</v>
      </c>
      <c r="ACQ14" s="73">
        <v>25.072800000000001</v>
      </c>
      <c r="ACR14" s="73">
        <v>22.756900000000002</v>
      </c>
      <c r="ACS14" s="73">
        <v>24.340199999999999</v>
      </c>
      <c r="ACT14" s="73">
        <v>23.925899999999999</v>
      </c>
      <c r="ACU14" s="73">
        <v>27.5579</v>
      </c>
      <c r="ACV14" s="73">
        <v>24.290800000000001</v>
      </c>
      <c r="ACW14" s="73">
        <v>22.523800000000001</v>
      </c>
      <c r="ACX14" s="73">
        <v>26.545200000000001</v>
      </c>
      <c r="ACY14" s="73" t="s">
        <v>558</v>
      </c>
      <c r="ACZ14" s="73">
        <v>22.4603</v>
      </c>
      <c r="ADA14" s="73">
        <v>24.6511</v>
      </c>
      <c r="ADB14" s="73">
        <v>24.633700000000001</v>
      </c>
      <c r="ADC14" s="73">
        <v>26.5746</v>
      </c>
      <c r="ADD14" s="73">
        <v>22.458300000000001</v>
      </c>
      <c r="ADE14" s="73">
        <v>23.950299999999999</v>
      </c>
      <c r="ADF14" s="73">
        <v>24.7561</v>
      </c>
      <c r="ADG14" s="73">
        <v>27.330300000000001</v>
      </c>
      <c r="ADH14" s="73" t="s">
        <v>558</v>
      </c>
      <c r="ADI14" s="73" t="s">
        <v>558</v>
      </c>
      <c r="ADJ14" s="73">
        <v>23.3291</v>
      </c>
      <c r="ADK14" s="73" t="s">
        <v>558</v>
      </c>
      <c r="ADL14" s="73">
        <v>24.127400000000002</v>
      </c>
      <c r="ADM14" s="73">
        <v>23.3629</v>
      </c>
      <c r="ADN14" s="73">
        <v>21.392700000000001</v>
      </c>
      <c r="ADO14" s="73">
        <v>24.690200000000001</v>
      </c>
      <c r="ADP14" s="73">
        <v>25.167899999999999</v>
      </c>
      <c r="ADQ14" s="73">
        <v>24.972100000000001</v>
      </c>
      <c r="ADR14" s="73">
        <v>22.733499999999999</v>
      </c>
      <c r="ADS14" s="73">
        <v>23.0169</v>
      </c>
      <c r="ADT14" s="73">
        <v>27.6221</v>
      </c>
      <c r="ADU14" s="73">
        <v>21.297499999999999</v>
      </c>
      <c r="ADV14" s="73">
        <v>26.467300000000002</v>
      </c>
      <c r="ADW14" s="73">
        <v>24.7166</v>
      </c>
      <c r="ADX14" s="73">
        <v>25.406300000000002</v>
      </c>
      <c r="ADY14" s="73">
        <v>27.293600000000001</v>
      </c>
      <c r="ADZ14" s="73">
        <v>26.47</v>
      </c>
      <c r="AEA14" s="73">
        <v>23.507100000000001</v>
      </c>
      <c r="AEB14" s="73">
        <v>27.842600000000001</v>
      </c>
      <c r="AEC14" s="73">
        <v>23.7651</v>
      </c>
      <c r="AED14" s="73">
        <v>25.481999999999999</v>
      </c>
      <c r="AEE14" s="73">
        <v>24.114699999999999</v>
      </c>
      <c r="AEF14" s="73">
        <v>22.592600000000001</v>
      </c>
      <c r="AEG14" s="73">
        <v>21.766500000000001</v>
      </c>
      <c r="AEH14" s="73">
        <v>24.7196</v>
      </c>
      <c r="AEI14" s="73">
        <v>26.994299999999999</v>
      </c>
      <c r="AEJ14" s="73">
        <v>22.238499999999998</v>
      </c>
      <c r="AEK14" s="73">
        <v>30.4725</v>
      </c>
      <c r="AEL14" s="73">
        <v>23.665099999999999</v>
      </c>
      <c r="AEM14" s="73">
        <v>24.683499999999999</v>
      </c>
      <c r="AEN14" s="73">
        <v>25.8005</v>
      </c>
      <c r="AEO14" s="73">
        <v>25.180399999999999</v>
      </c>
      <c r="AEP14" s="73" t="s">
        <v>558</v>
      </c>
      <c r="AEQ14" s="73">
        <v>21.3932</v>
      </c>
      <c r="AER14" s="73">
        <v>29.115500000000001</v>
      </c>
      <c r="AES14" s="73">
        <v>23.322800000000001</v>
      </c>
      <c r="AET14" s="73">
        <v>24.4589</v>
      </c>
      <c r="AEU14" s="73">
        <v>30.549199999999999</v>
      </c>
      <c r="AEV14" s="73">
        <v>26.718900000000001</v>
      </c>
      <c r="AEW14" s="73">
        <v>29.6675</v>
      </c>
      <c r="AEX14" s="73">
        <v>23.2925</v>
      </c>
      <c r="AEY14" s="73">
        <v>26.011500000000002</v>
      </c>
      <c r="AEZ14" s="73">
        <v>22.0303</v>
      </c>
      <c r="AFA14" s="73">
        <v>25.376200000000001</v>
      </c>
      <c r="AFB14" s="73" t="s">
        <v>558</v>
      </c>
      <c r="AFC14" s="73">
        <v>21.332899999999999</v>
      </c>
      <c r="AFD14" s="73" t="s">
        <v>558</v>
      </c>
      <c r="AFE14" s="73">
        <v>25.332100000000001</v>
      </c>
      <c r="AFF14" s="73">
        <v>26.210899999999999</v>
      </c>
      <c r="AFG14" s="73">
        <v>23.4529</v>
      </c>
      <c r="AFH14" s="73">
        <v>24.674499999999998</v>
      </c>
      <c r="AFI14" s="73">
        <v>23.220300000000002</v>
      </c>
      <c r="AFJ14" s="73">
        <v>22.471599999999999</v>
      </c>
      <c r="AFK14" s="73">
        <v>22.977399999999999</v>
      </c>
      <c r="AFL14" s="73">
        <v>26.7012</v>
      </c>
      <c r="AFM14" s="73">
        <v>25.133199999999999</v>
      </c>
      <c r="AFN14" s="73">
        <v>26.007100000000001</v>
      </c>
      <c r="AFO14" s="73" t="s">
        <v>558</v>
      </c>
      <c r="AFP14" s="73">
        <v>27.432700000000001</v>
      </c>
      <c r="AFQ14" s="73">
        <v>23.719200000000001</v>
      </c>
      <c r="AFR14" s="73">
        <v>25.139900000000001</v>
      </c>
      <c r="AFS14" s="73">
        <v>27.1556</v>
      </c>
      <c r="AFT14" s="73">
        <v>27.372399999999999</v>
      </c>
      <c r="AFU14" s="73">
        <v>25.081900000000001</v>
      </c>
      <c r="AFV14" s="73">
        <v>23.823799999999999</v>
      </c>
      <c r="AFW14" s="73">
        <v>23.907900000000001</v>
      </c>
      <c r="AFX14" s="73">
        <v>22.56</v>
      </c>
      <c r="AFY14" s="73">
        <v>24.996200000000002</v>
      </c>
      <c r="AFZ14" s="73">
        <v>21.8675</v>
      </c>
      <c r="AGA14" s="73">
        <v>22.4986</v>
      </c>
      <c r="AGB14" s="73">
        <v>24.052800000000001</v>
      </c>
      <c r="AGC14" s="73">
        <v>27.034600000000001</v>
      </c>
      <c r="AGD14" s="73">
        <v>27.380400000000002</v>
      </c>
      <c r="AGE14" s="73">
        <v>24.852499999999999</v>
      </c>
      <c r="AGF14" s="73">
        <v>23.283100000000001</v>
      </c>
      <c r="AGG14" s="73">
        <v>25.123699999999999</v>
      </c>
      <c r="AGH14" s="73">
        <v>26.0764</v>
      </c>
      <c r="AGI14" s="73">
        <v>23.435300000000002</v>
      </c>
      <c r="AGJ14" s="73">
        <v>25.876999999999999</v>
      </c>
      <c r="AGK14" s="73">
        <v>28.253</v>
      </c>
      <c r="AGL14" s="73">
        <v>25.097100000000001</v>
      </c>
      <c r="AGM14" s="73">
        <v>20.544</v>
      </c>
      <c r="AGN14" s="73">
        <v>23.415800000000001</v>
      </c>
      <c r="AGO14" s="73">
        <v>24.773399999999999</v>
      </c>
      <c r="AGP14" s="73">
        <v>21.0303</v>
      </c>
      <c r="AGQ14" s="73">
        <v>28.3674</v>
      </c>
      <c r="AGR14" s="73">
        <v>26.5091</v>
      </c>
      <c r="AGS14" s="73">
        <v>25.927099999999999</v>
      </c>
      <c r="AGT14" s="73">
        <v>24.712</v>
      </c>
      <c r="AGU14" s="73">
        <v>22.5273</v>
      </c>
      <c r="AGV14" s="73">
        <v>22.822199999999999</v>
      </c>
      <c r="AGW14" s="73">
        <v>23.7422</v>
      </c>
      <c r="AGX14" s="73">
        <v>27.949000000000002</v>
      </c>
      <c r="AGY14" s="73">
        <v>22.496099999999998</v>
      </c>
      <c r="AGZ14" s="73">
        <v>23.019600000000001</v>
      </c>
      <c r="AHA14" s="73">
        <v>23.059200000000001</v>
      </c>
      <c r="AHB14" s="73">
        <v>23.439900000000002</v>
      </c>
      <c r="AHC14" s="73" t="s">
        <v>558</v>
      </c>
      <c r="AHD14" s="73">
        <v>22.9099</v>
      </c>
      <c r="AHE14" s="73">
        <v>30.261700000000001</v>
      </c>
      <c r="AHF14" s="73">
        <v>23.102599999999999</v>
      </c>
      <c r="AHG14" s="73">
        <v>23.666799999999999</v>
      </c>
      <c r="AHH14" s="73">
        <v>24.8307</v>
      </c>
      <c r="AHI14" s="73">
        <v>22.1905</v>
      </c>
      <c r="AHJ14" s="73">
        <v>25.986699999999999</v>
      </c>
      <c r="AHK14" s="73">
        <v>25.622699999999998</v>
      </c>
      <c r="AHL14" s="73">
        <v>23.333300000000001</v>
      </c>
      <c r="AHM14" s="73">
        <v>26.8</v>
      </c>
      <c r="AHN14" s="73">
        <v>22.874500000000001</v>
      </c>
      <c r="AHO14" s="73">
        <v>26.607500000000002</v>
      </c>
      <c r="AHP14" s="73">
        <v>25.017700000000001</v>
      </c>
      <c r="AHQ14" s="73">
        <v>21.910599999999999</v>
      </c>
      <c r="AHR14" s="73">
        <v>24.060099999999998</v>
      </c>
      <c r="AHS14" s="73">
        <v>23.6157</v>
      </c>
      <c r="AHT14" s="73">
        <v>28.3645</v>
      </c>
      <c r="AHU14" s="73">
        <v>20.473199999999999</v>
      </c>
      <c r="AHV14" s="73">
        <v>22.947099999999999</v>
      </c>
      <c r="AHW14" s="73">
        <v>24.9041</v>
      </c>
      <c r="AHX14" s="73">
        <v>25.346599999999999</v>
      </c>
      <c r="AHY14" s="73">
        <v>24.850300000000001</v>
      </c>
      <c r="AHZ14" s="73">
        <v>24.235199999999999</v>
      </c>
      <c r="AIA14" s="73">
        <v>22.860299999999999</v>
      </c>
      <c r="AIB14" s="73">
        <v>25.367699999999999</v>
      </c>
      <c r="AIC14" s="73">
        <v>22.485900000000001</v>
      </c>
      <c r="AID14" s="73">
        <v>21.9849</v>
      </c>
      <c r="AIE14" s="73">
        <v>21.2684</v>
      </c>
      <c r="AIF14" s="73">
        <v>23.057700000000001</v>
      </c>
      <c r="AIG14" s="73" t="s">
        <v>558</v>
      </c>
      <c r="AIH14" s="73">
        <v>25.897099999999998</v>
      </c>
      <c r="AII14" s="73">
        <v>23.616800000000001</v>
      </c>
      <c r="AIJ14" s="73">
        <v>23.4377</v>
      </c>
      <c r="AIK14" s="73">
        <v>24.578700000000001</v>
      </c>
      <c r="AIL14" s="73">
        <v>26.0063</v>
      </c>
      <c r="AIM14" s="73">
        <v>25.6297</v>
      </c>
      <c r="AIN14" s="73">
        <v>26.789899999999999</v>
      </c>
      <c r="AIO14" s="73">
        <v>24.824400000000001</v>
      </c>
      <c r="AIP14" s="73">
        <v>21.563800000000001</v>
      </c>
      <c r="AIQ14" s="73">
        <v>27.912299999999998</v>
      </c>
      <c r="AIR14" s="73">
        <v>22.985800000000001</v>
      </c>
      <c r="AIS14" s="73">
        <v>23.522300000000001</v>
      </c>
      <c r="AIT14" s="73">
        <v>24.963200000000001</v>
      </c>
      <c r="AIU14" s="73">
        <v>20.715699999999998</v>
      </c>
      <c r="AIV14" s="73">
        <v>22.088899999999999</v>
      </c>
      <c r="AIW14" s="73">
        <v>22.060300000000002</v>
      </c>
      <c r="AIX14" s="73">
        <v>22.490300000000001</v>
      </c>
      <c r="AIY14" s="73">
        <v>24.582599999999999</v>
      </c>
      <c r="AIZ14" s="73">
        <v>25.023900000000001</v>
      </c>
      <c r="AJA14" s="73">
        <v>25.072099999999999</v>
      </c>
      <c r="AJB14" s="73">
        <v>25.997</v>
      </c>
      <c r="AJC14" s="73">
        <v>26.1616</v>
      </c>
      <c r="AJD14" s="73">
        <v>23.173300000000001</v>
      </c>
      <c r="AJE14" s="73">
        <v>22.337800000000001</v>
      </c>
      <c r="AJF14" s="73">
        <v>22.187899999999999</v>
      </c>
      <c r="AJG14" s="73">
        <v>25.2498</v>
      </c>
      <c r="AJH14" s="73">
        <v>22.921700000000001</v>
      </c>
      <c r="AJI14" s="73">
        <v>23.5976</v>
      </c>
      <c r="AJJ14" s="73">
        <v>22.850100000000001</v>
      </c>
      <c r="AJK14" s="73">
        <v>21.099299999999999</v>
      </c>
      <c r="AJL14" s="73">
        <v>28.919699999999999</v>
      </c>
      <c r="AJM14" s="73">
        <v>26.470600000000001</v>
      </c>
      <c r="AJN14" s="73">
        <v>21.3325</v>
      </c>
      <c r="AJO14" s="73">
        <v>22.909199999999998</v>
      </c>
      <c r="AJP14" s="73">
        <v>28.364899999999999</v>
      </c>
      <c r="AJQ14" s="73">
        <v>21.859500000000001</v>
      </c>
      <c r="AJR14" s="73">
        <v>23.452999999999999</v>
      </c>
      <c r="AJS14" s="73">
        <v>24.721900000000002</v>
      </c>
      <c r="AJT14" s="73">
        <v>25.668600000000001</v>
      </c>
      <c r="AJU14" s="73">
        <v>21.711200000000002</v>
      </c>
      <c r="AJV14" s="73">
        <v>22.716799999999999</v>
      </c>
      <c r="AJW14" s="73">
        <v>20.898099999999999</v>
      </c>
      <c r="AJX14" s="73">
        <v>27.3704</v>
      </c>
      <c r="AJY14" s="73">
        <v>22.8614</v>
      </c>
      <c r="AJZ14" s="73">
        <v>23.866099999999999</v>
      </c>
      <c r="AKA14" s="73">
        <v>22.9375</v>
      </c>
      <c r="AKB14" s="73">
        <v>22.69</v>
      </c>
      <c r="AKC14" s="73">
        <v>27.998100000000001</v>
      </c>
      <c r="AKD14" s="73">
        <v>23.281099999999999</v>
      </c>
      <c r="AKE14" s="73">
        <v>19.7469</v>
      </c>
      <c r="AKF14" s="73">
        <v>23.900400000000001</v>
      </c>
      <c r="AKG14" s="73">
        <v>22.2273</v>
      </c>
      <c r="AKH14" s="73">
        <v>26.3035</v>
      </c>
      <c r="AKI14" s="73">
        <v>27.6464</v>
      </c>
      <c r="AKJ14" s="73">
        <v>22.968299999999999</v>
      </c>
      <c r="AKK14" s="73">
        <v>25.292100000000001</v>
      </c>
      <c r="AKL14" s="73">
        <v>23.858499999999999</v>
      </c>
      <c r="AKM14" s="73">
        <v>25.029900000000001</v>
      </c>
      <c r="AKN14" s="73">
        <v>23.6356</v>
      </c>
      <c r="AKO14" s="73">
        <v>25.322800000000001</v>
      </c>
      <c r="AKP14" s="73">
        <v>21.500299999999999</v>
      </c>
      <c r="AKQ14" s="73">
        <v>25.7471</v>
      </c>
      <c r="AKR14" s="73">
        <v>22.825399999999998</v>
      </c>
      <c r="AKS14" s="73">
        <v>24.104900000000001</v>
      </c>
      <c r="AKT14" s="73">
        <v>22.766300000000001</v>
      </c>
      <c r="AKU14" s="73">
        <v>25.328800000000001</v>
      </c>
      <c r="AKV14" s="73">
        <v>23.037700000000001</v>
      </c>
      <c r="AKW14" s="73">
        <v>23.4131</v>
      </c>
      <c r="AKX14" s="73">
        <v>22.767399999999999</v>
      </c>
      <c r="AKY14" s="73">
        <v>25.739699999999999</v>
      </c>
      <c r="AKZ14" s="73">
        <v>30.144600000000001</v>
      </c>
      <c r="ALA14" s="73">
        <v>29.103999999999999</v>
      </c>
      <c r="ALB14" s="73">
        <v>26.658799999999999</v>
      </c>
      <c r="ALC14" s="73">
        <v>30.013999999999999</v>
      </c>
      <c r="ALD14" s="73">
        <v>26.6251</v>
      </c>
      <c r="ALE14" s="73">
        <v>28.675799999999999</v>
      </c>
      <c r="ALF14" s="73">
        <v>28.1358</v>
      </c>
      <c r="ALG14" s="73">
        <v>27.6312</v>
      </c>
      <c r="ALH14" s="73">
        <v>29.0914</v>
      </c>
      <c r="ALI14" s="73">
        <v>28.118600000000001</v>
      </c>
      <c r="ALJ14" s="73">
        <v>27.369499999999999</v>
      </c>
      <c r="ALK14" s="73">
        <v>31.682200000000002</v>
      </c>
      <c r="ALL14" s="73">
        <v>26.717600000000001</v>
      </c>
      <c r="ALM14" s="73" t="s">
        <v>558</v>
      </c>
      <c r="ALN14" s="73">
        <v>30.262699999999999</v>
      </c>
      <c r="ALO14" s="73">
        <v>34.1738</v>
      </c>
      <c r="ALP14" s="73">
        <v>33.885100000000001</v>
      </c>
      <c r="ALQ14" s="73">
        <v>28.920400000000001</v>
      </c>
      <c r="ALR14" s="73">
        <v>32.6023</v>
      </c>
      <c r="ALS14" s="73">
        <v>26.844000000000001</v>
      </c>
      <c r="ALT14" s="73">
        <v>35.373699999999999</v>
      </c>
      <c r="ALU14" s="73">
        <v>34.195</v>
      </c>
      <c r="ALV14" s="73">
        <v>25.7288</v>
      </c>
      <c r="ALW14" s="73">
        <v>29.613</v>
      </c>
      <c r="ALX14" s="73">
        <v>22.090800000000002</v>
      </c>
      <c r="ALY14" s="73">
        <v>23.6662</v>
      </c>
      <c r="ALZ14" s="73">
        <v>23.763000000000002</v>
      </c>
      <c r="AMA14" s="73">
        <v>29.817599999999999</v>
      </c>
      <c r="AMB14" s="73">
        <v>23.856300000000001</v>
      </c>
      <c r="AMC14" s="73">
        <v>24.1738</v>
      </c>
      <c r="AMD14" s="73">
        <v>23.121200000000002</v>
      </c>
      <c r="AME14" s="73">
        <v>22.923400000000001</v>
      </c>
      <c r="AMF14" s="73">
        <v>27.5931</v>
      </c>
      <c r="AMG14" s="73">
        <v>27.215800000000002</v>
      </c>
      <c r="AMH14" s="73">
        <v>23.24</v>
      </c>
      <c r="AMI14" s="73">
        <v>22.0091</v>
      </c>
      <c r="AMJ14" s="73">
        <v>23.176200000000001</v>
      </c>
      <c r="AMK14" s="73">
        <v>26.161899999999999</v>
      </c>
      <c r="AML14" s="73">
        <v>21.803000000000001</v>
      </c>
      <c r="AMM14" s="73">
        <v>26.646000000000001</v>
      </c>
      <c r="AMN14" s="73">
        <v>23.459499999999998</v>
      </c>
      <c r="AMO14" s="73">
        <v>23.010400000000001</v>
      </c>
      <c r="AMP14" s="73">
        <v>21.8323</v>
      </c>
      <c r="AMQ14" s="73">
        <v>23.271000000000001</v>
      </c>
      <c r="AMR14" s="73">
        <v>22.942699999999999</v>
      </c>
      <c r="AMS14" s="73">
        <v>22.801100000000002</v>
      </c>
      <c r="AMT14" s="73">
        <v>25.4437</v>
      </c>
      <c r="AMU14" s="73">
        <v>23.3628</v>
      </c>
      <c r="AMV14" s="73">
        <v>26.533000000000001</v>
      </c>
      <c r="AMW14" s="73">
        <v>22.729800000000001</v>
      </c>
      <c r="AMX14" s="73">
        <v>24.190100000000001</v>
      </c>
      <c r="AMY14" s="73">
        <v>27.4041</v>
      </c>
      <c r="AMZ14" s="73">
        <v>27.090199999999999</v>
      </c>
      <c r="ANA14" s="73">
        <v>21.930599999999998</v>
      </c>
      <c r="ANB14" s="73">
        <v>21.733799999999999</v>
      </c>
      <c r="ANC14" s="73">
        <v>25.246700000000001</v>
      </c>
      <c r="AND14" s="73">
        <v>23.5915</v>
      </c>
      <c r="ANE14" s="73">
        <v>21.895199999999999</v>
      </c>
      <c r="ANF14" s="73">
        <v>22.934699999999999</v>
      </c>
      <c r="ANG14" s="73">
        <v>21.783300000000001</v>
      </c>
      <c r="ANH14" s="73">
        <v>24.811699999999998</v>
      </c>
      <c r="ANI14" s="73">
        <v>20.432400000000001</v>
      </c>
      <c r="ANJ14" s="73">
        <v>23.5642</v>
      </c>
      <c r="ANK14" s="73">
        <v>25.571400000000001</v>
      </c>
      <c r="ANL14" s="73">
        <v>23.948499999999999</v>
      </c>
      <c r="ANM14" s="73">
        <v>22.925699999999999</v>
      </c>
      <c r="ANN14" s="73">
        <v>27.4147</v>
      </c>
      <c r="ANO14" s="73">
        <v>24.4054</v>
      </c>
      <c r="ANP14" s="73">
        <v>23.757899999999999</v>
      </c>
      <c r="ANQ14" s="73">
        <v>25.428899999999999</v>
      </c>
      <c r="ANR14" s="73">
        <v>22.997</v>
      </c>
      <c r="ANS14" s="73">
        <v>23.521899999999999</v>
      </c>
      <c r="ANT14" s="73">
        <v>19.5809</v>
      </c>
      <c r="ANU14" s="73">
        <v>20.473800000000001</v>
      </c>
      <c r="ANV14" s="73">
        <v>26.753399999999999</v>
      </c>
      <c r="ANW14" s="73" t="s">
        <v>558</v>
      </c>
      <c r="ANX14" s="73">
        <v>25.169</v>
      </c>
      <c r="ANY14" s="73">
        <v>27.007400000000001</v>
      </c>
      <c r="ANZ14" s="73">
        <v>29.713699999999999</v>
      </c>
      <c r="AOA14" s="73">
        <v>30.7072</v>
      </c>
      <c r="AOB14" s="73">
        <v>25.873200000000001</v>
      </c>
      <c r="AOC14" s="73">
        <v>24.382100000000001</v>
      </c>
      <c r="AOD14" s="73">
        <v>26.406199999999998</v>
      </c>
      <c r="AOE14" s="73">
        <v>25.447900000000001</v>
      </c>
      <c r="AOF14" s="73">
        <v>22.414999999999999</v>
      </c>
      <c r="AOG14" s="73">
        <v>27.718800000000002</v>
      </c>
      <c r="AOH14" s="73">
        <v>23.811299999999999</v>
      </c>
      <c r="AOI14" s="73">
        <v>22.1875</v>
      </c>
      <c r="AOJ14" s="73">
        <v>21.6341</v>
      </c>
      <c r="AOK14" s="73">
        <v>25.864999999999998</v>
      </c>
      <c r="AOL14" s="73">
        <v>25.535299999999999</v>
      </c>
      <c r="AOM14" s="73">
        <v>22.959199999999999</v>
      </c>
      <c r="AON14" s="73">
        <v>24.774999999999999</v>
      </c>
      <c r="AOO14" s="73">
        <v>25.098800000000001</v>
      </c>
      <c r="AOP14" s="73">
        <v>25.3368</v>
      </c>
      <c r="AOQ14" s="73">
        <v>26.821000000000002</v>
      </c>
      <c r="AOR14" s="73">
        <v>24.2393</v>
      </c>
      <c r="AOS14" s="73">
        <v>24.904199999999999</v>
      </c>
      <c r="AOT14" s="73">
        <v>24.097100000000001</v>
      </c>
      <c r="AOU14" s="73">
        <v>26.1374</v>
      </c>
      <c r="AOV14" s="73">
        <v>24.849900000000002</v>
      </c>
      <c r="AOW14" s="73">
        <v>27.2516</v>
      </c>
      <c r="AOX14" s="73">
        <v>23.264600000000002</v>
      </c>
      <c r="AOY14" s="73" t="s">
        <v>558</v>
      </c>
      <c r="AOZ14" s="73">
        <v>24.9742</v>
      </c>
      <c r="APA14" s="73">
        <v>24.972799999999999</v>
      </c>
      <c r="APB14" s="73">
        <v>21.467199999999998</v>
      </c>
      <c r="APC14" s="73">
        <v>21.800699999999999</v>
      </c>
      <c r="APD14" s="73">
        <v>24.4377</v>
      </c>
      <c r="APE14" s="73">
        <v>22.385000000000002</v>
      </c>
      <c r="APF14" s="73">
        <v>24.716200000000001</v>
      </c>
      <c r="APG14" s="73">
        <v>24.5762</v>
      </c>
      <c r="APH14" s="73">
        <v>23.726700000000001</v>
      </c>
      <c r="API14" s="73">
        <v>23.151700000000002</v>
      </c>
      <c r="APJ14" s="73">
        <v>23.8765</v>
      </c>
      <c r="APK14" s="73">
        <v>22.217600000000001</v>
      </c>
      <c r="APL14" s="73">
        <v>28.895199999999999</v>
      </c>
      <c r="APM14" s="73">
        <v>22.139600000000002</v>
      </c>
      <c r="APN14" s="73">
        <v>26.071400000000001</v>
      </c>
      <c r="APO14" s="73">
        <v>24.081600000000002</v>
      </c>
      <c r="APP14" s="73">
        <v>19.578900000000001</v>
      </c>
      <c r="APQ14" s="73">
        <v>22.1557</v>
      </c>
      <c r="APR14" s="73">
        <v>24.584900000000001</v>
      </c>
      <c r="APS14" s="73">
        <v>26.6675</v>
      </c>
      <c r="APT14" s="73">
        <v>22.667999999999999</v>
      </c>
      <c r="APU14" s="73">
        <v>25.975200000000001</v>
      </c>
      <c r="APV14" s="73">
        <v>26.396899999999999</v>
      </c>
      <c r="APW14" s="73">
        <v>21.977499999999999</v>
      </c>
      <c r="APX14" s="73">
        <v>22.003</v>
      </c>
      <c r="APY14" s="73">
        <v>22.309000000000001</v>
      </c>
      <c r="APZ14" s="73">
        <v>22.584900000000001</v>
      </c>
      <c r="AQA14" s="73">
        <v>24.454000000000001</v>
      </c>
      <c r="AQB14" s="73">
        <v>24.028400000000001</v>
      </c>
      <c r="AQC14" s="73">
        <v>25.9072</v>
      </c>
      <c r="AQD14" s="73">
        <v>24.782599999999999</v>
      </c>
      <c r="AQE14" s="73">
        <v>26.2563</v>
      </c>
      <c r="AQF14" s="73">
        <v>26.338000000000001</v>
      </c>
      <c r="AQG14" s="73">
        <v>25.231300000000001</v>
      </c>
      <c r="AQH14" s="73">
        <v>24.0335</v>
      </c>
      <c r="AQI14" s="73">
        <v>21.400700000000001</v>
      </c>
      <c r="AQJ14" s="73">
        <v>25.202500000000001</v>
      </c>
      <c r="AQK14" s="73" t="s">
        <v>558</v>
      </c>
      <c r="AQL14" s="73">
        <v>23.831199999999999</v>
      </c>
      <c r="AQM14" s="73">
        <v>27.26</v>
      </c>
      <c r="AQN14" s="73">
        <v>26.423200000000001</v>
      </c>
      <c r="AQO14" s="73">
        <v>23.7882</v>
      </c>
      <c r="AQP14" s="73" t="s">
        <v>558</v>
      </c>
      <c r="AQQ14" s="73">
        <v>25.333200000000001</v>
      </c>
      <c r="AQR14" s="73">
        <v>25.352399999999999</v>
      </c>
      <c r="AQS14" s="73">
        <v>23.619399999999999</v>
      </c>
      <c r="AQT14" s="73">
        <v>24.334199999999999</v>
      </c>
      <c r="AQU14" s="73">
        <v>23.4696</v>
      </c>
      <c r="AQV14" s="73">
        <v>26.265499999999999</v>
      </c>
      <c r="AQW14" s="73">
        <v>26.351400000000002</v>
      </c>
      <c r="AQX14" s="73">
        <v>23.538399999999999</v>
      </c>
      <c r="AQY14" s="73">
        <v>25.663399999999999</v>
      </c>
      <c r="AQZ14" s="73">
        <v>24.862400000000001</v>
      </c>
      <c r="ARA14" s="73">
        <v>29.056100000000001</v>
      </c>
      <c r="ARB14" s="73">
        <v>25.837199999999999</v>
      </c>
      <c r="ARC14" s="73">
        <v>24.589400000000001</v>
      </c>
      <c r="ARD14" s="73">
        <v>28.4147</v>
      </c>
      <c r="ARE14" s="73">
        <v>28.400200000000002</v>
      </c>
      <c r="ARF14" s="73">
        <v>24.572600000000001</v>
      </c>
      <c r="ARG14" s="73">
        <v>27.406700000000001</v>
      </c>
      <c r="ARH14" s="73">
        <v>21.155100000000001</v>
      </c>
      <c r="ARI14" s="73">
        <v>21.574100000000001</v>
      </c>
      <c r="ARJ14" s="73">
        <v>25.965499999999999</v>
      </c>
      <c r="ARK14" s="73">
        <v>21.856999999999999</v>
      </c>
      <c r="ARL14" s="73">
        <v>22.662299999999998</v>
      </c>
      <c r="ARM14" s="73">
        <v>24.419799999999999</v>
      </c>
      <c r="ARN14" s="73">
        <v>22.0289</v>
      </c>
      <c r="ARO14" s="73">
        <v>32.726199999999999</v>
      </c>
      <c r="ARP14" s="73">
        <v>23.800599999999999</v>
      </c>
      <c r="ARQ14" s="73">
        <v>25.007999999999999</v>
      </c>
      <c r="ARR14" s="73">
        <v>23.261299999999999</v>
      </c>
      <c r="ARS14" s="73">
        <v>24.7316</v>
      </c>
      <c r="ART14" s="73">
        <v>25.784400000000002</v>
      </c>
      <c r="ARU14" s="73">
        <v>22.036799999999999</v>
      </c>
      <c r="ARV14" s="73">
        <v>22.7743</v>
      </c>
      <c r="ARW14" s="73">
        <v>22.720800000000001</v>
      </c>
      <c r="ARX14" s="73">
        <v>24.250599999999999</v>
      </c>
      <c r="ARY14" s="73">
        <v>26.2257</v>
      </c>
      <c r="ARZ14" s="73">
        <v>23.782</v>
      </c>
      <c r="ASA14" s="73">
        <v>24.61</v>
      </c>
      <c r="ASB14" s="73">
        <v>22.943000000000001</v>
      </c>
      <c r="ASC14" s="73">
        <v>23.786999999999999</v>
      </c>
      <c r="ASD14" s="73">
        <v>25.662099999999999</v>
      </c>
      <c r="ASE14" s="73">
        <v>24.0534</v>
      </c>
      <c r="ASF14" s="73">
        <v>21.884599999999999</v>
      </c>
      <c r="ASG14" s="73">
        <v>24.267199999999999</v>
      </c>
      <c r="ASH14" s="73">
        <v>25.755400000000002</v>
      </c>
      <c r="ASI14" s="73">
        <v>21.4771</v>
      </c>
      <c r="ASJ14" s="73">
        <v>21.748000000000001</v>
      </c>
      <c r="ASK14" s="73" t="s">
        <v>558</v>
      </c>
      <c r="ASL14" s="73">
        <v>23.7486</v>
      </c>
      <c r="ASM14" s="73">
        <v>21.5853</v>
      </c>
      <c r="ASN14" s="73">
        <v>26.087800000000001</v>
      </c>
      <c r="ASO14" s="73">
        <v>26.375599999999999</v>
      </c>
      <c r="ASP14" s="73">
        <v>23.9923</v>
      </c>
      <c r="ASQ14" s="73">
        <v>24.819400000000002</v>
      </c>
      <c r="ASR14" s="73">
        <v>23.142499999999998</v>
      </c>
      <c r="ASS14" s="73">
        <v>22.989699999999999</v>
      </c>
      <c r="AST14" s="73">
        <v>25.033100000000001</v>
      </c>
      <c r="ASU14" s="73">
        <v>25.982199999999999</v>
      </c>
      <c r="ASV14" s="73">
        <v>22.1389</v>
      </c>
      <c r="ASW14" s="73">
        <v>21.061800000000002</v>
      </c>
      <c r="ASX14" s="73">
        <v>24.608699999999999</v>
      </c>
      <c r="ASY14" s="73">
        <v>23.638300000000001</v>
      </c>
      <c r="ASZ14" s="73">
        <v>23.494499999999999</v>
      </c>
      <c r="ATA14" s="73">
        <v>21.637599999999999</v>
      </c>
      <c r="ATB14" s="73">
        <v>22.1066</v>
      </c>
      <c r="ATC14" s="73">
        <v>23.195399999999999</v>
      </c>
      <c r="ATD14" s="73">
        <v>25.437200000000001</v>
      </c>
      <c r="ATE14" s="73">
        <v>23.6661</v>
      </c>
      <c r="ATF14" s="73">
        <v>24.852900000000002</v>
      </c>
      <c r="ATG14" s="73">
        <v>24.211099999999998</v>
      </c>
      <c r="ATH14" s="73">
        <v>22.863800000000001</v>
      </c>
      <c r="ATI14" s="73">
        <v>22.4785</v>
      </c>
      <c r="ATJ14" s="73">
        <v>25.552900000000001</v>
      </c>
      <c r="ATK14" s="73">
        <v>21.104199999999999</v>
      </c>
      <c r="ATL14" s="73">
        <v>29.857199999999999</v>
      </c>
      <c r="ATM14" s="73">
        <v>25.589500000000001</v>
      </c>
      <c r="ATN14" s="73">
        <v>31.309899999999999</v>
      </c>
      <c r="ATO14" s="73">
        <v>28.4299</v>
      </c>
      <c r="ATP14" s="73">
        <v>22.819800000000001</v>
      </c>
      <c r="ATQ14" s="73">
        <v>25.5517</v>
      </c>
      <c r="ATR14" s="73" t="s">
        <v>558</v>
      </c>
      <c r="ATS14" s="73">
        <v>25.834099999999999</v>
      </c>
      <c r="ATT14" s="73">
        <v>24.571000000000002</v>
      </c>
      <c r="ATU14" s="73">
        <v>23.567599999999999</v>
      </c>
      <c r="ATV14" s="73">
        <v>27.046500000000002</v>
      </c>
      <c r="ATW14" s="73">
        <v>25.782399999999999</v>
      </c>
      <c r="ATX14" s="73">
        <v>23.737500000000001</v>
      </c>
      <c r="ATY14" s="73">
        <v>23.079599999999999</v>
      </c>
      <c r="ATZ14" s="73">
        <v>25.101400000000002</v>
      </c>
      <c r="AUA14" s="73">
        <v>24.0259</v>
      </c>
      <c r="AUB14" s="73">
        <v>23.7943</v>
      </c>
      <c r="AUC14" s="73">
        <v>26.783799999999999</v>
      </c>
      <c r="AUD14" s="73">
        <v>23.1707</v>
      </c>
      <c r="AUE14" s="73">
        <v>22.273</v>
      </c>
      <c r="AUF14" s="73">
        <v>27.869900000000001</v>
      </c>
      <c r="AUG14" s="73">
        <v>23.5886</v>
      </c>
      <c r="AUH14" s="73">
        <v>27.119199999999999</v>
      </c>
      <c r="AUI14" s="73">
        <v>27.752800000000001</v>
      </c>
      <c r="AUJ14" s="73">
        <v>24.389800000000001</v>
      </c>
      <c r="AUK14" s="73">
        <v>24.517900000000001</v>
      </c>
      <c r="AUL14" s="73">
        <v>24.137499999999999</v>
      </c>
      <c r="AUM14" s="73">
        <v>24.785900000000002</v>
      </c>
      <c r="AUN14" s="73">
        <v>22.761099999999999</v>
      </c>
      <c r="AUO14" s="73">
        <v>24.0747</v>
      </c>
      <c r="AUP14" s="73">
        <v>24.846800000000002</v>
      </c>
      <c r="AUQ14" s="73">
        <v>25.5505</v>
      </c>
      <c r="AUR14" s="73">
        <v>25.9999</v>
      </c>
      <c r="AUS14" s="73">
        <v>22.9377</v>
      </c>
      <c r="AUT14" s="73">
        <v>25.108799999999999</v>
      </c>
      <c r="AUU14" s="73">
        <v>21.351500000000001</v>
      </c>
      <c r="AUV14" s="73">
        <v>27.533899999999999</v>
      </c>
      <c r="AUW14" s="73">
        <v>25.499600000000001</v>
      </c>
      <c r="AUX14" s="73">
        <v>24.590900000000001</v>
      </c>
      <c r="AUY14" s="73">
        <v>23.903500000000001</v>
      </c>
      <c r="AUZ14" s="73" t="s">
        <v>558</v>
      </c>
      <c r="AVA14" s="73">
        <v>24.011099999999999</v>
      </c>
      <c r="AVB14" s="73">
        <v>28.561900000000001</v>
      </c>
      <c r="AVC14" s="73">
        <v>25.3245</v>
      </c>
      <c r="AVD14" s="73">
        <v>26.7788</v>
      </c>
      <c r="AVE14" s="73">
        <v>23.2347</v>
      </c>
      <c r="AVF14" s="73">
        <v>22.8245</v>
      </c>
      <c r="AVG14" s="73">
        <v>22.0167</v>
      </c>
      <c r="AVH14" s="73">
        <v>27.528400000000001</v>
      </c>
      <c r="AVI14" s="73">
        <v>26.770499999999998</v>
      </c>
      <c r="AVJ14" s="73">
        <v>25.619900000000001</v>
      </c>
      <c r="AVK14" s="73">
        <v>23.5017</v>
      </c>
      <c r="AVL14" s="73">
        <v>27.4849</v>
      </c>
      <c r="AVM14" s="73">
        <v>26.245200000000001</v>
      </c>
      <c r="AVN14" s="73">
        <v>25.944900000000001</v>
      </c>
      <c r="AVO14" s="73">
        <v>23.548400000000001</v>
      </c>
      <c r="AVP14" s="73">
        <v>26.4239</v>
      </c>
      <c r="AVQ14" s="73">
        <v>22.452100000000002</v>
      </c>
      <c r="AVR14" s="73">
        <v>26.674399999999999</v>
      </c>
      <c r="AVS14" s="73">
        <v>25.427600000000002</v>
      </c>
      <c r="AVT14" s="73">
        <v>25.055099999999999</v>
      </c>
      <c r="AVU14" s="73">
        <v>25.808800000000002</v>
      </c>
      <c r="AVV14" s="73">
        <v>22.5075</v>
      </c>
      <c r="AVW14" s="73">
        <v>23.5093</v>
      </c>
      <c r="AVX14" s="73">
        <v>21.158000000000001</v>
      </c>
      <c r="AVY14" s="73">
        <v>25.765699999999999</v>
      </c>
      <c r="AVZ14" s="73">
        <v>24.907900000000001</v>
      </c>
      <c r="AWA14" s="73">
        <v>25.9621</v>
      </c>
      <c r="AWB14" s="73">
        <v>27.279800000000002</v>
      </c>
      <c r="AWC14" s="73">
        <v>22.8874</v>
      </c>
      <c r="AWD14" s="73">
        <v>22.277799999999999</v>
      </c>
      <c r="AWE14" s="73">
        <v>22.4758</v>
      </c>
      <c r="AWF14" s="73">
        <v>22.673400000000001</v>
      </c>
      <c r="AWG14" s="73">
        <v>25.535</v>
      </c>
      <c r="AWH14" s="73">
        <v>25.714500000000001</v>
      </c>
      <c r="AWI14" s="73">
        <v>23.962700000000002</v>
      </c>
      <c r="AWJ14" s="73">
        <v>28.4758</v>
      </c>
      <c r="AWK14" s="73">
        <v>27.340299999999999</v>
      </c>
      <c r="AWL14" s="73">
        <v>22.611000000000001</v>
      </c>
      <c r="AWM14" s="73">
        <v>24.3521</v>
      </c>
      <c r="AWN14" s="73">
        <v>23.121600000000001</v>
      </c>
      <c r="AWO14" s="73">
        <v>26.880800000000001</v>
      </c>
      <c r="AWP14" s="73">
        <v>23.968699999999998</v>
      </c>
      <c r="AWQ14" s="73">
        <v>25.011600000000001</v>
      </c>
      <c r="AWR14" s="73">
        <v>21.9148</v>
      </c>
      <c r="AWS14" s="73">
        <v>23.888999999999999</v>
      </c>
      <c r="AWT14" s="73">
        <v>23.2392</v>
      </c>
      <c r="AWU14" s="73">
        <v>24.760899999999999</v>
      </c>
      <c r="AWV14" s="73">
        <v>24.6693</v>
      </c>
      <c r="AWW14" s="73">
        <v>20.372299999999999</v>
      </c>
      <c r="AWX14" s="73">
        <v>23.2376</v>
      </c>
      <c r="AWY14" s="73">
        <v>24.171199999999999</v>
      </c>
      <c r="AWZ14" s="73">
        <v>26.7849</v>
      </c>
      <c r="AXA14" s="73">
        <v>22.887899999999998</v>
      </c>
      <c r="AXB14" s="73">
        <v>23.469200000000001</v>
      </c>
      <c r="AXC14" s="73">
        <v>24.408100000000001</v>
      </c>
      <c r="AXD14" s="73">
        <v>23.4057</v>
      </c>
      <c r="AXE14" s="73">
        <v>27.133600000000001</v>
      </c>
      <c r="AXF14" s="73">
        <v>24.6172</v>
      </c>
      <c r="AXG14" s="73">
        <v>22.7837</v>
      </c>
      <c r="AXH14" s="73">
        <v>26.485800000000001</v>
      </c>
      <c r="AXI14" s="73" t="s">
        <v>558</v>
      </c>
      <c r="AXJ14" s="73">
        <v>23.976600000000001</v>
      </c>
      <c r="AXK14" s="73">
        <v>21.4693</v>
      </c>
      <c r="AXL14" s="73">
        <v>21.116499999999998</v>
      </c>
      <c r="AXM14" s="73" t="s">
        <v>558</v>
      </c>
      <c r="AXN14" s="73">
        <v>23.473199999999999</v>
      </c>
      <c r="AXO14" s="73">
        <v>23.767099999999999</v>
      </c>
      <c r="AXP14" s="73">
        <v>26.078199999999999</v>
      </c>
      <c r="AXQ14" s="73">
        <v>23.8263</v>
      </c>
      <c r="AXR14" s="73">
        <v>25.631900000000002</v>
      </c>
      <c r="AXS14" s="73">
        <v>22.7409</v>
      </c>
      <c r="AXT14" s="73">
        <v>22.4681</v>
      </c>
      <c r="AXU14" s="73">
        <v>23.474599999999999</v>
      </c>
      <c r="AXV14" s="73">
        <v>27.780999999999999</v>
      </c>
      <c r="AXW14" s="73">
        <v>24.0731</v>
      </c>
      <c r="AXX14" s="73">
        <v>25.164899999999999</v>
      </c>
      <c r="AXY14" s="73">
        <v>21.9969</v>
      </c>
      <c r="AXZ14" s="73">
        <v>22.3827</v>
      </c>
      <c r="AYA14" s="73">
        <v>26.091100000000001</v>
      </c>
      <c r="AYB14" s="73">
        <v>24.613399999999999</v>
      </c>
      <c r="AYC14" s="73">
        <v>26.262499999999999</v>
      </c>
      <c r="AYD14" s="73">
        <v>28.184799999999999</v>
      </c>
      <c r="AYE14" s="73">
        <v>22.0688</v>
      </c>
      <c r="AYF14" s="73">
        <v>22.209599999999998</v>
      </c>
      <c r="AYG14" s="73">
        <v>26.2849</v>
      </c>
      <c r="AYH14" s="73">
        <v>24.543099999999999</v>
      </c>
      <c r="AYI14" s="73">
        <v>26.8932</v>
      </c>
      <c r="AYJ14" s="73">
        <v>22.627700000000001</v>
      </c>
      <c r="AYK14" s="73">
        <v>22.960999999999999</v>
      </c>
      <c r="AYL14" s="73">
        <v>22.2761</v>
      </c>
      <c r="AYM14" s="73">
        <v>23.430800000000001</v>
      </c>
      <c r="AYN14" s="73" t="s">
        <v>558</v>
      </c>
      <c r="AYO14" s="73">
        <v>22.931000000000001</v>
      </c>
      <c r="AYP14" s="73" t="s">
        <v>558</v>
      </c>
      <c r="AYQ14" s="73">
        <v>22.2699</v>
      </c>
      <c r="AYR14" s="73">
        <v>25.0305</v>
      </c>
      <c r="AYS14" s="73">
        <v>19.234400000000001</v>
      </c>
      <c r="AYT14" s="73">
        <v>22.009699999999999</v>
      </c>
      <c r="AYU14" s="73">
        <v>21.470800000000001</v>
      </c>
      <c r="AYV14" s="73" t="s">
        <v>558</v>
      </c>
      <c r="AYW14" s="73">
        <v>21.312100000000001</v>
      </c>
      <c r="AYX14" s="73">
        <v>24.242599999999999</v>
      </c>
      <c r="AYY14" s="73">
        <v>21.818899999999999</v>
      </c>
      <c r="AYZ14" s="73">
        <v>22.0183</v>
      </c>
      <c r="AZA14" s="73">
        <v>22.621300000000002</v>
      </c>
      <c r="AZB14" s="73">
        <v>23.3261</v>
      </c>
      <c r="AZC14" s="73">
        <v>22.575500000000002</v>
      </c>
      <c r="AZD14" s="73">
        <v>22.570699999999999</v>
      </c>
      <c r="AZE14" s="73" t="s">
        <v>558</v>
      </c>
    </row>
    <row r="15" spans="1:1357" x14ac:dyDescent="0.35">
      <c r="A15" s="71">
        <v>110</v>
      </c>
      <c r="B15" s="73">
        <v>30.496300000000002</v>
      </c>
      <c r="C15" s="73">
        <v>27.4438</v>
      </c>
      <c r="D15" s="73">
        <v>29.497299999999999</v>
      </c>
      <c r="E15" s="73">
        <v>30.2805</v>
      </c>
      <c r="F15" s="73">
        <v>25.4453</v>
      </c>
      <c r="G15" s="73">
        <v>30.4374</v>
      </c>
      <c r="H15" s="73">
        <v>28.196100000000001</v>
      </c>
      <c r="I15" s="73">
        <v>27.508500000000002</v>
      </c>
      <c r="J15" s="76">
        <v>29.7273</v>
      </c>
      <c r="K15" s="73">
        <v>29.4041</v>
      </c>
      <c r="L15" s="73">
        <v>26.963799999999999</v>
      </c>
      <c r="M15" s="73">
        <v>25.2318</v>
      </c>
      <c r="N15" s="73">
        <v>30.8474</v>
      </c>
      <c r="O15" s="73">
        <v>23.3949</v>
      </c>
      <c r="P15" s="73">
        <v>25.077100000000002</v>
      </c>
      <c r="Q15" s="73">
        <v>26.726400000000002</v>
      </c>
      <c r="R15" s="73">
        <v>31.459499999999998</v>
      </c>
      <c r="S15" s="73">
        <v>23.0213</v>
      </c>
      <c r="T15" s="73">
        <v>30.810099999999998</v>
      </c>
      <c r="U15" s="73">
        <v>27.9834</v>
      </c>
      <c r="V15" s="73">
        <v>28.296800000000001</v>
      </c>
      <c r="W15" s="73">
        <v>26.690100000000001</v>
      </c>
      <c r="X15" s="73">
        <v>26.183800000000002</v>
      </c>
      <c r="Y15" s="73">
        <v>28.946899999999999</v>
      </c>
      <c r="Z15" s="73">
        <v>27.642700000000001</v>
      </c>
      <c r="AA15" s="73">
        <v>25.767399999999999</v>
      </c>
      <c r="AB15" s="73">
        <v>24.936699999999998</v>
      </c>
      <c r="AC15" s="73">
        <v>26.302299999999999</v>
      </c>
      <c r="AD15" s="73">
        <v>32.241599999999998</v>
      </c>
      <c r="AE15" s="73">
        <v>26.040700000000001</v>
      </c>
      <c r="AF15" s="73">
        <v>26.341200000000001</v>
      </c>
      <c r="AG15" s="73">
        <v>32.160299999999999</v>
      </c>
      <c r="AH15" s="73">
        <v>27.923200000000001</v>
      </c>
      <c r="AI15" s="73">
        <v>27.814800000000002</v>
      </c>
      <c r="AJ15" s="73">
        <v>26.722999999999999</v>
      </c>
      <c r="AK15" s="73">
        <v>27.348199999999999</v>
      </c>
      <c r="AL15" s="73">
        <v>25.9938</v>
      </c>
      <c r="AM15" s="73">
        <v>27.299399999999999</v>
      </c>
      <c r="AN15" s="73">
        <v>30.7789</v>
      </c>
      <c r="AO15" s="73">
        <v>23.202999999999999</v>
      </c>
      <c r="AP15" s="73">
        <v>24.0992</v>
      </c>
      <c r="AQ15" s="73">
        <v>25.445</v>
      </c>
      <c r="AR15" s="73">
        <v>30.785699999999999</v>
      </c>
      <c r="AS15" s="73">
        <v>31.865300000000001</v>
      </c>
      <c r="AT15" s="73">
        <v>31.388500000000001</v>
      </c>
      <c r="AU15" s="73">
        <v>30.930900000000001</v>
      </c>
      <c r="AV15" s="73">
        <v>25.780799999999999</v>
      </c>
      <c r="AW15" s="73">
        <v>22.963200000000001</v>
      </c>
      <c r="AX15" s="76">
        <v>29.808</v>
      </c>
      <c r="AY15" s="73">
        <v>24.396000000000001</v>
      </c>
      <c r="AZ15" s="76">
        <v>29.950199999999999</v>
      </c>
      <c r="BA15" s="73">
        <v>29.009499999999999</v>
      </c>
      <c r="BB15" s="73">
        <v>28.545400000000001</v>
      </c>
      <c r="BC15" s="73">
        <v>26.728100000000001</v>
      </c>
      <c r="BD15" s="73">
        <v>29.9191</v>
      </c>
      <c r="BE15" s="73">
        <v>30.040400000000002</v>
      </c>
      <c r="BF15" s="73">
        <v>23.386700000000001</v>
      </c>
      <c r="BG15" s="73">
        <v>24.622499999999999</v>
      </c>
      <c r="BH15" s="73">
        <v>25.053100000000001</v>
      </c>
      <c r="BI15" s="73">
        <v>22.497</v>
      </c>
      <c r="BJ15" s="73">
        <v>28.974699999999999</v>
      </c>
      <c r="BK15" s="73">
        <v>25.536300000000001</v>
      </c>
      <c r="BL15" s="73">
        <v>22.898900000000001</v>
      </c>
      <c r="BM15" s="73">
        <v>26.933800000000002</v>
      </c>
      <c r="BN15" s="73">
        <v>29.616</v>
      </c>
      <c r="BO15" s="73">
        <v>25.547899999999998</v>
      </c>
      <c r="BP15" s="73">
        <v>28.3629</v>
      </c>
      <c r="BQ15" s="73">
        <v>27.376899999999999</v>
      </c>
      <c r="BR15" s="73">
        <v>26.230599999999999</v>
      </c>
      <c r="BS15" s="73">
        <v>22.0215</v>
      </c>
      <c r="BT15" s="73">
        <v>27.231100000000001</v>
      </c>
      <c r="BU15" s="73">
        <v>26.211200000000002</v>
      </c>
      <c r="BV15" s="73">
        <v>23.457100000000001</v>
      </c>
      <c r="BW15" s="73">
        <v>28.729199999999999</v>
      </c>
      <c r="BX15" s="73">
        <v>21.795000000000002</v>
      </c>
      <c r="BY15" s="73">
        <v>28.335999999999999</v>
      </c>
      <c r="BZ15" s="73">
        <v>28.291499999999999</v>
      </c>
      <c r="CA15" s="73">
        <v>25.888500000000001</v>
      </c>
      <c r="CB15" s="73">
        <v>29.181699999999999</v>
      </c>
      <c r="CC15" s="73">
        <v>22.350100000000001</v>
      </c>
      <c r="CD15" s="73">
        <v>27.450700000000001</v>
      </c>
      <c r="CE15" s="73">
        <v>27.528199999999998</v>
      </c>
      <c r="CF15" s="73">
        <v>25.677499999999998</v>
      </c>
      <c r="CG15" s="73">
        <v>26.7821</v>
      </c>
      <c r="CH15" s="73">
        <v>23.544599999999999</v>
      </c>
      <c r="CI15" s="73">
        <v>28.0062</v>
      </c>
      <c r="CJ15" s="73">
        <v>26.276900000000001</v>
      </c>
      <c r="CK15" s="76">
        <v>33.253900000000002</v>
      </c>
      <c r="CL15" s="73">
        <v>31.479900000000001</v>
      </c>
      <c r="CM15" s="73">
        <v>28.974499999999999</v>
      </c>
      <c r="CN15" s="73">
        <v>25.461300000000001</v>
      </c>
      <c r="CO15" s="73">
        <v>23.655899999999999</v>
      </c>
      <c r="CP15" s="73">
        <v>26.3062</v>
      </c>
      <c r="CQ15" s="73">
        <v>24.214400000000001</v>
      </c>
      <c r="CR15" s="73">
        <v>26.797599999999999</v>
      </c>
      <c r="CS15" s="73">
        <v>27.431899999999999</v>
      </c>
      <c r="CT15" s="73">
        <v>26.229900000000001</v>
      </c>
      <c r="CU15" s="73">
        <v>24.937000000000001</v>
      </c>
      <c r="CV15" s="73">
        <v>28.0947</v>
      </c>
      <c r="CW15" s="73">
        <v>28.194400000000002</v>
      </c>
      <c r="CX15" s="73">
        <v>23.657</v>
      </c>
      <c r="CY15" s="73">
        <v>24.459199999999999</v>
      </c>
      <c r="CZ15" s="73">
        <v>25.122299999999999</v>
      </c>
      <c r="DA15" s="73">
        <v>24.6525</v>
      </c>
      <c r="DB15" s="73">
        <v>28.487400000000001</v>
      </c>
      <c r="DC15" s="73">
        <v>26.8416</v>
      </c>
      <c r="DD15" s="73">
        <v>27.212199999999999</v>
      </c>
      <c r="DE15" s="73">
        <v>24.6736</v>
      </c>
      <c r="DF15" s="73">
        <v>23.355799999999999</v>
      </c>
      <c r="DG15" s="73">
        <v>23.372299999999999</v>
      </c>
      <c r="DH15" s="73">
        <v>22.3492</v>
      </c>
      <c r="DI15" s="73">
        <v>24.002600000000001</v>
      </c>
      <c r="DJ15" s="73">
        <v>26.677299999999999</v>
      </c>
      <c r="DK15" s="73">
        <v>22.5853</v>
      </c>
      <c r="DL15" s="73">
        <v>21.714500000000001</v>
      </c>
      <c r="DM15" s="73" t="s">
        <v>558</v>
      </c>
      <c r="DN15" s="73">
        <v>20.9802</v>
      </c>
      <c r="DO15" s="73">
        <v>22.036799999999999</v>
      </c>
      <c r="DP15" s="73">
        <v>24.937000000000001</v>
      </c>
      <c r="DQ15" s="73">
        <v>26.772400000000001</v>
      </c>
      <c r="DR15" s="73">
        <v>20.982299999999999</v>
      </c>
      <c r="DS15" s="73">
        <v>24.834299999999999</v>
      </c>
      <c r="DT15" s="73">
        <v>22.967300000000002</v>
      </c>
      <c r="DU15" s="73">
        <v>22.6755</v>
      </c>
      <c r="DV15" s="73">
        <v>21.645600000000002</v>
      </c>
      <c r="DW15" s="73">
        <v>23.842300000000002</v>
      </c>
      <c r="DX15" s="73">
        <v>27.103999999999999</v>
      </c>
      <c r="DY15" s="73">
        <v>27.231100000000001</v>
      </c>
      <c r="DZ15" s="73">
        <v>22.476199999999999</v>
      </c>
      <c r="EA15" s="73">
        <v>30.1007</v>
      </c>
      <c r="EB15" s="73">
        <v>26.483000000000001</v>
      </c>
      <c r="EC15" s="73">
        <v>25.2517</v>
      </c>
      <c r="ED15" s="73">
        <v>22.6431</v>
      </c>
      <c r="EE15" s="73">
        <v>21.527100000000001</v>
      </c>
      <c r="EF15" s="73">
        <v>22.135000000000002</v>
      </c>
      <c r="EG15" s="73">
        <v>23.808900000000001</v>
      </c>
      <c r="EH15" s="73">
        <v>22.477499999999999</v>
      </c>
      <c r="EI15" s="73">
        <v>26.292899999999999</v>
      </c>
      <c r="EJ15" s="73">
        <v>25.482399999999998</v>
      </c>
      <c r="EK15" s="73">
        <v>22.037600000000001</v>
      </c>
      <c r="EL15" s="73">
        <v>27.874500000000001</v>
      </c>
      <c r="EM15" s="73">
        <v>28.7926</v>
      </c>
      <c r="EN15" s="73">
        <v>23.060199999999998</v>
      </c>
      <c r="EO15" s="73">
        <v>25.318100000000001</v>
      </c>
      <c r="EP15" s="73">
        <v>20.992699999999999</v>
      </c>
      <c r="EQ15" s="73">
        <v>29.0428</v>
      </c>
      <c r="ER15" s="73">
        <v>23.567599999999999</v>
      </c>
      <c r="ES15" s="73">
        <v>26.017800000000001</v>
      </c>
      <c r="ET15" s="73">
        <v>28.837800000000001</v>
      </c>
      <c r="EU15" s="73">
        <v>25.075700000000001</v>
      </c>
      <c r="EV15" s="73">
        <v>23.522500000000001</v>
      </c>
      <c r="EW15" s="73">
        <v>24.6891</v>
      </c>
      <c r="EX15" s="73">
        <v>21.638300000000001</v>
      </c>
      <c r="EY15" s="73">
        <v>23.1995</v>
      </c>
      <c r="EZ15" s="73">
        <v>24.012699999999999</v>
      </c>
      <c r="FA15" s="73">
        <v>22.3553</v>
      </c>
      <c r="FB15" s="73">
        <v>28.346499999999999</v>
      </c>
      <c r="FC15" s="73">
        <v>25.4772</v>
      </c>
      <c r="FD15" s="73">
        <v>22.7926</v>
      </c>
      <c r="FE15" s="73">
        <v>24.797599999999999</v>
      </c>
      <c r="FF15" s="73">
        <v>25.544499999999999</v>
      </c>
      <c r="FG15" s="73">
        <v>24.872699999999998</v>
      </c>
      <c r="FH15" s="73">
        <v>28.101500000000001</v>
      </c>
      <c r="FI15" s="73">
        <v>24.7164</v>
      </c>
      <c r="FJ15" s="73">
        <v>25.8322</v>
      </c>
      <c r="FK15" s="73">
        <v>26.279900000000001</v>
      </c>
      <c r="FL15" s="73">
        <v>22.369599999999998</v>
      </c>
      <c r="FM15" s="73">
        <v>31.131699999999999</v>
      </c>
      <c r="FN15" s="73">
        <v>23.250900000000001</v>
      </c>
      <c r="FO15" s="73">
        <v>30.4177</v>
      </c>
      <c r="FP15" s="73">
        <v>29.1845</v>
      </c>
      <c r="FQ15" s="73">
        <v>26.456900000000001</v>
      </c>
      <c r="FR15" s="73">
        <v>21.099399999999999</v>
      </c>
      <c r="FS15" s="73">
        <v>21.902699999999999</v>
      </c>
      <c r="FT15" s="73">
        <v>24.991</v>
      </c>
      <c r="FU15" s="73">
        <v>24.528700000000001</v>
      </c>
      <c r="FV15" s="73">
        <v>25.3247</v>
      </c>
      <c r="FW15" s="73">
        <v>26.298999999999999</v>
      </c>
      <c r="FX15" s="73">
        <v>24.561299999999999</v>
      </c>
      <c r="FY15" s="73">
        <v>24.055900000000001</v>
      </c>
      <c r="FZ15" s="73">
        <v>24.559799999999999</v>
      </c>
      <c r="GA15" s="73">
        <v>25.224299999999999</v>
      </c>
      <c r="GB15" s="73">
        <v>23.218499999999999</v>
      </c>
      <c r="GC15" s="73">
        <v>21.4175</v>
      </c>
      <c r="GD15" s="73" t="s">
        <v>558</v>
      </c>
      <c r="GE15" s="73">
        <v>22.505199999999999</v>
      </c>
      <c r="GF15" s="73">
        <v>22.4788</v>
      </c>
      <c r="GG15" s="73">
        <v>23.0246</v>
      </c>
      <c r="GH15" s="73">
        <v>28.399100000000001</v>
      </c>
      <c r="GI15" s="73">
        <v>26.7715</v>
      </c>
      <c r="GJ15" s="73">
        <v>25.854700000000001</v>
      </c>
      <c r="GK15" s="73">
        <v>23.701699999999999</v>
      </c>
      <c r="GL15" s="73">
        <v>25.683199999999999</v>
      </c>
      <c r="GM15" s="73">
        <v>25.758400000000002</v>
      </c>
      <c r="GN15" s="73">
        <v>24.8932</v>
      </c>
      <c r="GO15" s="73">
        <v>20.7988</v>
      </c>
      <c r="GP15" s="73">
        <v>22.270399999999999</v>
      </c>
      <c r="GQ15" s="73">
        <v>23.064</v>
      </c>
      <c r="GR15" s="73">
        <v>26.2043</v>
      </c>
      <c r="GS15" s="73">
        <v>22.730899999999998</v>
      </c>
      <c r="GT15" s="73">
        <v>28.123000000000001</v>
      </c>
      <c r="GU15" s="73">
        <v>22.116099999999999</v>
      </c>
      <c r="GV15" s="73">
        <v>23.7926</v>
      </c>
      <c r="GW15" s="73">
        <v>26.864899999999999</v>
      </c>
      <c r="GX15" s="73">
        <v>25.620100000000001</v>
      </c>
      <c r="GY15" s="73">
        <v>23.6387</v>
      </c>
      <c r="GZ15" s="73">
        <v>22.930900000000001</v>
      </c>
      <c r="HA15" s="73">
        <v>20.946999999999999</v>
      </c>
      <c r="HB15" s="73">
        <v>21.321200000000001</v>
      </c>
      <c r="HC15" s="73">
        <v>25.0761</v>
      </c>
      <c r="HD15" s="73">
        <v>21.557500000000001</v>
      </c>
      <c r="HE15" s="73">
        <v>27.9969</v>
      </c>
      <c r="HF15" s="73">
        <v>26.9696</v>
      </c>
      <c r="HG15" s="73">
        <v>27.514800000000001</v>
      </c>
      <c r="HH15" s="73">
        <v>24.230399999999999</v>
      </c>
      <c r="HI15" s="73">
        <v>28.442699999999999</v>
      </c>
      <c r="HJ15" s="73">
        <v>26.384799999999998</v>
      </c>
      <c r="HK15" s="73">
        <v>21.7469</v>
      </c>
      <c r="HL15" s="73">
        <v>25.359500000000001</v>
      </c>
      <c r="HM15" s="73">
        <v>22.982700000000001</v>
      </c>
      <c r="HN15" s="73">
        <v>28.000699999999998</v>
      </c>
      <c r="HO15" s="73">
        <v>23.7773</v>
      </c>
      <c r="HP15" s="73">
        <v>27.712299999999999</v>
      </c>
      <c r="HQ15" s="73">
        <v>21.602499999999999</v>
      </c>
      <c r="HR15" s="73">
        <v>28.556999999999999</v>
      </c>
      <c r="HS15" s="73">
        <v>28.752400000000002</v>
      </c>
      <c r="HT15" s="73">
        <v>26.954599999999999</v>
      </c>
      <c r="HU15" s="73">
        <v>25.122</v>
      </c>
      <c r="HV15" s="73">
        <v>21.977</v>
      </c>
      <c r="HW15" s="73">
        <v>23.437799999999999</v>
      </c>
      <c r="HX15" s="73">
        <v>23.042400000000001</v>
      </c>
      <c r="HY15" s="73">
        <v>22.711200000000002</v>
      </c>
      <c r="HZ15" s="73">
        <v>25.081800000000001</v>
      </c>
      <c r="IA15" s="73">
        <v>24.325600000000001</v>
      </c>
      <c r="IB15" s="73">
        <v>25.726800000000001</v>
      </c>
      <c r="IC15" s="73">
        <v>23.386399999999998</v>
      </c>
      <c r="ID15" s="73">
        <v>23.7957</v>
      </c>
      <c r="IE15" s="73">
        <v>21.937799999999999</v>
      </c>
      <c r="IF15" s="73">
        <v>23.2407</v>
      </c>
      <c r="IG15" s="73">
        <v>23.165199999999999</v>
      </c>
      <c r="IH15" s="73">
        <v>20.832699999999999</v>
      </c>
      <c r="II15" s="73">
        <v>23.293800000000001</v>
      </c>
      <c r="IJ15" s="73">
        <v>23.9331</v>
      </c>
      <c r="IK15" s="73">
        <v>24.0137</v>
      </c>
      <c r="IL15" s="73">
        <v>25.4497</v>
      </c>
      <c r="IM15" s="73">
        <v>23.314800000000002</v>
      </c>
      <c r="IN15" s="73">
        <v>22.439599999999999</v>
      </c>
      <c r="IO15" s="73">
        <v>22.686</v>
      </c>
      <c r="IP15" s="73">
        <v>26.137599999999999</v>
      </c>
      <c r="IQ15" s="73" t="s">
        <v>558</v>
      </c>
      <c r="IR15" s="73">
        <v>26.815799999999999</v>
      </c>
      <c r="IS15" s="73">
        <v>24.325500000000002</v>
      </c>
      <c r="IT15" s="73">
        <v>21.533000000000001</v>
      </c>
      <c r="IU15" s="73">
        <v>23.590499999999999</v>
      </c>
      <c r="IV15" s="73">
        <v>22.717500000000001</v>
      </c>
      <c r="IW15" s="73">
        <v>23.500599999999999</v>
      </c>
      <c r="IX15" s="73">
        <v>22.552900000000001</v>
      </c>
      <c r="IY15" s="73">
        <v>25.062200000000001</v>
      </c>
      <c r="IZ15" s="73">
        <v>22.670500000000001</v>
      </c>
      <c r="JA15" s="73">
        <v>24.5608</v>
      </c>
      <c r="JB15" s="73">
        <v>25.567399999999999</v>
      </c>
      <c r="JC15" s="73">
        <v>25.258600000000001</v>
      </c>
      <c r="JD15" s="73">
        <v>22.33</v>
      </c>
      <c r="JE15" s="73">
        <v>25.053000000000001</v>
      </c>
      <c r="JF15" s="73">
        <v>20.6127</v>
      </c>
      <c r="JG15" s="73">
        <v>21.899000000000001</v>
      </c>
      <c r="JH15" s="73">
        <v>29.0715</v>
      </c>
      <c r="JI15" s="73">
        <v>26.2363</v>
      </c>
      <c r="JJ15" s="73">
        <v>21.951499999999999</v>
      </c>
      <c r="JK15" s="73">
        <v>26.368300000000001</v>
      </c>
      <c r="JL15" s="73">
        <v>20.824000000000002</v>
      </c>
      <c r="JM15" s="73">
        <v>26.0627</v>
      </c>
      <c r="JN15" s="73" t="s">
        <v>558</v>
      </c>
      <c r="JO15" s="73">
        <v>24.559000000000001</v>
      </c>
      <c r="JP15" s="73">
        <v>27.6965</v>
      </c>
      <c r="JQ15" s="73">
        <v>23.8551</v>
      </c>
      <c r="JR15" s="73">
        <v>21.8535</v>
      </c>
      <c r="JS15" s="73">
        <v>25.526499999999999</v>
      </c>
      <c r="JT15" s="73">
        <v>21.15</v>
      </c>
      <c r="JU15" s="73">
        <v>26.146599999999999</v>
      </c>
      <c r="JV15" s="73">
        <v>22.555199999999999</v>
      </c>
      <c r="JW15" s="73">
        <v>26.203499999999998</v>
      </c>
      <c r="JX15" s="73">
        <v>24.083200000000001</v>
      </c>
      <c r="JY15" s="73">
        <v>26.313800000000001</v>
      </c>
      <c r="JZ15" s="73">
        <v>22.499500000000001</v>
      </c>
      <c r="KA15" s="73">
        <v>21.358699999999999</v>
      </c>
      <c r="KB15" s="73">
        <v>24.857099999999999</v>
      </c>
      <c r="KC15" s="73">
        <v>26.843399999999999</v>
      </c>
      <c r="KD15" s="73">
        <v>25.0426</v>
      </c>
      <c r="KE15" s="73">
        <v>22.585100000000001</v>
      </c>
      <c r="KF15" s="73">
        <v>26.996500000000001</v>
      </c>
      <c r="KG15" s="73">
        <v>24.391500000000001</v>
      </c>
      <c r="KH15" s="73">
        <v>27.608499999999999</v>
      </c>
      <c r="KI15" s="73">
        <v>22.5046</v>
      </c>
      <c r="KJ15" s="73">
        <v>21.871600000000001</v>
      </c>
      <c r="KK15" s="73">
        <v>22.653099999999998</v>
      </c>
      <c r="KL15" s="73">
        <v>23.5304</v>
      </c>
      <c r="KM15" s="73" t="s">
        <v>558</v>
      </c>
      <c r="KN15" s="73">
        <v>24.554099999999998</v>
      </c>
      <c r="KO15" s="73">
        <v>32.156599999999997</v>
      </c>
      <c r="KP15" s="73">
        <v>23.434999999999999</v>
      </c>
      <c r="KQ15" s="73">
        <v>22.1617</v>
      </c>
      <c r="KR15" s="73">
        <v>28.165199999999999</v>
      </c>
      <c r="KS15" s="73">
        <v>27.3871</v>
      </c>
      <c r="KT15" s="73">
        <v>24.119900000000001</v>
      </c>
      <c r="KU15" s="73">
        <v>23.1525</v>
      </c>
      <c r="KV15" s="73">
        <v>26.375900000000001</v>
      </c>
      <c r="KW15" s="73">
        <v>22.491399999999999</v>
      </c>
      <c r="KX15" s="73">
        <v>26.587599999999998</v>
      </c>
      <c r="KY15" s="73">
        <v>24.8369</v>
      </c>
      <c r="KZ15" s="73">
        <v>25.320499999999999</v>
      </c>
      <c r="LA15" s="73">
        <v>23.173200000000001</v>
      </c>
      <c r="LB15" s="73">
        <v>28.734999999999999</v>
      </c>
      <c r="LC15" s="73">
        <v>27.712399999999999</v>
      </c>
      <c r="LD15" s="73">
        <v>22.903700000000001</v>
      </c>
      <c r="LE15" s="73">
        <v>22.9316</v>
      </c>
      <c r="LF15" s="73">
        <v>24.855</v>
      </c>
      <c r="LG15" s="73" t="s">
        <v>558</v>
      </c>
      <c r="LH15" s="73">
        <v>23.0928</v>
      </c>
      <c r="LI15" s="73" t="s">
        <v>558</v>
      </c>
      <c r="LJ15" s="73">
        <v>22.363299999999999</v>
      </c>
      <c r="LK15" s="73">
        <v>21.9009</v>
      </c>
      <c r="LL15" s="73">
        <v>24.313300000000002</v>
      </c>
      <c r="LM15" s="73">
        <v>24.291</v>
      </c>
      <c r="LN15" s="73">
        <v>22.658300000000001</v>
      </c>
      <c r="LO15" s="73">
        <v>26.751999999999999</v>
      </c>
      <c r="LP15" s="73">
        <v>24.085799999999999</v>
      </c>
      <c r="LQ15" s="73">
        <v>22.669</v>
      </c>
      <c r="LR15" s="73">
        <v>24.3079</v>
      </c>
      <c r="LS15" s="73">
        <v>22.8752</v>
      </c>
      <c r="LT15" s="73">
        <v>25.113700000000001</v>
      </c>
      <c r="LU15" s="73" t="s">
        <v>558</v>
      </c>
      <c r="LV15" s="73">
        <v>21.508299999999998</v>
      </c>
      <c r="LW15" s="73">
        <v>22.419799999999999</v>
      </c>
      <c r="LX15" s="73" t="s">
        <v>558</v>
      </c>
      <c r="LY15" s="73">
        <v>22.6889</v>
      </c>
      <c r="LZ15" s="73">
        <v>26.931999999999999</v>
      </c>
      <c r="MA15" s="73">
        <v>22.437899999999999</v>
      </c>
      <c r="MB15" s="73">
        <v>23.7014</v>
      </c>
      <c r="MC15" s="73">
        <v>25.396799999999999</v>
      </c>
      <c r="MD15" s="73">
        <v>26.475899999999999</v>
      </c>
      <c r="ME15" s="73">
        <v>28.31</v>
      </c>
      <c r="MF15" s="73">
        <v>32.127200000000002</v>
      </c>
      <c r="MG15" s="73">
        <v>31.453399999999998</v>
      </c>
      <c r="MH15" s="73">
        <v>23.4282</v>
      </c>
      <c r="MI15" s="73">
        <v>23.844100000000001</v>
      </c>
      <c r="MJ15" s="73">
        <v>23.509799999999998</v>
      </c>
      <c r="MK15" s="73">
        <v>25.085899999999999</v>
      </c>
      <c r="ML15" s="73">
        <v>21.935099999999998</v>
      </c>
      <c r="MM15" s="73">
        <v>22.691400000000002</v>
      </c>
      <c r="MN15" s="73">
        <v>22.416899999999998</v>
      </c>
      <c r="MO15" s="73">
        <v>21.729099999999999</v>
      </c>
      <c r="MP15" s="73">
        <v>24.265799999999999</v>
      </c>
      <c r="MQ15" s="73">
        <v>25.5898</v>
      </c>
      <c r="MR15" s="73" t="s">
        <v>558</v>
      </c>
      <c r="MS15" s="73">
        <v>22.4361</v>
      </c>
      <c r="MT15" s="73">
        <v>24.492899999999999</v>
      </c>
      <c r="MU15" s="73">
        <v>26.5412</v>
      </c>
      <c r="MV15" s="73">
        <v>23.279900000000001</v>
      </c>
      <c r="MW15" s="73">
        <v>25.2059</v>
      </c>
      <c r="MX15" s="73">
        <v>26.6373</v>
      </c>
      <c r="MY15" s="73">
        <v>23.137599999999999</v>
      </c>
      <c r="MZ15" s="73">
        <v>24.107299999999999</v>
      </c>
      <c r="NA15" s="73">
        <v>22.2867</v>
      </c>
      <c r="NB15" s="73">
        <v>27.046399999999998</v>
      </c>
      <c r="NC15" s="73">
        <v>21.732900000000001</v>
      </c>
      <c r="ND15" s="73">
        <v>23.898599999999998</v>
      </c>
      <c r="NE15" s="73">
        <v>31.421900000000001</v>
      </c>
      <c r="NF15" s="73">
        <v>26.649899999999999</v>
      </c>
      <c r="NG15" s="73">
        <v>25.844000000000001</v>
      </c>
      <c r="NH15" s="73">
        <v>23.252199999999998</v>
      </c>
      <c r="NI15" s="73">
        <v>27.461400000000001</v>
      </c>
      <c r="NJ15" s="73">
        <v>27.985900000000001</v>
      </c>
      <c r="NK15" s="73">
        <v>25.010300000000001</v>
      </c>
      <c r="NL15" s="73">
        <v>28.860499999999998</v>
      </c>
      <c r="NM15" s="73">
        <v>28.550799999999999</v>
      </c>
      <c r="NN15" s="73">
        <v>28.286999999999999</v>
      </c>
      <c r="NO15" s="73">
        <v>29.803000000000001</v>
      </c>
      <c r="NP15" s="73">
        <v>28.276</v>
      </c>
      <c r="NQ15" s="73">
        <v>28.785</v>
      </c>
      <c r="NR15" s="73">
        <v>26.709099999999999</v>
      </c>
      <c r="NS15" s="73">
        <v>28.338899999999999</v>
      </c>
      <c r="NT15" s="73">
        <v>30.422599999999999</v>
      </c>
      <c r="NU15" s="73">
        <v>26.608799999999999</v>
      </c>
      <c r="NV15" s="73">
        <v>29.928599999999999</v>
      </c>
      <c r="NW15" s="73">
        <v>29.2835</v>
      </c>
      <c r="NX15" s="73">
        <v>30.407699999999998</v>
      </c>
      <c r="NY15" s="73">
        <v>28.089300000000001</v>
      </c>
      <c r="NZ15" s="73">
        <v>29.408200000000001</v>
      </c>
      <c r="OA15" s="73">
        <v>28.222300000000001</v>
      </c>
      <c r="OB15" s="73">
        <v>26.889500000000002</v>
      </c>
      <c r="OC15" s="73">
        <v>27.6294</v>
      </c>
      <c r="OD15" s="73">
        <v>29.516999999999999</v>
      </c>
      <c r="OE15" s="73">
        <v>27.965199999999999</v>
      </c>
      <c r="OF15" s="73">
        <v>27.9589</v>
      </c>
      <c r="OG15" s="73">
        <v>29.2578</v>
      </c>
      <c r="OH15" s="73">
        <v>28.289000000000001</v>
      </c>
      <c r="OI15" s="73">
        <v>29.3034</v>
      </c>
      <c r="OJ15" s="73">
        <v>29.594100000000001</v>
      </c>
      <c r="OK15" s="73">
        <v>28.411999999999999</v>
      </c>
      <c r="OL15" s="73">
        <v>22.636399999999998</v>
      </c>
      <c r="OM15" s="73">
        <v>24.756799999999998</v>
      </c>
      <c r="ON15" s="73">
        <v>24.7652</v>
      </c>
      <c r="OO15" s="73">
        <v>21.4861</v>
      </c>
      <c r="OP15" s="73">
        <v>30.336200000000002</v>
      </c>
      <c r="OQ15" s="73">
        <v>23.6922</v>
      </c>
      <c r="OR15" s="73">
        <v>27.600300000000001</v>
      </c>
      <c r="OS15" s="73">
        <v>21.0989</v>
      </c>
      <c r="OT15" s="73">
        <v>23.4908</v>
      </c>
      <c r="OU15" s="73">
        <v>22.541</v>
      </c>
      <c r="OV15" s="73">
        <v>23.492899999999999</v>
      </c>
      <c r="OW15" s="73">
        <v>30.530100000000001</v>
      </c>
      <c r="OX15" s="73">
        <v>23.277799999999999</v>
      </c>
      <c r="OY15" s="73">
        <v>22.961600000000001</v>
      </c>
      <c r="OZ15" s="73">
        <v>24.149000000000001</v>
      </c>
      <c r="PA15" s="73">
        <v>21.6174</v>
      </c>
      <c r="PB15" s="73">
        <v>24.26</v>
      </c>
      <c r="PC15" s="73">
        <v>25.6114</v>
      </c>
      <c r="PD15" s="73">
        <v>23.910599999999999</v>
      </c>
      <c r="PE15" s="73">
        <v>25.564699999999998</v>
      </c>
      <c r="PF15" s="73">
        <v>24.735099999999999</v>
      </c>
      <c r="PG15" s="73">
        <v>22.207999999999998</v>
      </c>
      <c r="PH15" s="73">
        <v>23.2788</v>
      </c>
      <c r="PI15" s="73">
        <v>23.9848</v>
      </c>
      <c r="PJ15" s="73">
        <v>27.329699999999999</v>
      </c>
      <c r="PK15" s="73">
        <v>23.5916</v>
      </c>
      <c r="PL15" s="73">
        <v>26.214300000000001</v>
      </c>
      <c r="PM15" s="73">
        <v>26.7057</v>
      </c>
      <c r="PN15" s="73">
        <v>25.540700000000001</v>
      </c>
      <c r="PO15" s="73">
        <v>26.789400000000001</v>
      </c>
      <c r="PP15" s="73">
        <v>23.860800000000001</v>
      </c>
      <c r="PQ15" s="73">
        <v>20.0487</v>
      </c>
      <c r="PR15" s="73">
        <v>28.9895</v>
      </c>
      <c r="PS15" s="73">
        <v>23.332699999999999</v>
      </c>
      <c r="PT15" s="73">
        <v>24.3733</v>
      </c>
      <c r="PU15" s="73">
        <v>25.095300000000002</v>
      </c>
      <c r="PV15" s="73">
        <v>24.110600000000002</v>
      </c>
      <c r="PW15" s="73">
        <v>22.734999999999999</v>
      </c>
      <c r="PX15" s="73">
        <v>23.538499999999999</v>
      </c>
      <c r="PY15" s="73" t="s">
        <v>558</v>
      </c>
      <c r="PZ15" s="73">
        <v>27.2545</v>
      </c>
      <c r="QA15" s="73">
        <v>21.179600000000001</v>
      </c>
      <c r="QB15" s="73">
        <v>25.544</v>
      </c>
      <c r="QC15" s="73">
        <v>23.7925</v>
      </c>
      <c r="QD15" s="73">
        <v>24.714700000000001</v>
      </c>
      <c r="QE15" s="73">
        <v>25.791399999999999</v>
      </c>
      <c r="QF15" s="73">
        <v>26.857800000000001</v>
      </c>
      <c r="QG15" s="73">
        <v>28.860800000000001</v>
      </c>
      <c r="QH15" s="73">
        <v>26.785599999999999</v>
      </c>
      <c r="QI15" s="73">
        <v>26.852900000000002</v>
      </c>
      <c r="QJ15" s="73">
        <v>21.0488</v>
      </c>
      <c r="QK15" s="73">
        <v>26.2529</v>
      </c>
      <c r="QL15" s="73">
        <v>25.783899999999999</v>
      </c>
      <c r="QM15" s="73">
        <v>25.2455</v>
      </c>
      <c r="QN15" s="73">
        <v>23.150099999999998</v>
      </c>
      <c r="QO15" s="73">
        <v>21.827100000000002</v>
      </c>
      <c r="QP15" s="73">
        <v>26.245799999999999</v>
      </c>
      <c r="QQ15" s="73">
        <v>24.3581</v>
      </c>
      <c r="QR15" s="73">
        <v>25.646599999999999</v>
      </c>
      <c r="QS15" s="73">
        <v>24.380400000000002</v>
      </c>
      <c r="QT15" s="73">
        <v>21.3826</v>
      </c>
      <c r="QU15" s="73">
        <v>29.763300000000001</v>
      </c>
      <c r="QV15" s="73">
        <v>22.463100000000001</v>
      </c>
      <c r="QW15" s="73">
        <v>25.299399999999999</v>
      </c>
      <c r="QX15" s="73">
        <v>24.433800000000002</v>
      </c>
      <c r="QY15" s="73">
        <v>25.395800000000001</v>
      </c>
      <c r="QZ15" s="73">
        <v>23.8857</v>
      </c>
      <c r="RA15" s="73">
        <v>23.305599999999998</v>
      </c>
      <c r="RB15" s="73">
        <v>23.2623</v>
      </c>
      <c r="RC15" s="73">
        <v>22.626300000000001</v>
      </c>
      <c r="RD15" s="73">
        <v>26.959800000000001</v>
      </c>
      <c r="RE15" s="73" t="s">
        <v>558</v>
      </c>
      <c r="RF15" s="73">
        <v>25.3552</v>
      </c>
      <c r="RG15" s="73" t="s">
        <v>558</v>
      </c>
      <c r="RH15" s="73">
        <v>25.409300000000002</v>
      </c>
      <c r="RI15" s="73">
        <v>22.241700000000002</v>
      </c>
      <c r="RJ15" s="76">
        <v>29.879799999999999</v>
      </c>
      <c r="RK15" s="73">
        <v>22.439699999999998</v>
      </c>
      <c r="RL15" s="73">
        <v>28.123000000000001</v>
      </c>
      <c r="RM15" s="73">
        <v>24.961099999999998</v>
      </c>
      <c r="RN15" s="73">
        <v>23.969799999999999</v>
      </c>
      <c r="RO15" s="73">
        <v>24.450700000000001</v>
      </c>
      <c r="RP15" s="73">
        <v>24.7697</v>
      </c>
      <c r="RQ15" s="73">
        <v>28.8293</v>
      </c>
      <c r="RR15" s="73">
        <v>22.8141</v>
      </c>
      <c r="RS15" s="73">
        <v>22.281500000000001</v>
      </c>
      <c r="RT15" s="73">
        <v>24.9971</v>
      </c>
      <c r="RU15" s="73">
        <v>26.3262</v>
      </c>
      <c r="RV15" s="73">
        <v>28.104199999999999</v>
      </c>
      <c r="RW15" s="73">
        <v>27.3127</v>
      </c>
      <c r="RX15" s="73">
        <v>24.433900000000001</v>
      </c>
      <c r="RY15" s="73">
        <v>23.984500000000001</v>
      </c>
      <c r="RZ15" s="73">
        <v>27.3569</v>
      </c>
      <c r="SA15" s="73">
        <v>23.395099999999999</v>
      </c>
      <c r="SB15" s="73">
        <v>23.142399999999999</v>
      </c>
      <c r="SC15" s="73">
        <v>24.1374</v>
      </c>
      <c r="SD15" s="73">
        <v>23.3185</v>
      </c>
      <c r="SE15" s="73">
        <v>24.177399999999999</v>
      </c>
      <c r="SF15" s="73">
        <v>23.596299999999999</v>
      </c>
      <c r="SG15" s="73">
        <v>22.442699999999999</v>
      </c>
      <c r="SH15" s="73">
        <v>23.555</v>
      </c>
      <c r="SI15" s="73">
        <v>23.055800000000001</v>
      </c>
      <c r="SJ15" s="73">
        <v>25.180700000000002</v>
      </c>
      <c r="SK15" s="73">
        <v>24.0106</v>
      </c>
      <c r="SL15" s="73">
        <v>23.946000000000002</v>
      </c>
      <c r="SM15" s="73">
        <v>26.316400000000002</v>
      </c>
      <c r="SN15" s="73">
        <v>25.715</v>
      </c>
      <c r="SO15" s="73">
        <v>23.95</v>
      </c>
      <c r="SP15" s="73">
        <v>27.851600000000001</v>
      </c>
      <c r="SQ15" s="73">
        <v>25.0458</v>
      </c>
      <c r="SR15" s="73">
        <v>26.947399999999998</v>
      </c>
      <c r="SS15" s="73">
        <v>27.3447</v>
      </c>
      <c r="ST15" s="73">
        <v>25.777699999999999</v>
      </c>
      <c r="SU15" s="73">
        <v>24.1721</v>
      </c>
      <c r="SV15" s="73">
        <v>23.113900000000001</v>
      </c>
      <c r="SW15" s="73">
        <v>22.6631</v>
      </c>
      <c r="SX15" s="73">
        <v>24.307099999999998</v>
      </c>
      <c r="SY15" s="73">
        <v>22.409800000000001</v>
      </c>
      <c r="SZ15" s="73">
        <v>25.752199999999998</v>
      </c>
      <c r="TA15" s="73">
        <v>23.5624</v>
      </c>
      <c r="TB15" s="73">
        <v>24.847899999999999</v>
      </c>
      <c r="TC15" s="73">
        <v>26.656400000000001</v>
      </c>
      <c r="TD15" s="73">
        <v>23.569299999999998</v>
      </c>
      <c r="TE15" s="73">
        <v>20.978300000000001</v>
      </c>
      <c r="TF15" s="73">
        <v>26.041499999999999</v>
      </c>
      <c r="TG15" s="73">
        <v>22.616299999999999</v>
      </c>
      <c r="TH15" s="73">
        <v>21.04</v>
      </c>
      <c r="TI15" s="73">
        <v>25.685199999999998</v>
      </c>
      <c r="TJ15" s="73">
        <v>24.805</v>
      </c>
      <c r="TK15" s="73">
        <v>25.822299999999998</v>
      </c>
      <c r="TL15" s="73">
        <v>28.124300000000002</v>
      </c>
      <c r="TM15" s="73">
        <v>24.313300000000002</v>
      </c>
      <c r="TN15" s="73">
        <v>23.9511</v>
      </c>
      <c r="TO15" s="73">
        <v>22.065100000000001</v>
      </c>
      <c r="TP15" s="73">
        <v>27.594100000000001</v>
      </c>
      <c r="TQ15" s="73">
        <v>23.707599999999999</v>
      </c>
      <c r="TR15" s="73">
        <v>24.543500000000002</v>
      </c>
      <c r="TS15" s="73">
        <v>23.414200000000001</v>
      </c>
      <c r="TT15" s="73">
        <v>24.042400000000001</v>
      </c>
      <c r="TU15" s="73">
        <v>24.060199999999998</v>
      </c>
      <c r="TV15" s="73">
        <v>24.789300000000001</v>
      </c>
      <c r="TW15" s="73" t="s">
        <v>558</v>
      </c>
      <c r="TX15" s="73">
        <v>24.0275</v>
      </c>
      <c r="TY15" s="73">
        <v>22.753299999999999</v>
      </c>
      <c r="TZ15" s="73">
        <v>22.079799999999999</v>
      </c>
      <c r="UA15" s="73">
        <v>30.2239</v>
      </c>
      <c r="UB15" s="73">
        <v>23.9636</v>
      </c>
      <c r="UC15" s="73">
        <v>21.061</v>
      </c>
      <c r="UD15" s="73">
        <v>22.635300000000001</v>
      </c>
      <c r="UE15" s="73">
        <v>21.797999999999998</v>
      </c>
      <c r="UF15" s="73">
        <v>28.501899999999999</v>
      </c>
      <c r="UG15" s="73">
        <v>23.826000000000001</v>
      </c>
      <c r="UH15" s="73">
        <v>23.3657</v>
      </c>
      <c r="UI15" s="73">
        <v>22.917300000000001</v>
      </c>
      <c r="UJ15" s="73">
        <v>25.1356</v>
      </c>
      <c r="UK15" s="73">
        <v>24.709900000000001</v>
      </c>
      <c r="UL15" s="73">
        <v>29.551300000000001</v>
      </c>
      <c r="UM15" s="73">
        <v>23.006599999999999</v>
      </c>
      <c r="UN15" s="73">
        <v>23.540099999999999</v>
      </c>
      <c r="UO15" s="73">
        <v>23.918600000000001</v>
      </c>
      <c r="UP15" s="73">
        <v>30.389399999999998</v>
      </c>
      <c r="UQ15" s="73">
        <v>24.494199999999999</v>
      </c>
      <c r="UR15" s="73">
        <v>22.526700000000002</v>
      </c>
      <c r="US15" s="73">
        <v>23.700199999999999</v>
      </c>
      <c r="UT15" s="73">
        <v>25.7089</v>
      </c>
      <c r="UU15" s="73">
        <v>23.808199999999999</v>
      </c>
      <c r="UV15" s="73">
        <v>23.945399999999999</v>
      </c>
      <c r="UW15" s="73">
        <v>23.282800000000002</v>
      </c>
      <c r="UX15" s="73">
        <v>22.479900000000001</v>
      </c>
      <c r="UY15" s="73">
        <v>23.932200000000002</v>
      </c>
      <c r="UZ15" s="73">
        <v>22.588699999999999</v>
      </c>
      <c r="VA15" s="73">
        <v>24.257000000000001</v>
      </c>
      <c r="VB15" s="73">
        <v>23.9864</v>
      </c>
      <c r="VC15" s="73">
        <v>22.290600000000001</v>
      </c>
      <c r="VD15" s="73">
        <v>23.910900000000002</v>
      </c>
      <c r="VE15" s="73">
        <v>21.788900000000002</v>
      </c>
      <c r="VF15" s="73">
        <v>23.2255</v>
      </c>
      <c r="VG15" s="73">
        <v>27.863299999999999</v>
      </c>
      <c r="VH15" s="73">
        <v>22.345800000000001</v>
      </c>
      <c r="VI15" s="73">
        <v>23.6</v>
      </c>
      <c r="VJ15" s="73">
        <v>21.682700000000001</v>
      </c>
      <c r="VK15" s="73">
        <v>21.6432</v>
      </c>
      <c r="VL15" s="73">
        <v>22.3414</v>
      </c>
      <c r="VM15" s="73">
        <v>26.215299999999999</v>
      </c>
      <c r="VN15" s="73">
        <v>25.7121</v>
      </c>
      <c r="VO15" s="73">
        <v>27.015699999999999</v>
      </c>
      <c r="VP15" s="73">
        <v>28.139399999999998</v>
      </c>
      <c r="VQ15" s="73">
        <v>22.896599999999999</v>
      </c>
      <c r="VR15" s="73">
        <v>23.8</v>
      </c>
      <c r="VS15" s="73">
        <v>29.464300000000001</v>
      </c>
      <c r="VT15" s="73">
        <v>26.2836</v>
      </c>
      <c r="VU15" s="73">
        <v>23.793800000000001</v>
      </c>
      <c r="VV15" s="73">
        <v>24.909800000000001</v>
      </c>
      <c r="VW15" s="73">
        <v>21.848500000000001</v>
      </c>
      <c r="VX15" s="73">
        <v>21.4755</v>
      </c>
      <c r="VY15" s="73">
        <v>22.322600000000001</v>
      </c>
      <c r="VZ15" s="73">
        <v>25.826799999999999</v>
      </c>
      <c r="WA15" s="73">
        <v>26.893000000000001</v>
      </c>
      <c r="WB15" s="73">
        <v>21.550699999999999</v>
      </c>
      <c r="WC15" s="73">
        <v>22.548400000000001</v>
      </c>
      <c r="WD15" s="73">
        <v>21.692699999999999</v>
      </c>
      <c r="WE15" s="73">
        <v>22.226800000000001</v>
      </c>
      <c r="WF15" s="73">
        <v>23.206700000000001</v>
      </c>
      <c r="WG15" s="73">
        <v>25.1174</v>
      </c>
      <c r="WH15" s="73">
        <v>26.674399999999999</v>
      </c>
      <c r="WI15" s="73">
        <v>27.895600000000002</v>
      </c>
      <c r="WJ15" s="73">
        <v>22.834099999999999</v>
      </c>
      <c r="WK15" s="73">
        <v>29.2362</v>
      </c>
      <c r="WL15" s="73">
        <v>25.111999999999998</v>
      </c>
      <c r="WM15" s="73">
        <v>24.263500000000001</v>
      </c>
      <c r="WN15" s="73">
        <v>21.414000000000001</v>
      </c>
      <c r="WO15" s="73">
        <v>23.759699999999999</v>
      </c>
      <c r="WP15" s="73">
        <v>24.7745</v>
      </c>
      <c r="WQ15" s="73">
        <v>22.630800000000001</v>
      </c>
      <c r="WR15" s="73">
        <v>22.139199999999999</v>
      </c>
      <c r="WS15" s="73">
        <v>27.1736</v>
      </c>
      <c r="WT15" s="73">
        <v>21.892700000000001</v>
      </c>
      <c r="WU15" s="73">
        <v>23.398499999999999</v>
      </c>
      <c r="WV15" s="73">
        <v>25.345600000000001</v>
      </c>
      <c r="WW15" s="73">
        <v>26.750699999999998</v>
      </c>
      <c r="WX15" s="73">
        <v>24.694800000000001</v>
      </c>
      <c r="WY15" s="73">
        <v>24.363800000000001</v>
      </c>
      <c r="WZ15" s="73">
        <v>23.912299999999998</v>
      </c>
      <c r="XA15" s="73">
        <v>31.408000000000001</v>
      </c>
      <c r="XB15" s="73">
        <v>22.657499999999999</v>
      </c>
      <c r="XC15" s="73">
        <v>21.8994</v>
      </c>
      <c r="XD15" s="73">
        <v>22.033899999999999</v>
      </c>
      <c r="XE15" s="73">
        <v>25.254200000000001</v>
      </c>
      <c r="XF15" s="73">
        <v>24.921900000000001</v>
      </c>
      <c r="XG15" s="73">
        <v>21.7058</v>
      </c>
      <c r="XH15" s="73">
        <v>22.943100000000001</v>
      </c>
      <c r="XI15" s="73">
        <v>26.142399999999999</v>
      </c>
      <c r="XJ15" s="73">
        <v>23.2288</v>
      </c>
      <c r="XK15" s="73">
        <v>21.351099999999999</v>
      </c>
      <c r="XL15" s="73">
        <v>25.7821</v>
      </c>
      <c r="XM15" s="73">
        <v>24.2761</v>
      </c>
      <c r="XN15" s="73">
        <v>25.604900000000001</v>
      </c>
      <c r="XO15" s="73">
        <v>24.628499999999999</v>
      </c>
      <c r="XP15" s="73">
        <v>25.311199999999999</v>
      </c>
      <c r="XQ15" s="73">
        <v>24.1996</v>
      </c>
      <c r="XR15" s="73">
        <v>26.010899999999999</v>
      </c>
      <c r="XS15" s="73">
        <v>25.614999999999998</v>
      </c>
      <c r="XT15" s="73">
        <v>26.549700000000001</v>
      </c>
      <c r="XU15" s="73">
        <v>23.175599999999999</v>
      </c>
      <c r="XV15" s="73">
        <v>22.141300000000001</v>
      </c>
      <c r="XW15" s="73">
        <v>27.167100000000001</v>
      </c>
      <c r="XX15" s="73">
        <v>22.6751</v>
      </c>
      <c r="XY15" s="73">
        <v>23.067599999999999</v>
      </c>
      <c r="XZ15" s="73">
        <v>24.538499999999999</v>
      </c>
      <c r="YA15" s="73">
        <v>23.1416</v>
      </c>
      <c r="YB15" s="73">
        <v>26.332000000000001</v>
      </c>
      <c r="YC15" s="73">
        <v>22.284600000000001</v>
      </c>
      <c r="YD15" s="73">
        <v>29.935600000000001</v>
      </c>
      <c r="YE15" s="73">
        <v>23.710899999999999</v>
      </c>
      <c r="YF15" s="73">
        <v>24.3019</v>
      </c>
      <c r="YG15" s="73">
        <v>22.3642</v>
      </c>
      <c r="YH15" s="73">
        <v>25.322099999999999</v>
      </c>
      <c r="YI15" s="73">
        <v>24.786799999999999</v>
      </c>
      <c r="YJ15" s="73">
        <v>23.4846</v>
      </c>
      <c r="YK15" s="73">
        <v>22.821200000000001</v>
      </c>
      <c r="YL15" s="73">
        <v>21.466100000000001</v>
      </c>
      <c r="YM15" s="73">
        <v>25.607800000000001</v>
      </c>
      <c r="YN15" s="73">
        <v>22.421399999999998</v>
      </c>
      <c r="YO15" s="73">
        <v>22.604199999999999</v>
      </c>
      <c r="YP15" s="73">
        <v>22.3841</v>
      </c>
      <c r="YQ15" s="73">
        <v>26.408999999999999</v>
      </c>
      <c r="YR15" s="73">
        <v>27.151299999999999</v>
      </c>
      <c r="YS15" s="73">
        <v>24.2087</v>
      </c>
      <c r="YT15" s="73" t="s">
        <v>558</v>
      </c>
      <c r="YU15" s="73">
        <v>25.096699999999998</v>
      </c>
      <c r="YV15" s="73">
        <v>29.368099999999998</v>
      </c>
      <c r="YW15" s="73">
        <v>30.114000000000001</v>
      </c>
      <c r="YX15" s="73">
        <v>24.491199999999999</v>
      </c>
      <c r="YY15" s="73">
        <v>24.2926</v>
      </c>
      <c r="YZ15" s="73">
        <v>26.2974</v>
      </c>
      <c r="ZA15" s="73">
        <v>23.1187</v>
      </c>
      <c r="ZB15" s="73">
        <v>22.764900000000001</v>
      </c>
      <c r="ZC15" s="73">
        <v>22.738399999999999</v>
      </c>
      <c r="ZD15" s="73">
        <v>24.555900000000001</v>
      </c>
      <c r="ZE15" s="73">
        <v>25.1709</v>
      </c>
      <c r="ZF15" s="73">
        <v>29.515699999999999</v>
      </c>
      <c r="ZG15" s="73">
        <v>23.9907</v>
      </c>
      <c r="ZH15" s="73">
        <v>22.282599999999999</v>
      </c>
      <c r="ZI15" s="73">
        <v>23.9682</v>
      </c>
      <c r="ZJ15" s="73">
        <v>24.334499999999998</v>
      </c>
      <c r="ZK15" s="73" t="s">
        <v>558</v>
      </c>
      <c r="ZL15" s="73">
        <v>22.135899999999999</v>
      </c>
      <c r="ZM15" s="73">
        <v>21.959599999999998</v>
      </c>
      <c r="ZN15" s="73">
        <v>22.572500000000002</v>
      </c>
      <c r="ZO15" s="73">
        <v>24.251000000000001</v>
      </c>
      <c r="ZP15" s="73">
        <v>22.319199999999999</v>
      </c>
      <c r="ZQ15" s="73">
        <v>25.944199999999999</v>
      </c>
      <c r="ZR15" s="73">
        <v>25.198699999999999</v>
      </c>
      <c r="ZS15" s="73">
        <v>22.5061</v>
      </c>
      <c r="ZT15" s="73">
        <v>23.168700000000001</v>
      </c>
      <c r="ZU15" s="73">
        <v>21.424499999999998</v>
      </c>
      <c r="ZV15" s="73">
        <v>28.491</v>
      </c>
      <c r="ZW15" s="73">
        <v>23.290199999999999</v>
      </c>
      <c r="ZX15" s="73">
        <v>22.777699999999999</v>
      </c>
      <c r="ZY15" s="76">
        <v>25.901</v>
      </c>
      <c r="ZZ15" s="73">
        <v>22.1999</v>
      </c>
      <c r="AAA15" s="73">
        <v>24.7881</v>
      </c>
      <c r="AAB15" s="73">
        <v>22.2377</v>
      </c>
      <c r="AAC15" s="73">
        <v>22.418800000000001</v>
      </c>
      <c r="AAD15" s="73" t="s">
        <v>558</v>
      </c>
      <c r="AAE15" s="73">
        <v>24.8048</v>
      </c>
      <c r="AAF15" s="73">
        <v>26.365600000000001</v>
      </c>
      <c r="AAG15" s="73">
        <v>25.194900000000001</v>
      </c>
      <c r="AAH15" s="73">
        <v>23.252600000000001</v>
      </c>
      <c r="AAI15" s="73">
        <v>20.867999999999999</v>
      </c>
      <c r="AAJ15" s="73">
        <v>26.0076</v>
      </c>
      <c r="AAK15" s="73">
        <v>21.603899999999999</v>
      </c>
      <c r="AAL15" s="73">
        <v>21.553799999999999</v>
      </c>
      <c r="AAM15" s="73">
        <v>22.714400000000001</v>
      </c>
      <c r="AAN15" s="73">
        <v>22.1525</v>
      </c>
      <c r="AAO15" s="73">
        <v>23.415299999999998</v>
      </c>
      <c r="AAP15" s="73">
        <v>27.664200000000001</v>
      </c>
      <c r="AAQ15" s="73">
        <v>27.7546</v>
      </c>
      <c r="AAR15" s="73">
        <v>29.3691</v>
      </c>
      <c r="AAS15" s="73">
        <v>25.179500000000001</v>
      </c>
      <c r="AAT15" s="73">
        <v>21.175999999999998</v>
      </c>
      <c r="AAU15" s="73" t="s">
        <v>558</v>
      </c>
      <c r="AAV15" s="73">
        <v>23.336500000000001</v>
      </c>
      <c r="AAW15" s="73">
        <v>22.534700000000001</v>
      </c>
      <c r="AAX15" s="73">
        <v>22.7593</v>
      </c>
      <c r="AAY15" s="73">
        <v>23.200399999999998</v>
      </c>
      <c r="AAZ15" s="73">
        <v>25.804500000000001</v>
      </c>
      <c r="ABA15" s="73">
        <v>23.704999999999998</v>
      </c>
      <c r="ABB15" s="73">
        <v>23.827999999999999</v>
      </c>
      <c r="ABC15" s="73">
        <v>26.1218</v>
      </c>
      <c r="ABD15" s="73">
        <v>22.872699999999998</v>
      </c>
      <c r="ABE15" s="73">
        <v>26.362200000000001</v>
      </c>
      <c r="ABF15" s="73">
        <v>22.074100000000001</v>
      </c>
      <c r="ABG15" s="73">
        <v>25.650200000000002</v>
      </c>
      <c r="ABH15" s="73">
        <v>24.225000000000001</v>
      </c>
      <c r="ABI15" s="73">
        <v>26.547799999999999</v>
      </c>
      <c r="ABJ15" s="73">
        <v>27.3842</v>
      </c>
      <c r="ABK15" s="73">
        <v>22.9711</v>
      </c>
      <c r="ABL15" s="73">
        <v>21.7484</v>
      </c>
      <c r="ABM15" s="73">
        <v>22.475899999999999</v>
      </c>
      <c r="ABN15" s="73">
        <v>21.849499999999999</v>
      </c>
      <c r="ABO15" s="73">
        <v>28.957799999999999</v>
      </c>
      <c r="ABP15" s="73">
        <v>33.154000000000003</v>
      </c>
      <c r="ABQ15" s="73">
        <v>27.7608</v>
      </c>
      <c r="ABR15" s="73">
        <v>29.632899999999999</v>
      </c>
      <c r="ABS15" s="73">
        <v>26.8248</v>
      </c>
      <c r="ABT15" s="73">
        <v>25.5474</v>
      </c>
      <c r="ABU15" s="73">
        <v>25.228400000000001</v>
      </c>
      <c r="ABV15" s="73">
        <v>23.7241</v>
      </c>
      <c r="ABW15" s="73">
        <v>24.2514</v>
      </c>
      <c r="ABX15" s="73">
        <v>28.505199999999999</v>
      </c>
      <c r="ABY15" s="73">
        <v>23.389800000000001</v>
      </c>
      <c r="ABZ15" s="73">
        <v>22.462800000000001</v>
      </c>
      <c r="ACA15" s="73">
        <v>23.264299999999999</v>
      </c>
      <c r="ACB15" s="73">
        <v>23.9114</v>
      </c>
      <c r="ACC15" s="73">
        <v>21.522099999999998</v>
      </c>
      <c r="ACD15" s="73" t="s">
        <v>558</v>
      </c>
      <c r="ACE15" s="73">
        <v>25.6678</v>
      </c>
      <c r="ACF15" s="73">
        <v>27.313800000000001</v>
      </c>
      <c r="ACG15" s="73">
        <v>27.868099999999998</v>
      </c>
      <c r="ACH15" s="73" t="s">
        <v>558</v>
      </c>
      <c r="ACI15" s="73">
        <v>23.1037</v>
      </c>
      <c r="ACJ15" s="73">
        <v>27.196400000000001</v>
      </c>
      <c r="ACK15" s="73">
        <v>22.0015</v>
      </c>
      <c r="ACL15" s="73">
        <v>29.410599999999999</v>
      </c>
      <c r="ACM15" s="73">
        <v>22.236499999999999</v>
      </c>
      <c r="ACN15" s="73">
        <v>24.4678</v>
      </c>
      <c r="ACO15" s="73">
        <v>22.014099999999999</v>
      </c>
      <c r="ACP15" s="73">
        <v>22.939699999999998</v>
      </c>
      <c r="ACQ15" s="73">
        <v>24.666</v>
      </c>
      <c r="ACR15" s="73">
        <v>23.212</v>
      </c>
      <c r="ACS15" s="73">
        <v>24.331199999999999</v>
      </c>
      <c r="ACT15" s="73">
        <v>23.9878</v>
      </c>
      <c r="ACU15" s="73">
        <v>27.898900000000001</v>
      </c>
      <c r="ACV15" s="73">
        <v>24.3127</v>
      </c>
      <c r="ACW15" s="73">
        <v>23.189499999999999</v>
      </c>
      <c r="ACX15" s="73">
        <v>26.494599999999998</v>
      </c>
      <c r="ACY15" s="73">
        <v>20.658999999999999</v>
      </c>
      <c r="ACZ15" s="73">
        <v>22.642800000000001</v>
      </c>
      <c r="ADA15" s="73">
        <v>24.567399999999999</v>
      </c>
      <c r="ADB15" s="73">
        <v>24.1326</v>
      </c>
      <c r="ADC15" s="73">
        <v>26.755299999999998</v>
      </c>
      <c r="ADD15" s="73">
        <v>22.4239</v>
      </c>
      <c r="ADE15" s="73">
        <v>23.048100000000002</v>
      </c>
      <c r="ADF15" s="73">
        <v>24.150600000000001</v>
      </c>
      <c r="ADG15" s="73">
        <v>27.577500000000001</v>
      </c>
      <c r="ADH15" s="73">
        <v>22.6661</v>
      </c>
      <c r="ADI15" s="73">
        <v>20.5137</v>
      </c>
      <c r="ADJ15" s="73">
        <v>23.082100000000001</v>
      </c>
      <c r="ADK15" s="73">
        <v>20.5594</v>
      </c>
      <c r="ADL15" s="73">
        <v>24.047999999999998</v>
      </c>
      <c r="ADM15" s="73">
        <v>23.556100000000001</v>
      </c>
      <c r="ADN15" s="73">
        <v>22.405999999999999</v>
      </c>
      <c r="ADO15" s="73">
        <v>24.802700000000002</v>
      </c>
      <c r="ADP15" s="73">
        <v>25.1937</v>
      </c>
      <c r="ADQ15" s="73">
        <v>24.582100000000001</v>
      </c>
      <c r="ADR15" s="73" t="s">
        <v>558</v>
      </c>
      <c r="ADS15" s="73">
        <v>23.655000000000001</v>
      </c>
      <c r="ADT15" s="73">
        <v>28.13</v>
      </c>
      <c r="ADU15" s="73">
        <v>21.9634</v>
      </c>
      <c r="ADV15" s="73">
        <v>26.238</v>
      </c>
      <c r="ADW15" s="73">
        <v>24.869599999999998</v>
      </c>
      <c r="ADX15" s="73">
        <v>25.312200000000001</v>
      </c>
      <c r="ADY15" s="73">
        <v>27.2851</v>
      </c>
      <c r="ADZ15" s="73">
        <v>26.3307</v>
      </c>
      <c r="AEA15" s="73">
        <v>23.3062</v>
      </c>
      <c r="AEB15" s="73">
        <v>27.932600000000001</v>
      </c>
      <c r="AEC15" s="73">
        <v>22.797499999999999</v>
      </c>
      <c r="AED15" s="73">
        <v>25.210899999999999</v>
      </c>
      <c r="AEE15" s="73">
        <v>24.701599999999999</v>
      </c>
      <c r="AEF15" s="73">
        <v>22.121300000000002</v>
      </c>
      <c r="AEG15" s="73">
        <v>22.409199999999998</v>
      </c>
      <c r="AEH15" s="73">
        <v>24.763300000000001</v>
      </c>
      <c r="AEI15" s="73">
        <v>27.255400000000002</v>
      </c>
      <c r="AEJ15" s="73">
        <v>22.493400000000001</v>
      </c>
      <c r="AEK15" s="73">
        <v>30.399100000000001</v>
      </c>
      <c r="AEL15" s="73">
        <v>22.8263</v>
      </c>
      <c r="AEM15" s="73">
        <v>25.107099999999999</v>
      </c>
      <c r="AEN15" s="73">
        <v>25.8476</v>
      </c>
      <c r="AEO15" s="73">
        <v>24.930599999999998</v>
      </c>
      <c r="AEP15" s="73" t="s">
        <v>558</v>
      </c>
      <c r="AEQ15" s="73">
        <v>21.7271</v>
      </c>
      <c r="AER15" s="73">
        <v>29.2011</v>
      </c>
      <c r="AES15" s="73">
        <v>23.104399999999998</v>
      </c>
      <c r="AET15" s="73">
        <v>24.930099999999999</v>
      </c>
      <c r="AEU15" s="73">
        <v>30.959499999999998</v>
      </c>
      <c r="AEV15" s="73">
        <v>26.753399999999999</v>
      </c>
      <c r="AEW15" s="73">
        <v>29.277999999999999</v>
      </c>
      <c r="AEX15" s="73">
        <v>23.802700000000002</v>
      </c>
      <c r="AEY15" s="73">
        <v>26.167400000000001</v>
      </c>
      <c r="AEZ15" s="73">
        <v>21.987300000000001</v>
      </c>
      <c r="AFA15" s="73">
        <v>25.040099999999999</v>
      </c>
      <c r="AFB15" s="73">
        <v>20.788699999999999</v>
      </c>
      <c r="AFC15" s="73">
        <v>20.987200000000001</v>
      </c>
      <c r="AFD15" s="73">
        <v>20.933299999999999</v>
      </c>
      <c r="AFE15" s="73">
        <v>24.494900000000001</v>
      </c>
      <c r="AFF15" s="73">
        <v>26.054099999999998</v>
      </c>
      <c r="AFG15" s="73">
        <v>23.287400000000002</v>
      </c>
      <c r="AFH15" s="73">
        <v>24.263999999999999</v>
      </c>
      <c r="AFI15" s="73">
        <v>23.2989</v>
      </c>
      <c r="AFJ15" s="73">
        <v>22.719100000000001</v>
      </c>
      <c r="AFK15" s="73">
        <v>23.7803</v>
      </c>
      <c r="AFL15" s="73">
        <v>26.463000000000001</v>
      </c>
      <c r="AFM15" s="73">
        <v>25.5625</v>
      </c>
      <c r="AFN15" s="73">
        <v>25.956199999999999</v>
      </c>
      <c r="AFO15" s="73">
        <v>22.604099999999999</v>
      </c>
      <c r="AFP15" s="73">
        <v>27.287199999999999</v>
      </c>
      <c r="AFQ15" s="73" t="s">
        <v>558</v>
      </c>
      <c r="AFR15" s="73">
        <v>25.558199999999999</v>
      </c>
      <c r="AFS15" s="73">
        <v>27.1402</v>
      </c>
      <c r="AFT15" s="73">
        <v>27.075800000000001</v>
      </c>
      <c r="AFU15" s="73">
        <v>25.061399999999999</v>
      </c>
      <c r="AFV15" s="73">
        <v>24.242799999999999</v>
      </c>
      <c r="AFW15" s="73">
        <v>23.722200000000001</v>
      </c>
      <c r="AFX15" s="73">
        <v>23.016100000000002</v>
      </c>
      <c r="AFY15" s="73">
        <v>24.9849</v>
      </c>
      <c r="AFZ15" s="73">
        <v>21.7606</v>
      </c>
      <c r="AGA15" s="73">
        <v>22.413</v>
      </c>
      <c r="AGB15" s="73">
        <v>23.9785</v>
      </c>
      <c r="AGC15" s="73">
        <v>27.302499999999998</v>
      </c>
      <c r="AGD15" s="73">
        <v>27.700299999999999</v>
      </c>
      <c r="AGE15" s="73">
        <v>24.7744</v>
      </c>
      <c r="AGF15" s="73">
        <v>22.688700000000001</v>
      </c>
      <c r="AGG15" s="73">
        <v>24.991299999999999</v>
      </c>
      <c r="AGH15" s="73">
        <v>26.2301</v>
      </c>
      <c r="AGI15" s="73">
        <v>23.383900000000001</v>
      </c>
      <c r="AGJ15" s="73">
        <v>26.0335</v>
      </c>
      <c r="AGK15" s="73">
        <v>27.885100000000001</v>
      </c>
      <c r="AGL15" s="73">
        <v>24.9894</v>
      </c>
      <c r="AGM15" s="73">
        <v>21.3658</v>
      </c>
      <c r="AGN15" s="73">
        <v>23.152000000000001</v>
      </c>
      <c r="AGO15" s="73">
        <v>24.914300000000001</v>
      </c>
      <c r="AGP15" s="73">
        <v>21.434999999999999</v>
      </c>
      <c r="AGQ15" s="73">
        <v>28.780100000000001</v>
      </c>
      <c r="AGR15" s="73">
        <v>26.5579</v>
      </c>
      <c r="AGS15" s="73">
        <v>26.082699999999999</v>
      </c>
      <c r="AGT15" s="73">
        <v>24.7761</v>
      </c>
      <c r="AGU15" s="73">
        <v>23.101900000000001</v>
      </c>
      <c r="AGV15" s="73">
        <v>22.6389</v>
      </c>
      <c r="AGW15" s="73">
        <v>23.898</v>
      </c>
      <c r="AGX15" s="73">
        <v>28.130199999999999</v>
      </c>
      <c r="AGY15" s="73">
        <v>22.418700000000001</v>
      </c>
      <c r="AGZ15" s="73">
        <v>22.126799999999999</v>
      </c>
      <c r="AHA15" s="73">
        <v>23.171299999999999</v>
      </c>
      <c r="AHB15" s="73">
        <v>22.484000000000002</v>
      </c>
      <c r="AHC15" s="73">
        <v>22.494599999999998</v>
      </c>
      <c r="AHD15" s="73">
        <v>23.851500000000001</v>
      </c>
      <c r="AHE15" s="73">
        <v>29.415800000000001</v>
      </c>
      <c r="AHF15" s="73">
        <v>22.9406</v>
      </c>
      <c r="AHG15" s="73">
        <v>24.341200000000001</v>
      </c>
      <c r="AHH15" s="73">
        <v>24.9147</v>
      </c>
      <c r="AHI15" s="73">
        <v>22.371099999999998</v>
      </c>
      <c r="AHJ15" s="73">
        <v>25.500900000000001</v>
      </c>
      <c r="AHK15" s="73">
        <v>26.181799999999999</v>
      </c>
      <c r="AHL15" s="73">
        <v>24.1158</v>
      </c>
      <c r="AHM15" s="73">
        <v>27.1629</v>
      </c>
      <c r="AHN15" s="73">
        <v>23.634</v>
      </c>
      <c r="AHO15" s="73">
        <v>26.644400000000001</v>
      </c>
      <c r="AHP15" s="73">
        <v>25.1297</v>
      </c>
      <c r="AHQ15" s="73">
        <v>22.221</v>
      </c>
      <c r="AHR15" s="73">
        <v>24.677199999999999</v>
      </c>
      <c r="AHS15" s="73">
        <v>24.1007</v>
      </c>
      <c r="AHT15" s="73">
        <v>28.3767</v>
      </c>
      <c r="AHU15" s="73" t="s">
        <v>558</v>
      </c>
      <c r="AHV15" s="73">
        <v>23.431000000000001</v>
      </c>
      <c r="AHW15" s="73">
        <v>24.706900000000001</v>
      </c>
      <c r="AHX15" s="73">
        <v>25.1233</v>
      </c>
      <c r="AHY15" s="73">
        <v>23.9834</v>
      </c>
      <c r="AHZ15" s="73">
        <v>24.793500000000002</v>
      </c>
      <c r="AIA15" s="73">
        <v>23.331299999999999</v>
      </c>
      <c r="AIB15" s="73">
        <v>25.2395</v>
      </c>
      <c r="AIC15" s="73">
        <v>21.8672</v>
      </c>
      <c r="AID15" s="73">
        <v>21.622</v>
      </c>
      <c r="AIE15" s="73">
        <v>21.6569</v>
      </c>
      <c r="AIF15" s="73">
        <v>22.815799999999999</v>
      </c>
      <c r="AIG15" s="73">
        <v>21.5289</v>
      </c>
      <c r="AIH15" s="73">
        <v>26.5413</v>
      </c>
      <c r="AII15" s="73">
        <v>23.1358</v>
      </c>
      <c r="AIJ15" s="73">
        <v>22.957599999999999</v>
      </c>
      <c r="AIK15" s="73">
        <v>24.410900000000002</v>
      </c>
      <c r="AIL15" s="73">
        <v>25.434799999999999</v>
      </c>
      <c r="AIM15" s="73">
        <v>21.881900000000002</v>
      </c>
      <c r="AIN15" s="73">
        <v>26.4877</v>
      </c>
      <c r="AIO15" s="73">
        <v>24.849299999999999</v>
      </c>
      <c r="AIP15" s="73">
        <v>21.957000000000001</v>
      </c>
      <c r="AIQ15" s="73">
        <v>27.834700000000002</v>
      </c>
      <c r="AIR15" s="73">
        <v>22.972999999999999</v>
      </c>
      <c r="AIS15" s="73">
        <v>23.616599999999998</v>
      </c>
      <c r="AIT15" s="73">
        <v>24.742899999999999</v>
      </c>
      <c r="AIU15" s="73">
        <v>21.564399999999999</v>
      </c>
      <c r="AIV15" s="73">
        <v>22.186499999999999</v>
      </c>
      <c r="AIW15" s="73">
        <v>23.0822</v>
      </c>
      <c r="AIX15" s="73">
        <v>22.795500000000001</v>
      </c>
      <c r="AIY15" s="73">
        <v>24.729399999999998</v>
      </c>
      <c r="AIZ15" s="73">
        <v>25.2898</v>
      </c>
      <c r="AJA15" s="73">
        <v>25.333600000000001</v>
      </c>
      <c r="AJB15" s="73">
        <v>26.212800000000001</v>
      </c>
      <c r="AJC15" s="73">
        <v>26.163499999999999</v>
      </c>
      <c r="AJD15" s="73">
        <v>23.2605</v>
      </c>
      <c r="AJE15" s="73">
        <v>22.01</v>
      </c>
      <c r="AJF15" s="73">
        <v>22.307200000000002</v>
      </c>
      <c r="AJG15" s="73">
        <v>24.96</v>
      </c>
      <c r="AJH15" s="73">
        <v>22.620999999999999</v>
      </c>
      <c r="AJI15" s="73">
        <v>23.688099999999999</v>
      </c>
      <c r="AJJ15" s="73">
        <v>22.588799999999999</v>
      </c>
      <c r="AJK15" s="73">
        <v>21.688500000000001</v>
      </c>
      <c r="AJL15" s="73">
        <v>28.832699999999999</v>
      </c>
      <c r="AJM15" s="73">
        <v>25.867000000000001</v>
      </c>
      <c r="AJN15" s="73">
        <v>22.148800000000001</v>
      </c>
      <c r="AJO15" s="73">
        <v>23.256799999999998</v>
      </c>
      <c r="AJP15" s="73">
        <v>28.6419</v>
      </c>
      <c r="AJQ15" s="73">
        <v>22.2652</v>
      </c>
      <c r="AJR15" s="73">
        <v>23.076799999999999</v>
      </c>
      <c r="AJS15" s="73">
        <v>24.583300000000001</v>
      </c>
      <c r="AJT15" s="73">
        <v>25.862200000000001</v>
      </c>
      <c r="AJU15" s="73">
        <v>22.944400000000002</v>
      </c>
      <c r="AJV15" s="73">
        <v>23.141100000000002</v>
      </c>
      <c r="AJW15" s="73">
        <v>22.870999999999999</v>
      </c>
      <c r="AJX15" s="73">
        <v>27.5488</v>
      </c>
      <c r="AJY15" s="73">
        <v>22.8184</v>
      </c>
      <c r="AJZ15" s="73">
        <v>24.111499999999999</v>
      </c>
      <c r="AKA15" s="73">
        <v>23.822399999999998</v>
      </c>
      <c r="AKB15" s="73">
        <v>22.814599999999999</v>
      </c>
      <c r="AKC15" s="73">
        <v>28.5974</v>
      </c>
      <c r="AKD15" s="73">
        <v>23.85</v>
      </c>
      <c r="AKE15" s="73">
        <v>23.052700000000002</v>
      </c>
      <c r="AKF15" s="73">
        <v>23.9815</v>
      </c>
      <c r="AKG15" s="73">
        <v>21.985299999999999</v>
      </c>
      <c r="AKH15" s="73">
        <v>26.7225</v>
      </c>
      <c r="AKI15" s="73">
        <v>27.5365</v>
      </c>
      <c r="AKJ15" s="73">
        <v>22.3292</v>
      </c>
      <c r="AKK15" s="73">
        <v>25.063099999999999</v>
      </c>
      <c r="AKL15" s="73">
        <v>24.241700000000002</v>
      </c>
      <c r="AKM15" s="73">
        <v>25.329599999999999</v>
      </c>
      <c r="AKN15" s="73">
        <v>23.1799</v>
      </c>
      <c r="AKO15" s="73">
        <v>25.7685</v>
      </c>
      <c r="AKP15" s="73">
        <v>21.303699999999999</v>
      </c>
      <c r="AKQ15" s="73">
        <v>26.056100000000001</v>
      </c>
      <c r="AKR15" s="73">
        <v>22.930099999999999</v>
      </c>
      <c r="AKS15" s="73">
        <v>24.194900000000001</v>
      </c>
      <c r="AKT15" s="73">
        <v>23.092600000000001</v>
      </c>
      <c r="AKU15" s="73">
        <v>25.017600000000002</v>
      </c>
      <c r="AKV15" s="73">
        <v>22.691500000000001</v>
      </c>
      <c r="AKW15" s="73">
        <v>22.889299999999999</v>
      </c>
      <c r="AKX15" s="73">
        <v>22.866700000000002</v>
      </c>
      <c r="AKY15" s="73">
        <v>26.360399999999998</v>
      </c>
      <c r="AKZ15" s="73">
        <v>30.494900000000001</v>
      </c>
      <c r="ALA15" s="73">
        <v>29.5581</v>
      </c>
      <c r="ALB15" s="73">
        <v>26.755299999999998</v>
      </c>
      <c r="ALC15" s="73">
        <v>30.079000000000001</v>
      </c>
      <c r="ALD15" s="73">
        <v>26.9207</v>
      </c>
      <c r="ALE15" s="73">
        <v>29.212700000000002</v>
      </c>
      <c r="ALF15" s="73">
        <v>28.2776</v>
      </c>
      <c r="ALG15" s="73">
        <v>27.429400000000001</v>
      </c>
      <c r="ALH15" s="73">
        <v>29.3416</v>
      </c>
      <c r="ALI15" s="73">
        <v>28.239100000000001</v>
      </c>
      <c r="ALJ15" s="73">
        <v>27.607199999999999</v>
      </c>
      <c r="ALK15" s="73">
        <v>31.7667</v>
      </c>
      <c r="ALL15" s="73">
        <v>27.153500000000001</v>
      </c>
      <c r="ALM15" s="73">
        <v>20.818100000000001</v>
      </c>
      <c r="ALN15" s="73">
        <v>29.146599999999999</v>
      </c>
      <c r="ALO15" s="73">
        <v>33.251399999999997</v>
      </c>
      <c r="ALP15" s="73">
        <v>33.104700000000001</v>
      </c>
      <c r="ALQ15" s="73">
        <v>29.518699999999999</v>
      </c>
      <c r="ALR15" s="73">
        <v>33.016500000000001</v>
      </c>
      <c r="ALS15" s="73">
        <v>26.934200000000001</v>
      </c>
      <c r="ALT15" s="73">
        <v>34.538200000000003</v>
      </c>
      <c r="ALU15" s="73">
        <v>33.813400000000001</v>
      </c>
      <c r="ALV15" s="73">
        <v>25.942299999999999</v>
      </c>
      <c r="ALW15" s="73">
        <v>29.1554</v>
      </c>
      <c r="ALX15" s="73" t="s">
        <v>558</v>
      </c>
      <c r="ALY15" s="73">
        <v>24.153400000000001</v>
      </c>
      <c r="ALZ15" s="73">
        <v>23.3048</v>
      </c>
      <c r="AMA15" s="73">
        <v>29.688700000000001</v>
      </c>
      <c r="AMB15" s="73">
        <v>23.437200000000001</v>
      </c>
      <c r="AMC15" s="73">
        <v>23.396999999999998</v>
      </c>
      <c r="AMD15" s="73">
        <v>23.9543</v>
      </c>
      <c r="AME15" s="73">
        <v>22.9055</v>
      </c>
      <c r="AMF15" s="73">
        <v>27.820799999999998</v>
      </c>
      <c r="AMG15" s="73">
        <v>26.325099999999999</v>
      </c>
      <c r="AMH15" s="73">
        <v>24.305599999999998</v>
      </c>
      <c r="AMI15" s="73">
        <v>22.343499999999999</v>
      </c>
      <c r="AMJ15" s="73">
        <v>22.8977</v>
      </c>
      <c r="AMK15" s="73">
        <v>25.930199999999999</v>
      </c>
      <c r="AML15" s="73">
        <v>20.9803</v>
      </c>
      <c r="AMM15" s="73">
        <v>26.100100000000001</v>
      </c>
      <c r="AMN15" s="73">
        <v>23.648199999999999</v>
      </c>
      <c r="AMO15" s="73">
        <v>22.705200000000001</v>
      </c>
      <c r="AMP15" s="73">
        <v>21.767900000000001</v>
      </c>
      <c r="AMQ15" s="73">
        <v>23.267900000000001</v>
      </c>
      <c r="AMR15" s="73">
        <v>22.696000000000002</v>
      </c>
      <c r="AMS15" s="73">
        <v>22.459199999999999</v>
      </c>
      <c r="AMT15" s="73">
        <v>25.119199999999999</v>
      </c>
      <c r="AMU15" s="73">
        <v>23.0901</v>
      </c>
      <c r="AMV15" s="73">
        <v>27.1052</v>
      </c>
      <c r="AMW15" s="73">
        <v>23.03</v>
      </c>
      <c r="AMX15" s="73">
        <v>24.716999999999999</v>
      </c>
      <c r="AMY15" s="73">
        <v>27.1859</v>
      </c>
      <c r="AMZ15" s="73">
        <v>26.5702</v>
      </c>
      <c r="ANA15" s="73">
        <v>21.6599</v>
      </c>
      <c r="ANB15" s="73">
        <v>22.602499999999999</v>
      </c>
      <c r="ANC15" s="73">
        <v>25.356000000000002</v>
      </c>
      <c r="AND15" s="73">
        <v>23.242100000000001</v>
      </c>
      <c r="ANE15" s="73">
        <v>22.378599999999999</v>
      </c>
      <c r="ANF15" s="73">
        <v>22.446400000000001</v>
      </c>
      <c r="ANG15" s="73">
        <v>22.348199999999999</v>
      </c>
      <c r="ANH15" s="73">
        <v>24.5717</v>
      </c>
      <c r="ANI15" s="73">
        <v>20.387599999999999</v>
      </c>
      <c r="ANJ15" s="73">
        <v>23.252500000000001</v>
      </c>
      <c r="ANK15" s="73">
        <v>25.394500000000001</v>
      </c>
      <c r="ANL15" s="73">
        <v>23.8766</v>
      </c>
      <c r="ANM15" s="73">
        <v>23.559899999999999</v>
      </c>
      <c r="ANN15" s="73">
        <v>27.5898</v>
      </c>
      <c r="ANO15" s="73">
        <v>24.1173</v>
      </c>
      <c r="ANP15" s="73">
        <v>24.000499999999999</v>
      </c>
      <c r="ANQ15" s="73">
        <v>25.685500000000001</v>
      </c>
      <c r="ANR15" s="73" t="s">
        <v>558</v>
      </c>
      <c r="ANS15" s="73">
        <v>25.0242</v>
      </c>
      <c r="ANT15" s="73">
        <v>21.267600000000002</v>
      </c>
      <c r="ANU15" s="73">
        <v>20.488299999999999</v>
      </c>
      <c r="ANV15" s="73">
        <v>27.084099999999999</v>
      </c>
      <c r="ANW15" s="73" t="s">
        <v>558</v>
      </c>
      <c r="ANX15" s="73">
        <v>25.169499999999999</v>
      </c>
      <c r="ANY15" s="73">
        <v>27.084499999999998</v>
      </c>
      <c r="ANZ15" s="73">
        <v>29.585100000000001</v>
      </c>
      <c r="AOA15" s="73">
        <v>30.639399999999998</v>
      </c>
      <c r="AOB15" s="73">
        <v>25.654299999999999</v>
      </c>
      <c r="AOC15" s="73">
        <v>24.425999999999998</v>
      </c>
      <c r="AOD15" s="73">
        <v>25.562100000000001</v>
      </c>
      <c r="AOE15" s="73">
        <v>25.7376</v>
      </c>
      <c r="AOF15" s="73">
        <v>22.072099999999999</v>
      </c>
      <c r="AOG15" s="73">
        <v>27.6935</v>
      </c>
      <c r="AOH15" s="73">
        <v>24.3003</v>
      </c>
      <c r="AOI15" s="73">
        <v>22.122199999999999</v>
      </c>
      <c r="AOJ15" s="73">
        <v>21.296099999999999</v>
      </c>
      <c r="AOK15" s="73">
        <v>25.9285</v>
      </c>
      <c r="AOL15" s="73">
        <v>25.729199999999999</v>
      </c>
      <c r="AOM15" s="73">
        <v>23.024699999999999</v>
      </c>
      <c r="AON15" s="73">
        <v>24.886299999999999</v>
      </c>
      <c r="AOO15" s="73">
        <v>25.880700000000001</v>
      </c>
      <c r="AOP15" s="73">
        <v>25.101199999999999</v>
      </c>
      <c r="AOQ15" s="73">
        <v>26.724799999999998</v>
      </c>
      <c r="AOR15" s="73">
        <v>24.343299999999999</v>
      </c>
      <c r="AOS15" s="73">
        <v>24.353100000000001</v>
      </c>
      <c r="AOT15" s="73">
        <v>24.359000000000002</v>
      </c>
      <c r="AOU15" s="73">
        <v>26.704999999999998</v>
      </c>
      <c r="AOV15" s="73">
        <v>24.326499999999999</v>
      </c>
      <c r="AOW15" s="73">
        <v>26.950199999999999</v>
      </c>
      <c r="AOX15" s="73">
        <v>23.1678</v>
      </c>
      <c r="AOY15" s="73">
        <v>22.743400000000001</v>
      </c>
      <c r="AOZ15" s="73">
        <v>25.223800000000001</v>
      </c>
      <c r="APA15" s="73">
        <v>25.064599999999999</v>
      </c>
      <c r="APB15" s="73">
        <v>23.070599999999999</v>
      </c>
      <c r="APC15" s="73">
        <v>21.545100000000001</v>
      </c>
      <c r="APD15" s="73">
        <v>25.0137</v>
      </c>
      <c r="APE15" s="73">
        <v>22.451599999999999</v>
      </c>
      <c r="APF15" s="73">
        <v>23.872199999999999</v>
      </c>
      <c r="APG15" s="73">
        <v>24.385899999999999</v>
      </c>
      <c r="APH15" s="73">
        <v>23.7883</v>
      </c>
      <c r="API15" s="73">
        <v>23.204999999999998</v>
      </c>
      <c r="APJ15" s="73">
        <v>24.020800000000001</v>
      </c>
      <c r="APK15" s="73">
        <v>23.561599999999999</v>
      </c>
      <c r="APL15" s="73">
        <v>28.878499999999999</v>
      </c>
      <c r="APM15" s="73">
        <v>22.0412</v>
      </c>
      <c r="APN15" s="73">
        <v>25.867000000000001</v>
      </c>
      <c r="APO15" s="73">
        <v>23.660900000000002</v>
      </c>
      <c r="APP15" s="73">
        <v>20.717700000000001</v>
      </c>
      <c r="APQ15" s="73">
        <v>21.845500000000001</v>
      </c>
      <c r="APR15" s="73">
        <v>24.5609</v>
      </c>
      <c r="APS15" s="73">
        <v>26.5535</v>
      </c>
      <c r="APT15" s="73">
        <v>22.8308</v>
      </c>
      <c r="APU15" s="73">
        <v>25.860499999999998</v>
      </c>
      <c r="APV15" s="73">
        <v>26.090800000000002</v>
      </c>
      <c r="APW15" s="73">
        <v>21.748200000000001</v>
      </c>
      <c r="APX15" s="73">
        <v>22.2166</v>
      </c>
      <c r="APY15" s="73">
        <v>21.886600000000001</v>
      </c>
      <c r="APZ15" s="73">
        <v>22.861799999999999</v>
      </c>
      <c r="AQA15" s="73">
        <v>24.637699999999999</v>
      </c>
      <c r="AQB15" s="73">
        <v>24.836099999999998</v>
      </c>
      <c r="AQC15" s="73">
        <v>25.5839</v>
      </c>
      <c r="AQD15" s="73">
        <v>25.743099999999998</v>
      </c>
      <c r="AQE15" s="73">
        <v>26.138200000000001</v>
      </c>
      <c r="AQF15" s="73">
        <v>26.282900000000001</v>
      </c>
      <c r="AQG15" s="73">
        <v>25.6342</v>
      </c>
      <c r="AQH15" s="73">
        <v>24.074200000000001</v>
      </c>
      <c r="AQI15" s="73">
        <v>21.468</v>
      </c>
      <c r="AQJ15" s="73">
        <v>25.580400000000001</v>
      </c>
      <c r="AQK15" s="73">
        <v>23.412199999999999</v>
      </c>
      <c r="AQL15" s="73">
        <v>23.686199999999999</v>
      </c>
      <c r="AQM15" s="73">
        <v>27.753</v>
      </c>
      <c r="AQN15" s="73">
        <v>26.727900000000002</v>
      </c>
      <c r="AQO15" s="73">
        <v>23.803699999999999</v>
      </c>
      <c r="AQP15" s="73">
        <v>25.334499999999998</v>
      </c>
      <c r="AQQ15" s="73">
        <v>25.650099999999998</v>
      </c>
      <c r="AQR15" s="73">
        <v>25.159700000000001</v>
      </c>
      <c r="AQS15" s="73">
        <v>23.565200000000001</v>
      </c>
      <c r="AQT15" s="73">
        <v>24.189900000000002</v>
      </c>
      <c r="AQU15" s="73">
        <v>23.887599999999999</v>
      </c>
      <c r="AQV15" s="73">
        <v>26.476700000000001</v>
      </c>
      <c r="AQW15" s="73">
        <v>26.64</v>
      </c>
      <c r="AQX15" s="73">
        <v>23.884599999999999</v>
      </c>
      <c r="AQY15" s="73">
        <v>25.948</v>
      </c>
      <c r="AQZ15" s="73">
        <v>24.998000000000001</v>
      </c>
      <c r="ARA15" s="73">
        <v>29.584800000000001</v>
      </c>
      <c r="ARB15" s="73">
        <v>26.256399999999999</v>
      </c>
      <c r="ARC15" s="73">
        <v>24.907900000000001</v>
      </c>
      <c r="ARD15" s="73">
        <v>28.900200000000002</v>
      </c>
      <c r="ARE15" s="73">
        <v>28.596699999999998</v>
      </c>
      <c r="ARF15" s="73">
        <v>24.499600000000001</v>
      </c>
      <c r="ARG15" s="73">
        <v>27.454799999999999</v>
      </c>
      <c r="ARH15" s="73">
        <v>21.517700000000001</v>
      </c>
      <c r="ARI15" s="73">
        <v>22.0334</v>
      </c>
      <c r="ARJ15" s="73">
        <v>25.835899999999999</v>
      </c>
      <c r="ARK15" s="73">
        <v>21.613700000000001</v>
      </c>
      <c r="ARL15" s="73">
        <v>22.520399999999999</v>
      </c>
      <c r="ARM15" s="73">
        <v>24.149799999999999</v>
      </c>
      <c r="ARN15" s="73">
        <v>21.992799999999999</v>
      </c>
      <c r="ARO15" s="73">
        <v>32.127699999999997</v>
      </c>
      <c r="ARP15" s="73">
        <v>23.8094</v>
      </c>
      <c r="ARQ15" s="73">
        <v>25.2256</v>
      </c>
      <c r="ARR15" s="73">
        <v>23.2501</v>
      </c>
      <c r="ARS15" s="73">
        <v>25.101199999999999</v>
      </c>
      <c r="ART15" s="73">
        <v>25.7151</v>
      </c>
      <c r="ARU15" s="73">
        <v>22.194400000000002</v>
      </c>
      <c r="ARV15" s="73">
        <v>23.398800000000001</v>
      </c>
      <c r="ARW15" s="73">
        <v>23.4206</v>
      </c>
      <c r="ARX15" s="73">
        <v>24.432200000000002</v>
      </c>
      <c r="ARY15" s="73">
        <v>25.787800000000001</v>
      </c>
      <c r="ARZ15" s="73">
        <v>23.322600000000001</v>
      </c>
      <c r="ASA15" s="73">
        <v>25.402799999999999</v>
      </c>
      <c r="ASB15" s="73">
        <v>22.6707</v>
      </c>
      <c r="ASC15" s="73">
        <v>23.759</v>
      </c>
      <c r="ASD15" s="73">
        <v>25.560099999999998</v>
      </c>
      <c r="ASE15" s="73">
        <v>23.510899999999999</v>
      </c>
      <c r="ASF15" s="73">
        <v>21.7194</v>
      </c>
      <c r="ASG15" s="73">
        <v>23.656400000000001</v>
      </c>
      <c r="ASH15" s="73">
        <v>24.717400000000001</v>
      </c>
      <c r="ASI15" s="73">
        <v>21.7605</v>
      </c>
      <c r="ASJ15" s="73">
        <v>21.0855</v>
      </c>
      <c r="ASK15" s="73">
        <v>22.148800000000001</v>
      </c>
      <c r="ASL15" s="73">
        <v>24.1645</v>
      </c>
      <c r="ASM15" s="73">
        <v>22.390999999999998</v>
      </c>
      <c r="ASN15" s="73">
        <v>25.665500000000002</v>
      </c>
      <c r="ASO15" s="73">
        <v>26.4954</v>
      </c>
      <c r="ASP15" s="73">
        <v>24.215199999999999</v>
      </c>
      <c r="ASQ15" s="73">
        <v>24.401399999999999</v>
      </c>
      <c r="ASR15" s="73">
        <v>23.0992</v>
      </c>
      <c r="ASS15" s="73">
        <v>23.427600000000002</v>
      </c>
      <c r="AST15" s="73">
        <v>25.596699999999998</v>
      </c>
      <c r="ASU15" s="73">
        <v>26.148199999999999</v>
      </c>
      <c r="ASV15" s="73">
        <v>22.219799999999999</v>
      </c>
      <c r="ASW15" s="73">
        <v>20.988399999999999</v>
      </c>
      <c r="ASX15" s="73">
        <v>24.581099999999999</v>
      </c>
      <c r="ASY15" s="73">
        <v>23.295200000000001</v>
      </c>
      <c r="ASZ15" s="73">
        <v>23.621500000000001</v>
      </c>
      <c r="ATA15" s="73">
        <v>21.902699999999999</v>
      </c>
      <c r="ATB15" s="73">
        <v>21.165299999999998</v>
      </c>
      <c r="ATC15" s="73">
        <v>23.494800000000001</v>
      </c>
      <c r="ATD15" s="73">
        <v>25.605</v>
      </c>
      <c r="ATE15" s="73">
        <v>24.162099999999999</v>
      </c>
      <c r="ATF15" s="73">
        <v>24.593399999999999</v>
      </c>
      <c r="ATG15" s="73">
        <v>24.876799999999999</v>
      </c>
      <c r="ATH15" s="73">
        <v>23.790600000000001</v>
      </c>
      <c r="ATI15" s="73">
        <v>22.053999999999998</v>
      </c>
      <c r="ATJ15" s="73">
        <v>26.197500000000002</v>
      </c>
      <c r="ATK15" s="73">
        <v>20.344200000000001</v>
      </c>
      <c r="ATL15" s="73">
        <v>30.0227</v>
      </c>
      <c r="ATM15" s="73">
        <v>26.0167</v>
      </c>
      <c r="ATN15" s="73">
        <v>31.132999999999999</v>
      </c>
      <c r="ATO15" s="73">
        <v>28.648099999999999</v>
      </c>
      <c r="ATP15" s="73">
        <v>22.900200000000002</v>
      </c>
      <c r="ATQ15" s="73">
        <v>25.6127</v>
      </c>
      <c r="ATR15" s="73">
        <v>21.302099999999999</v>
      </c>
      <c r="ATS15" s="73">
        <v>25.989599999999999</v>
      </c>
      <c r="ATT15" s="73">
        <v>25.102699999999999</v>
      </c>
      <c r="ATU15" s="73">
        <v>23.439599999999999</v>
      </c>
      <c r="ATV15" s="73">
        <v>26.972799999999999</v>
      </c>
      <c r="ATW15" s="73">
        <v>26.429600000000001</v>
      </c>
      <c r="ATX15" s="73">
        <v>24.162299999999998</v>
      </c>
      <c r="ATY15" s="73">
        <v>22.679200000000002</v>
      </c>
      <c r="ATZ15" s="73">
        <v>24.956399999999999</v>
      </c>
      <c r="AUA15" s="73">
        <v>25.407</v>
      </c>
      <c r="AUB15" s="73">
        <v>23.672899999999998</v>
      </c>
      <c r="AUC15" s="73">
        <v>27.123699999999999</v>
      </c>
      <c r="AUD15" s="73">
        <v>23.383500000000002</v>
      </c>
      <c r="AUE15" s="73">
        <v>22.463799999999999</v>
      </c>
      <c r="AUF15" s="73">
        <v>28.2531</v>
      </c>
      <c r="AUG15" s="73">
        <v>24.239699999999999</v>
      </c>
      <c r="AUH15" s="73">
        <v>26.164999999999999</v>
      </c>
      <c r="AUI15" s="73">
        <v>27.7698</v>
      </c>
      <c r="AUJ15" s="73">
        <v>25.180499999999999</v>
      </c>
      <c r="AUK15" s="73">
        <v>24.957799999999999</v>
      </c>
      <c r="AUL15" s="73">
        <v>23.9937</v>
      </c>
      <c r="AUM15" s="73">
        <v>25.140799999999999</v>
      </c>
      <c r="AUN15" s="73">
        <v>23.296700000000001</v>
      </c>
      <c r="AUO15" s="73">
        <v>23.963699999999999</v>
      </c>
      <c r="AUP15" s="73">
        <v>25.470500000000001</v>
      </c>
      <c r="AUQ15" s="73">
        <v>26.4437</v>
      </c>
      <c r="AUR15" s="73">
        <v>26.1509</v>
      </c>
      <c r="AUS15" s="73">
        <v>23.3005</v>
      </c>
      <c r="AUT15" s="73">
        <v>24.4359</v>
      </c>
      <c r="AUU15" s="73">
        <v>21.1843</v>
      </c>
      <c r="AUV15" s="73">
        <v>27.745799999999999</v>
      </c>
      <c r="AUW15" s="73">
        <v>25.8002</v>
      </c>
      <c r="AUX15" s="73">
        <v>24.493500000000001</v>
      </c>
      <c r="AUY15" s="73">
        <v>23.777100000000001</v>
      </c>
      <c r="AUZ15" s="73">
        <v>22.8062</v>
      </c>
      <c r="AVA15" s="73">
        <v>24.134499999999999</v>
      </c>
      <c r="AVB15" s="73">
        <v>28.3354</v>
      </c>
      <c r="AVC15" s="73">
        <v>24.8125</v>
      </c>
      <c r="AVD15" s="73">
        <v>27.0777</v>
      </c>
      <c r="AVE15" s="73">
        <v>23.149100000000001</v>
      </c>
      <c r="AVF15" s="73">
        <v>23.239799999999999</v>
      </c>
      <c r="AVG15" s="73">
        <v>22.4255</v>
      </c>
      <c r="AVH15" s="73">
        <v>27.764500000000002</v>
      </c>
      <c r="AVI15" s="73">
        <v>27.49</v>
      </c>
      <c r="AVJ15" s="73">
        <v>26.500399999999999</v>
      </c>
      <c r="AVK15" s="73">
        <v>23.1554</v>
      </c>
      <c r="AVL15" s="73">
        <v>27.130800000000001</v>
      </c>
      <c r="AVM15" s="73">
        <v>26.990500000000001</v>
      </c>
      <c r="AVN15" s="73">
        <v>26.2058</v>
      </c>
      <c r="AVO15" s="73">
        <v>24.220099999999999</v>
      </c>
      <c r="AVP15" s="73">
        <v>26.5868</v>
      </c>
      <c r="AVQ15" s="73">
        <v>22.400600000000001</v>
      </c>
      <c r="AVR15" s="73">
        <v>26.077400000000001</v>
      </c>
      <c r="AVS15" s="73">
        <v>25.793600000000001</v>
      </c>
      <c r="AVT15" s="73">
        <v>25.839099999999998</v>
      </c>
      <c r="AVU15" s="73">
        <v>26.119900000000001</v>
      </c>
      <c r="AVV15" s="73">
        <v>22.870100000000001</v>
      </c>
      <c r="AVW15" s="73">
        <v>23.711400000000001</v>
      </c>
      <c r="AVX15" s="73">
        <v>21.623000000000001</v>
      </c>
      <c r="AVY15" s="73">
        <v>25.111899999999999</v>
      </c>
      <c r="AVZ15" s="73">
        <v>24.783100000000001</v>
      </c>
      <c r="AWA15" s="73">
        <v>26.4041</v>
      </c>
      <c r="AWB15" s="73">
        <v>27.185300000000002</v>
      </c>
      <c r="AWC15" s="73">
        <v>23.032</v>
      </c>
      <c r="AWD15" s="73">
        <v>22.033300000000001</v>
      </c>
      <c r="AWE15" s="73">
        <v>23.250499999999999</v>
      </c>
      <c r="AWF15" s="73">
        <v>22.879200000000001</v>
      </c>
      <c r="AWG15" s="73">
        <v>25.451899999999998</v>
      </c>
      <c r="AWH15" s="73">
        <v>25.978100000000001</v>
      </c>
      <c r="AWI15" s="73">
        <v>24.294</v>
      </c>
      <c r="AWJ15" s="73">
        <v>28.5671</v>
      </c>
      <c r="AWK15" s="73">
        <v>27.544799999999999</v>
      </c>
      <c r="AWL15" s="73">
        <v>22.896100000000001</v>
      </c>
      <c r="AWM15" s="73">
        <v>24.732099999999999</v>
      </c>
      <c r="AWN15" s="73">
        <v>24.164999999999999</v>
      </c>
      <c r="AWO15" s="73">
        <v>26.815999999999999</v>
      </c>
      <c r="AWP15" s="73">
        <v>23.767700000000001</v>
      </c>
      <c r="AWQ15" s="73">
        <v>24.495100000000001</v>
      </c>
      <c r="AWR15" s="73">
        <v>22.145099999999999</v>
      </c>
      <c r="AWS15" s="73">
        <v>23.029900000000001</v>
      </c>
      <c r="AWT15" s="73">
        <v>23.311599999999999</v>
      </c>
      <c r="AWU15" s="73">
        <v>24.572099999999999</v>
      </c>
      <c r="AWV15" s="73">
        <v>24.590199999999999</v>
      </c>
      <c r="AWW15" s="73">
        <v>21.791699999999999</v>
      </c>
      <c r="AWX15" s="73">
        <v>24.416899999999998</v>
      </c>
      <c r="AWY15" s="73">
        <v>22.898700000000002</v>
      </c>
      <c r="AWZ15" s="73">
        <v>26.674900000000001</v>
      </c>
      <c r="AXA15" s="73">
        <v>22.906099999999999</v>
      </c>
      <c r="AXB15" s="73">
        <v>23.550999999999998</v>
      </c>
      <c r="AXC15" s="73">
        <v>23.996500000000001</v>
      </c>
      <c r="AXD15" s="73">
        <v>23.976400000000002</v>
      </c>
      <c r="AXE15" s="73">
        <v>27.732700000000001</v>
      </c>
      <c r="AXF15" s="73">
        <v>24.4803</v>
      </c>
      <c r="AXG15" s="73">
        <v>22.550699999999999</v>
      </c>
      <c r="AXH15" s="73">
        <v>26.814800000000002</v>
      </c>
      <c r="AXI15" s="73">
        <v>24.061</v>
      </c>
      <c r="AXJ15" s="73">
        <v>23.774799999999999</v>
      </c>
      <c r="AXK15" s="73">
        <v>21.735600000000002</v>
      </c>
      <c r="AXL15" s="73" t="s">
        <v>558</v>
      </c>
      <c r="AXM15" s="73" t="s">
        <v>558</v>
      </c>
      <c r="AXN15" s="73">
        <v>22.436699999999998</v>
      </c>
      <c r="AXO15" s="73">
        <v>23.533999999999999</v>
      </c>
      <c r="AXP15" s="73">
        <v>25.6112</v>
      </c>
      <c r="AXQ15" s="73">
        <v>24.180900000000001</v>
      </c>
      <c r="AXR15" s="73">
        <v>24.178799999999999</v>
      </c>
      <c r="AXS15" s="73">
        <v>22.259799999999998</v>
      </c>
      <c r="AXT15" s="73">
        <v>22.478400000000001</v>
      </c>
      <c r="AXU15" s="73">
        <v>24.058599999999998</v>
      </c>
      <c r="AXV15" s="73">
        <v>28.412600000000001</v>
      </c>
      <c r="AXW15" s="73">
        <v>24.2973</v>
      </c>
      <c r="AXX15" s="73">
        <v>25.070900000000002</v>
      </c>
      <c r="AXY15" s="73">
        <v>22.504300000000001</v>
      </c>
      <c r="AXZ15" s="73">
        <v>22.690799999999999</v>
      </c>
      <c r="AYA15" s="73">
        <v>26.3063</v>
      </c>
      <c r="AYB15" s="73">
        <v>25.187000000000001</v>
      </c>
      <c r="AYC15" s="73">
        <v>26.1572</v>
      </c>
      <c r="AYD15" s="73">
        <v>28.3825</v>
      </c>
      <c r="AYE15" s="73">
        <v>21.593900000000001</v>
      </c>
      <c r="AYF15" s="73">
        <v>22.179200000000002</v>
      </c>
      <c r="AYG15" s="73">
        <v>26.507200000000001</v>
      </c>
      <c r="AYH15" s="73">
        <v>23.902200000000001</v>
      </c>
      <c r="AYI15" s="73">
        <v>27.123000000000001</v>
      </c>
      <c r="AYJ15" s="73">
        <v>22.675000000000001</v>
      </c>
      <c r="AYK15" s="73">
        <v>22.346699999999998</v>
      </c>
      <c r="AYL15" s="73">
        <v>22.291399999999999</v>
      </c>
      <c r="AYM15" s="73">
        <v>23.181999999999999</v>
      </c>
      <c r="AYN15" s="73">
        <v>20.726500000000001</v>
      </c>
      <c r="AYO15" s="73">
        <v>22.742799999999999</v>
      </c>
      <c r="AYP15" s="73">
        <v>21.646799999999999</v>
      </c>
      <c r="AYQ15" s="73">
        <v>22.744599999999998</v>
      </c>
      <c r="AYR15" s="73">
        <v>24.532699999999998</v>
      </c>
      <c r="AYS15" s="73">
        <v>22.164000000000001</v>
      </c>
      <c r="AYT15" s="73">
        <v>21.749300000000002</v>
      </c>
      <c r="AYU15" s="73" t="s">
        <v>558</v>
      </c>
      <c r="AYV15" s="73" t="s">
        <v>558</v>
      </c>
      <c r="AYW15" s="73">
        <v>21.036100000000001</v>
      </c>
      <c r="AYX15" s="73">
        <v>23.6694</v>
      </c>
      <c r="AYY15" s="73">
        <v>21.441600000000001</v>
      </c>
      <c r="AYZ15" s="73">
        <v>21.961500000000001</v>
      </c>
      <c r="AZA15" s="73">
        <v>22.337499999999999</v>
      </c>
      <c r="AZB15" s="73">
        <v>22.9648</v>
      </c>
      <c r="AZC15" s="73">
        <v>22.265000000000001</v>
      </c>
      <c r="AZD15" s="73">
        <v>22.423999999999999</v>
      </c>
      <c r="AZE15" s="73" t="s">
        <v>558</v>
      </c>
    </row>
    <row r="16" spans="1:1357" x14ac:dyDescent="0.35">
      <c r="A16" s="71">
        <v>110</v>
      </c>
      <c r="B16" s="73">
        <v>30.191099999999999</v>
      </c>
      <c r="C16" s="73">
        <v>26.758400000000002</v>
      </c>
      <c r="D16" s="73">
        <v>28.6693</v>
      </c>
      <c r="E16" s="73">
        <v>29.631399999999999</v>
      </c>
      <c r="F16" s="73">
        <v>25.378799999999998</v>
      </c>
      <c r="G16" s="73">
        <v>29.766500000000001</v>
      </c>
      <c r="H16" s="73">
        <v>27.8888</v>
      </c>
      <c r="I16" s="73">
        <v>26.8489</v>
      </c>
      <c r="J16" s="76">
        <v>29.056699999999999</v>
      </c>
      <c r="K16" s="73">
        <v>29.266500000000001</v>
      </c>
      <c r="L16" s="73">
        <v>27.401800000000001</v>
      </c>
      <c r="M16" s="73">
        <v>25.252800000000001</v>
      </c>
      <c r="N16" s="73">
        <v>30.444700000000001</v>
      </c>
      <c r="O16" s="73">
        <v>22.997399999999999</v>
      </c>
      <c r="P16" s="73">
        <v>24.6281</v>
      </c>
      <c r="Q16" s="73">
        <v>27.805800000000001</v>
      </c>
      <c r="R16" s="73">
        <v>31.383199999999999</v>
      </c>
      <c r="S16" s="73">
        <v>23.771999999999998</v>
      </c>
      <c r="T16" s="73">
        <v>30.713999999999999</v>
      </c>
      <c r="U16" s="73">
        <v>27.3674</v>
      </c>
      <c r="V16" s="73">
        <v>27.440100000000001</v>
      </c>
      <c r="W16" s="73">
        <v>26.520199999999999</v>
      </c>
      <c r="X16" s="73">
        <v>25.947600000000001</v>
      </c>
      <c r="Y16" s="73">
        <v>28.554200000000002</v>
      </c>
      <c r="Z16" s="73">
        <v>27.2761</v>
      </c>
      <c r="AA16" s="73">
        <v>25.408300000000001</v>
      </c>
      <c r="AB16" s="73">
        <v>24.452500000000001</v>
      </c>
      <c r="AC16" s="73">
        <v>26.122</v>
      </c>
      <c r="AD16" s="73">
        <v>32.0899</v>
      </c>
      <c r="AE16" s="73">
        <v>25.884</v>
      </c>
      <c r="AF16" s="73">
        <v>24.932400000000001</v>
      </c>
      <c r="AG16" s="73">
        <v>32.1128</v>
      </c>
      <c r="AH16" s="73">
        <v>27.993300000000001</v>
      </c>
      <c r="AI16" s="73">
        <v>27.3827</v>
      </c>
      <c r="AJ16" s="73">
        <v>26.014199999999999</v>
      </c>
      <c r="AK16" s="73">
        <v>26.406700000000001</v>
      </c>
      <c r="AL16" s="73">
        <v>26.693300000000001</v>
      </c>
      <c r="AM16" s="73">
        <v>27.276</v>
      </c>
      <c r="AN16" s="73">
        <v>30.892900000000001</v>
      </c>
      <c r="AO16" s="73">
        <v>23.717199999999998</v>
      </c>
      <c r="AP16" s="73">
        <v>24.622699999999998</v>
      </c>
      <c r="AQ16" s="73">
        <v>25.375399999999999</v>
      </c>
      <c r="AR16" s="73">
        <v>30.752400000000002</v>
      </c>
      <c r="AS16" s="73">
        <v>31.496200000000002</v>
      </c>
      <c r="AT16" s="73">
        <v>30.743600000000001</v>
      </c>
      <c r="AU16" s="73">
        <v>30.3127</v>
      </c>
      <c r="AV16" s="73">
        <v>26.009</v>
      </c>
      <c r="AW16" s="73">
        <v>23.238499999999998</v>
      </c>
      <c r="AX16" s="76">
        <v>29.133199999999999</v>
      </c>
      <c r="AY16" s="73">
        <v>23.841100000000001</v>
      </c>
      <c r="AZ16" s="76">
        <v>29.8735</v>
      </c>
      <c r="BA16" s="73">
        <v>28.979900000000001</v>
      </c>
      <c r="BB16" s="73">
        <v>28.616499999999998</v>
      </c>
      <c r="BC16" s="73">
        <v>26.7286</v>
      </c>
      <c r="BD16" s="73">
        <v>29.6753</v>
      </c>
      <c r="BE16" s="73">
        <v>29.884899999999998</v>
      </c>
      <c r="BF16" s="73">
        <v>23.136600000000001</v>
      </c>
      <c r="BG16" s="73">
        <v>24.192599999999999</v>
      </c>
      <c r="BH16" s="73">
        <v>25.118600000000001</v>
      </c>
      <c r="BI16" s="73">
        <v>22.484400000000001</v>
      </c>
      <c r="BJ16" s="73">
        <v>29.335599999999999</v>
      </c>
      <c r="BK16" s="73">
        <v>25.4132</v>
      </c>
      <c r="BL16" s="73">
        <v>22.698699999999999</v>
      </c>
      <c r="BM16" s="73">
        <v>26.8461</v>
      </c>
      <c r="BN16" s="73">
        <v>29.758400000000002</v>
      </c>
      <c r="BO16" s="73">
        <v>26.765699999999999</v>
      </c>
      <c r="BP16" s="73">
        <v>28.2087</v>
      </c>
      <c r="BQ16" s="73">
        <v>27.2239</v>
      </c>
      <c r="BR16" s="73">
        <v>26.970400000000001</v>
      </c>
      <c r="BS16" s="73">
        <v>24.342199999999998</v>
      </c>
      <c r="BT16" s="73">
        <v>27.3551</v>
      </c>
      <c r="BU16" s="73">
        <v>26.465199999999999</v>
      </c>
      <c r="BV16" s="73">
        <v>23.452999999999999</v>
      </c>
      <c r="BW16" s="73">
        <v>28.445900000000002</v>
      </c>
      <c r="BX16" s="73">
        <v>21.046900000000001</v>
      </c>
      <c r="BY16" s="73">
        <v>28.979900000000001</v>
      </c>
      <c r="BZ16" s="73">
        <v>28.290299999999998</v>
      </c>
      <c r="CA16" s="73">
        <v>25.9984</v>
      </c>
      <c r="CB16" s="73">
        <v>29.130400000000002</v>
      </c>
      <c r="CC16" s="73">
        <v>22.398900000000001</v>
      </c>
      <c r="CD16" s="73">
        <v>27.613399999999999</v>
      </c>
      <c r="CE16" s="73">
        <v>27.706</v>
      </c>
      <c r="CF16" s="73">
        <v>25.564699999999998</v>
      </c>
      <c r="CG16" s="73">
        <v>26.5519</v>
      </c>
      <c r="CH16" s="73">
        <v>23.643799999999999</v>
      </c>
      <c r="CI16" s="73">
        <v>28.284400000000002</v>
      </c>
      <c r="CJ16" s="73">
        <v>25.429600000000001</v>
      </c>
      <c r="CK16" s="76">
        <v>33.221899999999998</v>
      </c>
      <c r="CL16" s="73">
        <v>31.447700000000001</v>
      </c>
      <c r="CM16" s="73">
        <v>28.677499999999998</v>
      </c>
      <c r="CN16" s="73">
        <v>25.3827</v>
      </c>
      <c r="CO16" s="73">
        <v>23.813099999999999</v>
      </c>
      <c r="CP16" s="73">
        <v>26.003</v>
      </c>
      <c r="CQ16" s="73">
        <v>24.5349</v>
      </c>
      <c r="CR16" s="73">
        <v>26.453700000000001</v>
      </c>
      <c r="CS16" s="73">
        <v>27.4956</v>
      </c>
      <c r="CT16" s="73">
        <v>26.422699999999999</v>
      </c>
      <c r="CU16" s="73">
        <v>25.234500000000001</v>
      </c>
      <c r="CV16" s="73">
        <v>28.125699999999998</v>
      </c>
      <c r="CW16" s="73">
        <v>28.2361</v>
      </c>
      <c r="CX16" s="73">
        <v>23.380600000000001</v>
      </c>
      <c r="CY16" s="73">
        <v>24.474900000000002</v>
      </c>
      <c r="CZ16" s="73">
        <v>24.9785</v>
      </c>
      <c r="DA16" s="73">
        <v>24.8584</v>
      </c>
      <c r="DB16" s="73">
        <v>27.913799999999998</v>
      </c>
      <c r="DC16" s="73">
        <v>26.6859</v>
      </c>
      <c r="DD16" s="73">
        <v>27.3309</v>
      </c>
      <c r="DE16" s="73">
        <v>24.459399999999999</v>
      </c>
      <c r="DF16" s="73">
        <v>23.043399999999998</v>
      </c>
      <c r="DG16" s="73" t="s">
        <v>558</v>
      </c>
      <c r="DH16" s="73">
        <v>22.079000000000001</v>
      </c>
      <c r="DI16" s="73">
        <v>24.0093</v>
      </c>
      <c r="DJ16" s="73">
        <v>26.753399999999999</v>
      </c>
      <c r="DK16" s="73">
        <v>22.4709</v>
      </c>
      <c r="DL16" s="73">
        <v>21.603899999999999</v>
      </c>
      <c r="DM16" s="73" t="s">
        <v>558</v>
      </c>
      <c r="DN16" s="73">
        <v>21.0367</v>
      </c>
      <c r="DO16" s="73">
        <v>21.773099999999999</v>
      </c>
      <c r="DP16" s="73">
        <v>25.155100000000001</v>
      </c>
      <c r="DQ16" s="73">
        <v>26.654900000000001</v>
      </c>
      <c r="DR16" s="73">
        <v>22.011399999999998</v>
      </c>
      <c r="DS16" s="73">
        <v>24.961400000000001</v>
      </c>
      <c r="DT16" s="73">
        <v>22.782399999999999</v>
      </c>
      <c r="DU16" s="73">
        <v>23.6111</v>
      </c>
      <c r="DV16" s="73">
        <v>21.393899999999999</v>
      </c>
      <c r="DW16" s="73">
        <v>23.593800000000002</v>
      </c>
      <c r="DX16" s="73">
        <v>27.398399999999999</v>
      </c>
      <c r="DY16" s="73">
        <v>27.073899999999998</v>
      </c>
      <c r="DZ16" s="73">
        <v>21.683700000000002</v>
      </c>
      <c r="EA16" s="73">
        <v>29.966100000000001</v>
      </c>
      <c r="EB16" s="73">
        <v>26.8949</v>
      </c>
      <c r="EC16" s="73">
        <v>25.0748</v>
      </c>
      <c r="ED16" s="73">
        <v>22.2178</v>
      </c>
      <c r="EE16" s="73">
        <v>21.300799999999999</v>
      </c>
      <c r="EF16" s="73">
        <v>22.423200000000001</v>
      </c>
      <c r="EG16" s="73">
        <v>23.540900000000001</v>
      </c>
      <c r="EH16" s="73">
        <v>22.012</v>
      </c>
      <c r="EI16" s="73">
        <v>26.475300000000001</v>
      </c>
      <c r="EJ16" s="73">
        <v>25.614899999999999</v>
      </c>
      <c r="EK16" s="73">
        <v>22.117699999999999</v>
      </c>
      <c r="EL16" s="73">
        <v>27.872699999999998</v>
      </c>
      <c r="EM16" s="73">
        <v>28.830200000000001</v>
      </c>
      <c r="EN16" s="73">
        <v>22.979800000000001</v>
      </c>
      <c r="EO16" s="73">
        <v>25.757400000000001</v>
      </c>
      <c r="EP16" s="73">
        <v>21.498999999999999</v>
      </c>
      <c r="EQ16" s="73">
        <v>28.091000000000001</v>
      </c>
      <c r="ER16" s="73">
        <v>23.791399999999999</v>
      </c>
      <c r="ES16" s="73">
        <v>25.391100000000002</v>
      </c>
      <c r="ET16" s="73">
        <v>28.7652</v>
      </c>
      <c r="EU16" s="73">
        <v>24.424299999999999</v>
      </c>
      <c r="EV16" s="73">
        <v>23.394500000000001</v>
      </c>
      <c r="EW16" s="73">
        <v>25.176300000000001</v>
      </c>
      <c r="EX16" s="73">
        <v>21.696400000000001</v>
      </c>
      <c r="EY16" s="73">
        <v>23.246300000000002</v>
      </c>
      <c r="EZ16" s="73">
        <v>23.855599999999999</v>
      </c>
      <c r="FA16" s="73">
        <v>22.3841</v>
      </c>
      <c r="FB16" s="73">
        <v>28.215699999999998</v>
      </c>
      <c r="FC16" s="73">
        <v>24.766200000000001</v>
      </c>
      <c r="FD16" s="73">
        <v>22.6069</v>
      </c>
      <c r="FE16" s="73">
        <v>25.036100000000001</v>
      </c>
      <c r="FF16" s="73">
        <v>25.8886</v>
      </c>
      <c r="FG16" s="73">
        <v>25.054200000000002</v>
      </c>
      <c r="FH16" s="73">
        <v>28.279299999999999</v>
      </c>
      <c r="FI16" s="73">
        <v>24.677700000000002</v>
      </c>
      <c r="FJ16" s="73">
        <v>25.643699999999999</v>
      </c>
      <c r="FK16" s="73">
        <v>26.113299999999999</v>
      </c>
      <c r="FL16" s="73">
        <v>22.648299999999999</v>
      </c>
      <c r="FM16" s="73">
        <v>31.2104</v>
      </c>
      <c r="FN16" s="73">
        <v>23.1953</v>
      </c>
      <c r="FO16" s="73">
        <v>30.155200000000001</v>
      </c>
      <c r="FP16" s="73">
        <v>28.831900000000001</v>
      </c>
      <c r="FQ16" s="73">
        <v>26.4893</v>
      </c>
      <c r="FR16" s="73">
        <v>21.526199999999999</v>
      </c>
      <c r="FS16" s="73">
        <v>21.536300000000001</v>
      </c>
      <c r="FT16" s="73">
        <v>24.9727</v>
      </c>
      <c r="FU16" s="73">
        <v>24.630600000000001</v>
      </c>
      <c r="FV16" s="73">
        <v>25.2988</v>
      </c>
      <c r="FW16" s="73">
        <v>26.421199999999999</v>
      </c>
      <c r="FX16" s="73">
        <v>24.691500000000001</v>
      </c>
      <c r="FY16" s="73">
        <v>24.253299999999999</v>
      </c>
      <c r="FZ16" s="73">
        <v>24.418800000000001</v>
      </c>
      <c r="GA16" s="73">
        <v>25.618300000000001</v>
      </c>
      <c r="GB16" s="73">
        <v>23.1876</v>
      </c>
      <c r="GC16" s="73">
        <v>21.577500000000001</v>
      </c>
      <c r="GD16" s="73">
        <v>23.120100000000001</v>
      </c>
      <c r="GE16" s="73">
        <v>22.639500000000002</v>
      </c>
      <c r="GF16" s="73">
        <v>22.093399999999999</v>
      </c>
      <c r="GG16" s="73">
        <v>23.715299999999999</v>
      </c>
      <c r="GH16" s="73">
        <v>28.535299999999999</v>
      </c>
      <c r="GI16" s="73">
        <v>25.877099999999999</v>
      </c>
      <c r="GJ16" s="73">
        <v>25.9786</v>
      </c>
      <c r="GK16" s="73">
        <v>23.3613</v>
      </c>
      <c r="GL16" s="73">
        <v>25.016999999999999</v>
      </c>
      <c r="GM16" s="73">
        <v>25.3551</v>
      </c>
      <c r="GN16" s="73">
        <v>24.615300000000001</v>
      </c>
      <c r="GO16" s="73">
        <v>21.1053</v>
      </c>
      <c r="GP16" s="73">
        <v>22.382999999999999</v>
      </c>
      <c r="GQ16" s="73">
        <v>22.837199999999999</v>
      </c>
      <c r="GR16" s="73">
        <v>25.8964</v>
      </c>
      <c r="GS16" s="73">
        <v>22.544499999999999</v>
      </c>
      <c r="GT16" s="73">
        <v>27.639299999999999</v>
      </c>
      <c r="GU16" s="73">
        <v>22.1295</v>
      </c>
      <c r="GV16" s="73">
        <v>23.674399999999999</v>
      </c>
      <c r="GW16" s="73">
        <v>26.574300000000001</v>
      </c>
      <c r="GX16" s="73">
        <v>25.253299999999999</v>
      </c>
      <c r="GY16" s="73">
        <v>23.505199999999999</v>
      </c>
      <c r="GZ16" s="73">
        <v>22.651299999999999</v>
      </c>
      <c r="HA16" s="73">
        <v>21.2683</v>
      </c>
      <c r="HB16" s="73">
        <v>21.328399999999998</v>
      </c>
      <c r="HC16" s="73">
        <v>23.768999999999998</v>
      </c>
      <c r="HD16" s="73">
        <v>21.377199999999998</v>
      </c>
      <c r="HE16" s="73">
        <v>27.769600000000001</v>
      </c>
      <c r="HF16" s="73">
        <v>26.487100000000002</v>
      </c>
      <c r="HG16" s="73">
        <v>27.4253</v>
      </c>
      <c r="HH16" s="73">
        <v>23.372399999999999</v>
      </c>
      <c r="HI16" s="73">
        <v>28.4604</v>
      </c>
      <c r="HJ16" s="73">
        <v>26.433700000000002</v>
      </c>
      <c r="HK16" s="73">
        <v>22.221399999999999</v>
      </c>
      <c r="HL16" s="73">
        <v>25.2972</v>
      </c>
      <c r="HM16" s="73">
        <v>23.046199999999999</v>
      </c>
      <c r="HN16" s="73">
        <v>28.292899999999999</v>
      </c>
      <c r="HO16" s="73">
        <v>23.8718</v>
      </c>
      <c r="HP16" s="73">
        <v>27.9908</v>
      </c>
      <c r="HQ16" s="73">
        <v>21.5443</v>
      </c>
      <c r="HR16" s="73">
        <v>27.6861</v>
      </c>
      <c r="HS16" s="73">
        <v>28.864599999999999</v>
      </c>
      <c r="HT16" s="73">
        <v>26.852499999999999</v>
      </c>
      <c r="HU16" s="73">
        <v>25.318899999999999</v>
      </c>
      <c r="HV16" s="73">
        <v>22.210599999999999</v>
      </c>
      <c r="HW16" s="73">
        <v>23.777699999999999</v>
      </c>
      <c r="HX16" s="73">
        <v>23.5426</v>
      </c>
      <c r="HY16" s="73">
        <v>23.186</v>
      </c>
      <c r="HZ16" s="73">
        <v>25.3642</v>
      </c>
      <c r="IA16" s="73">
        <v>24.229900000000001</v>
      </c>
      <c r="IB16" s="73">
        <v>25.878299999999999</v>
      </c>
      <c r="IC16" s="73">
        <v>23.736899999999999</v>
      </c>
      <c r="ID16" s="73">
        <v>23.6936</v>
      </c>
      <c r="IE16" s="73">
        <v>22.225100000000001</v>
      </c>
      <c r="IF16" s="73">
        <v>23.884399999999999</v>
      </c>
      <c r="IG16" s="73">
        <v>23.146599999999999</v>
      </c>
      <c r="IH16" s="73">
        <v>20.677800000000001</v>
      </c>
      <c r="II16" s="73">
        <v>23.666</v>
      </c>
      <c r="IJ16" s="73">
        <v>23.1267</v>
      </c>
      <c r="IK16" s="73">
        <v>24.638000000000002</v>
      </c>
      <c r="IL16" s="73">
        <v>25.653199999999998</v>
      </c>
      <c r="IM16" s="73">
        <v>23.483799999999999</v>
      </c>
      <c r="IN16" s="73">
        <v>22.0214</v>
      </c>
      <c r="IO16" s="73">
        <v>22.575299999999999</v>
      </c>
      <c r="IP16" s="73">
        <v>26.393699999999999</v>
      </c>
      <c r="IQ16" s="73">
        <v>28.631499999999999</v>
      </c>
      <c r="IR16" s="73">
        <v>26.664200000000001</v>
      </c>
      <c r="IS16" s="73">
        <v>24.030899999999999</v>
      </c>
      <c r="IT16" s="73">
        <v>21.702500000000001</v>
      </c>
      <c r="IU16" s="73">
        <v>23.680499999999999</v>
      </c>
      <c r="IV16" s="73">
        <v>22.6617</v>
      </c>
      <c r="IW16" s="73">
        <v>23.920300000000001</v>
      </c>
      <c r="IX16" s="73">
        <v>21.857800000000001</v>
      </c>
      <c r="IY16" s="73">
        <v>25.015899999999998</v>
      </c>
      <c r="IZ16" s="73">
        <v>22.748999999999999</v>
      </c>
      <c r="JA16" s="73">
        <v>24.360600000000002</v>
      </c>
      <c r="JB16" s="73">
        <v>25.191600000000001</v>
      </c>
      <c r="JC16" s="73">
        <v>25.170100000000001</v>
      </c>
      <c r="JD16" s="73">
        <v>22.454799999999999</v>
      </c>
      <c r="JE16" s="73">
        <v>25.0411</v>
      </c>
      <c r="JF16" s="73">
        <v>20.830300000000001</v>
      </c>
      <c r="JG16" s="73">
        <v>22.089099999999998</v>
      </c>
      <c r="JH16" s="73">
        <v>28.851199999999999</v>
      </c>
      <c r="JI16" s="73">
        <v>26.671700000000001</v>
      </c>
      <c r="JJ16" s="73">
        <v>22.348700000000001</v>
      </c>
      <c r="JK16" s="73">
        <v>26.26</v>
      </c>
      <c r="JL16" s="73">
        <v>20.418500000000002</v>
      </c>
      <c r="JM16" s="73">
        <v>25.473299999999998</v>
      </c>
      <c r="JN16" s="73">
        <v>21.770199999999999</v>
      </c>
      <c r="JO16" s="73">
        <v>23.743099999999998</v>
      </c>
      <c r="JP16" s="73">
        <v>27.559000000000001</v>
      </c>
      <c r="JQ16" s="73">
        <v>23.2578</v>
      </c>
      <c r="JR16" s="73">
        <v>23.0611</v>
      </c>
      <c r="JS16" s="73">
        <v>25.571300000000001</v>
      </c>
      <c r="JT16" s="73">
        <v>20.917400000000001</v>
      </c>
      <c r="JU16" s="73">
        <v>26.222100000000001</v>
      </c>
      <c r="JV16" s="73">
        <v>22.635400000000001</v>
      </c>
      <c r="JW16" s="73">
        <v>25.8339</v>
      </c>
      <c r="JX16" s="73">
        <v>24.6873</v>
      </c>
      <c r="JY16" s="73">
        <v>26.453099999999999</v>
      </c>
      <c r="JZ16" s="73">
        <v>22.178999999999998</v>
      </c>
      <c r="KA16" s="73">
        <v>21.066600000000001</v>
      </c>
      <c r="KB16" s="73">
        <v>25.020800000000001</v>
      </c>
      <c r="KC16" s="73">
        <v>26.572700000000001</v>
      </c>
      <c r="KD16" s="73">
        <v>25.3352</v>
      </c>
      <c r="KE16" s="73">
        <v>22.930800000000001</v>
      </c>
      <c r="KF16" s="73">
        <v>26.779699999999998</v>
      </c>
      <c r="KG16" s="73">
        <v>24.713100000000001</v>
      </c>
      <c r="KH16" s="73">
        <v>27.2547</v>
      </c>
      <c r="KI16" s="73">
        <v>22.264500000000002</v>
      </c>
      <c r="KJ16" s="73">
        <v>21.789300000000001</v>
      </c>
      <c r="KK16" s="73">
        <v>22.423500000000001</v>
      </c>
      <c r="KL16" s="73">
        <v>22.782299999999999</v>
      </c>
      <c r="KM16" s="73" t="s">
        <v>558</v>
      </c>
      <c r="KN16" s="73">
        <v>24.369499999999999</v>
      </c>
      <c r="KO16" s="73">
        <v>31.933</v>
      </c>
      <c r="KP16" s="73">
        <v>23.004100000000001</v>
      </c>
      <c r="KQ16" s="73">
        <v>21.979399999999998</v>
      </c>
      <c r="KR16" s="73">
        <v>28.0124</v>
      </c>
      <c r="KS16" s="73">
        <v>27.961600000000001</v>
      </c>
      <c r="KT16" s="73">
        <v>24.367999999999999</v>
      </c>
      <c r="KU16" s="73">
        <v>23.366700000000002</v>
      </c>
      <c r="KV16" s="73">
        <v>25.910900000000002</v>
      </c>
      <c r="KW16" s="73">
        <v>22.883900000000001</v>
      </c>
      <c r="KX16" s="73">
        <v>25.965800000000002</v>
      </c>
      <c r="KY16" s="73">
        <v>24.647099999999998</v>
      </c>
      <c r="KZ16" s="73">
        <v>25.456099999999999</v>
      </c>
      <c r="LA16" s="73">
        <v>23.370699999999999</v>
      </c>
      <c r="LB16" s="73">
        <v>28.7697</v>
      </c>
      <c r="LC16" s="73">
        <v>27.627099999999999</v>
      </c>
      <c r="LD16" s="73">
        <v>22.930199999999999</v>
      </c>
      <c r="LE16" s="73">
        <v>23.0459</v>
      </c>
      <c r="LF16" s="73">
        <v>24.633900000000001</v>
      </c>
      <c r="LG16" s="73">
        <v>21.490200000000002</v>
      </c>
      <c r="LH16" s="73">
        <v>23.7254</v>
      </c>
      <c r="LI16" s="73" t="s">
        <v>558</v>
      </c>
      <c r="LJ16" s="73" t="s">
        <v>558</v>
      </c>
      <c r="LK16" s="73">
        <v>22.0136</v>
      </c>
      <c r="LL16" s="73">
        <v>24.659800000000001</v>
      </c>
      <c r="LM16" s="73">
        <v>24.4895</v>
      </c>
      <c r="LN16" s="73">
        <v>23.700399999999998</v>
      </c>
      <c r="LO16" s="73">
        <v>27.6891</v>
      </c>
      <c r="LP16" s="73">
        <v>24.195499999999999</v>
      </c>
      <c r="LQ16" s="73">
        <v>23.126899999999999</v>
      </c>
      <c r="LR16" s="73">
        <v>23.983799999999999</v>
      </c>
      <c r="LS16" s="73">
        <v>23.213000000000001</v>
      </c>
      <c r="LT16" s="73">
        <v>25.318999999999999</v>
      </c>
      <c r="LU16" s="73">
        <v>23.495100000000001</v>
      </c>
      <c r="LV16" s="73">
        <v>21.520499999999998</v>
      </c>
      <c r="LW16" s="73">
        <v>21.8888</v>
      </c>
      <c r="LX16" s="73">
        <v>21.657399999999999</v>
      </c>
      <c r="LY16" s="73">
        <v>22.576499999999999</v>
      </c>
      <c r="LZ16" s="73">
        <v>26.230799999999999</v>
      </c>
      <c r="MA16" s="73">
        <v>22.638100000000001</v>
      </c>
      <c r="MB16" s="73">
        <v>23.8507</v>
      </c>
      <c r="MC16" s="73">
        <v>25.107500000000002</v>
      </c>
      <c r="MD16" s="73">
        <v>26.264299999999999</v>
      </c>
      <c r="ME16" s="73">
        <v>27.693999999999999</v>
      </c>
      <c r="MF16" s="73">
        <v>31.4053</v>
      </c>
      <c r="MG16" s="73">
        <v>30.574300000000001</v>
      </c>
      <c r="MH16" s="73">
        <v>22.8627</v>
      </c>
      <c r="MI16" s="73">
        <v>23.531199999999998</v>
      </c>
      <c r="MJ16" s="73">
        <v>23.604800000000001</v>
      </c>
      <c r="MK16" s="73">
        <v>25.282800000000002</v>
      </c>
      <c r="ML16" s="73">
        <v>22.0595</v>
      </c>
      <c r="MM16" s="73">
        <v>22.580300000000001</v>
      </c>
      <c r="MN16" s="73">
        <v>22.234300000000001</v>
      </c>
      <c r="MO16" s="73">
        <v>21.2288</v>
      </c>
      <c r="MP16" s="73">
        <v>23.938199999999998</v>
      </c>
      <c r="MQ16" s="73">
        <v>25.824100000000001</v>
      </c>
      <c r="MR16" s="73">
        <v>20.376100000000001</v>
      </c>
      <c r="MS16" s="73">
        <v>22.2029</v>
      </c>
      <c r="MT16" s="73">
        <v>24.794</v>
      </c>
      <c r="MU16" s="73">
        <v>26.4102</v>
      </c>
      <c r="MV16" s="73">
        <v>23.171099999999999</v>
      </c>
      <c r="MW16" s="73">
        <v>24.588999999999999</v>
      </c>
      <c r="MX16" s="73">
        <v>26.6006</v>
      </c>
      <c r="MY16" s="73">
        <v>23.382999999999999</v>
      </c>
      <c r="MZ16" s="73">
        <v>22.908300000000001</v>
      </c>
      <c r="NA16" s="73">
        <v>22.5383</v>
      </c>
      <c r="NB16" s="73">
        <v>27.127800000000001</v>
      </c>
      <c r="NC16" s="73">
        <v>21.5578</v>
      </c>
      <c r="ND16" s="73">
        <v>24.0746</v>
      </c>
      <c r="NE16" s="73">
        <v>31.436599999999999</v>
      </c>
      <c r="NF16" s="73">
        <v>26.402100000000001</v>
      </c>
      <c r="NG16" s="73">
        <v>25.726600000000001</v>
      </c>
      <c r="NH16" s="73">
        <v>24.0441</v>
      </c>
      <c r="NI16" s="73">
        <v>27.881799999999998</v>
      </c>
      <c r="NJ16" s="73">
        <v>27.670200000000001</v>
      </c>
      <c r="NK16" s="73">
        <v>25.035900000000002</v>
      </c>
      <c r="NL16" s="73">
        <v>28.858000000000001</v>
      </c>
      <c r="NM16" s="73">
        <v>28.8307</v>
      </c>
      <c r="NN16" s="73">
        <v>28.326899999999998</v>
      </c>
      <c r="NO16" s="73">
        <v>29.6372</v>
      </c>
      <c r="NP16" s="73">
        <v>28.5044</v>
      </c>
      <c r="NQ16" s="73">
        <v>29.088699999999999</v>
      </c>
      <c r="NR16" s="73">
        <v>26.5335</v>
      </c>
      <c r="NS16" s="73">
        <v>28.453600000000002</v>
      </c>
      <c r="NT16" s="73">
        <v>30.759499999999999</v>
      </c>
      <c r="NU16" s="73">
        <v>27.749400000000001</v>
      </c>
      <c r="NV16" s="73">
        <v>29.824400000000001</v>
      </c>
      <c r="NW16" s="73">
        <v>29.3081</v>
      </c>
      <c r="NX16" s="73">
        <v>30.2728</v>
      </c>
      <c r="NY16" s="73">
        <v>28.289899999999999</v>
      </c>
      <c r="NZ16" s="73">
        <v>29.210899999999999</v>
      </c>
      <c r="OA16" s="73">
        <v>28.659800000000001</v>
      </c>
      <c r="OB16" s="73">
        <v>26.8109</v>
      </c>
      <c r="OC16" s="73">
        <v>27.989000000000001</v>
      </c>
      <c r="OD16" s="73">
        <v>29.491099999999999</v>
      </c>
      <c r="OE16" s="73">
        <v>28.175699999999999</v>
      </c>
      <c r="OF16" s="73">
        <v>27.914300000000001</v>
      </c>
      <c r="OG16" s="73">
        <v>29.726199999999999</v>
      </c>
      <c r="OH16" s="73">
        <v>28.471399999999999</v>
      </c>
      <c r="OI16" s="73">
        <v>29.571100000000001</v>
      </c>
      <c r="OJ16" s="73">
        <v>29.560600000000001</v>
      </c>
      <c r="OK16" s="73">
        <v>28.203499999999998</v>
      </c>
      <c r="OL16" s="73">
        <v>22.711099999999998</v>
      </c>
      <c r="OM16" s="73">
        <v>24.542300000000001</v>
      </c>
      <c r="ON16" s="73">
        <v>24.7317</v>
      </c>
      <c r="OO16" s="73">
        <v>21.6828</v>
      </c>
      <c r="OP16" s="73">
        <v>30.322700000000001</v>
      </c>
      <c r="OQ16" s="73">
        <v>23.285</v>
      </c>
      <c r="OR16" s="73">
        <v>26.919599999999999</v>
      </c>
      <c r="OS16" s="73">
        <v>20.954899999999999</v>
      </c>
      <c r="OT16" s="73">
        <v>23.623000000000001</v>
      </c>
      <c r="OU16" s="73">
        <v>22.793900000000001</v>
      </c>
      <c r="OV16" s="73">
        <v>23.250599999999999</v>
      </c>
      <c r="OW16" s="73">
        <v>30.552700000000002</v>
      </c>
      <c r="OX16" s="73">
        <v>23.0808</v>
      </c>
      <c r="OY16" s="73">
        <v>23.385200000000001</v>
      </c>
      <c r="OZ16" s="73">
        <v>23.920200000000001</v>
      </c>
      <c r="PA16" s="73">
        <v>21.667000000000002</v>
      </c>
      <c r="PB16" s="73">
        <v>24.155200000000001</v>
      </c>
      <c r="PC16" s="73">
        <v>25.4772</v>
      </c>
      <c r="PD16" s="73">
        <v>23.9666</v>
      </c>
      <c r="PE16" s="73">
        <v>25.5564</v>
      </c>
      <c r="PF16" s="73">
        <v>24.649799999999999</v>
      </c>
      <c r="PG16" s="73">
        <v>22.418199999999999</v>
      </c>
      <c r="PH16" s="73">
        <v>23.0594</v>
      </c>
      <c r="PI16" s="73">
        <v>23.204699999999999</v>
      </c>
      <c r="PJ16" s="73">
        <v>27.097200000000001</v>
      </c>
      <c r="PK16" s="73">
        <v>22.812000000000001</v>
      </c>
      <c r="PL16" s="73">
        <v>26.041399999999999</v>
      </c>
      <c r="PM16" s="73">
        <v>26.699200000000001</v>
      </c>
      <c r="PN16" s="73">
        <v>25.411899999999999</v>
      </c>
      <c r="PO16" s="73">
        <v>27.343699999999998</v>
      </c>
      <c r="PP16" s="73">
        <v>24.203099999999999</v>
      </c>
      <c r="PQ16" s="73">
        <v>20.227499999999999</v>
      </c>
      <c r="PR16" s="73">
        <v>28.3735</v>
      </c>
      <c r="PS16" s="73">
        <v>24.022099999999998</v>
      </c>
      <c r="PT16" s="73">
        <v>24.550699999999999</v>
      </c>
      <c r="PU16" s="73">
        <v>24.2807</v>
      </c>
      <c r="PV16" s="73">
        <v>23.986899999999999</v>
      </c>
      <c r="PW16" s="73">
        <v>23.19</v>
      </c>
      <c r="PX16" s="73">
        <v>23.279399999999999</v>
      </c>
      <c r="PY16" s="73">
        <v>22.360199999999999</v>
      </c>
      <c r="PZ16" s="73">
        <v>26.881900000000002</v>
      </c>
      <c r="QA16" s="73">
        <v>21.5166</v>
      </c>
      <c r="QB16" s="73">
        <v>25.629000000000001</v>
      </c>
      <c r="QC16" s="73">
        <v>23.584900000000001</v>
      </c>
      <c r="QD16" s="73">
        <v>24.684100000000001</v>
      </c>
      <c r="QE16" s="73">
        <v>25.881</v>
      </c>
      <c r="QF16" s="73">
        <v>27.021999999999998</v>
      </c>
      <c r="QG16" s="73">
        <v>28.9328</v>
      </c>
      <c r="QH16" s="73">
        <v>26.7667</v>
      </c>
      <c r="QI16" s="73">
        <v>26.9633</v>
      </c>
      <c r="QJ16" s="73">
        <v>21.181799999999999</v>
      </c>
      <c r="QK16" s="73">
        <v>25.89</v>
      </c>
      <c r="QL16" s="73">
        <v>25.544499999999999</v>
      </c>
      <c r="QM16" s="73">
        <v>25.261700000000001</v>
      </c>
      <c r="QN16" s="73">
        <v>23.049800000000001</v>
      </c>
      <c r="QO16" s="73">
        <v>21.4678</v>
      </c>
      <c r="QP16" s="73">
        <v>26.505800000000001</v>
      </c>
      <c r="QQ16" s="73">
        <v>24.5245</v>
      </c>
      <c r="QR16" s="73">
        <v>25.561800000000002</v>
      </c>
      <c r="QS16" s="73">
        <v>24.375399999999999</v>
      </c>
      <c r="QT16" s="73">
        <v>21.276199999999999</v>
      </c>
      <c r="QU16" s="73">
        <v>29.897300000000001</v>
      </c>
      <c r="QV16" s="73">
        <v>21.8598</v>
      </c>
      <c r="QW16" s="73">
        <v>25.548999999999999</v>
      </c>
      <c r="QX16" s="73">
        <v>24.337199999999999</v>
      </c>
      <c r="QY16" s="73">
        <v>25.331</v>
      </c>
      <c r="QZ16" s="73">
        <v>23.4434</v>
      </c>
      <c r="RA16" s="73">
        <v>23.335100000000001</v>
      </c>
      <c r="RB16" s="73">
        <v>22.905100000000001</v>
      </c>
      <c r="RC16" s="73">
        <v>22.939800000000002</v>
      </c>
      <c r="RD16" s="73">
        <v>27.0749</v>
      </c>
      <c r="RE16" s="73">
        <v>21.741800000000001</v>
      </c>
      <c r="RF16" s="73">
        <v>25.469100000000001</v>
      </c>
      <c r="RG16" s="73">
        <v>22.8858</v>
      </c>
      <c r="RH16" s="73">
        <v>25.178899999999999</v>
      </c>
      <c r="RI16" s="73">
        <v>22.3066</v>
      </c>
      <c r="RJ16" s="76">
        <v>29.0793</v>
      </c>
      <c r="RK16" s="73">
        <v>21.898</v>
      </c>
      <c r="RL16" s="73">
        <v>28.0504</v>
      </c>
      <c r="RM16" s="73">
        <v>24.988499999999998</v>
      </c>
      <c r="RN16" s="73">
        <v>23.918800000000001</v>
      </c>
      <c r="RO16" s="73">
        <v>24.561599999999999</v>
      </c>
      <c r="RP16" s="73">
        <v>23.2437</v>
      </c>
      <c r="RQ16" s="73">
        <v>29.528400000000001</v>
      </c>
      <c r="RR16" s="73">
        <v>23.174800000000001</v>
      </c>
      <c r="RS16" s="73">
        <v>22.8949</v>
      </c>
      <c r="RT16" s="73">
        <v>24.072500000000002</v>
      </c>
      <c r="RU16" s="73">
        <v>26.232600000000001</v>
      </c>
      <c r="RV16" s="73">
        <v>28.0943</v>
      </c>
      <c r="RW16" s="73">
        <v>27.176100000000002</v>
      </c>
      <c r="RX16" s="73">
        <v>24.507200000000001</v>
      </c>
      <c r="RY16" s="73">
        <v>23.639600000000002</v>
      </c>
      <c r="RZ16" s="73">
        <v>27.212499999999999</v>
      </c>
      <c r="SA16" s="73">
        <v>21.990200000000002</v>
      </c>
      <c r="SB16" s="73">
        <v>22.137799999999999</v>
      </c>
      <c r="SC16" s="73">
        <v>24.144400000000001</v>
      </c>
      <c r="SD16" s="73">
        <v>22.9666</v>
      </c>
      <c r="SE16" s="73">
        <v>24.384799999999998</v>
      </c>
      <c r="SF16" s="73">
        <v>23.119</v>
      </c>
      <c r="SG16" s="73">
        <v>22.554200000000002</v>
      </c>
      <c r="SH16" s="73">
        <v>23.5258</v>
      </c>
      <c r="SI16" s="73">
        <v>22.747299999999999</v>
      </c>
      <c r="SJ16" s="73">
        <v>25.1553</v>
      </c>
      <c r="SK16" s="73">
        <v>24.1877</v>
      </c>
      <c r="SL16" s="73">
        <v>23.745200000000001</v>
      </c>
      <c r="SM16" s="73">
        <v>26.116099999999999</v>
      </c>
      <c r="SN16" s="73">
        <v>24.796900000000001</v>
      </c>
      <c r="SO16" s="73">
        <v>23.174099999999999</v>
      </c>
      <c r="SP16" s="73">
        <v>27.885300000000001</v>
      </c>
      <c r="SQ16" s="73">
        <v>25.3445</v>
      </c>
      <c r="SR16" s="73">
        <v>26.738399999999999</v>
      </c>
      <c r="SS16" s="73">
        <v>27.1845</v>
      </c>
      <c r="ST16" s="73">
        <v>25.658899999999999</v>
      </c>
      <c r="SU16" s="73">
        <v>23.9697</v>
      </c>
      <c r="SV16" s="73">
        <v>22.7578</v>
      </c>
      <c r="SW16" s="73">
        <v>22.7028</v>
      </c>
      <c r="SX16" s="73">
        <v>24.332699999999999</v>
      </c>
      <c r="SY16" s="73">
        <v>22.365200000000002</v>
      </c>
      <c r="SZ16" s="73">
        <v>25.303899999999999</v>
      </c>
      <c r="TA16" s="73">
        <v>23.581</v>
      </c>
      <c r="TB16" s="73">
        <v>24.639800000000001</v>
      </c>
      <c r="TC16" s="73">
        <v>26.403700000000001</v>
      </c>
      <c r="TD16" s="73">
        <v>23.3855</v>
      </c>
      <c r="TE16" s="73">
        <v>20.8993</v>
      </c>
      <c r="TF16" s="73">
        <v>26.037099999999999</v>
      </c>
      <c r="TG16" s="73">
        <v>22.531300000000002</v>
      </c>
      <c r="TH16" s="73">
        <v>20.932099999999998</v>
      </c>
      <c r="TI16" s="73">
        <v>25.504899999999999</v>
      </c>
      <c r="TJ16" s="73">
        <v>23.916699999999999</v>
      </c>
      <c r="TK16" s="73">
        <v>25.632000000000001</v>
      </c>
      <c r="TL16" s="73">
        <v>27.982900000000001</v>
      </c>
      <c r="TM16" s="73">
        <v>24.275500000000001</v>
      </c>
      <c r="TN16" s="73">
        <v>23.805</v>
      </c>
      <c r="TO16" s="73">
        <v>21.6769</v>
      </c>
      <c r="TP16" s="73">
        <v>27.520499999999998</v>
      </c>
      <c r="TQ16" s="73">
        <v>23.534800000000001</v>
      </c>
      <c r="TR16" s="73">
        <v>24.119299999999999</v>
      </c>
      <c r="TS16" s="73">
        <v>23.253299999999999</v>
      </c>
      <c r="TT16" s="73">
        <v>24.008500000000002</v>
      </c>
      <c r="TU16" s="73">
        <v>23.900300000000001</v>
      </c>
      <c r="TV16" s="73">
        <v>24.305299999999999</v>
      </c>
      <c r="TW16" s="73">
        <v>21.904900000000001</v>
      </c>
      <c r="TX16" s="73">
        <v>23.6587</v>
      </c>
      <c r="TY16" s="73">
        <v>22.946200000000001</v>
      </c>
      <c r="TZ16" s="73">
        <v>22.3795</v>
      </c>
      <c r="UA16" s="73">
        <v>30.379300000000001</v>
      </c>
      <c r="UB16" s="73">
        <v>24.0532</v>
      </c>
      <c r="UC16" s="73">
        <v>20.965399999999999</v>
      </c>
      <c r="UD16" s="73">
        <v>22.290299999999998</v>
      </c>
      <c r="UE16" s="73">
        <v>22.254000000000001</v>
      </c>
      <c r="UF16" s="73">
        <v>28.485700000000001</v>
      </c>
      <c r="UG16" s="73">
        <v>24.1189</v>
      </c>
      <c r="UH16" s="73">
        <v>23.365200000000002</v>
      </c>
      <c r="UI16" s="73">
        <v>22.490100000000002</v>
      </c>
      <c r="UJ16" s="73">
        <v>25.726700000000001</v>
      </c>
      <c r="UK16" s="73">
        <v>24.052299999999999</v>
      </c>
      <c r="UL16" s="73">
        <v>29.453800000000001</v>
      </c>
      <c r="UM16" s="73">
        <v>23.099599999999999</v>
      </c>
      <c r="UN16" s="73">
        <v>23.6495</v>
      </c>
      <c r="UO16" s="73">
        <v>23.802199999999999</v>
      </c>
      <c r="UP16" s="73">
        <v>30.1111</v>
      </c>
      <c r="UQ16" s="73">
        <v>24.4909</v>
      </c>
      <c r="UR16" s="73">
        <v>22.6859</v>
      </c>
      <c r="US16" s="73">
        <v>24.001200000000001</v>
      </c>
      <c r="UT16" s="73">
        <v>25.7301</v>
      </c>
      <c r="UU16" s="73">
        <v>24.016999999999999</v>
      </c>
      <c r="UV16" s="73">
        <v>23.6709</v>
      </c>
      <c r="UW16" s="73">
        <v>23.348299999999998</v>
      </c>
      <c r="UX16" s="73">
        <v>21.912099999999999</v>
      </c>
      <c r="UY16" s="73">
        <v>24.195699999999999</v>
      </c>
      <c r="UZ16" s="73">
        <v>22.545100000000001</v>
      </c>
      <c r="VA16" s="73">
        <v>24.6157</v>
      </c>
      <c r="VB16" s="73">
        <v>23.681999999999999</v>
      </c>
      <c r="VC16" s="73">
        <v>22.224599999999999</v>
      </c>
      <c r="VD16" s="73">
        <v>24.060700000000001</v>
      </c>
      <c r="VE16" s="73">
        <v>22.078299999999999</v>
      </c>
      <c r="VF16" s="73">
        <v>30.712900000000001</v>
      </c>
      <c r="VG16" s="73">
        <v>27.4541</v>
      </c>
      <c r="VH16" s="73">
        <v>22.897200000000002</v>
      </c>
      <c r="VI16" s="73">
        <v>22.235499999999998</v>
      </c>
      <c r="VJ16" s="73">
        <v>21.791699999999999</v>
      </c>
      <c r="VK16" s="73">
        <v>21.947399999999998</v>
      </c>
      <c r="VL16" s="73">
        <v>22.389800000000001</v>
      </c>
      <c r="VM16" s="73">
        <v>26.2531</v>
      </c>
      <c r="VN16" s="73">
        <v>25.663399999999999</v>
      </c>
      <c r="VO16" s="73">
        <v>27.153099999999998</v>
      </c>
      <c r="VP16" s="73">
        <v>27.302499999999998</v>
      </c>
      <c r="VQ16" s="73">
        <v>22.8597</v>
      </c>
      <c r="VR16" s="73">
        <v>23.394100000000002</v>
      </c>
      <c r="VS16" s="73">
        <v>29.3005</v>
      </c>
      <c r="VT16" s="73">
        <v>26.253</v>
      </c>
      <c r="VU16" s="73">
        <v>24.210699999999999</v>
      </c>
      <c r="VV16" s="73">
        <v>25.291799999999999</v>
      </c>
      <c r="VW16" s="73">
        <v>21.655899999999999</v>
      </c>
      <c r="VX16" s="73">
        <v>21.594000000000001</v>
      </c>
      <c r="VY16" s="73">
        <v>21.969200000000001</v>
      </c>
      <c r="VZ16" s="73">
        <v>25.547599999999999</v>
      </c>
      <c r="WA16" s="73">
        <v>26.6023</v>
      </c>
      <c r="WB16" s="73">
        <v>21.610800000000001</v>
      </c>
      <c r="WC16" s="73">
        <v>22.590299999999999</v>
      </c>
      <c r="WD16" s="73">
        <v>22.0471</v>
      </c>
      <c r="WE16" s="73">
        <v>22.336300000000001</v>
      </c>
      <c r="WF16" s="73">
        <v>23.26</v>
      </c>
      <c r="WG16" s="73">
        <v>25.147400000000001</v>
      </c>
      <c r="WH16" s="73">
        <v>26.943100000000001</v>
      </c>
      <c r="WI16" s="73">
        <v>27.895299999999999</v>
      </c>
      <c r="WJ16" s="73">
        <v>22.916499999999999</v>
      </c>
      <c r="WK16" s="73">
        <v>29.203499999999998</v>
      </c>
      <c r="WL16" s="73">
        <v>25.403300000000002</v>
      </c>
      <c r="WM16" s="73">
        <v>24.256799999999998</v>
      </c>
      <c r="WN16" s="73">
        <v>21.886199999999999</v>
      </c>
      <c r="WO16" s="73">
        <v>24.0413</v>
      </c>
      <c r="WP16" s="73">
        <v>24.321200000000001</v>
      </c>
      <c r="WQ16" s="73">
        <v>22.616299999999999</v>
      </c>
      <c r="WR16" s="73">
        <v>22.123699999999999</v>
      </c>
      <c r="WS16" s="73">
        <v>27.135300000000001</v>
      </c>
      <c r="WT16" s="73">
        <v>22.431100000000001</v>
      </c>
      <c r="WU16" s="73">
        <v>23.186599999999999</v>
      </c>
      <c r="WV16" s="73">
        <v>25.386099999999999</v>
      </c>
      <c r="WW16" s="73">
        <v>26.8795</v>
      </c>
      <c r="WX16" s="73">
        <v>24.922799999999999</v>
      </c>
      <c r="WY16" s="73">
        <v>24.607900000000001</v>
      </c>
      <c r="WZ16" s="73">
        <v>23.790600000000001</v>
      </c>
      <c r="XA16" s="73">
        <v>31.2088</v>
      </c>
      <c r="XB16" s="73">
        <v>22.763300000000001</v>
      </c>
      <c r="XC16" s="73">
        <v>22.135899999999999</v>
      </c>
      <c r="XD16" s="73" t="s">
        <v>558</v>
      </c>
      <c r="XE16" s="73">
        <v>25.397099999999998</v>
      </c>
      <c r="XF16" s="73">
        <v>25.115400000000001</v>
      </c>
      <c r="XG16" s="73">
        <v>22.184999999999999</v>
      </c>
      <c r="XH16" s="73">
        <v>22.8094</v>
      </c>
      <c r="XI16" s="73">
        <v>26.100100000000001</v>
      </c>
      <c r="XJ16" s="73">
        <v>23.149799999999999</v>
      </c>
      <c r="XK16" s="73">
        <v>21.192499999999999</v>
      </c>
      <c r="XL16" s="73">
        <v>26.219899999999999</v>
      </c>
      <c r="XM16" s="73">
        <v>24.294699999999999</v>
      </c>
      <c r="XN16" s="73">
        <v>25.376000000000001</v>
      </c>
      <c r="XO16" s="73">
        <v>24.537400000000002</v>
      </c>
      <c r="XP16" s="73">
        <v>25.148499999999999</v>
      </c>
      <c r="XQ16" s="73">
        <v>24.4085</v>
      </c>
      <c r="XR16" s="73">
        <v>25.274899999999999</v>
      </c>
      <c r="XS16" s="73">
        <v>25.6538</v>
      </c>
      <c r="XT16" s="73">
        <v>26.522300000000001</v>
      </c>
      <c r="XU16" s="73">
        <v>23.454899999999999</v>
      </c>
      <c r="XV16" s="73" t="s">
        <v>558</v>
      </c>
      <c r="XW16" s="73">
        <v>27.031500000000001</v>
      </c>
      <c r="XX16" s="73">
        <v>23.4145</v>
      </c>
      <c r="XY16" s="73">
        <v>23.170999999999999</v>
      </c>
      <c r="XZ16" s="73">
        <v>24.728200000000001</v>
      </c>
      <c r="YA16" s="73">
        <v>23.1525</v>
      </c>
      <c r="YB16" s="73">
        <v>26.3871</v>
      </c>
      <c r="YC16" s="73">
        <v>22.264399999999998</v>
      </c>
      <c r="YD16" s="73">
        <v>29.976600000000001</v>
      </c>
      <c r="YE16" s="73">
        <v>23.093699999999998</v>
      </c>
      <c r="YF16" s="73">
        <v>24.3218</v>
      </c>
      <c r="YG16" s="73">
        <v>22.7165</v>
      </c>
      <c r="YH16" s="73">
        <v>25.339700000000001</v>
      </c>
      <c r="YI16" s="73">
        <v>24.728100000000001</v>
      </c>
      <c r="YJ16" s="73">
        <v>23.044599999999999</v>
      </c>
      <c r="YK16" s="73">
        <v>22.855499999999999</v>
      </c>
      <c r="YL16" s="73">
        <v>21.585599999999999</v>
      </c>
      <c r="YM16" s="73">
        <v>25.8521</v>
      </c>
      <c r="YN16" s="73">
        <v>22.0031</v>
      </c>
      <c r="YO16" s="73">
        <v>22.8553</v>
      </c>
      <c r="YP16" s="73">
        <v>22.673300000000001</v>
      </c>
      <c r="YQ16" s="73">
        <v>26.3614</v>
      </c>
      <c r="YR16" s="73">
        <v>27.153300000000002</v>
      </c>
      <c r="YS16" s="73">
        <v>23.747599999999998</v>
      </c>
      <c r="YT16" s="73" t="s">
        <v>558</v>
      </c>
      <c r="YU16" s="73">
        <v>25.326599999999999</v>
      </c>
      <c r="YV16" s="73">
        <v>28.640799999999999</v>
      </c>
      <c r="YW16" s="73">
        <v>29.935099999999998</v>
      </c>
      <c r="YX16" s="73">
        <v>24.729399999999998</v>
      </c>
      <c r="YY16" s="73">
        <v>24.037099999999999</v>
      </c>
      <c r="YZ16" s="73">
        <v>25.9815</v>
      </c>
      <c r="ZA16" s="73">
        <v>23.2271</v>
      </c>
      <c r="ZB16" s="73">
        <v>22.651299999999999</v>
      </c>
      <c r="ZC16" s="73">
        <v>22.449000000000002</v>
      </c>
      <c r="ZD16" s="73">
        <v>24.510400000000001</v>
      </c>
      <c r="ZE16" s="73">
        <v>25.191099999999999</v>
      </c>
      <c r="ZF16" s="73">
        <v>29.919499999999999</v>
      </c>
      <c r="ZG16" s="73">
        <v>23.960699999999999</v>
      </c>
      <c r="ZH16" s="73">
        <v>22.416799999999999</v>
      </c>
      <c r="ZI16" s="73">
        <v>23.614799999999999</v>
      </c>
      <c r="ZJ16" s="73">
        <v>24.005199999999999</v>
      </c>
      <c r="ZK16" s="73">
        <v>21.6539</v>
      </c>
      <c r="ZL16" s="73">
        <v>21.624600000000001</v>
      </c>
      <c r="ZM16" s="73">
        <v>21.825199999999999</v>
      </c>
      <c r="ZN16" s="73">
        <v>22.333300000000001</v>
      </c>
      <c r="ZO16" s="73">
        <v>24.387699999999999</v>
      </c>
      <c r="ZP16" s="73">
        <v>22.6814</v>
      </c>
      <c r="ZQ16" s="73">
        <v>26.256900000000002</v>
      </c>
      <c r="ZR16" s="73">
        <v>25.2667</v>
      </c>
      <c r="ZS16" s="73">
        <v>22.455100000000002</v>
      </c>
      <c r="ZT16" s="73">
        <v>23.2103</v>
      </c>
      <c r="ZU16" s="73">
        <v>21.159500000000001</v>
      </c>
      <c r="ZV16" s="73">
        <v>28.053899999999999</v>
      </c>
      <c r="ZW16" s="73">
        <v>23.339300000000001</v>
      </c>
      <c r="ZX16" s="73">
        <v>22.959</v>
      </c>
      <c r="ZY16" s="76">
        <v>25.521799999999999</v>
      </c>
      <c r="ZZ16" s="73">
        <v>21.428000000000001</v>
      </c>
      <c r="AAA16" s="73">
        <v>24.241599999999998</v>
      </c>
      <c r="AAB16" s="73">
        <v>22.407399999999999</v>
      </c>
      <c r="AAC16" s="73">
        <v>21.930700000000002</v>
      </c>
      <c r="AAD16" s="73">
        <v>21.593699999999998</v>
      </c>
      <c r="AAE16" s="73">
        <v>25.4803</v>
      </c>
      <c r="AAF16" s="73">
        <v>26.204999999999998</v>
      </c>
      <c r="AAG16" s="73">
        <v>25.192299999999999</v>
      </c>
      <c r="AAH16" s="73">
        <v>23.187100000000001</v>
      </c>
      <c r="AAI16" s="73">
        <v>20.357700000000001</v>
      </c>
      <c r="AAJ16" s="73">
        <v>25.953600000000002</v>
      </c>
      <c r="AAK16" s="73">
        <v>22.191400000000002</v>
      </c>
      <c r="AAL16" s="73">
        <v>22.035900000000002</v>
      </c>
      <c r="AAM16" s="73">
        <v>23.585000000000001</v>
      </c>
      <c r="AAN16" s="73">
        <v>22.7681</v>
      </c>
      <c r="AAO16" s="73">
        <v>23.411100000000001</v>
      </c>
      <c r="AAP16" s="73">
        <v>27.638200000000001</v>
      </c>
      <c r="AAQ16" s="73">
        <v>27.865300000000001</v>
      </c>
      <c r="AAR16" s="73">
        <v>29.492799999999999</v>
      </c>
      <c r="AAS16" s="73">
        <v>24.904199999999999</v>
      </c>
      <c r="AAT16" s="73">
        <v>21.069700000000001</v>
      </c>
      <c r="AAU16" s="73">
        <v>21.440999999999999</v>
      </c>
      <c r="AAV16" s="73">
        <v>23.0547</v>
      </c>
      <c r="AAW16" s="73">
        <v>22.6646</v>
      </c>
      <c r="AAX16" s="73">
        <v>22.893699999999999</v>
      </c>
      <c r="AAY16" s="73">
        <v>23.645800000000001</v>
      </c>
      <c r="AAZ16" s="73">
        <v>25.626100000000001</v>
      </c>
      <c r="ABA16" s="73">
        <v>23.2346</v>
      </c>
      <c r="ABB16" s="73">
        <v>23.584599999999998</v>
      </c>
      <c r="ABC16" s="73">
        <v>26.066299999999998</v>
      </c>
      <c r="ABD16" s="73">
        <v>23.110600000000002</v>
      </c>
      <c r="ABE16" s="73">
        <v>26.2194</v>
      </c>
      <c r="ABF16" s="73">
        <v>22.333300000000001</v>
      </c>
      <c r="ABG16" s="73">
        <v>25.693999999999999</v>
      </c>
      <c r="ABH16" s="73">
        <v>23.831199999999999</v>
      </c>
      <c r="ABI16" s="73">
        <v>26.2928</v>
      </c>
      <c r="ABJ16" s="73">
        <v>27.207899999999999</v>
      </c>
      <c r="ABK16" s="73">
        <v>22.8278</v>
      </c>
      <c r="ABL16" s="73">
        <v>22.193200000000001</v>
      </c>
      <c r="ABM16" s="73">
        <v>22.706700000000001</v>
      </c>
      <c r="ABN16" s="73">
        <v>21.8293</v>
      </c>
      <c r="ABO16" s="73">
        <v>29.1023</v>
      </c>
      <c r="ABP16" s="73">
        <v>32.694800000000001</v>
      </c>
      <c r="ABQ16" s="73">
        <v>27.628</v>
      </c>
      <c r="ABR16" s="73">
        <v>29.413900000000002</v>
      </c>
      <c r="ABS16" s="73">
        <v>27.061299999999999</v>
      </c>
      <c r="ABT16" s="73">
        <v>25.4937</v>
      </c>
      <c r="ABU16" s="73">
        <v>25.276399999999999</v>
      </c>
      <c r="ABV16" s="73">
        <v>23.530100000000001</v>
      </c>
      <c r="ABW16" s="73">
        <v>24.5105</v>
      </c>
      <c r="ABX16" s="73">
        <v>28.290900000000001</v>
      </c>
      <c r="ABY16" s="73">
        <v>23.377199999999998</v>
      </c>
      <c r="ABZ16" s="73">
        <v>21.767399999999999</v>
      </c>
      <c r="ACA16" s="73">
        <v>23.748699999999999</v>
      </c>
      <c r="ACB16" s="73">
        <v>24.148700000000002</v>
      </c>
      <c r="ACC16" s="73" t="s">
        <v>558</v>
      </c>
      <c r="ACD16" s="73">
        <v>21.7425</v>
      </c>
      <c r="ACE16" s="73">
        <v>25.946200000000001</v>
      </c>
      <c r="ACF16" s="73">
        <v>27.132400000000001</v>
      </c>
      <c r="ACG16" s="73">
        <v>27.724799999999998</v>
      </c>
      <c r="ACH16" s="73">
        <v>20.603899999999999</v>
      </c>
      <c r="ACI16" s="73">
        <v>23.418700000000001</v>
      </c>
      <c r="ACJ16" s="73">
        <v>27.401</v>
      </c>
      <c r="ACK16" s="73">
        <v>21.9086</v>
      </c>
      <c r="ACL16" s="73">
        <v>29.191500000000001</v>
      </c>
      <c r="ACM16" s="73">
        <v>22.065899999999999</v>
      </c>
      <c r="ACN16" s="73">
        <v>24.2577</v>
      </c>
      <c r="ACO16" s="73">
        <v>23.006699999999999</v>
      </c>
      <c r="ACP16" s="73">
        <v>22.9755</v>
      </c>
      <c r="ACQ16" s="73">
        <v>24.586500000000001</v>
      </c>
      <c r="ACR16" s="73">
        <v>23.327200000000001</v>
      </c>
      <c r="ACS16" s="73">
        <v>24.865400000000001</v>
      </c>
      <c r="ACT16" s="73">
        <v>24.3703</v>
      </c>
      <c r="ACU16" s="73">
        <v>27.969899999999999</v>
      </c>
      <c r="ACV16" s="73">
        <v>24.111899999999999</v>
      </c>
      <c r="ACW16" s="73">
        <v>22.648800000000001</v>
      </c>
      <c r="ACX16" s="73">
        <v>26.4664</v>
      </c>
      <c r="ACY16" s="73">
        <v>21.017700000000001</v>
      </c>
      <c r="ACZ16" s="73">
        <v>22.5335</v>
      </c>
      <c r="ADA16" s="73">
        <v>24.415099999999999</v>
      </c>
      <c r="ADB16" s="73">
        <v>24.435400000000001</v>
      </c>
      <c r="ADC16" s="73">
        <v>26.875599999999999</v>
      </c>
      <c r="ADD16" s="73">
        <v>22.623999999999999</v>
      </c>
      <c r="ADE16" s="73">
        <v>24.010300000000001</v>
      </c>
      <c r="ADF16" s="73">
        <v>24.214300000000001</v>
      </c>
      <c r="ADG16" s="73">
        <v>27.464300000000001</v>
      </c>
      <c r="ADH16" s="73">
        <v>22.2728</v>
      </c>
      <c r="ADI16" s="73">
        <v>20.706399999999999</v>
      </c>
      <c r="ADJ16" s="73">
        <v>23.427499999999998</v>
      </c>
      <c r="ADK16" s="73">
        <v>20.494</v>
      </c>
      <c r="ADL16" s="73">
        <v>24.542999999999999</v>
      </c>
      <c r="ADM16" s="73">
        <v>24.4815</v>
      </c>
      <c r="ADN16" s="73">
        <v>22.9116</v>
      </c>
      <c r="ADO16" s="73">
        <v>24.140799999999999</v>
      </c>
      <c r="ADP16" s="73">
        <v>25.257200000000001</v>
      </c>
      <c r="ADQ16" s="73">
        <v>24.392900000000001</v>
      </c>
      <c r="ADR16" s="73">
        <v>22.057500000000001</v>
      </c>
      <c r="ADS16" s="73">
        <v>23.314800000000002</v>
      </c>
      <c r="ADT16" s="73">
        <v>27.8626</v>
      </c>
      <c r="ADU16" s="73">
        <v>21.541799999999999</v>
      </c>
      <c r="ADV16" s="73">
        <v>25.882999999999999</v>
      </c>
      <c r="ADW16" s="73">
        <v>24.670200000000001</v>
      </c>
      <c r="ADX16" s="73">
        <v>25.462900000000001</v>
      </c>
      <c r="ADY16" s="73">
        <v>27.168600000000001</v>
      </c>
      <c r="ADZ16" s="73">
        <v>26.602599999999999</v>
      </c>
      <c r="AEA16" s="73">
        <v>23.177299999999999</v>
      </c>
      <c r="AEB16" s="73">
        <v>27.657</v>
      </c>
      <c r="AEC16" s="73">
        <v>22.8293</v>
      </c>
      <c r="AED16" s="73">
        <v>24.924800000000001</v>
      </c>
      <c r="AEE16" s="73">
        <v>24.476299999999998</v>
      </c>
      <c r="AEF16" s="73">
        <v>22.423999999999999</v>
      </c>
      <c r="AEG16" s="73">
        <v>22.013400000000001</v>
      </c>
      <c r="AEH16" s="73">
        <v>24.746700000000001</v>
      </c>
      <c r="AEI16" s="73">
        <v>27.184200000000001</v>
      </c>
      <c r="AEJ16" s="73">
        <v>22.035900000000002</v>
      </c>
      <c r="AEK16" s="73">
        <v>29.116499999999998</v>
      </c>
      <c r="AEL16" s="73">
        <v>23.316400000000002</v>
      </c>
      <c r="AEM16" s="73">
        <v>25.123999999999999</v>
      </c>
      <c r="AEN16" s="73">
        <v>25.819600000000001</v>
      </c>
      <c r="AEO16" s="73">
        <v>25.079599999999999</v>
      </c>
      <c r="AEP16" s="73" t="s">
        <v>558</v>
      </c>
      <c r="AEQ16" s="73">
        <v>21.9816</v>
      </c>
      <c r="AER16" s="73">
        <v>29.125299999999999</v>
      </c>
      <c r="AES16" s="73">
        <v>23.325299999999999</v>
      </c>
      <c r="AET16" s="73">
        <v>25.3079</v>
      </c>
      <c r="AEU16" s="73">
        <v>30.6921</v>
      </c>
      <c r="AEV16" s="73">
        <v>26.7348</v>
      </c>
      <c r="AEW16" s="73">
        <v>29.4727</v>
      </c>
      <c r="AEX16" s="73">
        <v>23.707999999999998</v>
      </c>
      <c r="AEY16" s="73">
        <v>26.446000000000002</v>
      </c>
      <c r="AEZ16" s="73">
        <v>21.9513</v>
      </c>
      <c r="AFA16" s="73">
        <v>24.792899999999999</v>
      </c>
      <c r="AFB16" s="73">
        <v>20.719899999999999</v>
      </c>
      <c r="AFC16" s="73">
        <v>20.983000000000001</v>
      </c>
      <c r="AFD16" s="73" t="s">
        <v>558</v>
      </c>
      <c r="AFE16" s="73">
        <v>24.086400000000001</v>
      </c>
      <c r="AFF16" s="73">
        <v>25.6037</v>
      </c>
      <c r="AFG16" s="73">
        <v>22.299700000000001</v>
      </c>
      <c r="AFH16" s="73">
        <v>24.226800000000001</v>
      </c>
      <c r="AFI16" s="73">
        <v>23.228100000000001</v>
      </c>
      <c r="AFJ16" s="73">
        <v>23.2973</v>
      </c>
      <c r="AFK16" s="73">
        <v>23.913699999999999</v>
      </c>
      <c r="AFL16" s="73">
        <v>26.164200000000001</v>
      </c>
      <c r="AFM16" s="73">
        <v>25.424700000000001</v>
      </c>
      <c r="AFN16" s="73">
        <v>25.809000000000001</v>
      </c>
      <c r="AFO16" s="73" t="s">
        <v>558</v>
      </c>
      <c r="AFP16" s="73">
        <v>27.455200000000001</v>
      </c>
      <c r="AFQ16" s="73">
        <v>23.153199999999998</v>
      </c>
      <c r="AFR16" s="73">
        <v>25.360800000000001</v>
      </c>
      <c r="AFS16" s="73">
        <v>27.114000000000001</v>
      </c>
      <c r="AFT16" s="73">
        <v>27.136099999999999</v>
      </c>
      <c r="AFU16" s="73">
        <v>25.440100000000001</v>
      </c>
      <c r="AFV16" s="73">
        <v>23.990500000000001</v>
      </c>
      <c r="AFW16" s="73">
        <v>23.592300000000002</v>
      </c>
      <c r="AFX16" s="73">
        <v>22.807300000000001</v>
      </c>
      <c r="AFY16" s="73">
        <v>25.275700000000001</v>
      </c>
      <c r="AFZ16" s="73">
        <v>21.7498</v>
      </c>
      <c r="AGA16" s="73">
        <v>22.333500000000001</v>
      </c>
      <c r="AGB16" s="73">
        <v>23.829699999999999</v>
      </c>
      <c r="AGC16" s="73">
        <v>26.826899999999998</v>
      </c>
      <c r="AGD16" s="73">
        <v>27.842199999999998</v>
      </c>
      <c r="AGE16" s="73">
        <v>24.706299999999999</v>
      </c>
      <c r="AGF16" s="73">
        <v>22.433800000000002</v>
      </c>
      <c r="AGG16" s="73">
        <v>25.370899999999999</v>
      </c>
      <c r="AGH16" s="73">
        <v>25.930099999999999</v>
      </c>
      <c r="AGI16" s="73">
        <v>22.860700000000001</v>
      </c>
      <c r="AGJ16" s="73">
        <v>26.081800000000001</v>
      </c>
      <c r="AGK16" s="73">
        <v>27.913399999999999</v>
      </c>
      <c r="AGL16" s="73">
        <v>24.951499999999999</v>
      </c>
      <c r="AGM16" s="73">
        <v>21.508900000000001</v>
      </c>
      <c r="AGN16" s="73">
        <v>22.907</v>
      </c>
      <c r="AGO16" s="73">
        <v>24.603899999999999</v>
      </c>
      <c r="AGP16" s="73">
        <v>21.844200000000001</v>
      </c>
      <c r="AGQ16" s="73">
        <v>27.491299999999999</v>
      </c>
      <c r="AGR16" s="73">
        <v>26.325399999999998</v>
      </c>
      <c r="AGS16" s="73">
        <v>25.978000000000002</v>
      </c>
      <c r="AGT16" s="73">
        <v>25.063700000000001</v>
      </c>
      <c r="AGU16" s="73">
        <v>22.8337</v>
      </c>
      <c r="AGV16" s="73">
        <v>22.491399999999999</v>
      </c>
      <c r="AGW16" s="73">
        <v>24.2698</v>
      </c>
      <c r="AGX16" s="73">
        <v>28.279900000000001</v>
      </c>
      <c r="AGY16" s="73">
        <v>22.6312</v>
      </c>
      <c r="AGZ16" s="73">
        <v>22.544599999999999</v>
      </c>
      <c r="AHA16" s="73">
        <v>22.746300000000002</v>
      </c>
      <c r="AHB16" s="73">
        <v>23.5472</v>
      </c>
      <c r="AHC16" s="73">
        <v>22.402699999999999</v>
      </c>
      <c r="AHD16" s="73">
        <v>22.930499999999999</v>
      </c>
      <c r="AHE16" s="73">
        <v>28.960999999999999</v>
      </c>
      <c r="AHF16" s="73">
        <v>22.797599999999999</v>
      </c>
      <c r="AHG16" s="73">
        <v>24.2743</v>
      </c>
      <c r="AHH16" s="73">
        <v>24.9495</v>
      </c>
      <c r="AHI16" s="73">
        <v>22.272200000000002</v>
      </c>
      <c r="AHJ16" s="73">
        <v>25.1401</v>
      </c>
      <c r="AHK16" s="73">
        <v>26.234999999999999</v>
      </c>
      <c r="AHL16" s="73">
        <v>23.8903</v>
      </c>
      <c r="AHM16" s="73">
        <v>26.930800000000001</v>
      </c>
      <c r="AHN16" s="73">
        <v>23.5579</v>
      </c>
      <c r="AHO16" s="73">
        <v>26.765499999999999</v>
      </c>
      <c r="AHP16" s="73">
        <v>24.640999999999998</v>
      </c>
      <c r="AHQ16" s="73">
        <v>22.065000000000001</v>
      </c>
      <c r="AHR16" s="73">
        <v>24.643799999999999</v>
      </c>
      <c r="AHS16" s="73">
        <v>23.6311</v>
      </c>
      <c r="AHT16" s="73">
        <v>28.2166</v>
      </c>
      <c r="AHU16" s="73" t="s">
        <v>558</v>
      </c>
      <c r="AHV16" s="73">
        <v>23.379100000000001</v>
      </c>
      <c r="AHW16" s="73">
        <v>25.0763</v>
      </c>
      <c r="AHX16" s="73">
        <v>24.8825</v>
      </c>
      <c r="AHY16" s="73">
        <v>24.613600000000002</v>
      </c>
      <c r="AHZ16" s="73">
        <v>24.663799999999998</v>
      </c>
      <c r="AIA16" s="73">
        <v>23.381799999999998</v>
      </c>
      <c r="AIB16" s="73">
        <v>25.3278</v>
      </c>
      <c r="AIC16" s="73">
        <v>22.096299999999999</v>
      </c>
      <c r="AID16" s="73">
        <v>21.724</v>
      </c>
      <c r="AIE16" s="73">
        <v>21.392700000000001</v>
      </c>
      <c r="AIF16" s="73">
        <v>22.696899999999999</v>
      </c>
      <c r="AIG16" s="73">
        <v>22.000900000000001</v>
      </c>
      <c r="AIH16" s="73">
        <v>26.256499999999999</v>
      </c>
      <c r="AII16" s="73">
        <v>23.070499999999999</v>
      </c>
      <c r="AIJ16" s="73">
        <v>23.026800000000001</v>
      </c>
      <c r="AIK16" s="73">
        <v>24.348299999999998</v>
      </c>
      <c r="AIL16" s="73">
        <v>25.682400000000001</v>
      </c>
      <c r="AIM16" s="73">
        <v>20.320399999999999</v>
      </c>
      <c r="AIN16" s="73">
        <v>26.610199999999999</v>
      </c>
      <c r="AIO16" s="73">
        <v>24.6295</v>
      </c>
      <c r="AIP16" s="73">
        <v>22.003799999999998</v>
      </c>
      <c r="AIQ16" s="73">
        <v>28.0838</v>
      </c>
      <c r="AIR16" s="73">
        <v>22.651700000000002</v>
      </c>
      <c r="AIS16" s="73">
        <v>24.037500000000001</v>
      </c>
      <c r="AIT16" s="73">
        <v>25.108599999999999</v>
      </c>
      <c r="AIU16" s="73">
        <v>21.501300000000001</v>
      </c>
      <c r="AIV16" s="73">
        <v>22.1752</v>
      </c>
      <c r="AIW16" s="73">
        <v>23.555399999999999</v>
      </c>
      <c r="AIX16" s="73">
        <v>23.341799999999999</v>
      </c>
      <c r="AIY16" s="73">
        <v>24.625</v>
      </c>
      <c r="AIZ16" s="73">
        <v>25.161200000000001</v>
      </c>
      <c r="AJA16" s="73">
        <v>25.213799999999999</v>
      </c>
      <c r="AJB16" s="73">
        <v>25.912199999999999</v>
      </c>
      <c r="AJC16" s="73">
        <v>26.2437</v>
      </c>
      <c r="AJD16" s="73">
        <v>23.395299999999999</v>
      </c>
      <c r="AJE16" s="73">
        <v>22.357399999999998</v>
      </c>
      <c r="AJF16" s="73">
        <v>22.365100000000002</v>
      </c>
      <c r="AJG16" s="73">
        <v>25.099599999999999</v>
      </c>
      <c r="AJH16" s="73">
        <v>22.790400000000002</v>
      </c>
      <c r="AJI16" s="73">
        <v>24.003599999999999</v>
      </c>
      <c r="AJJ16" s="73">
        <v>22.8172</v>
      </c>
      <c r="AJK16" s="73" t="s">
        <v>558</v>
      </c>
      <c r="AJL16" s="73">
        <v>28.7576</v>
      </c>
      <c r="AJM16" s="73">
        <v>26.927700000000002</v>
      </c>
      <c r="AJN16" s="73">
        <v>21.858599999999999</v>
      </c>
      <c r="AJO16" s="73">
        <v>22.710999999999999</v>
      </c>
      <c r="AJP16" s="73">
        <v>28.8767</v>
      </c>
      <c r="AJQ16" s="73">
        <v>22.099799999999998</v>
      </c>
      <c r="AJR16" s="73">
        <v>23.162099999999999</v>
      </c>
      <c r="AJS16" s="73">
        <v>24.712</v>
      </c>
      <c r="AJT16" s="73">
        <v>25.378699999999998</v>
      </c>
      <c r="AJU16" s="73">
        <v>22.5014</v>
      </c>
      <c r="AJV16" s="73">
        <v>22.9984</v>
      </c>
      <c r="AJW16" s="73">
        <v>22.710599999999999</v>
      </c>
      <c r="AJX16" s="73">
        <v>27.945599999999999</v>
      </c>
      <c r="AJY16" s="73">
        <v>22.895900000000001</v>
      </c>
      <c r="AJZ16" s="73">
        <v>23.451899999999998</v>
      </c>
      <c r="AKA16" s="73">
        <v>23.4605</v>
      </c>
      <c r="AKB16" s="73">
        <v>22.5138</v>
      </c>
      <c r="AKC16" s="73">
        <v>28.294499999999999</v>
      </c>
      <c r="AKD16" s="73">
        <v>23.754100000000001</v>
      </c>
      <c r="AKE16" s="73">
        <v>22.371700000000001</v>
      </c>
      <c r="AKF16" s="73">
        <v>24.122900000000001</v>
      </c>
      <c r="AKG16" s="73">
        <v>21.378900000000002</v>
      </c>
      <c r="AKH16" s="73">
        <v>26.852</v>
      </c>
      <c r="AKI16" s="73">
        <v>27.603999999999999</v>
      </c>
      <c r="AKJ16" s="73">
        <v>22.344799999999999</v>
      </c>
      <c r="AKK16" s="73">
        <v>25.282800000000002</v>
      </c>
      <c r="AKL16" s="73">
        <v>23.362500000000001</v>
      </c>
      <c r="AKM16" s="73">
        <v>25.140899999999998</v>
      </c>
      <c r="AKN16" s="73">
        <v>23.283999999999999</v>
      </c>
      <c r="AKO16" s="73">
        <v>25.466899999999999</v>
      </c>
      <c r="AKP16" s="73">
        <v>21.545500000000001</v>
      </c>
      <c r="AKQ16" s="73">
        <v>26.186199999999999</v>
      </c>
      <c r="AKR16" s="73">
        <v>22.425899999999999</v>
      </c>
      <c r="AKS16" s="73">
        <v>24.1953</v>
      </c>
      <c r="AKT16" s="73">
        <v>23.042200000000001</v>
      </c>
      <c r="AKU16" s="73">
        <v>25.107700000000001</v>
      </c>
      <c r="AKV16" s="73">
        <v>22.691099999999999</v>
      </c>
      <c r="AKW16" s="73">
        <v>23.1858</v>
      </c>
      <c r="AKX16" s="73">
        <v>23.263100000000001</v>
      </c>
      <c r="AKY16" s="73">
        <v>26.0869</v>
      </c>
      <c r="AKZ16" s="73">
        <v>29.843800000000002</v>
      </c>
      <c r="ALA16" s="73">
        <v>29.459399999999999</v>
      </c>
      <c r="ALB16" s="73">
        <v>26.647300000000001</v>
      </c>
      <c r="ALC16" s="73">
        <v>30.276800000000001</v>
      </c>
      <c r="ALD16" s="73">
        <v>26.820399999999999</v>
      </c>
      <c r="ALE16" s="73">
        <v>29.427900000000001</v>
      </c>
      <c r="ALF16" s="73">
        <v>27.530999999999999</v>
      </c>
      <c r="ALG16" s="73">
        <v>27.173100000000002</v>
      </c>
      <c r="ALH16" s="73">
        <v>29.310099999999998</v>
      </c>
      <c r="ALI16" s="73">
        <v>28.1053</v>
      </c>
      <c r="ALJ16" s="73">
        <v>27.694600000000001</v>
      </c>
      <c r="ALK16" s="73">
        <v>31.4374</v>
      </c>
      <c r="ALL16" s="73">
        <v>27.166699999999999</v>
      </c>
      <c r="ALM16" s="73">
        <v>22.6328</v>
      </c>
      <c r="ALN16" s="73">
        <v>28.9133</v>
      </c>
      <c r="ALO16" s="73">
        <v>32.8489</v>
      </c>
      <c r="ALP16" s="73">
        <v>32.843899999999998</v>
      </c>
      <c r="ALQ16" s="73">
        <v>29.269400000000001</v>
      </c>
      <c r="ALR16" s="73">
        <v>32.890599999999999</v>
      </c>
      <c r="ALS16" s="73">
        <v>26.813099999999999</v>
      </c>
      <c r="ALT16" s="73">
        <v>33.858400000000003</v>
      </c>
      <c r="ALU16" s="73">
        <v>32.933700000000002</v>
      </c>
      <c r="ALV16" s="73">
        <v>25.78</v>
      </c>
      <c r="ALW16" s="73">
        <v>28.887699999999999</v>
      </c>
      <c r="ALX16" s="73">
        <v>21.276299999999999</v>
      </c>
      <c r="ALY16" s="73">
        <v>24.2639</v>
      </c>
      <c r="ALZ16" s="73">
        <v>22.723800000000001</v>
      </c>
      <c r="AMA16" s="73">
        <v>29.2699</v>
      </c>
      <c r="AMB16" s="73">
        <v>23.5748</v>
      </c>
      <c r="AMC16" s="73">
        <v>23.7149</v>
      </c>
      <c r="AMD16" s="73">
        <v>23.5092</v>
      </c>
      <c r="AME16" s="73">
        <v>22.724299999999999</v>
      </c>
      <c r="AMF16" s="73">
        <v>27.367100000000001</v>
      </c>
      <c r="AMG16" s="73">
        <v>26.1266</v>
      </c>
      <c r="AMH16" s="73">
        <v>23.371700000000001</v>
      </c>
      <c r="AMI16" s="73">
        <v>22.384499999999999</v>
      </c>
      <c r="AMJ16" s="73">
        <v>23.252800000000001</v>
      </c>
      <c r="AMK16" s="73">
        <v>26.120200000000001</v>
      </c>
      <c r="AML16" s="73">
        <v>21.33</v>
      </c>
      <c r="AMM16" s="73">
        <v>26.32</v>
      </c>
      <c r="AMN16" s="73">
        <v>23.755700000000001</v>
      </c>
      <c r="AMO16" s="73">
        <v>22.88</v>
      </c>
      <c r="AMP16" s="73">
        <v>21.371200000000002</v>
      </c>
      <c r="AMQ16" s="73">
        <v>23.497199999999999</v>
      </c>
      <c r="AMR16" s="73">
        <v>23.0517</v>
      </c>
      <c r="AMS16" s="73">
        <v>22.62</v>
      </c>
      <c r="AMT16" s="73">
        <v>24.913</v>
      </c>
      <c r="AMU16" s="73">
        <v>22.782299999999999</v>
      </c>
      <c r="AMV16" s="73">
        <v>26.514500000000002</v>
      </c>
      <c r="AMW16" s="73">
        <v>22.907800000000002</v>
      </c>
      <c r="AMX16" s="73">
        <v>24.952400000000001</v>
      </c>
      <c r="AMY16" s="73">
        <v>27.218499999999999</v>
      </c>
      <c r="AMZ16" s="73">
        <v>26.506699999999999</v>
      </c>
      <c r="ANA16" s="73">
        <v>21.789400000000001</v>
      </c>
      <c r="ANB16" s="73">
        <v>22.681999999999999</v>
      </c>
      <c r="ANC16" s="73">
        <v>25.411100000000001</v>
      </c>
      <c r="AND16" s="73">
        <v>23.787199999999999</v>
      </c>
      <c r="ANE16" s="73">
        <v>22.000399999999999</v>
      </c>
      <c r="ANF16" s="73">
        <v>22.456299999999999</v>
      </c>
      <c r="ANG16" s="73">
        <v>22.331099999999999</v>
      </c>
      <c r="ANH16" s="73">
        <v>24.7117</v>
      </c>
      <c r="ANI16" s="73">
        <v>20.390699999999999</v>
      </c>
      <c r="ANJ16" s="73">
        <v>23.684100000000001</v>
      </c>
      <c r="ANK16" s="73">
        <v>25.742999999999999</v>
      </c>
      <c r="ANL16" s="73">
        <v>24.115600000000001</v>
      </c>
      <c r="ANM16" s="73">
        <v>23.821400000000001</v>
      </c>
      <c r="ANN16" s="73">
        <v>27.460599999999999</v>
      </c>
      <c r="ANO16" s="73">
        <v>23.555099999999999</v>
      </c>
      <c r="ANP16" s="73">
        <v>23.7623</v>
      </c>
      <c r="ANQ16" s="73">
        <v>26.023099999999999</v>
      </c>
      <c r="ANR16" s="73">
        <v>23.019400000000001</v>
      </c>
      <c r="ANS16" s="73">
        <v>23.9695</v>
      </c>
      <c r="ANT16" s="73">
        <v>26.769600000000001</v>
      </c>
      <c r="ANU16" s="73">
        <v>28.208600000000001</v>
      </c>
      <c r="ANV16" s="73">
        <v>29.3978</v>
      </c>
      <c r="ANW16" s="73">
        <v>26.6266</v>
      </c>
      <c r="ANX16" s="73">
        <v>25.163399999999999</v>
      </c>
      <c r="ANY16" s="73">
        <v>27.453700000000001</v>
      </c>
      <c r="ANZ16" s="73">
        <v>29.323399999999999</v>
      </c>
      <c r="AOA16" s="73">
        <v>30.337700000000002</v>
      </c>
      <c r="AOB16" s="73">
        <v>25.375699999999998</v>
      </c>
      <c r="AOC16" s="73">
        <v>24.071899999999999</v>
      </c>
      <c r="AOD16" s="73">
        <v>25.4878</v>
      </c>
      <c r="AOE16" s="73">
        <v>25.626100000000001</v>
      </c>
      <c r="AOF16" s="73">
        <v>22.050599999999999</v>
      </c>
      <c r="AOG16" s="73">
        <v>27.871300000000002</v>
      </c>
      <c r="AOH16" s="73">
        <v>23.9436</v>
      </c>
      <c r="AOI16" s="73">
        <v>22.438199999999998</v>
      </c>
      <c r="AOJ16" s="73">
        <v>21.913499999999999</v>
      </c>
      <c r="AOK16" s="73">
        <v>26.072800000000001</v>
      </c>
      <c r="AOL16" s="73">
        <v>25.8645</v>
      </c>
      <c r="AOM16" s="73">
        <v>22.983699999999999</v>
      </c>
      <c r="AON16" s="73">
        <v>24.54</v>
      </c>
      <c r="AOO16" s="73">
        <v>25.769500000000001</v>
      </c>
      <c r="AOP16" s="73">
        <v>25.331900000000001</v>
      </c>
      <c r="AOQ16" s="73">
        <v>26.0974</v>
      </c>
      <c r="AOR16" s="73">
        <v>24.3582</v>
      </c>
      <c r="AOS16" s="73">
        <v>24.841799999999999</v>
      </c>
      <c r="AOT16" s="73">
        <v>24.029199999999999</v>
      </c>
      <c r="AOU16" s="73">
        <v>26.5032</v>
      </c>
      <c r="AOV16" s="73">
        <v>24.241900000000001</v>
      </c>
      <c r="AOW16" s="73">
        <v>26.6632</v>
      </c>
      <c r="AOX16" s="73">
        <v>23.073</v>
      </c>
      <c r="AOY16" s="73">
        <v>23.004899999999999</v>
      </c>
      <c r="AOZ16" s="73">
        <v>25.203800000000001</v>
      </c>
      <c r="APA16" s="73">
        <v>25.1524</v>
      </c>
      <c r="APB16" s="73">
        <v>22.977900000000002</v>
      </c>
      <c r="APC16" s="73">
        <v>21.712</v>
      </c>
      <c r="APD16" s="73">
        <v>24.831600000000002</v>
      </c>
      <c r="APE16" s="73">
        <v>22.650500000000001</v>
      </c>
      <c r="APF16" s="73">
        <v>23.939299999999999</v>
      </c>
      <c r="APG16" s="73">
        <v>24.3994</v>
      </c>
      <c r="APH16" s="73">
        <v>23.948399999999999</v>
      </c>
      <c r="API16" s="73">
        <v>23.004200000000001</v>
      </c>
      <c r="APJ16" s="73">
        <v>24.007100000000001</v>
      </c>
      <c r="APK16" s="73">
        <v>22.798999999999999</v>
      </c>
      <c r="APL16" s="73">
        <v>28.945900000000002</v>
      </c>
      <c r="APM16" s="73">
        <v>21.801100000000002</v>
      </c>
      <c r="APN16" s="73">
        <v>25.525500000000001</v>
      </c>
      <c r="APO16" s="73">
        <v>23.9895</v>
      </c>
      <c r="APP16" s="73">
        <v>21.0991</v>
      </c>
      <c r="APQ16" s="73">
        <v>21.680499999999999</v>
      </c>
      <c r="APR16" s="73">
        <v>24.5747</v>
      </c>
      <c r="APS16" s="73">
        <v>26.765000000000001</v>
      </c>
      <c r="APT16" s="73">
        <v>22.793700000000001</v>
      </c>
      <c r="APU16" s="73">
        <v>25.8169</v>
      </c>
      <c r="APV16" s="73">
        <v>26.005700000000001</v>
      </c>
      <c r="APW16" s="73">
        <v>22.1265</v>
      </c>
      <c r="APX16" s="73">
        <v>23.5153</v>
      </c>
      <c r="APY16" s="73">
        <v>22.681899999999999</v>
      </c>
      <c r="APZ16" s="73">
        <v>22.5322</v>
      </c>
      <c r="AQA16" s="73">
        <v>24.755199999999999</v>
      </c>
      <c r="AQB16" s="73">
        <v>24.630800000000001</v>
      </c>
      <c r="AQC16" s="73">
        <v>25.7654</v>
      </c>
      <c r="AQD16" s="73">
        <v>25.390599999999999</v>
      </c>
      <c r="AQE16" s="73">
        <v>25.985399999999998</v>
      </c>
      <c r="AQF16" s="73">
        <v>26.268599999999999</v>
      </c>
      <c r="AQG16" s="73">
        <v>25.939399999999999</v>
      </c>
      <c r="AQH16" s="73">
        <v>24.4268</v>
      </c>
      <c r="AQI16" s="73">
        <v>21.414100000000001</v>
      </c>
      <c r="AQJ16" s="73">
        <v>25.286100000000001</v>
      </c>
      <c r="AQK16" s="73">
        <v>22.944500000000001</v>
      </c>
      <c r="AQL16" s="73">
        <v>23.707000000000001</v>
      </c>
      <c r="AQM16" s="73">
        <v>27.751999999999999</v>
      </c>
      <c r="AQN16" s="73">
        <v>26.659099999999999</v>
      </c>
      <c r="AQO16" s="73">
        <v>23.7926</v>
      </c>
      <c r="AQP16" s="73">
        <v>24.212299999999999</v>
      </c>
      <c r="AQQ16" s="73">
        <v>25.3416</v>
      </c>
      <c r="AQR16" s="73">
        <v>25.328099999999999</v>
      </c>
      <c r="AQS16" s="73">
        <v>23.480499999999999</v>
      </c>
      <c r="AQT16" s="73">
        <v>24.3504</v>
      </c>
      <c r="AQU16" s="73">
        <v>24.5093</v>
      </c>
      <c r="AQV16" s="73">
        <v>26.365500000000001</v>
      </c>
      <c r="AQW16" s="73">
        <v>26.395199999999999</v>
      </c>
      <c r="AQX16" s="73">
        <v>24.040700000000001</v>
      </c>
      <c r="AQY16" s="73">
        <v>25.8873</v>
      </c>
      <c r="AQZ16" s="73">
        <v>25.028199999999998</v>
      </c>
      <c r="ARA16" s="73">
        <v>29.339400000000001</v>
      </c>
      <c r="ARB16" s="73">
        <v>26.470099999999999</v>
      </c>
      <c r="ARC16" s="73">
        <v>24.592700000000001</v>
      </c>
      <c r="ARD16" s="73">
        <v>28.825800000000001</v>
      </c>
      <c r="ARE16" s="73">
        <v>28.396599999999999</v>
      </c>
      <c r="ARF16" s="73">
        <v>24.233599999999999</v>
      </c>
      <c r="ARG16" s="73">
        <v>27.192699999999999</v>
      </c>
      <c r="ARH16" s="73">
        <v>22.425599999999999</v>
      </c>
      <c r="ARI16" s="73">
        <v>22.337499999999999</v>
      </c>
      <c r="ARJ16" s="73">
        <v>25.7911</v>
      </c>
      <c r="ARK16" s="73">
        <v>21.598600000000001</v>
      </c>
      <c r="ARL16" s="73" t="s">
        <v>558</v>
      </c>
      <c r="ARM16" s="73">
        <v>23.898900000000001</v>
      </c>
      <c r="ARN16" s="73">
        <v>21.744299999999999</v>
      </c>
      <c r="ARO16" s="73">
        <v>31.694400000000002</v>
      </c>
      <c r="ARP16" s="73">
        <v>24.049199999999999</v>
      </c>
      <c r="ARQ16" s="73">
        <v>25.354600000000001</v>
      </c>
      <c r="ARR16" s="73">
        <v>22.964400000000001</v>
      </c>
      <c r="ARS16" s="73">
        <v>25.052800000000001</v>
      </c>
      <c r="ART16" s="73">
        <v>25.2774</v>
      </c>
      <c r="ARU16" s="73">
        <v>22.317699999999999</v>
      </c>
      <c r="ARV16" s="73">
        <v>22.646599999999999</v>
      </c>
      <c r="ARW16" s="73">
        <v>22.509</v>
      </c>
      <c r="ARX16" s="73">
        <v>24.718299999999999</v>
      </c>
      <c r="ARY16" s="73">
        <v>25.917999999999999</v>
      </c>
      <c r="ARZ16" s="73">
        <v>23.142700000000001</v>
      </c>
      <c r="ASA16" s="73">
        <v>25.413499999999999</v>
      </c>
      <c r="ASB16" s="73">
        <v>22.900400000000001</v>
      </c>
      <c r="ASC16" s="73">
        <v>23.855499999999999</v>
      </c>
      <c r="ASD16" s="73">
        <v>25.922899999999998</v>
      </c>
      <c r="ASE16" s="73">
        <v>23.7499</v>
      </c>
      <c r="ASF16" s="73">
        <v>21.239599999999999</v>
      </c>
      <c r="ASG16" s="73">
        <v>23.515899999999998</v>
      </c>
      <c r="ASH16" s="73">
        <v>24.788799999999998</v>
      </c>
      <c r="ASI16" s="73">
        <v>21.601299999999998</v>
      </c>
      <c r="ASJ16" s="73">
        <v>21.957799999999999</v>
      </c>
      <c r="ASK16" s="73">
        <v>21.933800000000002</v>
      </c>
      <c r="ASL16" s="73">
        <v>23.9757</v>
      </c>
      <c r="ASM16" s="73">
        <v>21.907499999999999</v>
      </c>
      <c r="ASN16" s="73">
        <v>25.351199999999999</v>
      </c>
      <c r="ASO16" s="73">
        <v>26.100999999999999</v>
      </c>
      <c r="ASP16" s="73">
        <v>23.620200000000001</v>
      </c>
      <c r="ASQ16" s="73">
        <v>24.543500000000002</v>
      </c>
      <c r="ASR16" s="73">
        <v>23.2226</v>
      </c>
      <c r="ASS16" s="73">
        <v>22.966699999999999</v>
      </c>
      <c r="AST16" s="73">
        <v>26.1158</v>
      </c>
      <c r="ASU16" s="73">
        <v>25.793399999999998</v>
      </c>
      <c r="ASV16" s="73">
        <v>21.9008</v>
      </c>
      <c r="ASW16" s="73">
        <v>20.821100000000001</v>
      </c>
      <c r="ASX16" s="73">
        <v>24.761099999999999</v>
      </c>
      <c r="ASY16" s="73">
        <v>23.381799999999998</v>
      </c>
      <c r="ASZ16" s="73">
        <v>23.409800000000001</v>
      </c>
      <c r="ATA16" s="73">
        <v>22.203700000000001</v>
      </c>
      <c r="ATB16" s="73">
        <v>21.519500000000001</v>
      </c>
      <c r="ATC16" s="73">
        <v>23.628499999999999</v>
      </c>
      <c r="ATD16" s="73">
        <v>25.548999999999999</v>
      </c>
      <c r="ATE16" s="73">
        <v>23.5976</v>
      </c>
      <c r="ATF16" s="73">
        <v>24.584599999999998</v>
      </c>
      <c r="ATG16" s="73">
        <v>24.419599999999999</v>
      </c>
      <c r="ATH16" s="73">
        <v>23.608499999999999</v>
      </c>
      <c r="ATI16" s="73">
        <v>21.178799999999999</v>
      </c>
      <c r="ATJ16" s="73">
        <v>25.8916</v>
      </c>
      <c r="ATK16" s="73">
        <v>20.954799999999999</v>
      </c>
      <c r="ATL16" s="73">
        <v>30.137</v>
      </c>
      <c r="ATM16" s="73">
        <v>25.717300000000002</v>
      </c>
      <c r="ATN16" s="73">
        <v>31.019500000000001</v>
      </c>
      <c r="ATO16" s="73">
        <v>28.625900000000001</v>
      </c>
      <c r="ATP16" s="73">
        <v>23.0442</v>
      </c>
      <c r="ATQ16" s="73">
        <v>25.1005</v>
      </c>
      <c r="ATR16" s="73">
        <v>21.2624</v>
      </c>
      <c r="ATS16" s="73">
        <v>25.895199999999999</v>
      </c>
      <c r="ATT16" s="73">
        <v>25.376799999999999</v>
      </c>
      <c r="ATU16" s="73">
        <v>23.366399999999999</v>
      </c>
      <c r="ATV16" s="73">
        <v>26.918199999999999</v>
      </c>
      <c r="ATW16" s="73">
        <v>26.516400000000001</v>
      </c>
      <c r="ATX16" s="73">
        <v>24.062799999999999</v>
      </c>
      <c r="ATY16" s="73">
        <v>23.125</v>
      </c>
      <c r="ATZ16" s="73">
        <v>24.905799999999999</v>
      </c>
      <c r="AUA16" s="73">
        <v>24.987400000000001</v>
      </c>
      <c r="AUB16" s="73">
        <v>23.8155</v>
      </c>
      <c r="AUC16" s="73">
        <v>27.081199999999999</v>
      </c>
      <c r="AUD16" s="73">
        <v>23.444600000000001</v>
      </c>
      <c r="AUE16" s="73">
        <v>22.6492</v>
      </c>
      <c r="AUF16" s="73">
        <v>27.927800000000001</v>
      </c>
      <c r="AUG16" s="73">
        <v>23.890599999999999</v>
      </c>
      <c r="AUH16" s="73">
        <v>26.051500000000001</v>
      </c>
      <c r="AUI16" s="73">
        <v>27.835799999999999</v>
      </c>
      <c r="AUJ16" s="73">
        <v>24.9254</v>
      </c>
      <c r="AUK16" s="73">
        <v>24.737400000000001</v>
      </c>
      <c r="AUL16" s="73">
        <v>24.017800000000001</v>
      </c>
      <c r="AUM16" s="73">
        <v>25.191500000000001</v>
      </c>
      <c r="AUN16" s="73">
        <v>22.8323</v>
      </c>
      <c r="AUO16" s="73">
        <v>23.9544</v>
      </c>
      <c r="AUP16" s="73">
        <v>25.4939</v>
      </c>
      <c r="AUQ16" s="73">
        <v>26.5594</v>
      </c>
      <c r="AUR16" s="73">
        <v>26.0122</v>
      </c>
      <c r="AUS16" s="73">
        <v>23.327999999999999</v>
      </c>
      <c r="AUT16" s="73">
        <v>24.616800000000001</v>
      </c>
      <c r="AUU16" s="73">
        <v>21.518999999999998</v>
      </c>
      <c r="AUV16" s="73">
        <v>27.4194</v>
      </c>
      <c r="AUW16" s="73">
        <v>25.6434</v>
      </c>
      <c r="AUX16" s="73">
        <v>24.217199999999998</v>
      </c>
      <c r="AUY16" s="73">
        <v>24.067399999999999</v>
      </c>
      <c r="AUZ16" s="73">
        <v>21.313500000000001</v>
      </c>
      <c r="AVA16" s="73">
        <v>24.1312</v>
      </c>
      <c r="AVB16" s="73">
        <v>28.4482</v>
      </c>
      <c r="AVC16" s="73">
        <v>24.885300000000001</v>
      </c>
      <c r="AVD16" s="73">
        <v>26.975000000000001</v>
      </c>
      <c r="AVE16" s="73">
        <v>23.0486</v>
      </c>
      <c r="AVF16" s="73">
        <v>22.889900000000001</v>
      </c>
      <c r="AVG16" s="73">
        <v>22.138000000000002</v>
      </c>
      <c r="AVH16" s="73">
        <v>27.697800000000001</v>
      </c>
      <c r="AVI16" s="73">
        <v>27.122599999999998</v>
      </c>
      <c r="AVJ16" s="73">
        <v>25.9499</v>
      </c>
      <c r="AVK16" s="73">
        <v>23.370699999999999</v>
      </c>
      <c r="AVL16" s="73">
        <v>27.0228</v>
      </c>
      <c r="AVM16" s="73">
        <v>26.834700000000002</v>
      </c>
      <c r="AVN16" s="73">
        <v>26.2698</v>
      </c>
      <c r="AVO16" s="73">
        <v>24.088000000000001</v>
      </c>
      <c r="AVP16" s="73">
        <v>26.3874</v>
      </c>
      <c r="AVQ16" s="73">
        <v>22.809100000000001</v>
      </c>
      <c r="AVR16" s="73">
        <v>25.971800000000002</v>
      </c>
      <c r="AVS16" s="73">
        <v>25.762</v>
      </c>
      <c r="AVT16" s="73">
        <v>25.2425</v>
      </c>
      <c r="AVU16" s="73">
        <v>26.235600000000002</v>
      </c>
      <c r="AVV16" s="73">
        <v>23.438199999999998</v>
      </c>
      <c r="AVW16" s="73">
        <v>23.949000000000002</v>
      </c>
      <c r="AVX16" s="73">
        <v>21.0444</v>
      </c>
      <c r="AVY16" s="73">
        <v>25.215699999999998</v>
      </c>
      <c r="AVZ16" s="73">
        <v>24.9434</v>
      </c>
      <c r="AWA16" s="73">
        <v>26.837599999999998</v>
      </c>
      <c r="AWB16" s="73">
        <v>27.240500000000001</v>
      </c>
      <c r="AWC16" s="73">
        <v>22.9085</v>
      </c>
      <c r="AWD16" s="73">
        <v>22.8567</v>
      </c>
      <c r="AWE16" s="73">
        <v>22.990100000000002</v>
      </c>
      <c r="AWF16" s="73">
        <v>22.026</v>
      </c>
      <c r="AWG16" s="73">
        <v>25.4314</v>
      </c>
      <c r="AWH16" s="73">
        <v>25.453199999999999</v>
      </c>
      <c r="AWI16" s="73">
        <v>24.302600000000002</v>
      </c>
      <c r="AWJ16" s="73">
        <v>28.470800000000001</v>
      </c>
      <c r="AWK16" s="73">
        <v>27.513400000000001</v>
      </c>
      <c r="AWL16" s="73">
        <v>22.548300000000001</v>
      </c>
      <c r="AWM16" s="73">
        <v>24.4665</v>
      </c>
      <c r="AWN16" s="73">
        <v>24.3489</v>
      </c>
      <c r="AWO16" s="73">
        <v>26.866800000000001</v>
      </c>
      <c r="AWP16" s="73">
        <v>23.982199999999999</v>
      </c>
      <c r="AWQ16" s="73">
        <v>24.417300000000001</v>
      </c>
      <c r="AWR16" s="73">
        <v>22.081299999999999</v>
      </c>
      <c r="AWS16" s="73">
        <v>23.264099999999999</v>
      </c>
      <c r="AWT16" s="73">
        <v>24.160399999999999</v>
      </c>
      <c r="AWU16" s="73">
        <v>24.812899999999999</v>
      </c>
      <c r="AWV16" s="73">
        <v>24.345700000000001</v>
      </c>
      <c r="AWW16" s="73">
        <v>21.066800000000001</v>
      </c>
      <c r="AWX16" s="73">
        <v>23.2666</v>
      </c>
      <c r="AWY16" s="73">
        <v>23.738900000000001</v>
      </c>
      <c r="AWZ16" s="73">
        <v>26.518599999999999</v>
      </c>
      <c r="AXA16" s="73">
        <v>22.9114</v>
      </c>
      <c r="AXB16" s="73">
        <v>23.629300000000001</v>
      </c>
      <c r="AXC16" s="73">
        <v>24.627700000000001</v>
      </c>
      <c r="AXD16" s="73">
        <v>23.227699999999999</v>
      </c>
      <c r="AXE16" s="73">
        <v>27.540800000000001</v>
      </c>
      <c r="AXF16" s="73">
        <v>26.305499999999999</v>
      </c>
      <c r="AXG16" s="73">
        <v>22.484300000000001</v>
      </c>
      <c r="AXH16" s="73">
        <v>26.763100000000001</v>
      </c>
      <c r="AXI16" s="73">
        <v>23.649799999999999</v>
      </c>
      <c r="AXJ16" s="73">
        <v>23.234000000000002</v>
      </c>
      <c r="AXK16" s="73">
        <v>21.2041</v>
      </c>
      <c r="AXL16" s="73" t="s">
        <v>558</v>
      </c>
      <c r="AXM16" s="73" t="s">
        <v>558</v>
      </c>
      <c r="AXN16" s="73">
        <v>23.006499999999999</v>
      </c>
      <c r="AXO16" s="73">
        <v>23.410399999999999</v>
      </c>
      <c r="AXP16" s="73">
        <v>25.698499999999999</v>
      </c>
      <c r="AXQ16" s="73">
        <v>24.346</v>
      </c>
      <c r="AXR16" s="73">
        <v>24.2455</v>
      </c>
      <c r="AXS16" s="73">
        <v>23.125800000000002</v>
      </c>
      <c r="AXT16" s="73">
        <v>22.538499999999999</v>
      </c>
      <c r="AXU16" s="73">
        <v>23.5349</v>
      </c>
      <c r="AXV16" s="73">
        <v>27.912400000000002</v>
      </c>
      <c r="AXW16" s="73">
        <v>24.2285</v>
      </c>
      <c r="AXX16" s="73">
        <v>24.814699999999998</v>
      </c>
      <c r="AXY16" s="73">
        <v>22.374500000000001</v>
      </c>
      <c r="AXZ16" s="73">
        <v>22.567900000000002</v>
      </c>
      <c r="AYA16" s="73">
        <v>26.080400000000001</v>
      </c>
      <c r="AYB16" s="73">
        <v>25.425599999999999</v>
      </c>
      <c r="AYC16" s="73">
        <v>25.995699999999999</v>
      </c>
      <c r="AYD16" s="73">
        <v>27.669899999999998</v>
      </c>
      <c r="AYE16" s="73">
        <v>21.838200000000001</v>
      </c>
      <c r="AYF16" s="73">
        <v>22.102399999999999</v>
      </c>
      <c r="AYG16" s="73">
        <v>26.808499999999999</v>
      </c>
      <c r="AYH16" s="73">
        <v>24.3827</v>
      </c>
      <c r="AYI16" s="73">
        <v>26.929500000000001</v>
      </c>
      <c r="AYJ16" s="73">
        <v>22.4605</v>
      </c>
      <c r="AYK16" s="73">
        <v>22.2818</v>
      </c>
      <c r="AYL16" s="73">
        <v>22.268699999999999</v>
      </c>
      <c r="AYM16" s="73">
        <v>24.0594</v>
      </c>
      <c r="AYN16" s="73">
        <v>20.880199999999999</v>
      </c>
      <c r="AYO16" s="73">
        <v>22.584399999999999</v>
      </c>
      <c r="AYP16" s="73">
        <v>22.104800000000001</v>
      </c>
      <c r="AYQ16" s="73">
        <v>22.238199999999999</v>
      </c>
      <c r="AYR16" s="73">
        <v>24.877099999999999</v>
      </c>
      <c r="AYS16" s="73">
        <v>22.362400000000001</v>
      </c>
      <c r="AYT16" s="73">
        <v>20.847899999999999</v>
      </c>
      <c r="AYU16" s="73">
        <v>21.4376</v>
      </c>
      <c r="AYV16" s="73" t="s">
        <v>558</v>
      </c>
      <c r="AYW16" s="73">
        <v>20.799900000000001</v>
      </c>
      <c r="AYX16" s="73">
        <v>23.611599999999999</v>
      </c>
      <c r="AYY16" s="73">
        <v>21.922499999999999</v>
      </c>
      <c r="AYZ16" s="73">
        <v>21.419799999999999</v>
      </c>
      <c r="AZA16" s="73">
        <v>22.0276</v>
      </c>
      <c r="AZB16" s="73">
        <v>22.6205</v>
      </c>
      <c r="AZC16" s="73" t="s">
        <v>558</v>
      </c>
      <c r="AZD16" s="73">
        <v>22.487300000000001</v>
      </c>
      <c r="AZE16" s="73" t="s">
        <v>558</v>
      </c>
    </row>
    <row r="17" spans="1:1357" x14ac:dyDescent="0.35">
      <c r="A17" s="71">
        <v>220</v>
      </c>
      <c r="B17" s="73">
        <v>30.777799999999999</v>
      </c>
      <c r="C17" s="73">
        <v>27.776399999999999</v>
      </c>
      <c r="D17" s="73">
        <v>29.755400000000002</v>
      </c>
      <c r="E17" s="73">
        <v>30.1782</v>
      </c>
      <c r="F17" s="73">
        <v>25.432500000000001</v>
      </c>
      <c r="G17" s="73">
        <v>30.585000000000001</v>
      </c>
      <c r="H17" s="73">
        <v>28.659400000000002</v>
      </c>
      <c r="I17" s="73">
        <v>28.114899999999999</v>
      </c>
      <c r="J17" s="76">
        <v>29.611000000000001</v>
      </c>
      <c r="K17" s="73">
        <v>29.104700000000001</v>
      </c>
      <c r="L17" s="73">
        <v>27.1646</v>
      </c>
      <c r="M17" s="73">
        <v>24.765000000000001</v>
      </c>
      <c r="N17" s="73">
        <v>31.192</v>
      </c>
      <c r="O17" s="73">
        <v>23.622900000000001</v>
      </c>
      <c r="P17" s="73">
        <v>24.816700000000001</v>
      </c>
      <c r="Q17" s="73">
        <v>27.235199999999999</v>
      </c>
      <c r="R17" s="73">
        <v>31.648399999999999</v>
      </c>
      <c r="S17" s="73">
        <v>23.376100000000001</v>
      </c>
      <c r="T17" s="73">
        <v>30.7364</v>
      </c>
      <c r="U17" s="73">
        <v>27.955200000000001</v>
      </c>
      <c r="V17" s="73">
        <v>27.717300000000002</v>
      </c>
      <c r="W17" s="73">
        <v>26.654900000000001</v>
      </c>
      <c r="X17" s="73">
        <v>26.2316</v>
      </c>
      <c r="Y17" s="73">
        <v>28.858799999999999</v>
      </c>
      <c r="Z17" s="73">
        <v>27.475000000000001</v>
      </c>
      <c r="AA17" s="73">
        <v>25.702300000000001</v>
      </c>
      <c r="AB17" s="73">
        <v>24.760999999999999</v>
      </c>
      <c r="AC17" s="73">
        <v>25.701000000000001</v>
      </c>
      <c r="AD17" s="73">
        <v>32.303600000000003</v>
      </c>
      <c r="AE17" s="73">
        <v>26.210899999999999</v>
      </c>
      <c r="AF17" s="73">
        <v>25.822700000000001</v>
      </c>
      <c r="AG17" s="73">
        <v>32.345500000000001</v>
      </c>
      <c r="AH17" s="73">
        <v>28.027000000000001</v>
      </c>
      <c r="AI17" s="73">
        <v>27.7546</v>
      </c>
      <c r="AJ17" s="73">
        <v>26.223400000000002</v>
      </c>
      <c r="AK17" s="73">
        <v>26.5428</v>
      </c>
      <c r="AL17" s="73">
        <v>26.033000000000001</v>
      </c>
      <c r="AM17" s="73">
        <v>27.0136</v>
      </c>
      <c r="AN17" s="73">
        <v>30.6553</v>
      </c>
      <c r="AO17" s="73">
        <v>22.909700000000001</v>
      </c>
      <c r="AP17" s="73">
        <v>23.1311</v>
      </c>
      <c r="AQ17" s="73">
        <v>25.630600000000001</v>
      </c>
      <c r="AR17" s="73">
        <v>30.8307</v>
      </c>
      <c r="AS17" s="73">
        <v>31.7803</v>
      </c>
      <c r="AT17" s="73">
        <v>31.099900000000002</v>
      </c>
      <c r="AU17" s="73">
        <v>30.7776</v>
      </c>
      <c r="AV17" s="73">
        <v>25.487200000000001</v>
      </c>
      <c r="AW17" s="73">
        <v>23.453499999999998</v>
      </c>
      <c r="AX17" s="76">
        <v>30.083300000000001</v>
      </c>
      <c r="AY17" s="73">
        <v>24.579799999999999</v>
      </c>
      <c r="AZ17" s="76">
        <v>30.0532</v>
      </c>
      <c r="BA17" s="73">
        <v>29.040600000000001</v>
      </c>
      <c r="BB17" s="73">
        <v>28.267199999999999</v>
      </c>
      <c r="BC17" s="73">
        <v>26.668299999999999</v>
      </c>
      <c r="BD17" s="73">
        <v>29.597899999999999</v>
      </c>
      <c r="BE17" s="73">
        <v>30.3004</v>
      </c>
      <c r="BF17" s="73">
        <v>23.044499999999999</v>
      </c>
      <c r="BG17" s="73">
        <v>24.2013</v>
      </c>
      <c r="BH17" s="73">
        <v>24.983000000000001</v>
      </c>
      <c r="BI17" s="73">
        <v>22.5425</v>
      </c>
      <c r="BJ17" s="73">
        <v>29.208400000000001</v>
      </c>
      <c r="BK17" s="73">
        <v>25.398900000000001</v>
      </c>
      <c r="BL17" s="73">
        <v>22.849599999999999</v>
      </c>
      <c r="BM17" s="73">
        <v>26.953900000000001</v>
      </c>
      <c r="BN17" s="73">
        <v>29.648700000000002</v>
      </c>
      <c r="BO17" s="73">
        <v>25.186299999999999</v>
      </c>
      <c r="BP17" s="73">
        <v>28.4863</v>
      </c>
      <c r="BQ17" s="73">
        <v>27.446200000000001</v>
      </c>
      <c r="BR17" s="73">
        <v>26.842700000000001</v>
      </c>
      <c r="BS17" s="73">
        <v>22.606000000000002</v>
      </c>
      <c r="BT17" s="73">
        <v>27.1907</v>
      </c>
      <c r="BU17" s="73">
        <v>26.088100000000001</v>
      </c>
      <c r="BV17" s="73">
        <v>23.514399999999998</v>
      </c>
      <c r="BW17" s="73">
        <v>28.883700000000001</v>
      </c>
      <c r="BX17" s="73">
        <v>21.291699999999999</v>
      </c>
      <c r="BY17" s="73">
        <v>28.466799999999999</v>
      </c>
      <c r="BZ17" s="73">
        <v>28.441800000000001</v>
      </c>
      <c r="CA17" s="73">
        <v>25.9862</v>
      </c>
      <c r="CB17" s="73">
        <v>29.049700000000001</v>
      </c>
      <c r="CC17" s="73">
        <v>22.169799999999999</v>
      </c>
      <c r="CD17" s="73">
        <v>27.406700000000001</v>
      </c>
      <c r="CE17" s="73">
        <v>27.411799999999999</v>
      </c>
      <c r="CF17" s="73">
        <v>25.653400000000001</v>
      </c>
      <c r="CG17" s="73">
        <v>26.297999999999998</v>
      </c>
      <c r="CH17" s="73">
        <v>23.555</v>
      </c>
      <c r="CI17" s="73">
        <v>27.7972</v>
      </c>
      <c r="CJ17" s="73">
        <v>26.131</v>
      </c>
      <c r="CK17" s="76">
        <v>32.647199999999998</v>
      </c>
      <c r="CL17" s="73">
        <v>31.694500000000001</v>
      </c>
      <c r="CM17" s="73">
        <v>28.694099999999999</v>
      </c>
      <c r="CN17" s="73">
        <v>25.210699999999999</v>
      </c>
      <c r="CO17" s="73">
        <v>24.212800000000001</v>
      </c>
      <c r="CP17" s="73">
        <v>26.1859</v>
      </c>
      <c r="CQ17" s="73">
        <v>24.5456</v>
      </c>
      <c r="CR17" s="73">
        <v>26.921800000000001</v>
      </c>
      <c r="CS17" s="73">
        <v>27.413699999999999</v>
      </c>
      <c r="CT17" s="73">
        <v>26.395299999999999</v>
      </c>
      <c r="CU17" s="73">
        <v>25.113299999999999</v>
      </c>
      <c r="CV17" s="73">
        <v>28.340499999999999</v>
      </c>
      <c r="CW17" s="73">
        <v>28.151800000000001</v>
      </c>
      <c r="CX17" s="73">
        <v>23.5364</v>
      </c>
      <c r="CY17" s="73">
        <v>24.421600000000002</v>
      </c>
      <c r="CZ17" s="73">
        <v>25.330400000000001</v>
      </c>
      <c r="DA17" s="73">
        <v>24.769300000000001</v>
      </c>
      <c r="DB17" s="73">
        <v>28.319199999999999</v>
      </c>
      <c r="DC17" s="73">
        <v>26.593800000000002</v>
      </c>
      <c r="DD17" s="73">
        <v>27.187200000000001</v>
      </c>
      <c r="DE17" s="73">
        <v>24.636900000000001</v>
      </c>
      <c r="DF17" s="73">
        <v>23.457799999999999</v>
      </c>
      <c r="DG17" s="73">
        <v>23.872800000000002</v>
      </c>
      <c r="DH17" s="73">
        <v>22.475899999999999</v>
      </c>
      <c r="DI17" s="73">
        <v>24.030799999999999</v>
      </c>
      <c r="DJ17" s="73">
        <v>26.8507</v>
      </c>
      <c r="DK17" s="73" t="s">
        <v>558</v>
      </c>
      <c r="DL17" s="73">
        <v>21.981100000000001</v>
      </c>
      <c r="DM17" s="73" t="s">
        <v>558</v>
      </c>
      <c r="DN17" s="73">
        <v>20.9329</v>
      </c>
      <c r="DO17" s="73">
        <v>22.0474</v>
      </c>
      <c r="DP17" s="73">
        <v>24.986999999999998</v>
      </c>
      <c r="DQ17" s="73">
        <v>26.9741</v>
      </c>
      <c r="DR17" s="73">
        <v>20.996700000000001</v>
      </c>
      <c r="DS17" s="73">
        <v>25.101299999999998</v>
      </c>
      <c r="DT17" s="73">
        <v>22.754200000000001</v>
      </c>
      <c r="DU17" s="73">
        <v>23.216100000000001</v>
      </c>
      <c r="DV17" s="73" t="s">
        <v>558</v>
      </c>
      <c r="DW17" s="73">
        <v>23.593299999999999</v>
      </c>
      <c r="DX17" s="73">
        <v>27.304300000000001</v>
      </c>
      <c r="DY17" s="73">
        <v>27.1782</v>
      </c>
      <c r="DZ17" s="73">
        <v>21.7498</v>
      </c>
      <c r="EA17" s="73">
        <v>30.025400000000001</v>
      </c>
      <c r="EB17" s="73">
        <v>26.655899999999999</v>
      </c>
      <c r="EC17" s="73">
        <v>25.279499999999999</v>
      </c>
      <c r="ED17" s="73" t="s">
        <v>558</v>
      </c>
      <c r="EE17" s="73">
        <v>20.930399999999999</v>
      </c>
      <c r="EF17" s="73">
        <v>22.121700000000001</v>
      </c>
      <c r="EG17" s="73">
        <v>23.707599999999999</v>
      </c>
      <c r="EH17" s="73">
        <v>22.9221</v>
      </c>
      <c r="EI17" s="73">
        <v>26.5793</v>
      </c>
      <c r="EJ17" s="73">
        <v>25.654399999999999</v>
      </c>
      <c r="EK17" s="73">
        <v>22.712299999999999</v>
      </c>
      <c r="EL17" s="73">
        <v>27.7349</v>
      </c>
      <c r="EM17" s="73">
        <v>28.907499999999999</v>
      </c>
      <c r="EN17" s="73">
        <v>22.4925</v>
      </c>
      <c r="EO17" s="73">
        <v>25.1187</v>
      </c>
      <c r="EP17" s="73">
        <v>21.3399</v>
      </c>
      <c r="EQ17" s="73">
        <v>29.078499999999998</v>
      </c>
      <c r="ER17" s="73">
        <v>23.595400000000001</v>
      </c>
      <c r="ES17" s="73">
        <v>25.535399999999999</v>
      </c>
      <c r="ET17" s="73">
        <v>29.0733</v>
      </c>
      <c r="EU17" s="73">
        <v>25.07</v>
      </c>
      <c r="EV17" s="73">
        <v>23.613399999999999</v>
      </c>
      <c r="EW17" s="73">
        <v>24.9482</v>
      </c>
      <c r="EX17" s="73">
        <v>21.360900000000001</v>
      </c>
      <c r="EY17" s="73">
        <v>23.5793</v>
      </c>
      <c r="EZ17" s="73">
        <v>24.244199999999999</v>
      </c>
      <c r="FA17" s="73">
        <v>22.436299999999999</v>
      </c>
      <c r="FB17" s="73">
        <v>28.075399999999998</v>
      </c>
      <c r="FC17" s="73">
        <v>25.35</v>
      </c>
      <c r="FD17" s="73">
        <v>22.9787</v>
      </c>
      <c r="FE17" s="73">
        <v>25.002199999999998</v>
      </c>
      <c r="FF17" s="73">
        <v>25.738499999999998</v>
      </c>
      <c r="FG17" s="73">
        <v>24.9191</v>
      </c>
      <c r="FH17" s="73">
        <v>27.946300000000001</v>
      </c>
      <c r="FI17" s="73">
        <v>24.839400000000001</v>
      </c>
      <c r="FJ17" s="73">
        <v>25.9923</v>
      </c>
      <c r="FK17" s="73">
        <v>26.481300000000001</v>
      </c>
      <c r="FL17" s="73">
        <v>22.5107</v>
      </c>
      <c r="FM17" s="73">
        <v>30.880199999999999</v>
      </c>
      <c r="FN17" s="73">
        <v>23.1494</v>
      </c>
      <c r="FO17" s="73">
        <v>30.123000000000001</v>
      </c>
      <c r="FP17" s="73">
        <v>29.205300000000001</v>
      </c>
      <c r="FQ17" s="73">
        <v>26.398099999999999</v>
      </c>
      <c r="FR17" s="73">
        <v>22.1022</v>
      </c>
      <c r="FS17" s="73">
        <v>21.853300000000001</v>
      </c>
      <c r="FT17" s="73">
        <v>25.087</v>
      </c>
      <c r="FU17" s="73">
        <v>24.782599999999999</v>
      </c>
      <c r="FV17" s="73">
        <v>24.505099999999999</v>
      </c>
      <c r="FW17" s="73">
        <v>26.322299999999998</v>
      </c>
      <c r="FX17" s="73">
        <v>24.7745</v>
      </c>
      <c r="FY17" s="73">
        <v>24.675699999999999</v>
      </c>
      <c r="FZ17" s="73">
        <v>24.435500000000001</v>
      </c>
      <c r="GA17" s="73">
        <v>25.2941</v>
      </c>
      <c r="GB17" s="73">
        <v>22.175799999999999</v>
      </c>
      <c r="GC17" s="73">
        <v>21.453399999999998</v>
      </c>
      <c r="GD17" s="73">
        <v>23.001000000000001</v>
      </c>
      <c r="GE17" s="73" t="s">
        <v>558</v>
      </c>
      <c r="GF17" s="73">
        <v>22.167400000000001</v>
      </c>
      <c r="GG17" s="73" t="s">
        <v>558</v>
      </c>
      <c r="GH17" s="73">
        <v>28.1295</v>
      </c>
      <c r="GI17" s="73">
        <v>26.273599999999998</v>
      </c>
      <c r="GJ17" s="73">
        <v>25.845199999999998</v>
      </c>
      <c r="GK17" s="73">
        <v>23.8475</v>
      </c>
      <c r="GL17" s="73">
        <v>25.504799999999999</v>
      </c>
      <c r="GM17" s="73">
        <v>25.3505</v>
      </c>
      <c r="GN17" s="73">
        <v>24.799900000000001</v>
      </c>
      <c r="GO17" s="73">
        <v>21.403500000000001</v>
      </c>
      <c r="GP17" s="73">
        <v>22.506900000000002</v>
      </c>
      <c r="GQ17" s="73">
        <v>23.058199999999999</v>
      </c>
      <c r="GR17" s="73">
        <v>26.322399999999998</v>
      </c>
      <c r="GS17" s="73">
        <v>22.629100000000001</v>
      </c>
      <c r="GT17" s="73">
        <v>28.3889</v>
      </c>
      <c r="GU17" s="73">
        <v>22.535900000000002</v>
      </c>
      <c r="GV17" s="73">
        <v>23.986000000000001</v>
      </c>
      <c r="GW17" s="73">
        <v>26.610299999999999</v>
      </c>
      <c r="GX17" s="73">
        <v>25.555099999999999</v>
      </c>
      <c r="GY17" s="73">
        <v>23.690300000000001</v>
      </c>
      <c r="GZ17" s="73">
        <v>23.036799999999999</v>
      </c>
      <c r="HA17" s="73">
        <v>21.0503</v>
      </c>
      <c r="HB17" s="73">
        <v>21.4253</v>
      </c>
      <c r="HC17" s="73">
        <v>24.6218</v>
      </c>
      <c r="HD17" s="73">
        <v>21.9375</v>
      </c>
      <c r="HE17" s="73">
        <v>28.101800000000001</v>
      </c>
      <c r="HF17" s="73">
        <v>27.1601</v>
      </c>
      <c r="HG17" s="73">
        <v>27.349399999999999</v>
      </c>
      <c r="HH17" s="73">
        <v>24.0214</v>
      </c>
      <c r="HI17" s="73">
        <v>28.427099999999999</v>
      </c>
      <c r="HJ17" s="73">
        <v>26.089099999999998</v>
      </c>
      <c r="HK17" s="73">
        <v>22.104099999999999</v>
      </c>
      <c r="HL17" s="73">
        <v>25.3062</v>
      </c>
      <c r="HM17" s="73">
        <v>22.7986</v>
      </c>
      <c r="HN17" s="73">
        <v>27.742000000000001</v>
      </c>
      <c r="HO17" s="73">
        <v>23.7087</v>
      </c>
      <c r="HP17" s="73">
        <v>27.524100000000001</v>
      </c>
      <c r="HQ17" s="73">
        <v>21.859000000000002</v>
      </c>
      <c r="HR17" s="73">
        <v>28.552199999999999</v>
      </c>
      <c r="HS17" s="73">
        <v>28.390599999999999</v>
      </c>
      <c r="HT17" s="73">
        <v>26.831299999999999</v>
      </c>
      <c r="HU17" s="73">
        <v>25.415900000000001</v>
      </c>
      <c r="HV17" s="73">
        <v>21.645499999999998</v>
      </c>
      <c r="HW17" s="73">
        <v>23.479500000000002</v>
      </c>
      <c r="HX17" s="73">
        <v>23.299199999999999</v>
      </c>
      <c r="HY17" s="73">
        <v>23.0565</v>
      </c>
      <c r="HZ17" s="73">
        <v>25.293900000000001</v>
      </c>
      <c r="IA17" s="73">
        <v>23.901700000000002</v>
      </c>
      <c r="IB17" s="73">
        <v>25.711099999999998</v>
      </c>
      <c r="IC17" s="73">
        <v>23.240200000000002</v>
      </c>
      <c r="ID17" s="73">
        <v>24.134399999999999</v>
      </c>
      <c r="IE17" s="73">
        <v>21.985399999999998</v>
      </c>
      <c r="IF17" s="73">
        <v>23.822800000000001</v>
      </c>
      <c r="IG17" s="73">
        <v>22.867100000000001</v>
      </c>
      <c r="IH17" s="73" t="s">
        <v>558</v>
      </c>
      <c r="II17" s="73">
        <v>23.490100000000002</v>
      </c>
      <c r="IJ17" s="73">
        <v>23.95</v>
      </c>
      <c r="IK17" s="73">
        <v>24.183599999999998</v>
      </c>
      <c r="IL17" s="73">
        <v>25.9939</v>
      </c>
      <c r="IM17" s="73">
        <v>23.638300000000001</v>
      </c>
      <c r="IN17" s="73" t="s">
        <v>558</v>
      </c>
      <c r="IO17" s="73">
        <v>22.585899999999999</v>
      </c>
      <c r="IP17" s="73">
        <v>25.732600000000001</v>
      </c>
      <c r="IQ17" s="73">
        <v>25.491199999999999</v>
      </c>
      <c r="IR17" s="73">
        <v>26.690200000000001</v>
      </c>
      <c r="IS17" s="73">
        <v>23.7851</v>
      </c>
      <c r="IT17" s="73" t="s">
        <v>558</v>
      </c>
      <c r="IU17" s="73">
        <v>23.255099999999999</v>
      </c>
      <c r="IV17" s="73">
        <v>22.972200000000001</v>
      </c>
      <c r="IW17" s="73">
        <v>23.537800000000001</v>
      </c>
      <c r="IX17" s="73">
        <v>21.578700000000001</v>
      </c>
      <c r="IY17" s="73">
        <v>25.0746</v>
      </c>
      <c r="IZ17" s="73">
        <v>23.035699999999999</v>
      </c>
      <c r="JA17" s="73">
        <v>24.532399999999999</v>
      </c>
      <c r="JB17" s="73">
        <v>25.851900000000001</v>
      </c>
      <c r="JC17" s="73">
        <v>25.311399999999999</v>
      </c>
      <c r="JD17" s="73">
        <v>22.5623</v>
      </c>
      <c r="JE17" s="73">
        <v>25.241199999999999</v>
      </c>
      <c r="JF17" s="73" t="s">
        <v>558</v>
      </c>
      <c r="JG17" s="73" t="s">
        <v>558</v>
      </c>
      <c r="JH17" s="73">
        <v>29.0944</v>
      </c>
      <c r="JI17" s="73">
        <v>26.2014</v>
      </c>
      <c r="JJ17" s="73" t="s">
        <v>558</v>
      </c>
      <c r="JK17" s="73">
        <v>26.767099999999999</v>
      </c>
      <c r="JL17" s="73">
        <v>21.157299999999999</v>
      </c>
      <c r="JM17" s="73">
        <v>25.920400000000001</v>
      </c>
      <c r="JN17" s="73">
        <v>22.001899999999999</v>
      </c>
      <c r="JO17" s="73">
        <v>23.3155</v>
      </c>
      <c r="JP17" s="73">
        <v>27.792999999999999</v>
      </c>
      <c r="JQ17" s="73">
        <v>23.476400000000002</v>
      </c>
      <c r="JR17" s="73">
        <v>22.0459</v>
      </c>
      <c r="JS17" s="73">
        <v>25.750399999999999</v>
      </c>
      <c r="JT17" s="73">
        <v>20.885200000000001</v>
      </c>
      <c r="JU17" s="73">
        <v>26.581800000000001</v>
      </c>
      <c r="JV17" s="73">
        <v>22.992899999999999</v>
      </c>
      <c r="JW17" s="73">
        <v>25.7529</v>
      </c>
      <c r="JX17" s="73">
        <v>23.889900000000001</v>
      </c>
      <c r="JY17" s="73">
        <v>26.434999999999999</v>
      </c>
      <c r="JZ17" s="73">
        <v>22.288900000000002</v>
      </c>
      <c r="KA17" s="73">
        <v>21.645399999999999</v>
      </c>
      <c r="KB17" s="73">
        <v>24.9619</v>
      </c>
      <c r="KC17" s="73">
        <v>26.992699999999999</v>
      </c>
      <c r="KD17" s="73">
        <v>25.195799999999998</v>
      </c>
      <c r="KE17" s="73">
        <v>22.605599999999999</v>
      </c>
      <c r="KF17" s="73">
        <v>26.761900000000001</v>
      </c>
      <c r="KG17" s="73">
        <v>24.415099999999999</v>
      </c>
      <c r="KH17" s="73">
        <v>27.0487</v>
      </c>
      <c r="KI17" s="73">
        <v>22.2852</v>
      </c>
      <c r="KJ17" s="73">
        <v>22.167000000000002</v>
      </c>
      <c r="KK17" s="73">
        <v>21.453199999999999</v>
      </c>
      <c r="KL17" s="73">
        <v>23.325500000000002</v>
      </c>
      <c r="KM17" s="73" t="s">
        <v>558</v>
      </c>
      <c r="KN17" s="73">
        <v>24.477499999999999</v>
      </c>
      <c r="KO17" s="73">
        <v>32.133299999999998</v>
      </c>
      <c r="KP17" s="73">
        <v>22.963799999999999</v>
      </c>
      <c r="KQ17" s="73">
        <v>22.3413</v>
      </c>
      <c r="KR17" s="73">
        <v>28.354399999999998</v>
      </c>
      <c r="KS17" s="73">
        <v>26.988399999999999</v>
      </c>
      <c r="KT17" s="73">
        <v>24.356400000000001</v>
      </c>
      <c r="KU17" s="73">
        <v>23.732500000000002</v>
      </c>
      <c r="KV17" s="73">
        <v>26.904800000000002</v>
      </c>
      <c r="KW17" s="73">
        <v>22.5337</v>
      </c>
      <c r="KX17" s="73">
        <v>26.8703</v>
      </c>
      <c r="KY17" s="73">
        <v>25.029399999999999</v>
      </c>
      <c r="KZ17" s="73">
        <v>25.485499999999998</v>
      </c>
      <c r="LA17" s="73">
        <v>22.756</v>
      </c>
      <c r="LB17" s="73">
        <v>28.709800000000001</v>
      </c>
      <c r="LC17" s="73">
        <v>27.489100000000001</v>
      </c>
      <c r="LD17" s="73">
        <v>22.939299999999999</v>
      </c>
      <c r="LE17" s="73">
        <v>23.3384</v>
      </c>
      <c r="LF17" s="73">
        <v>24.575099999999999</v>
      </c>
      <c r="LG17" s="73">
        <v>21.0898</v>
      </c>
      <c r="LH17" s="73">
        <v>23.930599999999998</v>
      </c>
      <c r="LI17" s="73" t="s">
        <v>558</v>
      </c>
      <c r="LJ17" s="73">
        <v>21.841999999999999</v>
      </c>
      <c r="LK17" s="73">
        <v>22.1999</v>
      </c>
      <c r="LL17" s="73">
        <v>24.595099999999999</v>
      </c>
      <c r="LM17" s="73">
        <v>24.686299999999999</v>
      </c>
      <c r="LN17" s="73">
        <v>23.620200000000001</v>
      </c>
      <c r="LO17" s="73">
        <v>27.345099999999999</v>
      </c>
      <c r="LP17" s="73">
        <v>23.252500000000001</v>
      </c>
      <c r="LQ17" s="73">
        <v>22.7623</v>
      </c>
      <c r="LR17" s="73">
        <v>24.038799999999998</v>
      </c>
      <c r="LS17" s="73">
        <v>22.937200000000001</v>
      </c>
      <c r="LT17" s="73">
        <v>25.181799999999999</v>
      </c>
      <c r="LU17" s="73">
        <v>24.120100000000001</v>
      </c>
      <c r="LV17" s="73">
        <v>21.507100000000001</v>
      </c>
      <c r="LW17" s="73">
        <v>22.297000000000001</v>
      </c>
      <c r="LX17" s="73">
        <v>21.5273</v>
      </c>
      <c r="LY17" s="73" t="s">
        <v>558</v>
      </c>
      <c r="LZ17" s="73">
        <v>27.4588</v>
      </c>
      <c r="MA17" s="73" t="s">
        <v>558</v>
      </c>
      <c r="MB17" s="73">
        <v>23.968299999999999</v>
      </c>
      <c r="MC17" s="73">
        <v>25.293399999999998</v>
      </c>
      <c r="MD17" s="73">
        <v>26.286300000000001</v>
      </c>
      <c r="ME17" s="73">
        <v>28.725300000000001</v>
      </c>
      <c r="MF17" s="73">
        <v>32.613100000000003</v>
      </c>
      <c r="MG17" s="73">
        <v>32.052100000000003</v>
      </c>
      <c r="MH17" s="73">
        <v>23.337700000000002</v>
      </c>
      <c r="MI17" s="73">
        <v>23.958200000000001</v>
      </c>
      <c r="MJ17" s="73">
        <v>23.978899999999999</v>
      </c>
      <c r="MK17" s="73">
        <v>24.848400000000002</v>
      </c>
      <c r="ML17" s="73">
        <v>22.729900000000001</v>
      </c>
      <c r="MM17" s="73">
        <v>22.6006</v>
      </c>
      <c r="MN17" s="73">
        <v>21.784199999999998</v>
      </c>
      <c r="MO17" s="73">
        <v>21.311399999999999</v>
      </c>
      <c r="MP17" s="73">
        <v>24.24</v>
      </c>
      <c r="MQ17" s="73">
        <v>25.402699999999999</v>
      </c>
      <c r="MR17" s="73" t="s">
        <v>558</v>
      </c>
      <c r="MS17" s="73">
        <v>22.0047</v>
      </c>
      <c r="MT17" s="73">
        <v>24.441199999999998</v>
      </c>
      <c r="MU17" s="73">
        <v>26.574100000000001</v>
      </c>
      <c r="MV17" s="73">
        <v>23.525200000000002</v>
      </c>
      <c r="MW17" s="73">
        <v>25.1858</v>
      </c>
      <c r="MX17" s="73">
        <v>26.761199999999999</v>
      </c>
      <c r="MY17" s="73">
        <v>23.747800000000002</v>
      </c>
      <c r="MZ17" s="73">
        <v>23.661899999999999</v>
      </c>
      <c r="NA17" s="73">
        <v>22.380500000000001</v>
      </c>
      <c r="NB17" s="73">
        <v>27.300899999999999</v>
      </c>
      <c r="NC17" s="73">
        <v>21.443200000000001</v>
      </c>
      <c r="ND17" s="73">
        <v>23.923300000000001</v>
      </c>
      <c r="NE17" s="73">
        <v>31.126799999999999</v>
      </c>
      <c r="NF17" s="73">
        <v>26.588799999999999</v>
      </c>
      <c r="NG17" s="73">
        <v>25.924299999999999</v>
      </c>
      <c r="NH17" s="73">
        <v>23.6295</v>
      </c>
      <c r="NI17" s="73">
        <v>26.815300000000001</v>
      </c>
      <c r="NJ17" s="73">
        <v>27.327500000000001</v>
      </c>
      <c r="NK17" s="73">
        <v>24.861699999999999</v>
      </c>
      <c r="NL17" s="73">
        <v>28.741599999999998</v>
      </c>
      <c r="NM17" s="73">
        <v>28.516400000000001</v>
      </c>
      <c r="NN17" s="73">
        <v>27.881699999999999</v>
      </c>
      <c r="NO17" s="73">
        <v>29.693000000000001</v>
      </c>
      <c r="NP17" s="73">
        <v>28.369900000000001</v>
      </c>
      <c r="NQ17" s="73">
        <v>28.8095</v>
      </c>
      <c r="NR17" s="73">
        <v>26.449000000000002</v>
      </c>
      <c r="NS17" s="73">
        <v>28.319500000000001</v>
      </c>
      <c r="NT17" s="73">
        <v>30.5504</v>
      </c>
      <c r="NU17" s="73">
        <v>27.082899999999999</v>
      </c>
      <c r="NV17" s="73">
        <v>29.930299999999999</v>
      </c>
      <c r="NW17" s="73">
        <v>29.31</v>
      </c>
      <c r="NX17" s="73">
        <v>30.405100000000001</v>
      </c>
      <c r="NY17" s="73">
        <v>27.936699999999998</v>
      </c>
      <c r="NZ17" s="73">
        <v>29.2791</v>
      </c>
      <c r="OA17" s="73">
        <v>28.355399999999999</v>
      </c>
      <c r="OB17" s="73">
        <v>27.334</v>
      </c>
      <c r="OC17" s="73">
        <v>27.490200000000002</v>
      </c>
      <c r="OD17" s="73">
        <v>29.085000000000001</v>
      </c>
      <c r="OE17" s="73">
        <v>27.710899999999999</v>
      </c>
      <c r="OF17" s="73">
        <v>27.712</v>
      </c>
      <c r="OG17" s="73">
        <v>29.228300000000001</v>
      </c>
      <c r="OH17" s="73">
        <v>28.5639</v>
      </c>
      <c r="OI17" s="73">
        <v>29.2453</v>
      </c>
      <c r="OJ17" s="73">
        <v>29.6143</v>
      </c>
      <c r="OK17" s="73">
        <v>28.023199999999999</v>
      </c>
      <c r="OL17" s="73">
        <v>22.819099999999999</v>
      </c>
      <c r="OM17" s="73">
        <v>25.237200000000001</v>
      </c>
      <c r="ON17" s="73">
        <v>24.535499999999999</v>
      </c>
      <c r="OO17" s="73">
        <v>21.547799999999999</v>
      </c>
      <c r="OP17" s="73">
        <v>30.294899999999998</v>
      </c>
      <c r="OQ17" s="73">
        <v>23.584099999999999</v>
      </c>
      <c r="OR17" s="73">
        <v>27.802299999999999</v>
      </c>
      <c r="OS17" s="73" t="s">
        <v>558</v>
      </c>
      <c r="OT17" s="73">
        <v>23.795100000000001</v>
      </c>
      <c r="OU17" s="73">
        <v>22.636500000000002</v>
      </c>
      <c r="OV17" s="73">
        <v>22.983599999999999</v>
      </c>
      <c r="OW17" s="73">
        <v>30.642600000000002</v>
      </c>
      <c r="OX17" s="73">
        <v>23.6388</v>
      </c>
      <c r="OY17" s="73">
        <v>24.0655</v>
      </c>
      <c r="OZ17" s="73">
        <v>24.3277</v>
      </c>
      <c r="PA17" s="73">
        <v>21.208200000000001</v>
      </c>
      <c r="PB17" s="73">
        <v>24.294899999999998</v>
      </c>
      <c r="PC17" s="73">
        <v>25.881</v>
      </c>
      <c r="PD17" s="73">
        <v>24.087800000000001</v>
      </c>
      <c r="PE17" s="73">
        <v>25.901499999999999</v>
      </c>
      <c r="PF17" s="73">
        <v>25.1572</v>
      </c>
      <c r="PG17" s="73">
        <v>22.8034</v>
      </c>
      <c r="PH17" s="73">
        <v>22.775300000000001</v>
      </c>
      <c r="PI17" s="73">
        <v>23.4833</v>
      </c>
      <c r="PJ17" s="73">
        <v>27.3398</v>
      </c>
      <c r="PK17" s="73">
        <v>23.158799999999999</v>
      </c>
      <c r="PL17" s="73">
        <v>26.102799999999998</v>
      </c>
      <c r="PM17" s="73">
        <v>25.920999999999999</v>
      </c>
      <c r="PN17" s="73">
        <v>25.605</v>
      </c>
      <c r="PO17" s="73">
        <v>26.886800000000001</v>
      </c>
      <c r="PP17" s="73">
        <v>24.094799999999999</v>
      </c>
      <c r="PQ17" s="73">
        <v>19.775200000000002</v>
      </c>
      <c r="PR17" s="73">
        <v>28.88</v>
      </c>
      <c r="PS17" s="73">
        <v>23.577500000000001</v>
      </c>
      <c r="PT17" s="73">
        <v>24.610600000000002</v>
      </c>
      <c r="PU17" s="73">
        <v>24.799700000000001</v>
      </c>
      <c r="PV17" s="73">
        <v>23.837199999999999</v>
      </c>
      <c r="PW17" s="73">
        <v>22.995699999999999</v>
      </c>
      <c r="PX17" s="73">
        <v>23.7333</v>
      </c>
      <c r="PY17" s="73" t="s">
        <v>558</v>
      </c>
      <c r="PZ17" s="73">
        <v>27.304300000000001</v>
      </c>
      <c r="QA17" s="73">
        <v>21.701000000000001</v>
      </c>
      <c r="QB17" s="73">
        <v>25.687200000000001</v>
      </c>
      <c r="QC17" s="73">
        <v>23.37</v>
      </c>
      <c r="QD17" s="73">
        <v>24.779699999999998</v>
      </c>
      <c r="QE17" s="73">
        <v>25.8598</v>
      </c>
      <c r="QF17" s="73">
        <v>26.5855</v>
      </c>
      <c r="QG17" s="73">
        <v>28.448799999999999</v>
      </c>
      <c r="QH17" s="73">
        <v>27.0015</v>
      </c>
      <c r="QI17" s="73">
        <v>27.0016</v>
      </c>
      <c r="QJ17" s="73">
        <v>21.576499999999999</v>
      </c>
      <c r="QK17" s="73">
        <v>26.569400000000002</v>
      </c>
      <c r="QL17" s="73">
        <v>25.942499999999999</v>
      </c>
      <c r="QM17" s="73">
        <v>25.456900000000001</v>
      </c>
      <c r="QN17" s="73">
        <v>23.238499999999998</v>
      </c>
      <c r="QO17" s="73">
        <v>21.647300000000001</v>
      </c>
      <c r="QP17" s="73">
        <v>26.076699999999999</v>
      </c>
      <c r="QQ17" s="73">
        <v>23.9312</v>
      </c>
      <c r="QR17" s="73">
        <v>25.5501</v>
      </c>
      <c r="QS17" s="73">
        <v>24.270900000000001</v>
      </c>
      <c r="QT17" s="73">
        <v>21.381699999999999</v>
      </c>
      <c r="QU17" s="73">
        <v>29.8645</v>
      </c>
      <c r="QV17" s="73">
        <v>21.700099999999999</v>
      </c>
      <c r="QW17" s="73">
        <v>24.9742</v>
      </c>
      <c r="QX17" s="73">
        <v>24.7956</v>
      </c>
      <c r="QY17" s="73">
        <v>25.4483</v>
      </c>
      <c r="QZ17" s="73">
        <v>23.713899999999999</v>
      </c>
      <c r="RA17" s="73">
        <v>23.388400000000001</v>
      </c>
      <c r="RB17" s="73">
        <v>22.386600000000001</v>
      </c>
      <c r="RC17" s="73">
        <v>23.1936</v>
      </c>
      <c r="RD17" s="73">
        <v>26.9846</v>
      </c>
      <c r="RE17" s="73">
        <v>22.5641</v>
      </c>
      <c r="RF17" s="73">
        <v>25.587299999999999</v>
      </c>
      <c r="RG17" s="73" t="s">
        <v>558</v>
      </c>
      <c r="RH17" s="73">
        <v>25.528500000000001</v>
      </c>
      <c r="RI17" s="73">
        <v>22.6783</v>
      </c>
      <c r="RJ17" s="76">
        <v>29.746600000000001</v>
      </c>
      <c r="RK17" s="73">
        <v>22.132100000000001</v>
      </c>
      <c r="RL17" s="73">
        <v>28.144500000000001</v>
      </c>
      <c r="RM17" s="73">
        <v>25.116599999999998</v>
      </c>
      <c r="RN17" s="73">
        <v>24.0426</v>
      </c>
      <c r="RO17" s="73">
        <v>24.573699999999999</v>
      </c>
      <c r="RP17" s="73">
        <v>24.555700000000002</v>
      </c>
      <c r="RQ17" s="73">
        <v>28.781300000000002</v>
      </c>
      <c r="RR17" s="73">
        <v>22.7621</v>
      </c>
      <c r="RS17" s="73">
        <v>23.220400000000001</v>
      </c>
      <c r="RT17" s="73">
        <v>25.177900000000001</v>
      </c>
      <c r="RU17" s="73">
        <v>26.1417</v>
      </c>
      <c r="RV17" s="73">
        <v>27.992799999999999</v>
      </c>
      <c r="RW17" s="73">
        <v>27.416599999999999</v>
      </c>
      <c r="RX17" s="73">
        <v>23.894200000000001</v>
      </c>
      <c r="RY17" s="73">
        <v>23.8262</v>
      </c>
      <c r="RZ17" s="73">
        <v>27.537099999999999</v>
      </c>
      <c r="SA17" s="73">
        <v>23.537400000000002</v>
      </c>
      <c r="SB17" s="73">
        <v>22.793199999999999</v>
      </c>
      <c r="SC17" s="73">
        <v>24.377199999999998</v>
      </c>
      <c r="SD17" s="73">
        <v>23.679099999999998</v>
      </c>
      <c r="SE17" s="73">
        <v>24.157</v>
      </c>
      <c r="SF17" s="73">
        <v>23.381799999999998</v>
      </c>
      <c r="SG17" s="73">
        <v>22.337599999999998</v>
      </c>
      <c r="SH17" s="73">
        <v>23.742899999999999</v>
      </c>
      <c r="SI17" s="73">
        <v>22.930599999999998</v>
      </c>
      <c r="SJ17" s="73">
        <v>25.565999999999999</v>
      </c>
      <c r="SK17" s="73">
        <v>24.135000000000002</v>
      </c>
      <c r="SL17" s="73">
        <v>24.151800000000001</v>
      </c>
      <c r="SM17" s="73">
        <v>26.7607</v>
      </c>
      <c r="SN17" s="73">
        <v>26.0871</v>
      </c>
      <c r="SO17" s="73">
        <v>24.620200000000001</v>
      </c>
      <c r="SP17" s="73">
        <v>28.4666</v>
      </c>
      <c r="SQ17" s="73">
        <v>25.8001</v>
      </c>
      <c r="SR17" s="73">
        <v>27.596499999999999</v>
      </c>
      <c r="SS17" s="73">
        <v>27.528300000000002</v>
      </c>
      <c r="ST17" s="73">
        <v>26.1037</v>
      </c>
      <c r="SU17" s="73">
        <v>24.700500000000002</v>
      </c>
      <c r="SV17" s="73">
        <v>23.023800000000001</v>
      </c>
      <c r="SW17" s="73">
        <v>22.816500000000001</v>
      </c>
      <c r="SX17" s="73">
        <v>24.477399999999999</v>
      </c>
      <c r="SY17" s="73">
        <v>22.630500000000001</v>
      </c>
      <c r="SZ17" s="73">
        <v>25.6174</v>
      </c>
      <c r="TA17" s="73">
        <v>23.481400000000001</v>
      </c>
      <c r="TB17" s="73">
        <v>24.8264</v>
      </c>
      <c r="TC17" s="73">
        <v>26.726500000000001</v>
      </c>
      <c r="TD17" s="73">
        <v>23.430199999999999</v>
      </c>
      <c r="TE17" s="73">
        <v>20.589300000000001</v>
      </c>
      <c r="TF17" s="73">
        <v>26.365200000000002</v>
      </c>
      <c r="TG17" s="73" t="s">
        <v>558</v>
      </c>
      <c r="TH17" s="73">
        <v>20.955100000000002</v>
      </c>
      <c r="TI17" s="73">
        <v>25.852599999999999</v>
      </c>
      <c r="TJ17" s="73">
        <v>24.437999999999999</v>
      </c>
      <c r="TK17" s="73">
        <v>25.6828</v>
      </c>
      <c r="TL17" s="73">
        <v>28.230699999999999</v>
      </c>
      <c r="TM17" s="73">
        <v>24.0732</v>
      </c>
      <c r="TN17" s="73">
        <v>23.7317</v>
      </c>
      <c r="TO17" s="73">
        <v>22.076699999999999</v>
      </c>
      <c r="TP17" s="73">
        <v>27.5307</v>
      </c>
      <c r="TQ17" s="73">
        <v>24.1526</v>
      </c>
      <c r="TR17" s="73">
        <v>24.6873</v>
      </c>
      <c r="TS17" s="73">
        <v>22.784500000000001</v>
      </c>
      <c r="TT17" s="73">
        <v>24.300799999999999</v>
      </c>
      <c r="TU17" s="73">
        <v>23.7149</v>
      </c>
      <c r="TV17" s="73">
        <v>24.164899999999999</v>
      </c>
      <c r="TW17" s="73" t="s">
        <v>558</v>
      </c>
      <c r="TX17" s="73">
        <v>23.728400000000001</v>
      </c>
      <c r="TY17" s="73">
        <v>23.1343</v>
      </c>
      <c r="TZ17" s="73">
        <v>22.572500000000002</v>
      </c>
      <c r="UA17" s="73">
        <v>30.400700000000001</v>
      </c>
      <c r="UB17" s="73">
        <v>24.059100000000001</v>
      </c>
      <c r="UC17" s="73" t="s">
        <v>558</v>
      </c>
      <c r="UD17" s="73">
        <v>22.794</v>
      </c>
      <c r="UE17" s="73">
        <v>22.086200000000002</v>
      </c>
      <c r="UF17" s="73">
        <v>28.330200000000001</v>
      </c>
      <c r="UG17" s="73">
        <v>23.864000000000001</v>
      </c>
      <c r="UH17" s="73">
        <v>22.8719</v>
      </c>
      <c r="UI17" s="73">
        <v>23.287600000000001</v>
      </c>
      <c r="UJ17" s="73">
        <v>25.404199999999999</v>
      </c>
      <c r="UK17" s="73">
        <v>24.7958</v>
      </c>
      <c r="UL17" s="73">
        <v>29.406700000000001</v>
      </c>
      <c r="UM17" s="73">
        <v>22.995000000000001</v>
      </c>
      <c r="UN17" s="73">
        <v>23.8613</v>
      </c>
      <c r="UO17" s="73">
        <v>23.8291</v>
      </c>
      <c r="UP17" s="73">
        <v>30.097200000000001</v>
      </c>
      <c r="UQ17" s="73">
        <v>24.652000000000001</v>
      </c>
      <c r="UR17" s="73" t="s">
        <v>558</v>
      </c>
      <c r="US17" s="73">
        <v>23.665600000000001</v>
      </c>
      <c r="UT17" s="73">
        <v>25.682300000000001</v>
      </c>
      <c r="UU17" s="73">
        <v>23.914999999999999</v>
      </c>
      <c r="UV17" s="73">
        <v>23.543800000000001</v>
      </c>
      <c r="UW17" s="73">
        <v>23.510100000000001</v>
      </c>
      <c r="UX17" s="73">
        <v>21.947600000000001</v>
      </c>
      <c r="UY17" s="73">
        <v>23.958300000000001</v>
      </c>
      <c r="UZ17" s="73">
        <v>22.447299999999998</v>
      </c>
      <c r="VA17" s="73">
        <v>24.474900000000002</v>
      </c>
      <c r="VB17" s="73">
        <v>23.6981</v>
      </c>
      <c r="VC17" s="73">
        <v>22.319800000000001</v>
      </c>
      <c r="VD17" s="73">
        <v>23.917100000000001</v>
      </c>
      <c r="VE17" s="73">
        <v>22.261900000000001</v>
      </c>
      <c r="VF17" s="73">
        <v>27.991499999999998</v>
      </c>
      <c r="VG17" s="73">
        <v>27.738</v>
      </c>
      <c r="VH17" s="73">
        <v>22.466899999999999</v>
      </c>
      <c r="VI17" s="73">
        <v>23.83</v>
      </c>
      <c r="VJ17" s="73">
        <v>21.928799999999999</v>
      </c>
      <c r="VK17" s="73">
        <v>21.600999999999999</v>
      </c>
      <c r="VL17" s="73">
        <v>22.170200000000001</v>
      </c>
      <c r="VM17" s="73">
        <v>26.4526</v>
      </c>
      <c r="VN17" s="73">
        <v>25.711600000000001</v>
      </c>
      <c r="VO17" s="73">
        <v>27.2728</v>
      </c>
      <c r="VP17" s="73">
        <v>27.3765</v>
      </c>
      <c r="VQ17" s="73">
        <v>23.024899999999999</v>
      </c>
      <c r="VR17" s="73">
        <v>23.5168</v>
      </c>
      <c r="VS17" s="73">
        <v>29.465399999999999</v>
      </c>
      <c r="VT17" s="73">
        <v>25.906099999999999</v>
      </c>
      <c r="VU17" s="73">
        <v>23.4803</v>
      </c>
      <c r="VV17" s="73">
        <v>24.826000000000001</v>
      </c>
      <c r="VW17" s="73">
        <v>21.474499999999999</v>
      </c>
      <c r="VX17" s="73">
        <v>21.949200000000001</v>
      </c>
      <c r="VY17" s="73">
        <v>22.352900000000002</v>
      </c>
      <c r="VZ17" s="73">
        <v>25.944800000000001</v>
      </c>
      <c r="WA17" s="73">
        <v>26.9696</v>
      </c>
      <c r="WB17" s="73">
        <v>21.800599999999999</v>
      </c>
      <c r="WC17" s="73">
        <v>22.410599999999999</v>
      </c>
      <c r="WD17" s="73">
        <v>21.310600000000001</v>
      </c>
      <c r="WE17" s="73">
        <v>22.504899999999999</v>
      </c>
      <c r="WF17" s="73">
        <v>23.703299999999999</v>
      </c>
      <c r="WG17" s="73">
        <v>25.214700000000001</v>
      </c>
      <c r="WH17" s="73">
        <v>26.808</v>
      </c>
      <c r="WI17" s="73">
        <v>27.856100000000001</v>
      </c>
      <c r="WJ17" s="73">
        <v>22.8569</v>
      </c>
      <c r="WK17" s="73">
        <v>29.191500000000001</v>
      </c>
      <c r="WL17" s="73">
        <v>25.069700000000001</v>
      </c>
      <c r="WM17" s="73">
        <v>24.265599999999999</v>
      </c>
      <c r="WN17" s="73">
        <v>24.519500000000001</v>
      </c>
      <c r="WO17" s="73">
        <v>23.9694</v>
      </c>
      <c r="WP17" s="73">
        <v>24.898599999999998</v>
      </c>
      <c r="WQ17" s="73">
        <v>22.800599999999999</v>
      </c>
      <c r="WR17" s="73">
        <v>22.553000000000001</v>
      </c>
      <c r="WS17" s="73">
        <v>27.242599999999999</v>
      </c>
      <c r="WT17" s="73">
        <v>22.008199999999999</v>
      </c>
      <c r="WU17" s="73">
        <v>23.538399999999999</v>
      </c>
      <c r="WV17" s="73">
        <v>25.465199999999999</v>
      </c>
      <c r="WW17" s="73">
        <v>26.116199999999999</v>
      </c>
      <c r="WX17" s="73">
        <v>24.8551</v>
      </c>
      <c r="WY17" s="73">
        <v>24.719200000000001</v>
      </c>
      <c r="WZ17" s="73">
        <v>24.347200000000001</v>
      </c>
      <c r="XA17" s="73">
        <v>31.1084</v>
      </c>
      <c r="XB17" s="73">
        <v>22.3367</v>
      </c>
      <c r="XC17" s="73">
        <v>22.1265</v>
      </c>
      <c r="XD17" s="73">
        <v>23.043600000000001</v>
      </c>
      <c r="XE17" s="73">
        <v>25.757400000000001</v>
      </c>
      <c r="XF17" s="73">
        <v>24.873799999999999</v>
      </c>
      <c r="XG17" s="73">
        <v>22.373699999999999</v>
      </c>
      <c r="XH17" s="73">
        <v>23.2257</v>
      </c>
      <c r="XI17" s="73">
        <v>26.112500000000001</v>
      </c>
      <c r="XJ17" s="73">
        <v>23.569500000000001</v>
      </c>
      <c r="XK17" s="73">
        <v>21.375299999999999</v>
      </c>
      <c r="XL17" s="73">
        <v>25.151900000000001</v>
      </c>
      <c r="XM17" s="73">
        <v>24.029299999999999</v>
      </c>
      <c r="XN17" s="73">
        <v>25.585100000000001</v>
      </c>
      <c r="XO17" s="73">
        <v>24.489899999999999</v>
      </c>
      <c r="XP17" s="73">
        <v>25.3385</v>
      </c>
      <c r="XQ17" s="73">
        <v>23.023499999999999</v>
      </c>
      <c r="XR17" s="73">
        <v>25.150700000000001</v>
      </c>
      <c r="XS17" s="73">
        <v>25.858699999999999</v>
      </c>
      <c r="XT17" s="73">
        <v>26.228000000000002</v>
      </c>
      <c r="XU17" s="73">
        <v>23.392800000000001</v>
      </c>
      <c r="XV17" s="73">
        <v>22.3689</v>
      </c>
      <c r="XW17" s="73">
        <v>27.0884</v>
      </c>
      <c r="XX17" s="73">
        <v>22.821899999999999</v>
      </c>
      <c r="XY17" s="73">
        <v>23.439399999999999</v>
      </c>
      <c r="XZ17" s="73">
        <v>24.706499999999998</v>
      </c>
      <c r="YA17" s="73">
        <v>23.2669</v>
      </c>
      <c r="YB17" s="73">
        <v>26.221499999999999</v>
      </c>
      <c r="YC17" s="73">
        <v>22.5124</v>
      </c>
      <c r="YD17" s="73">
        <v>29.770800000000001</v>
      </c>
      <c r="YE17" s="73">
        <v>23.6431</v>
      </c>
      <c r="YF17" s="73">
        <v>24.5275</v>
      </c>
      <c r="YG17" s="73">
        <v>22.642600000000002</v>
      </c>
      <c r="YH17" s="73">
        <v>25.437100000000001</v>
      </c>
      <c r="YI17" s="73">
        <v>24.4924</v>
      </c>
      <c r="YJ17" s="73">
        <v>23.621500000000001</v>
      </c>
      <c r="YK17" s="73">
        <v>23.0989</v>
      </c>
      <c r="YL17" s="73">
        <v>21.776599999999998</v>
      </c>
      <c r="YM17" s="73">
        <v>25.325399999999998</v>
      </c>
      <c r="YN17" s="73">
        <v>22.533999999999999</v>
      </c>
      <c r="YO17" s="73">
        <v>22.396599999999999</v>
      </c>
      <c r="YP17" s="73">
        <v>22.692499999999999</v>
      </c>
      <c r="YQ17" s="73">
        <v>26.6326</v>
      </c>
      <c r="YR17" s="73">
        <v>27.348199999999999</v>
      </c>
      <c r="YS17" s="73">
        <v>24.163499999999999</v>
      </c>
      <c r="YT17" s="73">
        <v>22.938300000000002</v>
      </c>
      <c r="YU17" s="73">
        <v>25.279900000000001</v>
      </c>
      <c r="YV17" s="73">
        <v>29.071300000000001</v>
      </c>
      <c r="YW17" s="73">
        <v>29.9803</v>
      </c>
      <c r="YX17" s="73">
        <v>24.529499999999999</v>
      </c>
      <c r="YY17" s="73">
        <v>24.353000000000002</v>
      </c>
      <c r="YZ17" s="73">
        <v>26.042999999999999</v>
      </c>
      <c r="ZA17" s="73">
        <v>23.354700000000001</v>
      </c>
      <c r="ZB17" s="73" t="s">
        <v>558</v>
      </c>
      <c r="ZC17" s="73">
        <v>22.917000000000002</v>
      </c>
      <c r="ZD17" s="73">
        <v>24.9999</v>
      </c>
      <c r="ZE17" s="73">
        <v>25.242999999999999</v>
      </c>
      <c r="ZF17" s="73">
        <v>29.436</v>
      </c>
      <c r="ZG17" s="73">
        <v>23.873699999999999</v>
      </c>
      <c r="ZH17" s="73">
        <v>22.442299999999999</v>
      </c>
      <c r="ZI17" s="73">
        <v>23.929400000000001</v>
      </c>
      <c r="ZJ17" s="73">
        <v>24.322199999999999</v>
      </c>
      <c r="ZK17" s="73">
        <v>22.160799999999998</v>
      </c>
      <c r="ZL17" s="73">
        <v>22.1252</v>
      </c>
      <c r="ZM17" s="73">
        <v>21.755500000000001</v>
      </c>
      <c r="ZN17" s="73">
        <v>22.279299999999999</v>
      </c>
      <c r="ZO17" s="73">
        <v>24.2956</v>
      </c>
      <c r="ZP17" s="73">
        <v>22.271599999999999</v>
      </c>
      <c r="ZQ17" s="73">
        <v>26.234500000000001</v>
      </c>
      <c r="ZR17" s="73">
        <v>25.245899999999999</v>
      </c>
      <c r="ZS17" s="73">
        <v>22.353999999999999</v>
      </c>
      <c r="ZT17" s="73">
        <v>23.835100000000001</v>
      </c>
      <c r="ZU17" s="73">
        <v>21.8795</v>
      </c>
      <c r="ZV17" s="73">
        <v>29.306000000000001</v>
      </c>
      <c r="ZW17" s="73">
        <v>23.4772</v>
      </c>
      <c r="ZX17" s="73">
        <v>21.7149</v>
      </c>
      <c r="ZY17" s="76">
        <v>25.524799999999999</v>
      </c>
      <c r="ZZ17" s="73" t="s">
        <v>558</v>
      </c>
      <c r="AAA17" s="73">
        <v>25.061699999999998</v>
      </c>
      <c r="AAB17" s="73">
        <v>21.855599999999999</v>
      </c>
      <c r="AAC17" s="73">
        <v>22.246099999999998</v>
      </c>
      <c r="AAD17" s="73">
        <v>22.012899999999998</v>
      </c>
      <c r="AAE17" s="73">
        <v>25.0792</v>
      </c>
      <c r="AAF17" s="73">
        <v>26.231100000000001</v>
      </c>
      <c r="AAG17" s="73">
        <v>25.5152</v>
      </c>
      <c r="AAH17" s="73">
        <v>23.212399999999999</v>
      </c>
      <c r="AAI17" s="73">
        <v>20.77</v>
      </c>
      <c r="AAJ17" s="73">
        <v>25.608499999999999</v>
      </c>
      <c r="AAK17" s="73" t="s">
        <v>558</v>
      </c>
      <c r="AAL17" s="73">
        <v>22.942299999999999</v>
      </c>
      <c r="AAM17" s="73">
        <v>23.003</v>
      </c>
      <c r="AAN17" s="73">
        <v>22.768799999999999</v>
      </c>
      <c r="AAO17" s="73">
        <v>23.664300000000001</v>
      </c>
      <c r="AAP17" s="73">
        <v>27.590299999999999</v>
      </c>
      <c r="AAQ17" s="73">
        <v>27.577200000000001</v>
      </c>
      <c r="AAR17" s="73">
        <v>29.462</v>
      </c>
      <c r="AAS17" s="73">
        <v>25.229099999999999</v>
      </c>
      <c r="AAT17" s="73">
        <v>21.199400000000001</v>
      </c>
      <c r="AAU17" s="73">
        <v>21.193000000000001</v>
      </c>
      <c r="AAV17" s="73">
        <v>23.0474</v>
      </c>
      <c r="AAW17" s="73">
        <v>22.3081</v>
      </c>
      <c r="AAX17" s="73">
        <v>22.125599999999999</v>
      </c>
      <c r="AAY17" s="73">
        <v>23.946300000000001</v>
      </c>
      <c r="AAZ17" s="73">
        <v>25.691199999999998</v>
      </c>
      <c r="ABA17" s="73">
        <v>23.578399999999998</v>
      </c>
      <c r="ABB17" s="73">
        <v>24.204899999999999</v>
      </c>
      <c r="ABC17" s="73">
        <v>26.267299999999999</v>
      </c>
      <c r="ABD17" s="73">
        <v>22.8918</v>
      </c>
      <c r="ABE17" s="73">
        <v>26.1509</v>
      </c>
      <c r="ABF17" s="73">
        <v>21.977399999999999</v>
      </c>
      <c r="ABG17" s="73">
        <v>25.859400000000001</v>
      </c>
      <c r="ABH17" s="73">
        <v>24.410900000000002</v>
      </c>
      <c r="ABI17" s="73">
        <v>26.6495</v>
      </c>
      <c r="ABJ17" s="73">
        <v>27.32</v>
      </c>
      <c r="ABK17" s="73">
        <v>23.3444</v>
      </c>
      <c r="ABL17" s="73">
        <v>22.088899999999999</v>
      </c>
      <c r="ABM17" s="73">
        <v>22.042400000000001</v>
      </c>
      <c r="ABN17" s="73">
        <v>22.086400000000001</v>
      </c>
      <c r="ABO17" s="73">
        <v>28.805800000000001</v>
      </c>
      <c r="ABP17" s="73">
        <v>32.901499999999999</v>
      </c>
      <c r="ABQ17" s="73">
        <v>27.611999999999998</v>
      </c>
      <c r="ABR17" s="73">
        <v>29.616499999999998</v>
      </c>
      <c r="ABS17" s="73">
        <v>26.980399999999999</v>
      </c>
      <c r="ABT17" s="73">
        <v>25.389700000000001</v>
      </c>
      <c r="ABU17" s="73">
        <v>25.130600000000001</v>
      </c>
      <c r="ABV17" s="73">
        <v>23.6631</v>
      </c>
      <c r="ABW17" s="73">
        <v>24.0167</v>
      </c>
      <c r="ABX17" s="73">
        <v>28.209399999999999</v>
      </c>
      <c r="ABY17" s="73">
        <v>23.4087</v>
      </c>
      <c r="ABZ17" s="73">
        <v>22.6614</v>
      </c>
      <c r="ACA17" s="73">
        <v>23.855</v>
      </c>
      <c r="ACB17" s="73">
        <v>24.227699999999999</v>
      </c>
      <c r="ACC17" s="73">
        <v>21.9754</v>
      </c>
      <c r="ACD17" s="73">
        <v>21.762599999999999</v>
      </c>
      <c r="ACE17" s="73">
        <v>25.429099999999998</v>
      </c>
      <c r="ACF17" s="73">
        <v>27.018899999999999</v>
      </c>
      <c r="ACG17" s="73">
        <v>27.901599999999998</v>
      </c>
      <c r="ACH17" s="73">
        <v>20.601099999999999</v>
      </c>
      <c r="ACI17" s="73">
        <v>23.5791</v>
      </c>
      <c r="ACJ17" s="73">
        <v>27.54</v>
      </c>
      <c r="ACK17" s="73">
        <v>22.185300000000002</v>
      </c>
      <c r="ACL17" s="73">
        <v>29.095400000000001</v>
      </c>
      <c r="ACM17" s="73">
        <v>22.2117</v>
      </c>
      <c r="ACN17" s="73">
        <v>24.303599999999999</v>
      </c>
      <c r="ACO17" s="73">
        <v>22.305800000000001</v>
      </c>
      <c r="ACP17" s="73">
        <v>23.219000000000001</v>
      </c>
      <c r="ACQ17" s="73">
        <v>24.886700000000001</v>
      </c>
      <c r="ACR17" s="73">
        <v>23.3399</v>
      </c>
      <c r="ACS17" s="73">
        <v>24.491299999999999</v>
      </c>
      <c r="ACT17" s="73">
        <v>24.037299999999998</v>
      </c>
      <c r="ACU17" s="73">
        <v>28.046600000000002</v>
      </c>
      <c r="ACV17" s="73">
        <v>24.475899999999999</v>
      </c>
      <c r="ACW17" s="73">
        <v>23.1235</v>
      </c>
      <c r="ACX17" s="73">
        <v>26.463000000000001</v>
      </c>
      <c r="ACY17" s="73" t="s">
        <v>558</v>
      </c>
      <c r="ACZ17" s="73">
        <v>22.6433</v>
      </c>
      <c r="ADA17" s="73">
        <v>24.675899999999999</v>
      </c>
      <c r="ADB17" s="73">
        <v>24.495799999999999</v>
      </c>
      <c r="ADC17" s="73">
        <v>26.6629</v>
      </c>
      <c r="ADD17" s="73">
        <v>22.113900000000001</v>
      </c>
      <c r="ADE17" s="73">
        <v>23.214700000000001</v>
      </c>
      <c r="ADF17" s="73">
        <v>23.894600000000001</v>
      </c>
      <c r="ADG17" s="73">
        <v>27.3721</v>
      </c>
      <c r="ADH17" s="73">
        <v>22.515899999999998</v>
      </c>
      <c r="ADI17" s="73">
        <v>20.6539</v>
      </c>
      <c r="ADJ17" s="73">
        <v>22.924600000000002</v>
      </c>
      <c r="ADK17" s="73">
        <v>19.786899999999999</v>
      </c>
      <c r="ADL17" s="73">
        <v>24.289400000000001</v>
      </c>
      <c r="ADM17" s="73">
        <v>22.673999999999999</v>
      </c>
      <c r="ADN17" s="73">
        <v>21.321899999999999</v>
      </c>
      <c r="ADO17" s="73">
        <v>24.479900000000001</v>
      </c>
      <c r="ADP17" s="73">
        <v>25.181699999999999</v>
      </c>
      <c r="ADQ17" s="73">
        <v>24.653500000000001</v>
      </c>
      <c r="ADR17" s="73">
        <v>22.4556</v>
      </c>
      <c r="ADS17" s="73">
        <v>23.726099999999999</v>
      </c>
      <c r="ADT17" s="73">
        <v>27.854099999999999</v>
      </c>
      <c r="ADU17" s="73">
        <v>21.777100000000001</v>
      </c>
      <c r="ADV17" s="73">
        <v>26.343399999999999</v>
      </c>
      <c r="ADW17" s="73">
        <v>24.378399999999999</v>
      </c>
      <c r="ADX17" s="73">
        <v>25.5337</v>
      </c>
      <c r="ADY17" s="73">
        <v>27.4191</v>
      </c>
      <c r="ADZ17" s="73">
        <v>26.631599999999999</v>
      </c>
      <c r="AEA17" s="73">
        <v>23.391500000000001</v>
      </c>
      <c r="AEB17" s="73">
        <v>27.944500000000001</v>
      </c>
      <c r="AEC17" s="73">
        <v>23.776800000000001</v>
      </c>
      <c r="AED17" s="73">
        <v>25.260200000000001</v>
      </c>
      <c r="AEE17" s="73">
        <v>24.549499999999998</v>
      </c>
      <c r="AEF17" s="73" t="s">
        <v>558</v>
      </c>
      <c r="AEG17" s="73">
        <v>22.067599999999999</v>
      </c>
      <c r="AEH17" s="73">
        <v>24.867899999999999</v>
      </c>
      <c r="AEI17" s="73">
        <v>27.127500000000001</v>
      </c>
      <c r="AEJ17" s="73">
        <v>22.6448</v>
      </c>
      <c r="AEK17" s="73">
        <v>30.198399999999999</v>
      </c>
      <c r="AEL17" s="73">
        <v>23.552</v>
      </c>
      <c r="AEM17" s="73">
        <v>25.2882</v>
      </c>
      <c r="AEN17" s="73">
        <v>25.971299999999999</v>
      </c>
      <c r="AEO17" s="73">
        <v>25.198699999999999</v>
      </c>
      <c r="AEP17" s="73">
        <v>21.222200000000001</v>
      </c>
      <c r="AEQ17" s="73">
        <v>22.015999999999998</v>
      </c>
      <c r="AER17" s="73">
        <v>29.279599999999999</v>
      </c>
      <c r="AES17" s="73">
        <v>22.982399999999998</v>
      </c>
      <c r="AET17" s="73">
        <v>24.9741</v>
      </c>
      <c r="AEU17" s="73">
        <v>30.758199999999999</v>
      </c>
      <c r="AEV17" s="73">
        <v>26.905200000000001</v>
      </c>
      <c r="AEW17" s="73">
        <v>29.163499999999999</v>
      </c>
      <c r="AEX17" s="73">
        <v>23.786300000000001</v>
      </c>
      <c r="AEY17" s="73">
        <v>26.1251</v>
      </c>
      <c r="AEZ17" s="73">
        <v>22.193200000000001</v>
      </c>
      <c r="AFA17" s="73">
        <v>25.309799999999999</v>
      </c>
      <c r="AFB17" s="73">
        <v>20.6067</v>
      </c>
      <c r="AFC17" s="73" t="s">
        <v>558</v>
      </c>
      <c r="AFD17" s="73">
        <v>22.032699999999998</v>
      </c>
      <c r="AFE17" s="73">
        <v>24.913</v>
      </c>
      <c r="AFF17" s="73">
        <v>26.223299999999998</v>
      </c>
      <c r="AFG17" s="73">
        <v>23.798200000000001</v>
      </c>
      <c r="AFH17" s="73">
        <v>24.583500000000001</v>
      </c>
      <c r="AFI17" s="73">
        <v>23.629799999999999</v>
      </c>
      <c r="AFJ17" s="73">
        <v>22.5443</v>
      </c>
      <c r="AFK17" s="73">
        <v>23.677700000000002</v>
      </c>
      <c r="AFL17" s="73">
        <v>26.730399999999999</v>
      </c>
      <c r="AFM17" s="73">
        <v>25.707599999999999</v>
      </c>
      <c r="AFN17" s="73">
        <v>26.300999999999998</v>
      </c>
      <c r="AFO17" s="73">
        <v>22.505199999999999</v>
      </c>
      <c r="AFP17" s="73">
        <v>27.347100000000001</v>
      </c>
      <c r="AFQ17" s="73" t="s">
        <v>558</v>
      </c>
      <c r="AFR17" s="73">
        <v>25.422899999999998</v>
      </c>
      <c r="AFS17" s="73">
        <v>27.044599999999999</v>
      </c>
      <c r="AFT17" s="73">
        <v>27.1433</v>
      </c>
      <c r="AFU17" s="73">
        <v>25.371600000000001</v>
      </c>
      <c r="AFV17" s="73">
        <v>24.2804</v>
      </c>
      <c r="AFW17" s="73">
        <v>23.495699999999999</v>
      </c>
      <c r="AFX17" s="73">
        <v>22.3644</v>
      </c>
      <c r="AFY17" s="73">
        <v>24.989100000000001</v>
      </c>
      <c r="AFZ17" s="73">
        <v>21.918099999999999</v>
      </c>
      <c r="AGA17" s="73">
        <v>22.628399999999999</v>
      </c>
      <c r="AGB17" s="73">
        <v>24.157599999999999</v>
      </c>
      <c r="AGC17" s="73">
        <v>27.183499999999999</v>
      </c>
      <c r="AGD17" s="73">
        <v>27.373200000000001</v>
      </c>
      <c r="AGE17" s="73">
        <v>25.028300000000002</v>
      </c>
      <c r="AGF17" s="73">
        <v>22.875499999999999</v>
      </c>
      <c r="AGG17" s="73">
        <v>25.141300000000001</v>
      </c>
      <c r="AGH17" s="73">
        <v>26.212700000000002</v>
      </c>
      <c r="AGI17" s="73">
        <v>23.436399999999999</v>
      </c>
      <c r="AGJ17" s="73">
        <v>26.201799999999999</v>
      </c>
      <c r="AGK17" s="73">
        <v>28.115500000000001</v>
      </c>
      <c r="AGL17" s="73">
        <v>24.9053</v>
      </c>
      <c r="AGM17" s="73" t="s">
        <v>558</v>
      </c>
      <c r="AGN17" s="73">
        <v>23.361599999999999</v>
      </c>
      <c r="AGO17" s="73">
        <v>24.846</v>
      </c>
      <c r="AGP17" s="73">
        <v>21.538799999999998</v>
      </c>
      <c r="AGQ17" s="73">
        <v>28.587</v>
      </c>
      <c r="AGR17" s="73">
        <v>26.164400000000001</v>
      </c>
      <c r="AGS17" s="73">
        <v>26.239100000000001</v>
      </c>
      <c r="AGT17" s="73">
        <v>24.776599999999998</v>
      </c>
      <c r="AGU17" s="73">
        <v>22.925799999999999</v>
      </c>
      <c r="AGV17" s="73">
        <v>22.5381</v>
      </c>
      <c r="AGW17" s="73">
        <v>23.258099999999999</v>
      </c>
      <c r="AGX17" s="73">
        <v>28.029199999999999</v>
      </c>
      <c r="AGY17" s="73">
        <v>22.395700000000001</v>
      </c>
      <c r="AGZ17" s="73">
        <v>22.4481</v>
      </c>
      <c r="AHA17" s="73">
        <v>22.785399999999999</v>
      </c>
      <c r="AHB17" s="73">
        <v>23.782699999999998</v>
      </c>
      <c r="AHC17" s="73">
        <v>22.342199999999998</v>
      </c>
      <c r="AHD17" s="73">
        <v>23.4026</v>
      </c>
      <c r="AHE17" s="73">
        <v>29.8995</v>
      </c>
      <c r="AHF17" s="73">
        <v>23.211400000000001</v>
      </c>
      <c r="AHG17" s="73">
        <v>24.8447</v>
      </c>
      <c r="AHH17" s="73">
        <v>24.808800000000002</v>
      </c>
      <c r="AHI17" s="73">
        <v>22.056699999999999</v>
      </c>
      <c r="AHJ17" s="73">
        <v>25.505700000000001</v>
      </c>
      <c r="AHK17" s="73">
        <v>26.133700000000001</v>
      </c>
      <c r="AHL17" s="73">
        <v>24.473600000000001</v>
      </c>
      <c r="AHM17" s="73">
        <v>27.0579</v>
      </c>
      <c r="AHN17" s="73">
        <v>23.274100000000001</v>
      </c>
      <c r="AHO17" s="73">
        <v>26.767499999999998</v>
      </c>
      <c r="AHP17" s="73">
        <v>24.936699999999998</v>
      </c>
      <c r="AHQ17" s="73">
        <v>21.913399999999999</v>
      </c>
      <c r="AHR17" s="73">
        <v>24.537299999999998</v>
      </c>
      <c r="AHS17" s="73">
        <v>23.895800000000001</v>
      </c>
      <c r="AHT17" s="73">
        <v>28.576000000000001</v>
      </c>
      <c r="AHU17" s="73" t="s">
        <v>558</v>
      </c>
      <c r="AHV17" s="73">
        <v>23.174800000000001</v>
      </c>
      <c r="AHW17" s="73">
        <v>23.899000000000001</v>
      </c>
      <c r="AHX17" s="73">
        <v>25.281600000000001</v>
      </c>
      <c r="AHY17" s="73">
        <v>24.8081</v>
      </c>
      <c r="AHZ17" s="73">
        <v>24.698</v>
      </c>
      <c r="AIA17" s="73">
        <v>23.060700000000001</v>
      </c>
      <c r="AIB17" s="73">
        <v>25.362200000000001</v>
      </c>
      <c r="AIC17" s="73">
        <v>22.160699999999999</v>
      </c>
      <c r="AID17" s="73">
        <v>21.802099999999999</v>
      </c>
      <c r="AIE17" s="73">
        <v>21.482099999999999</v>
      </c>
      <c r="AIF17" s="73">
        <v>22.311599999999999</v>
      </c>
      <c r="AIG17" s="73">
        <v>21.6175</v>
      </c>
      <c r="AIH17" s="73">
        <v>26.533799999999999</v>
      </c>
      <c r="AII17" s="73">
        <v>23.248799999999999</v>
      </c>
      <c r="AIJ17" s="73">
        <v>22.96</v>
      </c>
      <c r="AIK17" s="73">
        <v>24.308299999999999</v>
      </c>
      <c r="AIL17" s="73">
        <v>25.337700000000002</v>
      </c>
      <c r="AIM17" s="73">
        <v>24.661200000000001</v>
      </c>
      <c r="AIN17" s="73">
        <v>26.255099999999999</v>
      </c>
      <c r="AIO17" s="73">
        <v>25.034400000000002</v>
      </c>
      <c r="AIP17" s="73">
        <v>22.403400000000001</v>
      </c>
      <c r="AIQ17" s="73">
        <v>27.694900000000001</v>
      </c>
      <c r="AIR17" s="73">
        <v>23.306999999999999</v>
      </c>
      <c r="AIS17" s="73">
        <v>24.0001</v>
      </c>
      <c r="AIT17" s="73">
        <v>25.2121</v>
      </c>
      <c r="AIU17" s="73">
        <v>20.994700000000002</v>
      </c>
      <c r="AIV17" s="73">
        <v>22.369599999999998</v>
      </c>
      <c r="AIW17" s="73">
        <v>22.62</v>
      </c>
      <c r="AIX17" s="73">
        <v>22.883900000000001</v>
      </c>
      <c r="AIY17" s="73">
        <v>24.786899999999999</v>
      </c>
      <c r="AIZ17" s="73">
        <v>25.3887</v>
      </c>
      <c r="AJA17" s="73">
        <v>25.262599999999999</v>
      </c>
      <c r="AJB17" s="73">
        <v>26.082899999999999</v>
      </c>
      <c r="AJC17" s="73">
        <v>26.3415</v>
      </c>
      <c r="AJD17" s="73">
        <v>23.239899999999999</v>
      </c>
      <c r="AJE17" s="73">
        <v>22.412099999999999</v>
      </c>
      <c r="AJF17" s="73">
        <v>22.335799999999999</v>
      </c>
      <c r="AJG17" s="73">
        <v>24.781700000000001</v>
      </c>
      <c r="AJH17" s="73">
        <v>22.587299999999999</v>
      </c>
      <c r="AJI17" s="73">
        <v>23.709900000000001</v>
      </c>
      <c r="AJJ17" s="73">
        <v>22.8261</v>
      </c>
      <c r="AJK17" s="73">
        <v>21.614799999999999</v>
      </c>
      <c r="AJL17" s="73">
        <v>28.7942</v>
      </c>
      <c r="AJM17" s="73">
        <v>26.350100000000001</v>
      </c>
      <c r="AJN17" s="73">
        <v>22.131599999999999</v>
      </c>
      <c r="AJO17" s="73">
        <v>23.044699999999999</v>
      </c>
      <c r="AJP17" s="73">
        <v>28.575700000000001</v>
      </c>
      <c r="AJQ17" s="73">
        <v>21.974599999999999</v>
      </c>
      <c r="AJR17" s="73" t="s">
        <v>558</v>
      </c>
      <c r="AJS17" s="73">
        <v>24.557300000000001</v>
      </c>
      <c r="AJT17" s="73">
        <v>25.6968</v>
      </c>
      <c r="AJU17" s="73">
        <v>22.974</v>
      </c>
      <c r="AJV17" s="73">
        <v>23.309000000000001</v>
      </c>
      <c r="AJW17" s="73">
        <v>22.410499999999999</v>
      </c>
      <c r="AJX17" s="73">
        <v>27.543199999999999</v>
      </c>
      <c r="AJY17" s="73">
        <v>22.711099999999998</v>
      </c>
      <c r="AJZ17" s="73">
        <v>23.959700000000002</v>
      </c>
      <c r="AKA17" s="73">
        <v>23.6052</v>
      </c>
      <c r="AKB17" s="73">
        <v>22.785900000000002</v>
      </c>
      <c r="AKC17" s="73">
        <v>28.061699999999998</v>
      </c>
      <c r="AKD17" s="73">
        <v>23.690100000000001</v>
      </c>
      <c r="AKE17" s="73">
        <v>22.413399999999999</v>
      </c>
      <c r="AKF17" s="73">
        <v>24.1965</v>
      </c>
      <c r="AKG17" s="73">
        <v>21.912700000000001</v>
      </c>
      <c r="AKH17" s="73">
        <v>26.498100000000001</v>
      </c>
      <c r="AKI17" s="73">
        <v>27.783899999999999</v>
      </c>
      <c r="AKJ17" s="73">
        <v>22.286899999999999</v>
      </c>
      <c r="AKK17" s="73">
        <v>25.134799999999998</v>
      </c>
      <c r="AKL17" s="73">
        <v>23.325299999999999</v>
      </c>
      <c r="AKM17" s="73">
        <v>25.292100000000001</v>
      </c>
      <c r="AKN17" s="73">
        <v>23.1433</v>
      </c>
      <c r="AKO17" s="73">
        <v>25.744299999999999</v>
      </c>
      <c r="AKP17" s="73">
        <v>20.771999999999998</v>
      </c>
      <c r="AKQ17" s="73">
        <v>25.942900000000002</v>
      </c>
      <c r="AKR17" s="73">
        <v>23.037800000000001</v>
      </c>
      <c r="AKS17" s="73">
        <v>24.2456</v>
      </c>
      <c r="AKT17" s="73">
        <v>23.264700000000001</v>
      </c>
      <c r="AKU17" s="73">
        <v>24.989899999999999</v>
      </c>
      <c r="AKV17" s="73">
        <v>22.682099999999998</v>
      </c>
      <c r="AKW17" s="73">
        <v>22.831299999999999</v>
      </c>
      <c r="AKX17" s="73">
        <v>22.876899999999999</v>
      </c>
      <c r="AKY17" s="73">
        <v>26.451899999999998</v>
      </c>
      <c r="AKZ17" s="73">
        <v>30.2118</v>
      </c>
      <c r="ALA17" s="73">
        <v>29.2376</v>
      </c>
      <c r="ALB17" s="73">
        <v>26.674399999999999</v>
      </c>
      <c r="ALC17" s="73">
        <v>30.144400000000001</v>
      </c>
      <c r="ALD17" s="73">
        <v>26.6629</v>
      </c>
      <c r="ALE17" s="73">
        <v>28.720400000000001</v>
      </c>
      <c r="ALF17" s="73">
        <v>28.179099999999998</v>
      </c>
      <c r="ALG17" s="73">
        <v>27.6602</v>
      </c>
      <c r="ALH17" s="73">
        <v>29.330400000000001</v>
      </c>
      <c r="ALI17" s="73">
        <v>28.0291</v>
      </c>
      <c r="ALJ17" s="73">
        <v>27.6371</v>
      </c>
      <c r="ALK17" s="73">
        <v>31.668500000000002</v>
      </c>
      <c r="ALL17" s="73">
        <v>27.1389</v>
      </c>
      <c r="ALM17" s="73" t="s">
        <v>558</v>
      </c>
      <c r="ALN17" s="73">
        <v>29.693899999999999</v>
      </c>
      <c r="ALO17" s="73">
        <v>33.5092</v>
      </c>
      <c r="ALP17" s="73">
        <v>33.714100000000002</v>
      </c>
      <c r="ALQ17" s="73">
        <v>29.1602</v>
      </c>
      <c r="ALR17" s="73">
        <v>32.8005</v>
      </c>
      <c r="ALS17" s="73">
        <v>26.544499999999999</v>
      </c>
      <c r="ALT17" s="73">
        <v>35.240400000000001</v>
      </c>
      <c r="ALU17" s="73">
        <v>34.144100000000002</v>
      </c>
      <c r="ALV17" s="73">
        <v>25.623100000000001</v>
      </c>
      <c r="ALW17" s="73">
        <v>29.542100000000001</v>
      </c>
      <c r="ALX17" s="73">
        <v>21.572099999999999</v>
      </c>
      <c r="ALY17" s="73">
        <v>24.0396</v>
      </c>
      <c r="ALZ17" s="73">
        <v>22.9452</v>
      </c>
      <c r="AMA17" s="73">
        <v>29.943200000000001</v>
      </c>
      <c r="AMB17" s="73">
        <v>23.6907</v>
      </c>
      <c r="AMC17" s="73">
        <v>23.813099999999999</v>
      </c>
      <c r="AMD17" s="73">
        <v>23.684100000000001</v>
      </c>
      <c r="AME17" s="73">
        <v>23.014399999999998</v>
      </c>
      <c r="AMF17" s="73">
        <v>27.982500000000002</v>
      </c>
      <c r="AMG17" s="73">
        <v>26.537500000000001</v>
      </c>
      <c r="AMH17" s="73">
        <v>24.157800000000002</v>
      </c>
      <c r="AMI17" s="73">
        <v>22.3904</v>
      </c>
      <c r="AMJ17" s="73">
        <v>23.501300000000001</v>
      </c>
      <c r="AMK17" s="73">
        <v>25.9404</v>
      </c>
      <c r="AML17" s="73">
        <v>20.979099999999999</v>
      </c>
      <c r="AMM17" s="73">
        <v>26.1631</v>
      </c>
      <c r="AMN17" s="73">
        <v>23.910699999999999</v>
      </c>
      <c r="AMO17" s="73">
        <v>23.119900000000001</v>
      </c>
      <c r="AMP17" s="73">
        <v>21.492000000000001</v>
      </c>
      <c r="AMQ17" s="73">
        <v>23.1035</v>
      </c>
      <c r="AMR17" s="73">
        <v>22.776700000000002</v>
      </c>
      <c r="AMS17" s="73">
        <v>22.5822</v>
      </c>
      <c r="AMT17" s="73">
        <v>25.311199999999999</v>
      </c>
      <c r="AMU17" s="73">
        <v>23.251000000000001</v>
      </c>
      <c r="AMV17" s="73">
        <v>27.023800000000001</v>
      </c>
      <c r="AMW17" s="73">
        <v>22.835000000000001</v>
      </c>
      <c r="AMX17" s="73">
        <v>24.468299999999999</v>
      </c>
      <c r="AMY17" s="73">
        <v>27.387</v>
      </c>
      <c r="AMZ17" s="73">
        <v>26.7334</v>
      </c>
      <c r="ANA17" s="73">
        <v>22.038699999999999</v>
      </c>
      <c r="ANB17" s="73">
        <v>22.686499999999999</v>
      </c>
      <c r="ANC17" s="73">
        <v>25.205100000000002</v>
      </c>
      <c r="AND17" s="73">
        <v>23.504799999999999</v>
      </c>
      <c r="ANE17" s="73">
        <v>22.532900000000001</v>
      </c>
      <c r="ANF17" s="73">
        <v>22.532399999999999</v>
      </c>
      <c r="ANG17" s="73">
        <v>22.3687</v>
      </c>
      <c r="ANH17" s="73">
        <v>24.977900000000002</v>
      </c>
      <c r="ANI17" s="73">
        <v>20.7148</v>
      </c>
      <c r="ANJ17" s="73">
        <v>23.474299999999999</v>
      </c>
      <c r="ANK17" s="73">
        <v>25.917899999999999</v>
      </c>
      <c r="ANL17" s="73">
        <v>23.537700000000001</v>
      </c>
      <c r="ANM17" s="73">
        <v>23.866599999999998</v>
      </c>
      <c r="ANN17" s="73">
        <v>27.7956</v>
      </c>
      <c r="ANO17" s="73">
        <v>24.182200000000002</v>
      </c>
      <c r="ANP17" s="73">
        <v>24.2196</v>
      </c>
      <c r="ANQ17" s="73">
        <v>25.565100000000001</v>
      </c>
      <c r="ANR17" s="73">
        <v>23.3902</v>
      </c>
      <c r="ANS17" s="73">
        <v>24.606000000000002</v>
      </c>
      <c r="ANT17" s="73">
        <v>24.464400000000001</v>
      </c>
      <c r="ANU17" s="73">
        <v>24.545300000000001</v>
      </c>
      <c r="ANV17" s="73">
        <v>27.976800000000001</v>
      </c>
      <c r="ANW17" s="73">
        <v>23.668900000000001</v>
      </c>
      <c r="ANX17" s="73">
        <v>25.206399999999999</v>
      </c>
      <c r="ANY17" s="73">
        <v>27.047499999999999</v>
      </c>
      <c r="ANZ17" s="73">
        <v>29.483699999999999</v>
      </c>
      <c r="AOA17" s="73">
        <v>30.368200000000002</v>
      </c>
      <c r="AOB17" s="73">
        <v>26.016999999999999</v>
      </c>
      <c r="AOC17" s="73">
        <v>24.581900000000001</v>
      </c>
      <c r="AOD17" s="73">
        <v>26.282800000000002</v>
      </c>
      <c r="AOE17" s="73">
        <v>25.468900000000001</v>
      </c>
      <c r="AOF17" s="73">
        <v>22.691099999999999</v>
      </c>
      <c r="AOG17" s="73">
        <v>27.673400000000001</v>
      </c>
      <c r="AOH17" s="73">
        <v>24.0304</v>
      </c>
      <c r="AOI17" s="73">
        <v>22.207999999999998</v>
      </c>
      <c r="AOJ17" s="73">
        <v>21.526800000000001</v>
      </c>
      <c r="AOK17" s="73">
        <v>26.084599999999998</v>
      </c>
      <c r="AOL17" s="73">
        <v>25.785499999999999</v>
      </c>
      <c r="AOM17" s="73" t="s">
        <v>558</v>
      </c>
      <c r="AON17" s="73">
        <v>24.6754</v>
      </c>
      <c r="AOO17" s="73">
        <v>25.2743</v>
      </c>
      <c r="AOP17" s="73">
        <v>25.625599999999999</v>
      </c>
      <c r="AOQ17" s="73">
        <v>26.956299999999999</v>
      </c>
      <c r="AOR17" s="73">
        <v>23.632000000000001</v>
      </c>
      <c r="AOS17" s="73">
        <v>24.646799999999999</v>
      </c>
      <c r="AOT17" s="73">
        <v>23.559799999999999</v>
      </c>
      <c r="AOU17" s="73">
        <v>26.402699999999999</v>
      </c>
      <c r="AOV17" s="73">
        <v>24.141999999999999</v>
      </c>
      <c r="AOW17" s="73">
        <v>26.8734</v>
      </c>
      <c r="AOX17" s="73">
        <v>23.332100000000001</v>
      </c>
      <c r="AOY17" s="73">
        <v>22.732700000000001</v>
      </c>
      <c r="AOZ17" s="73">
        <v>25.219200000000001</v>
      </c>
      <c r="APA17" s="73">
        <v>25.089300000000001</v>
      </c>
      <c r="APB17" s="73">
        <v>22.784600000000001</v>
      </c>
      <c r="APC17" s="73">
        <v>21.707999999999998</v>
      </c>
      <c r="APD17" s="73">
        <v>24.645600000000002</v>
      </c>
      <c r="APE17" s="73">
        <v>22.408999999999999</v>
      </c>
      <c r="APF17" s="73">
        <v>24.107299999999999</v>
      </c>
      <c r="APG17" s="73">
        <v>24.150400000000001</v>
      </c>
      <c r="APH17" s="73">
        <v>23.9772</v>
      </c>
      <c r="API17" s="73">
        <v>22.8004</v>
      </c>
      <c r="APJ17" s="73">
        <v>24.031199999999998</v>
      </c>
      <c r="APK17" s="73">
        <v>23.395700000000001</v>
      </c>
      <c r="APL17" s="73">
        <v>28.595600000000001</v>
      </c>
      <c r="APM17" s="73" t="s">
        <v>558</v>
      </c>
      <c r="APN17" s="73">
        <v>25.840800000000002</v>
      </c>
      <c r="APO17" s="73">
        <v>23.816700000000001</v>
      </c>
      <c r="APP17" s="73">
        <v>20.761299999999999</v>
      </c>
      <c r="APQ17" s="73">
        <v>21.914400000000001</v>
      </c>
      <c r="APR17" s="73">
        <v>24.656199999999998</v>
      </c>
      <c r="APS17" s="73">
        <v>26.8339</v>
      </c>
      <c r="APT17" s="73">
        <v>22.793299999999999</v>
      </c>
      <c r="APU17" s="73">
        <v>25.864100000000001</v>
      </c>
      <c r="APV17" s="73">
        <v>26.094000000000001</v>
      </c>
      <c r="APW17" s="73">
        <v>21.6373</v>
      </c>
      <c r="APX17" s="73">
        <v>22.2774</v>
      </c>
      <c r="APY17" s="73">
        <v>22.4636</v>
      </c>
      <c r="APZ17" s="73" t="s">
        <v>558</v>
      </c>
      <c r="AQA17" s="73">
        <v>24.770299999999999</v>
      </c>
      <c r="AQB17" s="73">
        <v>24.5761</v>
      </c>
      <c r="AQC17" s="73">
        <v>25.5382</v>
      </c>
      <c r="AQD17" s="73">
        <v>25.261199999999999</v>
      </c>
      <c r="AQE17" s="73">
        <v>26.311599999999999</v>
      </c>
      <c r="AQF17" s="73">
        <v>26.025400000000001</v>
      </c>
      <c r="AQG17" s="73">
        <v>25.22</v>
      </c>
      <c r="AQH17" s="73">
        <v>24.273099999999999</v>
      </c>
      <c r="AQI17" s="73" t="s">
        <v>558</v>
      </c>
      <c r="AQJ17" s="73">
        <v>25.740200000000002</v>
      </c>
      <c r="AQK17" s="73">
        <v>22.351400000000002</v>
      </c>
      <c r="AQL17" s="73">
        <v>23.787800000000001</v>
      </c>
      <c r="AQM17" s="73">
        <v>27.517099999999999</v>
      </c>
      <c r="AQN17" s="73">
        <v>26.5352</v>
      </c>
      <c r="AQO17" s="73">
        <v>23.689900000000002</v>
      </c>
      <c r="AQP17" s="73">
        <v>24.823599999999999</v>
      </c>
      <c r="AQQ17" s="73">
        <v>25.4604</v>
      </c>
      <c r="AQR17" s="73">
        <v>24.7926</v>
      </c>
      <c r="AQS17" s="73">
        <v>23.8979</v>
      </c>
      <c r="AQT17" s="73">
        <v>24.4453</v>
      </c>
      <c r="AQU17" s="73">
        <v>23.8386</v>
      </c>
      <c r="AQV17" s="73">
        <v>26.284400000000002</v>
      </c>
      <c r="AQW17" s="73">
        <v>26.605499999999999</v>
      </c>
      <c r="AQX17" s="73">
        <v>24.170999999999999</v>
      </c>
      <c r="AQY17" s="73">
        <v>25.958300000000001</v>
      </c>
      <c r="AQZ17" s="73">
        <v>25.330300000000001</v>
      </c>
      <c r="ARA17" s="73">
        <v>29.715299999999999</v>
      </c>
      <c r="ARB17" s="73">
        <v>26.233599999999999</v>
      </c>
      <c r="ARC17" s="73">
        <v>24.7011</v>
      </c>
      <c r="ARD17" s="73">
        <v>28.7224</v>
      </c>
      <c r="ARE17" s="73">
        <v>28.5136</v>
      </c>
      <c r="ARF17" s="73">
        <v>24.488499999999998</v>
      </c>
      <c r="ARG17" s="73">
        <v>27.341999999999999</v>
      </c>
      <c r="ARH17" s="73">
        <v>21.3584</v>
      </c>
      <c r="ARI17" s="73">
        <v>22.652699999999999</v>
      </c>
      <c r="ARJ17" s="73">
        <v>26.038900000000002</v>
      </c>
      <c r="ARK17" s="73">
        <v>21.639500000000002</v>
      </c>
      <c r="ARL17" s="73">
        <v>22.7517</v>
      </c>
      <c r="ARM17" s="73">
        <v>24.378499999999999</v>
      </c>
      <c r="ARN17" s="73">
        <v>22.011700000000001</v>
      </c>
      <c r="ARO17" s="73">
        <v>32.549199999999999</v>
      </c>
      <c r="ARP17" s="73">
        <v>23.617100000000001</v>
      </c>
      <c r="ARQ17" s="73">
        <v>24.937799999999999</v>
      </c>
      <c r="ARR17" s="73">
        <v>23.498699999999999</v>
      </c>
      <c r="ARS17" s="73">
        <v>25.037500000000001</v>
      </c>
      <c r="ART17" s="73">
        <v>25.796500000000002</v>
      </c>
      <c r="ARU17" s="73">
        <v>22.6511</v>
      </c>
      <c r="ARV17" s="73">
        <v>22.826599999999999</v>
      </c>
      <c r="ARW17" s="73">
        <v>22.955300000000001</v>
      </c>
      <c r="ARX17" s="73">
        <v>24.474399999999999</v>
      </c>
      <c r="ARY17" s="73">
        <v>26.117699999999999</v>
      </c>
      <c r="ARZ17" s="73">
        <v>23.472100000000001</v>
      </c>
      <c r="ASA17" s="73">
        <v>25.583500000000001</v>
      </c>
      <c r="ASB17" s="73">
        <v>22.8809</v>
      </c>
      <c r="ASC17" s="73">
        <v>23.4252</v>
      </c>
      <c r="ASD17" s="73">
        <v>25.776199999999999</v>
      </c>
      <c r="ASE17" s="73">
        <v>23.783100000000001</v>
      </c>
      <c r="ASF17" s="73" t="s">
        <v>558</v>
      </c>
      <c r="ASG17" s="73">
        <v>24.146899999999999</v>
      </c>
      <c r="ASH17" s="73">
        <v>24.885000000000002</v>
      </c>
      <c r="ASI17" s="73">
        <v>21.6496</v>
      </c>
      <c r="ASJ17" s="73">
        <v>21.809799999999999</v>
      </c>
      <c r="ASK17" s="73">
        <v>21.5075</v>
      </c>
      <c r="ASL17" s="73">
        <v>24.253900000000002</v>
      </c>
      <c r="ASM17" s="73">
        <v>22.616800000000001</v>
      </c>
      <c r="ASN17" s="73">
        <v>25.213899999999999</v>
      </c>
      <c r="ASO17" s="73">
        <v>26.561800000000002</v>
      </c>
      <c r="ASP17" s="73">
        <v>24.367699999999999</v>
      </c>
      <c r="ASQ17" s="73">
        <v>24.508500000000002</v>
      </c>
      <c r="ASR17" s="73">
        <v>23.689800000000002</v>
      </c>
      <c r="ASS17" s="73">
        <v>23.5062</v>
      </c>
      <c r="AST17" s="73">
        <v>25.5382</v>
      </c>
      <c r="ASU17" s="73">
        <v>26.183900000000001</v>
      </c>
      <c r="ASV17" s="73">
        <v>22.189800000000002</v>
      </c>
      <c r="ASW17" s="73" t="s">
        <v>558</v>
      </c>
      <c r="ASX17" s="73">
        <v>24.933599999999998</v>
      </c>
      <c r="ASY17" s="73">
        <v>23.5733</v>
      </c>
      <c r="ASZ17" s="73">
        <v>23.929099999999998</v>
      </c>
      <c r="ATA17" s="73">
        <v>21.847999999999999</v>
      </c>
      <c r="ATB17" s="73">
        <v>21.896999999999998</v>
      </c>
      <c r="ATC17" s="73">
        <v>23.5154</v>
      </c>
      <c r="ATD17" s="73">
        <v>25.558599999999998</v>
      </c>
      <c r="ATE17" s="73">
        <v>23.377199999999998</v>
      </c>
      <c r="ATF17" s="73">
        <v>24.908799999999999</v>
      </c>
      <c r="ATG17" s="73">
        <v>24.729500000000002</v>
      </c>
      <c r="ATH17" s="73">
        <v>23.715499999999999</v>
      </c>
      <c r="ATI17" s="73" t="s">
        <v>558</v>
      </c>
      <c r="ATJ17" s="73">
        <v>25.7578</v>
      </c>
      <c r="ATK17" s="73">
        <v>20.736899999999999</v>
      </c>
      <c r="ATL17" s="73">
        <v>30.165099999999999</v>
      </c>
      <c r="ATM17" s="73">
        <v>25.842400000000001</v>
      </c>
      <c r="ATN17" s="73">
        <v>30.866599999999998</v>
      </c>
      <c r="ATO17" s="73">
        <v>28.575199999999999</v>
      </c>
      <c r="ATP17" s="73">
        <v>22.940899999999999</v>
      </c>
      <c r="ATQ17" s="73">
        <v>25.689299999999999</v>
      </c>
      <c r="ATR17" s="73">
        <v>21.237200000000001</v>
      </c>
      <c r="ATS17" s="73">
        <v>26.139199999999999</v>
      </c>
      <c r="ATT17" s="73">
        <v>25.391500000000001</v>
      </c>
      <c r="ATU17" s="73">
        <v>23.6739</v>
      </c>
      <c r="ATV17" s="73">
        <v>27.136299999999999</v>
      </c>
      <c r="ATW17" s="73">
        <v>26.453700000000001</v>
      </c>
      <c r="ATX17" s="73">
        <v>24.2879</v>
      </c>
      <c r="ATY17" s="73">
        <v>23.291499999999999</v>
      </c>
      <c r="ATZ17" s="73">
        <v>25.05</v>
      </c>
      <c r="AUA17" s="73">
        <v>25.06</v>
      </c>
      <c r="AUB17" s="73">
        <v>23.590800000000002</v>
      </c>
      <c r="AUC17" s="73">
        <v>27.124500000000001</v>
      </c>
      <c r="AUD17" s="73">
        <v>23.560099999999998</v>
      </c>
      <c r="AUE17" s="73">
        <v>22.8797</v>
      </c>
      <c r="AUF17" s="73">
        <v>28.129899999999999</v>
      </c>
      <c r="AUG17" s="73">
        <v>24.1</v>
      </c>
      <c r="AUH17" s="73">
        <v>26.798200000000001</v>
      </c>
      <c r="AUI17" s="73">
        <v>27.782599999999999</v>
      </c>
      <c r="AUJ17" s="73">
        <v>25.0215</v>
      </c>
      <c r="AUK17" s="73">
        <v>24.710799999999999</v>
      </c>
      <c r="AUL17" s="73">
        <v>24.6144</v>
      </c>
      <c r="AUM17" s="73">
        <v>24.977699999999999</v>
      </c>
      <c r="AUN17" s="73">
        <v>22.799299999999999</v>
      </c>
      <c r="AUO17" s="73">
        <v>24.026800000000001</v>
      </c>
      <c r="AUP17" s="73">
        <v>25.421399999999998</v>
      </c>
      <c r="AUQ17" s="73">
        <v>25.970300000000002</v>
      </c>
      <c r="AUR17" s="73">
        <v>26.216200000000001</v>
      </c>
      <c r="AUS17" s="73">
        <v>23.2166</v>
      </c>
      <c r="AUT17" s="73">
        <v>24.5854</v>
      </c>
      <c r="AUU17" s="73">
        <v>21.5276</v>
      </c>
      <c r="AUV17" s="73">
        <v>27.8504</v>
      </c>
      <c r="AUW17" s="73">
        <v>25.965299999999999</v>
      </c>
      <c r="AUX17" s="73">
        <v>24.1723</v>
      </c>
      <c r="AUY17" s="73">
        <v>24.076799999999999</v>
      </c>
      <c r="AUZ17" s="73">
        <v>22.905200000000001</v>
      </c>
      <c r="AVA17" s="73">
        <v>24.247399999999999</v>
      </c>
      <c r="AVB17" s="73">
        <v>28.633900000000001</v>
      </c>
      <c r="AVC17" s="73">
        <v>25.178599999999999</v>
      </c>
      <c r="AVD17" s="73">
        <v>27.0124</v>
      </c>
      <c r="AVE17" s="73">
        <v>23.3886</v>
      </c>
      <c r="AVF17" s="73">
        <v>23.204699999999999</v>
      </c>
      <c r="AVG17" s="73">
        <v>22.137899999999998</v>
      </c>
      <c r="AVH17" s="73">
        <v>27.843900000000001</v>
      </c>
      <c r="AVI17" s="73">
        <v>27.2256</v>
      </c>
      <c r="AVJ17" s="73">
        <v>25.241499999999998</v>
      </c>
      <c r="AVK17" s="73">
        <v>23.448699999999999</v>
      </c>
      <c r="AVL17" s="73">
        <v>27.203600000000002</v>
      </c>
      <c r="AVM17" s="73">
        <v>26.6937</v>
      </c>
      <c r="AVN17" s="73">
        <v>26.215900000000001</v>
      </c>
      <c r="AVO17" s="73">
        <v>24.093800000000002</v>
      </c>
      <c r="AVP17" s="73">
        <v>26.3996</v>
      </c>
      <c r="AVQ17" s="73">
        <v>22.544699999999999</v>
      </c>
      <c r="AVR17" s="73">
        <v>26.046099999999999</v>
      </c>
      <c r="AVS17" s="73">
        <v>25.918500000000002</v>
      </c>
      <c r="AVT17" s="73">
        <v>25.258800000000001</v>
      </c>
      <c r="AVU17" s="73">
        <v>26.043099999999999</v>
      </c>
      <c r="AVV17" s="73">
        <v>23.409400000000002</v>
      </c>
      <c r="AVW17" s="73">
        <v>23.546399999999998</v>
      </c>
      <c r="AVX17" s="73" t="s">
        <v>558</v>
      </c>
      <c r="AVY17" s="73">
        <v>25.3063</v>
      </c>
      <c r="AVZ17" s="73">
        <v>24.838799999999999</v>
      </c>
      <c r="AWA17" s="73">
        <v>26.685300000000002</v>
      </c>
      <c r="AWB17" s="73">
        <v>27.3569</v>
      </c>
      <c r="AWC17" s="73">
        <v>23.297499999999999</v>
      </c>
      <c r="AWD17" s="73">
        <v>22.458600000000001</v>
      </c>
      <c r="AWE17" s="73">
        <v>22.463899999999999</v>
      </c>
      <c r="AWF17" s="73">
        <v>23.079799999999999</v>
      </c>
      <c r="AWG17" s="73">
        <v>25.494900000000001</v>
      </c>
      <c r="AWH17" s="73">
        <v>26.025400000000001</v>
      </c>
      <c r="AWI17" s="73">
        <v>24.398099999999999</v>
      </c>
      <c r="AWJ17" s="73">
        <v>28.4392</v>
      </c>
      <c r="AWK17" s="73">
        <v>28.057600000000001</v>
      </c>
      <c r="AWL17" s="73">
        <v>22.903099999999998</v>
      </c>
      <c r="AWM17" s="73">
        <v>24.613</v>
      </c>
      <c r="AWN17" s="73">
        <v>24.1447</v>
      </c>
      <c r="AWO17" s="73">
        <v>27.005299999999998</v>
      </c>
      <c r="AWP17" s="73">
        <v>23.768999999999998</v>
      </c>
      <c r="AWQ17" s="73">
        <v>24.558499999999999</v>
      </c>
      <c r="AWR17" s="73">
        <v>22.557600000000001</v>
      </c>
      <c r="AWS17" s="73">
        <v>23.110800000000001</v>
      </c>
      <c r="AWT17" s="73">
        <v>23.531099999999999</v>
      </c>
      <c r="AWU17" s="73">
        <v>24.6554</v>
      </c>
      <c r="AWV17" s="73">
        <v>24.637699999999999</v>
      </c>
      <c r="AWW17" s="73">
        <v>21.633099999999999</v>
      </c>
      <c r="AWX17" s="73">
        <v>23.617799999999999</v>
      </c>
      <c r="AWY17" s="73">
        <v>23.285499999999999</v>
      </c>
      <c r="AWZ17" s="73">
        <v>26.5853</v>
      </c>
      <c r="AXA17" s="73">
        <v>22.8276</v>
      </c>
      <c r="AXB17" s="73">
        <v>23.402000000000001</v>
      </c>
      <c r="AXC17" s="73">
        <v>24.3598</v>
      </c>
      <c r="AXD17" s="73">
        <v>24.183399999999999</v>
      </c>
      <c r="AXE17" s="73">
        <v>27.436299999999999</v>
      </c>
      <c r="AXF17" s="73">
        <v>25.095600000000001</v>
      </c>
      <c r="AXG17" s="73">
        <v>22.855599999999999</v>
      </c>
      <c r="AXH17" s="73">
        <v>26.724</v>
      </c>
      <c r="AXI17" s="73" t="s">
        <v>558</v>
      </c>
      <c r="AXJ17" s="73">
        <v>23.499199999999998</v>
      </c>
      <c r="AXK17" s="73">
        <v>21.443300000000001</v>
      </c>
      <c r="AXL17" s="73" t="s">
        <v>558</v>
      </c>
      <c r="AXM17" s="73">
        <v>20.780200000000001</v>
      </c>
      <c r="AXN17" s="73">
        <v>23.3842</v>
      </c>
      <c r="AXO17" s="73">
        <v>23.136900000000001</v>
      </c>
      <c r="AXP17" s="73">
        <v>25.912199999999999</v>
      </c>
      <c r="AXQ17" s="73">
        <v>22.547899999999998</v>
      </c>
      <c r="AXR17" s="73">
        <v>25.192599999999999</v>
      </c>
      <c r="AXS17" s="73">
        <v>22.810700000000001</v>
      </c>
      <c r="AXT17" s="73" t="s">
        <v>558</v>
      </c>
      <c r="AXU17" s="73">
        <v>24.0503</v>
      </c>
      <c r="AXV17" s="73">
        <v>28.6313</v>
      </c>
      <c r="AXW17" s="73">
        <v>24.0138</v>
      </c>
      <c r="AXX17" s="73">
        <v>24.743500000000001</v>
      </c>
      <c r="AXY17" s="73">
        <v>22.627199999999998</v>
      </c>
      <c r="AXZ17" s="73">
        <v>22.432400000000001</v>
      </c>
      <c r="AYA17" s="73">
        <v>26.2302</v>
      </c>
      <c r="AYB17" s="73">
        <v>25.2637</v>
      </c>
      <c r="AYC17" s="73">
        <v>26.3095</v>
      </c>
      <c r="AYD17" s="73">
        <v>28.434999999999999</v>
      </c>
      <c r="AYE17" s="73">
        <v>21.9129</v>
      </c>
      <c r="AYF17" s="73">
        <v>22.938500000000001</v>
      </c>
      <c r="AYG17" s="73">
        <v>26.754799999999999</v>
      </c>
      <c r="AYH17" s="73">
        <v>24.016200000000001</v>
      </c>
      <c r="AYI17" s="73">
        <v>26.977399999999999</v>
      </c>
      <c r="AYJ17" s="73">
        <v>22.4666</v>
      </c>
      <c r="AYK17" s="73">
        <v>22.322900000000001</v>
      </c>
      <c r="AYL17" s="73">
        <v>22.427700000000002</v>
      </c>
      <c r="AYM17" s="73" t="s">
        <v>558</v>
      </c>
      <c r="AYN17" s="73" t="s">
        <v>558</v>
      </c>
      <c r="AYO17" s="73">
        <v>22.623100000000001</v>
      </c>
      <c r="AYP17" s="73">
        <v>22.1099</v>
      </c>
      <c r="AYQ17" s="73" t="s">
        <v>558</v>
      </c>
      <c r="AYR17" s="73">
        <v>24.6035</v>
      </c>
      <c r="AYS17" s="73">
        <v>21.037299999999998</v>
      </c>
      <c r="AYT17" s="73">
        <v>21.2819</v>
      </c>
      <c r="AYU17" s="73" t="s">
        <v>558</v>
      </c>
      <c r="AYV17" s="73">
        <v>20.092600000000001</v>
      </c>
      <c r="AYW17" s="73">
        <v>20.447800000000001</v>
      </c>
      <c r="AYX17" s="73">
        <v>23.884</v>
      </c>
      <c r="AYY17" s="73">
        <v>21.643799999999999</v>
      </c>
      <c r="AYZ17" s="73">
        <v>22.019600000000001</v>
      </c>
      <c r="AZA17" s="73">
        <v>22.694700000000001</v>
      </c>
      <c r="AZB17" s="73">
        <v>22.915400000000002</v>
      </c>
      <c r="AZC17" s="73">
        <v>22.605399999999999</v>
      </c>
      <c r="AZD17" s="73">
        <v>22.6997</v>
      </c>
      <c r="AZE17" s="73" t="s">
        <v>558</v>
      </c>
    </row>
    <row r="18" spans="1:1357" x14ac:dyDescent="0.35">
      <c r="A18" s="71">
        <v>220</v>
      </c>
      <c r="B18" s="73">
        <v>30.741099999999999</v>
      </c>
      <c r="C18" s="73">
        <v>27.903600000000001</v>
      </c>
      <c r="D18" s="73">
        <v>29.030999999999999</v>
      </c>
      <c r="E18" s="73">
        <v>30.485800000000001</v>
      </c>
      <c r="F18" s="73">
        <v>25.677600000000002</v>
      </c>
      <c r="G18" s="73">
        <v>30.319900000000001</v>
      </c>
      <c r="H18" s="73">
        <v>28.453399999999998</v>
      </c>
      <c r="I18" s="73">
        <v>28.157900000000001</v>
      </c>
      <c r="J18" s="76">
        <v>28.9908</v>
      </c>
      <c r="K18" s="73">
        <v>29.2746</v>
      </c>
      <c r="L18" s="73">
        <v>26.9269</v>
      </c>
      <c r="M18" s="73">
        <v>24.959800000000001</v>
      </c>
      <c r="N18" s="73">
        <v>31.288599999999999</v>
      </c>
      <c r="O18" s="73">
        <v>23.473099999999999</v>
      </c>
      <c r="P18" s="73">
        <v>25.385400000000001</v>
      </c>
      <c r="Q18" s="73">
        <v>27.638100000000001</v>
      </c>
      <c r="R18" s="73">
        <v>31.3399</v>
      </c>
      <c r="S18" s="73">
        <v>23.468399999999999</v>
      </c>
      <c r="T18" s="73">
        <v>30.514900000000001</v>
      </c>
      <c r="U18" s="73">
        <v>27.935099999999998</v>
      </c>
      <c r="V18" s="73">
        <v>27.7651</v>
      </c>
      <c r="W18" s="73">
        <v>26.462399999999999</v>
      </c>
      <c r="X18" s="73">
        <v>26.300899999999999</v>
      </c>
      <c r="Y18" s="73">
        <v>29.278500000000001</v>
      </c>
      <c r="Z18" s="73">
        <v>27.829000000000001</v>
      </c>
      <c r="AA18" s="73">
        <v>25.685700000000001</v>
      </c>
      <c r="AB18" s="73">
        <v>25.018699999999999</v>
      </c>
      <c r="AC18" s="73">
        <v>25.760899999999999</v>
      </c>
      <c r="AD18" s="73">
        <v>32.268000000000001</v>
      </c>
      <c r="AE18" s="73">
        <v>26.220099999999999</v>
      </c>
      <c r="AF18" s="73">
        <v>26.017099999999999</v>
      </c>
      <c r="AG18" s="73">
        <v>32.007899999999999</v>
      </c>
      <c r="AH18" s="73">
        <v>28.131699999999999</v>
      </c>
      <c r="AI18" s="73">
        <v>27.273800000000001</v>
      </c>
      <c r="AJ18" s="73">
        <v>26.1218</v>
      </c>
      <c r="AK18" s="73">
        <v>26.415400000000002</v>
      </c>
      <c r="AL18" s="73">
        <v>26.4788</v>
      </c>
      <c r="AM18" s="73">
        <v>27.1053</v>
      </c>
      <c r="AN18" s="73">
        <v>30.697600000000001</v>
      </c>
      <c r="AO18" s="73">
        <v>22.8139</v>
      </c>
      <c r="AP18" s="73">
        <v>23.102799999999998</v>
      </c>
      <c r="AQ18" s="73">
        <v>25.319400000000002</v>
      </c>
      <c r="AR18" s="73">
        <v>30.855399999999999</v>
      </c>
      <c r="AS18" s="73">
        <v>32.336599999999997</v>
      </c>
      <c r="AT18" s="73">
        <v>31.748899999999999</v>
      </c>
      <c r="AU18" s="73">
        <v>31.31</v>
      </c>
      <c r="AV18" s="73">
        <v>25.669599999999999</v>
      </c>
      <c r="AW18" s="73">
        <v>23.536899999999999</v>
      </c>
      <c r="AX18" s="76">
        <v>30.2302</v>
      </c>
      <c r="AY18" s="73">
        <v>24.7395</v>
      </c>
      <c r="AZ18" s="76">
        <v>30.0169</v>
      </c>
      <c r="BA18" s="73">
        <v>29.057200000000002</v>
      </c>
      <c r="BB18" s="73">
        <v>28.479199999999999</v>
      </c>
      <c r="BC18" s="73">
        <v>26.434899999999999</v>
      </c>
      <c r="BD18" s="73">
        <v>29.9695</v>
      </c>
      <c r="BE18" s="73">
        <v>30.546900000000001</v>
      </c>
      <c r="BF18" s="73">
        <v>22.873100000000001</v>
      </c>
      <c r="BG18" s="73">
        <v>24.626899999999999</v>
      </c>
      <c r="BH18" s="73">
        <v>24.876999999999999</v>
      </c>
      <c r="BI18" s="73" t="s">
        <v>558</v>
      </c>
      <c r="BJ18" s="73">
        <v>29.079000000000001</v>
      </c>
      <c r="BK18" s="73">
        <v>25.389800000000001</v>
      </c>
      <c r="BL18" s="73">
        <v>22.747800000000002</v>
      </c>
      <c r="BM18" s="73">
        <v>26.927700000000002</v>
      </c>
      <c r="BN18" s="73">
        <v>29.4221</v>
      </c>
      <c r="BO18" s="73">
        <v>25.131</v>
      </c>
      <c r="BP18" s="73">
        <v>28.1127</v>
      </c>
      <c r="BQ18" s="73">
        <v>26.691099999999999</v>
      </c>
      <c r="BR18" s="73">
        <v>26.741399999999999</v>
      </c>
      <c r="BS18" s="73">
        <v>23.547499999999999</v>
      </c>
      <c r="BT18" s="73">
        <v>27.1204</v>
      </c>
      <c r="BU18" s="73">
        <v>26.148299999999999</v>
      </c>
      <c r="BV18" s="73">
        <v>23.393599999999999</v>
      </c>
      <c r="BW18" s="73">
        <v>28.695799999999998</v>
      </c>
      <c r="BX18" s="73">
        <v>21.401399999999999</v>
      </c>
      <c r="BY18" s="73">
        <v>28.6555</v>
      </c>
      <c r="BZ18" s="73">
        <v>28.554600000000001</v>
      </c>
      <c r="CA18" s="73">
        <v>26.002500000000001</v>
      </c>
      <c r="CB18" s="73">
        <v>29.156300000000002</v>
      </c>
      <c r="CC18" s="73">
        <v>21.819099999999999</v>
      </c>
      <c r="CD18" s="73">
        <v>27.370799999999999</v>
      </c>
      <c r="CE18" s="73">
        <v>27.5791</v>
      </c>
      <c r="CF18" s="73">
        <v>25.876799999999999</v>
      </c>
      <c r="CG18" s="73">
        <v>26.542400000000001</v>
      </c>
      <c r="CH18" s="73">
        <v>23.5898</v>
      </c>
      <c r="CI18" s="73">
        <v>27.964300000000001</v>
      </c>
      <c r="CJ18" s="73">
        <v>26.460599999999999</v>
      </c>
      <c r="CK18" s="76">
        <v>33.183999999999997</v>
      </c>
      <c r="CL18" s="73">
        <v>31.818000000000001</v>
      </c>
      <c r="CM18" s="73">
        <v>28.752800000000001</v>
      </c>
      <c r="CN18" s="73">
        <v>25.425999999999998</v>
      </c>
      <c r="CO18" s="73">
        <v>24.1784</v>
      </c>
      <c r="CP18" s="73">
        <v>25.964700000000001</v>
      </c>
      <c r="CQ18" s="73">
        <v>24.373699999999999</v>
      </c>
      <c r="CR18" s="73">
        <v>26.978400000000001</v>
      </c>
      <c r="CS18" s="73">
        <v>27.648800000000001</v>
      </c>
      <c r="CT18" s="73">
        <v>26.4117</v>
      </c>
      <c r="CU18" s="73">
        <v>25.146699999999999</v>
      </c>
      <c r="CV18" s="73">
        <v>28.4023</v>
      </c>
      <c r="CW18" s="73">
        <v>28.345700000000001</v>
      </c>
      <c r="CX18" s="73">
        <v>23.472300000000001</v>
      </c>
      <c r="CY18" s="73">
        <v>24.005500000000001</v>
      </c>
      <c r="CZ18" s="73">
        <v>25.2515</v>
      </c>
      <c r="DA18" s="73">
        <v>24.578399999999998</v>
      </c>
      <c r="DB18" s="73">
        <v>28.334199999999999</v>
      </c>
      <c r="DC18" s="73">
        <v>26.839200000000002</v>
      </c>
      <c r="DD18" s="73">
        <v>27.2882</v>
      </c>
      <c r="DE18" s="73">
        <v>24.7087</v>
      </c>
      <c r="DF18" s="73">
        <v>23.505400000000002</v>
      </c>
      <c r="DG18" s="73">
        <v>23.4191</v>
      </c>
      <c r="DH18" s="73">
        <v>22.497299999999999</v>
      </c>
      <c r="DI18" s="73">
        <v>23.741499999999998</v>
      </c>
      <c r="DJ18" s="73">
        <v>26.817599999999999</v>
      </c>
      <c r="DK18" s="73">
        <v>22.510100000000001</v>
      </c>
      <c r="DL18" s="73">
        <v>21.658300000000001</v>
      </c>
      <c r="DM18" s="73" t="s">
        <v>558</v>
      </c>
      <c r="DN18" s="73">
        <v>20.6968</v>
      </c>
      <c r="DO18" s="73" t="s">
        <v>558</v>
      </c>
      <c r="DP18" s="73">
        <v>25.263999999999999</v>
      </c>
      <c r="DQ18" s="73">
        <v>26.8124</v>
      </c>
      <c r="DR18" s="73">
        <v>20.745000000000001</v>
      </c>
      <c r="DS18" s="73">
        <v>24.509799999999998</v>
      </c>
      <c r="DT18" s="73">
        <v>23.1844</v>
      </c>
      <c r="DU18" s="73">
        <v>23.0778</v>
      </c>
      <c r="DV18" s="73" t="s">
        <v>558</v>
      </c>
      <c r="DW18" s="73">
        <v>23.889399999999998</v>
      </c>
      <c r="DX18" s="73">
        <v>26.454000000000001</v>
      </c>
      <c r="DY18" s="73">
        <v>27.1601</v>
      </c>
      <c r="DZ18" s="73">
        <v>22.442299999999999</v>
      </c>
      <c r="EA18" s="73">
        <v>29.927800000000001</v>
      </c>
      <c r="EB18" s="73">
        <v>26.8277</v>
      </c>
      <c r="EC18" s="73">
        <v>25.295000000000002</v>
      </c>
      <c r="ED18" s="73" t="s">
        <v>558</v>
      </c>
      <c r="EE18" s="73">
        <v>21.029800000000002</v>
      </c>
      <c r="EF18" s="73">
        <v>22.177399999999999</v>
      </c>
      <c r="EG18" s="73">
        <v>23.785499999999999</v>
      </c>
      <c r="EH18" s="73">
        <v>22.649699999999999</v>
      </c>
      <c r="EI18" s="73">
        <v>26.718599999999999</v>
      </c>
      <c r="EJ18" s="73">
        <v>25.464700000000001</v>
      </c>
      <c r="EK18" s="73">
        <v>22.703399999999998</v>
      </c>
      <c r="EL18" s="73">
        <v>27.643799999999999</v>
      </c>
      <c r="EM18" s="73">
        <v>28.428000000000001</v>
      </c>
      <c r="EN18" s="73">
        <v>23.282499999999999</v>
      </c>
      <c r="EO18" s="73">
        <v>25.396699999999999</v>
      </c>
      <c r="EP18" s="73">
        <v>21.2346</v>
      </c>
      <c r="EQ18" s="73">
        <v>29.2685</v>
      </c>
      <c r="ER18" s="73">
        <v>23.5382</v>
      </c>
      <c r="ES18" s="73">
        <v>26.059699999999999</v>
      </c>
      <c r="ET18" s="73">
        <v>28.771000000000001</v>
      </c>
      <c r="EU18" s="73">
        <v>24.9939</v>
      </c>
      <c r="EV18" s="73">
        <v>23.567799999999998</v>
      </c>
      <c r="EW18" s="73">
        <v>24.871099999999998</v>
      </c>
      <c r="EX18" s="73">
        <v>21.485399999999998</v>
      </c>
      <c r="EY18" s="73">
        <v>23.4283</v>
      </c>
      <c r="EZ18" s="73">
        <v>23.963799999999999</v>
      </c>
      <c r="FA18" s="73">
        <v>22.514299999999999</v>
      </c>
      <c r="FB18" s="73">
        <v>28.328299999999999</v>
      </c>
      <c r="FC18" s="73">
        <v>25.6815</v>
      </c>
      <c r="FD18" s="73">
        <v>22.5565</v>
      </c>
      <c r="FE18" s="73">
        <v>24.91</v>
      </c>
      <c r="FF18" s="73">
        <v>25.523900000000001</v>
      </c>
      <c r="FG18" s="73">
        <v>25.0306</v>
      </c>
      <c r="FH18" s="73">
        <v>27.747499999999999</v>
      </c>
      <c r="FI18" s="73">
        <v>24.709599999999998</v>
      </c>
      <c r="FJ18" s="73">
        <v>25.857700000000001</v>
      </c>
      <c r="FK18" s="73">
        <v>26.456499999999998</v>
      </c>
      <c r="FL18" s="73" t="s">
        <v>558</v>
      </c>
      <c r="FM18" s="73">
        <v>30.8249</v>
      </c>
      <c r="FN18" s="73">
        <v>23.575500000000002</v>
      </c>
      <c r="FO18" s="73">
        <v>30.335100000000001</v>
      </c>
      <c r="FP18" s="73">
        <v>28.795300000000001</v>
      </c>
      <c r="FQ18" s="73">
        <v>26.651800000000001</v>
      </c>
      <c r="FR18" s="73">
        <v>22.127400000000002</v>
      </c>
      <c r="FS18" s="73">
        <v>21.483000000000001</v>
      </c>
      <c r="FT18" s="73">
        <v>25.060199999999998</v>
      </c>
      <c r="FU18" s="73">
        <v>24.712800000000001</v>
      </c>
      <c r="FV18" s="73">
        <v>25.480599999999999</v>
      </c>
      <c r="FW18" s="73">
        <v>26.054200000000002</v>
      </c>
      <c r="FX18" s="73">
        <v>24.357299999999999</v>
      </c>
      <c r="FY18" s="73">
        <v>24.603999999999999</v>
      </c>
      <c r="FZ18" s="73">
        <v>24.700600000000001</v>
      </c>
      <c r="GA18" s="73">
        <v>25.305599999999998</v>
      </c>
      <c r="GB18" s="73">
        <v>24.408000000000001</v>
      </c>
      <c r="GC18" s="73" t="s">
        <v>558</v>
      </c>
      <c r="GD18" s="73" t="s">
        <v>558</v>
      </c>
      <c r="GE18" s="73" t="s">
        <v>558</v>
      </c>
      <c r="GF18" s="73">
        <v>21.473400000000002</v>
      </c>
      <c r="GG18" s="73">
        <v>23.1037</v>
      </c>
      <c r="GH18" s="73">
        <v>28.597000000000001</v>
      </c>
      <c r="GI18" s="73">
        <v>26.300599999999999</v>
      </c>
      <c r="GJ18" s="73">
        <v>25.887699999999999</v>
      </c>
      <c r="GK18" s="73">
        <v>22.319199999999999</v>
      </c>
      <c r="GL18" s="73">
        <v>25.6646</v>
      </c>
      <c r="GM18" s="73">
        <v>25.439299999999999</v>
      </c>
      <c r="GN18" s="73">
        <v>24.7669</v>
      </c>
      <c r="GO18" s="73">
        <v>21.521699999999999</v>
      </c>
      <c r="GP18" s="73" t="s">
        <v>558</v>
      </c>
      <c r="GQ18" s="73">
        <v>23.106100000000001</v>
      </c>
      <c r="GR18" s="73">
        <v>26.276599999999998</v>
      </c>
      <c r="GS18" s="73">
        <v>22.665600000000001</v>
      </c>
      <c r="GT18" s="73">
        <v>28.051200000000001</v>
      </c>
      <c r="GU18" s="73">
        <v>22.679400000000001</v>
      </c>
      <c r="GV18" s="73">
        <v>24.610700000000001</v>
      </c>
      <c r="GW18" s="73">
        <v>26.783300000000001</v>
      </c>
      <c r="GX18" s="73">
        <v>25.279399999999999</v>
      </c>
      <c r="GY18" s="73">
        <v>23.837199999999999</v>
      </c>
      <c r="GZ18" s="73">
        <v>22.812799999999999</v>
      </c>
      <c r="HA18" s="73">
        <v>20.879100000000001</v>
      </c>
      <c r="HB18" s="73">
        <v>21.3034</v>
      </c>
      <c r="HC18" s="73">
        <v>24.493099999999998</v>
      </c>
      <c r="HD18" s="73">
        <v>21.803599999999999</v>
      </c>
      <c r="HE18" s="73">
        <v>28.124300000000002</v>
      </c>
      <c r="HF18" s="73">
        <v>27.388999999999999</v>
      </c>
      <c r="HG18" s="73">
        <v>26.872800000000002</v>
      </c>
      <c r="HH18" s="73">
        <v>22.764700000000001</v>
      </c>
      <c r="HI18" s="73">
        <v>28.200600000000001</v>
      </c>
      <c r="HJ18" s="73">
        <v>25.680599999999998</v>
      </c>
      <c r="HK18" s="73">
        <v>21.9251</v>
      </c>
      <c r="HL18" s="73">
        <v>25.341999999999999</v>
      </c>
      <c r="HM18" s="73">
        <v>23.077100000000002</v>
      </c>
      <c r="HN18" s="73">
        <v>27.933</v>
      </c>
      <c r="HO18" s="73">
        <v>22.711500000000001</v>
      </c>
      <c r="HP18" s="73">
        <v>27.811199999999999</v>
      </c>
      <c r="HQ18" s="73">
        <v>21.764800000000001</v>
      </c>
      <c r="HR18" s="73">
        <v>28.664200000000001</v>
      </c>
      <c r="HS18" s="73">
        <v>28.674299999999999</v>
      </c>
      <c r="HT18" s="73">
        <v>26.944500000000001</v>
      </c>
      <c r="HU18" s="73">
        <v>25.608499999999999</v>
      </c>
      <c r="HV18" s="73">
        <v>21.561800000000002</v>
      </c>
      <c r="HW18" s="73">
        <v>23.5336</v>
      </c>
      <c r="HX18" s="73">
        <v>22.9907</v>
      </c>
      <c r="HY18" s="73">
        <v>23.089400000000001</v>
      </c>
      <c r="HZ18" s="73">
        <v>25.4053</v>
      </c>
      <c r="IA18" s="73">
        <v>23.670400000000001</v>
      </c>
      <c r="IB18" s="73">
        <v>25.759599999999999</v>
      </c>
      <c r="IC18" s="73">
        <v>23.618400000000001</v>
      </c>
      <c r="ID18" s="73">
        <v>24.046199999999999</v>
      </c>
      <c r="IE18" s="73">
        <v>21.528300000000002</v>
      </c>
      <c r="IF18" s="73">
        <v>23.3947</v>
      </c>
      <c r="IG18" s="73">
        <v>22.923100000000002</v>
      </c>
      <c r="IH18" s="73">
        <v>20.8767</v>
      </c>
      <c r="II18" s="73">
        <v>23.496600000000001</v>
      </c>
      <c r="IJ18" s="73">
        <v>23.909199999999998</v>
      </c>
      <c r="IK18" s="73">
        <v>24.088000000000001</v>
      </c>
      <c r="IL18" s="73">
        <v>24.892199999999999</v>
      </c>
      <c r="IM18" s="73">
        <v>23.3202</v>
      </c>
      <c r="IN18" s="73" t="s">
        <v>558</v>
      </c>
      <c r="IO18" s="73">
        <v>23.047599999999999</v>
      </c>
      <c r="IP18" s="73">
        <v>26.046600000000002</v>
      </c>
      <c r="IQ18" s="73" t="s">
        <v>558</v>
      </c>
      <c r="IR18" s="73">
        <v>26.9468</v>
      </c>
      <c r="IS18" s="73">
        <v>24.0276</v>
      </c>
      <c r="IT18" s="73">
        <v>21.693200000000001</v>
      </c>
      <c r="IU18" s="73" t="s">
        <v>558</v>
      </c>
      <c r="IV18" s="73">
        <v>23.007000000000001</v>
      </c>
      <c r="IW18" s="73">
        <v>23.1129</v>
      </c>
      <c r="IX18" s="73">
        <v>22.401299999999999</v>
      </c>
      <c r="IY18" s="73">
        <v>24.6677</v>
      </c>
      <c r="IZ18" s="73">
        <v>22.7806</v>
      </c>
      <c r="JA18" s="73">
        <v>24.657</v>
      </c>
      <c r="JB18" s="73">
        <v>24.4983</v>
      </c>
      <c r="JC18" s="73">
        <v>25.358599999999999</v>
      </c>
      <c r="JD18" s="73">
        <v>21.956499999999998</v>
      </c>
      <c r="JE18" s="73">
        <v>25.138400000000001</v>
      </c>
      <c r="JF18" s="73" t="s">
        <v>558</v>
      </c>
      <c r="JG18" s="73">
        <v>22.3231</v>
      </c>
      <c r="JH18" s="73">
        <v>28.885899999999999</v>
      </c>
      <c r="JI18" s="73">
        <v>26.359100000000002</v>
      </c>
      <c r="JJ18" s="73">
        <v>22.565200000000001</v>
      </c>
      <c r="JK18" s="73">
        <v>26.561699999999998</v>
      </c>
      <c r="JL18" s="73" t="s">
        <v>558</v>
      </c>
      <c r="JM18" s="73">
        <v>26.3963</v>
      </c>
      <c r="JN18" s="73">
        <v>21.827200000000001</v>
      </c>
      <c r="JO18" s="73">
        <v>24.4374</v>
      </c>
      <c r="JP18" s="73">
        <v>27.572900000000001</v>
      </c>
      <c r="JQ18" s="73">
        <v>23.956299999999999</v>
      </c>
      <c r="JR18" s="73">
        <v>22.945</v>
      </c>
      <c r="JS18" s="73">
        <v>25.347799999999999</v>
      </c>
      <c r="JT18" s="73">
        <v>21.360800000000001</v>
      </c>
      <c r="JU18" s="73">
        <v>26.387699999999999</v>
      </c>
      <c r="JV18" s="73">
        <v>23.085100000000001</v>
      </c>
      <c r="JW18" s="73">
        <v>25.7959</v>
      </c>
      <c r="JX18" s="73">
        <v>24.2944</v>
      </c>
      <c r="JY18" s="73">
        <v>26.6737</v>
      </c>
      <c r="JZ18" s="73">
        <v>22.640699999999999</v>
      </c>
      <c r="KA18" s="73">
        <v>21.570799999999998</v>
      </c>
      <c r="KB18" s="73">
        <v>24.831900000000001</v>
      </c>
      <c r="KC18" s="73">
        <v>27.001200000000001</v>
      </c>
      <c r="KD18" s="73">
        <v>25.549600000000002</v>
      </c>
      <c r="KE18" s="73">
        <v>23.205200000000001</v>
      </c>
      <c r="KF18" s="73">
        <v>26.982900000000001</v>
      </c>
      <c r="KG18" s="73">
        <v>24.337599999999998</v>
      </c>
      <c r="KH18" s="73">
        <v>27.1907</v>
      </c>
      <c r="KI18" s="73">
        <v>22.756699999999999</v>
      </c>
      <c r="KJ18" s="73">
        <v>22.046299999999999</v>
      </c>
      <c r="KK18" s="73">
        <v>21.903199999999998</v>
      </c>
      <c r="KL18" s="73">
        <v>23.598700000000001</v>
      </c>
      <c r="KM18" s="73">
        <v>22.165600000000001</v>
      </c>
      <c r="KN18" s="73">
        <v>24.511900000000001</v>
      </c>
      <c r="KO18" s="73">
        <v>32.048000000000002</v>
      </c>
      <c r="KP18" s="73">
        <v>23.029199999999999</v>
      </c>
      <c r="KQ18" s="73">
        <v>21.738499999999998</v>
      </c>
      <c r="KR18" s="73">
        <v>28.1752</v>
      </c>
      <c r="KS18" s="73">
        <v>27.4024</v>
      </c>
      <c r="KT18" s="73">
        <v>24.182400000000001</v>
      </c>
      <c r="KU18" s="73">
        <v>23.7502</v>
      </c>
      <c r="KV18" s="73">
        <v>26.217400000000001</v>
      </c>
      <c r="KW18" s="73">
        <v>22.797000000000001</v>
      </c>
      <c r="KX18" s="73">
        <v>27.073</v>
      </c>
      <c r="KY18" s="73">
        <v>24.908300000000001</v>
      </c>
      <c r="KZ18" s="73">
        <v>25.401199999999999</v>
      </c>
      <c r="LA18" s="73">
        <v>22.601700000000001</v>
      </c>
      <c r="LB18" s="73">
        <v>28.9847</v>
      </c>
      <c r="LC18" s="73">
        <v>27.530200000000001</v>
      </c>
      <c r="LD18" s="73">
        <v>22.945900000000002</v>
      </c>
      <c r="LE18" s="73">
        <v>22.889500000000002</v>
      </c>
      <c r="LF18" s="73">
        <v>24.472999999999999</v>
      </c>
      <c r="LG18" s="73" t="s">
        <v>558</v>
      </c>
      <c r="LH18" s="73">
        <v>23.672899999999998</v>
      </c>
      <c r="LI18" s="73" t="s">
        <v>558</v>
      </c>
      <c r="LJ18" s="73">
        <v>21.820399999999999</v>
      </c>
      <c r="LK18" s="73">
        <v>21.767800000000001</v>
      </c>
      <c r="LL18" s="73">
        <v>24.868099999999998</v>
      </c>
      <c r="LM18" s="73">
        <v>24.672599999999999</v>
      </c>
      <c r="LN18" s="73">
        <v>23.182200000000002</v>
      </c>
      <c r="LO18" s="73">
        <v>26.657299999999999</v>
      </c>
      <c r="LP18" s="73">
        <v>23.471699999999998</v>
      </c>
      <c r="LQ18" s="73">
        <v>22.688099999999999</v>
      </c>
      <c r="LR18" s="73">
        <v>24.034199999999998</v>
      </c>
      <c r="LS18" s="73">
        <v>22.711200000000002</v>
      </c>
      <c r="LT18" s="73">
        <v>24.7849</v>
      </c>
      <c r="LU18" s="73" t="s">
        <v>558</v>
      </c>
      <c r="LV18" s="73">
        <v>21.9618</v>
      </c>
      <c r="LW18" s="73">
        <v>22.630400000000002</v>
      </c>
      <c r="LX18" s="73">
        <v>21.440100000000001</v>
      </c>
      <c r="LY18" s="73">
        <v>22.575399999999998</v>
      </c>
      <c r="LZ18" s="73">
        <v>25.9815</v>
      </c>
      <c r="MA18" s="73">
        <v>23.190999999999999</v>
      </c>
      <c r="MB18" s="73">
        <v>23.288</v>
      </c>
      <c r="MC18" s="73">
        <v>25.1631</v>
      </c>
      <c r="MD18" s="73">
        <v>26.485399999999998</v>
      </c>
      <c r="ME18" s="73">
        <v>28.606200000000001</v>
      </c>
      <c r="MF18" s="73">
        <v>32.360399999999998</v>
      </c>
      <c r="MG18" s="73">
        <v>31.882300000000001</v>
      </c>
      <c r="MH18" s="73">
        <v>23.5566</v>
      </c>
      <c r="MI18" s="73">
        <v>24.1464</v>
      </c>
      <c r="MJ18" s="73">
        <v>23.665500000000002</v>
      </c>
      <c r="MK18" s="73">
        <v>25.195599999999999</v>
      </c>
      <c r="ML18" s="73">
        <v>22.755299999999998</v>
      </c>
      <c r="MM18" s="73">
        <v>22.2011</v>
      </c>
      <c r="MN18" s="73">
        <v>22.606200000000001</v>
      </c>
      <c r="MO18" s="73">
        <v>22.1037</v>
      </c>
      <c r="MP18" s="73">
        <v>23.896000000000001</v>
      </c>
      <c r="MQ18" s="73">
        <v>26.380400000000002</v>
      </c>
      <c r="MR18" s="73" t="s">
        <v>558</v>
      </c>
      <c r="MS18" s="73">
        <v>22.0732</v>
      </c>
      <c r="MT18" s="73">
        <v>22.208300000000001</v>
      </c>
      <c r="MU18" s="73">
        <v>26.7791</v>
      </c>
      <c r="MV18" s="73">
        <v>23.216000000000001</v>
      </c>
      <c r="MW18" s="73">
        <v>25.3294</v>
      </c>
      <c r="MX18" s="73">
        <v>26.784700000000001</v>
      </c>
      <c r="MY18" s="73">
        <v>23.416499999999999</v>
      </c>
      <c r="MZ18" s="73" t="s">
        <v>558</v>
      </c>
      <c r="NA18" s="73">
        <v>22.583200000000001</v>
      </c>
      <c r="NB18" s="73">
        <v>27.346599999999999</v>
      </c>
      <c r="NC18" s="73" t="s">
        <v>558</v>
      </c>
      <c r="ND18" s="73">
        <v>24.0458</v>
      </c>
      <c r="NE18" s="73">
        <v>31.451799999999999</v>
      </c>
      <c r="NF18" s="73">
        <v>26.717099999999999</v>
      </c>
      <c r="NG18" s="73">
        <v>26.058199999999999</v>
      </c>
      <c r="NH18" s="73">
        <v>24.472100000000001</v>
      </c>
      <c r="NI18" s="73">
        <v>27.661000000000001</v>
      </c>
      <c r="NJ18" s="73">
        <v>27.6523</v>
      </c>
      <c r="NK18" s="73">
        <v>25.093699999999998</v>
      </c>
      <c r="NL18" s="73">
        <v>28.7729</v>
      </c>
      <c r="NM18" s="73">
        <v>29.210699999999999</v>
      </c>
      <c r="NN18" s="73">
        <v>27.690300000000001</v>
      </c>
      <c r="NO18" s="73">
        <v>29.696300000000001</v>
      </c>
      <c r="NP18" s="73">
        <v>28.1586</v>
      </c>
      <c r="NQ18" s="73">
        <v>28.813800000000001</v>
      </c>
      <c r="NR18" s="73">
        <v>26.729199999999999</v>
      </c>
      <c r="NS18" s="73">
        <v>28.4314</v>
      </c>
      <c r="NT18" s="73">
        <v>30.458200000000001</v>
      </c>
      <c r="NU18" s="73">
        <v>27.789400000000001</v>
      </c>
      <c r="NV18" s="73">
        <v>29.799600000000002</v>
      </c>
      <c r="NW18" s="73">
        <v>29.554099999999998</v>
      </c>
      <c r="NX18" s="73">
        <v>30.337</v>
      </c>
      <c r="NY18" s="73">
        <v>28.062000000000001</v>
      </c>
      <c r="NZ18" s="73">
        <v>29.231999999999999</v>
      </c>
      <c r="OA18" s="73">
        <v>28.396000000000001</v>
      </c>
      <c r="OB18" s="73">
        <v>27.6159</v>
      </c>
      <c r="OC18" s="73">
        <v>27.264299999999999</v>
      </c>
      <c r="OD18" s="73">
        <v>29.426600000000001</v>
      </c>
      <c r="OE18" s="73">
        <v>28.1996</v>
      </c>
      <c r="OF18" s="73">
        <v>28.029900000000001</v>
      </c>
      <c r="OG18" s="73">
        <v>29.608699999999999</v>
      </c>
      <c r="OH18" s="73">
        <v>28.4725</v>
      </c>
      <c r="OI18" s="73">
        <v>29.111899999999999</v>
      </c>
      <c r="OJ18" s="73">
        <v>29.716100000000001</v>
      </c>
      <c r="OK18" s="73">
        <v>28.806100000000001</v>
      </c>
      <c r="OL18" s="73">
        <v>22.837299999999999</v>
      </c>
      <c r="OM18" s="73">
        <v>24.817900000000002</v>
      </c>
      <c r="ON18" s="73">
        <v>24.345500000000001</v>
      </c>
      <c r="OO18" s="73">
        <v>21.634</v>
      </c>
      <c r="OP18" s="73">
        <v>30.107900000000001</v>
      </c>
      <c r="OQ18" s="73">
        <v>23.611899999999999</v>
      </c>
      <c r="OR18" s="73">
        <v>27.541</v>
      </c>
      <c r="OS18" s="73">
        <v>20.994</v>
      </c>
      <c r="OT18" s="73">
        <v>23.748200000000001</v>
      </c>
      <c r="OU18" s="73">
        <v>22.760300000000001</v>
      </c>
      <c r="OV18" s="73">
        <v>23.670300000000001</v>
      </c>
      <c r="OW18" s="73">
        <v>30.811</v>
      </c>
      <c r="OX18" s="73">
        <v>23.3414</v>
      </c>
      <c r="OY18" s="73">
        <v>24.2196</v>
      </c>
      <c r="OZ18" s="73">
        <v>24.1831</v>
      </c>
      <c r="PA18" s="73">
        <v>21.7102</v>
      </c>
      <c r="PB18" s="73">
        <v>24.389600000000002</v>
      </c>
      <c r="PC18" s="73">
        <v>26.055</v>
      </c>
      <c r="PD18" s="73">
        <v>23.999199999999998</v>
      </c>
      <c r="PE18" s="73">
        <v>25.726700000000001</v>
      </c>
      <c r="PF18" s="73">
        <v>24.993600000000001</v>
      </c>
      <c r="PG18" s="73">
        <v>22.642600000000002</v>
      </c>
      <c r="PH18" s="73">
        <v>22.819400000000002</v>
      </c>
      <c r="PI18" s="73">
        <v>23.448599999999999</v>
      </c>
      <c r="PJ18" s="73">
        <v>27.318999999999999</v>
      </c>
      <c r="PK18" s="73">
        <v>23.531500000000001</v>
      </c>
      <c r="PL18" s="73">
        <v>26.179400000000001</v>
      </c>
      <c r="PM18" s="73">
        <v>26.578600000000002</v>
      </c>
      <c r="PN18" s="73">
        <v>25.625800000000002</v>
      </c>
      <c r="PO18" s="73">
        <v>27.146799999999999</v>
      </c>
      <c r="PP18" s="73">
        <v>23.937899999999999</v>
      </c>
      <c r="PQ18" s="73">
        <v>19.870100000000001</v>
      </c>
      <c r="PR18" s="73">
        <v>29.361499999999999</v>
      </c>
      <c r="PS18" s="73">
        <v>24.2697</v>
      </c>
      <c r="PT18" s="73">
        <v>24.4314</v>
      </c>
      <c r="PU18" s="73">
        <v>25.032900000000001</v>
      </c>
      <c r="PV18" s="73">
        <v>24.129000000000001</v>
      </c>
      <c r="PW18" s="73">
        <v>23.067</v>
      </c>
      <c r="PX18" s="73">
        <v>23.784199999999998</v>
      </c>
      <c r="PY18" s="73" t="s">
        <v>558</v>
      </c>
      <c r="PZ18" s="73">
        <v>27.285399999999999</v>
      </c>
      <c r="QA18" s="73">
        <v>21.2439</v>
      </c>
      <c r="QB18" s="73">
        <v>25.767499999999998</v>
      </c>
      <c r="QC18" s="73">
        <v>23.540900000000001</v>
      </c>
      <c r="QD18" s="73">
        <v>24.3903</v>
      </c>
      <c r="QE18" s="73">
        <v>25.8736</v>
      </c>
      <c r="QF18" s="73">
        <v>26.497900000000001</v>
      </c>
      <c r="QG18" s="73">
        <v>28.822399999999998</v>
      </c>
      <c r="QH18" s="73">
        <v>26.73</v>
      </c>
      <c r="QI18" s="73">
        <v>26.823599999999999</v>
      </c>
      <c r="QJ18" s="73">
        <v>21.215199999999999</v>
      </c>
      <c r="QK18" s="73">
        <v>26.377700000000001</v>
      </c>
      <c r="QL18" s="73">
        <v>25.817799999999998</v>
      </c>
      <c r="QM18" s="73">
        <v>25.385999999999999</v>
      </c>
      <c r="QN18" s="73">
        <v>22.893899999999999</v>
      </c>
      <c r="QO18" s="73">
        <v>22.139099999999999</v>
      </c>
      <c r="QP18" s="73">
        <v>26.1799</v>
      </c>
      <c r="QQ18" s="73">
        <v>24.212199999999999</v>
      </c>
      <c r="QR18" s="73">
        <v>25.381900000000002</v>
      </c>
      <c r="QS18" s="73">
        <v>24.575399999999998</v>
      </c>
      <c r="QT18" s="73">
        <v>21.515799999999999</v>
      </c>
      <c r="QU18" s="73">
        <v>29.682300000000001</v>
      </c>
      <c r="QV18" s="73">
        <v>22.4772</v>
      </c>
      <c r="QW18" s="73">
        <v>25.311699999999998</v>
      </c>
      <c r="QX18" s="73">
        <v>24.548100000000002</v>
      </c>
      <c r="QY18" s="73">
        <v>25.599499999999999</v>
      </c>
      <c r="QZ18" s="73">
        <v>23.743200000000002</v>
      </c>
      <c r="RA18" s="73">
        <v>22.944900000000001</v>
      </c>
      <c r="RB18" s="73">
        <v>23.8979</v>
      </c>
      <c r="RC18" s="73">
        <v>23.177700000000002</v>
      </c>
      <c r="RD18" s="73">
        <v>27.1585</v>
      </c>
      <c r="RE18" s="73">
        <v>22.510400000000001</v>
      </c>
      <c r="RF18" s="73">
        <v>25.993200000000002</v>
      </c>
      <c r="RG18" s="73">
        <v>21.033999999999999</v>
      </c>
      <c r="RH18" s="73">
        <v>25.5213</v>
      </c>
      <c r="RI18" s="73">
        <v>22.636099999999999</v>
      </c>
      <c r="RJ18" s="76">
        <v>29.802</v>
      </c>
      <c r="RK18" s="73">
        <v>22.393699999999999</v>
      </c>
      <c r="RL18" s="73">
        <v>28.029800000000002</v>
      </c>
      <c r="RM18" s="73">
        <v>25.174099999999999</v>
      </c>
      <c r="RN18" s="73">
        <v>23.915199999999999</v>
      </c>
      <c r="RO18" s="73">
        <v>24.623899999999999</v>
      </c>
      <c r="RP18" s="73">
        <v>24.7637</v>
      </c>
      <c r="RQ18" s="73">
        <v>28.9146</v>
      </c>
      <c r="RR18" s="73">
        <v>23.258099999999999</v>
      </c>
      <c r="RS18" s="73">
        <v>22.859500000000001</v>
      </c>
      <c r="RT18" s="73">
        <v>25.267800000000001</v>
      </c>
      <c r="RU18" s="73">
        <v>26.3355</v>
      </c>
      <c r="RV18" s="73">
        <v>27.700700000000001</v>
      </c>
      <c r="RW18" s="73">
        <v>27.240500000000001</v>
      </c>
      <c r="RX18" s="73">
        <v>23.424099999999999</v>
      </c>
      <c r="RY18" s="73">
        <v>23.899699999999999</v>
      </c>
      <c r="RZ18" s="73">
        <v>27.610299999999999</v>
      </c>
      <c r="SA18" s="73">
        <v>22.750900000000001</v>
      </c>
      <c r="SB18" s="73">
        <v>23.3687</v>
      </c>
      <c r="SC18" s="73">
        <v>24.201499999999999</v>
      </c>
      <c r="SD18" s="73">
        <v>23.451699999999999</v>
      </c>
      <c r="SE18" s="73">
        <v>24.308199999999999</v>
      </c>
      <c r="SF18" s="73">
        <v>23.964700000000001</v>
      </c>
      <c r="SG18" s="73">
        <v>21.8705</v>
      </c>
      <c r="SH18" s="73">
        <v>24.0626</v>
      </c>
      <c r="SI18" s="73">
        <v>22.809899999999999</v>
      </c>
      <c r="SJ18" s="73">
        <v>25.337399999999999</v>
      </c>
      <c r="SK18" s="73">
        <v>24.374600000000001</v>
      </c>
      <c r="SL18" s="73">
        <v>24.557200000000002</v>
      </c>
      <c r="SM18" s="73">
        <v>26.663</v>
      </c>
      <c r="SN18" s="73">
        <v>26.3094</v>
      </c>
      <c r="SO18" s="73">
        <v>24.537400000000002</v>
      </c>
      <c r="SP18" s="73">
        <v>28.3794</v>
      </c>
      <c r="SQ18" s="73">
        <v>25.340800000000002</v>
      </c>
      <c r="SR18" s="73">
        <v>27.368200000000002</v>
      </c>
      <c r="SS18" s="73">
        <v>27.513000000000002</v>
      </c>
      <c r="ST18" s="73">
        <v>26.133800000000001</v>
      </c>
      <c r="SU18" s="73">
        <v>24.469000000000001</v>
      </c>
      <c r="SV18" s="73">
        <v>23.2333</v>
      </c>
      <c r="SW18" s="73">
        <v>22.302600000000002</v>
      </c>
      <c r="SX18" s="73">
        <v>24.421600000000002</v>
      </c>
      <c r="SY18" s="73">
        <v>22.122699999999998</v>
      </c>
      <c r="SZ18" s="73">
        <v>25.443300000000001</v>
      </c>
      <c r="TA18" s="73">
        <v>23.567699999999999</v>
      </c>
      <c r="TB18" s="73">
        <v>24.845199999999998</v>
      </c>
      <c r="TC18" s="73">
        <v>26.691400000000002</v>
      </c>
      <c r="TD18" s="73">
        <v>23.511500000000002</v>
      </c>
      <c r="TE18" s="73">
        <v>20.429600000000001</v>
      </c>
      <c r="TF18" s="73">
        <v>26.552099999999999</v>
      </c>
      <c r="TG18" s="73">
        <v>22.498699999999999</v>
      </c>
      <c r="TH18" s="73">
        <v>20.8245</v>
      </c>
      <c r="TI18" s="73">
        <v>25.296500000000002</v>
      </c>
      <c r="TJ18" s="73">
        <v>23.086200000000002</v>
      </c>
      <c r="TK18" s="73">
        <v>25.6523</v>
      </c>
      <c r="TL18" s="73">
        <v>27.924399999999999</v>
      </c>
      <c r="TM18" s="73">
        <v>23.731200000000001</v>
      </c>
      <c r="TN18" s="73">
        <v>24.293399999999998</v>
      </c>
      <c r="TO18" s="73">
        <v>22.3142</v>
      </c>
      <c r="TP18" s="73">
        <v>27.3476</v>
      </c>
      <c r="TQ18" s="73">
        <v>24.273900000000001</v>
      </c>
      <c r="TR18" s="73">
        <v>24.6234</v>
      </c>
      <c r="TS18" s="73">
        <v>23.395199999999999</v>
      </c>
      <c r="TT18" s="73">
        <v>24.435400000000001</v>
      </c>
      <c r="TU18" s="73">
        <v>23.337</v>
      </c>
      <c r="TV18" s="73">
        <v>24.451000000000001</v>
      </c>
      <c r="TW18" s="73" t="s">
        <v>558</v>
      </c>
      <c r="TX18" s="73">
        <v>23.3886</v>
      </c>
      <c r="TY18" s="73">
        <v>23.236999999999998</v>
      </c>
      <c r="TZ18" s="73">
        <v>22.4785</v>
      </c>
      <c r="UA18" s="73">
        <v>29.981300000000001</v>
      </c>
      <c r="UB18" s="73">
        <v>24.26</v>
      </c>
      <c r="UC18" s="73">
        <v>21.013200000000001</v>
      </c>
      <c r="UD18" s="73">
        <v>22.490100000000002</v>
      </c>
      <c r="UE18" s="73">
        <v>21.671199999999999</v>
      </c>
      <c r="UF18" s="73">
        <v>28.1572</v>
      </c>
      <c r="UG18" s="73">
        <v>23.650300000000001</v>
      </c>
      <c r="UH18" s="73">
        <v>23.5717</v>
      </c>
      <c r="UI18" s="73">
        <v>23.160299999999999</v>
      </c>
      <c r="UJ18" s="73">
        <v>25.561699999999998</v>
      </c>
      <c r="UK18" s="73">
        <v>24.920400000000001</v>
      </c>
      <c r="UL18" s="73">
        <v>29.124700000000001</v>
      </c>
      <c r="UM18" s="73">
        <v>23.3491</v>
      </c>
      <c r="UN18" s="73">
        <v>23.500800000000002</v>
      </c>
      <c r="UO18" s="73">
        <v>23.146699999999999</v>
      </c>
      <c r="UP18" s="73">
        <v>30.189399999999999</v>
      </c>
      <c r="UQ18" s="73">
        <v>24.433499999999999</v>
      </c>
      <c r="UR18" s="73">
        <v>22.2837</v>
      </c>
      <c r="US18" s="73">
        <v>23.554300000000001</v>
      </c>
      <c r="UT18" s="73">
        <v>25.4937</v>
      </c>
      <c r="UU18" s="73">
        <v>23.802399999999999</v>
      </c>
      <c r="UV18" s="73">
        <v>23.890499999999999</v>
      </c>
      <c r="UW18" s="73">
        <v>23.2623</v>
      </c>
      <c r="UX18" s="73">
        <v>21.9163</v>
      </c>
      <c r="UY18" s="73">
        <v>23.504300000000001</v>
      </c>
      <c r="UZ18" s="73">
        <v>22.367799999999999</v>
      </c>
      <c r="VA18" s="73">
        <v>24.366099999999999</v>
      </c>
      <c r="VB18" s="73">
        <v>24.760200000000001</v>
      </c>
      <c r="VC18" s="73">
        <v>22.440899999999999</v>
      </c>
      <c r="VD18" s="73">
        <v>23.654800000000002</v>
      </c>
      <c r="VE18" s="73">
        <v>22.116099999999999</v>
      </c>
      <c r="VF18" s="73">
        <v>22.5822</v>
      </c>
      <c r="VG18" s="73">
        <v>27.881699999999999</v>
      </c>
      <c r="VH18" s="73">
        <v>22.9283</v>
      </c>
      <c r="VI18" s="73">
        <v>24.202100000000002</v>
      </c>
      <c r="VJ18" s="73">
        <v>22.393799999999999</v>
      </c>
      <c r="VK18" s="73">
        <v>22.415299999999998</v>
      </c>
      <c r="VL18" s="73">
        <v>21.497399999999999</v>
      </c>
      <c r="VM18" s="73">
        <v>26.315300000000001</v>
      </c>
      <c r="VN18" s="73">
        <v>25.657900000000001</v>
      </c>
      <c r="VO18" s="73">
        <v>27.020900000000001</v>
      </c>
      <c r="VP18" s="73">
        <v>27.811</v>
      </c>
      <c r="VQ18" s="73">
        <v>23.010200000000001</v>
      </c>
      <c r="VR18" s="73">
        <v>22.032399999999999</v>
      </c>
      <c r="VS18" s="73">
        <v>29.485499999999998</v>
      </c>
      <c r="VT18" s="73">
        <v>26.035799999999998</v>
      </c>
      <c r="VU18" s="73">
        <v>23.587700000000002</v>
      </c>
      <c r="VV18" s="73">
        <v>24.900700000000001</v>
      </c>
      <c r="VW18" s="73">
        <v>21.750599999999999</v>
      </c>
      <c r="VX18" s="73">
        <v>21.7182</v>
      </c>
      <c r="VY18" s="73">
        <v>22.427299999999999</v>
      </c>
      <c r="VZ18" s="73">
        <v>25.817799999999998</v>
      </c>
      <c r="WA18" s="73">
        <v>26.969799999999999</v>
      </c>
      <c r="WB18" s="73">
        <v>22.511299999999999</v>
      </c>
      <c r="WC18" s="73">
        <v>22.684899999999999</v>
      </c>
      <c r="WD18" s="73">
        <v>21.3536</v>
      </c>
      <c r="WE18" s="73">
        <v>22.1099</v>
      </c>
      <c r="WF18" s="73">
        <v>23.468399999999999</v>
      </c>
      <c r="WG18" s="73">
        <v>25.224299999999999</v>
      </c>
      <c r="WH18" s="73">
        <v>26.720099999999999</v>
      </c>
      <c r="WI18" s="73">
        <v>27.7361</v>
      </c>
      <c r="WJ18" s="73">
        <v>22.773499999999999</v>
      </c>
      <c r="WK18" s="73">
        <v>29.228300000000001</v>
      </c>
      <c r="WL18" s="73">
        <v>25.0059</v>
      </c>
      <c r="WM18" s="73">
        <v>24.362500000000001</v>
      </c>
      <c r="WN18" s="73">
        <v>20.652200000000001</v>
      </c>
      <c r="WO18" s="73">
        <v>23.835799999999999</v>
      </c>
      <c r="WP18" s="73">
        <v>24.950099999999999</v>
      </c>
      <c r="WQ18" s="73">
        <v>22.5381</v>
      </c>
      <c r="WR18" s="73">
        <v>21.855399999999999</v>
      </c>
      <c r="WS18" s="73">
        <v>27.201000000000001</v>
      </c>
      <c r="WT18" s="73">
        <v>22.166599999999999</v>
      </c>
      <c r="WU18" s="73">
        <v>23.604800000000001</v>
      </c>
      <c r="WV18" s="73">
        <v>25.418800000000001</v>
      </c>
      <c r="WW18" s="73">
        <v>26.577999999999999</v>
      </c>
      <c r="WX18" s="73">
        <v>24.660699999999999</v>
      </c>
      <c r="WY18" s="73">
        <v>24.574000000000002</v>
      </c>
      <c r="WZ18" s="73">
        <v>24.0732</v>
      </c>
      <c r="XA18" s="73">
        <v>31.163900000000002</v>
      </c>
      <c r="XB18" s="73">
        <v>23.1265</v>
      </c>
      <c r="XC18" s="73">
        <v>21.987100000000002</v>
      </c>
      <c r="XD18" s="73">
        <v>23.311900000000001</v>
      </c>
      <c r="XE18" s="73">
        <v>25.5581</v>
      </c>
      <c r="XF18" s="73">
        <v>24.939299999999999</v>
      </c>
      <c r="XG18" s="73">
        <v>22.376899999999999</v>
      </c>
      <c r="XH18" s="73">
        <v>22.709900000000001</v>
      </c>
      <c r="XI18" s="73">
        <v>26.2438</v>
      </c>
      <c r="XJ18" s="73">
        <v>23.282800000000002</v>
      </c>
      <c r="XK18" s="73">
        <v>21.014500000000002</v>
      </c>
      <c r="XL18" s="73">
        <v>25.702100000000002</v>
      </c>
      <c r="XM18" s="73">
        <v>24.042000000000002</v>
      </c>
      <c r="XN18" s="73">
        <v>25.699200000000001</v>
      </c>
      <c r="XO18" s="73">
        <v>24.4495</v>
      </c>
      <c r="XP18" s="73">
        <v>25.347899999999999</v>
      </c>
      <c r="XQ18" s="73">
        <v>22.1997</v>
      </c>
      <c r="XR18" s="73">
        <v>25.517199999999999</v>
      </c>
      <c r="XS18" s="73">
        <v>25.816500000000001</v>
      </c>
      <c r="XT18" s="73">
        <v>26.272400000000001</v>
      </c>
      <c r="XU18" s="73">
        <v>22.956099999999999</v>
      </c>
      <c r="XV18" s="73">
        <v>22.547000000000001</v>
      </c>
      <c r="XW18" s="73">
        <v>27.241900000000001</v>
      </c>
      <c r="XX18" s="73">
        <v>21.772099999999998</v>
      </c>
      <c r="XY18" s="73">
        <v>23.453900000000001</v>
      </c>
      <c r="XZ18" s="73">
        <v>24.661100000000001</v>
      </c>
      <c r="YA18" s="73">
        <v>23.166599999999999</v>
      </c>
      <c r="YB18" s="73">
        <v>26.4084</v>
      </c>
      <c r="YC18" s="73">
        <v>21.793600000000001</v>
      </c>
      <c r="YD18" s="73">
        <v>29.895399999999999</v>
      </c>
      <c r="YE18" s="73">
        <v>23.7194</v>
      </c>
      <c r="YF18" s="73">
        <v>24.474299999999999</v>
      </c>
      <c r="YG18" s="73">
        <v>22.3491</v>
      </c>
      <c r="YH18" s="73">
        <v>25.596499999999999</v>
      </c>
      <c r="YI18" s="73">
        <v>24.8215</v>
      </c>
      <c r="YJ18" s="73">
        <v>23.1982</v>
      </c>
      <c r="YK18" s="73">
        <v>23.2605</v>
      </c>
      <c r="YL18" s="73" t="s">
        <v>558</v>
      </c>
      <c r="YM18" s="73">
        <v>25.468499999999999</v>
      </c>
      <c r="YN18" s="73">
        <v>22.665099999999999</v>
      </c>
      <c r="YO18" s="73">
        <v>22.911000000000001</v>
      </c>
      <c r="YP18" s="73">
        <v>22.148099999999999</v>
      </c>
      <c r="YQ18" s="73">
        <v>26.465599999999998</v>
      </c>
      <c r="YR18" s="73">
        <v>27.381499999999999</v>
      </c>
      <c r="YS18" s="73">
        <v>23.493300000000001</v>
      </c>
      <c r="YT18" s="73">
        <v>22.913</v>
      </c>
      <c r="YU18" s="73">
        <v>25.326499999999999</v>
      </c>
      <c r="YV18" s="73">
        <v>28.7957</v>
      </c>
      <c r="YW18" s="73">
        <v>30.037299999999998</v>
      </c>
      <c r="YX18" s="73">
        <v>24.187999999999999</v>
      </c>
      <c r="YY18" s="73">
        <v>24.561299999999999</v>
      </c>
      <c r="YZ18" s="73">
        <v>26.631499999999999</v>
      </c>
      <c r="ZA18" s="73">
        <v>23.275500000000001</v>
      </c>
      <c r="ZB18" s="73">
        <v>22.67</v>
      </c>
      <c r="ZC18" s="73">
        <v>22.903300000000002</v>
      </c>
      <c r="ZD18" s="73">
        <v>24.677600000000002</v>
      </c>
      <c r="ZE18" s="73">
        <v>25.4422</v>
      </c>
      <c r="ZF18" s="73">
        <v>28.898399999999999</v>
      </c>
      <c r="ZG18" s="73">
        <v>24.0212</v>
      </c>
      <c r="ZH18" s="73">
        <v>22.339400000000001</v>
      </c>
      <c r="ZI18" s="73">
        <v>23.886199999999999</v>
      </c>
      <c r="ZJ18" s="73">
        <v>23.977499999999999</v>
      </c>
      <c r="ZK18" s="73">
        <v>22.0806</v>
      </c>
      <c r="ZL18" s="73">
        <v>22.1248</v>
      </c>
      <c r="ZM18" s="73">
        <v>21.845300000000002</v>
      </c>
      <c r="ZN18" s="73">
        <v>22.235499999999998</v>
      </c>
      <c r="ZO18" s="73">
        <v>24.163499999999999</v>
      </c>
      <c r="ZP18" s="73">
        <v>22.368200000000002</v>
      </c>
      <c r="ZQ18" s="73">
        <v>26.307300000000001</v>
      </c>
      <c r="ZR18" s="73">
        <v>25.081099999999999</v>
      </c>
      <c r="ZS18" s="73">
        <v>22.627800000000001</v>
      </c>
      <c r="ZT18" s="73">
        <v>23.234400000000001</v>
      </c>
      <c r="ZU18" s="73">
        <v>21.434799999999999</v>
      </c>
      <c r="ZV18" s="73">
        <v>28.141999999999999</v>
      </c>
      <c r="ZW18" s="73">
        <v>23.121400000000001</v>
      </c>
      <c r="ZX18" s="73">
        <v>23.194900000000001</v>
      </c>
      <c r="ZY18" s="76">
        <v>25.627300000000002</v>
      </c>
      <c r="ZZ18" s="73" t="s">
        <v>558</v>
      </c>
      <c r="AAA18" s="73">
        <v>25.000599999999999</v>
      </c>
      <c r="AAB18" s="73" t="s">
        <v>558</v>
      </c>
      <c r="AAC18" s="73">
        <v>22.504100000000001</v>
      </c>
      <c r="AAD18" s="73">
        <v>21.592199999999998</v>
      </c>
      <c r="AAE18" s="73">
        <v>25.308900000000001</v>
      </c>
      <c r="AAF18" s="73">
        <v>26.415400000000002</v>
      </c>
      <c r="AAG18" s="73">
        <v>25.622699999999998</v>
      </c>
      <c r="AAH18" s="73">
        <v>23.133199999999999</v>
      </c>
      <c r="AAI18" s="73">
        <v>21.0837</v>
      </c>
      <c r="AAJ18" s="73">
        <v>25.957000000000001</v>
      </c>
      <c r="AAK18" s="73">
        <v>21.7545</v>
      </c>
      <c r="AAL18" s="73">
        <v>22.1615</v>
      </c>
      <c r="AAM18" s="73">
        <v>22.798500000000001</v>
      </c>
      <c r="AAN18" s="73">
        <v>22.647300000000001</v>
      </c>
      <c r="AAO18" s="73">
        <v>23.468399999999999</v>
      </c>
      <c r="AAP18" s="73">
        <v>26.995699999999999</v>
      </c>
      <c r="AAQ18" s="73">
        <v>27.492699999999999</v>
      </c>
      <c r="AAR18" s="73">
        <v>29.293399999999998</v>
      </c>
      <c r="AAS18" s="73">
        <v>25.366700000000002</v>
      </c>
      <c r="AAT18" s="73">
        <v>20.986899999999999</v>
      </c>
      <c r="AAU18" s="73">
        <v>20.461400000000001</v>
      </c>
      <c r="AAV18" s="73">
        <v>23.2087</v>
      </c>
      <c r="AAW18" s="73">
        <v>22.337299999999999</v>
      </c>
      <c r="AAX18" s="73">
        <v>22.6844</v>
      </c>
      <c r="AAY18" s="73">
        <v>23.802099999999999</v>
      </c>
      <c r="AAZ18" s="73">
        <v>25.7651</v>
      </c>
      <c r="ABA18" s="73">
        <v>22.836500000000001</v>
      </c>
      <c r="ABB18" s="73">
        <v>23.922599999999999</v>
      </c>
      <c r="ABC18" s="73">
        <v>25.518000000000001</v>
      </c>
      <c r="ABD18" s="73">
        <v>22.950500000000002</v>
      </c>
      <c r="ABE18" s="73">
        <v>26.338999999999999</v>
      </c>
      <c r="ABF18" s="73">
        <v>22.2241</v>
      </c>
      <c r="ABG18" s="73">
        <v>25.8003</v>
      </c>
      <c r="ABH18" s="73">
        <v>24.035499999999999</v>
      </c>
      <c r="ABI18" s="73">
        <v>26.594100000000001</v>
      </c>
      <c r="ABJ18" s="73">
        <v>27.178699999999999</v>
      </c>
      <c r="ABK18" s="73">
        <v>23.1175</v>
      </c>
      <c r="ABL18" s="73">
        <v>21.932400000000001</v>
      </c>
      <c r="ABM18" s="73">
        <v>22.6554</v>
      </c>
      <c r="ABN18" s="73">
        <v>22.2819</v>
      </c>
      <c r="ABO18" s="73">
        <v>29.101099999999999</v>
      </c>
      <c r="ABP18" s="73">
        <v>32.921100000000003</v>
      </c>
      <c r="ABQ18" s="73">
        <v>27.643699999999999</v>
      </c>
      <c r="ABR18" s="73">
        <v>29.690100000000001</v>
      </c>
      <c r="ABS18" s="73">
        <v>26.025400000000001</v>
      </c>
      <c r="ABT18" s="73">
        <v>25.4877</v>
      </c>
      <c r="ABU18" s="73">
        <v>25.191600000000001</v>
      </c>
      <c r="ABV18" s="73">
        <v>24.282800000000002</v>
      </c>
      <c r="ABW18" s="73">
        <v>24.349</v>
      </c>
      <c r="ABX18" s="73">
        <v>28.086400000000001</v>
      </c>
      <c r="ABY18" s="73">
        <v>23.373200000000001</v>
      </c>
      <c r="ABZ18" s="73">
        <v>22.7742</v>
      </c>
      <c r="ACA18" s="73">
        <v>23.517499999999998</v>
      </c>
      <c r="ACB18" s="73">
        <v>23.903700000000001</v>
      </c>
      <c r="ACC18" s="73">
        <v>21.706</v>
      </c>
      <c r="ACD18" s="73" t="s">
        <v>558</v>
      </c>
      <c r="ACE18" s="73">
        <v>25.543900000000001</v>
      </c>
      <c r="ACF18" s="73">
        <v>27.1812</v>
      </c>
      <c r="ACG18" s="73">
        <v>28.0731</v>
      </c>
      <c r="ACH18" s="73" t="s">
        <v>558</v>
      </c>
      <c r="ACI18" s="73">
        <v>23.296399999999998</v>
      </c>
      <c r="ACJ18" s="73">
        <v>27.303000000000001</v>
      </c>
      <c r="ACK18" s="73">
        <v>22.4574</v>
      </c>
      <c r="ACL18" s="73">
        <v>29.123000000000001</v>
      </c>
      <c r="ACM18" s="73">
        <v>22.240600000000001</v>
      </c>
      <c r="ACN18" s="73">
        <v>24.202000000000002</v>
      </c>
      <c r="ACO18" s="73">
        <v>22.530200000000001</v>
      </c>
      <c r="ACP18" s="73">
        <v>22.8598</v>
      </c>
      <c r="ACQ18" s="73">
        <v>24.8444</v>
      </c>
      <c r="ACR18" s="73">
        <v>23.339700000000001</v>
      </c>
      <c r="ACS18" s="73">
        <v>24.4147</v>
      </c>
      <c r="ACT18" s="73">
        <v>24.190200000000001</v>
      </c>
      <c r="ACU18" s="73">
        <v>27.8489</v>
      </c>
      <c r="ACV18" s="73">
        <v>24.448699999999999</v>
      </c>
      <c r="ACW18" s="73">
        <v>22.7301</v>
      </c>
      <c r="ACX18" s="73">
        <v>26.529699999999998</v>
      </c>
      <c r="ACY18" s="73" t="s">
        <v>558</v>
      </c>
      <c r="ACZ18" s="73" t="s">
        <v>558</v>
      </c>
      <c r="ADA18" s="73">
        <v>24.890999999999998</v>
      </c>
      <c r="ADB18" s="73">
        <v>24.214300000000001</v>
      </c>
      <c r="ADC18" s="73">
        <v>26.558399999999999</v>
      </c>
      <c r="ADD18" s="73">
        <v>22.6922</v>
      </c>
      <c r="ADE18" s="73">
        <v>23.904399999999999</v>
      </c>
      <c r="ADF18" s="73">
        <v>24.156300000000002</v>
      </c>
      <c r="ADG18" s="73">
        <v>27.431699999999999</v>
      </c>
      <c r="ADH18" s="73">
        <v>22.7514</v>
      </c>
      <c r="ADI18" s="73">
        <v>22.0337</v>
      </c>
      <c r="ADJ18" s="73">
        <v>23.1523</v>
      </c>
      <c r="ADK18" s="73" t="s">
        <v>558</v>
      </c>
      <c r="ADL18" s="73">
        <v>24.033300000000001</v>
      </c>
      <c r="ADM18" s="73">
        <v>23.6282</v>
      </c>
      <c r="ADN18" s="73">
        <v>21.674600000000002</v>
      </c>
      <c r="ADO18" s="73">
        <v>24.518899999999999</v>
      </c>
      <c r="ADP18" s="73">
        <v>25.142299999999999</v>
      </c>
      <c r="ADQ18" s="73">
        <v>24.7958</v>
      </c>
      <c r="ADR18" s="73">
        <v>22.6037</v>
      </c>
      <c r="ADS18" s="73">
        <v>24.0976</v>
      </c>
      <c r="ADT18" s="73">
        <v>27.960100000000001</v>
      </c>
      <c r="ADU18" s="73">
        <v>22.310300000000002</v>
      </c>
      <c r="ADV18" s="73">
        <v>26.286000000000001</v>
      </c>
      <c r="ADW18" s="73">
        <v>24.766999999999999</v>
      </c>
      <c r="ADX18" s="73">
        <v>25.557600000000001</v>
      </c>
      <c r="ADY18" s="73">
        <v>27.381599999999999</v>
      </c>
      <c r="ADZ18" s="73">
        <v>26.411899999999999</v>
      </c>
      <c r="AEA18" s="73">
        <v>23.258700000000001</v>
      </c>
      <c r="AEB18" s="73">
        <v>28.049800000000001</v>
      </c>
      <c r="AEC18" s="73">
        <v>23.646100000000001</v>
      </c>
      <c r="AED18" s="73">
        <v>25.4056</v>
      </c>
      <c r="AEE18" s="73">
        <v>24.5717</v>
      </c>
      <c r="AEF18" s="73" t="s">
        <v>558</v>
      </c>
      <c r="AEG18" s="73">
        <v>21.831199999999999</v>
      </c>
      <c r="AEH18" s="73">
        <v>24.863600000000002</v>
      </c>
      <c r="AEI18" s="73">
        <v>27.043500000000002</v>
      </c>
      <c r="AEJ18" s="73">
        <v>22.6557</v>
      </c>
      <c r="AEK18" s="73">
        <v>30.254999999999999</v>
      </c>
      <c r="AEL18" s="73">
        <v>23.380199999999999</v>
      </c>
      <c r="AEM18" s="73">
        <v>25.0869</v>
      </c>
      <c r="AEN18" s="73">
        <v>26.008299999999998</v>
      </c>
      <c r="AEO18" s="73">
        <v>25.125299999999999</v>
      </c>
      <c r="AEP18" s="73" t="s">
        <v>558</v>
      </c>
      <c r="AEQ18" s="73">
        <v>21.599</v>
      </c>
      <c r="AER18" s="73">
        <v>29.026299999999999</v>
      </c>
      <c r="AES18" s="73">
        <v>22.494800000000001</v>
      </c>
      <c r="AET18" s="73">
        <v>24.736799999999999</v>
      </c>
      <c r="AEU18" s="73">
        <v>30.866199999999999</v>
      </c>
      <c r="AEV18" s="73">
        <v>26.970700000000001</v>
      </c>
      <c r="AEW18" s="73">
        <v>29.3246</v>
      </c>
      <c r="AEX18" s="73">
        <v>23.523</v>
      </c>
      <c r="AEY18" s="73">
        <v>26.1873</v>
      </c>
      <c r="AEZ18" s="73">
        <v>22.4117</v>
      </c>
      <c r="AFA18" s="73">
        <v>25.367100000000001</v>
      </c>
      <c r="AFB18" s="73">
        <v>20.7378</v>
      </c>
      <c r="AFC18" s="73" t="s">
        <v>558</v>
      </c>
      <c r="AFD18" s="73">
        <v>22.354199999999999</v>
      </c>
      <c r="AFE18" s="73">
        <v>25.095800000000001</v>
      </c>
      <c r="AFF18" s="73">
        <v>26.257899999999999</v>
      </c>
      <c r="AFG18" s="73">
        <v>23.7713</v>
      </c>
      <c r="AFH18" s="73">
        <v>24.714200000000002</v>
      </c>
      <c r="AFI18" s="73">
        <v>23.459900000000001</v>
      </c>
      <c r="AFJ18" s="73">
        <v>23.1676</v>
      </c>
      <c r="AFK18" s="73">
        <v>23.664400000000001</v>
      </c>
      <c r="AFL18" s="73">
        <v>26.838000000000001</v>
      </c>
      <c r="AFM18" s="73">
        <v>25.276499999999999</v>
      </c>
      <c r="AFN18" s="73">
        <v>25.8933</v>
      </c>
      <c r="AFO18" s="73" t="s">
        <v>558</v>
      </c>
      <c r="AFP18" s="73">
        <v>27.4941</v>
      </c>
      <c r="AFQ18" s="73">
        <v>24.082000000000001</v>
      </c>
      <c r="AFR18" s="73">
        <v>25.577300000000001</v>
      </c>
      <c r="AFS18" s="73">
        <v>27.255199999999999</v>
      </c>
      <c r="AFT18" s="73">
        <v>27.3413</v>
      </c>
      <c r="AFU18" s="73">
        <v>25.280200000000001</v>
      </c>
      <c r="AFV18" s="73">
        <v>24.329599999999999</v>
      </c>
      <c r="AFW18" s="73">
        <v>24.027799999999999</v>
      </c>
      <c r="AFX18" s="73">
        <v>22.727</v>
      </c>
      <c r="AFY18" s="73">
        <v>25.126100000000001</v>
      </c>
      <c r="AFZ18" s="73">
        <v>21.660900000000002</v>
      </c>
      <c r="AGA18" s="73">
        <v>22.396999999999998</v>
      </c>
      <c r="AGB18" s="73">
        <v>24.277999999999999</v>
      </c>
      <c r="AGC18" s="73">
        <v>27.1739</v>
      </c>
      <c r="AGD18" s="73">
        <v>27.714400000000001</v>
      </c>
      <c r="AGE18" s="73">
        <v>24.898399999999999</v>
      </c>
      <c r="AGF18" s="73">
        <v>23.1492</v>
      </c>
      <c r="AGG18" s="73">
        <v>25.0349</v>
      </c>
      <c r="AGH18" s="73">
        <v>26.283000000000001</v>
      </c>
      <c r="AGI18" s="73">
        <v>23.624700000000001</v>
      </c>
      <c r="AGJ18" s="73">
        <v>25.926500000000001</v>
      </c>
      <c r="AGK18" s="73">
        <v>28.065100000000001</v>
      </c>
      <c r="AGL18" s="73">
        <v>24.6721</v>
      </c>
      <c r="AGM18" s="73" t="s">
        <v>558</v>
      </c>
      <c r="AGN18" s="73">
        <v>22.984000000000002</v>
      </c>
      <c r="AGO18" s="73">
        <v>24.887799999999999</v>
      </c>
      <c r="AGP18" s="73">
        <v>22.069199999999999</v>
      </c>
      <c r="AGQ18" s="73">
        <v>28.48</v>
      </c>
      <c r="AGR18" s="73">
        <v>26.676300000000001</v>
      </c>
      <c r="AGS18" s="73">
        <v>26.2117</v>
      </c>
      <c r="AGT18" s="73">
        <v>24.9907</v>
      </c>
      <c r="AGU18" s="73">
        <v>22.764199999999999</v>
      </c>
      <c r="AGV18" s="73">
        <v>22.849399999999999</v>
      </c>
      <c r="AGW18" s="73">
        <v>23.244199999999999</v>
      </c>
      <c r="AGX18" s="73">
        <v>27.959499999999998</v>
      </c>
      <c r="AGY18" s="73">
        <v>22.566500000000001</v>
      </c>
      <c r="AGZ18" s="73">
        <v>22.974599999999999</v>
      </c>
      <c r="AHA18" s="73">
        <v>22.876200000000001</v>
      </c>
      <c r="AHB18" s="73">
        <v>23.5274</v>
      </c>
      <c r="AHC18" s="73">
        <v>22.61</v>
      </c>
      <c r="AHD18" s="73">
        <v>23.854700000000001</v>
      </c>
      <c r="AHE18" s="73">
        <v>29.897099999999998</v>
      </c>
      <c r="AHF18" s="73">
        <v>23.296299999999999</v>
      </c>
      <c r="AHG18" s="73">
        <v>24.426100000000002</v>
      </c>
      <c r="AHH18" s="73">
        <v>25.117000000000001</v>
      </c>
      <c r="AHI18" s="73">
        <v>22.375599999999999</v>
      </c>
      <c r="AHJ18" s="73">
        <v>26.2561</v>
      </c>
      <c r="AHK18" s="73">
        <v>26.0489</v>
      </c>
      <c r="AHL18" s="73">
        <v>24.792000000000002</v>
      </c>
      <c r="AHM18" s="73">
        <v>27.002099999999999</v>
      </c>
      <c r="AHN18" s="73">
        <v>23.255800000000001</v>
      </c>
      <c r="AHO18" s="73">
        <v>26.586300000000001</v>
      </c>
      <c r="AHP18" s="73">
        <v>25.0078</v>
      </c>
      <c r="AHQ18" s="73">
        <v>21.9923</v>
      </c>
      <c r="AHR18" s="73">
        <v>24.561399999999999</v>
      </c>
      <c r="AHS18" s="73">
        <v>23.888400000000001</v>
      </c>
      <c r="AHT18" s="73">
        <v>28.477499999999999</v>
      </c>
      <c r="AHU18" s="73" t="s">
        <v>558</v>
      </c>
      <c r="AHV18" s="73">
        <v>22.9467</v>
      </c>
      <c r="AHW18" s="73">
        <v>24.982800000000001</v>
      </c>
      <c r="AHX18" s="73">
        <v>24.351800000000001</v>
      </c>
      <c r="AHY18" s="73">
        <v>24.594999999999999</v>
      </c>
      <c r="AHZ18" s="73">
        <v>24.224699999999999</v>
      </c>
      <c r="AIA18" s="73">
        <v>23.435400000000001</v>
      </c>
      <c r="AIB18" s="73">
        <v>25.568899999999999</v>
      </c>
      <c r="AIC18" s="73">
        <v>21.895399999999999</v>
      </c>
      <c r="AID18" s="73">
        <v>21.933700000000002</v>
      </c>
      <c r="AIE18" s="73">
        <v>21.6723</v>
      </c>
      <c r="AIF18" s="73">
        <v>22.925000000000001</v>
      </c>
      <c r="AIG18" s="73">
        <v>21.5273</v>
      </c>
      <c r="AIH18" s="73">
        <v>26.041799999999999</v>
      </c>
      <c r="AII18" s="73">
        <v>23.264399999999998</v>
      </c>
      <c r="AIJ18" s="73">
        <v>23.472000000000001</v>
      </c>
      <c r="AIK18" s="73">
        <v>24.0383</v>
      </c>
      <c r="AIL18" s="73">
        <v>25.947700000000001</v>
      </c>
      <c r="AIM18" s="73">
        <v>22.794699999999999</v>
      </c>
      <c r="AIN18" s="73">
        <v>26.7287</v>
      </c>
      <c r="AIO18" s="73">
        <v>24.6875</v>
      </c>
      <c r="AIP18" s="73">
        <v>22.407</v>
      </c>
      <c r="AIQ18" s="73">
        <v>27.490300000000001</v>
      </c>
      <c r="AIR18" s="73">
        <v>22.979500000000002</v>
      </c>
      <c r="AIS18" s="73">
        <v>23.593900000000001</v>
      </c>
      <c r="AIT18" s="73">
        <v>24.979099999999999</v>
      </c>
      <c r="AIU18" s="73">
        <v>21.082999999999998</v>
      </c>
      <c r="AIV18" s="73">
        <v>22.366299999999999</v>
      </c>
      <c r="AIW18" s="73">
        <v>23.0243</v>
      </c>
      <c r="AIX18" s="73">
        <v>22.943000000000001</v>
      </c>
      <c r="AIY18" s="73">
        <v>24.5914</v>
      </c>
      <c r="AIZ18" s="73">
        <v>25.535799999999998</v>
      </c>
      <c r="AJA18" s="73">
        <v>25.2104</v>
      </c>
      <c r="AJB18" s="73">
        <v>26.3551</v>
      </c>
      <c r="AJC18" s="73">
        <v>26.224799999999998</v>
      </c>
      <c r="AJD18" s="73">
        <v>23.276499999999999</v>
      </c>
      <c r="AJE18" s="73">
        <v>22.240500000000001</v>
      </c>
      <c r="AJF18" s="73">
        <v>22.4438</v>
      </c>
      <c r="AJG18" s="73">
        <v>25.493500000000001</v>
      </c>
      <c r="AJH18" s="73">
        <v>22.688300000000002</v>
      </c>
      <c r="AJI18" s="73">
        <v>23.5822</v>
      </c>
      <c r="AJJ18" s="73">
        <v>22.924399999999999</v>
      </c>
      <c r="AJK18" s="73">
        <v>21.8094</v>
      </c>
      <c r="AJL18" s="73">
        <v>28.988399999999999</v>
      </c>
      <c r="AJM18" s="73">
        <v>26.306899999999999</v>
      </c>
      <c r="AJN18" s="73">
        <v>21.854900000000001</v>
      </c>
      <c r="AJO18" s="73">
        <v>22.821200000000001</v>
      </c>
      <c r="AJP18" s="73">
        <v>28.651700000000002</v>
      </c>
      <c r="AJQ18" s="73">
        <v>21.939900000000002</v>
      </c>
      <c r="AJR18" s="73">
        <v>22.662600000000001</v>
      </c>
      <c r="AJS18" s="73">
        <v>24.2881</v>
      </c>
      <c r="AJT18" s="73">
        <v>24.610499999999998</v>
      </c>
      <c r="AJU18" s="73">
        <v>23.008700000000001</v>
      </c>
      <c r="AJV18" s="73">
        <v>23.1021</v>
      </c>
      <c r="AJW18" s="73">
        <v>23.0364</v>
      </c>
      <c r="AJX18" s="73">
        <v>27.961300000000001</v>
      </c>
      <c r="AJY18" s="73">
        <v>22.838699999999999</v>
      </c>
      <c r="AJZ18" s="73">
        <v>24.023099999999999</v>
      </c>
      <c r="AKA18" s="73">
        <v>23.403400000000001</v>
      </c>
      <c r="AKB18" s="73">
        <v>23.082899999999999</v>
      </c>
      <c r="AKC18" s="73">
        <v>28.211600000000001</v>
      </c>
      <c r="AKD18" s="73">
        <v>23.774100000000001</v>
      </c>
      <c r="AKE18" s="73">
        <v>22.8752</v>
      </c>
      <c r="AKF18" s="73">
        <v>24.2745</v>
      </c>
      <c r="AKG18" s="73">
        <v>22.502800000000001</v>
      </c>
      <c r="AKH18" s="73">
        <v>26.8278</v>
      </c>
      <c r="AKI18" s="73">
        <v>27.618600000000001</v>
      </c>
      <c r="AKJ18" s="73" t="s">
        <v>558</v>
      </c>
      <c r="AKK18" s="73">
        <v>25.2576</v>
      </c>
      <c r="AKL18" s="73">
        <v>23.4499</v>
      </c>
      <c r="AKM18" s="73">
        <v>25.487400000000001</v>
      </c>
      <c r="AKN18" s="73">
        <v>23.280100000000001</v>
      </c>
      <c r="AKO18" s="73">
        <v>25.722899999999999</v>
      </c>
      <c r="AKP18" s="73">
        <v>21.704999999999998</v>
      </c>
      <c r="AKQ18" s="73">
        <v>25.828900000000001</v>
      </c>
      <c r="AKR18" s="73">
        <v>23.270700000000001</v>
      </c>
      <c r="AKS18" s="73">
        <v>24.139900000000001</v>
      </c>
      <c r="AKT18" s="73">
        <v>23.101800000000001</v>
      </c>
      <c r="AKU18" s="73">
        <v>24.999500000000001</v>
      </c>
      <c r="AKV18" s="73">
        <v>23.057300000000001</v>
      </c>
      <c r="AKW18" s="73">
        <v>22.746400000000001</v>
      </c>
      <c r="AKX18" s="73">
        <v>22.572099999999999</v>
      </c>
      <c r="AKY18" s="73">
        <v>26.367699999999999</v>
      </c>
      <c r="AKZ18" s="73">
        <v>30.5138</v>
      </c>
      <c r="ALA18" s="73">
        <v>29.362300000000001</v>
      </c>
      <c r="ALB18" s="73">
        <v>26.8367</v>
      </c>
      <c r="ALC18" s="73">
        <v>30.163699999999999</v>
      </c>
      <c r="ALD18" s="73">
        <v>26.998699999999999</v>
      </c>
      <c r="ALE18" s="73">
        <v>28.7712</v>
      </c>
      <c r="ALF18" s="73">
        <v>28.370899999999999</v>
      </c>
      <c r="ALG18" s="73">
        <v>27.7407</v>
      </c>
      <c r="ALH18" s="73">
        <v>29.234300000000001</v>
      </c>
      <c r="ALI18" s="73">
        <v>27.8886</v>
      </c>
      <c r="ALJ18" s="73">
        <v>27.641999999999999</v>
      </c>
      <c r="ALK18" s="73">
        <v>31.7148</v>
      </c>
      <c r="ALL18" s="73">
        <v>27.1357</v>
      </c>
      <c r="ALM18" s="73">
        <v>20.177900000000001</v>
      </c>
      <c r="ALN18" s="73">
        <v>29.688300000000002</v>
      </c>
      <c r="ALO18" s="73">
        <v>33.275300000000001</v>
      </c>
      <c r="ALP18" s="73">
        <v>33.6815</v>
      </c>
      <c r="ALQ18" s="73">
        <v>29.062200000000001</v>
      </c>
      <c r="ALR18" s="73">
        <v>32.502299999999998</v>
      </c>
      <c r="ALS18" s="73">
        <v>27.0503</v>
      </c>
      <c r="ALT18" s="73">
        <v>35.006599999999999</v>
      </c>
      <c r="ALU18" s="73">
        <v>34.204099999999997</v>
      </c>
      <c r="ALV18" s="73">
        <v>25.8398</v>
      </c>
      <c r="ALW18" s="73">
        <v>29.421700000000001</v>
      </c>
      <c r="ALX18" s="73" t="s">
        <v>558</v>
      </c>
      <c r="ALY18" s="73">
        <v>23.964700000000001</v>
      </c>
      <c r="ALZ18" s="73">
        <v>22.747399999999999</v>
      </c>
      <c r="AMA18" s="73">
        <v>29.823</v>
      </c>
      <c r="AMB18" s="73">
        <v>23.486799999999999</v>
      </c>
      <c r="AMC18" s="73">
        <v>23.380299999999998</v>
      </c>
      <c r="AMD18" s="73">
        <v>23.531099999999999</v>
      </c>
      <c r="AME18" s="73">
        <v>23.1967</v>
      </c>
      <c r="AMF18" s="73">
        <v>27.979399999999998</v>
      </c>
      <c r="AMG18" s="73">
        <v>25.863099999999999</v>
      </c>
      <c r="AMH18" s="73">
        <v>24.033899999999999</v>
      </c>
      <c r="AMI18" s="73" t="s">
        <v>558</v>
      </c>
      <c r="AMJ18" s="73">
        <v>22.983499999999999</v>
      </c>
      <c r="AMK18" s="73">
        <v>26.165199999999999</v>
      </c>
      <c r="AML18" s="73">
        <v>21.9285</v>
      </c>
      <c r="AMM18" s="73">
        <v>26.323599999999999</v>
      </c>
      <c r="AMN18" s="73">
        <v>23.505800000000001</v>
      </c>
      <c r="AMO18" s="73">
        <v>22.9069</v>
      </c>
      <c r="AMP18" s="73">
        <v>21.779</v>
      </c>
      <c r="AMQ18" s="73">
        <v>23.628499999999999</v>
      </c>
      <c r="AMR18" s="73">
        <v>22.846900000000002</v>
      </c>
      <c r="AMS18" s="73">
        <v>23.057200000000002</v>
      </c>
      <c r="AMT18" s="73">
        <v>25.533000000000001</v>
      </c>
      <c r="AMU18" s="73">
        <v>22.472799999999999</v>
      </c>
      <c r="AMV18" s="73">
        <v>26.813700000000001</v>
      </c>
      <c r="AMW18" s="73">
        <v>23.027799999999999</v>
      </c>
      <c r="AMX18" s="73">
        <v>24.758700000000001</v>
      </c>
      <c r="AMY18" s="73">
        <v>27.405899999999999</v>
      </c>
      <c r="AMZ18" s="73">
        <v>26.79</v>
      </c>
      <c r="ANA18" s="73">
        <v>21.6707</v>
      </c>
      <c r="ANB18" s="73">
        <v>22.4514</v>
      </c>
      <c r="ANC18" s="73">
        <v>25.096599999999999</v>
      </c>
      <c r="AND18" s="73">
        <v>24.112500000000001</v>
      </c>
      <c r="ANE18" s="73">
        <v>22.160699999999999</v>
      </c>
      <c r="ANF18" s="73">
        <v>22.2959</v>
      </c>
      <c r="ANG18" s="73">
        <v>22.542899999999999</v>
      </c>
      <c r="ANH18" s="73">
        <v>24.928699999999999</v>
      </c>
      <c r="ANI18" s="73">
        <v>20.382200000000001</v>
      </c>
      <c r="ANJ18" s="73">
        <v>23.247800000000002</v>
      </c>
      <c r="ANK18" s="73">
        <v>25.845600000000001</v>
      </c>
      <c r="ANL18" s="73">
        <v>23.8672</v>
      </c>
      <c r="ANM18" s="73">
        <v>23.135999999999999</v>
      </c>
      <c r="ANN18" s="73">
        <v>27.572900000000001</v>
      </c>
      <c r="ANO18" s="73">
        <v>24.319199999999999</v>
      </c>
      <c r="ANP18" s="73">
        <v>24.255299999999998</v>
      </c>
      <c r="ANQ18" s="73">
        <v>25.675599999999999</v>
      </c>
      <c r="ANR18" s="73">
        <v>23.078299999999999</v>
      </c>
      <c r="ANS18" s="73">
        <v>24.647099999999998</v>
      </c>
      <c r="ANT18" s="73">
        <v>21.633299999999998</v>
      </c>
      <c r="ANU18" s="73">
        <v>19.8873</v>
      </c>
      <c r="ANV18" s="73">
        <v>27.2333</v>
      </c>
      <c r="ANW18" s="73">
        <v>21.0425</v>
      </c>
      <c r="ANX18" s="73">
        <v>24.6647</v>
      </c>
      <c r="ANY18" s="73">
        <v>26.992000000000001</v>
      </c>
      <c r="ANZ18" s="73">
        <v>29.7211</v>
      </c>
      <c r="AOA18" s="73">
        <v>30.298400000000001</v>
      </c>
      <c r="AOB18" s="73">
        <v>25.582599999999999</v>
      </c>
      <c r="AOC18" s="73">
        <v>24.542999999999999</v>
      </c>
      <c r="AOD18" s="73">
        <v>26.2653</v>
      </c>
      <c r="AOE18" s="73">
        <v>25.528400000000001</v>
      </c>
      <c r="AOF18" s="73">
        <v>21.971599999999999</v>
      </c>
      <c r="AOG18" s="73">
        <v>27.777100000000001</v>
      </c>
      <c r="AOH18" s="73">
        <v>24.449400000000001</v>
      </c>
      <c r="AOI18" s="73">
        <v>22.316500000000001</v>
      </c>
      <c r="AOJ18" s="73">
        <v>21.472200000000001</v>
      </c>
      <c r="AOK18" s="73">
        <v>25.9955</v>
      </c>
      <c r="AOL18" s="73">
        <v>25.724699999999999</v>
      </c>
      <c r="AOM18" s="73">
        <v>22.8721</v>
      </c>
      <c r="AON18" s="73">
        <v>25.075800000000001</v>
      </c>
      <c r="AOO18" s="73">
        <v>25.353300000000001</v>
      </c>
      <c r="AOP18" s="73">
        <v>25.3263</v>
      </c>
      <c r="AOQ18" s="73">
        <v>26.803899999999999</v>
      </c>
      <c r="AOR18" s="73">
        <v>24.173999999999999</v>
      </c>
      <c r="AOS18" s="73">
        <v>24.578199999999999</v>
      </c>
      <c r="AOT18" s="73">
        <v>24.502800000000001</v>
      </c>
      <c r="AOU18" s="73">
        <v>26.512599999999999</v>
      </c>
      <c r="AOV18" s="73">
        <v>24.241800000000001</v>
      </c>
      <c r="AOW18" s="73">
        <v>27.002300000000002</v>
      </c>
      <c r="AOX18" s="73">
        <v>23.3247</v>
      </c>
      <c r="AOY18" s="73">
        <v>22.982199999999999</v>
      </c>
      <c r="AOZ18" s="73">
        <v>25.6037</v>
      </c>
      <c r="APA18" s="73">
        <v>25.1431</v>
      </c>
      <c r="APB18" s="73">
        <v>22.686199999999999</v>
      </c>
      <c r="APC18" s="73">
        <v>21.477499999999999</v>
      </c>
      <c r="APD18" s="73">
        <v>24.6982</v>
      </c>
      <c r="APE18" s="73">
        <v>22.639900000000001</v>
      </c>
      <c r="APF18" s="73">
        <v>24.131900000000002</v>
      </c>
      <c r="APG18" s="73">
        <v>24.717500000000001</v>
      </c>
      <c r="APH18" s="73">
        <v>23.835899999999999</v>
      </c>
      <c r="API18" s="73">
        <v>23.986899999999999</v>
      </c>
      <c r="APJ18" s="73">
        <v>24.3141</v>
      </c>
      <c r="APK18" s="73">
        <v>23.7895</v>
      </c>
      <c r="APL18" s="73">
        <v>28.6907</v>
      </c>
      <c r="APM18" s="73">
        <v>22.4773</v>
      </c>
      <c r="APN18" s="73">
        <v>23.8687</v>
      </c>
      <c r="APO18" s="73">
        <v>24.110900000000001</v>
      </c>
      <c r="APP18" s="73">
        <v>20.6128</v>
      </c>
      <c r="APQ18" s="73">
        <v>22.193100000000001</v>
      </c>
      <c r="APR18" s="73">
        <v>24.857399999999998</v>
      </c>
      <c r="APS18" s="73">
        <v>26.722000000000001</v>
      </c>
      <c r="APT18" s="73">
        <v>22.3779</v>
      </c>
      <c r="APU18" s="73">
        <v>25.9392</v>
      </c>
      <c r="APV18" s="73">
        <v>26.303699999999999</v>
      </c>
      <c r="APW18" s="73">
        <v>21.976400000000002</v>
      </c>
      <c r="APX18" s="73">
        <v>22.354800000000001</v>
      </c>
      <c r="APY18" s="73">
        <v>22.599799999999998</v>
      </c>
      <c r="APZ18" s="73">
        <v>22.229900000000001</v>
      </c>
      <c r="AQA18" s="73">
        <v>24.832100000000001</v>
      </c>
      <c r="AQB18" s="73">
        <v>24.4375</v>
      </c>
      <c r="AQC18" s="73">
        <v>26.005500000000001</v>
      </c>
      <c r="AQD18" s="73">
        <v>25.415800000000001</v>
      </c>
      <c r="AQE18" s="73">
        <v>26.220700000000001</v>
      </c>
      <c r="AQF18" s="73">
        <v>26.218599999999999</v>
      </c>
      <c r="AQG18" s="73">
        <v>25.152100000000001</v>
      </c>
      <c r="AQH18" s="73">
        <v>24.220800000000001</v>
      </c>
      <c r="AQI18" s="73" t="s">
        <v>558</v>
      </c>
      <c r="AQJ18" s="73">
        <v>25.5853</v>
      </c>
      <c r="AQK18" s="73">
        <v>22.903600000000001</v>
      </c>
      <c r="AQL18" s="73">
        <v>24.0014</v>
      </c>
      <c r="AQM18" s="73">
        <v>27.698699999999999</v>
      </c>
      <c r="AQN18" s="73">
        <v>26.522500000000001</v>
      </c>
      <c r="AQO18" s="73">
        <v>23.775300000000001</v>
      </c>
      <c r="AQP18" s="73">
        <v>25.139299999999999</v>
      </c>
      <c r="AQQ18" s="73">
        <v>25.747800000000002</v>
      </c>
      <c r="AQR18" s="73">
        <v>25.6355</v>
      </c>
      <c r="AQS18" s="73">
        <v>23.853899999999999</v>
      </c>
      <c r="AQT18" s="73">
        <v>24.535399999999999</v>
      </c>
      <c r="AQU18" s="73">
        <v>23.619900000000001</v>
      </c>
      <c r="AQV18" s="73">
        <v>26.4895</v>
      </c>
      <c r="AQW18" s="73">
        <v>26.396899999999999</v>
      </c>
      <c r="AQX18" s="73">
        <v>23.443999999999999</v>
      </c>
      <c r="AQY18" s="73">
        <v>25.9589</v>
      </c>
      <c r="AQZ18" s="73">
        <v>24.802499999999998</v>
      </c>
      <c r="ARA18" s="73">
        <v>29.118500000000001</v>
      </c>
      <c r="ARB18" s="73">
        <v>26.1143</v>
      </c>
      <c r="ARC18" s="73">
        <v>24.579000000000001</v>
      </c>
      <c r="ARD18" s="73">
        <v>28.764900000000001</v>
      </c>
      <c r="ARE18" s="73">
        <v>28.7652</v>
      </c>
      <c r="ARF18" s="73">
        <v>24.835599999999999</v>
      </c>
      <c r="ARG18" s="73">
        <v>27.5489</v>
      </c>
      <c r="ARH18" s="73">
        <v>21.446000000000002</v>
      </c>
      <c r="ARI18" s="73">
        <v>22.071200000000001</v>
      </c>
      <c r="ARJ18" s="73">
        <v>25.9834</v>
      </c>
      <c r="ARK18" s="73">
        <v>22.185300000000002</v>
      </c>
      <c r="ARL18" s="73">
        <v>22.811800000000002</v>
      </c>
      <c r="ARM18" s="73">
        <v>24.258099999999999</v>
      </c>
      <c r="ARN18" s="73">
        <v>22.1905</v>
      </c>
      <c r="ARO18" s="73">
        <v>32.287199999999999</v>
      </c>
      <c r="ARP18" s="73">
        <v>23.654900000000001</v>
      </c>
      <c r="ARQ18" s="73">
        <v>25.041699999999999</v>
      </c>
      <c r="ARR18" s="73">
        <v>23.416699999999999</v>
      </c>
      <c r="ARS18" s="73">
        <v>25.0046</v>
      </c>
      <c r="ART18" s="73">
        <v>25.890899999999998</v>
      </c>
      <c r="ARU18" s="73">
        <v>22.1615</v>
      </c>
      <c r="ARV18" s="73">
        <v>22.755400000000002</v>
      </c>
      <c r="ARW18" s="73">
        <v>22.874500000000001</v>
      </c>
      <c r="ARX18" s="73">
        <v>24.4694</v>
      </c>
      <c r="ARY18" s="73">
        <v>25.5318</v>
      </c>
      <c r="ARZ18" s="73">
        <v>23.298400000000001</v>
      </c>
      <c r="ASA18" s="73">
        <v>25.122599999999998</v>
      </c>
      <c r="ASB18" s="73">
        <v>22.8764</v>
      </c>
      <c r="ASC18" s="73">
        <v>23.725899999999999</v>
      </c>
      <c r="ASD18" s="73">
        <v>25.933299999999999</v>
      </c>
      <c r="ASE18" s="73">
        <v>24.042400000000001</v>
      </c>
      <c r="ASF18" s="73">
        <v>21.8749</v>
      </c>
      <c r="ASG18" s="73">
        <v>23.973199999999999</v>
      </c>
      <c r="ASH18" s="73">
        <v>25.1403</v>
      </c>
      <c r="ASI18" s="73">
        <v>21.340599999999998</v>
      </c>
      <c r="ASJ18" s="73">
        <v>21.911200000000001</v>
      </c>
      <c r="ASK18" s="73">
        <v>21.886099999999999</v>
      </c>
      <c r="ASL18" s="73">
        <v>24.1873</v>
      </c>
      <c r="ASM18" s="73">
        <v>22.241299999999999</v>
      </c>
      <c r="ASN18" s="73">
        <v>25.986499999999999</v>
      </c>
      <c r="ASO18" s="73">
        <v>26.4404</v>
      </c>
      <c r="ASP18" s="73">
        <v>24.1694</v>
      </c>
      <c r="ASQ18" s="73">
        <v>24.0822</v>
      </c>
      <c r="ASR18" s="73">
        <v>23.315999999999999</v>
      </c>
      <c r="ASS18" s="73">
        <v>23.364899999999999</v>
      </c>
      <c r="AST18" s="73">
        <v>25.729700000000001</v>
      </c>
      <c r="ASU18" s="73">
        <v>25.999199999999998</v>
      </c>
      <c r="ASV18" s="73">
        <v>21.935600000000001</v>
      </c>
      <c r="ASW18" s="73">
        <v>21.151</v>
      </c>
      <c r="ASX18" s="73">
        <v>24.778700000000001</v>
      </c>
      <c r="ASY18" s="73">
        <v>23.412500000000001</v>
      </c>
      <c r="ASZ18" s="73">
        <v>23.3675</v>
      </c>
      <c r="ATA18" s="73">
        <v>22.092600000000001</v>
      </c>
      <c r="ATB18" s="73">
        <v>21.602499999999999</v>
      </c>
      <c r="ATC18" s="73">
        <v>23.274799999999999</v>
      </c>
      <c r="ATD18" s="73">
        <v>24.950900000000001</v>
      </c>
      <c r="ATE18" s="73">
        <v>23.2468</v>
      </c>
      <c r="ATF18" s="73">
        <v>25.263200000000001</v>
      </c>
      <c r="ATG18" s="73">
        <v>24.714700000000001</v>
      </c>
      <c r="ATH18" s="73">
        <v>23.2989</v>
      </c>
      <c r="ATI18" s="73">
        <v>21.764600000000002</v>
      </c>
      <c r="ATJ18" s="73">
        <v>26.3565</v>
      </c>
      <c r="ATK18" s="73">
        <v>20.838000000000001</v>
      </c>
      <c r="ATL18" s="73">
        <v>30.023499999999999</v>
      </c>
      <c r="ATM18" s="73">
        <v>25.9621</v>
      </c>
      <c r="ATN18" s="73">
        <v>31.183700000000002</v>
      </c>
      <c r="ATO18" s="73">
        <v>28.6816</v>
      </c>
      <c r="ATP18" s="73">
        <v>22.7319</v>
      </c>
      <c r="ATQ18" s="73">
        <v>25.4163</v>
      </c>
      <c r="ATR18" s="73">
        <v>20.783200000000001</v>
      </c>
      <c r="ATS18" s="73">
        <v>26.156199999999998</v>
      </c>
      <c r="ATT18" s="73">
        <v>25.212599999999998</v>
      </c>
      <c r="ATU18" s="73">
        <v>23.820399999999999</v>
      </c>
      <c r="ATV18" s="73">
        <v>27.116299999999999</v>
      </c>
      <c r="ATW18" s="73">
        <v>25.944299999999998</v>
      </c>
      <c r="ATX18" s="73">
        <v>24.4495</v>
      </c>
      <c r="ATY18" s="73">
        <v>22.911200000000001</v>
      </c>
      <c r="ATZ18" s="73">
        <v>24.931899999999999</v>
      </c>
      <c r="AUA18" s="73">
        <v>25.3308</v>
      </c>
      <c r="AUB18" s="73">
        <v>23.556699999999999</v>
      </c>
      <c r="AUC18" s="73">
        <v>26.924299999999999</v>
      </c>
      <c r="AUD18" s="73">
        <v>23.444600000000001</v>
      </c>
      <c r="AUE18" s="73">
        <v>22.400400000000001</v>
      </c>
      <c r="AUF18" s="73">
        <v>28.166</v>
      </c>
      <c r="AUG18" s="73">
        <v>23.5153</v>
      </c>
      <c r="AUH18" s="73">
        <v>26.58</v>
      </c>
      <c r="AUI18" s="73">
        <v>27.913599999999999</v>
      </c>
      <c r="AUJ18" s="73">
        <v>24.8886</v>
      </c>
      <c r="AUK18" s="73">
        <v>25.027999999999999</v>
      </c>
      <c r="AUL18" s="73">
        <v>24.014399999999998</v>
      </c>
      <c r="AUM18" s="73">
        <v>25.061</v>
      </c>
      <c r="AUN18" s="73">
        <v>22.944700000000001</v>
      </c>
      <c r="AUO18" s="73">
        <v>24.1966</v>
      </c>
      <c r="AUP18" s="73">
        <v>25.491399999999999</v>
      </c>
      <c r="AUQ18" s="73">
        <v>26.069299999999998</v>
      </c>
      <c r="AUR18" s="73">
        <v>26.040199999999999</v>
      </c>
      <c r="AUS18" s="73">
        <v>23.386399999999998</v>
      </c>
      <c r="AUT18" s="73">
        <v>24.8932</v>
      </c>
      <c r="AUU18" s="73">
        <v>21.785399999999999</v>
      </c>
      <c r="AUV18" s="73">
        <v>27.741599999999998</v>
      </c>
      <c r="AUW18" s="73">
        <v>25.911300000000001</v>
      </c>
      <c r="AUX18" s="73">
        <v>24.196300000000001</v>
      </c>
      <c r="AUY18" s="73">
        <v>24.137899999999998</v>
      </c>
      <c r="AUZ18" s="73">
        <v>22.844200000000001</v>
      </c>
      <c r="AVA18" s="73">
        <v>24.1432</v>
      </c>
      <c r="AVB18" s="73">
        <v>28.566400000000002</v>
      </c>
      <c r="AVC18" s="73">
        <v>25.269100000000002</v>
      </c>
      <c r="AVD18" s="73">
        <v>27.111999999999998</v>
      </c>
      <c r="AVE18" s="73">
        <v>23.7102</v>
      </c>
      <c r="AVF18" s="73">
        <v>22.891400000000001</v>
      </c>
      <c r="AVG18" s="73">
        <v>22.1538</v>
      </c>
      <c r="AVH18" s="73">
        <v>26.871300000000002</v>
      </c>
      <c r="AVI18" s="73">
        <v>27.183900000000001</v>
      </c>
      <c r="AVJ18" s="73">
        <v>25.434699999999999</v>
      </c>
      <c r="AVK18" s="73">
        <v>23.187000000000001</v>
      </c>
      <c r="AVL18" s="73">
        <v>26.691299999999998</v>
      </c>
      <c r="AVM18" s="73">
        <v>26.4419</v>
      </c>
      <c r="AVN18" s="73">
        <v>26.012499999999999</v>
      </c>
      <c r="AVO18" s="73">
        <v>24.158999999999999</v>
      </c>
      <c r="AVP18" s="73">
        <v>26.635899999999999</v>
      </c>
      <c r="AVQ18" s="73">
        <v>22.7866</v>
      </c>
      <c r="AVR18" s="73">
        <v>25.7773</v>
      </c>
      <c r="AVS18" s="73">
        <v>25.3735</v>
      </c>
      <c r="AVT18" s="73">
        <v>25.686399999999999</v>
      </c>
      <c r="AVU18" s="73">
        <v>26.0868</v>
      </c>
      <c r="AVV18" s="73">
        <v>23.0885</v>
      </c>
      <c r="AVW18" s="73">
        <v>23.689299999999999</v>
      </c>
      <c r="AVX18" s="73">
        <v>21.595600000000001</v>
      </c>
      <c r="AVY18" s="73">
        <v>25.371500000000001</v>
      </c>
      <c r="AVZ18" s="73">
        <v>25.103999999999999</v>
      </c>
      <c r="AWA18" s="73">
        <v>26.578199999999999</v>
      </c>
      <c r="AWB18" s="73">
        <v>27.309000000000001</v>
      </c>
      <c r="AWC18" s="73">
        <v>23.366499999999998</v>
      </c>
      <c r="AWD18" s="73">
        <v>21.917999999999999</v>
      </c>
      <c r="AWE18" s="73">
        <v>22.618500000000001</v>
      </c>
      <c r="AWF18" s="73">
        <v>23.087599999999998</v>
      </c>
      <c r="AWG18" s="73">
        <v>25.599699999999999</v>
      </c>
      <c r="AWH18" s="73">
        <v>26.049800000000001</v>
      </c>
      <c r="AWI18" s="73">
        <v>23.202999999999999</v>
      </c>
      <c r="AWJ18" s="73">
        <v>28.443000000000001</v>
      </c>
      <c r="AWK18" s="73">
        <v>27.483799999999999</v>
      </c>
      <c r="AWL18" s="73" t="s">
        <v>558</v>
      </c>
      <c r="AWM18" s="73">
        <v>24.806000000000001</v>
      </c>
      <c r="AWN18" s="73">
        <v>24.013000000000002</v>
      </c>
      <c r="AWO18" s="73">
        <v>26.9178</v>
      </c>
      <c r="AWP18" s="73">
        <v>23.930299999999999</v>
      </c>
      <c r="AWQ18" s="73">
        <v>24.9009</v>
      </c>
      <c r="AWR18" s="73">
        <v>22.535799999999998</v>
      </c>
      <c r="AWS18" s="73">
        <v>23.723199999999999</v>
      </c>
      <c r="AWT18" s="73">
        <v>23.177399999999999</v>
      </c>
      <c r="AWU18" s="73">
        <v>24.6706</v>
      </c>
      <c r="AWV18" s="73">
        <v>24.3306</v>
      </c>
      <c r="AWW18" s="73">
        <v>22.038</v>
      </c>
      <c r="AWX18" s="73">
        <v>23.929400000000001</v>
      </c>
      <c r="AWY18" s="73">
        <v>23.1999</v>
      </c>
      <c r="AWZ18" s="73">
        <v>26.628699999999998</v>
      </c>
      <c r="AXA18" s="73">
        <v>22.834499999999998</v>
      </c>
      <c r="AXB18" s="73">
        <v>23.610900000000001</v>
      </c>
      <c r="AXC18" s="73">
        <v>24.328600000000002</v>
      </c>
      <c r="AXD18" s="73">
        <v>24.172699999999999</v>
      </c>
      <c r="AXE18" s="73">
        <v>27.4819</v>
      </c>
      <c r="AXF18" s="73">
        <v>24.699400000000001</v>
      </c>
      <c r="AXG18" s="73">
        <v>22.9422</v>
      </c>
      <c r="AXH18" s="73">
        <v>26.8307</v>
      </c>
      <c r="AXI18" s="73" t="s">
        <v>558</v>
      </c>
      <c r="AXJ18" s="73">
        <v>23.863800000000001</v>
      </c>
      <c r="AXK18" s="73">
        <v>22.212299999999999</v>
      </c>
      <c r="AXL18" s="73">
        <v>21.017700000000001</v>
      </c>
      <c r="AXM18" s="73" t="s">
        <v>558</v>
      </c>
      <c r="AXN18" s="73">
        <v>23.616599999999998</v>
      </c>
      <c r="AXO18" s="73">
        <v>23.616499999999998</v>
      </c>
      <c r="AXP18" s="73">
        <v>26.092600000000001</v>
      </c>
      <c r="AXQ18" s="73">
        <v>24.519100000000002</v>
      </c>
      <c r="AXR18" s="73">
        <v>25.040099999999999</v>
      </c>
      <c r="AXS18" s="73">
        <v>22.925699999999999</v>
      </c>
      <c r="AXT18" s="73">
        <v>22.806899999999999</v>
      </c>
      <c r="AXU18" s="73">
        <v>24.322700000000001</v>
      </c>
      <c r="AXV18" s="73">
        <v>28.3932</v>
      </c>
      <c r="AXW18" s="73">
        <v>24.499400000000001</v>
      </c>
      <c r="AXX18" s="73">
        <v>24.904399999999999</v>
      </c>
      <c r="AXY18" s="73">
        <v>22.2577</v>
      </c>
      <c r="AXZ18" s="73">
        <v>22.6511</v>
      </c>
      <c r="AYA18" s="73">
        <v>26.113900000000001</v>
      </c>
      <c r="AYB18" s="73">
        <v>25.125900000000001</v>
      </c>
      <c r="AYC18" s="73">
        <v>25.994800000000001</v>
      </c>
      <c r="AYD18" s="73">
        <v>28.589400000000001</v>
      </c>
      <c r="AYE18" s="73">
        <v>22.020399999999999</v>
      </c>
      <c r="AYF18" s="73">
        <v>22.521100000000001</v>
      </c>
      <c r="AYG18" s="73">
        <v>26.5108</v>
      </c>
      <c r="AYH18" s="73">
        <v>23.412500000000001</v>
      </c>
      <c r="AYI18" s="73">
        <v>27.071200000000001</v>
      </c>
      <c r="AYJ18" s="73">
        <v>22.0688</v>
      </c>
      <c r="AYK18" s="73">
        <v>22.555099999999999</v>
      </c>
      <c r="AYL18" s="73">
        <v>22.5075</v>
      </c>
      <c r="AYM18" s="73" t="s">
        <v>558</v>
      </c>
      <c r="AYN18" s="73">
        <v>20.9358</v>
      </c>
      <c r="AYO18" s="73">
        <v>23.023299999999999</v>
      </c>
      <c r="AYP18" s="73">
        <v>22.211200000000002</v>
      </c>
      <c r="AYQ18" s="73">
        <v>22.5655</v>
      </c>
      <c r="AYR18" s="73">
        <v>25.0459</v>
      </c>
      <c r="AYS18" s="73">
        <v>22.267800000000001</v>
      </c>
      <c r="AYT18" s="73">
        <v>22.256900000000002</v>
      </c>
      <c r="AYU18" s="73" t="s">
        <v>558</v>
      </c>
      <c r="AYV18" s="73">
        <v>20.065300000000001</v>
      </c>
      <c r="AYW18" s="73">
        <v>22.096399999999999</v>
      </c>
      <c r="AYX18" s="73">
        <v>23.970199999999998</v>
      </c>
      <c r="AYY18" s="73">
        <v>21.623999999999999</v>
      </c>
      <c r="AYZ18" s="73">
        <v>22.4176</v>
      </c>
      <c r="AZA18" s="73">
        <v>22.46</v>
      </c>
      <c r="AZB18" s="73">
        <v>22.949400000000001</v>
      </c>
      <c r="AZC18" s="73">
        <v>22.370999999999999</v>
      </c>
      <c r="AZD18" s="73">
        <v>22.509</v>
      </c>
      <c r="AZE18" s="73" t="s">
        <v>558</v>
      </c>
    </row>
    <row r="19" spans="1:1357" x14ac:dyDescent="0.35">
      <c r="A19" s="71">
        <v>220</v>
      </c>
      <c r="B19" s="73">
        <v>30.673500000000001</v>
      </c>
      <c r="C19" s="73">
        <v>27.380700000000001</v>
      </c>
      <c r="D19" s="73">
        <v>29.318999999999999</v>
      </c>
      <c r="E19" s="73">
        <v>30.3992</v>
      </c>
      <c r="F19" s="73">
        <v>25.107900000000001</v>
      </c>
      <c r="G19" s="73">
        <v>30.3186</v>
      </c>
      <c r="H19" s="73">
        <v>28.630400000000002</v>
      </c>
      <c r="I19" s="73">
        <v>27.770299999999999</v>
      </c>
      <c r="J19" s="76">
        <v>29.796800000000001</v>
      </c>
      <c r="K19" s="73">
        <v>29.127300000000002</v>
      </c>
      <c r="L19" s="73">
        <v>27.326899999999998</v>
      </c>
      <c r="M19" s="73">
        <v>24.9879</v>
      </c>
      <c r="N19" s="73">
        <v>31.378</v>
      </c>
      <c r="O19" s="73">
        <v>23.153600000000001</v>
      </c>
      <c r="P19" s="73">
        <v>24.971699999999998</v>
      </c>
      <c r="Q19" s="73">
        <v>25.523700000000002</v>
      </c>
      <c r="R19" s="73">
        <v>31.302</v>
      </c>
      <c r="S19" s="73">
        <v>22.994599999999998</v>
      </c>
      <c r="T19" s="73">
        <v>30.476400000000002</v>
      </c>
      <c r="U19" s="73">
        <v>27.657900000000001</v>
      </c>
      <c r="V19" s="73">
        <v>27.674199999999999</v>
      </c>
      <c r="W19" s="73">
        <v>26.57</v>
      </c>
      <c r="X19" s="73">
        <v>26.097100000000001</v>
      </c>
      <c r="Y19" s="73">
        <v>28.661100000000001</v>
      </c>
      <c r="Z19" s="73">
        <v>27.5229</v>
      </c>
      <c r="AA19" s="73">
        <v>25.2423</v>
      </c>
      <c r="AB19" s="73">
        <v>24.356300000000001</v>
      </c>
      <c r="AC19" s="73">
        <v>26.092500000000001</v>
      </c>
      <c r="AD19" s="73">
        <v>31.9648</v>
      </c>
      <c r="AE19" s="73">
        <v>25.911000000000001</v>
      </c>
      <c r="AF19" s="73">
        <v>24.156199999999998</v>
      </c>
      <c r="AG19" s="73">
        <v>32.142800000000001</v>
      </c>
      <c r="AH19" s="73">
        <v>27.743099999999998</v>
      </c>
      <c r="AI19" s="73">
        <v>27.358000000000001</v>
      </c>
      <c r="AJ19" s="73">
        <v>26.000299999999999</v>
      </c>
      <c r="AK19" s="73">
        <v>26.510100000000001</v>
      </c>
      <c r="AL19" s="73">
        <v>26.737400000000001</v>
      </c>
      <c r="AM19" s="73">
        <v>27.218699999999998</v>
      </c>
      <c r="AN19" s="73">
        <v>30.660799999999998</v>
      </c>
      <c r="AO19" s="73">
        <v>22.647500000000001</v>
      </c>
      <c r="AP19" s="73">
        <v>23.526800000000001</v>
      </c>
      <c r="AQ19" s="73">
        <v>25.61</v>
      </c>
      <c r="AR19" s="73">
        <v>30.810199999999998</v>
      </c>
      <c r="AS19" s="73">
        <v>32.2532</v>
      </c>
      <c r="AT19" s="73">
        <v>31.325299999999999</v>
      </c>
      <c r="AU19" s="73">
        <v>31.1265</v>
      </c>
      <c r="AV19" s="73">
        <v>25.269500000000001</v>
      </c>
      <c r="AW19" s="73">
        <v>23.0808</v>
      </c>
      <c r="AX19" s="76">
        <v>29.922799999999999</v>
      </c>
      <c r="AY19" s="73">
        <v>24.145099999999999</v>
      </c>
      <c r="AZ19" s="76">
        <v>29.874600000000001</v>
      </c>
      <c r="BA19" s="73">
        <v>28.957599999999999</v>
      </c>
      <c r="BB19" s="73">
        <v>28.578199999999999</v>
      </c>
      <c r="BC19" s="73">
        <v>26.7135</v>
      </c>
      <c r="BD19" s="73">
        <v>29.685400000000001</v>
      </c>
      <c r="BE19" s="73">
        <v>30.560500000000001</v>
      </c>
      <c r="BF19" s="73">
        <v>22.941600000000001</v>
      </c>
      <c r="BG19" s="73">
        <v>24.4588</v>
      </c>
      <c r="BH19" s="73">
        <v>24.814</v>
      </c>
      <c r="BI19" s="73">
        <v>22.386399999999998</v>
      </c>
      <c r="BJ19" s="73">
        <v>29.182400000000001</v>
      </c>
      <c r="BK19" s="73">
        <v>25.2318</v>
      </c>
      <c r="BL19" s="73">
        <v>23.0657</v>
      </c>
      <c r="BM19" s="73">
        <v>26.784800000000001</v>
      </c>
      <c r="BN19" s="73">
        <v>29.6631</v>
      </c>
      <c r="BO19" s="73">
        <v>27.4512</v>
      </c>
      <c r="BP19" s="73">
        <v>28.199000000000002</v>
      </c>
      <c r="BQ19" s="73">
        <v>27.445799999999998</v>
      </c>
      <c r="BR19" s="73">
        <v>26.905999999999999</v>
      </c>
      <c r="BS19" s="73">
        <v>23.719799999999999</v>
      </c>
      <c r="BT19" s="73">
        <v>27.126899999999999</v>
      </c>
      <c r="BU19" s="73">
        <v>26.065300000000001</v>
      </c>
      <c r="BV19" s="73">
        <v>23.3795</v>
      </c>
      <c r="BW19" s="73">
        <v>28.74</v>
      </c>
      <c r="BX19" s="73">
        <v>21.3278</v>
      </c>
      <c r="BY19" s="73">
        <v>28.463799999999999</v>
      </c>
      <c r="BZ19" s="73">
        <v>28.4267</v>
      </c>
      <c r="CA19" s="73">
        <v>26.006599999999999</v>
      </c>
      <c r="CB19" s="73">
        <v>28.9389</v>
      </c>
      <c r="CC19" s="73">
        <v>22.159199999999998</v>
      </c>
      <c r="CD19" s="73">
        <v>27.418600000000001</v>
      </c>
      <c r="CE19" s="73">
        <v>27.600100000000001</v>
      </c>
      <c r="CF19" s="73">
        <v>25.404699999999998</v>
      </c>
      <c r="CG19" s="73">
        <v>26.238499999999998</v>
      </c>
      <c r="CH19" s="73">
        <v>23.600999999999999</v>
      </c>
      <c r="CI19" s="73">
        <v>27.888500000000001</v>
      </c>
      <c r="CJ19" s="73">
        <v>25.753299999999999</v>
      </c>
      <c r="CK19" s="76">
        <v>33.217300000000002</v>
      </c>
      <c r="CL19" s="73">
        <v>31.768999999999998</v>
      </c>
      <c r="CM19" s="73">
        <v>28.906199999999998</v>
      </c>
      <c r="CN19" s="73">
        <v>25.454499999999999</v>
      </c>
      <c r="CO19" s="73">
        <v>23.730799999999999</v>
      </c>
      <c r="CP19" s="73">
        <v>26.041699999999999</v>
      </c>
      <c r="CQ19" s="73">
        <v>24.580300000000001</v>
      </c>
      <c r="CR19" s="73">
        <v>26.490500000000001</v>
      </c>
      <c r="CS19" s="73">
        <v>27.296199999999999</v>
      </c>
      <c r="CT19" s="73">
        <v>26.231000000000002</v>
      </c>
      <c r="CU19" s="73">
        <v>25.218599999999999</v>
      </c>
      <c r="CV19" s="73">
        <v>28.249700000000001</v>
      </c>
      <c r="CW19" s="73">
        <v>28.030899999999999</v>
      </c>
      <c r="CX19" s="73">
        <v>23.527000000000001</v>
      </c>
      <c r="CY19" s="73">
        <v>24.229900000000001</v>
      </c>
      <c r="CZ19" s="73">
        <v>25.140899999999998</v>
      </c>
      <c r="DA19" s="73">
        <v>24.821200000000001</v>
      </c>
      <c r="DB19" s="73">
        <v>28.125599999999999</v>
      </c>
      <c r="DC19" s="73">
        <v>26.558</v>
      </c>
      <c r="DD19" s="73">
        <v>27.135000000000002</v>
      </c>
      <c r="DE19" s="73">
        <v>24.064800000000002</v>
      </c>
      <c r="DF19" s="73">
        <v>23.296399999999998</v>
      </c>
      <c r="DG19" s="73">
        <v>23.358499999999999</v>
      </c>
      <c r="DH19" s="73">
        <v>22.351600000000001</v>
      </c>
      <c r="DI19" s="73">
        <v>24.084</v>
      </c>
      <c r="DJ19" s="73">
        <v>26.777100000000001</v>
      </c>
      <c r="DK19" s="73" t="s">
        <v>558</v>
      </c>
      <c r="DL19" s="73">
        <v>21.354700000000001</v>
      </c>
      <c r="DM19" s="73">
        <v>20.991199999999999</v>
      </c>
      <c r="DN19" s="73">
        <v>20.916599999999999</v>
      </c>
      <c r="DO19" s="73">
        <v>21.975999999999999</v>
      </c>
      <c r="DP19" s="73">
        <v>25.066199999999998</v>
      </c>
      <c r="DQ19" s="73">
        <v>26.703499999999998</v>
      </c>
      <c r="DR19" s="73">
        <v>20.584900000000001</v>
      </c>
      <c r="DS19" s="73">
        <v>24.962700000000002</v>
      </c>
      <c r="DT19" s="73">
        <v>22.577100000000002</v>
      </c>
      <c r="DU19" s="73">
        <v>24.116199999999999</v>
      </c>
      <c r="DV19" s="73" t="s">
        <v>558</v>
      </c>
      <c r="DW19" s="73">
        <v>23.6539</v>
      </c>
      <c r="DX19" s="73">
        <v>27.191600000000001</v>
      </c>
      <c r="DY19" s="73">
        <v>27.1221</v>
      </c>
      <c r="DZ19" s="73">
        <v>21.467400000000001</v>
      </c>
      <c r="EA19" s="73">
        <v>29.799499999999998</v>
      </c>
      <c r="EB19" s="73">
        <v>26.6693</v>
      </c>
      <c r="EC19" s="73">
        <v>25.218800000000002</v>
      </c>
      <c r="ED19" s="73">
        <v>22.1327</v>
      </c>
      <c r="EE19" s="73">
        <v>20.5806</v>
      </c>
      <c r="EF19" s="73">
        <v>22.749199999999998</v>
      </c>
      <c r="EG19" s="73">
        <v>23.641300000000001</v>
      </c>
      <c r="EH19" s="73">
        <v>21.923100000000002</v>
      </c>
      <c r="EI19" s="73">
        <v>26.4206</v>
      </c>
      <c r="EJ19" s="73">
        <v>25.721599999999999</v>
      </c>
      <c r="EK19" s="73">
        <v>21.7424</v>
      </c>
      <c r="EL19" s="73">
        <v>27.6587</v>
      </c>
      <c r="EM19" s="73">
        <v>28.765499999999999</v>
      </c>
      <c r="EN19" s="73">
        <v>22.8919</v>
      </c>
      <c r="EO19" s="73">
        <v>25.199300000000001</v>
      </c>
      <c r="EP19" s="73">
        <v>21.270600000000002</v>
      </c>
      <c r="EQ19" s="73">
        <v>28.661999999999999</v>
      </c>
      <c r="ER19" s="73">
        <v>23.6709</v>
      </c>
      <c r="ES19" s="73">
        <v>25.657800000000002</v>
      </c>
      <c r="ET19" s="73">
        <v>28.9617</v>
      </c>
      <c r="EU19" s="73">
        <v>25.173200000000001</v>
      </c>
      <c r="EV19" s="73">
        <v>23.517499999999998</v>
      </c>
      <c r="EW19" s="73">
        <v>24.8432</v>
      </c>
      <c r="EX19" s="73">
        <v>21.272099999999998</v>
      </c>
      <c r="EY19" s="73">
        <v>23.178699999999999</v>
      </c>
      <c r="EZ19" s="73">
        <v>23.949000000000002</v>
      </c>
      <c r="FA19" s="73">
        <v>22.5289</v>
      </c>
      <c r="FB19" s="73">
        <v>28.262599999999999</v>
      </c>
      <c r="FC19" s="73">
        <v>24.892399999999999</v>
      </c>
      <c r="FD19" s="73">
        <v>22.321999999999999</v>
      </c>
      <c r="FE19" s="73">
        <v>24.6829</v>
      </c>
      <c r="FF19" s="73">
        <v>25.546700000000001</v>
      </c>
      <c r="FG19" s="73">
        <v>24.9284</v>
      </c>
      <c r="FH19" s="73">
        <v>27.970400000000001</v>
      </c>
      <c r="FI19" s="73">
        <v>24.642700000000001</v>
      </c>
      <c r="FJ19" s="73">
        <v>25.805</v>
      </c>
      <c r="FK19" s="73">
        <v>26.193200000000001</v>
      </c>
      <c r="FL19" s="73">
        <v>22.374500000000001</v>
      </c>
      <c r="FM19" s="73">
        <v>31.398599999999998</v>
      </c>
      <c r="FN19" s="73">
        <v>22.9788</v>
      </c>
      <c r="FO19" s="73">
        <v>29.9758</v>
      </c>
      <c r="FP19" s="73">
        <v>28.950199999999999</v>
      </c>
      <c r="FQ19" s="73">
        <v>26.523</v>
      </c>
      <c r="FR19" s="73">
        <v>21.9922</v>
      </c>
      <c r="FS19" s="73">
        <v>21.4101</v>
      </c>
      <c r="FT19" s="73">
        <v>25.020600000000002</v>
      </c>
      <c r="FU19" s="73">
        <v>24.561</v>
      </c>
      <c r="FV19" s="73">
        <v>25.0761</v>
      </c>
      <c r="FW19" s="73">
        <v>26.361799999999999</v>
      </c>
      <c r="FX19" s="73">
        <v>24.6069</v>
      </c>
      <c r="FY19" s="73">
        <v>24.581299999999999</v>
      </c>
      <c r="FZ19" s="73">
        <v>24.4618</v>
      </c>
      <c r="GA19" s="73">
        <v>24.953499999999998</v>
      </c>
      <c r="GB19" s="73">
        <v>21.7563</v>
      </c>
      <c r="GC19" s="73">
        <v>21.584199999999999</v>
      </c>
      <c r="GD19" s="73">
        <v>23.363099999999999</v>
      </c>
      <c r="GE19" s="73">
        <v>22.698799999999999</v>
      </c>
      <c r="GF19" s="73">
        <v>22.4117</v>
      </c>
      <c r="GG19" s="73">
        <v>23.122399999999999</v>
      </c>
      <c r="GH19" s="73">
        <v>28.219799999999999</v>
      </c>
      <c r="GI19" s="73">
        <v>26.318200000000001</v>
      </c>
      <c r="GJ19" s="73">
        <v>25.783899999999999</v>
      </c>
      <c r="GK19" s="73">
        <v>23.390899999999998</v>
      </c>
      <c r="GL19" s="73">
        <v>25.22</v>
      </c>
      <c r="GM19" s="73">
        <v>24.860299999999999</v>
      </c>
      <c r="GN19" s="73">
        <v>24.602599999999999</v>
      </c>
      <c r="GO19" s="73">
        <v>21.4312</v>
      </c>
      <c r="GP19" s="73">
        <v>22.149899999999999</v>
      </c>
      <c r="GQ19" s="73">
        <v>23.187000000000001</v>
      </c>
      <c r="GR19" s="73">
        <v>26.153500000000001</v>
      </c>
      <c r="GS19" s="73">
        <v>22.4114</v>
      </c>
      <c r="GT19" s="73">
        <v>27.805800000000001</v>
      </c>
      <c r="GU19" s="73">
        <v>22.287800000000001</v>
      </c>
      <c r="GV19" s="73">
        <v>23.7073</v>
      </c>
      <c r="GW19" s="73">
        <v>26.254999999999999</v>
      </c>
      <c r="GX19" s="73">
        <v>25.274699999999999</v>
      </c>
      <c r="GY19" s="73">
        <v>23.377800000000001</v>
      </c>
      <c r="GZ19" s="73">
        <v>22.9404</v>
      </c>
      <c r="HA19" s="73">
        <v>20.726900000000001</v>
      </c>
      <c r="HB19" s="73">
        <v>20.941099999999999</v>
      </c>
      <c r="HC19" s="73">
        <v>24.506</v>
      </c>
      <c r="HD19" s="73" t="s">
        <v>558</v>
      </c>
      <c r="HE19" s="73">
        <v>28.253799999999998</v>
      </c>
      <c r="HF19" s="73">
        <v>27.392800000000001</v>
      </c>
      <c r="HG19" s="73">
        <v>27.9206</v>
      </c>
      <c r="HH19" s="73">
        <v>23.785399999999999</v>
      </c>
      <c r="HI19" s="73">
        <v>28.4468</v>
      </c>
      <c r="HJ19" s="73">
        <v>26.126000000000001</v>
      </c>
      <c r="HK19" s="73">
        <v>21.6676</v>
      </c>
      <c r="HL19" s="73">
        <v>25.353000000000002</v>
      </c>
      <c r="HM19" s="73">
        <v>22.678999999999998</v>
      </c>
      <c r="HN19" s="73">
        <v>28.046099999999999</v>
      </c>
      <c r="HO19" s="73">
        <v>23.585899999999999</v>
      </c>
      <c r="HP19" s="73">
        <v>28.168700000000001</v>
      </c>
      <c r="HQ19" s="73">
        <v>21.6052</v>
      </c>
      <c r="HR19" s="73">
        <v>28.168600000000001</v>
      </c>
      <c r="HS19" s="73">
        <v>28.742599999999999</v>
      </c>
      <c r="HT19" s="73">
        <v>26.966100000000001</v>
      </c>
      <c r="HU19" s="73">
        <v>24.933800000000002</v>
      </c>
      <c r="HV19" s="73">
        <v>21.740400000000001</v>
      </c>
      <c r="HW19" s="73">
        <v>23.174800000000001</v>
      </c>
      <c r="HX19" s="73">
        <v>23.049600000000002</v>
      </c>
      <c r="HY19" s="73">
        <v>22.836500000000001</v>
      </c>
      <c r="HZ19" s="73">
        <v>25.2441</v>
      </c>
      <c r="IA19" s="73">
        <v>24.1081</v>
      </c>
      <c r="IB19" s="73">
        <v>25.693999999999999</v>
      </c>
      <c r="IC19" s="73">
        <v>23.2654</v>
      </c>
      <c r="ID19" s="73">
        <v>23.6738</v>
      </c>
      <c r="IE19" s="73">
        <v>21.639500000000002</v>
      </c>
      <c r="IF19" s="73">
        <v>23.557500000000001</v>
      </c>
      <c r="IG19" s="73" t="s">
        <v>558</v>
      </c>
      <c r="IH19" s="73">
        <v>20.9057</v>
      </c>
      <c r="II19" s="73">
        <v>23.332799999999999</v>
      </c>
      <c r="IJ19" s="73">
        <v>23.542899999999999</v>
      </c>
      <c r="IK19" s="73">
        <v>24.4315</v>
      </c>
      <c r="IL19" s="73">
        <v>25.5181</v>
      </c>
      <c r="IM19" s="73">
        <v>23.333100000000002</v>
      </c>
      <c r="IN19" s="73">
        <v>22.273700000000002</v>
      </c>
      <c r="IO19" s="73">
        <v>22.840199999999999</v>
      </c>
      <c r="IP19" s="73">
        <v>25.855499999999999</v>
      </c>
      <c r="IQ19" s="73">
        <v>27.4285</v>
      </c>
      <c r="IR19" s="73">
        <v>26.4727</v>
      </c>
      <c r="IS19" s="73">
        <v>23.770800000000001</v>
      </c>
      <c r="IT19" s="73">
        <v>21.819800000000001</v>
      </c>
      <c r="IU19" s="73">
        <v>23.1919</v>
      </c>
      <c r="IV19" s="73">
        <v>22.458500000000001</v>
      </c>
      <c r="IW19" s="73">
        <v>23.478000000000002</v>
      </c>
      <c r="IX19" s="73">
        <v>21.557300000000001</v>
      </c>
      <c r="IY19" s="73">
        <v>24.778400000000001</v>
      </c>
      <c r="IZ19" s="73">
        <v>23.200199999999999</v>
      </c>
      <c r="JA19" s="73">
        <v>24.239899999999999</v>
      </c>
      <c r="JB19" s="73">
        <v>25.4832</v>
      </c>
      <c r="JC19" s="73">
        <v>25.186</v>
      </c>
      <c r="JD19" s="73">
        <v>22.46</v>
      </c>
      <c r="JE19" s="73">
        <v>24.839400000000001</v>
      </c>
      <c r="JF19" s="73">
        <v>20.613299999999999</v>
      </c>
      <c r="JG19" s="73">
        <v>21.6615</v>
      </c>
      <c r="JH19" s="73">
        <v>28.9163</v>
      </c>
      <c r="JI19" s="73">
        <v>26.189499999999999</v>
      </c>
      <c r="JJ19" s="73">
        <v>22.639600000000002</v>
      </c>
      <c r="JK19" s="73">
        <v>26.266200000000001</v>
      </c>
      <c r="JL19" s="73">
        <v>20.686399999999999</v>
      </c>
      <c r="JM19" s="73">
        <v>25.6828</v>
      </c>
      <c r="JN19" s="73">
        <v>22.068000000000001</v>
      </c>
      <c r="JO19" s="73">
        <v>20.802499999999998</v>
      </c>
      <c r="JP19" s="73">
        <v>27.613399999999999</v>
      </c>
      <c r="JQ19" s="73">
        <v>23.6309</v>
      </c>
      <c r="JR19" s="73">
        <v>22.067599999999999</v>
      </c>
      <c r="JS19" s="73">
        <v>25.6038</v>
      </c>
      <c r="JT19" s="73">
        <v>20.9251</v>
      </c>
      <c r="JU19" s="73">
        <v>26.304400000000001</v>
      </c>
      <c r="JV19" s="73">
        <v>22.859200000000001</v>
      </c>
      <c r="JW19" s="73">
        <v>25.636500000000002</v>
      </c>
      <c r="JX19" s="73">
        <v>24.4892</v>
      </c>
      <c r="JY19" s="73">
        <v>26.082999999999998</v>
      </c>
      <c r="JZ19" s="73">
        <v>22.1843</v>
      </c>
      <c r="KA19" s="73">
        <v>21.338899999999999</v>
      </c>
      <c r="KB19" s="73">
        <v>24.902899999999999</v>
      </c>
      <c r="KC19" s="73">
        <v>26.629100000000001</v>
      </c>
      <c r="KD19" s="73">
        <v>25.419599999999999</v>
      </c>
      <c r="KE19" s="73">
        <v>22.890699999999999</v>
      </c>
      <c r="KF19" s="73">
        <v>26.714400000000001</v>
      </c>
      <c r="KG19" s="73">
        <v>24.703499999999998</v>
      </c>
      <c r="KH19" s="73">
        <v>27.315899999999999</v>
      </c>
      <c r="KI19" s="73">
        <v>22.2133</v>
      </c>
      <c r="KJ19" s="73">
        <v>21.743600000000001</v>
      </c>
      <c r="KK19" s="73">
        <v>23.229800000000001</v>
      </c>
      <c r="KL19" s="73">
        <v>22.9986</v>
      </c>
      <c r="KM19" s="73">
        <v>22.2592</v>
      </c>
      <c r="KN19" s="73">
        <v>24.561199999999999</v>
      </c>
      <c r="KO19" s="73">
        <v>32.6661</v>
      </c>
      <c r="KP19" s="73">
        <v>22.7805</v>
      </c>
      <c r="KQ19" s="73">
        <v>21.903300000000002</v>
      </c>
      <c r="KR19" s="73">
        <v>28.168199999999999</v>
      </c>
      <c r="KS19" s="73">
        <v>28.019500000000001</v>
      </c>
      <c r="KT19" s="73">
        <v>24.383800000000001</v>
      </c>
      <c r="KU19" s="73">
        <v>23.907800000000002</v>
      </c>
      <c r="KV19" s="73">
        <v>26.321100000000001</v>
      </c>
      <c r="KW19" s="73">
        <v>22.633600000000001</v>
      </c>
      <c r="KX19" s="73">
        <v>26.828700000000001</v>
      </c>
      <c r="KY19" s="73">
        <v>24.697600000000001</v>
      </c>
      <c r="KZ19" s="73">
        <v>25.421900000000001</v>
      </c>
      <c r="LA19" s="73">
        <v>23.0609</v>
      </c>
      <c r="LB19" s="73">
        <v>28.8002</v>
      </c>
      <c r="LC19" s="73">
        <v>27.415299999999998</v>
      </c>
      <c r="LD19" s="73">
        <v>22.824300000000001</v>
      </c>
      <c r="LE19" s="73">
        <v>23.058</v>
      </c>
      <c r="LF19" s="73">
        <v>24.813800000000001</v>
      </c>
      <c r="LG19" s="73">
        <v>21.764600000000002</v>
      </c>
      <c r="LH19" s="73">
        <v>23.383099999999999</v>
      </c>
      <c r="LI19" s="73">
        <v>20.811</v>
      </c>
      <c r="LJ19" s="73">
        <v>21.921399999999998</v>
      </c>
      <c r="LK19" s="73">
        <v>21.966899999999999</v>
      </c>
      <c r="LL19" s="73">
        <v>24.614599999999999</v>
      </c>
      <c r="LM19" s="73">
        <v>24.5243</v>
      </c>
      <c r="LN19" s="73">
        <v>22.968499999999999</v>
      </c>
      <c r="LO19" s="73">
        <v>27.0092</v>
      </c>
      <c r="LP19" s="73">
        <v>22.9344</v>
      </c>
      <c r="LQ19" s="73">
        <v>22.796500000000002</v>
      </c>
      <c r="LR19" s="73">
        <v>23.8523</v>
      </c>
      <c r="LS19" s="73">
        <v>23.202000000000002</v>
      </c>
      <c r="LT19" s="73">
        <v>24.991299999999999</v>
      </c>
      <c r="LU19" s="73" t="s">
        <v>558</v>
      </c>
      <c r="LV19" s="73">
        <v>21.9602</v>
      </c>
      <c r="LW19" s="73">
        <v>21.865400000000001</v>
      </c>
      <c r="LX19" s="73">
        <v>21.384699999999999</v>
      </c>
      <c r="LY19" s="73">
        <v>23.003699999999998</v>
      </c>
      <c r="LZ19" s="73">
        <v>26.880600000000001</v>
      </c>
      <c r="MA19" s="73">
        <v>22.700399999999998</v>
      </c>
      <c r="MB19" s="73">
        <v>23.628799999999998</v>
      </c>
      <c r="MC19" s="73">
        <v>25.264299999999999</v>
      </c>
      <c r="MD19" s="73">
        <v>26.138999999999999</v>
      </c>
      <c r="ME19" s="73">
        <v>28.8202</v>
      </c>
      <c r="MF19" s="73">
        <v>32.555999999999997</v>
      </c>
      <c r="MG19" s="73">
        <v>32.1342</v>
      </c>
      <c r="MH19" s="73">
        <v>22.735600000000002</v>
      </c>
      <c r="MI19" s="73">
        <v>23.7255</v>
      </c>
      <c r="MJ19" s="73">
        <v>23.446200000000001</v>
      </c>
      <c r="MK19" s="73">
        <v>25.421199999999999</v>
      </c>
      <c r="ML19" s="73">
        <v>22.283799999999999</v>
      </c>
      <c r="MM19" s="73">
        <v>22.560199999999998</v>
      </c>
      <c r="MN19" s="73">
        <v>21.2194</v>
      </c>
      <c r="MO19" s="73">
        <v>20.990100000000002</v>
      </c>
      <c r="MP19" s="73">
        <v>24.347100000000001</v>
      </c>
      <c r="MQ19" s="73">
        <v>25.9495</v>
      </c>
      <c r="MR19" s="73" t="s">
        <v>558</v>
      </c>
      <c r="MS19" s="73">
        <v>21.563199999999998</v>
      </c>
      <c r="MT19" s="73">
        <v>23.602699999999999</v>
      </c>
      <c r="MU19" s="73">
        <v>26.515699999999999</v>
      </c>
      <c r="MV19" s="73">
        <v>23.186900000000001</v>
      </c>
      <c r="MW19" s="73">
        <v>24.640999999999998</v>
      </c>
      <c r="MX19" s="73">
        <v>26.589600000000001</v>
      </c>
      <c r="MY19" s="73">
        <v>23.59</v>
      </c>
      <c r="MZ19" s="73">
        <v>23.407299999999999</v>
      </c>
      <c r="NA19" s="73">
        <v>22.283300000000001</v>
      </c>
      <c r="NB19" s="73">
        <v>27.141300000000001</v>
      </c>
      <c r="NC19" s="73" t="s">
        <v>558</v>
      </c>
      <c r="ND19" s="73">
        <v>23.773199999999999</v>
      </c>
      <c r="NE19" s="73">
        <v>31.480699999999999</v>
      </c>
      <c r="NF19" s="73">
        <v>26.5078</v>
      </c>
      <c r="NG19" s="73">
        <v>25.900400000000001</v>
      </c>
      <c r="NH19" s="73">
        <v>23.862500000000001</v>
      </c>
      <c r="NI19" s="73">
        <v>27.782800000000002</v>
      </c>
      <c r="NJ19" s="73">
        <v>27.558800000000002</v>
      </c>
      <c r="NK19" s="73">
        <v>25.146699999999999</v>
      </c>
      <c r="NL19" s="73">
        <v>28.910299999999999</v>
      </c>
      <c r="NM19" s="73">
        <v>28.959900000000001</v>
      </c>
      <c r="NN19" s="73">
        <v>28.427900000000001</v>
      </c>
      <c r="NO19" s="73">
        <v>29.574400000000001</v>
      </c>
      <c r="NP19" s="73">
        <v>28.321100000000001</v>
      </c>
      <c r="NQ19" s="73">
        <v>29.1524</v>
      </c>
      <c r="NR19" s="73">
        <v>26.651399999999999</v>
      </c>
      <c r="NS19" s="73">
        <v>28.554400000000001</v>
      </c>
      <c r="NT19" s="73">
        <v>30.5716</v>
      </c>
      <c r="NU19" s="73">
        <v>27.759899999999998</v>
      </c>
      <c r="NV19" s="73">
        <v>29.8508</v>
      </c>
      <c r="NW19" s="73">
        <v>29.320599999999999</v>
      </c>
      <c r="NX19" s="73">
        <v>30.303799999999999</v>
      </c>
      <c r="NY19" s="73">
        <v>28.5151</v>
      </c>
      <c r="NZ19" s="73">
        <v>29.127199999999998</v>
      </c>
      <c r="OA19" s="73">
        <v>28.6509</v>
      </c>
      <c r="OB19" s="73">
        <v>27.192699999999999</v>
      </c>
      <c r="OC19" s="73">
        <v>27.9605</v>
      </c>
      <c r="OD19" s="73">
        <v>29.564499999999999</v>
      </c>
      <c r="OE19" s="73">
        <v>28.516400000000001</v>
      </c>
      <c r="OF19" s="73">
        <v>27.805299999999999</v>
      </c>
      <c r="OG19" s="73">
        <v>29.332599999999999</v>
      </c>
      <c r="OH19" s="73">
        <v>28.3324</v>
      </c>
      <c r="OI19" s="73">
        <v>29.2927</v>
      </c>
      <c r="OJ19" s="73">
        <v>29.646799999999999</v>
      </c>
      <c r="OK19" s="73">
        <v>27.873100000000001</v>
      </c>
      <c r="OL19" s="73">
        <v>22.578399999999998</v>
      </c>
      <c r="OM19" s="73">
        <v>24.991800000000001</v>
      </c>
      <c r="ON19" s="73">
        <v>24.7103</v>
      </c>
      <c r="OO19" s="73">
        <v>21.363299999999999</v>
      </c>
      <c r="OP19" s="73">
        <v>30.310500000000001</v>
      </c>
      <c r="OQ19" s="73">
        <v>23.6174</v>
      </c>
      <c r="OR19" s="73">
        <v>27.373100000000001</v>
      </c>
      <c r="OS19" s="73">
        <v>21.182700000000001</v>
      </c>
      <c r="OT19" s="73">
        <v>23.598299999999998</v>
      </c>
      <c r="OU19" s="73">
        <v>22.603999999999999</v>
      </c>
      <c r="OV19" s="73">
        <v>22.644600000000001</v>
      </c>
      <c r="OW19" s="73">
        <v>30.669699999999999</v>
      </c>
      <c r="OX19" s="73">
        <v>23.359000000000002</v>
      </c>
      <c r="OY19" s="73" t="s">
        <v>558</v>
      </c>
      <c r="OZ19" s="73">
        <v>24.285499999999999</v>
      </c>
      <c r="PA19" s="73">
        <v>21.551400000000001</v>
      </c>
      <c r="PB19" s="73">
        <v>24.0929</v>
      </c>
      <c r="PC19" s="73">
        <v>25.7182</v>
      </c>
      <c r="PD19" s="73">
        <v>23.957999999999998</v>
      </c>
      <c r="PE19" s="73">
        <v>25.734000000000002</v>
      </c>
      <c r="PF19" s="73">
        <v>24.817499999999999</v>
      </c>
      <c r="PG19" s="73">
        <v>22.434799999999999</v>
      </c>
      <c r="PH19" s="73">
        <v>22.3309</v>
      </c>
      <c r="PI19" s="73">
        <v>22.664400000000001</v>
      </c>
      <c r="PJ19" s="73">
        <v>27.285900000000002</v>
      </c>
      <c r="PK19" s="73">
        <v>22.929400000000001</v>
      </c>
      <c r="PL19" s="73">
        <v>25.8188</v>
      </c>
      <c r="PM19" s="73">
        <v>26.979800000000001</v>
      </c>
      <c r="PN19" s="73">
        <v>25.4941</v>
      </c>
      <c r="PO19" s="73">
        <v>26.974</v>
      </c>
      <c r="PP19" s="73">
        <v>23.733699999999999</v>
      </c>
      <c r="PQ19" s="73">
        <v>19.711300000000001</v>
      </c>
      <c r="PR19" s="73">
        <v>28.5959</v>
      </c>
      <c r="PS19" s="73">
        <v>23.943000000000001</v>
      </c>
      <c r="PT19" s="73">
        <v>24.475300000000001</v>
      </c>
      <c r="PU19" s="73">
        <v>24.424099999999999</v>
      </c>
      <c r="PV19" s="73">
        <v>24.48</v>
      </c>
      <c r="PW19" s="73">
        <v>23.0182</v>
      </c>
      <c r="PX19" s="73">
        <v>23.453900000000001</v>
      </c>
      <c r="PY19" s="73">
        <v>22.156500000000001</v>
      </c>
      <c r="PZ19" s="73">
        <v>27.351400000000002</v>
      </c>
      <c r="QA19" s="73">
        <v>21.5871</v>
      </c>
      <c r="QB19" s="73">
        <v>25.436</v>
      </c>
      <c r="QC19" s="73">
        <v>23.1433</v>
      </c>
      <c r="QD19" s="73">
        <v>24.534099999999999</v>
      </c>
      <c r="QE19" s="73">
        <v>25.961600000000001</v>
      </c>
      <c r="QF19" s="73">
        <v>26.663399999999999</v>
      </c>
      <c r="QG19" s="73">
        <v>28.9389</v>
      </c>
      <c r="QH19" s="73">
        <v>26.6418</v>
      </c>
      <c r="QI19" s="73">
        <v>27.0671</v>
      </c>
      <c r="QJ19" s="73" t="s">
        <v>558</v>
      </c>
      <c r="QK19" s="73">
        <v>26.072900000000001</v>
      </c>
      <c r="QL19" s="73">
        <v>25.8689</v>
      </c>
      <c r="QM19" s="73">
        <v>25.361899999999999</v>
      </c>
      <c r="QN19" s="73">
        <v>22.893899999999999</v>
      </c>
      <c r="QO19" s="73">
        <v>21.306699999999999</v>
      </c>
      <c r="QP19" s="73">
        <v>26.040900000000001</v>
      </c>
      <c r="QQ19" s="73">
        <v>25.130600000000001</v>
      </c>
      <c r="QR19" s="73">
        <v>25.334199999999999</v>
      </c>
      <c r="QS19" s="73">
        <v>24.278700000000001</v>
      </c>
      <c r="QT19" s="73">
        <v>21.025300000000001</v>
      </c>
      <c r="QU19" s="73">
        <v>30.198799999999999</v>
      </c>
      <c r="QV19" s="73" t="s">
        <v>558</v>
      </c>
      <c r="QW19" s="73">
        <v>25.136099999999999</v>
      </c>
      <c r="QX19" s="73">
        <v>24.563400000000001</v>
      </c>
      <c r="QY19" s="73">
        <v>25.363</v>
      </c>
      <c r="QZ19" s="73">
        <v>23.307300000000001</v>
      </c>
      <c r="RA19" s="73">
        <v>23.253900000000002</v>
      </c>
      <c r="RB19" s="73">
        <v>23.5427</v>
      </c>
      <c r="RC19" s="73">
        <v>23.276299999999999</v>
      </c>
      <c r="RD19" s="73">
        <v>26.92</v>
      </c>
      <c r="RE19" s="73">
        <v>22.954899999999999</v>
      </c>
      <c r="RF19" s="73">
        <v>25.200299999999999</v>
      </c>
      <c r="RG19" s="73">
        <v>22.147600000000001</v>
      </c>
      <c r="RH19" s="73">
        <v>25.390899999999998</v>
      </c>
      <c r="RI19" s="73">
        <v>22.344200000000001</v>
      </c>
      <c r="RJ19" s="76">
        <v>29.397500000000001</v>
      </c>
      <c r="RK19" s="73">
        <v>21.821999999999999</v>
      </c>
      <c r="RL19" s="73">
        <v>28.086200000000002</v>
      </c>
      <c r="RM19" s="73">
        <v>24.781700000000001</v>
      </c>
      <c r="RN19" s="73">
        <v>23.8215</v>
      </c>
      <c r="RO19" s="73">
        <v>24.315899999999999</v>
      </c>
      <c r="RP19" s="73">
        <v>23.675599999999999</v>
      </c>
      <c r="RQ19" s="73">
        <v>28.7956</v>
      </c>
      <c r="RR19" s="73">
        <v>22.495100000000001</v>
      </c>
      <c r="RS19" s="73">
        <v>22.986999999999998</v>
      </c>
      <c r="RT19" s="73">
        <v>24.4526</v>
      </c>
      <c r="RU19" s="73">
        <v>26.170999999999999</v>
      </c>
      <c r="RV19" s="73">
        <v>28.209499999999998</v>
      </c>
      <c r="RW19" s="73">
        <v>27.131900000000002</v>
      </c>
      <c r="RX19" s="73">
        <v>24.251200000000001</v>
      </c>
      <c r="RY19" s="73">
        <v>23.573699999999999</v>
      </c>
      <c r="RZ19" s="73">
        <v>27.2742</v>
      </c>
      <c r="SA19" s="73">
        <v>23.3688</v>
      </c>
      <c r="SB19" s="73">
        <v>22.6312</v>
      </c>
      <c r="SC19" s="73">
        <v>24.2209</v>
      </c>
      <c r="SD19" s="73">
        <v>23.304099999999998</v>
      </c>
      <c r="SE19" s="73">
        <v>24.244700000000002</v>
      </c>
      <c r="SF19" s="73">
        <v>23.168600000000001</v>
      </c>
      <c r="SG19" s="73">
        <v>22.3034</v>
      </c>
      <c r="SH19" s="73">
        <v>23.898199999999999</v>
      </c>
      <c r="SI19" s="73">
        <v>23.381399999999999</v>
      </c>
      <c r="SJ19" s="73">
        <v>26.165600000000001</v>
      </c>
      <c r="SK19" s="73">
        <v>24.5091</v>
      </c>
      <c r="SL19" s="73">
        <v>24.151399999999999</v>
      </c>
      <c r="SM19" s="73">
        <v>26.734400000000001</v>
      </c>
      <c r="SN19" s="73">
        <v>25.7059</v>
      </c>
      <c r="SO19" s="73">
        <v>23.935400000000001</v>
      </c>
      <c r="SP19" s="73">
        <v>28.529900000000001</v>
      </c>
      <c r="SQ19" s="73">
        <v>25.7624</v>
      </c>
      <c r="SR19" s="73">
        <v>27.4054</v>
      </c>
      <c r="SS19" s="73">
        <v>27.398299999999999</v>
      </c>
      <c r="ST19" s="73">
        <v>25.956900000000001</v>
      </c>
      <c r="SU19" s="73">
        <v>24.354099999999999</v>
      </c>
      <c r="SV19" s="73">
        <v>22.7453</v>
      </c>
      <c r="SW19" s="73">
        <v>22.670400000000001</v>
      </c>
      <c r="SX19" s="73">
        <v>24.3446</v>
      </c>
      <c r="SY19" s="73">
        <v>22.128900000000002</v>
      </c>
      <c r="SZ19" s="73">
        <v>25.4693</v>
      </c>
      <c r="TA19" s="73">
        <v>23.283899999999999</v>
      </c>
      <c r="TB19" s="73">
        <v>24.748100000000001</v>
      </c>
      <c r="TC19" s="73">
        <v>26.356100000000001</v>
      </c>
      <c r="TD19" s="73">
        <v>23.4087</v>
      </c>
      <c r="TE19" s="73">
        <v>20.6647</v>
      </c>
      <c r="TF19" s="73">
        <v>26.5138</v>
      </c>
      <c r="TG19" s="73">
        <v>21.895199999999999</v>
      </c>
      <c r="TH19" s="73">
        <v>20.774799999999999</v>
      </c>
      <c r="TI19" s="73">
        <v>25.526599999999998</v>
      </c>
      <c r="TJ19" s="73">
        <v>24.222100000000001</v>
      </c>
      <c r="TK19" s="73">
        <v>25.398099999999999</v>
      </c>
      <c r="TL19" s="73">
        <v>28.198599999999999</v>
      </c>
      <c r="TM19" s="73">
        <v>24.2515</v>
      </c>
      <c r="TN19" s="73">
        <v>23.8187</v>
      </c>
      <c r="TO19" s="73" t="s">
        <v>558</v>
      </c>
      <c r="TP19" s="73">
        <v>27.468599999999999</v>
      </c>
      <c r="TQ19" s="73">
        <v>23.7136</v>
      </c>
      <c r="TR19" s="73">
        <v>24.2806</v>
      </c>
      <c r="TS19" s="73">
        <v>23.118300000000001</v>
      </c>
      <c r="TT19" s="73">
        <v>24.206499999999998</v>
      </c>
      <c r="TU19" s="73">
        <v>24.045000000000002</v>
      </c>
      <c r="TV19" s="73">
        <v>24.101700000000001</v>
      </c>
      <c r="TW19" s="73">
        <v>22.055800000000001</v>
      </c>
      <c r="TX19" s="73">
        <v>23.646999999999998</v>
      </c>
      <c r="TY19" s="73">
        <v>22.4558</v>
      </c>
      <c r="TZ19" s="73">
        <v>22.056100000000001</v>
      </c>
      <c r="UA19" s="73">
        <v>30.358799999999999</v>
      </c>
      <c r="UB19" s="73">
        <v>23.871300000000002</v>
      </c>
      <c r="UC19" s="73">
        <v>21.033200000000001</v>
      </c>
      <c r="UD19" s="73">
        <v>22.665900000000001</v>
      </c>
      <c r="UE19" s="73">
        <v>21.682099999999998</v>
      </c>
      <c r="UF19" s="73">
        <v>28.484500000000001</v>
      </c>
      <c r="UG19" s="73">
        <v>23.3597</v>
      </c>
      <c r="UH19" s="73">
        <v>23.291499999999999</v>
      </c>
      <c r="UI19" s="73">
        <v>22.875499999999999</v>
      </c>
      <c r="UJ19" s="73">
        <v>25.3264</v>
      </c>
      <c r="UK19" s="73">
        <v>24.652000000000001</v>
      </c>
      <c r="UL19" s="73">
        <v>29.542000000000002</v>
      </c>
      <c r="UM19" s="73">
        <v>23.270399999999999</v>
      </c>
      <c r="UN19" s="73">
        <v>23.791599999999999</v>
      </c>
      <c r="UO19" s="73">
        <v>23.395800000000001</v>
      </c>
      <c r="UP19" s="73">
        <v>30.250800000000002</v>
      </c>
      <c r="UQ19" s="73">
        <v>24.482600000000001</v>
      </c>
      <c r="UR19" s="73">
        <v>22.562000000000001</v>
      </c>
      <c r="US19" s="73">
        <v>23.3005</v>
      </c>
      <c r="UT19" s="73">
        <v>26.303699999999999</v>
      </c>
      <c r="UU19" s="73">
        <v>23.761700000000001</v>
      </c>
      <c r="UV19" s="73">
        <v>24.076899999999998</v>
      </c>
      <c r="UW19" s="73">
        <v>23.266999999999999</v>
      </c>
      <c r="UX19" s="73">
        <v>21.963000000000001</v>
      </c>
      <c r="UY19" s="73">
        <v>23.280200000000001</v>
      </c>
      <c r="UZ19" s="73">
        <v>22.430299999999999</v>
      </c>
      <c r="VA19" s="73">
        <v>24.769200000000001</v>
      </c>
      <c r="VB19" s="73">
        <v>23.582000000000001</v>
      </c>
      <c r="VC19" s="73">
        <v>22.391300000000001</v>
      </c>
      <c r="VD19" s="73">
        <v>23.694099999999999</v>
      </c>
      <c r="VE19" s="73">
        <v>21.759</v>
      </c>
      <c r="VF19" s="73">
        <v>29.270800000000001</v>
      </c>
      <c r="VG19" s="73">
        <v>27.6633</v>
      </c>
      <c r="VH19" s="73">
        <v>22.685700000000001</v>
      </c>
      <c r="VI19" s="73">
        <v>22.7758</v>
      </c>
      <c r="VJ19" s="73">
        <v>21.825099999999999</v>
      </c>
      <c r="VK19" s="73">
        <v>22.835799999999999</v>
      </c>
      <c r="VL19" s="73">
        <v>22.583300000000001</v>
      </c>
      <c r="VM19" s="73">
        <v>26.453299999999999</v>
      </c>
      <c r="VN19" s="73">
        <v>25.664000000000001</v>
      </c>
      <c r="VO19" s="73">
        <v>27.117999999999999</v>
      </c>
      <c r="VP19" s="73">
        <v>27.3734</v>
      </c>
      <c r="VQ19" s="73">
        <v>22.782499999999999</v>
      </c>
      <c r="VR19" s="73">
        <v>23.215199999999999</v>
      </c>
      <c r="VS19" s="73">
        <v>29.2209</v>
      </c>
      <c r="VT19" s="73">
        <v>25.627300000000002</v>
      </c>
      <c r="VU19" s="73">
        <v>23.581600000000002</v>
      </c>
      <c r="VV19" s="73">
        <v>24.9956</v>
      </c>
      <c r="VW19" s="73">
        <v>21.0914</v>
      </c>
      <c r="VX19" s="73">
        <v>21.433399999999999</v>
      </c>
      <c r="VY19" s="73">
        <v>22.136900000000001</v>
      </c>
      <c r="VZ19" s="73">
        <v>25.723400000000002</v>
      </c>
      <c r="WA19" s="73">
        <v>26.553799999999999</v>
      </c>
      <c r="WB19" s="73">
        <v>21.9163</v>
      </c>
      <c r="WC19" s="73">
        <v>22.063600000000001</v>
      </c>
      <c r="WD19" s="73">
        <v>21.2637</v>
      </c>
      <c r="WE19" s="73">
        <v>22.328499999999998</v>
      </c>
      <c r="WF19" s="73">
        <v>23.292100000000001</v>
      </c>
      <c r="WG19" s="73">
        <v>25.104900000000001</v>
      </c>
      <c r="WH19" s="73">
        <v>26.796399999999998</v>
      </c>
      <c r="WI19" s="73">
        <v>27.756699999999999</v>
      </c>
      <c r="WJ19" s="73">
        <v>22.552399999999999</v>
      </c>
      <c r="WK19" s="73">
        <v>29.050599999999999</v>
      </c>
      <c r="WL19" s="73">
        <v>24.925599999999999</v>
      </c>
      <c r="WM19" s="73">
        <v>24.0242</v>
      </c>
      <c r="WN19" s="73">
        <v>23.03</v>
      </c>
      <c r="WO19" s="73">
        <v>23.776299999999999</v>
      </c>
      <c r="WP19" s="73">
        <v>24.717400000000001</v>
      </c>
      <c r="WQ19" s="73">
        <v>22.6418</v>
      </c>
      <c r="WR19" s="73">
        <v>21.976500000000001</v>
      </c>
      <c r="WS19" s="73">
        <v>27.1036</v>
      </c>
      <c r="WT19" s="73">
        <v>22.3749</v>
      </c>
      <c r="WU19" s="73">
        <v>23.368400000000001</v>
      </c>
      <c r="WV19" s="73">
        <v>25.568100000000001</v>
      </c>
      <c r="WW19" s="73">
        <v>26.847000000000001</v>
      </c>
      <c r="WX19" s="73">
        <v>24.875299999999999</v>
      </c>
      <c r="WY19" s="73">
        <v>24.482700000000001</v>
      </c>
      <c r="WZ19" s="73">
        <v>23.983499999999999</v>
      </c>
      <c r="XA19" s="73">
        <v>31.538699999999999</v>
      </c>
      <c r="XB19" s="73">
        <v>22.655100000000001</v>
      </c>
      <c r="XC19" s="73">
        <v>22.0183</v>
      </c>
      <c r="XD19" s="73">
        <v>22.355699999999999</v>
      </c>
      <c r="XE19" s="73">
        <v>25.427099999999999</v>
      </c>
      <c r="XF19" s="73">
        <v>25.040500000000002</v>
      </c>
      <c r="XG19" s="73" t="s">
        <v>558</v>
      </c>
      <c r="XH19" s="73">
        <v>22.949100000000001</v>
      </c>
      <c r="XI19" s="73">
        <v>26.190899999999999</v>
      </c>
      <c r="XJ19" s="73">
        <v>23.157699999999998</v>
      </c>
      <c r="XK19" s="73" t="s">
        <v>558</v>
      </c>
      <c r="XL19" s="73">
        <v>26.417300000000001</v>
      </c>
      <c r="XM19" s="73">
        <v>24.021799999999999</v>
      </c>
      <c r="XN19" s="73">
        <v>25.650300000000001</v>
      </c>
      <c r="XO19" s="73">
        <v>24.507400000000001</v>
      </c>
      <c r="XP19" s="73">
        <v>25.145900000000001</v>
      </c>
      <c r="XQ19" s="73">
        <v>23.288399999999999</v>
      </c>
      <c r="XR19" s="73">
        <v>24.651700000000002</v>
      </c>
      <c r="XS19" s="73">
        <v>25.729299999999999</v>
      </c>
      <c r="XT19" s="73">
        <v>26.426300000000001</v>
      </c>
      <c r="XU19" s="73">
        <v>23.084700000000002</v>
      </c>
      <c r="XV19" s="73" t="s">
        <v>558</v>
      </c>
      <c r="XW19" s="73">
        <v>26.8307</v>
      </c>
      <c r="XX19" s="73">
        <v>23.1678</v>
      </c>
      <c r="XY19" s="73">
        <v>23.355</v>
      </c>
      <c r="XZ19" s="73">
        <v>24.721699999999998</v>
      </c>
      <c r="YA19" s="73">
        <v>23.4726</v>
      </c>
      <c r="YB19" s="73">
        <v>26.245799999999999</v>
      </c>
      <c r="YC19" s="73">
        <v>22.316600000000001</v>
      </c>
      <c r="YD19" s="73">
        <v>29.921500000000002</v>
      </c>
      <c r="YE19" s="73">
        <v>23.748100000000001</v>
      </c>
      <c r="YF19" s="73">
        <v>24.338799999999999</v>
      </c>
      <c r="YG19" s="73">
        <v>22.4755</v>
      </c>
      <c r="YH19" s="73">
        <v>25.427399999999999</v>
      </c>
      <c r="YI19" s="73">
        <v>24.3993</v>
      </c>
      <c r="YJ19" s="73">
        <v>23.4695</v>
      </c>
      <c r="YK19" s="73">
        <v>22.305700000000002</v>
      </c>
      <c r="YL19" s="73">
        <v>21.877700000000001</v>
      </c>
      <c r="YM19" s="73">
        <v>25.662600000000001</v>
      </c>
      <c r="YN19" s="73" t="s">
        <v>558</v>
      </c>
      <c r="YO19" s="73">
        <v>22.514900000000001</v>
      </c>
      <c r="YP19" s="73">
        <v>22.367999999999999</v>
      </c>
      <c r="YQ19" s="73">
        <v>26.312799999999999</v>
      </c>
      <c r="YR19" s="73">
        <v>27.1968</v>
      </c>
      <c r="YS19" s="73">
        <v>24.0029</v>
      </c>
      <c r="YT19" s="73">
        <v>22.409600000000001</v>
      </c>
      <c r="YU19" s="73">
        <v>25.407699999999998</v>
      </c>
      <c r="YV19" s="73">
        <v>28.715900000000001</v>
      </c>
      <c r="YW19" s="73">
        <v>30.008700000000001</v>
      </c>
      <c r="YX19" s="73">
        <v>24.66</v>
      </c>
      <c r="YY19" s="73">
        <v>24.108799999999999</v>
      </c>
      <c r="YZ19" s="73">
        <v>25.7698</v>
      </c>
      <c r="ZA19" s="73">
        <v>24.531400000000001</v>
      </c>
      <c r="ZB19" s="73">
        <v>22.749600000000001</v>
      </c>
      <c r="ZC19" s="73">
        <v>22.752700000000001</v>
      </c>
      <c r="ZD19" s="73">
        <v>24.457599999999999</v>
      </c>
      <c r="ZE19" s="73">
        <v>24.985199999999999</v>
      </c>
      <c r="ZF19" s="73">
        <v>29.3157</v>
      </c>
      <c r="ZG19" s="73">
        <v>23.657699999999998</v>
      </c>
      <c r="ZH19" s="73">
        <v>22.215399999999999</v>
      </c>
      <c r="ZI19" s="73">
        <v>23.577300000000001</v>
      </c>
      <c r="ZJ19" s="73">
        <v>24.084</v>
      </c>
      <c r="ZK19" s="73">
        <v>21.767600000000002</v>
      </c>
      <c r="ZL19" s="73">
        <v>22.0563</v>
      </c>
      <c r="ZM19" s="73">
        <v>21.764600000000002</v>
      </c>
      <c r="ZN19" s="73">
        <v>21.894300000000001</v>
      </c>
      <c r="ZO19" s="73">
        <v>24.2639</v>
      </c>
      <c r="ZP19" s="73">
        <v>22.256599999999999</v>
      </c>
      <c r="ZQ19" s="73">
        <v>25.963200000000001</v>
      </c>
      <c r="ZR19" s="73">
        <v>25.096299999999999</v>
      </c>
      <c r="ZS19" s="73">
        <v>22.250299999999999</v>
      </c>
      <c r="ZT19" s="73">
        <v>23.036100000000001</v>
      </c>
      <c r="ZU19" s="73">
        <v>21.4284</v>
      </c>
      <c r="ZV19" s="73">
        <v>29.039200000000001</v>
      </c>
      <c r="ZW19" s="73">
        <v>23.0791</v>
      </c>
      <c r="ZX19" s="73">
        <v>22.5061</v>
      </c>
      <c r="ZY19" s="76">
        <v>25.591000000000001</v>
      </c>
      <c r="ZZ19" s="73" t="s">
        <v>558</v>
      </c>
      <c r="AAA19" s="73">
        <v>24.411999999999999</v>
      </c>
      <c r="AAB19" s="73" t="s">
        <v>558</v>
      </c>
      <c r="AAC19" s="73">
        <v>22.340399999999999</v>
      </c>
      <c r="AAD19" s="73">
        <v>21.412600000000001</v>
      </c>
      <c r="AAE19" s="73">
        <v>25.616399999999999</v>
      </c>
      <c r="AAF19" s="73">
        <v>26.063199999999998</v>
      </c>
      <c r="AAG19" s="73">
        <v>25.3062</v>
      </c>
      <c r="AAH19" s="73">
        <v>22.9618</v>
      </c>
      <c r="AAI19" s="73" t="s">
        <v>558</v>
      </c>
      <c r="AAJ19" s="73">
        <v>25.785799999999998</v>
      </c>
      <c r="AAK19" s="73">
        <v>22.0443</v>
      </c>
      <c r="AAL19" s="73">
        <v>21.632200000000001</v>
      </c>
      <c r="AAM19" s="73">
        <v>23.049600000000002</v>
      </c>
      <c r="AAN19" s="73">
        <v>22.292200000000001</v>
      </c>
      <c r="AAO19" s="73">
        <v>23.3215</v>
      </c>
      <c r="AAP19" s="73">
        <v>27.4313</v>
      </c>
      <c r="AAQ19" s="73">
        <v>27.424299999999999</v>
      </c>
      <c r="AAR19" s="73">
        <v>29.2805</v>
      </c>
      <c r="AAS19" s="73">
        <v>24.851900000000001</v>
      </c>
      <c r="AAT19" s="73">
        <v>20.7761</v>
      </c>
      <c r="AAU19" s="73">
        <v>21.043700000000001</v>
      </c>
      <c r="AAV19" s="73">
        <v>23.712299999999999</v>
      </c>
      <c r="AAW19" s="73">
        <v>22.216000000000001</v>
      </c>
      <c r="AAX19" s="73">
        <v>23.348800000000001</v>
      </c>
      <c r="AAY19" s="73">
        <v>23.7715</v>
      </c>
      <c r="AAZ19" s="73">
        <v>25.776</v>
      </c>
      <c r="ABA19" s="73">
        <v>23.190200000000001</v>
      </c>
      <c r="ABB19" s="73">
        <v>23.751899999999999</v>
      </c>
      <c r="ABC19" s="73">
        <v>26.6126</v>
      </c>
      <c r="ABD19" s="73">
        <v>22.849599999999999</v>
      </c>
      <c r="ABE19" s="73">
        <v>26.3691</v>
      </c>
      <c r="ABF19" s="73">
        <v>22.415700000000001</v>
      </c>
      <c r="ABG19" s="73">
        <v>25.549600000000002</v>
      </c>
      <c r="ABH19" s="73">
        <v>24.242999999999999</v>
      </c>
      <c r="ABI19" s="73">
        <v>26.564699999999998</v>
      </c>
      <c r="ABJ19" s="73">
        <v>27.3187</v>
      </c>
      <c r="ABK19" s="73">
        <v>23.046199999999999</v>
      </c>
      <c r="ABL19" s="73">
        <v>21.6953</v>
      </c>
      <c r="ABM19" s="73" t="s">
        <v>558</v>
      </c>
      <c r="ABN19" s="73">
        <v>21.952999999999999</v>
      </c>
      <c r="ABO19" s="73">
        <v>29.087900000000001</v>
      </c>
      <c r="ABP19" s="73">
        <v>32.713999999999999</v>
      </c>
      <c r="ABQ19" s="73">
        <v>27.669499999999999</v>
      </c>
      <c r="ABR19" s="73">
        <v>29.446999999999999</v>
      </c>
      <c r="ABS19" s="73">
        <v>27.181899999999999</v>
      </c>
      <c r="ABT19" s="73">
        <v>25.385400000000001</v>
      </c>
      <c r="ABU19" s="73">
        <v>25.21</v>
      </c>
      <c r="ABV19" s="73">
        <v>24.388200000000001</v>
      </c>
      <c r="ABW19" s="73">
        <v>24.277200000000001</v>
      </c>
      <c r="ABX19" s="73">
        <v>28.502400000000002</v>
      </c>
      <c r="ABY19" s="73">
        <v>23.356400000000001</v>
      </c>
      <c r="ABZ19" s="73">
        <v>22.5227</v>
      </c>
      <c r="ACA19" s="73">
        <v>23.172999999999998</v>
      </c>
      <c r="ACB19" s="73">
        <v>23.9176</v>
      </c>
      <c r="ACC19" s="73">
        <v>21.805299999999999</v>
      </c>
      <c r="ACD19" s="73" t="s">
        <v>558</v>
      </c>
      <c r="ACE19" s="73">
        <v>25.616800000000001</v>
      </c>
      <c r="ACF19" s="73">
        <v>27.007999999999999</v>
      </c>
      <c r="ACG19" s="73">
        <v>27.8995</v>
      </c>
      <c r="ACH19" s="73">
        <v>20.449100000000001</v>
      </c>
      <c r="ACI19" s="73">
        <v>23.427299999999999</v>
      </c>
      <c r="ACJ19" s="73">
        <v>27.4849</v>
      </c>
      <c r="ACK19" s="73">
        <v>21.8751</v>
      </c>
      <c r="ACL19" s="73">
        <v>29.0166</v>
      </c>
      <c r="ACM19" s="73">
        <v>21.9194</v>
      </c>
      <c r="ACN19" s="73">
        <v>24.350999999999999</v>
      </c>
      <c r="ACO19" s="73">
        <v>22.543800000000001</v>
      </c>
      <c r="ACP19" s="73">
        <v>22.834599999999998</v>
      </c>
      <c r="ACQ19" s="73">
        <v>24.407599999999999</v>
      </c>
      <c r="ACR19" s="73">
        <v>22.964400000000001</v>
      </c>
      <c r="ACS19" s="73">
        <v>24.3643</v>
      </c>
      <c r="ACT19" s="73">
        <v>23.936399999999999</v>
      </c>
      <c r="ACU19" s="73">
        <v>27.914400000000001</v>
      </c>
      <c r="ACV19" s="73">
        <v>24.370999999999999</v>
      </c>
      <c r="ACW19" s="73">
        <v>22.517800000000001</v>
      </c>
      <c r="ACX19" s="73">
        <v>26.2898</v>
      </c>
      <c r="ACY19" s="73" t="s">
        <v>558</v>
      </c>
      <c r="ACZ19" s="73">
        <v>22.431999999999999</v>
      </c>
      <c r="ADA19" s="73">
        <v>24.2499</v>
      </c>
      <c r="ADB19" s="73">
        <v>24.473099999999999</v>
      </c>
      <c r="ADC19" s="73">
        <v>26.572399999999998</v>
      </c>
      <c r="ADD19" s="73">
        <v>22.2437</v>
      </c>
      <c r="ADE19" s="73">
        <v>23.790500000000002</v>
      </c>
      <c r="ADF19" s="73">
        <v>24.068999999999999</v>
      </c>
      <c r="ADG19" s="73">
        <v>27.3094</v>
      </c>
      <c r="ADH19" s="73">
        <v>22.212900000000001</v>
      </c>
      <c r="ADI19" s="73">
        <v>20.7608</v>
      </c>
      <c r="ADJ19" s="73">
        <v>23.5047</v>
      </c>
      <c r="ADK19" s="73">
        <v>20.462499999999999</v>
      </c>
      <c r="ADL19" s="73">
        <v>23.971699999999998</v>
      </c>
      <c r="ADM19" s="73">
        <v>23.868400000000001</v>
      </c>
      <c r="ADN19" s="73">
        <v>22.086400000000001</v>
      </c>
      <c r="ADO19" s="73">
        <v>24.546399999999998</v>
      </c>
      <c r="ADP19" s="73">
        <v>25.286300000000001</v>
      </c>
      <c r="ADQ19" s="73">
        <v>24.471900000000002</v>
      </c>
      <c r="ADR19" s="73" t="s">
        <v>558</v>
      </c>
      <c r="ADS19" s="73">
        <v>22.849</v>
      </c>
      <c r="ADT19" s="73">
        <v>27.792899999999999</v>
      </c>
      <c r="ADU19" s="73" t="s">
        <v>558</v>
      </c>
      <c r="ADV19" s="73">
        <v>26.314599999999999</v>
      </c>
      <c r="ADW19" s="73">
        <v>24.685400000000001</v>
      </c>
      <c r="ADX19" s="73">
        <v>25.3399</v>
      </c>
      <c r="ADY19" s="73">
        <v>27.188300000000002</v>
      </c>
      <c r="ADZ19" s="73">
        <v>26.443000000000001</v>
      </c>
      <c r="AEA19" s="73">
        <v>23.06</v>
      </c>
      <c r="AEB19" s="73">
        <v>27.772200000000002</v>
      </c>
      <c r="AEC19" s="73">
        <v>23.389199999999999</v>
      </c>
      <c r="AED19" s="73">
        <v>25.338000000000001</v>
      </c>
      <c r="AEE19" s="73">
        <v>24.4253</v>
      </c>
      <c r="AEF19" s="73">
        <v>22.098600000000001</v>
      </c>
      <c r="AEG19" s="73">
        <v>21.764199999999999</v>
      </c>
      <c r="AEH19" s="73">
        <v>24.791599999999999</v>
      </c>
      <c r="AEI19" s="73">
        <v>27.075800000000001</v>
      </c>
      <c r="AEJ19" s="73">
        <v>22.3354</v>
      </c>
      <c r="AEK19" s="73">
        <v>29.8111</v>
      </c>
      <c r="AEL19" s="73">
        <v>23.539200000000001</v>
      </c>
      <c r="AEM19" s="73">
        <v>25.0124</v>
      </c>
      <c r="AEN19" s="73">
        <v>25.7791</v>
      </c>
      <c r="AEO19" s="73">
        <v>25.023</v>
      </c>
      <c r="AEP19" s="73" t="s">
        <v>558</v>
      </c>
      <c r="AEQ19" s="73">
        <v>21.933299999999999</v>
      </c>
      <c r="AER19" s="73">
        <v>29.160499999999999</v>
      </c>
      <c r="AES19" s="73">
        <v>23.0703</v>
      </c>
      <c r="AET19" s="73">
        <v>24.842600000000001</v>
      </c>
      <c r="AEU19" s="73">
        <v>30.687000000000001</v>
      </c>
      <c r="AEV19" s="73">
        <v>26.695799999999998</v>
      </c>
      <c r="AEW19" s="73">
        <v>29.551500000000001</v>
      </c>
      <c r="AEX19" s="73">
        <v>23.615300000000001</v>
      </c>
      <c r="AEY19" s="73">
        <v>26.021599999999999</v>
      </c>
      <c r="AEZ19" s="73">
        <v>22.0533</v>
      </c>
      <c r="AFA19" s="73">
        <v>25.1174</v>
      </c>
      <c r="AFB19" s="73">
        <v>20.951499999999999</v>
      </c>
      <c r="AFC19" s="73">
        <v>21.005500000000001</v>
      </c>
      <c r="AFD19" s="73">
        <v>21.084399999999999</v>
      </c>
      <c r="AFE19" s="73">
        <v>24.4133</v>
      </c>
      <c r="AFF19" s="73">
        <v>26.043700000000001</v>
      </c>
      <c r="AFG19" s="73">
        <v>23.1008</v>
      </c>
      <c r="AFH19" s="73">
        <v>24.382100000000001</v>
      </c>
      <c r="AFI19" s="73">
        <v>23.3809</v>
      </c>
      <c r="AFJ19" s="73">
        <v>22.173200000000001</v>
      </c>
      <c r="AFK19" s="73">
        <v>23.4541</v>
      </c>
      <c r="AFL19" s="73">
        <v>26.456299999999999</v>
      </c>
      <c r="AFM19" s="73">
        <v>25.362100000000002</v>
      </c>
      <c r="AFN19" s="73">
        <v>25.956299999999999</v>
      </c>
      <c r="AFO19" s="73">
        <v>22.7423</v>
      </c>
      <c r="AFP19" s="73">
        <v>27.2348</v>
      </c>
      <c r="AFQ19" s="73">
        <v>23.1752</v>
      </c>
      <c r="AFR19" s="73">
        <v>24.9405</v>
      </c>
      <c r="AFS19" s="73">
        <v>27.040299999999998</v>
      </c>
      <c r="AFT19" s="73">
        <v>27.014800000000001</v>
      </c>
      <c r="AFU19" s="73">
        <v>25.3186</v>
      </c>
      <c r="AFV19" s="73">
        <v>24.335000000000001</v>
      </c>
      <c r="AFW19" s="73">
        <v>23.9833</v>
      </c>
      <c r="AFX19" s="73">
        <v>22.917000000000002</v>
      </c>
      <c r="AFY19" s="73">
        <v>25.102</v>
      </c>
      <c r="AFZ19" s="73">
        <v>21.592099999999999</v>
      </c>
      <c r="AGA19" s="73">
        <v>22.1386</v>
      </c>
      <c r="AGB19" s="73">
        <v>23.687200000000001</v>
      </c>
      <c r="AGC19" s="73">
        <v>27.144600000000001</v>
      </c>
      <c r="AGD19" s="73">
        <v>27.5763</v>
      </c>
      <c r="AGE19" s="73">
        <v>24.785699999999999</v>
      </c>
      <c r="AGF19" s="73">
        <v>22.506</v>
      </c>
      <c r="AGG19" s="73">
        <v>25.232099999999999</v>
      </c>
      <c r="AGH19" s="73">
        <v>26.037299999999998</v>
      </c>
      <c r="AGI19" s="73">
        <v>22.9346</v>
      </c>
      <c r="AGJ19" s="73">
        <v>26.223600000000001</v>
      </c>
      <c r="AGK19" s="73">
        <v>27.9986</v>
      </c>
      <c r="AGL19" s="73">
        <v>24.958400000000001</v>
      </c>
      <c r="AGM19" s="73">
        <v>20.909800000000001</v>
      </c>
      <c r="AGN19" s="73">
        <v>23.1327</v>
      </c>
      <c r="AGO19" s="73">
        <v>24.645700000000001</v>
      </c>
      <c r="AGP19" s="73">
        <v>21.299299999999999</v>
      </c>
      <c r="AGQ19" s="73">
        <v>28.305599999999998</v>
      </c>
      <c r="AGR19" s="73">
        <v>26.239799999999999</v>
      </c>
      <c r="AGS19" s="73">
        <v>25.805099999999999</v>
      </c>
      <c r="AGT19" s="73">
        <v>24.857299999999999</v>
      </c>
      <c r="AGU19" s="73">
        <v>22.881799999999998</v>
      </c>
      <c r="AGV19" s="73">
        <v>22.584</v>
      </c>
      <c r="AGW19" s="73">
        <v>24.8523</v>
      </c>
      <c r="AGX19" s="73">
        <v>27.9802</v>
      </c>
      <c r="AGY19" s="73">
        <v>22.627500000000001</v>
      </c>
      <c r="AGZ19" s="73">
        <v>22.047599999999999</v>
      </c>
      <c r="AHA19" s="73">
        <v>23.052700000000002</v>
      </c>
      <c r="AHB19" s="73">
        <v>23.622499999999999</v>
      </c>
      <c r="AHC19" s="73">
        <v>22.394600000000001</v>
      </c>
      <c r="AHD19" s="73">
        <v>23.063300000000002</v>
      </c>
      <c r="AHE19" s="73">
        <v>29.842600000000001</v>
      </c>
      <c r="AHF19" s="73">
        <v>22.851199999999999</v>
      </c>
      <c r="AHG19" s="73">
        <v>24.395199999999999</v>
      </c>
      <c r="AHH19" s="73">
        <v>24.831099999999999</v>
      </c>
      <c r="AHI19" s="73">
        <v>22.165500000000002</v>
      </c>
      <c r="AHJ19" s="73">
        <v>25.656400000000001</v>
      </c>
      <c r="AHK19" s="73">
        <v>25.990100000000002</v>
      </c>
      <c r="AHL19" s="73">
        <v>23.772400000000001</v>
      </c>
      <c r="AHM19" s="73">
        <v>26.850999999999999</v>
      </c>
      <c r="AHN19" s="73">
        <v>23.166899999999998</v>
      </c>
      <c r="AHO19" s="73">
        <v>26.691800000000001</v>
      </c>
      <c r="AHP19" s="73">
        <v>24.593699999999998</v>
      </c>
      <c r="AHQ19" s="73">
        <v>22.357500000000002</v>
      </c>
      <c r="AHR19" s="73">
        <v>24.103999999999999</v>
      </c>
      <c r="AHS19" s="73">
        <v>23.866900000000001</v>
      </c>
      <c r="AHT19" s="73">
        <v>28.424700000000001</v>
      </c>
      <c r="AHU19" s="73">
        <v>19.971800000000002</v>
      </c>
      <c r="AHV19" s="73">
        <v>23.0245</v>
      </c>
      <c r="AHW19" s="73">
        <v>24.669</v>
      </c>
      <c r="AHX19" s="73">
        <v>25.135200000000001</v>
      </c>
      <c r="AHY19" s="73">
        <v>24.234999999999999</v>
      </c>
      <c r="AHZ19" s="73">
        <v>24.485199999999999</v>
      </c>
      <c r="AIA19" s="73">
        <v>22.9176</v>
      </c>
      <c r="AIB19" s="73">
        <v>25.2029</v>
      </c>
      <c r="AIC19" s="73">
        <v>22.1264</v>
      </c>
      <c r="AID19" s="73">
        <v>21.903500000000001</v>
      </c>
      <c r="AIE19" s="73">
        <v>21.476800000000001</v>
      </c>
      <c r="AIF19" s="73">
        <v>22.9848</v>
      </c>
      <c r="AIG19" s="73">
        <v>20.876999999999999</v>
      </c>
      <c r="AIH19" s="73">
        <v>26.6006</v>
      </c>
      <c r="AII19" s="73">
        <v>23.1661</v>
      </c>
      <c r="AIJ19" s="73">
        <v>23.084199999999999</v>
      </c>
      <c r="AIK19" s="73">
        <v>24.099699999999999</v>
      </c>
      <c r="AIL19" s="73">
        <v>25.157900000000001</v>
      </c>
      <c r="AIM19" s="73">
        <v>23.305099999999999</v>
      </c>
      <c r="AIN19" s="73">
        <v>26.4787</v>
      </c>
      <c r="AIO19" s="73">
        <v>24.898199999999999</v>
      </c>
      <c r="AIP19" s="73">
        <v>21.495899999999999</v>
      </c>
      <c r="AIQ19" s="73">
        <v>27.8874</v>
      </c>
      <c r="AIR19" s="73">
        <v>23.179200000000002</v>
      </c>
      <c r="AIS19" s="73">
        <v>23.577200000000001</v>
      </c>
      <c r="AIT19" s="73">
        <v>24.939900000000002</v>
      </c>
      <c r="AIU19" s="73">
        <v>20.806000000000001</v>
      </c>
      <c r="AIV19" s="73">
        <v>22.285900000000002</v>
      </c>
      <c r="AIW19" s="73">
        <v>22.753699999999998</v>
      </c>
      <c r="AIX19" s="73">
        <v>22.670999999999999</v>
      </c>
      <c r="AIY19" s="73">
        <v>24.438199999999998</v>
      </c>
      <c r="AIZ19" s="73">
        <v>25.2182</v>
      </c>
      <c r="AJA19" s="73">
        <v>25.055900000000001</v>
      </c>
      <c r="AJB19" s="73">
        <v>25.7652</v>
      </c>
      <c r="AJC19" s="73">
        <v>26.2514</v>
      </c>
      <c r="AJD19" s="73">
        <v>23.0581</v>
      </c>
      <c r="AJE19" s="73">
        <v>22.2911</v>
      </c>
      <c r="AJF19" s="73">
        <v>22.017299999999999</v>
      </c>
      <c r="AJG19" s="73">
        <v>24.721399999999999</v>
      </c>
      <c r="AJH19" s="73">
        <v>22.454000000000001</v>
      </c>
      <c r="AJI19" s="73">
        <v>23.661899999999999</v>
      </c>
      <c r="AJJ19" s="73">
        <v>22.428000000000001</v>
      </c>
      <c r="AJK19" s="73">
        <v>21.0562</v>
      </c>
      <c r="AJL19" s="73">
        <v>28.652200000000001</v>
      </c>
      <c r="AJM19" s="73">
        <v>26.307700000000001</v>
      </c>
      <c r="AJN19" s="73">
        <v>21.665099999999999</v>
      </c>
      <c r="AJO19" s="73">
        <v>22.784800000000001</v>
      </c>
      <c r="AJP19" s="73">
        <v>28.484400000000001</v>
      </c>
      <c r="AJQ19" s="73">
        <v>21.940100000000001</v>
      </c>
      <c r="AJR19" s="73">
        <v>22.965699999999998</v>
      </c>
      <c r="AJS19" s="73">
        <v>24.435700000000001</v>
      </c>
      <c r="AJT19" s="73">
        <v>25.6511</v>
      </c>
      <c r="AJU19" s="73">
        <v>21.959399999999999</v>
      </c>
      <c r="AJV19" s="73">
        <v>23.2623</v>
      </c>
      <c r="AJW19" s="73">
        <v>20.921299999999999</v>
      </c>
      <c r="AJX19" s="73">
        <v>27.4832</v>
      </c>
      <c r="AJY19" s="73">
        <v>22.867599999999999</v>
      </c>
      <c r="AJZ19" s="73">
        <v>23.831399999999999</v>
      </c>
      <c r="AKA19" s="73">
        <v>23.220500000000001</v>
      </c>
      <c r="AKB19" s="73">
        <v>22.6187</v>
      </c>
      <c r="AKC19" s="73">
        <v>28.133500000000002</v>
      </c>
      <c r="AKD19" s="73">
        <v>23.485299999999999</v>
      </c>
      <c r="AKE19" s="73">
        <v>20.9785</v>
      </c>
      <c r="AKF19" s="73">
        <v>24.005800000000001</v>
      </c>
      <c r="AKG19" s="73">
        <v>21.668399999999998</v>
      </c>
      <c r="AKH19" s="73">
        <v>26.360299999999999</v>
      </c>
      <c r="AKI19" s="73">
        <v>27.708500000000001</v>
      </c>
      <c r="AKJ19" s="73">
        <v>22.4481</v>
      </c>
      <c r="AKK19" s="73">
        <v>25.055</v>
      </c>
      <c r="AKL19" s="73">
        <v>24.293500000000002</v>
      </c>
      <c r="AKM19" s="73">
        <v>25.2242</v>
      </c>
      <c r="AKN19" s="73">
        <v>23.084099999999999</v>
      </c>
      <c r="AKO19" s="73">
        <v>25.429099999999998</v>
      </c>
      <c r="AKP19" s="73">
        <v>20.549600000000002</v>
      </c>
      <c r="AKQ19" s="73">
        <v>25.895800000000001</v>
      </c>
      <c r="AKR19" s="73">
        <v>21.3446</v>
      </c>
      <c r="AKS19" s="73">
        <v>24.1585</v>
      </c>
      <c r="AKT19" s="73">
        <v>22.978200000000001</v>
      </c>
      <c r="AKU19" s="73">
        <v>25.680599999999998</v>
      </c>
      <c r="AKV19" s="73">
        <v>22.9177</v>
      </c>
      <c r="AKW19" s="73">
        <v>23.362500000000001</v>
      </c>
      <c r="AKX19" s="73">
        <v>23.596599999999999</v>
      </c>
      <c r="AKY19" s="73">
        <v>26.1173</v>
      </c>
      <c r="AKZ19" s="73">
        <v>30.1127</v>
      </c>
      <c r="ALA19" s="73">
        <v>29.377700000000001</v>
      </c>
      <c r="ALB19" s="73">
        <v>26.511099999999999</v>
      </c>
      <c r="ALC19" s="73">
        <v>30.1694</v>
      </c>
      <c r="ALD19" s="73">
        <v>26.628799999999998</v>
      </c>
      <c r="ALE19" s="73">
        <v>28.971900000000002</v>
      </c>
      <c r="ALF19" s="73">
        <v>27.940899999999999</v>
      </c>
      <c r="ALG19" s="73">
        <v>27.4041</v>
      </c>
      <c r="ALH19" s="73">
        <v>29.2255</v>
      </c>
      <c r="ALI19" s="73">
        <v>27.913599999999999</v>
      </c>
      <c r="ALJ19" s="73">
        <v>27.5838</v>
      </c>
      <c r="ALK19" s="73">
        <v>31.5121</v>
      </c>
      <c r="ALL19" s="73">
        <v>26.8995</v>
      </c>
      <c r="ALM19" s="73">
        <v>21.1814</v>
      </c>
      <c r="ALN19" s="73">
        <v>29.909300000000002</v>
      </c>
      <c r="ALO19" s="73">
        <v>33.662399999999998</v>
      </c>
      <c r="ALP19" s="73">
        <v>33.423699999999997</v>
      </c>
      <c r="ALQ19" s="73">
        <v>29.1204</v>
      </c>
      <c r="ALR19" s="73">
        <v>32.670499999999997</v>
      </c>
      <c r="ALS19" s="73">
        <v>26.628</v>
      </c>
      <c r="ALT19" s="73">
        <v>35.009</v>
      </c>
      <c r="ALU19" s="73">
        <v>33.879399999999997</v>
      </c>
      <c r="ALV19" s="73">
        <v>25.74</v>
      </c>
      <c r="ALW19" s="73">
        <v>29.441199999999998</v>
      </c>
      <c r="ALX19" s="73">
        <v>21.7925</v>
      </c>
      <c r="ALY19" s="73">
        <v>23.995699999999999</v>
      </c>
      <c r="ALZ19" s="73">
        <v>23.053999999999998</v>
      </c>
      <c r="AMA19" s="73">
        <v>29.861799999999999</v>
      </c>
      <c r="AMB19" s="73">
        <v>23.742599999999999</v>
      </c>
      <c r="AMC19" s="73">
        <v>24.114100000000001</v>
      </c>
      <c r="AMD19" s="73">
        <v>23.426600000000001</v>
      </c>
      <c r="AME19" s="73">
        <v>22.762699999999999</v>
      </c>
      <c r="AMF19" s="73">
        <v>27.491299999999999</v>
      </c>
      <c r="AMG19" s="73">
        <v>26.532399999999999</v>
      </c>
      <c r="AMH19" s="73">
        <v>23.403400000000001</v>
      </c>
      <c r="AMI19" s="73">
        <v>22.425000000000001</v>
      </c>
      <c r="AMJ19" s="73">
        <v>23.3002</v>
      </c>
      <c r="AMK19" s="73">
        <v>26.058399999999999</v>
      </c>
      <c r="AML19" s="73">
        <v>20.991099999999999</v>
      </c>
      <c r="AMM19" s="73">
        <v>26.244399999999999</v>
      </c>
      <c r="AMN19" s="73">
        <v>23.538799999999998</v>
      </c>
      <c r="AMO19" s="73">
        <v>22.883099999999999</v>
      </c>
      <c r="AMP19" s="73">
        <v>21.485700000000001</v>
      </c>
      <c r="AMQ19" s="73">
        <v>23.003299999999999</v>
      </c>
      <c r="AMR19" s="73">
        <v>22.779699999999998</v>
      </c>
      <c r="AMS19" s="73">
        <v>22.063800000000001</v>
      </c>
      <c r="AMT19" s="73">
        <v>25.028400000000001</v>
      </c>
      <c r="AMU19" s="73">
        <v>23.135100000000001</v>
      </c>
      <c r="AMV19" s="73">
        <v>26.629799999999999</v>
      </c>
      <c r="AMW19" s="73">
        <v>22.8828</v>
      </c>
      <c r="AMX19" s="73">
        <v>24.553100000000001</v>
      </c>
      <c r="AMY19" s="73">
        <v>27.069299999999998</v>
      </c>
      <c r="AMZ19" s="73">
        <v>26.601700000000001</v>
      </c>
      <c r="ANA19" s="73">
        <v>21.6694</v>
      </c>
      <c r="ANB19" s="73">
        <v>22.532299999999999</v>
      </c>
      <c r="ANC19" s="73">
        <v>25.346</v>
      </c>
      <c r="AND19" s="73">
        <v>23.607299999999999</v>
      </c>
      <c r="ANE19" s="73">
        <v>21.9834</v>
      </c>
      <c r="ANF19" s="73">
        <v>22.633700000000001</v>
      </c>
      <c r="ANG19" s="73">
        <v>22.276900000000001</v>
      </c>
      <c r="ANH19" s="73">
        <v>24.7559</v>
      </c>
      <c r="ANI19" s="73">
        <v>20.442699999999999</v>
      </c>
      <c r="ANJ19" s="73" t="s">
        <v>558</v>
      </c>
      <c r="ANK19" s="73">
        <v>26.246500000000001</v>
      </c>
      <c r="ANL19" s="73">
        <v>23.822199999999999</v>
      </c>
      <c r="ANM19" s="73">
        <v>23.3307</v>
      </c>
      <c r="ANN19" s="73">
        <v>27.3584</v>
      </c>
      <c r="ANO19" s="73">
        <v>24.058800000000002</v>
      </c>
      <c r="ANP19" s="73">
        <v>23.8005</v>
      </c>
      <c r="ANQ19" s="73">
        <v>25.615600000000001</v>
      </c>
      <c r="ANR19" s="73">
        <v>23.2438</v>
      </c>
      <c r="ANS19" s="73">
        <v>24.234000000000002</v>
      </c>
      <c r="ANT19" s="73">
        <v>25.982700000000001</v>
      </c>
      <c r="ANU19" s="73">
        <v>25.885300000000001</v>
      </c>
      <c r="ANV19" s="73">
        <v>28.805299999999999</v>
      </c>
      <c r="ANW19" s="73">
        <v>24.398800000000001</v>
      </c>
      <c r="ANX19" s="73">
        <v>25.131499999999999</v>
      </c>
      <c r="ANY19" s="73">
        <v>26.9345</v>
      </c>
      <c r="ANZ19" s="73">
        <v>29.389700000000001</v>
      </c>
      <c r="AOA19" s="73">
        <v>30.5015</v>
      </c>
      <c r="AOB19" s="73">
        <v>25.7257</v>
      </c>
      <c r="AOC19" s="73">
        <v>24.3552</v>
      </c>
      <c r="AOD19" s="73">
        <v>26.218800000000002</v>
      </c>
      <c r="AOE19" s="73">
        <v>25.4194</v>
      </c>
      <c r="AOF19" s="73" t="s">
        <v>558</v>
      </c>
      <c r="AOG19" s="73">
        <v>27.787299999999998</v>
      </c>
      <c r="AOH19" s="73">
        <v>24.183599999999998</v>
      </c>
      <c r="AOI19" s="73">
        <v>22.0307</v>
      </c>
      <c r="AOJ19" s="73">
        <v>21.340699999999998</v>
      </c>
      <c r="AOK19" s="73">
        <v>25.82</v>
      </c>
      <c r="AOL19" s="73">
        <v>25.612200000000001</v>
      </c>
      <c r="AOM19" s="73">
        <v>22.914200000000001</v>
      </c>
      <c r="AON19" s="73">
        <v>24.5489</v>
      </c>
      <c r="AOO19" s="73">
        <v>25.305499999999999</v>
      </c>
      <c r="AOP19" s="73">
        <v>25.391300000000001</v>
      </c>
      <c r="AOQ19" s="73">
        <v>26.534400000000002</v>
      </c>
      <c r="AOR19" s="73">
        <v>24.183</v>
      </c>
      <c r="AOS19" s="73">
        <v>24.358799999999999</v>
      </c>
      <c r="AOT19" s="73">
        <v>24.153500000000001</v>
      </c>
      <c r="AOU19" s="73">
        <v>26.339500000000001</v>
      </c>
      <c r="AOV19" s="73">
        <v>24.541799999999999</v>
      </c>
      <c r="AOW19" s="73">
        <v>26.908300000000001</v>
      </c>
      <c r="AOX19" s="73">
        <v>23.126899999999999</v>
      </c>
      <c r="AOY19" s="73">
        <v>23.007899999999999</v>
      </c>
      <c r="AOZ19" s="73">
        <v>25.117999999999999</v>
      </c>
      <c r="APA19" s="73">
        <v>24.884499999999999</v>
      </c>
      <c r="APB19" s="73">
        <v>22.2727</v>
      </c>
      <c r="APC19" s="73">
        <v>21.601400000000002</v>
      </c>
      <c r="APD19" s="73">
        <v>24.677199999999999</v>
      </c>
      <c r="APE19" s="73">
        <v>22.396699999999999</v>
      </c>
      <c r="APF19" s="73">
        <v>24.029199999999999</v>
      </c>
      <c r="APG19" s="73">
        <v>24.173100000000002</v>
      </c>
      <c r="APH19" s="73">
        <v>23.831800000000001</v>
      </c>
      <c r="API19" s="73">
        <v>23.26</v>
      </c>
      <c r="APJ19" s="73">
        <v>23.1297</v>
      </c>
      <c r="APK19" s="73">
        <v>21.8279</v>
      </c>
      <c r="APL19" s="73">
        <v>28.749199999999998</v>
      </c>
      <c r="APM19" s="73">
        <v>22.419899999999998</v>
      </c>
      <c r="APN19" s="73">
        <v>25.8293</v>
      </c>
      <c r="APO19" s="73">
        <v>23.865300000000001</v>
      </c>
      <c r="APP19" s="73">
        <v>20.0855</v>
      </c>
      <c r="APQ19" s="73">
        <v>21.606999999999999</v>
      </c>
      <c r="APR19" s="73">
        <v>24.4588</v>
      </c>
      <c r="APS19" s="73">
        <v>26.482800000000001</v>
      </c>
      <c r="APT19" s="73">
        <v>23.004999999999999</v>
      </c>
      <c r="APU19" s="73">
        <v>25.7486</v>
      </c>
      <c r="APV19" s="73">
        <v>26.0215</v>
      </c>
      <c r="APW19" s="73" t="s">
        <v>558</v>
      </c>
      <c r="APX19" s="73">
        <v>22.087199999999999</v>
      </c>
      <c r="APY19" s="73">
        <v>22.310700000000001</v>
      </c>
      <c r="APZ19" s="73">
        <v>22.644600000000001</v>
      </c>
      <c r="AQA19" s="73">
        <v>24.5382</v>
      </c>
      <c r="AQB19" s="73">
        <v>24.152999999999999</v>
      </c>
      <c r="AQC19" s="73">
        <v>25.523399999999999</v>
      </c>
      <c r="AQD19" s="73">
        <v>25.3842</v>
      </c>
      <c r="AQE19" s="73">
        <v>26.131</v>
      </c>
      <c r="AQF19" s="73">
        <v>26.2349</v>
      </c>
      <c r="AQG19" s="73">
        <v>25.5945</v>
      </c>
      <c r="AQH19" s="73">
        <v>24.157900000000001</v>
      </c>
      <c r="AQI19" s="73">
        <v>21.426500000000001</v>
      </c>
      <c r="AQJ19" s="73">
        <v>25.357399999999998</v>
      </c>
      <c r="AQK19" s="73">
        <v>23.043500000000002</v>
      </c>
      <c r="AQL19" s="73">
        <v>23.642099999999999</v>
      </c>
      <c r="AQM19" s="73">
        <v>27.474799999999998</v>
      </c>
      <c r="AQN19" s="73">
        <v>26.578600000000002</v>
      </c>
      <c r="AQO19" s="73">
        <v>23.544</v>
      </c>
      <c r="AQP19" s="73" t="s">
        <v>558</v>
      </c>
      <c r="AQQ19" s="73">
        <v>25.151700000000002</v>
      </c>
      <c r="AQR19" s="73">
        <v>24.759899999999998</v>
      </c>
      <c r="AQS19" s="73">
        <v>23.351900000000001</v>
      </c>
      <c r="AQT19" s="73">
        <v>24.058</v>
      </c>
      <c r="AQU19" s="73">
        <v>24.012699999999999</v>
      </c>
      <c r="AQV19" s="73">
        <v>26.4238</v>
      </c>
      <c r="AQW19" s="73">
        <v>26.422599999999999</v>
      </c>
      <c r="AQX19" s="73">
        <v>24.034500000000001</v>
      </c>
      <c r="AQY19" s="73">
        <v>25.7376</v>
      </c>
      <c r="AQZ19" s="73">
        <v>25.102799999999998</v>
      </c>
      <c r="ARA19" s="73">
        <v>29.2698</v>
      </c>
      <c r="ARB19" s="73">
        <v>26.1099</v>
      </c>
      <c r="ARC19" s="73">
        <v>24.712399999999999</v>
      </c>
      <c r="ARD19" s="73">
        <v>28.712499999999999</v>
      </c>
      <c r="ARE19" s="73">
        <v>28.328399999999998</v>
      </c>
      <c r="ARF19" s="73">
        <v>24.303599999999999</v>
      </c>
      <c r="ARG19" s="73">
        <v>27.259699999999999</v>
      </c>
      <c r="ARH19" s="73">
        <v>21.354399999999998</v>
      </c>
      <c r="ARI19" s="73">
        <v>21.769100000000002</v>
      </c>
      <c r="ARJ19" s="73">
        <v>25.766100000000002</v>
      </c>
      <c r="ARK19" s="73">
        <v>21.4986</v>
      </c>
      <c r="ARL19" s="73">
        <v>22.715900000000001</v>
      </c>
      <c r="ARM19" s="73">
        <v>24.078800000000001</v>
      </c>
      <c r="ARN19" s="73">
        <v>21.587900000000001</v>
      </c>
      <c r="ARO19" s="73">
        <v>32.372799999999998</v>
      </c>
      <c r="ARP19" s="73">
        <v>23.880800000000001</v>
      </c>
      <c r="ARQ19" s="73">
        <v>25.058299999999999</v>
      </c>
      <c r="ARR19" s="73">
        <v>23.266300000000001</v>
      </c>
      <c r="ARS19" s="73">
        <v>24.974900000000002</v>
      </c>
      <c r="ART19" s="73">
        <v>25.7637</v>
      </c>
      <c r="ARU19" s="73">
        <v>22.2318</v>
      </c>
      <c r="ARV19" s="73">
        <v>22.9406</v>
      </c>
      <c r="ARW19" s="73">
        <v>22.627400000000002</v>
      </c>
      <c r="ARX19" s="73">
        <v>24.484500000000001</v>
      </c>
      <c r="ARY19" s="73">
        <v>26.167100000000001</v>
      </c>
      <c r="ARZ19" s="73">
        <v>23.424099999999999</v>
      </c>
      <c r="ASA19" s="73">
        <v>25.0275</v>
      </c>
      <c r="ASB19" s="73">
        <v>22.831</v>
      </c>
      <c r="ASC19" s="73">
        <v>23.633700000000001</v>
      </c>
      <c r="ASD19" s="73">
        <v>25.269100000000002</v>
      </c>
      <c r="ASE19" s="73">
        <v>23.843299999999999</v>
      </c>
      <c r="ASF19" s="73">
        <v>21.808</v>
      </c>
      <c r="ASG19" s="73">
        <v>23.7987</v>
      </c>
      <c r="ASH19" s="73">
        <v>24.91</v>
      </c>
      <c r="ASI19" s="73">
        <v>21.682400000000001</v>
      </c>
      <c r="ASJ19" s="73">
        <v>22.167000000000002</v>
      </c>
      <c r="ASK19" s="73">
        <v>21.487500000000001</v>
      </c>
      <c r="ASL19" s="73">
        <v>24.155100000000001</v>
      </c>
      <c r="ASM19" s="73" t="s">
        <v>558</v>
      </c>
      <c r="ASN19" s="73">
        <v>25.754300000000001</v>
      </c>
      <c r="ASO19" s="73">
        <v>26.3703</v>
      </c>
      <c r="ASP19" s="73">
        <v>24.055499999999999</v>
      </c>
      <c r="ASQ19" s="73">
        <v>24.548100000000002</v>
      </c>
      <c r="ASR19" s="73">
        <v>23.090900000000001</v>
      </c>
      <c r="ASS19" s="73">
        <v>23.081700000000001</v>
      </c>
      <c r="AST19" s="73">
        <v>25.317599999999999</v>
      </c>
      <c r="ASU19" s="73">
        <v>25.8566</v>
      </c>
      <c r="ASV19" s="73">
        <v>21.906300000000002</v>
      </c>
      <c r="ASW19" s="73">
        <v>20.7881</v>
      </c>
      <c r="ASX19" s="73">
        <v>24.572399999999998</v>
      </c>
      <c r="ASY19" s="73">
        <v>23.4907</v>
      </c>
      <c r="ASZ19" s="73">
        <v>23.6876</v>
      </c>
      <c r="ATA19" s="73">
        <v>22.1158</v>
      </c>
      <c r="ATB19" s="73">
        <v>21.38</v>
      </c>
      <c r="ATC19" s="73">
        <v>23.523599999999998</v>
      </c>
      <c r="ATD19" s="73">
        <v>25.486499999999999</v>
      </c>
      <c r="ATE19" s="73">
        <v>23.626999999999999</v>
      </c>
      <c r="ATF19" s="73">
        <v>24.789200000000001</v>
      </c>
      <c r="ATG19" s="73">
        <v>24.712700000000002</v>
      </c>
      <c r="ATH19" s="73">
        <v>23.3565</v>
      </c>
      <c r="ATI19" s="73">
        <v>21.599799999999998</v>
      </c>
      <c r="ATJ19" s="73">
        <v>25.584700000000002</v>
      </c>
      <c r="ATK19" s="73">
        <v>20.9434</v>
      </c>
      <c r="ATL19" s="73">
        <v>29.911000000000001</v>
      </c>
      <c r="ATM19" s="73">
        <v>25.774100000000001</v>
      </c>
      <c r="ATN19" s="73">
        <v>31.218900000000001</v>
      </c>
      <c r="ATO19" s="73">
        <v>28.5459</v>
      </c>
      <c r="ATP19" s="73">
        <v>23.006399999999999</v>
      </c>
      <c r="ATQ19" s="73">
        <v>25.512699999999999</v>
      </c>
      <c r="ATR19" s="73">
        <v>20.954000000000001</v>
      </c>
      <c r="ATS19" s="73">
        <v>25.924900000000001</v>
      </c>
      <c r="ATT19" s="73">
        <v>25.159400000000002</v>
      </c>
      <c r="ATU19" s="73">
        <v>23.4969</v>
      </c>
      <c r="ATV19" s="73">
        <v>27.034099999999999</v>
      </c>
      <c r="ATW19" s="73">
        <v>26.2532</v>
      </c>
      <c r="ATX19" s="73">
        <v>23.840399999999999</v>
      </c>
      <c r="ATY19" s="73">
        <v>22.882200000000001</v>
      </c>
      <c r="ATZ19" s="73">
        <v>25.009499999999999</v>
      </c>
      <c r="AUA19" s="73">
        <v>24.951000000000001</v>
      </c>
      <c r="AUB19" s="73">
        <v>23.665900000000001</v>
      </c>
      <c r="AUC19" s="73">
        <v>26.8583</v>
      </c>
      <c r="AUD19" s="73">
        <v>23.290800000000001</v>
      </c>
      <c r="AUE19" s="73">
        <v>22.3965</v>
      </c>
      <c r="AUF19" s="73">
        <v>28.0975</v>
      </c>
      <c r="AUG19" s="73">
        <v>24.2102</v>
      </c>
      <c r="AUH19" s="73">
        <v>26.5641</v>
      </c>
      <c r="AUI19" s="73">
        <v>27.694700000000001</v>
      </c>
      <c r="AUJ19" s="73">
        <v>24.716000000000001</v>
      </c>
      <c r="AUK19" s="73">
        <v>24.599599999999999</v>
      </c>
      <c r="AUL19" s="73">
        <v>24.1465</v>
      </c>
      <c r="AUM19" s="73">
        <v>24.8569</v>
      </c>
      <c r="AUN19" s="73">
        <v>22.3888</v>
      </c>
      <c r="AUO19" s="73">
        <v>23.746200000000002</v>
      </c>
      <c r="AUP19" s="73">
        <v>25.117000000000001</v>
      </c>
      <c r="AUQ19" s="73">
        <v>25.829699999999999</v>
      </c>
      <c r="AUR19" s="73">
        <v>25.9177</v>
      </c>
      <c r="AUS19" s="73">
        <v>22.878699999999998</v>
      </c>
      <c r="AUT19" s="73">
        <v>24.5379</v>
      </c>
      <c r="AUU19" s="73">
        <v>21.145800000000001</v>
      </c>
      <c r="AUV19" s="73">
        <v>27.436599999999999</v>
      </c>
      <c r="AUW19" s="73">
        <v>25.886399999999998</v>
      </c>
      <c r="AUX19" s="73">
        <v>24.555099999999999</v>
      </c>
      <c r="AUY19" s="73">
        <v>23.584299999999999</v>
      </c>
      <c r="AUZ19" s="73">
        <v>21.535399999999999</v>
      </c>
      <c r="AVA19" s="73">
        <v>24.222300000000001</v>
      </c>
      <c r="AVB19" s="73">
        <v>28.448699999999999</v>
      </c>
      <c r="AVC19" s="73">
        <v>25.019300000000001</v>
      </c>
      <c r="AVD19" s="73">
        <v>26.891999999999999</v>
      </c>
      <c r="AVE19" s="73">
        <v>22.841999999999999</v>
      </c>
      <c r="AVF19" s="73">
        <v>22.82</v>
      </c>
      <c r="AVG19" s="73">
        <v>22.149699999999999</v>
      </c>
      <c r="AVH19" s="73">
        <v>27.732700000000001</v>
      </c>
      <c r="AVI19" s="73">
        <v>26.814499999999999</v>
      </c>
      <c r="AVJ19" s="73">
        <v>25.750499999999999</v>
      </c>
      <c r="AVK19" s="73">
        <v>23.005800000000001</v>
      </c>
      <c r="AVL19" s="73">
        <v>27.017900000000001</v>
      </c>
      <c r="AVM19" s="73">
        <v>26.651700000000002</v>
      </c>
      <c r="AVN19" s="73">
        <v>26.116099999999999</v>
      </c>
      <c r="AVO19" s="73">
        <v>23.842099999999999</v>
      </c>
      <c r="AVP19" s="73">
        <v>26.3643</v>
      </c>
      <c r="AVQ19" s="73">
        <v>22.3141</v>
      </c>
      <c r="AVR19" s="73">
        <v>25.964700000000001</v>
      </c>
      <c r="AVS19" s="73">
        <v>25.808499999999999</v>
      </c>
      <c r="AVT19" s="73">
        <v>25.234200000000001</v>
      </c>
      <c r="AVU19" s="73">
        <v>26.1676</v>
      </c>
      <c r="AVV19" s="73">
        <v>23.248999999999999</v>
      </c>
      <c r="AVW19" s="73">
        <v>23.575500000000002</v>
      </c>
      <c r="AVX19" s="73">
        <v>21.6494</v>
      </c>
      <c r="AVY19" s="73">
        <v>25.017800000000001</v>
      </c>
      <c r="AVZ19" s="73">
        <v>24.763999999999999</v>
      </c>
      <c r="AWA19" s="73">
        <v>26.840299999999999</v>
      </c>
      <c r="AWB19" s="73">
        <v>27.294</v>
      </c>
      <c r="AWC19" s="73">
        <v>23.152000000000001</v>
      </c>
      <c r="AWD19" s="73">
        <v>22.110600000000002</v>
      </c>
      <c r="AWE19" s="73">
        <v>22.471800000000002</v>
      </c>
      <c r="AWF19" s="73">
        <v>22.436199999999999</v>
      </c>
      <c r="AWG19" s="73">
        <v>25.2455</v>
      </c>
      <c r="AWH19" s="73">
        <v>25.876999999999999</v>
      </c>
      <c r="AWI19" s="73">
        <v>24.2926</v>
      </c>
      <c r="AWJ19" s="73">
        <v>28.4316</v>
      </c>
      <c r="AWK19" s="73">
        <v>27.216999999999999</v>
      </c>
      <c r="AWL19" s="73">
        <v>22.656500000000001</v>
      </c>
      <c r="AWM19" s="73">
        <v>24.4129</v>
      </c>
      <c r="AWN19" s="73">
        <v>23.605799999999999</v>
      </c>
      <c r="AWO19" s="73">
        <v>26.9636</v>
      </c>
      <c r="AWP19" s="73">
        <v>23.874600000000001</v>
      </c>
      <c r="AWQ19" s="73">
        <v>24.438800000000001</v>
      </c>
      <c r="AWR19" s="73">
        <v>21.930199999999999</v>
      </c>
      <c r="AWS19" s="73">
        <v>22.9468</v>
      </c>
      <c r="AWT19" s="73">
        <v>23.292100000000001</v>
      </c>
      <c r="AWU19" s="73">
        <v>24.561199999999999</v>
      </c>
      <c r="AWV19" s="73">
        <v>24.634899999999998</v>
      </c>
      <c r="AWW19" s="73">
        <v>20.828600000000002</v>
      </c>
      <c r="AWX19" s="73">
        <v>23.5471</v>
      </c>
      <c r="AWY19" s="73">
        <v>23.184200000000001</v>
      </c>
      <c r="AWZ19" s="73">
        <v>26.504899999999999</v>
      </c>
      <c r="AXA19" s="73">
        <v>22.972300000000001</v>
      </c>
      <c r="AXB19" s="73">
        <v>23.367899999999999</v>
      </c>
      <c r="AXC19" s="73">
        <v>24.667000000000002</v>
      </c>
      <c r="AXD19" s="73">
        <v>23.543399999999998</v>
      </c>
      <c r="AXE19" s="73">
        <v>27.603400000000001</v>
      </c>
      <c r="AXF19" s="73">
        <v>25.522200000000002</v>
      </c>
      <c r="AXG19" s="73">
        <v>22.5443</v>
      </c>
      <c r="AXH19" s="73">
        <v>26.552</v>
      </c>
      <c r="AXI19" s="73">
        <v>23.361699999999999</v>
      </c>
      <c r="AXJ19" s="73">
        <v>23.541599999999999</v>
      </c>
      <c r="AXK19" s="73">
        <v>20.895800000000001</v>
      </c>
      <c r="AXL19" s="73">
        <v>20.841699999999999</v>
      </c>
      <c r="AXM19" s="73" t="s">
        <v>558</v>
      </c>
      <c r="AXN19" s="73">
        <v>22.9575</v>
      </c>
      <c r="AXO19" s="73">
        <v>23.6525</v>
      </c>
      <c r="AXP19" s="73">
        <v>25.895199999999999</v>
      </c>
      <c r="AXQ19" s="73">
        <v>23.689800000000002</v>
      </c>
      <c r="AXR19" s="73">
        <v>25.130199999999999</v>
      </c>
      <c r="AXS19" s="73">
        <v>23.018000000000001</v>
      </c>
      <c r="AXT19" s="73">
        <v>22.001899999999999</v>
      </c>
      <c r="AXU19" s="73">
        <v>23.6845</v>
      </c>
      <c r="AXV19" s="73">
        <v>27.794</v>
      </c>
      <c r="AXW19" s="73">
        <v>23.9726</v>
      </c>
      <c r="AXX19" s="73">
        <v>24.868099999999998</v>
      </c>
      <c r="AXY19" s="73">
        <v>22.4755</v>
      </c>
      <c r="AXZ19" s="73">
        <v>22.436199999999999</v>
      </c>
      <c r="AYA19" s="73">
        <v>26.047999999999998</v>
      </c>
      <c r="AYB19" s="73">
        <v>24.854399999999998</v>
      </c>
      <c r="AYC19" s="73">
        <v>26.17</v>
      </c>
      <c r="AYD19" s="73">
        <v>28.087900000000001</v>
      </c>
      <c r="AYE19" s="73">
        <v>21.970400000000001</v>
      </c>
      <c r="AYF19" s="73" t="s">
        <v>558</v>
      </c>
      <c r="AYG19" s="73">
        <v>26.684200000000001</v>
      </c>
      <c r="AYH19" s="73">
        <v>24.277999999999999</v>
      </c>
      <c r="AYI19" s="73">
        <v>27.036799999999999</v>
      </c>
      <c r="AYJ19" s="73">
        <v>22.488499999999998</v>
      </c>
      <c r="AYK19" s="73">
        <v>22.5701</v>
      </c>
      <c r="AYL19" s="73">
        <v>22.1953</v>
      </c>
      <c r="AYM19" s="73" t="s">
        <v>558</v>
      </c>
      <c r="AYN19" s="73" t="s">
        <v>558</v>
      </c>
      <c r="AYO19" s="73">
        <v>22.758199999999999</v>
      </c>
      <c r="AYP19" s="73">
        <v>22.009599999999999</v>
      </c>
      <c r="AYQ19" s="73">
        <v>22.001300000000001</v>
      </c>
      <c r="AYR19" s="73">
        <v>24.415099999999999</v>
      </c>
      <c r="AYS19" s="73">
        <v>20.287400000000002</v>
      </c>
      <c r="AYT19" s="73">
        <v>22.112500000000001</v>
      </c>
      <c r="AYU19" s="73">
        <v>21.419899999999998</v>
      </c>
      <c r="AYV19" s="73">
        <v>19.571300000000001</v>
      </c>
      <c r="AYW19" s="73">
        <v>20.1616</v>
      </c>
      <c r="AYX19" s="73">
        <v>23.672499999999999</v>
      </c>
      <c r="AYY19" s="73">
        <v>21.560300000000002</v>
      </c>
      <c r="AYZ19" s="73">
        <v>21.816800000000001</v>
      </c>
      <c r="AZA19" s="73">
        <v>22.077200000000001</v>
      </c>
      <c r="AZB19" s="73">
        <v>23.075500000000002</v>
      </c>
      <c r="AZC19" s="73">
        <v>22.263100000000001</v>
      </c>
      <c r="AZD19" s="73">
        <v>22.534400000000002</v>
      </c>
      <c r="AZE19" s="73">
        <v>23.273299999999999</v>
      </c>
    </row>
    <row r="20" spans="1:1357" x14ac:dyDescent="0.35">
      <c r="A20" s="71">
        <v>220</v>
      </c>
      <c r="B20" s="73">
        <v>30.826699999999999</v>
      </c>
      <c r="C20" s="73">
        <v>27.451799999999999</v>
      </c>
      <c r="D20" s="73">
        <v>29.627099999999999</v>
      </c>
      <c r="E20" s="73">
        <v>30.541599999999999</v>
      </c>
      <c r="F20" s="73">
        <v>25.360700000000001</v>
      </c>
      <c r="G20" s="73">
        <v>30.551300000000001</v>
      </c>
      <c r="H20" s="73">
        <v>28.8185</v>
      </c>
      <c r="I20" s="73">
        <v>26.6633</v>
      </c>
      <c r="J20" s="76">
        <v>29.8565</v>
      </c>
      <c r="K20" s="73">
        <v>29.2745</v>
      </c>
      <c r="L20" s="73">
        <v>27.037500000000001</v>
      </c>
      <c r="M20" s="73">
        <v>25.052600000000002</v>
      </c>
      <c r="N20" s="73">
        <v>31.2895</v>
      </c>
      <c r="O20" s="73">
        <v>23.473299999999998</v>
      </c>
      <c r="P20" s="73">
        <v>25.048999999999999</v>
      </c>
      <c r="Q20" s="73">
        <v>26.867999999999999</v>
      </c>
      <c r="R20" s="73">
        <v>31.2043</v>
      </c>
      <c r="S20" s="73">
        <v>23.419699999999999</v>
      </c>
      <c r="T20" s="73">
        <v>30.372299999999999</v>
      </c>
      <c r="U20" s="73">
        <v>27.852599999999999</v>
      </c>
      <c r="V20" s="73">
        <v>27.514399999999998</v>
      </c>
      <c r="W20" s="73">
        <v>26.471699999999998</v>
      </c>
      <c r="X20" s="73">
        <v>26.033300000000001</v>
      </c>
      <c r="Y20" s="73">
        <v>29.0106</v>
      </c>
      <c r="Z20" s="73">
        <v>27.718399999999999</v>
      </c>
      <c r="AA20" s="73">
        <v>25.563700000000001</v>
      </c>
      <c r="AB20" s="73">
        <v>24.6419</v>
      </c>
      <c r="AC20" s="73">
        <v>25.9221</v>
      </c>
      <c r="AD20" s="73">
        <v>32.159100000000002</v>
      </c>
      <c r="AE20" s="73">
        <v>25.925699999999999</v>
      </c>
      <c r="AF20" s="73">
        <v>26.042999999999999</v>
      </c>
      <c r="AG20" s="73">
        <v>32.179200000000002</v>
      </c>
      <c r="AH20" s="73">
        <v>27.973800000000001</v>
      </c>
      <c r="AI20" s="73">
        <v>27.6783</v>
      </c>
      <c r="AJ20" s="73">
        <v>26.1191</v>
      </c>
      <c r="AK20" s="73">
        <v>26.6431</v>
      </c>
      <c r="AL20" s="73">
        <v>26.697099999999999</v>
      </c>
      <c r="AM20" s="73">
        <v>27.313500000000001</v>
      </c>
      <c r="AN20" s="73">
        <v>30.698799999999999</v>
      </c>
      <c r="AO20" s="73">
        <v>23.405100000000001</v>
      </c>
      <c r="AP20" s="73">
        <v>24.285499999999999</v>
      </c>
      <c r="AQ20" s="73">
        <v>25.5581</v>
      </c>
      <c r="AR20" s="73">
        <v>30.866700000000002</v>
      </c>
      <c r="AS20" s="73">
        <v>32.391199999999998</v>
      </c>
      <c r="AT20" s="73">
        <v>31.765999999999998</v>
      </c>
      <c r="AU20" s="73">
        <v>31.355799999999999</v>
      </c>
      <c r="AV20" s="73">
        <v>25.195399999999999</v>
      </c>
      <c r="AW20" s="73">
        <v>23.374199999999998</v>
      </c>
      <c r="AX20" s="76">
        <v>30.016200000000001</v>
      </c>
      <c r="AY20" s="73">
        <v>24.522200000000002</v>
      </c>
      <c r="AZ20" s="76">
        <v>29.837700000000002</v>
      </c>
      <c r="BA20" s="73">
        <v>28.939599999999999</v>
      </c>
      <c r="BB20" s="73">
        <v>28.631799999999998</v>
      </c>
      <c r="BC20" s="73">
        <v>26.502300000000002</v>
      </c>
      <c r="BD20" s="73">
        <v>29.7849</v>
      </c>
      <c r="BE20" s="73">
        <v>30.676100000000002</v>
      </c>
      <c r="BF20" s="73">
        <v>23.218499999999999</v>
      </c>
      <c r="BG20" s="73">
        <v>24.515999999999998</v>
      </c>
      <c r="BH20" s="73">
        <v>24.922000000000001</v>
      </c>
      <c r="BI20" s="73">
        <v>22.4297</v>
      </c>
      <c r="BJ20" s="73">
        <v>29.241299999999999</v>
      </c>
      <c r="BK20" s="73">
        <v>25.4297</v>
      </c>
      <c r="BL20" s="73">
        <v>22.8413</v>
      </c>
      <c r="BM20" s="73">
        <v>26.731400000000001</v>
      </c>
      <c r="BN20" s="73">
        <v>29.657699999999998</v>
      </c>
      <c r="BO20" s="73">
        <v>26.0124</v>
      </c>
      <c r="BP20" s="73">
        <v>28.258800000000001</v>
      </c>
      <c r="BQ20" s="73">
        <v>27.271599999999999</v>
      </c>
      <c r="BR20" s="73">
        <v>26.826499999999999</v>
      </c>
      <c r="BS20" s="73">
        <v>23.704699999999999</v>
      </c>
      <c r="BT20" s="73">
        <v>27.113299999999999</v>
      </c>
      <c r="BU20" s="73">
        <v>26.092400000000001</v>
      </c>
      <c r="BV20" s="73">
        <v>23.3627</v>
      </c>
      <c r="BW20" s="73">
        <v>28.6296</v>
      </c>
      <c r="BX20" s="73">
        <v>21.1798</v>
      </c>
      <c r="BY20" s="73">
        <v>28.601700000000001</v>
      </c>
      <c r="BZ20" s="73">
        <v>28.409300000000002</v>
      </c>
      <c r="CA20" s="73">
        <v>25.769300000000001</v>
      </c>
      <c r="CB20" s="73">
        <v>29.1937</v>
      </c>
      <c r="CC20" s="73">
        <v>22.4815</v>
      </c>
      <c r="CD20" s="73">
        <v>27.571999999999999</v>
      </c>
      <c r="CE20" s="73">
        <v>27.683800000000002</v>
      </c>
      <c r="CF20" s="73">
        <v>25.644100000000002</v>
      </c>
      <c r="CG20" s="73">
        <v>26.357900000000001</v>
      </c>
      <c r="CH20" s="73">
        <v>23.218</v>
      </c>
      <c r="CI20" s="73">
        <v>27.7942</v>
      </c>
      <c r="CJ20" s="73">
        <v>26.328600000000002</v>
      </c>
      <c r="CK20" s="76">
        <v>33.290599999999998</v>
      </c>
      <c r="CL20" s="73">
        <v>31.501200000000001</v>
      </c>
      <c r="CM20" s="73">
        <v>28.935199999999998</v>
      </c>
      <c r="CN20" s="73">
        <v>25.540500000000002</v>
      </c>
      <c r="CO20" s="73">
        <v>23.710899999999999</v>
      </c>
      <c r="CP20" s="73">
        <v>26.152999999999999</v>
      </c>
      <c r="CQ20" s="73">
        <v>24.331399999999999</v>
      </c>
      <c r="CR20" s="73">
        <v>26.548999999999999</v>
      </c>
      <c r="CS20" s="73">
        <v>27.267399999999999</v>
      </c>
      <c r="CT20" s="73">
        <v>26.590800000000002</v>
      </c>
      <c r="CU20" s="73">
        <v>25.23</v>
      </c>
      <c r="CV20" s="73">
        <v>28.346599999999999</v>
      </c>
      <c r="CW20" s="73">
        <v>28.1403</v>
      </c>
      <c r="CX20" s="73">
        <v>23.4299</v>
      </c>
      <c r="CY20" s="73">
        <v>24.335599999999999</v>
      </c>
      <c r="CZ20" s="73">
        <v>25.072500000000002</v>
      </c>
      <c r="DA20" s="73">
        <v>24.8461</v>
      </c>
      <c r="DB20" s="73">
        <v>28.3735</v>
      </c>
      <c r="DC20" s="73">
        <v>26.5044</v>
      </c>
      <c r="DD20" s="73">
        <v>27.0931</v>
      </c>
      <c r="DE20" s="73">
        <v>24.6981</v>
      </c>
      <c r="DF20" s="73">
        <v>23.474699999999999</v>
      </c>
      <c r="DG20" s="73">
        <v>23.528500000000001</v>
      </c>
      <c r="DH20" s="73">
        <v>21.9937</v>
      </c>
      <c r="DI20" s="73">
        <v>23.930800000000001</v>
      </c>
      <c r="DJ20" s="73">
        <v>26.798400000000001</v>
      </c>
      <c r="DK20" s="73">
        <v>22.758500000000002</v>
      </c>
      <c r="DL20" s="73">
        <v>21.918199999999999</v>
      </c>
      <c r="DM20" s="73" t="s">
        <v>558</v>
      </c>
      <c r="DN20" s="73">
        <v>21.203299999999999</v>
      </c>
      <c r="DO20" s="73">
        <v>21.9359</v>
      </c>
      <c r="DP20" s="73">
        <v>25.2743</v>
      </c>
      <c r="DQ20" s="73">
        <v>26.836099999999998</v>
      </c>
      <c r="DR20" s="73">
        <v>20.989100000000001</v>
      </c>
      <c r="DS20" s="73">
        <v>24.437999999999999</v>
      </c>
      <c r="DT20" s="73">
        <v>22.553699999999999</v>
      </c>
      <c r="DU20" s="73">
        <v>24.252199999999998</v>
      </c>
      <c r="DV20" s="73">
        <v>22.0304</v>
      </c>
      <c r="DW20" s="73">
        <v>23.747599999999998</v>
      </c>
      <c r="DX20" s="73">
        <v>27.22</v>
      </c>
      <c r="DY20" s="73">
        <v>26.9862</v>
      </c>
      <c r="DZ20" s="73">
        <v>21.7803</v>
      </c>
      <c r="EA20" s="73">
        <v>29.874199999999998</v>
      </c>
      <c r="EB20" s="73">
        <v>26.630600000000001</v>
      </c>
      <c r="EC20" s="73">
        <v>24.9253</v>
      </c>
      <c r="ED20" s="73">
        <v>22.912600000000001</v>
      </c>
      <c r="EE20" s="73">
        <v>20.840800000000002</v>
      </c>
      <c r="EF20" s="73">
        <v>22.4878</v>
      </c>
      <c r="EG20" s="73">
        <v>23.3185</v>
      </c>
      <c r="EH20" s="73">
        <v>22.524000000000001</v>
      </c>
      <c r="EI20" s="73">
        <v>26.4818</v>
      </c>
      <c r="EJ20" s="73">
        <v>25.645199999999999</v>
      </c>
      <c r="EK20" s="73">
        <v>21.7928</v>
      </c>
      <c r="EL20" s="73">
        <v>27.703099999999999</v>
      </c>
      <c r="EM20" s="73">
        <v>28.532699999999998</v>
      </c>
      <c r="EN20" s="73">
        <v>22.707699999999999</v>
      </c>
      <c r="EO20" s="73">
        <v>25.397300000000001</v>
      </c>
      <c r="EP20" s="73">
        <v>20.515999999999998</v>
      </c>
      <c r="EQ20" s="73">
        <v>29.150400000000001</v>
      </c>
      <c r="ER20" s="73">
        <v>23.3687</v>
      </c>
      <c r="ES20" s="73">
        <v>25.6889</v>
      </c>
      <c r="ET20" s="73">
        <v>28.8398</v>
      </c>
      <c r="EU20" s="73">
        <v>25.151599999999998</v>
      </c>
      <c r="EV20" s="73">
        <v>23.5886</v>
      </c>
      <c r="EW20" s="73">
        <v>24.9053</v>
      </c>
      <c r="EX20" s="73">
        <v>21.432099999999998</v>
      </c>
      <c r="EY20" s="73">
        <v>23.339300000000001</v>
      </c>
      <c r="EZ20" s="73">
        <v>23.886600000000001</v>
      </c>
      <c r="FA20" s="73">
        <v>22.572500000000002</v>
      </c>
      <c r="FB20" s="73">
        <v>28.2089</v>
      </c>
      <c r="FC20" s="73">
        <v>25.141500000000001</v>
      </c>
      <c r="FD20" s="73">
        <v>22.641200000000001</v>
      </c>
      <c r="FE20" s="73">
        <v>25.048100000000002</v>
      </c>
      <c r="FF20" s="73">
        <v>25.545999999999999</v>
      </c>
      <c r="FG20" s="73">
        <v>24.841000000000001</v>
      </c>
      <c r="FH20" s="73">
        <v>27.7638</v>
      </c>
      <c r="FI20" s="73">
        <v>24.8293</v>
      </c>
      <c r="FJ20" s="73">
        <v>25.916899999999998</v>
      </c>
      <c r="FK20" s="73">
        <v>26.2166</v>
      </c>
      <c r="FL20" s="73">
        <v>21.876200000000001</v>
      </c>
      <c r="FM20" s="73">
        <v>31.2317</v>
      </c>
      <c r="FN20" s="73">
        <v>23.183499999999999</v>
      </c>
      <c r="FO20" s="73">
        <v>30.3537</v>
      </c>
      <c r="FP20" s="73">
        <v>29.128499999999999</v>
      </c>
      <c r="FQ20" s="73">
        <v>26.620899999999999</v>
      </c>
      <c r="FR20" s="73">
        <v>21.936800000000002</v>
      </c>
      <c r="FS20" s="73" t="s">
        <v>558</v>
      </c>
      <c r="FT20" s="73">
        <v>25.188500000000001</v>
      </c>
      <c r="FU20" s="73">
        <v>24.694400000000002</v>
      </c>
      <c r="FV20" s="73">
        <v>25.133600000000001</v>
      </c>
      <c r="FW20" s="73">
        <v>26.4544</v>
      </c>
      <c r="FX20" s="73">
        <v>24.210100000000001</v>
      </c>
      <c r="FY20" s="73">
        <v>24.365600000000001</v>
      </c>
      <c r="FZ20" s="73">
        <v>24.344100000000001</v>
      </c>
      <c r="GA20" s="73">
        <v>25.305499999999999</v>
      </c>
      <c r="GB20" s="73">
        <v>22.512699999999999</v>
      </c>
      <c r="GC20" s="73">
        <v>21.4236</v>
      </c>
      <c r="GD20" s="73">
        <v>23.448</v>
      </c>
      <c r="GE20" s="73">
        <v>22.564</v>
      </c>
      <c r="GF20" s="73">
        <v>22.344999999999999</v>
      </c>
      <c r="GG20" s="73">
        <v>22.928599999999999</v>
      </c>
      <c r="GH20" s="73">
        <v>28.414100000000001</v>
      </c>
      <c r="GI20" s="73">
        <v>26.354800000000001</v>
      </c>
      <c r="GJ20" s="73">
        <v>25.772400000000001</v>
      </c>
      <c r="GK20" s="73">
        <v>23.1981</v>
      </c>
      <c r="GL20" s="73">
        <v>25.485900000000001</v>
      </c>
      <c r="GM20" s="73">
        <v>25.7227</v>
      </c>
      <c r="GN20" s="73">
        <v>24.820599999999999</v>
      </c>
      <c r="GO20" s="73">
        <v>21.256799999999998</v>
      </c>
      <c r="GP20" s="73">
        <v>22.262899999999998</v>
      </c>
      <c r="GQ20" s="73">
        <v>22.764600000000002</v>
      </c>
      <c r="GR20" s="73">
        <v>26.3521</v>
      </c>
      <c r="GS20" s="73" t="s">
        <v>558</v>
      </c>
      <c r="GT20" s="73">
        <v>28.007000000000001</v>
      </c>
      <c r="GU20" s="73">
        <v>22.3521</v>
      </c>
      <c r="GV20" s="73">
        <v>24.124500000000001</v>
      </c>
      <c r="GW20" s="73">
        <v>26.334499999999998</v>
      </c>
      <c r="GX20" s="73">
        <v>25.4163</v>
      </c>
      <c r="GY20" s="73">
        <v>23.661999999999999</v>
      </c>
      <c r="GZ20" s="73">
        <v>22.7545</v>
      </c>
      <c r="HA20" s="73">
        <v>20.681100000000001</v>
      </c>
      <c r="HB20" s="73">
        <v>20.922999999999998</v>
      </c>
      <c r="HC20" s="73">
        <v>24.3233</v>
      </c>
      <c r="HD20" s="73" t="s">
        <v>558</v>
      </c>
      <c r="HE20" s="73">
        <v>28.2895</v>
      </c>
      <c r="HF20" s="73">
        <v>27.264900000000001</v>
      </c>
      <c r="HG20" s="73">
        <v>27.3628</v>
      </c>
      <c r="HH20" s="73">
        <v>24.158899999999999</v>
      </c>
      <c r="HI20" s="73">
        <v>28.504999999999999</v>
      </c>
      <c r="HJ20" s="73">
        <v>26.1126</v>
      </c>
      <c r="HK20" s="73">
        <v>21.910399999999999</v>
      </c>
      <c r="HL20" s="73">
        <v>25.252199999999998</v>
      </c>
      <c r="HM20" s="73">
        <v>22.739899999999999</v>
      </c>
      <c r="HN20" s="73">
        <v>27.848500000000001</v>
      </c>
      <c r="HO20" s="73">
        <v>23.611799999999999</v>
      </c>
      <c r="HP20" s="73">
        <v>27.4161</v>
      </c>
      <c r="HQ20" s="73">
        <v>21.683499999999999</v>
      </c>
      <c r="HR20" s="73">
        <v>28.435199999999998</v>
      </c>
      <c r="HS20" s="73">
        <v>28.610399999999998</v>
      </c>
      <c r="HT20" s="73">
        <v>26.872399999999999</v>
      </c>
      <c r="HU20" s="73">
        <v>24.963000000000001</v>
      </c>
      <c r="HV20" s="73">
        <v>21.476700000000001</v>
      </c>
      <c r="HW20" s="73">
        <v>23.308599999999998</v>
      </c>
      <c r="HX20" s="73">
        <v>23.042899999999999</v>
      </c>
      <c r="HY20" s="73">
        <v>22.651599999999998</v>
      </c>
      <c r="HZ20" s="73">
        <v>25.276</v>
      </c>
      <c r="IA20" s="73">
        <v>23.884</v>
      </c>
      <c r="IB20" s="73">
        <v>25.8416</v>
      </c>
      <c r="IC20" s="73">
        <v>23.3367</v>
      </c>
      <c r="ID20" s="73">
        <v>23.883400000000002</v>
      </c>
      <c r="IE20" s="73">
        <v>22.143599999999999</v>
      </c>
      <c r="IF20" s="73">
        <v>23.2698</v>
      </c>
      <c r="IG20" s="73">
        <v>22.641400000000001</v>
      </c>
      <c r="IH20" s="73" t="s">
        <v>558</v>
      </c>
      <c r="II20" s="73">
        <v>22.773399999999999</v>
      </c>
      <c r="IJ20" s="73">
        <v>23.648900000000001</v>
      </c>
      <c r="IK20" s="73">
        <v>24.087</v>
      </c>
      <c r="IL20" s="73">
        <v>26.076699999999999</v>
      </c>
      <c r="IM20" s="73">
        <v>23.3507</v>
      </c>
      <c r="IN20" s="73">
        <v>21.972200000000001</v>
      </c>
      <c r="IO20" s="73">
        <v>22.558299999999999</v>
      </c>
      <c r="IP20" s="73">
        <v>25.970800000000001</v>
      </c>
      <c r="IQ20" s="73" t="s">
        <v>558</v>
      </c>
      <c r="IR20" s="73">
        <v>26.872900000000001</v>
      </c>
      <c r="IS20" s="73">
        <v>23.797599999999999</v>
      </c>
      <c r="IT20" s="73">
        <v>21.772500000000001</v>
      </c>
      <c r="IU20" s="73">
        <v>23.410499999999999</v>
      </c>
      <c r="IV20" s="73">
        <v>23.003499999999999</v>
      </c>
      <c r="IW20" s="73">
        <v>23.461600000000001</v>
      </c>
      <c r="IX20" s="73">
        <v>21.687899999999999</v>
      </c>
      <c r="IY20" s="73">
        <v>24.9557</v>
      </c>
      <c r="IZ20" s="73">
        <v>22.856200000000001</v>
      </c>
      <c r="JA20" s="73">
        <v>24.5045</v>
      </c>
      <c r="JB20" s="73">
        <v>25.531099999999999</v>
      </c>
      <c r="JC20" s="73">
        <v>25.3553</v>
      </c>
      <c r="JD20" s="73">
        <v>22.008800000000001</v>
      </c>
      <c r="JE20" s="73">
        <v>24.948</v>
      </c>
      <c r="JF20" s="73">
        <v>20.648299999999999</v>
      </c>
      <c r="JG20" s="73">
        <v>21.895399999999999</v>
      </c>
      <c r="JH20" s="73">
        <v>29.0276</v>
      </c>
      <c r="JI20" s="73">
        <v>26.461400000000001</v>
      </c>
      <c r="JJ20" s="73" t="s">
        <v>558</v>
      </c>
      <c r="JK20" s="73">
        <v>26.509799999999998</v>
      </c>
      <c r="JL20" s="73">
        <v>21.066800000000001</v>
      </c>
      <c r="JM20" s="73">
        <v>25.7943</v>
      </c>
      <c r="JN20" s="73">
        <v>22.287800000000001</v>
      </c>
      <c r="JO20" s="73">
        <v>23.184999999999999</v>
      </c>
      <c r="JP20" s="73">
        <v>27.568000000000001</v>
      </c>
      <c r="JQ20" s="73">
        <v>23.7258</v>
      </c>
      <c r="JR20" s="73">
        <v>22.947099999999999</v>
      </c>
      <c r="JS20" s="73">
        <v>25.434699999999999</v>
      </c>
      <c r="JT20" s="73">
        <v>20.944600000000001</v>
      </c>
      <c r="JU20" s="73">
        <v>26.346900000000002</v>
      </c>
      <c r="JV20" s="73">
        <v>22.7486</v>
      </c>
      <c r="JW20" s="73">
        <v>26.029699999999998</v>
      </c>
      <c r="JX20" s="73">
        <v>24.327000000000002</v>
      </c>
      <c r="JY20" s="73">
        <v>26.317599999999999</v>
      </c>
      <c r="JZ20" s="73">
        <v>22.514500000000002</v>
      </c>
      <c r="KA20" s="73">
        <v>21.134799999999998</v>
      </c>
      <c r="KB20" s="73">
        <v>24.9709</v>
      </c>
      <c r="KC20" s="73">
        <v>26.7987</v>
      </c>
      <c r="KD20" s="73">
        <v>25.4892</v>
      </c>
      <c r="KE20" s="73">
        <v>22.438199999999998</v>
      </c>
      <c r="KF20" s="73">
        <v>27.028700000000001</v>
      </c>
      <c r="KG20" s="73">
        <v>24.560300000000002</v>
      </c>
      <c r="KH20" s="73">
        <v>27.419899999999998</v>
      </c>
      <c r="KI20" s="73">
        <v>22.842600000000001</v>
      </c>
      <c r="KJ20" s="73">
        <v>21.846399999999999</v>
      </c>
      <c r="KK20" s="73">
        <v>22.509499999999999</v>
      </c>
      <c r="KL20" s="73">
        <v>23.630500000000001</v>
      </c>
      <c r="KM20" s="73" t="s">
        <v>558</v>
      </c>
      <c r="KN20" s="73">
        <v>24.395099999999999</v>
      </c>
      <c r="KO20" s="73">
        <v>32.489199999999997</v>
      </c>
      <c r="KP20" s="73">
        <v>23.6677</v>
      </c>
      <c r="KQ20" s="73">
        <v>22.220199999999998</v>
      </c>
      <c r="KR20" s="73">
        <v>28.020600000000002</v>
      </c>
      <c r="KS20" s="73">
        <v>27.9133</v>
      </c>
      <c r="KT20" s="73">
        <v>24.234500000000001</v>
      </c>
      <c r="KU20" s="73">
        <v>23.379799999999999</v>
      </c>
      <c r="KV20" s="73">
        <v>26.272300000000001</v>
      </c>
      <c r="KW20" s="73">
        <v>22.628599999999999</v>
      </c>
      <c r="KX20" s="73">
        <v>26.810700000000001</v>
      </c>
      <c r="KY20" s="73">
        <v>24.590599999999998</v>
      </c>
      <c r="KZ20" s="73">
        <v>25.3856</v>
      </c>
      <c r="LA20" s="73">
        <v>22.61</v>
      </c>
      <c r="LB20" s="73">
        <v>28.733799999999999</v>
      </c>
      <c r="LC20" s="73">
        <v>27.4879</v>
      </c>
      <c r="LD20" s="73">
        <v>23.1523</v>
      </c>
      <c r="LE20" s="73">
        <v>23.332699999999999</v>
      </c>
      <c r="LF20" s="73">
        <v>24.758400000000002</v>
      </c>
      <c r="LG20" s="73">
        <v>21.245100000000001</v>
      </c>
      <c r="LH20" s="73">
        <v>23.355399999999999</v>
      </c>
      <c r="LI20" s="73" t="s">
        <v>558</v>
      </c>
      <c r="LJ20" s="73">
        <v>21.987100000000002</v>
      </c>
      <c r="LK20" s="73">
        <v>21.7013</v>
      </c>
      <c r="LL20" s="73">
        <v>24.3003</v>
      </c>
      <c r="LM20" s="73">
        <v>24.5898</v>
      </c>
      <c r="LN20" s="73">
        <v>22.6798</v>
      </c>
      <c r="LO20" s="73">
        <v>26.672599999999999</v>
      </c>
      <c r="LP20" s="73">
        <v>23.139399999999998</v>
      </c>
      <c r="LQ20" s="73">
        <v>22.3842</v>
      </c>
      <c r="LR20" s="73">
        <v>23.923999999999999</v>
      </c>
      <c r="LS20" s="73">
        <v>22.752099999999999</v>
      </c>
      <c r="LT20" s="73">
        <v>24.934000000000001</v>
      </c>
      <c r="LU20" s="73">
        <v>23.977599999999999</v>
      </c>
      <c r="LV20" s="73">
        <v>21.793800000000001</v>
      </c>
      <c r="LW20" s="73">
        <v>21.634</v>
      </c>
      <c r="LX20" s="73">
        <v>21.930299999999999</v>
      </c>
      <c r="LY20" s="73">
        <v>22.320399999999999</v>
      </c>
      <c r="LZ20" s="73">
        <v>27.043500000000002</v>
      </c>
      <c r="MA20" s="73">
        <v>22.891500000000001</v>
      </c>
      <c r="MB20" s="73">
        <v>23.536799999999999</v>
      </c>
      <c r="MC20" s="73">
        <v>25.124500000000001</v>
      </c>
      <c r="MD20" s="73">
        <v>26.240500000000001</v>
      </c>
      <c r="ME20" s="73">
        <v>28.803000000000001</v>
      </c>
      <c r="MF20" s="73">
        <v>32.529299999999999</v>
      </c>
      <c r="MG20" s="73">
        <v>32.126300000000001</v>
      </c>
      <c r="MH20" s="73">
        <v>23.276399999999999</v>
      </c>
      <c r="MI20" s="73">
        <v>23.782399999999999</v>
      </c>
      <c r="MJ20" s="73">
        <v>23.679300000000001</v>
      </c>
      <c r="MK20" s="73">
        <v>25.1279</v>
      </c>
      <c r="ML20" s="73">
        <v>22.2121</v>
      </c>
      <c r="MM20" s="73">
        <v>22.757999999999999</v>
      </c>
      <c r="MN20" s="73">
        <v>21.5031</v>
      </c>
      <c r="MO20" s="73">
        <v>21.538699999999999</v>
      </c>
      <c r="MP20" s="73">
        <v>24.0349</v>
      </c>
      <c r="MQ20" s="73">
        <v>26.1051</v>
      </c>
      <c r="MR20" s="73">
        <v>20.052499999999998</v>
      </c>
      <c r="MS20" s="73">
        <v>21.966899999999999</v>
      </c>
      <c r="MT20" s="73">
        <v>23.874300000000002</v>
      </c>
      <c r="MU20" s="73">
        <v>26.7012</v>
      </c>
      <c r="MV20" s="73">
        <v>22.924299999999999</v>
      </c>
      <c r="MW20" s="73">
        <v>24.941700000000001</v>
      </c>
      <c r="MX20" s="73">
        <v>26.514800000000001</v>
      </c>
      <c r="MY20" s="73">
        <v>23.682099999999998</v>
      </c>
      <c r="MZ20" s="73">
        <v>23.8079</v>
      </c>
      <c r="NA20" s="73">
        <v>22.446999999999999</v>
      </c>
      <c r="NB20" s="73">
        <v>27.148</v>
      </c>
      <c r="NC20" s="73">
        <v>21.760400000000001</v>
      </c>
      <c r="ND20" s="73">
        <v>24.054099999999998</v>
      </c>
      <c r="NE20" s="73">
        <v>31.443899999999999</v>
      </c>
      <c r="NF20" s="73">
        <v>26.477900000000002</v>
      </c>
      <c r="NG20" s="73">
        <v>25.931799999999999</v>
      </c>
      <c r="NH20" s="73">
        <v>23.931000000000001</v>
      </c>
      <c r="NI20" s="73">
        <v>27.6431</v>
      </c>
      <c r="NJ20" s="73">
        <v>27.736499999999999</v>
      </c>
      <c r="NK20" s="73">
        <v>24.9115</v>
      </c>
      <c r="NL20" s="73">
        <v>28.7712</v>
      </c>
      <c r="NM20" s="73">
        <v>28.7315</v>
      </c>
      <c r="NN20" s="73">
        <v>27.9252</v>
      </c>
      <c r="NO20" s="73">
        <v>29.6294</v>
      </c>
      <c r="NP20" s="73">
        <v>28.305599999999998</v>
      </c>
      <c r="NQ20" s="73">
        <v>28.959700000000002</v>
      </c>
      <c r="NR20" s="73">
        <v>26.687100000000001</v>
      </c>
      <c r="NS20" s="73">
        <v>28.525200000000002</v>
      </c>
      <c r="NT20" s="73">
        <v>30.423400000000001</v>
      </c>
      <c r="NU20" s="73">
        <v>27.502700000000001</v>
      </c>
      <c r="NV20" s="73">
        <v>29.759399999999999</v>
      </c>
      <c r="NW20" s="73">
        <v>29.311299999999999</v>
      </c>
      <c r="NX20" s="73">
        <v>30.337299999999999</v>
      </c>
      <c r="NY20" s="73">
        <v>28.161899999999999</v>
      </c>
      <c r="NZ20" s="73">
        <v>29.0914</v>
      </c>
      <c r="OA20" s="73">
        <v>28.526299999999999</v>
      </c>
      <c r="OB20" s="73">
        <v>26.908200000000001</v>
      </c>
      <c r="OC20" s="73">
        <v>27.782599999999999</v>
      </c>
      <c r="OD20" s="73">
        <v>29.518999999999998</v>
      </c>
      <c r="OE20" s="73">
        <v>27.7988</v>
      </c>
      <c r="OF20" s="73">
        <v>27.500299999999999</v>
      </c>
      <c r="OG20" s="73">
        <v>29.161799999999999</v>
      </c>
      <c r="OH20" s="73">
        <v>28.323499999999999</v>
      </c>
      <c r="OI20" s="73">
        <v>29.396899999999999</v>
      </c>
      <c r="OJ20" s="73">
        <v>29.556000000000001</v>
      </c>
      <c r="OK20" s="73">
        <v>27.8855</v>
      </c>
      <c r="OL20" s="73">
        <v>22.7759</v>
      </c>
      <c r="OM20" s="73">
        <v>24.782699999999998</v>
      </c>
      <c r="ON20" s="73">
        <v>24.7103</v>
      </c>
      <c r="OO20" s="73">
        <v>21.553799999999999</v>
      </c>
      <c r="OP20" s="73">
        <v>30.177499999999998</v>
      </c>
      <c r="OQ20" s="73">
        <v>23.328600000000002</v>
      </c>
      <c r="OR20" s="73">
        <v>27.259</v>
      </c>
      <c r="OS20" s="73">
        <v>21.181999999999999</v>
      </c>
      <c r="OT20" s="73">
        <v>23.8628</v>
      </c>
      <c r="OU20" s="73">
        <v>22.868300000000001</v>
      </c>
      <c r="OV20" s="73">
        <v>23.265999999999998</v>
      </c>
      <c r="OW20" s="73">
        <v>30.5839</v>
      </c>
      <c r="OX20" s="73">
        <v>23.627800000000001</v>
      </c>
      <c r="OY20" s="73">
        <v>24.001799999999999</v>
      </c>
      <c r="OZ20" s="73">
        <v>24.043600000000001</v>
      </c>
      <c r="PA20" s="73">
        <v>21.745799999999999</v>
      </c>
      <c r="PB20" s="73">
        <v>24.329799999999999</v>
      </c>
      <c r="PC20" s="73">
        <v>25.796600000000002</v>
      </c>
      <c r="PD20" s="73">
        <v>24.089099999999998</v>
      </c>
      <c r="PE20" s="73">
        <v>25.772099999999998</v>
      </c>
      <c r="PF20" s="73">
        <v>24.6661</v>
      </c>
      <c r="PG20" s="73">
        <v>22.655899999999999</v>
      </c>
      <c r="PH20" s="73">
        <v>22.738600000000002</v>
      </c>
      <c r="PI20" s="73">
        <v>23.044799999999999</v>
      </c>
      <c r="PJ20" s="73">
        <v>27.444299999999998</v>
      </c>
      <c r="PK20" s="73">
        <v>23.148800000000001</v>
      </c>
      <c r="PL20" s="73">
        <v>26.3142</v>
      </c>
      <c r="PM20" s="73">
        <v>27.166699999999999</v>
      </c>
      <c r="PN20" s="73">
        <v>25.604399999999998</v>
      </c>
      <c r="PO20" s="73">
        <v>27.007999999999999</v>
      </c>
      <c r="PP20" s="73">
        <v>23.8597</v>
      </c>
      <c r="PQ20" s="73">
        <v>20.398199999999999</v>
      </c>
      <c r="PR20" s="73">
        <v>28.699200000000001</v>
      </c>
      <c r="PS20" s="73">
        <v>24.210899999999999</v>
      </c>
      <c r="PT20" s="73">
        <v>24.194800000000001</v>
      </c>
      <c r="PU20" s="73">
        <v>24.805399999999999</v>
      </c>
      <c r="PV20" s="73">
        <v>24.198899999999998</v>
      </c>
      <c r="PW20" s="73">
        <v>23.047999999999998</v>
      </c>
      <c r="PX20" s="73">
        <v>23.590599999999998</v>
      </c>
      <c r="PY20" s="73" t="s">
        <v>558</v>
      </c>
      <c r="PZ20" s="73">
        <v>27.444400000000002</v>
      </c>
      <c r="QA20" s="73">
        <v>21.025700000000001</v>
      </c>
      <c r="QB20" s="73">
        <v>25.4969</v>
      </c>
      <c r="QC20" s="73">
        <v>23.422699999999999</v>
      </c>
      <c r="QD20" s="73">
        <v>24.665099999999999</v>
      </c>
      <c r="QE20" s="73">
        <v>25.707999999999998</v>
      </c>
      <c r="QF20" s="73">
        <v>26.5441</v>
      </c>
      <c r="QG20" s="73">
        <v>28.7348</v>
      </c>
      <c r="QH20" s="73">
        <v>26.7577</v>
      </c>
      <c r="QI20" s="73">
        <v>27.042899999999999</v>
      </c>
      <c r="QJ20" s="73" t="s">
        <v>558</v>
      </c>
      <c r="QK20" s="73">
        <v>26.222300000000001</v>
      </c>
      <c r="QL20" s="73">
        <v>25.8033</v>
      </c>
      <c r="QM20" s="73">
        <v>25.298400000000001</v>
      </c>
      <c r="QN20" s="73">
        <v>23.214700000000001</v>
      </c>
      <c r="QO20" s="73">
        <v>21.438500000000001</v>
      </c>
      <c r="QP20" s="73">
        <v>25.750399999999999</v>
      </c>
      <c r="QQ20" s="73">
        <v>24.618200000000002</v>
      </c>
      <c r="QR20" s="73">
        <v>25.6282</v>
      </c>
      <c r="QS20" s="73">
        <v>24.606100000000001</v>
      </c>
      <c r="QT20" s="73">
        <v>21.723299999999998</v>
      </c>
      <c r="QU20" s="73">
        <v>30.479299999999999</v>
      </c>
      <c r="QV20" s="73">
        <v>22.158000000000001</v>
      </c>
      <c r="QW20" s="73">
        <v>25.111499999999999</v>
      </c>
      <c r="QX20" s="73">
        <v>24.541699999999999</v>
      </c>
      <c r="QY20" s="73">
        <v>25.697800000000001</v>
      </c>
      <c r="QZ20" s="73">
        <v>23.955300000000001</v>
      </c>
      <c r="RA20" s="73">
        <v>23.092199999999998</v>
      </c>
      <c r="RB20" s="73">
        <v>23.374400000000001</v>
      </c>
      <c r="RC20" s="73">
        <v>23.6448</v>
      </c>
      <c r="RD20" s="73">
        <v>27.2194</v>
      </c>
      <c r="RE20" s="73">
        <v>22.9163</v>
      </c>
      <c r="RF20" s="73">
        <v>25.704999999999998</v>
      </c>
      <c r="RG20" s="73">
        <v>21.2379</v>
      </c>
      <c r="RH20" s="73">
        <v>25.738700000000001</v>
      </c>
      <c r="RI20" s="73">
        <v>22.059899999999999</v>
      </c>
      <c r="RJ20" s="76">
        <v>29.6357</v>
      </c>
      <c r="RK20" s="73">
        <v>22.306899999999999</v>
      </c>
      <c r="RL20" s="73">
        <v>28.098500000000001</v>
      </c>
      <c r="RM20" s="73">
        <v>25.1983</v>
      </c>
      <c r="RN20" s="73">
        <v>23.799700000000001</v>
      </c>
      <c r="RO20" s="73">
        <v>24.262799999999999</v>
      </c>
      <c r="RP20" s="73">
        <v>24.965299999999999</v>
      </c>
      <c r="RQ20" s="73">
        <v>28.952300000000001</v>
      </c>
      <c r="RR20" s="73">
        <v>22.700900000000001</v>
      </c>
      <c r="RS20" s="73">
        <v>22.678799999999999</v>
      </c>
      <c r="RT20" s="73">
        <v>24.404</v>
      </c>
      <c r="RU20" s="73">
        <v>26.264199999999999</v>
      </c>
      <c r="RV20" s="73">
        <v>28.1998</v>
      </c>
      <c r="RW20" s="73">
        <v>27.321000000000002</v>
      </c>
      <c r="RX20" s="73">
        <v>24.3919</v>
      </c>
      <c r="RY20" s="73">
        <v>24.0458</v>
      </c>
      <c r="RZ20" s="73">
        <v>27.562899999999999</v>
      </c>
      <c r="SA20" s="73">
        <v>23.257100000000001</v>
      </c>
      <c r="SB20" s="73">
        <v>22.832899999999999</v>
      </c>
      <c r="SC20" s="73">
        <v>24.264099999999999</v>
      </c>
      <c r="SD20" s="73">
        <v>23.216799999999999</v>
      </c>
      <c r="SE20" s="73">
        <v>24.472999999999999</v>
      </c>
      <c r="SF20" s="73">
        <v>23.580400000000001</v>
      </c>
      <c r="SG20" s="73">
        <v>22.4361</v>
      </c>
      <c r="SH20" s="73">
        <v>23.8155</v>
      </c>
      <c r="SI20" s="73">
        <v>23.55</v>
      </c>
      <c r="SJ20" s="73">
        <v>26.218599999999999</v>
      </c>
      <c r="SK20" s="73">
        <v>24.7608</v>
      </c>
      <c r="SL20" s="73">
        <v>24.3996</v>
      </c>
      <c r="SM20" s="73">
        <v>27.0562</v>
      </c>
      <c r="SN20" s="73">
        <v>26.308399999999999</v>
      </c>
      <c r="SO20" s="73">
        <v>24.5991</v>
      </c>
      <c r="SP20" s="73">
        <v>28.549600000000002</v>
      </c>
      <c r="SQ20" s="73">
        <v>25.8916</v>
      </c>
      <c r="SR20" s="73">
        <v>27.745200000000001</v>
      </c>
      <c r="SS20" s="73">
        <v>27.921500000000002</v>
      </c>
      <c r="ST20" s="73">
        <v>26.436399999999999</v>
      </c>
      <c r="SU20" s="73">
        <v>24.752600000000001</v>
      </c>
      <c r="SV20" s="73">
        <v>23.1294</v>
      </c>
      <c r="SW20" s="73">
        <v>22.6813</v>
      </c>
      <c r="SX20" s="73">
        <v>24.386099999999999</v>
      </c>
      <c r="SY20" s="73">
        <v>22.3797</v>
      </c>
      <c r="SZ20" s="73">
        <v>25.392299999999999</v>
      </c>
      <c r="TA20" s="73">
        <v>23.513400000000001</v>
      </c>
      <c r="TB20" s="73">
        <v>24.8733</v>
      </c>
      <c r="TC20" s="73">
        <v>26.665099999999999</v>
      </c>
      <c r="TD20" s="73">
        <v>23.549299999999999</v>
      </c>
      <c r="TE20" s="73">
        <v>20.316199999999998</v>
      </c>
      <c r="TF20" s="73">
        <v>26.708300000000001</v>
      </c>
      <c r="TG20" s="73">
        <v>22.0031</v>
      </c>
      <c r="TH20" s="73">
        <v>20.8004</v>
      </c>
      <c r="TI20" s="73">
        <v>25.754100000000001</v>
      </c>
      <c r="TJ20" s="73">
        <v>24.323599999999999</v>
      </c>
      <c r="TK20" s="73">
        <v>25.324000000000002</v>
      </c>
      <c r="TL20" s="73">
        <v>28.2346</v>
      </c>
      <c r="TM20" s="73">
        <v>24.152899999999999</v>
      </c>
      <c r="TN20" s="73">
        <v>24.238099999999999</v>
      </c>
      <c r="TO20" s="73">
        <v>22.301300000000001</v>
      </c>
      <c r="TP20" s="73">
        <v>27.519200000000001</v>
      </c>
      <c r="TQ20" s="73">
        <v>23.770600000000002</v>
      </c>
      <c r="TR20" s="73">
        <v>24.370799999999999</v>
      </c>
      <c r="TS20" s="73">
        <v>23.309200000000001</v>
      </c>
      <c r="TT20" s="73">
        <v>23.933499999999999</v>
      </c>
      <c r="TU20" s="73">
        <v>23.404699999999998</v>
      </c>
      <c r="TV20" s="73">
        <v>24.264900000000001</v>
      </c>
      <c r="TW20" s="73" t="s">
        <v>558</v>
      </c>
      <c r="TX20" s="73">
        <v>23.573</v>
      </c>
      <c r="TY20" s="73">
        <v>23.261299999999999</v>
      </c>
      <c r="TZ20" s="73">
        <v>22.464600000000001</v>
      </c>
      <c r="UA20" s="73">
        <v>30.371099999999998</v>
      </c>
      <c r="UB20" s="73">
        <v>24.405200000000001</v>
      </c>
      <c r="UC20" s="73">
        <v>21.112300000000001</v>
      </c>
      <c r="UD20" s="73">
        <v>22.400500000000001</v>
      </c>
      <c r="UE20" s="73">
        <v>21.535799999999998</v>
      </c>
      <c r="UF20" s="73">
        <v>28.088699999999999</v>
      </c>
      <c r="UG20" s="73">
        <v>23.3537</v>
      </c>
      <c r="UH20" s="73">
        <v>23.572099999999999</v>
      </c>
      <c r="UI20" s="73">
        <v>22.844899999999999</v>
      </c>
      <c r="UJ20" s="73">
        <v>25.307099999999998</v>
      </c>
      <c r="UK20" s="73">
        <v>24.9816</v>
      </c>
      <c r="UL20" s="73">
        <v>29.7028</v>
      </c>
      <c r="UM20" s="73">
        <v>23.230699999999999</v>
      </c>
      <c r="UN20" s="73">
        <v>23.600300000000001</v>
      </c>
      <c r="UO20" s="73">
        <v>24.522300000000001</v>
      </c>
      <c r="UP20" s="73">
        <v>30.319700000000001</v>
      </c>
      <c r="UQ20" s="73">
        <v>24.6907</v>
      </c>
      <c r="UR20" s="73">
        <v>22.488499999999998</v>
      </c>
      <c r="US20" s="73">
        <v>23.535599999999999</v>
      </c>
      <c r="UT20" s="73">
        <v>25.849499999999999</v>
      </c>
      <c r="UU20" s="73">
        <v>23.770600000000002</v>
      </c>
      <c r="UV20" s="73">
        <v>23.6951</v>
      </c>
      <c r="UW20" s="73">
        <v>23.0532</v>
      </c>
      <c r="UX20" s="73">
        <v>22.520600000000002</v>
      </c>
      <c r="UY20" s="73">
        <v>23.362300000000001</v>
      </c>
      <c r="UZ20" s="73">
        <v>22.795300000000001</v>
      </c>
      <c r="VA20" s="73">
        <v>24.566400000000002</v>
      </c>
      <c r="VB20" s="73">
        <v>23.267299999999999</v>
      </c>
      <c r="VC20" s="73">
        <v>22.003399999999999</v>
      </c>
      <c r="VD20" s="73">
        <v>23.376899999999999</v>
      </c>
      <c r="VE20" s="73">
        <v>22.139800000000001</v>
      </c>
      <c r="VF20" s="73">
        <v>23.277999999999999</v>
      </c>
      <c r="VG20" s="73">
        <v>27.596699999999998</v>
      </c>
      <c r="VH20" s="73">
        <v>22.428000000000001</v>
      </c>
      <c r="VI20" s="73">
        <v>23.488600000000002</v>
      </c>
      <c r="VJ20" s="73">
        <v>21.631799999999998</v>
      </c>
      <c r="VK20" s="73">
        <v>21.4755</v>
      </c>
      <c r="VL20" s="73">
        <v>22.41</v>
      </c>
      <c r="VM20" s="73">
        <v>26.4361</v>
      </c>
      <c r="VN20" s="73">
        <v>25.542899999999999</v>
      </c>
      <c r="VO20" s="73">
        <v>27.0474</v>
      </c>
      <c r="VP20" s="73">
        <v>28.011299999999999</v>
      </c>
      <c r="VQ20" s="73">
        <v>22.789200000000001</v>
      </c>
      <c r="VR20" s="73">
        <v>23.4923</v>
      </c>
      <c r="VS20" s="73">
        <v>29.555</v>
      </c>
      <c r="VT20" s="73">
        <v>25.958600000000001</v>
      </c>
      <c r="VU20" s="73">
        <v>23.848700000000001</v>
      </c>
      <c r="VV20" s="73">
        <v>25.392800000000001</v>
      </c>
      <c r="VW20" s="73">
        <v>21.472799999999999</v>
      </c>
      <c r="VX20" s="73">
        <v>21.395299999999999</v>
      </c>
      <c r="VY20" s="73">
        <v>22.392900000000001</v>
      </c>
      <c r="VZ20" s="73">
        <v>25.706600000000002</v>
      </c>
      <c r="WA20" s="73">
        <v>26.745899999999999</v>
      </c>
      <c r="WB20" s="73">
        <v>22.354399999999998</v>
      </c>
      <c r="WC20" s="73">
        <v>22.3492</v>
      </c>
      <c r="WD20" s="73">
        <v>21.107600000000001</v>
      </c>
      <c r="WE20" s="73">
        <v>22.394200000000001</v>
      </c>
      <c r="WF20" s="73">
        <v>23.271100000000001</v>
      </c>
      <c r="WG20" s="73">
        <v>25.1676</v>
      </c>
      <c r="WH20" s="73">
        <v>26.657900000000001</v>
      </c>
      <c r="WI20" s="73">
        <v>27.714200000000002</v>
      </c>
      <c r="WJ20" s="73">
        <v>23.002800000000001</v>
      </c>
      <c r="WK20" s="73">
        <v>29.1812</v>
      </c>
      <c r="WL20" s="73">
        <v>24.876999999999999</v>
      </c>
      <c r="WM20" s="73">
        <v>24.264800000000001</v>
      </c>
      <c r="WN20" s="73">
        <v>21.202400000000001</v>
      </c>
      <c r="WO20" s="73">
        <v>23.78</v>
      </c>
      <c r="WP20" s="73">
        <v>24.997599999999998</v>
      </c>
      <c r="WQ20" s="73">
        <v>22.7103</v>
      </c>
      <c r="WR20" s="73">
        <v>22.187100000000001</v>
      </c>
      <c r="WS20" s="73">
        <v>27.1874</v>
      </c>
      <c r="WT20" s="73">
        <v>22.055800000000001</v>
      </c>
      <c r="WU20" s="73">
        <v>22.9862</v>
      </c>
      <c r="WV20" s="73">
        <v>25.613499999999998</v>
      </c>
      <c r="WW20" s="73">
        <v>26.6447</v>
      </c>
      <c r="WX20" s="73">
        <v>24.541799999999999</v>
      </c>
      <c r="WY20" s="73">
        <v>24.388100000000001</v>
      </c>
      <c r="WZ20" s="73">
        <v>23.6891</v>
      </c>
      <c r="XA20" s="73">
        <v>31.411000000000001</v>
      </c>
      <c r="XB20" s="73">
        <v>22.3705</v>
      </c>
      <c r="XC20" s="73">
        <v>21.995200000000001</v>
      </c>
      <c r="XD20" s="73">
        <v>22.790099999999999</v>
      </c>
      <c r="XE20" s="73">
        <v>25.313600000000001</v>
      </c>
      <c r="XF20" s="73">
        <v>24.911200000000001</v>
      </c>
      <c r="XG20" s="73">
        <v>22.1569</v>
      </c>
      <c r="XH20" s="73">
        <v>22.731300000000001</v>
      </c>
      <c r="XI20" s="73">
        <v>26.2453</v>
      </c>
      <c r="XJ20" s="73">
        <v>23.235099999999999</v>
      </c>
      <c r="XK20" s="73">
        <v>20.4633</v>
      </c>
      <c r="XL20" s="73">
        <v>26.137899999999998</v>
      </c>
      <c r="XM20" s="73">
        <v>24.1905</v>
      </c>
      <c r="XN20" s="73">
        <v>25.5779</v>
      </c>
      <c r="XO20" s="73">
        <v>24.731400000000001</v>
      </c>
      <c r="XP20" s="73">
        <v>25.567699999999999</v>
      </c>
      <c r="XQ20" s="73">
        <v>21.505400000000002</v>
      </c>
      <c r="XR20" s="73">
        <v>24.647400000000001</v>
      </c>
      <c r="XS20" s="73">
        <v>25.715499999999999</v>
      </c>
      <c r="XT20" s="73">
        <v>26.2639</v>
      </c>
      <c r="XU20" s="73">
        <v>23.3048</v>
      </c>
      <c r="XV20" s="73">
        <v>22.504300000000001</v>
      </c>
      <c r="XW20" s="73">
        <v>27.1327</v>
      </c>
      <c r="XX20" s="73">
        <v>22.835699999999999</v>
      </c>
      <c r="XY20" s="73">
        <v>23.3307</v>
      </c>
      <c r="XZ20" s="73">
        <v>24.6676</v>
      </c>
      <c r="YA20" s="73">
        <v>22.7346</v>
      </c>
      <c r="YB20" s="73">
        <v>26.3919</v>
      </c>
      <c r="YC20" s="73">
        <v>21.795300000000001</v>
      </c>
      <c r="YD20" s="73">
        <v>29.723099999999999</v>
      </c>
      <c r="YE20" s="73">
        <v>23.749199999999998</v>
      </c>
      <c r="YF20" s="73">
        <v>24.131699999999999</v>
      </c>
      <c r="YG20" s="73">
        <v>22.487500000000001</v>
      </c>
      <c r="YH20" s="73">
        <v>25.355</v>
      </c>
      <c r="YI20" s="73">
        <v>24.707599999999999</v>
      </c>
      <c r="YJ20" s="73">
        <v>22.933399999999999</v>
      </c>
      <c r="YK20" s="73">
        <v>22.992799999999999</v>
      </c>
      <c r="YL20" s="73">
        <v>21.597000000000001</v>
      </c>
      <c r="YM20" s="73">
        <v>25.7972</v>
      </c>
      <c r="YN20" s="73">
        <v>22.352900000000002</v>
      </c>
      <c r="YO20" s="73">
        <v>22.9053</v>
      </c>
      <c r="YP20" s="73">
        <v>22.188400000000001</v>
      </c>
      <c r="YQ20" s="73">
        <v>26.3551</v>
      </c>
      <c r="YR20" s="73">
        <v>27.220099999999999</v>
      </c>
      <c r="YS20" s="73">
        <v>24.0198</v>
      </c>
      <c r="YT20" s="73" t="s">
        <v>558</v>
      </c>
      <c r="YU20" s="73">
        <v>25.205100000000002</v>
      </c>
      <c r="YV20" s="73">
        <v>28.854199999999999</v>
      </c>
      <c r="YW20" s="73">
        <v>30.074400000000001</v>
      </c>
      <c r="YX20" s="73">
        <v>24.445699999999999</v>
      </c>
      <c r="YY20" s="73">
        <v>24.555399999999999</v>
      </c>
      <c r="YZ20" s="73">
        <v>26.3231</v>
      </c>
      <c r="ZA20" s="73">
        <v>23.332100000000001</v>
      </c>
      <c r="ZB20" s="73">
        <v>23.084700000000002</v>
      </c>
      <c r="ZC20" s="73">
        <v>22.927600000000002</v>
      </c>
      <c r="ZD20" s="73">
        <v>24.756900000000002</v>
      </c>
      <c r="ZE20" s="73">
        <v>25.381699999999999</v>
      </c>
      <c r="ZF20" s="73">
        <v>29.274999999999999</v>
      </c>
      <c r="ZG20" s="73">
        <v>23.942699999999999</v>
      </c>
      <c r="ZH20" s="73">
        <v>22.452300000000001</v>
      </c>
      <c r="ZI20" s="73">
        <v>23.975999999999999</v>
      </c>
      <c r="ZJ20" s="73">
        <v>24.3736</v>
      </c>
      <c r="ZK20" s="73">
        <v>21.900700000000001</v>
      </c>
      <c r="ZL20" s="73">
        <v>22.061</v>
      </c>
      <c r="ZM20" s="73">
        <v>21.965399999999999</v>
      </c>
      <c r="ZN20" s="73">
        <v>22.3779</v>
      </c>
      <c r="ZO20" s="73">
        <v>24.215499999999999</v>
      </c>
      <c r="ZP20" s="73">
        <v>22.283999999999999</v>
      </c>
      <c r="ZQ20" s="73">
        <v>26.208600000000001</v>
      </c>
      <c r="ZR20" s="73">
        <v>25.230899999999998</v>
      </c>
      <c r="ZS20" s="73">
        <v>22.405000000000001</v>
      </c>
      <c r="ZT20" s="73">
        <v>23.087800000000001</v>
      </c>
      <c r="ZU20" s="73">
        <v>21.575800000000001</v>
      </c>
      <c r="ZV20" s="73">
        <v>28.938700000000001</v>
      </c>
      <c r="ZW20" s="73">
        <v>23.297499999999999</v>
      </c>
      <c r="ZX20" s="73">
        <v>23.0946</v>
      </c>
      <c r="ZY20" s="76">
        <v>25.6358</v>
      </c>
      <c r="ZZ20" s="73">
        <v>21.405799999999999</v>
      </c>
      <c r="AAA20" s="73">
        <v>24.904800000000002</v>
      </c>
      <c r="AAB20" s="73">
        <v>22.138400000000001</v>
      </c>
      <c r="AAC20" s="73">
        <v>22.2864</v>
      </c>
      <c r="AAD20" s="73">
        <v>21.4466</v>
      </c>
      <c r="AAE20" s="73">
        <v>25.422000000000001</v>
      </c>
      <c r="AAF20" s="73">
        <v>26.189800000000002</v>
      </c>
      <c r="AAG20" s="73">
        <v>25.307600000000001</v>
      </c>
      <c r="AAH20" s="73">
        <v>23.419599999999999</v>
      </c>
      <c r="AAI20" s="73">
        <v>20.953800000000001</v>
      </c>
      <c r="AAJ20" s="73">
        <v>25.816700000000001</v>
      </c>
      <c r="AAK20" s="73">
        <v>22.060500000000001</v>
      </c>
      <c r="AAL20" s="73">
        <v>21.628900000000002</v>
      </c>
      <c r="AAM20" s="73">
        <v>22.546500000000002</v>
      </c>
      <c r="AAN20" s="73">
        <v>22.578499999999998</v>
      </c>
      <c r="AAO20" s="73">
        <v>23.6845</v>
      </c>
      <c r="AAP20" s="73">
        <v>27.5457</v>
      </c>
      <c r="AAQ20" s="73">
        <v>27.603200000000001</v>
      </c>
      <c r="AAR20" s="73">
        <v>29.322299999999998</v>
      </c>
      <c r="AAS20" s="73">
        <v>25.273599999999998</v>
      </c>
      <c r="AAT20" s="73">
        <v>21.4605</v>
      </c>
      <c r="AAU20" s="73">
        <v>21.225200000000001</v>
      </c>
      <c r="AAV20" s="73">
        <v>23.461400000000001</v>
      </c>
      <c r="AAW20" s="73">
        <v>22.735099999999999</v>
      </c>
      <c r="AAX20" s="73">
        <v>23.263000000000002</v>
      </c>
      <c r="AAY20" s="73">
        <v>23.825800000000001</v>
      </c>
      <c r="AAZ20" s="73">
        <v>25.534500000000001</v>
      </c>
      <c r="ABA20" s="73">
        <v>23.329499999999999</v>
      </c>
      <c r="ABB20" s="73">
        <v>23.979700000000001</v>
      </c>
      <c r="ABC20" s="73">
        <v>26.419599999999999</v>
      </c>
      <c r="ABD20" s="73">
        <v>22.8645</v>
      </c>
      <c r="ABE20" s="73">
        <v>26.0745</v>
      </c>
      <c r="ABF20" s="73">
        <v>22.124300000000002</v>
      </c>
      <c r="ABG20" s="73">
        <v>25.726500000000001</v>
      </c>
      <c r="ABH20" s="73">
        <v>24.486799999999999</v>
      </c>
      <c r="ABI20" s="73">
        <v>26.459800000000001</v>
      </c>
      <c r="ABJ20" s="73">
        <v>27.263100000000001</v>
      </c>
      <c r="ABK20" s="73">
        <v>23.067299999999999</v>
      </c>
      <c r="ABL20" s="73">
        <v>22.0276</v>
      </c>
      <c r="ABM20" s="73">
        <v>22.304400000000001</v>
      </c>
      <c r="ABN20" s="73">
        <v>21.9194</v>
      </c>
      <c r="ABO20" s="73">
        <v>28.790299999999998</v>
      </c>
      <c r="ABP20" s="73">
        <v>32.980400000000003</v>
      </c>
      <c r="ABQ20" s="73">
        <v>27.697900000000001</v>
      </c>
      <c r="ABR20" s="73">
        <v>29.679600000000001</v>
      </c>
      <c r="ABS20" s="73">
        <v>26.535900000000002</v>
      </c>
      <c r="ABT20" s="73">
        <v>25.520099999999999</v>
      </c>
      <c r="ABU20" s="73">
        <v>25.341699999999999</v>
      </c>
      <c r="ABV20" s="73">
        <v>24.099699999999999</v>
      </c>
      <c r="ABW20" s="73">
        <v>24.4391</v>
      </c>
      <c r="ABX20" s="73">
        <v>28.3642</v>
      </c>
      <c r="ABY20" s="73">
        <v>23.453199999999999</v>
      </c>
      <c r="ABZ20" s="73">
        <v>22.1462</v>
      </c>
      <c r="ACA20" s="73">
        <v>23.5306</v>
      </c>
      <c r="ACB20" s="73">
        <v>24.159199999999998</v>
      </c>
      <c r="ACC20" s="73" t="s">
        <v>558</v>
      </c>
      <c r="ACD20" s="73" t="s">
        <v>558</v>
      </c>
      <c r="ACE20" s="73">
        <v>24.8992</v>
      </c>
      <c r="ACF20" s="73">
        <v>26.881699999999999</v>
      </c>
      <c r="ACG20" s="73">
        <v>27.6859</v>
      </c>
      <c r="ACH20" s="73">
        <v>20.7484</v>
      </c>
      <c r="ACI20" s="73">
        <v>23.1751</v>
      </c>
      <c r="ACJ20" s="73">
        <v>27.291499999999999</v>
      </c>
      <c r="ACK20" s="73">
        <v>22.1435</v>
      </c>
      <c r="ACL20" s="73">
        <v>29.047000000000001</v>
      </c>
      <c r="ACM20" s="73">
        <v>21.998699999999999</v>
      </c>
      <c r="ACN20" s="73">
        <v>24.0383</v>
      </c>
      <c r="ACO20" s="73">
        <v>22.607199999999999</v>
      </c>
      <c r="ACP20" s="73">
        <v>23.1325</v>
      </c>
      <c r="ACQ20" s="73">
        <v>24.726500000000001</v>
      </c>
      <c r="ACR20" s="73">
        <v>23.299800000000001</v>
      </c>
      <c r="ACS20" s="73">
        <v>24.395099999999999</v>
      </c>
      <c r="ACT20" s="73">
        <v>24.163799999999998</v>
      </c>
      <c r="ACU20" s="73">
        <v>27.715199999999999</v>
      </c>
      <c r="ACV20" s="73">
        <v>24.259899999999998</v>
      </c>
      <c r="ACW20" s="73">
        <v>22.948599999999999</v>
      </c>
      <c r="ACX20" s="73">
        <v>26.420200000000001</v>
      </c>
      <c r="ACY20" s="73" t="s">
        <v>558</v>
      </c>
      <c r="ACZ20" s="73">
        <v>22.178899999999999</v>
      </c>
      <c r="ADA20" s="73">
        <v>24.521799999999999</v>
      </c>
      <c r="ADB20" s="73">
        <v>24.2562</v>
      </c>
      <c r="ADC20" s="73">
        <v>26.557700000000001</v>
      </c>
      <c r="ADD20" s="73">
        <v>22.5791</v>
      </c>
      <c r="ADE20" s="73">
        <v>23.565200000000001</v>
      </c>
      <c r="ADF20" s="73">
        <v>24.120699999999999</v>
      </c>
      <c r="ADG20" s="73">
        <v>27.3552</v>
      </c>
      <c r="ADH20" s="73">
        <v>22.667400000000001</v>
      </c>
      <c r="ADI20" s="73">
        <v>20.386099999999999</v>
      </c>
      <c r="ADJ20" s="73">
        <v>23.0016</v>
      </c>
      <c r="ADK20" s="73">
        <v>20.570399999999999</v>
      </c>
      <c r="ADL20" s="73">
        <v>24.1279</v>
      </c>
      <c r="ADM20" s="73">
        <v>23.612300000000001</v>
      </c>
      <c r="ADN20" s="73">
        <v>21.462900000000001</v>
      </c>
      <c r="ADO20" s="73">
        <v>24.643899999999999</v>
      </c>
      <c r="ADP20" s="73">
        <v>25.1127</v>
      </c>
      <c r="ADQ20" s="73">
        <v>24.409800000000001</v>
      </c>
      <c r="ADR20" s="73">
        <v>22.424499999999998</v>
      </c>
      <c r="ADS20" s="73">
        <v>23.3947</v>
      </c>
      <c r="ADT20" s="73">
        <v>28.035699999999999</v>
      </c>
      <c r="ADU20" s="73">
        <v>21.869499999999999</v>
      </c>
      <c r="ADV20" s="73">
        <v>26.451599999999999</v>
      </c>
      <c r="ADW20" s="73">
        <v>24.498899999999999</v>
      </c>
      <c r="ADX20" s="73">
        <v>25.221399999999999</v>
      </c>
      <c r="ADY20" s="73">
        <v>27.338200000000001</v>
      </c>
      <c r="ADZ20" s="73">
        <v>26.533100000000001</v>
      </c>
      <c r="AEA20" s="73">
        <v>23.037800000000001</v>
      </c>
      <c r="AEB20" s="73">
        <v>27.697600000000001</v>
      </c>
      <c r="AEC20" s="73">
        <v>23.758900000000001</v>
      </c>
      <c r="AED20" s="73">
        <v>25.5153</v>
      </c>
      <c r="AEE20" s="73">
        <v>24.6662</v>
      </c>
      <c r="AEF20" s="73">
        <v>22.496300000000002</v>
      </c>
      <c r="AEG20" s="73">
        <v>22.1098</v>
      </c>
      <c r="AEH20" s="73">
        <v>24.676500000000001</v>
      </c>
      <c r="AEI20" s="73">
        <v>27.1111</v>
      </c>
      <c r="AEJ20" s="73">
        <v>22.4971</v>
      </c>
      <c r="AEK20" s="73">
        <v>30.451499999999999</v>
      </c>
      <c r="AEL20" s="73">
        <v>23.593699999999998</v>
      </c>
      <c r="AEM20" s="73">
        <v>24.910299999999999</v>
      </c>
      <c r="AEN20" s="73">
        <v>25.8507</v>
      </c>
      <c r="AEO20" s="73">
        <v>25.1341</v>
      </c>
      <c r="AEP20" s="73" t="s">
        <v>558</v>
      </c>
      <c r="AEQ20" s="73">
        <v>21.624700000000001</v>
      </c>
      <c r="AER20" s="73">
        <v>28.939699999999998</v>
      </c>
      <c r="AES20" s="73">
        <v>22.977</v>
      </c>
      <c r="AET20" s="73">
        <v>24.232399999999998</v>
      </c>
      <c r="AEU20" s="73">
        <v>30.752099999999999</v>
      </c>
      <c r="AEV20" s="73">
        <v>26.833600000000001</v>
      </c>
      <c r="AEW20" s="73">
        <v>29.290600000000001</v>
      </c>
      <c r="AEX20" s="73">
        <v>23.5091</v>
      </c>
      <c r="AEY20" s="73">
        <v>26.1998</v>
      </c>
      <c r="AEZ20" s="73">
        <v>22.273599999999998</v>
      </c>
      <c r="AFA20" s="73">
        <v>24.978000000000002</v>
      </c>
      <c r="AFB20" s="73">
        <v>21.1814</v>
      </c>
      <c r="AFC20" s="73">
        <v>21.9802</v>
      </c>
      <c r="AFD20" s="73">
        <v>21.9451</v>
      </c>
      <c r="AFE20" s="73">
        <v>25.236699999999999</v>
      </c>
      <c r="AFF20" s="73">
        <v>25.900500000000001</v>
      </c>
      <c r="AFG20" s="73">
        <v>24.338200000000001</v>
      </c>
      <c r="AFH20" s="73">
        <v>25.042100000000001</v>
      </c>
      <c r="AFI20" s="73">
        <v>23.395700000000001</v>
      </c>
      <c r="AFJ20" s="73">
        <v>22.802099999999999</v>
      </c>
      <c r="AFK20" s="73">
        <v>23.758700000000001</v>
      </c>
      <c r="AFL20" s="73">
        <v>26.280899999999999</v>
      </c>
      <c r="AFM20" s="73">
        <v>25.714200000000002</v>
      </c>
      <c r="AFN20" s="73">
        <v>25.776499999999999</v>
      </c>
      <c r="AFO20" s="73">
        <v>23.562000000000001</v>
      </c>
      <c r="AFP20" s="73">
        <v>27.285499999999999</v>
      </c>
      <c r="AFQ20" s="73">
        <v>23.105899999999998</v>
      </c>
      <c r="AFR20" s="73">
        <v>25.459199999999999</v>
      </c>
      <c r="AFS20" s="73">
        <v>27.126000000000001</v>
      </c>
      <c r="AFT20" s="73">
        <v>27.2516</v>
      </c>
      <c r="AFU20" s="73">
        <v>25.215</v>
      </c>
      <c r="AFV20" s="73">
        <v>24.0532</v>
      </c>
      <c r="AFW20" s="73">
        <v>23.776199999999999</v>
      </c>
      <c r="AFX20" s="73">
        <v>22.235299999999999</v>
      </c>
      <c r="AFY20" s="73">
        <v>24.930599999999998</v>
      </c>
      <c r="AFZ20" s="73">
        <v>22.0227</v>
      </c>
      <c r="AGA20" s="73">
        <v>22.431100000000001</v>
      </c>
      <c r="AGB20" s="73">
        <v>23.641999999999999</v>
      </c>
      <c r="AGC20" s="73">
        <v>27.119599999999998</v>
      </c>
      <c r="AGD20" s="73">
        <v>27.266100000000002</v>
      </c>
      <c r="AGE20" s="73">
        <v>24.811900000000001</v>
      </c>
      <c r="AGF20" s="73">
        <v>22.7864</v>
      </c>
      <c r="AGG20" s="73">
        <v>25.145800000000001</v>
      </c>
      <c r="AGH20" s="73">
        <v>26.228200000000001</v>
      </c>
      <c r="AGI20" s="73">
        <v>23.4665</v>
      </c>
      <c r="AGJ20" s="73">
        <v>25.9739</v>
      </c>
      <c r="AGK20" s="73">
        <v>28.016300000000001</v>
      </c>
      <c r="AGL20" s="73">
        <v>24.727499999999999</v>
      </c>
      <c r="AGM20" s="73" t="s">
        <v>558</v>
      </c>
      <c r="AGN20" s="73">
        <v>23.0443</v>
      </c>
      <c r="AGO20" s="73">
        <v>24.615200000000002</v>
      </c>
      <c r="AGP20" s="73">
        <v>21.404900000000001</v>
      </c>
      <c r="AGQ20" s="73">
        <v>28.664000000000001</v>
      </c>
      <c r="AGR20" s="73">
        <v>26.457899999999999</v>
      </c>
      <c r="AGS20" s="73">
        <v>26.041499999999999</v>
      </c>
      <c r="AGT20" s="73">
        <v>24.767600000000002</v>
      </c>
      <c r="AGU20" s="73">
        <v>22.671800000000001</v>
      </c>
      <c r="AGV20" s="73">
        <v>22.758600000000001</v>
      </c>
      <c r="AGW20" s="73">
        <v>24.619700000000002</v>
      </c>
      <c r="AGX20" s="73">
        <v>28.0213</v>
      </c>
      <c r="AGY20" s="73">
        <v>22.588899999999999</v>
      </c>
      <c r="AGZ20" s="73">
        <v>21.7224</v>
      </c>
      <c r="AHA20" s="73">
        <v>22.910399999999999</v>
      </c>
      <c r="AHB20" s="73">
        <v>23.738700000000001</v>
      </c>
      <c r="AHC20" s="73">
        <v>22.317599999999999</v>
      </c>
      <c r="AHD20" s="73">
        <v>23.697399999999998</v>
      </c>
      <c r="AHE20" s="73">
        <v>29.905000000000001</v>
      </c>
      <c r="AHF20" s="73">
        <v>22.878599999999999</v>
      </c>
      <c r="AHG20" s="73">
        <v>24.183700000000002</v>
      </c>
      <c r="AHH20" s="73">
        <v>24.773099999999999</v>
      </c>
      <c r="AHI20" s="73">
        <v>22.234000000000002</v>
      </c>
      <c r="AHJ20" s="73">
        <v>25.899699999999999</v>
      </c>
      <c r="AHK20" s="73">
        <v>26.055199999999999</v>
      </c>
      <c r="AHL20" s="73">
        <v>24.588100000000001</v>
      </c>
      <c r="AHM20" s="73">
        <v>27.07</v>
      </c>
      <c r="AHN20" s="73">
        <v>23.303100000000001</v>
      </c>
      <c r="AHO20" s="73">
        <v>26.737400000000001</v>
      </c>
      <c r="AHP20" s="73">
        <v>24.845700000000001</v>
      </c>
      <c r="AHQ20" s="73" t="s">
        <v>558</v>
      </c>
      <c r="AHR20" s="73">
        <v>24.446400000000001</v>
      </c>
      <c r="AHS20" s="73">
        <v>23.799299999999999</v>
      </c>
      <c r="AHT20" s="73">
        <v>28.387499999999999</v>
      </c>
      <c r="AHU20" s="73" t="s">
        <v>558</v>
      </c>
      <c r="AHV20" s="73">
        <v>23.4145</v>
      </c>
      <c r="AHW20" s="73">
        <v>24.797799999999999</v>
      </c>
      <c r="AHX20" s="73">
        <v>25.077000000000002</v>
      </c>
      <c r="AHY20" s="73">
        <v>24.2913</v>
      </c>
      <c r="AHZ20" s="73">
        <v>24.7605</v>
      </c>
      <c r="AIA20" s="73">
        <v>23.027699999999999</v>
      </c>
      <c r="AIB20" s="73">
        <v>25.234000000000002</v>
      </c>
      <c r="AIC20" s="73">
        <v>21.915400000000002</v>
      </c>
      <c r="AID20" s="73">
        <v>21.810700000000001</v>
      </c>
      <c r="AIE20" s="73">
        <v>21.4802</v>
      </c>
      <c r="AIF20" s="73">
        <v>22.833100000000002</v>
      </c>
      <c r="AIG20" s="73">
        <v>21.5762</v>
      </c>
      <c r="AIH20" s="73">
        <v>26.008700000000001</v>
      </c>
      <c r="AII20" s="73">
        <v>23.047699999999999</v>
      </c>
      <c r="AIJ20" s="73">
        <v>22.6999</v>
      </c>
      <c r="AIK20" s="73">
        <v>24.129799999999999</v>
      </c>
      <c r="AIL20" s="73">
        <v>25.537199999999999</v>
      </c>
      <c r="AIM20" s="73">
        <v>23.978400000000001</v>
      </c>
      <c r="AIN20" s="73">
        <v>26.7698</v>
      </c>
      <c r="AIO20" s="73">
        <v>24.769400000000001</v>
      </c>
      <c r="AIP20" s="73" t="s">
        <v>558</v>
      </c>
      <c r="AIQ20" s="73">
        <v>27.930700000000002</v>
      </c>
      <c r="AIR20" s="73">
        <v>23.0304</v>
      </c>
      <c r="AIS20" s="73">
        <v>23.577400000000001</v>
      </c>
      <c r="AIT20" s="73">
        <v>24.906300000000002</v>
      </c>
      <c r="AIU20" s="73">
        <v>20.348299999999998</v>
      </c>
      <c r="AIV20" s="73">
        <v>22.491900000000001</v>
      </c>
      <c r="AIW20" s="73">
        <v>23.076899999999998</v>
      </c>
      <c r="AIX20" s="73">
        <v>23.045400000000001</v>
      </c>
      <c r="AIY20" s="73">
        <v>24.3902</v>
      </c>
      <c r="AIZ20" s="73">
        <v>25.444800000000001</v>
      </c>
      <c r="AJA20" s="73">
        <v>25.261600000000001</v>
      </c>
      <c r="AJB20" s="73">
        <v>26.226700000000001</v>
      </c>
      <c r="AJC20" s="73">
        <v>26.2195</v>
      </c>
      <c r="AJD20" s="73">
        <v>23.181899999999999</v>
      </c>
      <c r="AJE20" s="73">
        <v>21.916</v>
      </c>
      <c r="AJF20" s="73">
        <v>21.784099999999999</v>
      </c>
      <c r="AJG20" s="73">
        <v>24.447099999999999</v>
      </c>
      <c r="AJH20" s="73">
        <v>22.2363</v>
      </c>
      <c r="AJI20" s="73">
        <v>23.0365</v>
      </c>
      <c r="AJJ20" s="73">
        <v>22.7318</v>
      </c>
      <c r="AJK20" s="73">
        <v>21.796700000000001</v>
      </c>
      <c r="AJL20" s="73">
        <v>28.9146</v>
      </c>
      <c r="AJM20" s="73">
        <v>26.1569</v>
      </c>
      <c r="AJN20" s="73">
        <v>21.9803</v>
      </c>
      <c r="AJO20" s="73">
        <v>23.0609</v>
      </c>
      <c r="AJP20" s="73">
        <v>28.433499999999999</v>
      </c>
      <c r="AJQ20" s="73">
        <v>21.9529</v>
      </c>
      <c r="AJR20" s="73">
        <v>22.753299999999999</v>
      </c>
      <c r="AJS20" s="73">
        <v>24.587599999999998</v>
      </c>
      <c r="AJT20" s="73">
        <v>25.678000000000001</v>
      </c>
      <c r="AJU20" s="73">
        <v>22.5169</v>
      </c>
      <c r="AJV20" s="73">
        <v>23.348099999999999</v>
      </c>
      <c r="AJW20" s="73">
        <v>21.9953</v>
      </c>
      <c r="AJX20" s="73">
        <v>27.515000000000001</v>
      </c>
      <c r="AJY20" s="73">
        <v>22.442</v>
      </c>
      <c r="AJZ20" s="73">
        <v>23.865600000000001</v>
      </c>
      <c r="AKA20" s="73">
        <v>23.372699999999998</v>
      </c>
      <c r="AKB20" s="73">
        <v>22.976800000000001</v>
      </c>
      <c r="AKC20" s="73">
        <v>28.3796</v>
      </c>
      <c r="AKD20" s="73">
        <v>23.6737</v>
      </c>
      <c r="AKE20" s="73">
        <v>23.026499999999999</v>
      </c>
      <c r="AKF20" s="73">
        <v>24.014199999999999</v>
      </c>
      <c r="AKG20" s="73">
        <v>22.158799999999999</v>
      </c>
      <c r="AKH20" s="73">
        <v>26.344200000000001</v>
      </c>
      <c r="AKI20" s="73">
        <v>27.635100000000001</v>
      </c>
      <c r="AKJ20" s="73">
        <v>22.2196</v>
      </c>
      <c r="AKK20" s="73">
        <v>25.040600000000001</v>
      </c>
      <c r="AKL20" s="73">
        <v>23.6816</v>
      </c>
      <c r="AKM20" s="73">
        <v>25.4163</v>
      </c>
      <c r="AKN20" s="73">
        <v>23.066600000000001</v>
      </c>
      <c r="AKO20" s="73">
        <v>25.622599999999998</v>
      </c>
      <c r="AKP20" s="73">
        <v>21.707699999999999</v>
      </c>
      <c r="AKQ20" s="73">
        <v>25.950700000000001</v>
      </c>
      <c r="AKR20" s="73">
        <v>22.990500000000001</v>
      </c>
      <c r="AKS20" s="73">
        <v>24.021000000000001</v>
      </c>
      <c r="AKT20" s="73">
        <v>22.6584</v>
      </c>
      <c r="AKU20" s="73">
        <v>25.155100000000001</v>
      </c>
      <c r="AKV20" s="73">
        <v>22.613399999999999</v>
      </c>
      <c r="AKW20" s="73">
        <v>22.748699999999999</v>
      </c>
      <c r="AKX20" s="73">
        <v>23.067900000000002</v>
      </c>
      <c r="AKY20" s="73">
        <v>26.394200000000001</v>
      </c>
      <c r="AKZ20" s="73">
        <v>30.4802</v>
      </c>
      <c r="ALA20" s="73">
        <v>29.5001</v>
      </c>
      <c r="ALB20" s="73">
        <v>26.7575</v>
      </c>
      <c r="ALC20" s="73">
        <v>29.997900000000001</v>
      </c>
      <c r="ALD20" s="73">
        <v>26.797999999999998</v>
      </c>
      <c r="ALE20" s="73">
        <v>29.2089</v>
      </c>
      <c r="ALF20" s="73">
        <v>28.165400000000002</v>
      </c>
      <c r="ALG20" s="73">
        <v>27.525500000000001</v>
      </c>
      <c r="ALH20" s="73">
        <v>29.296099999999999</v>
      </c>
      <c r="ALI20" s="73">
        <v>28.0702</v>
      </c>
      <c r="ALJ20" s="73">
        <v>27.740500000000001</v>
      </c>
      <c r="ALK20" s="73">
        <v>31.711500000000001</v>
      </c>
      <c r="ALL20" s="73">
        <v>27.079499999999999</v>
      </c>
      <c r="ALM20" s="73" t="s">
        <v>558</v>
      </c>
      <c r="ALN20" s="73">
        <v>29.375900000000001</v>
      </c>
      <c r="ALO20" s="73">
        <v>33.189799999999998</v>
      </c>
      <c r="ALP20" s="73">
        <v>33.470599999999997</v>
      </c>
      <c r="ALQ20" s="73">
        <v>29.143699999999999</v>
      </c>
      <c r="ALR20" s="73">
        <v>32.709200000000003</v>
      </c>
      <c r="ALS20" s="73">
        <v>26.823499999999999</v>
      </c>
      <c r="ALT20" s="73">
        <v>35.103299999999997</v>
      </c>
      <c r="ALU20" s="73">
        <v>34.114899999999999</v>
      </c>
      <c r="ALV20" s="73">
        <v>26.117100000000001</v>
      </c>
      <c r="ALW20" s="73">
        <v>29.4038</v>
      </c>
      <c r="ALX20" s="73">
        <v>21.3293</v>
      </c>
      <c r="ALY20" s="73">
        <v>24.2058</v>
      </c>
      <c r="ALZ20" s="73">
        <v>22.7163</v>
      </c>
      <c r="AMA20" s="73">
        <v>29.958600000000001</v>
      </c>
      <c r="AMB20" s="73">
        <v>23.516400000000001</v>
      </c>
      <c r="AMC20" s="73">
        <v>24.078600000000002</v>
      </c>
      <c r="AMD20" s="73">
        <v>23.6784</v>
      </c>
      <c r="AME20" s="73">
        <v>22.9543</v>
      </c>
      <c r="AMF20" s="73">
        <v>27.805900000000001</v>
      </c>
      <c r="AMG20" s="73">
        <v>26.2378</v>
      </c>
      <c r="AMH20" s="73">
        <v>24.196300000000001</v>
      </c>
      <c r="AMI20" s="73">
        <v>21.894600000000001</v>
      </c>
      <c r="AMJ20" s="73">
        <v>23.110600000000002</v>
      </c>
      <c r="AMK20" s="73">
        <v>26.108699999999999</v>
      </c>
      <c r="AML20" s="73">
        <v>21.569700000000001</v>
      </c>
      <c r="AMM20" s="73">
        <v>26.258400000000002</v>
      </c>
      <c r="AMN20" s="73">
        <v>23.435300000000002</v>
      </c>
      <c r="AMO20" s="73">
        <v>23.003299999999999</v>
      </c>
      <c r="AMP20" s="73">
        <v>21.772099999999998</v>
      </c>
      <c r="AMQ20" s="73">
        <v>23.492999999999999</v>
      </c>
      <c r="AMR20" s="73">
        <v>22.752800000000001</v>
      </c>
      <c r="AMS20" s="73">
        <v>22.356100000000001</v>
      </c>
      <c r="AMT20" s="73">
        <v>25.116499999999998</v>
      </c>
      <c r="AMU20" s="73">
        <v>22.861899999999999</v>
      </c>
      <c r="AMV20" s="73">
        <v>26.787700000000001</v>
      </c>
      <c r="AMW20" s="73">
        <v>23.124700000000001</v>
      </c>
      <c r="AMX20" s="73">
        <v>24.283999999999999</v>
      </c>
      <c r="AMY20" s="73">
        <v>27.210100000000001</v>
      </c>
      <c r="AMZ20" s="73">
        <v>26.304600000000001</v>
      </c>
      <c r="ANA20" s="73">
        <v>21.7287</v>
      </c>
      <c r="ANB20" s="73">
        <v>22.240100000000002</v>
      </c>
      <c r="ANC20" s="73">
        <v>25.477900000000002</v>
      </c>
      <c r="AND20" s="73">
        <v>23.567399999999999</v>
      </c>
      <c r="ANE20" s="73">
        <v>22.029499999999999</v>
      </c>
      <c r="ANF20" s="73">
        <v>22.024000000000001</v>
      </c>
      <c r="ANG20" s="73">
        <v>22.449300000000001</v>
      </c>
      <c r="ANH20" s="73">
        <v>24.650500000000001</v>
      </c>
      <c r="ANI20" s="73">
        <v>20.484100000000002</v>
      </c>
      <c r="ANJ20" s="73">
        <v>23.2044</v>
      </c>
      <c r="ANK20" s="73">
        <v>25.832999999999998</v>
      </c>
      <c r="ANL20" s="73">
        <v>23.468399999999999</v>
      </c>
      <c r="ANM20" s="73">
        <v>22.928799999999999</v>
      </c>
      <c r="ANN20" s="73">
        <v>27.725899999999999</v>
      </c>
      <c r="ANO20" s="73">
        <v>23.917100000000001</v>
      </c>
      <c r="ANP20" s="73">
        <v>24.117899999999999</v>
      </c>
      <c r="ANQ20" s="73">
        <v>25.527100000000001</v>
      </c>
      <c r="ANR20" s="73">
        <v>22.8001</v>
      </c>
      <c r="ANS20" s="73">
        <v>24.301300000000001</v>
      </c>
      <c r="ANT20" s="73">
        <v>20.932600000000001</v>
      </c>
      <c r="ANU20" s="73">
        <v>19.9895</v>
      </c>
      <c r="ANV20" s="73">
        <v>26.805399999999999</v>
      </c>
      <c r="ANW20" s="73" t="s">
        <v>558</v>
      </c>
      <c r="ANX20" s="73">
        <v>24.919</v>
      </c>
      <c r="ANY20" s="73">
        <v>27.0259</v>
      </c>
      <c r="ANZ20" s="73">
        <v>29.4864</v>
      </c>
      <c r="AOA20" s="73">
        <v>30.444500000000001</v>
      </c>
      <c r="AOB20" s="73">
        <v>25.902899999999999</v>
      </c>
      <c r="AOC20" s="73">
        <v>24.499500000000001</v>
      </c>
      <c r="AOD20" s="73">
        <v>26.023700000000002</v>
      </c>
      <c r="AOE20" s="73">
        <v>25.460899999999999</v>
      </c>
      <c r="AOF20" s="73">
        <v>22.3292</v>
      </c>
      <c r="AOG20" s="73">
        <v>27.833100000000002</v>
      </c>
      <c r="AOH20" s="73">
        <v>24.184899999999999</v>
      </c>
      <c r="AOI20" s="73">
        <v>22.385100000000001</v>
      </c>
      <c r="AOJ20" s="73">
        <v>20.929300000000001</v>
      </c>
      <c r="AOK20" s="73">
        <v>25.9404</v>
      </c>
      <c r="AOL20" s="73">
        <v>25.832699999999999</v>
      </c>
      <c r="AOM20" s="73">
        <v>22.869599999999998</v>
      </c>
      <c r="AON20" s="73">
        <v>24.893999999999998</v>
      </c>
      <c r="AOO20" s="73">
        <v>25.742799999999999</v>
      </c>
      <c r="AOP20" s="73">
        <v>25.185199999999998</v>
      </c>
      <c r="AOQ20" s="73">
        <v>26.795100000000001</v>
      </c>
      <c r="AOR20" s="73">
        <v>24.424600000000002</v>
      </c>
      <c r="AOS20" s="73">
        <v>24.579599999999999</v>
      </c>
      <c r="AOT20" s="73">
        <v>24.1206</v>
      </c>
      <c r="AOU20" s="73">
        <v>26.356200000000001</v>
      </c>
      <c r="AOV20" s="73">
        <v>24.343699999999998</v>
      </c>
      <c r="AOW20" s="73">
        <v>27.089400000000001</v>
      </c>
      <c r="AOX20" s="73">
        <v>23.048500000000001</v>
      </c>
      <c r="AOY20" s="73" t="s">
        <v>558</v>
      </c>
      <c r="AOZ20" s="73">
        <v>25.3965</v>
      </c>
      <c r="APA20" s="73">
        <v>24.9038</v>
      </c>
      <c r="APB20" s="73">
        <v>22.6723</v>
      </c>
      <c r="APC20" s="73">
        <v>21.087399999999999</v>
      </c>
      <c r="APD20" s="73">
        <v>24.863</v>
      </c>
      <c r="APE20" s="73">
        <v>22.3127</v>
      </c>
      <c r="APF20" s="73">
        <v>24.296700000000001</v>
      </c>
      <c r="APG20" s="73">
        <v>24.4161</v>
      </c>
      <c r="APH20" s="73">
        <v>23.9726</v>
      </c>
      <c r="API20" s="73">
        <v>22.652799999999999</v>
      </c>
      <c r="APJ20" s="73">
        <v>23.794499999999999</v>
      </c>
      <c r="APK20" s="73">
        <v>23.3628</v>
      </c>
      <c r="APL20" s="73">
        <v>28.785799999999998</v>
      </c>
      <c r="APM20" s="73">
        <v>22.452500000000001</v>
      </c>
      <c r="APN20" s="73">
        <v>25.544899999999998</v>
      </c>
      <c r="APO20" s="73">
        <v>23.717199999999998</v>
      </c>
      <c r="APP20" s="73">
        <v>20.5215</v>
      </c>
      <c r="APQ20" s="73">
        <v>21.733899999999998</v>
      </c>
      <c r="APR20" s="73">
        <v>24.2211</v>
      </c>
      <c r="APS20" s="73">
        <v>26.452999999999999</v>
      </c>
      <c r="APT20" s="73">
        <v>22.473500000000001</v>
      </c>
      <c r="APU20" s="73">
        <v>25.633299999999998</v>
      </c>
      <c r="APV20" s="73">
        <v>26.182300000000001</v>
      </c>
      <c r="APW20" s="73">
        <v>21.777000000000001</v>
      </c>
      <c r="APX20" s="73">
        <v>21.68</v>
      </c>
      <c r="APY20" s="73">
        <v>22.6188</v>
      </c>
      <c r="APZ20" s="73">
        <v>22.8644</v>
      </c>
      <c r="AQA20" s="73">
        <v>24.488099999999999</v>
      </c>
      <c r="AQB20" s="73">
        <v>24.675799999999999</v>
      </c>
      <c r="AQC20" s="73">
        <v>25.6357</v>
      </c>
      <c r="AQD20" s="73">
        <v>25.243400000000001</v>
      </c>
      <c r="AQE20" s="73">
        <v>26.110700000000001</v>
      </c>
      <c r="AQF20" s="73">
        <v>26.273599999999998</v>
      </c>
      <c r="AQG20" s="73">
        <v>25.404800000000002</v>
      </c>
      <c r="AQH20" s="73">
        <v>24.047799999999999</v>
      </c>
      <c r="AQI20" s="73">
        <v>21.483899999999998</v>
      </c>
      <c r="AQJ20" s="73">
        <v>25.564800000000002</v>
      </c>
      <c r="AQK20" s="73" t="s">
        <v>558</v>
      </c>
      <c r="AQL20" s="73">
        <v>23.534700000000001</v>
      </c>
      <c r="AQM20" s="73">
        <v>27.6782</v>
      </c>
      <c r="AQN20" s="73">
        <v>26.4071</v>
      </c>
      <c r="AQO20" s="73">
        <v>23.750900000000001</v>
      </c>
      <c r="AQP20" s="73">
        <v>24.792999999999999</v>
      </c>
      <c r="AQQ20" s="73">
        <v>25.6951</v>
      </c>
      <c r="AQR20" s="73">
        <v>24.968900000000001</v>
      </c>
      <c r="AQS20" s="73">
        <v>23.601600000000001</v>
      </c>
      <c r="AQT20" s="73">
        <v>24.297899999999998</v>
      </c>
      <c r="AQU20" s="73">
        <v>24.181799999999999</v>
      </c>
      <c r="AQV20" s="73">
        <v>26.336400000000001</v>
      </c>
      <c r="AQW20" s="73">
        <v>26.393000000000001</v>
      </c>
      <c r="AQX20" s="73">
        <v>23.703600000000002</v>
      </c>
      <c r="AQY20" s="73">
        <v>25.891500000000001</v>
      </c>
      <c r="AQZ20" s="73">
        <v>24.923200000000001</v>
      </c>
      <c r="ARA20" s="73">
        <v>29.3355</v>
      </c>
      <c r="ARB20" s="73">
        <v>26.237500000000001</v>
      </c>
      <c r="ARC20" s="73">
        <v>24.632899999999999</v>
      </c>
      <c r="ARD20" s="73">
        <v>28.581099999999999</v>
      </c>
      <c r="ARE20" s="73">
        <v>28.533300000000001</v>
      </c>
      <c r="ARF20" s="73">
        <v>24.2819</v>
      </c>
      <c r="ARG20" s="73">
        <v>27.5245</v>
      </c>
      <c r="ARH20" s="73">
        <v>21.5627</v>
      </c>
      <c r="ARI20" s="73">
        <v>22.114899999999999</v>
      </c>
      <c r="ARJ20" s="73">
        <v>25.896699999999999</v>
      </c>
      <c r="ARK20" s="73">
        <v>21.779699999999998</v>
      </c>
      <c r="ARL20" s="73">
        <v>22.8522</v>
      </c>
      <c r="ARM20" s="73">
        <v>24.387799999999999</v>
      </c>
      <c r="ARN20" s="73">
        <v>22.035699999999999</v>
      </c>
      <c r="ARO20" s="73">
        <v>32.474800000000002</v>
      </c>
      <c r="ARP20" s="73">
        <v>23.562000000000001</v>
      </c>
      <c r="ARQ20" s="73">
        <v>25.050599999999999</v>
      </c>
      <c r="ARR20" s="73">
        <v>23.218800000000002</v>
      </c>
      <c r="ARS20" s="73">
        <v>25.065300000000001</v>
      </c>
      <c r="ART20" s="73">
        <v>25.5091</v>
      </c>
      <c r="ARU20" s="73">
        <v>22.261700000000001</v>
      </c>
      <c r="ARV20" s="73">
        <v>22.853100000000001</v>
      </c>
      <c r="ARW20" s="73">
        <v>23.139099999999999</v>
      </c>
      <c r="ARX20" s="73">
        <v>24.463100000000001</v>
      </c>
      <c r="ARY20" s="73">
        <v>26.1006</v>
      </c>
      <c r="ARZ20" s="73">
        <v>23.369700000000002</v>
      </c>
      <c r="ASA20" s="73">
        <v>25.220800000000001</v>
      </c>
      <c r="ASB20" s="73">
        <v>22.847100000000001</v>
      </c>
      <c r="ASC20" s="73">
        <v>23.183299999999999</v>
      </c>
      <c r="ASD20" s="73">
        <v>25.514900000000001</v>
      </c>
      <c r="ASE20" s="73">
        <v>23.541799999999999</v>
      </c>
      <c r="ASF20" s="73">
        <v>21.3443</v>
      </c>
      <c r="ASG20" s="73">
        <v>23.921900000000001</v>
      </c>
      <c r="ASH20" s="73">
        <v>24.907</v>
      </c>
      <c r="ASI20" s="73">
        <v>21.6572</v>
      </c>
      <c r="ASJ20" s="73">
        <v>21.8933</v>
      </c>
      <c r="ASK20" s="73">
        <v>22.166499999999999</v>
      </c>
      <c r="ASL20" s="73">
        <v>24.191500000000001</v>
      </c>
      <c r="ASM20" s="73">
        <v>22.037500000000001</v>
      </c>
      <c r="ASN20" s="73">
        <v>25.626100000000001</v>
      </c>
      <c r="ASO20" s="73">
        <v>26.3322</v>
      </c>
      <c r="ASP20" s="73">
        <v>23.692</v>
      </c>
      <c r="ASQ20" s="73">
        <v>24.6189</v>
      </c>
      <c r="ASR20" s="73">
        <v>23.3507</v>
      </c>
      <c r="ASS20" s="73">
        <v>23.3414</v>
      </c>
      <c r="AST20" s="73">
        <v>25.536100000000001</v>
      </c>
      <c r="ASU20" s="73">
        <v>26.016400000000001</v>
      </c>
      <c r="ASV20" s="73">
        <v>21.830300000000001</v>
      </c>
      <c r="ASW20" s="73">
        <v>21.1157</v>
      </c>
      <c r="ASX20" s="73">
        <v>24.800799999999999</v>
      </c>
      <c r="ASY20" s="73">
        <v>23.131399999999999</v>
      </c>
      <c r="ASZ20" s="73">
        <v>23.414899999999999</v>
      </c>
      <c r="ATA20" s="73">
        <v>21.826799999999999</v>
      </c>
      <c r="ATB20" s="73">
        <v>21.641999999999999</v>
      </c>
      <c r="ATC20" s="73">
        <v>23.411200000000001</v>
      </c>
      <c r="ATD20" s="73">
        <v>25.4419</v>
      </c>
      <c r="ATE20" s="73">
        <v>23.765899999999998</v>
      </c>
      <c r="ATF20" s="73">
        <v>24.685300000000002</v>
      </c>
      <c r="ATG20" s="73">
        <v>24.802399999999999</v>
      </c>
      <c r="ATH20" s="73">
        <v>23.068200000000001</v>
      </c>
      <c r="ATI20" s="73">
        <v>20.965199999999999</v>
      </c>
      <c r="ATJ20" s="73">
        <v>25.9024</v>
      </c>
      <c r="ATK20" s="73">
        <v>20.773</v>
      </c>
      <c r="ATL20" s="73">
        <v>29.866700000000002</v>
      </c>
      <c r="ATM20" s="73">
        <v>25.922000000000001</v>
      </c>
      <c r="ATN20" s="73">
        <v>30.996600000000001</v>
      </c>
      <c r="ATO20" s="73">
        <v>28.380700000000001</v>
      </c>
      <c r="ATP20" s="73">
        <v>22.551500000000001</v>
      </c>
      <c r="ATQ20" s="73">
        <v>25.170200000000001</v>
      </c>
      <c r="ATR20" s="73">
        <v>20.110399999999998</v>
      </c>
      <c r="ATS20" s="73">
        <v>25.892499999999998</v>
      </c>
      <c r="ATT20" s="73">
        <v>25.021899999999999</v>
      </c>
      <c r="ATU20" s="73">
        <v>23.257000000000001</v>
      </c>
      <c r="ATV20" s="73">
        <v>27.061900000000001</v>
      </c>
      <c r="ATW20" s="73">
        <v>26.185600000000001</v>
      </c>
      <c r="ATX20" s="73">
        <v>23.985499999999998</v>
      </c>
      <c r="ATY20" s="73">
        <v>22.530100000000001</v>
      </c>
      <c r="ATZ20" s="73">
        <v>25.057200000000002</v>
      </c>
      <c r="AUA20" s="73">
        <v>24.287600000000001</v>
      </c>
      <c r="AUB20" s="73">
        <v>23.5899</v>
      </c>
      <c r="AUC20" s="73">
        <v>27.0718</v>
      </c>
      <c r="AUD20" s="73">
        <v>23.330300000000001</v>
      </c>
      <c r="AUE20" s="73">
        <v>22.370200000000001</v>
      </c>
      <c r="AUF20" s="73">
        <v>28.056699999999999</v>
      </c>
      <c r="AUG20" s="73">
        <v>23.783000000000001</v>
      </c>
      <c r="AUH20" s="73">
        <v>26.4221</v>
      </c>
      <c r="AUI20" s="73">
        <v>27.7959</v>
      </c>
      <c r="AUJ20" s="73">
        <v>24.8048</v>
      </c>
      <c r="AUK20" s="73">
        <v>24.540700000000001</v>
      </c>
      <c r="AUL20" s="73">
        <v>23.8201</v>
      </c>
      <c r="AUM20" s="73">
        <v>25.102399999999999</v>
      </c>
      <c r="AUN20" s="73">
        <v>23.090800000000002</v>
      </c>
      <c r="AUO20" s="73">
        <v>23.9038</v>
      </c>
      <c r="AUP20" s="73">
        <v>25.259599999999999</v>
      </c>
      <c r="AUQ20" s="73">
        <v>26.215299999999999</v>
      </c>
      <c r="AUR20" s="73">
        <v>26.023599999999998</v>
      </c>
      <c r="AUS20" s="73">
        <v>23.162299999999998</v>
      </c>
      <c r="AUT20" s="73">
        <v>24.58</v>
      </c>
      <c r="AUU20" s="73">
        <v>21.372299999999999</v>
      </c>
      <c r="AUV20" s="73">
        <v>27.673999999999999</v>
      </c>
      <c r="AUW20" s="73">
        <v>25.722999999999999</v>
      </c>
      <c r="AUX20" s="73">
        <v>24.3369</v>
      </c>
      <c r="AUY20" s="73">
        <v>23.441400000000002</v>
      </c>
      <c r="AUZ20" s="73">
        <v>22.2895</v>
      </c>
      <c r="AVA20" s="73">
        <v>24.216899999999999</v>
      </c>
      <c r="AVB20" s="73">
        <v>28.485700000000001</v>
      </c>
      <c r="AVC20" s="73">
        <v>24.934899999999999</v>
      </c>
      <c r="AVD20" s="73">
        <v>26.9009</v>
      </c>
      <c r="AVE20" s="73">
        <v>22.8979</v>
      </c>
      <c r="AVF20" s="73">
        <v>22.718800000000002</v>
      </c>
      <c r="AVG20" s="73">
        <v>21.786799999999999</v>
      </c>
      <c r="AVH20" s="73">
        <v>27.701599999999999</v>
      </c>
      <c r="AVI20" s="73">
        <v>27.125</v>
      </c>
      <c r="AVJ20" s="73">
        <v>25.767099999999999</v>
      </c>
      <c r="AVK20" s="73">
        <v>23.271100000000001</v>
      </c>
      <c r="AVL20" s="73">
        <v>27.099900000000002</v>
      </c>
      <c r="AVM20" s="73">
        <v>26.704799999999999</v>
      </c>
      <c r="AVN20" s="73">
        <v>26.075900000000001</v>
      </c>
      <c r="AVO20" s="73">
        <v>24.0566</v>
      </c>
      <c r="AVP20" s="73">
        <v>26.401</v>
      </c>
      <c r="AVQ20" s="73">
        <v>22.322500000000002</v>
      </c>
      <c r="AVR20" s="73">
        <v>25.951899999999998</v>
      </c>
      <c r="AVS20" s="73">
        <v>25.617599999999999</v>
      </c>
      <c r="AVT20" s="73">
        <v>25.497399999999999</v>
      </c>
      <c r="AVU20" s="73">
        <v>26.095199999999998</v>
      </c>
      <c r="AVV20" s="73">
        <v>22.888400000000001</v>
      </c>
      <c r="AVW20" s="73">
        <v>23.4008</v>
      </c>
      <c r="AVX20" s="73">
        <v>21.749500000000001</v>
      </c>
      <c r="AVY20" s="73">
        <v>25.110600000000002</v>
      </c>
      <c r="AVZ20" s="73">
        <v>24.7258</v>
      </c>
      <c r="AWA20" s="73">
        <v>25.9559</v>
      </c>
      <c r="AWB20" s="73">
        <v>27.159800000000001</v>
      </c>
      <c r="AWC20" s="73">
        <v>23.043600000000001</v>
      </c>
      <c r="AWD20" s="73">
        <v>22.020299999999999</v>
      </c>
      <c r="AWE20" s="73">
        <v>22.206299999999999</v>
      </c>
      <c r="AWF20" s="73">
        <v>21.778500000000001</v>
      </c>
      <c r="AWG20" s="73">
        <v>25.543199999999999</v>
      </c>
      <c r="AWH20" s="73">
        <v>25.861899999999999</v>
      </c>
      <c r="AWI20" s="73">
        <v>24.202000000000002</v>
      </c>
      <c r="AWJ20" s="73">
        <v>28.464200000000002</v>
      </c>
      <c r="AWK20" s="73">
        <v>27.108699999999999</v>
      </c>
      <c r="AWL20" s="73">
        <v>22.902200000000001</v>
      </c>
      <c r="AWM20" s="73">
        <v>24.5274</v>
      </c>
      <c r="AWN20" s="73">
        <v>24.019400000000001</v>
      </c>
      <c r="AWO20" s="73">
        <v>26.651299999999999</v>
      </c>
      <c r="AWP20" s="73">
        <v>23.700500000000002</v>
      </c>
      <c r="AWQ20" s="73">
        <v>24.616299999999999</v>
      </c>
      <c r="AWR20" s="73">
        <v>22.334599999999998</v>
      </c>
      <c r="AWS20" s="73">
        <v>23.170100000000001</v>
      </c>
      <c r="AWT20" s="73">
        <v>23.298400000000001</v>
      </c>
      <c r="AWU20" s="73">
        <v>24.492699999999999</v>
      </c>
      <c r="AWV20" s="73">
        <v>24.689399999999999</v>
      </c>
      <c r="AWW20" s="73">
        <v>21.388300000000001</v>
      </c>
      <c r="AWX20" s="73">
        <v>23.8154</v>
      </c>
      <c r="AWY20" s="73">
        <v>23.2393</v>
      </c>
      <c r="AWZ20" s="73">
        <v>26.6995</v>
      </c>
      <c r="AXA20" s="73">
        <v>22.1858</v>
      </c>
      <c r="AXB20" s="73">
        <v>23.224299999999999</v>
      </c>
      <c r="AXC20" s="73">
        <v>24.1768</v>
      </c>
      <c r="AXD20" s="73">
        <v>23.977399999999999</v>
      </c>
      <c r="AXE20" s="73">
        <v>27.424099999999999</v>
      </c>
      <c r="AXF20" s="73">
        <v>24.5259</v>
      </c>
      <c r="AXG20" s="73">
        <v>22.372499999999999</v>
      </c>
      <c r="AXH20" s="73">
        <v>26.561399999999999</v>
      </c>
      <c r="AXI20" s="73">
        <v>23.401599999999998</v>
      </c>
      <c r="AXJ20" s="73">
        <v>23.711600000000001</v>
      </c>
      <c r="AXK20" s="73">
        <v>21.669699999999999</v>
      </c>
      <c r="AXL20" s="73">
        <v>20.686</v>
      </c>
      <c r="AXM20" s="73" t="s">
        <v>558</v>
      </c>
      <c r="AXN20" s="73">
        <v>22.962499999999999</v>
      </c>
      <c r="AXO20" s="73">
        <v>22.788900000000002</v>
      </c>
      <c r="AXP20" s="73">
        <v>26.251999999999999</v>
      </c>
      <c r="AXQ20" s="73">
        <v>23.997399999999999</v>
      </c>
      <c r="AXR20" s="73">
        <v>24.909400000000002</v>
      </c>
      <c r="AXS20" s="73">
        <v>22.5288</v>
      </c>
      <c r="AXT20" s="73">
        <v>22.752600000000001</v>
      </c>
      <c r="AXU20" s="73">
        <v>23.840599999999998</v>
      </c>
      <c r="AXV20" s="73">
        <v>28.442499999999999</v>
      </c>
      <c r="AXW20" s="73">
        <v>24.200099999999999</v>
      </c>
      <c r="AXX20" s="73">
        <v>24.985099999999999</v>
      </c>
      <c r="AXY20" s="73">
        <v>22.4907</v>
      </c>
      <c r="AXZ20" s="73">
        <v>20.6432</v>
      </c>
      <c r="AYA20" s="73">
        <v>26.366700000000002</v>
      </c>
      <c r="AYB20" s="73">
        <v>25.271599999999999</v>
      </c>
      <c r="AYC20" s="73">
        <v>26.102399999999999</v>
      </c>
      <c r="AYD20" s="73">
        <v>28.5868</v>
      </c>
      <c r="AYE20" s="73">
        <v>21.911899999999999</v>
      </c>
      <c r="AYF20" s="73">
        <v>22.274699999999999</v>
      </c>
      <c r="AYG20" s="73">
        <v>26.722300000000001</v>
      </c>
      <c r="AYH20" s="73">
        <v>24.0747</v>
      </c>
      <c r="AYI20" s="73">
        <v>26.8552</v>
      </c>
      <c r="AYJ20" s="73">
        <v>22.748100000000001</v>
      </c>
      <c r="AYK20" s="73" t="s">
        <v>558</v>
      </c>
      <c r="AYL20" s="73">
        <v>21.996300000000002</v>
      </c>
      <c r="AYM20" s="73">
        <v>23.4239</v>
      </c>
      <c r="AYN20" s="73" t="s">
        <v>558</v>
      </c>
      <c r="AYO20" s="73">
        <v>22.4099</v>
      </c>
      <c r="AYP20" s="73">
        <v>21.806999999999999</v>
      </c>
      <c r="AYQ20" s="73">
        <v>22.153500000000001</v>
      </c>
      <c r="AYR20" s="73">
        <v>23.8185</v>
      </c>
      <c r="AYS20" s="73">
        <v>21.632999999999999</v>
      </c>
      <c r="AYT20" s="73">
        <v>22.394100000000002</v>
      </c>
      <c r="AYU20" s="73">
        <v>21.159700000000001</v>
      </c>
      <c r="AYV20" s="73">
        <v>19.940300000000001</v>
      </c>
      <c r="AYW20" s="73" t="s">
        <v>558</v>
      </c>
      <c r="AYX20" s="73">
        <v>23.723700000000001</v>
      </c>
      <c r="AYY20" s="73">
        <v>21.710899999999999</v>
      </c>
      <c r="AYZ20" s="73" t="s">
        <v>558</v>
      </c>
      <c r="AZA20" s="73">
        <v>22.166699999999999</v>
      </c>
      <c r="AZB20" s="73">
        <v>23.254100000000001</v>
      </c>
      <c r="AZC20" s="73">
        <v>21.936</v>
      </c>
      <c r="AZD20" s="73">
        <v>22.427499999999998</v>
      </c>
      <c r="AZE20" s="73">
        <v>21.932700000000001</v>
      </c>
    </row>
    <row r="21" spans="1:1357" x14ac:dyDescent="0.35">
      <c r="A21" s="71">
        <v>220</v>
      </c>
      <c r="B21" s="73">
        <v>31.140699999999999</v>
      </c>
      <c r="C21" s="73">
        <v>28.350100000000001</v>
      </c>
      <c r="D21" s="73">
        <v>30.349699999999999</v>
      </c>
      <c r="E21" s="73">
        <v>31.211500000000001</v>
      </c>
      <c r="F21" s="73">
        <v>25.523900000000001</v>
      </c>
      <c r="G21" s="73">
        <v>30.886900000000001</v>
      </c>
      <c r="H21" s="73">
        <v>29.362100000000002</v>
      </c>
      <c r="I21" s="73">
        <v>28.3201</v>
      </c>
      <c r="J21" s="76">
        <v>30.689499999999999</v>
      </c>
      <c r="K21" s="73">
        <v>28.655200000000001</v>
      </c>
      <c r="L21" s="73">
        <v>26.983499999999999</v>
      </c>
      <c r="M21" s="73">
        <v>25.129899999999999</v>
      </c>
      <c r="N21" s="73">
        <v>31.911100000000001</v>
      </c>
      <c r="O21" s="73">
        <v>23.9224</v>
      </c>
      <c r="P21" s="73">
        <v>25.774100000000001</v>
      </c>
      <c r="Q21" s="73">
        <v>28.170200000000001</v>
      </c>
      <c r="R21" s="73">
        <v>30.6251</v>
      </c>
      <c r="S21" s="73">
        <v>23.735399999999998</v>
      </c>
      <c r="T21" s="73">
        <v>30.057600000000001</v>
      </c>
      <c r="U21" s="73">
        <v>27.610199999999999</v>
      </c>
      <c r="V21" s="73">
        <v>27.082899999999999</v>
      </c>
      <c r="W21" s="73">
        <v>26.605499999999999</v>
      </c>
      <c r="X21" s="73">
        <v>27.0383</v>
      </c>
      <c r="Y21" s="73">
        <v>29.299099999999999</v>
      </c>
      <c r="Z21" s="73">
        <v>28.039899999999999</v>
      </c>
      <c r="AA21" s="73">
        <v>25.7972</v>
      </c>
      <c r="AB21" s="73">
        <v>25.025600000000001</v>
      </c>
      <c r="AC21" s="73">
        <v>26.105799999999999</v>
      </c>
      <c r="AD21" s="73">
        <v>31.5961</v>
      </c>
      <c r="AE21" s="73">
        <v>25.613900000000001</v>
      </c>
      <c r="AF21" s="73">
        <v>25.4651</v>
      </c>
      <c r="AG21" s="73">
        <v>31.785299999999999</v>
      </c>
      <c r="AH21" s="73">
        <v>27.5578</v>
      </c>
      <c r="AI21" s="73">
        <v>27.499300000000002</v>
      </c>
      <c r="AJ21" s="73">
        <v>25.930399999999999</v>
      </c>
      <c r="AK21" s="73">
        <v>26.619299999999999</v>
      </c>
      <c r="AL21" s="73">
        <v>26.954999999999998</v>
      </c>
      <c r="AM21" s="73">
        <v>27.184100000000001</v>
      </c>
      <c r="AN21" s="73">
        <v>29.912700000000001</v>
      </c>
      <c r="AO21" s="73">
        <v>22.238600000000002</v>
      </c>
      <c r="AP21" s="73">
        <v>22.1889</v>
      </c>
      <c r="AQ21" s="73">
        <v>25.013300000000001</v>
      </c>
      <c r="AR21" s="73">
        <v>30.3398</v>
      </c>
      <c r="AS21" s="73">
        <v>32.842100000000002</v>
      </c>
      <c r="AT21" s="73">
        <v>32.3185</v>
      </c>
      <c r="AU21" s="73">
        <v>31.905999999999999</v>
      </c>
      <c r="AV21" s="73">
        <v>24.687999999999999</v>
      </c>
      <c r="AW21" s="73">
        <v>23.6524</v>
      </c>
      <c r="AX21" s="76">
        <v>30.723700000000001</v>
      </c>
      <c r="AY21" s="73">
        <v>24.877700000000001</v>
      </c>
      <c r="AZ21" s="76">
        <v>29.209800000000001</v>
      </c>
      <c r="BA21" s="73">
        <v>28.406099999999999</v>
      </c>
      <c r="BB21" s="73">
        <v>28.018899999999999</v>
      </c>
      <c r="BC21" s="73">
        <v>26.127700000000001</v>
      </c>
      <c r="BD21" s="73">
        <v>29.755800000000001</v>
      </c>
      <c r="BE21" s="73">
        <v>31.460699999999999</v>
      </c>
      <c r="BF21" s="73">
        <v>22.7563</v>
      </c>
      <c r="BG21" s="73">
        <v>24.552199999999999</v>
      </c>
      <c r="BH21" s="73">
        <v>24.085100000000001</v>
      </c>
      <c r="BI21" s="73">
        <v>22.552</v>
      </c>
      <c r="BJ21" s="73">
        <v>28.448699999999999</v>
      </c>
      <c r="BK21" s="73">
        <v>25.162600000000001</v>
      </c>
      <c r="BL21" s="73" t="s">
        <v>558</v>
      </c>
      <c r="BM21" s="73">
        <v>26.110199999999999</v>
      </c>
      <c r="BN21" s="73">
        <v>28.789100000000001</v>
      </c>
      <c r="BO21" s="73">
        <v>24.444400000000002</v>
      </c>
      <c r="BP21" s="73">
        <v>27.403700000000001</v>
      </c>
      <c r="BQ21" s="73">
        <v>26.781400000000001</v>
      </c>
      <c r="BR21" s="73">
        <v>26.014299999999999</v>
      </c>
      <c r="BS21" s="73">
        <v>22.5428</v>
      </c>
      <c r="BT21" s="73">
        <v>26.501100000000001</v>
      </c>
      <c r="BU21" s="73">
        <v>25.6159</v>
      </c>
      <c r="BV21" s="73">
        <v>23.436699999999998</v>
      </c>
      <c r="BW21" s="73">
        <v>28.209199999999999</v>
      </c>
      <c r="BX21" s="73">
        <v>21.859500000000001</v>
      </c>
      <c r="BY21" s="73">
        <v>29.162800000000001</v>
      </c>
      <c r="BZ21" s="73">
        <v>29.0108</v>
      </c>
      <c r="CA21" s="73">
        <v>25.980499999999999</v>
      </c>
      <c r="CB21" s="73">
        <v>29.312000000000001</v>
      </c>
      <c r="CC21" s="73">
        <v>22.450500000000002</v>
      </c>
      <c r="CD21" s="73">
        <v>27.545500000000001</v>
      </c>
      <c r="CE21" s="73">
        <v>27.695399999999999</v>
      </c>
      <c r="CF21" s="73">
        <v>25.303000000000001</v>
      </c>
      <c r="CG21" s="73">
        <v>26.335799999999999</v>
      </c>
      <c r="CH21" s="73">
        <v>22.813300000000002</v>
      </c>
      <c r="CI21" s="73">
        <v>26.742699999999999</v>
      </c>
      <c r="CJ21" s="73">
        <v>26.018899999999999</v>
      </c>
      <c r="CK21" s="76">
        <v>32.826099999999997</v>
      </c>
      <c r="CL21" s="73">
        <v>31.291899999999998</v>
      </c>
      <c r="CM21" s="73">
        <v>28.296800000000001</v>
      </c>
      <c r="CN21" s="73">
        <v>25.776900000000001</v>
      </c>
      <c r="CO21" s="73">
        <v>24.174199999999999</v>
      </c>
      <c r="CP21" s="73">
        <v>26.174600000000002</v>
      </c>
      <c r="CQ21" s="73">
        <v>24.753699999999998</v>
      </c>
      <c r="CR21" s="73">
        <v>27.823499999999999</v>
      </c>
      <c r="CS21" s="73">
        <v>27.249099999999999</v>
      </c>
      <c r="CT21" s="73">
        <v>27.030100000000001</v>
      </c>
      <c r="CU21" s="73">
        <v>24.864999999999998</v>
      </c>
      <c r="CV21" s="73">
        <v>28.2499</v>
      </c>
      <c r="CW21" s="73">
        <v>27.9558</v>
      </c>
      <c r="CX21" s="73">
        <v>23.457899999999999</v>
      </c>
      <c r="CY21" s="73">
        <v>23.8398</v>
      </c>
      <c r="CZ21" s="73">
        <v>25.4328</v>
      </c>
      <c r="DA21" s="73">
        <v>25.0564</v>
      </c>
      <c r="DB21" s="73">
        <v>27.700800000000001</v>
      </c>
      <c r="DC21" s="73">
        <v>26.883600000000001</v>
      </c>
      <c r="DD21" s="73">
        <v>27.0258</v>
      </c>
      <c r="DE21" s="73">
        <v>24.3461</v>
      </c>
      <c r="DF21" s="73">
        <v>23.372699999999998</v>
      </c>
      <c r="DG21" s="73">
        <v>23.414200000000001</v>
      </c>
      <c r="DH21" s="73">
        <v>22.454000000000001</v>
      </c>
      <c r="DI21" s="73">
        <v>23.345199999999998</v>
      </c>
      <c r="DJ21" s="73">
        <v>27.150600000000001</v>
      </c>
      <c r="DK21" s="73">
        <v>22.2729</v>
      </c>
      <c r="DL21" s="73">
        <v>21.730399999999999</v>
      </c>
      <c r="DM21" s="73" t="s">
        <v>558</v>
      </c>
      <c r="DN21" s="73">
        <v>21.104299999999999</v>
      </c>
      <c r="DO21" s="73">
        <v>22.749500000000001</v>
      </c>
      <c r="DP21" s="73">
        <v>25.674299999999999</v>
      </c>
      <c r="DQ21" s="73">
        <v>26.968499999999999</v>
      </c>
      <c r="DR21" s="73">
        <v>21.238900000000001</v>
      </c>
      <c r="DS21" s="73">
        <v>24.385200000000001</v>
      </c>
      <c r="DT21" s="73">
        <v>22.9603</v>
      </c>
      <c r="DU21" s="73" t="s">
        <v>558</v>
      </c>
      <c r="DV21" s="73">
        <v>22.023399999999999</v>
      </c>
      <c r="DW21" s="73">
        <v>23.706800000000001</v>
      </c>
      <c r="DX21" s="73">
        <v>28.443200000000001</v>
      </c>
      <c r="DY21" s="73">
        <v>26.8355</v>
      </c>
      <c r="DZ21" s="73">
        <v>22.1236</v>
      </c>
      <c r="EA21" s="73">
        <v>29.235700000000001</v>
      </c>
      <c r="EB21" s="73">
        <v>26.346800000000002</v>
      </c>
      <c r="EC21" s="73">
        <v>25.367799999999999</v>
      </c>
      <c r="ED21" s="73">
        <v>22.769500000000001</v>
      </c>
      <c r="EE21" s="73">
        <v>21.4222</v>
      </c>
      <c r="EF21" s="73">
        <v>23.047499999999999</v>
      </c>
      <c r="EG21" s="73">
        <v>22.4665</v>
      </c>
      <c r="EH21" s="73">
        <v>24.272300000000001</v>
      </c>
      <c r="EI21" s="73">
        <v>26.6782</v>
      </c>
      <c r="EJ21" s="73">
        <v>24.959399999999999</v>
      </c>
      <c r="EK21" s="73">
        <v>21.1813</v>
      </c>
      <c r="EL21" s="73">
        <v>27.1065</v>
      </c>
      <c r="EM21" s="73">
        <v>28.1904</v>
      </c>
      <c r="EN21" s="73" t="s">
        <v>558</v>
      </c>
      <c r="EO21" s="73">
        <v>25.215299999999999</v>
      </c>
      <c r="EP21" s="73" t="s">
        <v>558</v>
      </c>
      <c r="EQ21" s="73">
        <v>29.308299999999999</v>
      </c>
      <c r="ER21" s="73">
        <v>23.638999999999999</v>
      </c>
      <c r="ES21" s="73">
        <v>26.1845</v>
      </c>
      <c r="ET21" s="73">
        <v>28.774799999999999</v>
      </c>
      <c r="EU21" s="73">
        <v>25.108499999999999</v>
      </c>
      <c r="EV21" s="73">
        <v>23.349499999999999</v>
      </c>
      <c r="EW21" s="73">
        <v>25.375800000000002</v>
      </c>
      <c r="EX21" s="73">
        <v>21.709199999999999</v>
      </c>
      <c r="EY21" s="73">
        <v>23.717600000000001</v>
      </c>
      <c r="EZ21" s="73">
        <v>24.092199999999998</v>
      </c>
      <c r="FA21" s="73">
        <v>22.686699999999998</v>
      </c>
      <c r="FB21" s="73">
        <v>28.291899999999998</v>
      </c>
      <c r="FC21" s="73">
        <v>25.564699999999998</v>
      </c>
      <c r="FD21" s="73">
        <v>22.8245</v>
      </c>
      <c r="FE21" s="73">
        <v>25.192900000000002</v>
      </c>
      <c r="FF21" s="73">
        <v>26.352499999999999</v>
      </c>
      <c r="FG21" s="73">
        <v>25.206299999999999</v>
      </c>
      <c r="FH21" s="73">
        <v>26.9085</v>
      </c>
      <c r="FI21" s="73">
        <v>25.1098</v>
      </c>
      <c r="FJ21" s="73">
        <v>26.538599999999999</v>
      </c>
      <c r="FK21" s="73">
        <v>26.132999999999999</v>
      </c>
      <c r="FL21" s="73">
        <v>22.887699999999999</v>
      </c>
      <c r="FM21" s="73">
        <v>30.984999999999999</v>
      </c>
      <c r="FN21" s="73">
        <v>23.476400000000002</v>
      </c>
      <c r="FO21" s="73">
        <v>30.063600000000001</v>
      </c>
      <c r="FP21" s="73">
        <v>28.9953</v>
      </c>
      <c r="FQ21" s="73">
        <v>26.560400000000001</v>
      </c>
      <c r="FR21" s="73">
        <v>22.008900000000001</v>
      </c>
      <c r="FS21" s="73">
        <v>21.870899999999999</v>
      </c>
      <c r="FT21" s="73">
        <v>24.725100000000001</v>
      </c>
      <c r="FU21" s="73">
        <v>25.213899999999999</v>
      </c>
      <c r="FV21" s="73">
        <v>24.934699999999999</v>
      </c>
      <c r="FW21" s="73">
        <v>26.059200000000001</v>
      </c>
      <c r="FX21" s="73">
        <v>24.335799999999999</v>
      </c>
      <c r="FY21" s="73">
        <v>24.6751</v>
      </c>
      <c r="FZ21" s="73">
        <v>24.437200000000001</v>
      </c>
      <c r="GA21" s="73">
        <v>24.490100000000002</v>
      </c>
      <c r="GB21" s="73" t="s">
        <v>558</v>
      </c>
      <c r="GC21" s="73">
        <v>22.334399999999999</v>
      </c>
      <c r="GD21" s="73">
        <v>24.001100000000001</v>
      </c>
      <c r="GE21" s="73" t="s">
        <v>558</v>
      </c>
      <c r="GF21" s="73">
        <v>22.1982</v>
      </c>
      <c r="GG21" s="73">
        <v>22.0181</v>
      </c>
      <c r="GH21" s="73">
        <v>28.830400000000001</v>
      </c>
      <c r="GI21" s="73">
        <v>26.794599999999999</v>
      </c>
      <c r="GJ21" s="73">
        <v>25.873000000000001</v>
      </c>
      <c r="GK21" s="73">
        <v>22.9544</v>
      </c>
      <c r="GL21" s="73">
        <v>25.572500000000002</v>
      </c>
      <c r="GM21" s="73">
        <v>26.213999999999999</v>
      </c>
      <c r="GN21" s="73">
        <v>24.7639</v>
      </c>
      <c r="GO21" s="73">
        <v>22.103100000000001</v>
      </c>
      <c r="GP21" s="73">
        <v>22.646999999999998</v>
      </c>
      <c r="GQ21" s="73">
        <v>22.185199999999998</v>
      </c>
      <c r="GR21" s="73">
        <v>26.8935</v>
      </c>
      <c r="GS21" s="73">
        <v>22.412099999999999</v>
      </c>
      <c r="GT21" s="73">
        <v>28.234300000000001</v>
      </c>
      <c r="GU21" s="73">
        <v>22.753499999999999</v>
      </c>
      <c r="GV21" s="73">
        <v>23.834599999999998</v>
      </c>
      <c r="GW21" s="73">
        <v>26.160799999999998</v>
      </c>
      <c r="GX21" s="73">
        <v>25.9451</v>
      </c>
      <c r="GY21" s="73">
        <v>23.924199999999999</v>
      </c>
      <c r="GZ21" s="73">
        <v>23.062000000000001</v>
      </c>
      <c r="HA21" s="73">
        <v>20.8322</v>
      </c>
      <c r="HB21" s="73">
        <v>21.312000000000001</v>
      </c>
      <c r="HC21" s="73">
        <v>24.688199999999998</v>
      </c>
      <c r="HD21" s="73">
        <v>21.912099999999999</v>
      </c>
      <c r="HE21" s="73">
        <v>27.851700000000001</v>
      </c>
      <c r="HF21" s="73">
        <v>26.6037</v>
      </c>
      <c r="HG21" s="73">
        <v>26.95</v>
      </c>
      <c r="HH21" s="73">
        <v>24.673200000000001</v>
      </c>
      <c r="HI21" s="73">
        <v>28.3065</v>
      </c>
      <c r="HJ21" s="73">
        <v>26.027699999999999</v>
      </c>
      <c r="HK21" s="73">
        <v>22.239699999999999</v>
      </c>
      <c r="HL21" s="73">
        <v>25.732500000000002</v>
      </c>
      <c r="HM21" s="73">
        <v>23.203900000000001</v>
      </c>
      <c r="HN21" s="73">
        <v>26.533300000000001</v>
      </c>
      <c r="HO21" s="73">
        <v>23.0564</v>
      </c>
      <c r="HP21" s="73">
        <v>27.337399999999999</v>
      </c>
      <c r="HQ21" s="73">
        <v>21.540299999999998</v>
      </c>
      <c r="HR21" s="73">
        <v>29.156600000000001</v>
      </c>
      <c r="HS21" s="73">
        <v>27.990600000000001</v>
      </c>
      <c r="HT21" s="73">
        <v>26.493500000000001</v>
      </c>
      <c r="HU21" s="73">
        <v>25.561800000000002</v>
      </c>
      <c r="HV21" s="73">
        <v>22.6295</v>
      </c>
      <c r="HW21" s="73">
        <v>24.369499999999999</v>
      </c>
      <c r="HX21" s="73">
        <v>23.467099999999999</v>
      </c>
      <c r="HY21" s="73">
        <v>23.8767</v>
      </c>
      <c r="HZ21" s="73">
        <v>26.061599999999999</v>
      </c>
      <c r="IA21" s="73">
        <v>23.825700000000001</v>
      </c>
      <c r="IB21" s="73">
        <v>25.959099999999999</v>
      </c>
      <c r="IC21" s="73">
        <v>23.924700000000001</v>
      </c>
      <c r="ID21" s="73">
        <v>24.285499999999999</v>
      </c>
      <c r="IE21" s="73">
        <v>22.174499999999998</v>
      </c>
      <c r="IF21" s="73">
        <v>24.128</v>
      </c>
      <c r="IG21" s="73">
        <v>23.4907</v>
      </c>
      <c r="IH21" s="73">
        <v>22.328600000000002</v>
      </c>
      <c r="II21" s="73">
        <v>24.170400000000001</v>
      </c>
      <c r="IJ21" s="73">
        <v>23.847899999999999</v>
      </c>
      <c r="IK21" s="73">
        <v>24.406600000000001</v>
      </c>
      <c r="IL21" s="73">
        <v>27.429300000000001</v>
      </c>
      <c r="IM21" s="73">
        <v>23.035799999999998</v>
      </c>
      <c r="IN21" s="73" t="s">
        <v>558</v>
      </c>
      <c r="IO21" s="73">
        <v>22.716200000000001</v>
      </c>
      <c r="IP21" s="73">
        <v>26.220500000000001</v>
      </c>
      <c r="IQ21" s="73">
        <v>25.673500000000001</v>
      </c>
      <c r="IR21" s="73">
        <v>26.5075</v>
      </c>
      <c r="IS21" s="73">
        <v>24.318000000000001</v>
      </c>
      <c r="IT21" s="73">
        <v>21.826799999999999</v>
      </c>
      <c r="IU21" s="73">
        <v>23.172000000000001</v>
      </c>
      <c r="IV21" s="73">
        <v>22.9116</v>
      </c>
      <c r="IW21" s="73">
        <v>22.613199999999999</v>
      </c>
      <c r="IX21" s="73">
        <v>21.5213</v>
      </c>
      <c r="IY21" s="73">
        <v>24.589400000000001</v>
      </c>
      <c r="IZ21" s="73">
        <v>23.061699999999998</v>
      </c>
      <c r="JA21" s="73">
        <v>24.0871</v>
      </c>
      <c r="JB21" s="73">
        <v>26.256599999999999</v>
      </c>
      <c r="JC21" s="73">
        <v>25.985600000000002</v>
      </c>
      <c r="JD21" s="73">
        <v>21.802700000000002</v>
      </c>
      <c r="JE21" s="73">
        <v>24.569500000000001</v>
      </c>
      <c r="JF21" s="73" t="s">
        <v>558</v>
      </c>
      <c r="JG21" s="73">
        <v>22.603899999999999</v>
      </c>
      <c r="JH21" s="73">
        <v>29.234400000000001</v>
      </c>
      <c r="JI21" s="73">
        <v>26.6144</v>
      </c>
      <c r="JJ21" s="73">
        <v>22.1401</v>
      </c>
      <c r="JK21" s="73">
        <v>26.4587</v>
      </c>
      <c r="JL21" s="73">
        <v>21.103300000000001</v>
      </c>
      <c r="JM21" s="73">
        <v>25.747699999999998</v>
      </c>
      <c r="JN21" s="73">
        <v>22.2593</v>
      </c>
      <c r="JO21" s="73">
        <v>24.851199999999999</v>
      </c>
      <c r="JP21" s="73">
        <v>26.051400000000001</v>
      </c>
      <c r="JQ21" s="73">
        <v>23.903199999999998</v>
      </c>
      <c r="JR21" s="73">
        <v>23.7926</v>
      </c>
      <c r="JS21" s="73">
        <v>25.568300000000001</v>
      </c>
      <c r="JT21" s="73">
        <v>20.5823</v>
      </c>
      <c r="JU21" s="73">
        <v>26.5884</v>
      </c>
      <c r="JV21" s="73">
        <v>22.257200000000001</v>
      </c>
      <c r="JW21" s="73">
        <v>25.854299999999999</v>
      </c>
      <c r="JX21" s="73">
        <v>24.978899999999999</v>
      </c>
      <c r="JY21" s="73">
        <v>26.8156</v>
      </c>
      <c r="JZ21" s="73">
        <v>24.5183</v>
      </c>
      <c r="KA21" s="73">
        <v>21.419699999999999</v>
      </c>
      <c r="KB21" s="73">
        <v>25.0518</v>
      </c>
      <c r="KC21" s="73">
        <v>26.940300000000001</v>
      </c>
      <c r="KD21" s="73">
        <v>25.911899999999999</v>
      </c>
      <c r="KE21" s="73">
        <v>22.598400000000002</v>
      </c>
      <c r="KF21" s="73">
        <v>26.365100000000002</v>
      </c>
      <c r="KG21" s="73">
        <v>24.853200000000001</v>
      </c>
      <c r="KH21" s="73">
        <v>27.438300000000002</v>
      </c>
      <c r="KI21" s="73">
        <v>22.806100000000001</v>
      </c>
      <c r="KJ21" s="73">
        <v>21.514299999999999</v>
      </c>
      <c r="KK21" s="73">
        <v>21.2803</v>
      </c>
      <c r="KL21" s="73">
        <v>23.996400000000001</v>
      </c>
      <c r="KM21" s="73" t="s">
        <v>558</v>
      </c>
      <c r="KN21" s="73">
        <v>24.433499999999999</v>
      </c>
      <c r="KO21" s="73">
        <v>32.924599999999998</v>
      </c>
      <c r="KP21" s="73">
        <v>23.4925</v>
      </c>
      <c r="KQ21" s="73">
        <v>21.767099999999999</v>
      </c>
      <c r="KR21" s="73">
        <v>28.083400000000001</v>
      </c>
      <c r="KS21" s="73">
        <v>27.047000000000001</v>
      </c>
      <c r="KT21" s="73">
        <v>24.587399999999999</v>
      </c>
      <c r="KU21" s="73">
        <v>23.480899999999998</v>
      </c>
      <c r="KV21" s="73">
        <v>25.704000000000001</v>
      </c>
      <c r="KW21" s="73">
        <v>22.3169</v>
      </c>
      <c r="KX21" s="73">
        <v>26.604700000000001</v>
      </c>
      <c r="KY21" s="73">
        <v>24.5534</v>
      </c>
      <c r="KZ21" s="73">
        <v>25.818200000000001</v>
      </c>
      <c r="LA21" s="73">
        <v>21.712399999999999</v>
      </c>
      <c r="LB21" s="73">
        <v>28.625399999999999</v>
      </c>
      <c r="LC21" s="73">
        <v>26.630299999999998</v>
      </c>
      <c r="LD21" s="73">
        <v>23.122199999999999</v>
      </c>
      <c r="LE21" s="73">
        <v>23.879799999999999</v>
      </c>
      <c r="LF21" s="73">
        <v>24.805</v>
      </c>
      <c r="LG21" s="73">
        <v>21.979600000000001</v>
      </c>
      <c r="LH21" s="73">
        <v>22.867799999999999</v>
      </c>
      <c r="LI21" s="73" t="s">
        <v>558</v>
      </c>
      <c r="LJ21" s="73">
        <v>21.702100000000002</v>
      </c>
      <c r="LK21" s="73">
        <v>22.372299999999999</v>
      </c>
      <c r="LL21" s="73">
        <v>25.250599999999999</v>
      </c>
      <c r="LM21" s="73">
        <v>25.113099999999999</v>
      </c>
      <c r="LN21" s="73">
        <v>22.679300000000001</v>
      </c>
      <c r="LO21" s="73">
        <v>26.1736</v>
      </c>
      <c r="LP21" s="73">
        <v>22.614699999999999</v>
      </c>
      <c r="LQ21" s="73">
        <v>22.700199999999999</v>
      </c>
      <c r="LR21" s="73">
        <v>23.7608</v>
      </c>
      <c r="LS21" s="73">
        <v>23.065999999999999</v>
      </c>
      <c r="LT21" s="73">
        <v>24.452100000000002</v>
      </c>
      <c r="LU21" s="73">
        <v>24.267099999999999</v>
      </c>
      <c r="LV21" s="73">
        <v>22.061199999999999</v>
      </c>
      <c r="LW21" s="73">
        <v>22.441199999999998</v>
      </c>
      <c r="LX21" s="73">
        <v>22.357199999999999</v>
      </c>
      <c r="LY21" s="73" t="s">
        <v>558</v>
      </c>
      <c r="LZ21" s="73">
        <v>27.598500000000001</v>
      </c>
      <c r="MA21" s="73">
        <v>22.584199999999999</v>
      </c>
      <c r="MB21" s="73">
        <v>23.838899999999999</v>
      </c>
      <c r="MC21" s="73">
        <v>24.9299</v>
      </c>
      <c r="MD21" s="73">
        <v>26.012899999999998</v>
      </c>
      <c r="ME21" s="73">
        <v>29.738600000000002</v>
      </c>
      <c r="MF21" s="73">
        <v>33.0655</v>
      </c>
      <c r="MG21" s="73">
        <v>32.661799999999999</v>
      </c>
      <c r="MH21" s="73">
        <v>23.628299999999999</v>
      </c>
      <c r="MI21" s="73">
        <v>24.111799999999999</v>
      </c>
      <c r="MJ21" s="73">
        <v>24.083600000000001</v>
      </c>
      <c r="MK21" s="73">
        <v>25.183599999999998</v>
      </c>
      <c r="ML21" s="73">
        <v>23.9145</v>
      </c>
      <c r="MM21" s="73">
        <v>22.256499999999999</v>
      </c>
      <c r="MN21" s="73">
        <v>22.164899999999999</v>
      </c>
      <c r="MO21" s="73">
        <v>21.776299999999999</v>
      </c>
      <c r="MP21" s="73">
        <v>23.348099999999999</v>
      </c>
      <c r="MQ21" s="73">
        <v>26.110600000000002</v>
      </c>
      <c r="MR21" s="73">
        <v>20.4895</v>
      </c>
      <c r="MS21" s="73">
        <v>22.587299999999999</v>
      </c>
      <c r="MT21" s="73">
        <v>23.4328</v>
      </c>
      <c r="MU21" s="73">
        <v>26.779199999999999</v>
      </c>
      <c r="MV21" s="73">
        <v>23.183299999999999</v>
      </c>
      <c r="MW21" s="73">
        <v>25.1114</v>
      </c>
      <c r="MX21" s="73">
        <v>26.327000000000002</v>
      </c>
      <c r="MY21" s="73">
        <v>24.161899999999999</v>
      </c>
      <c r="MZ21" s="73">
        <v>23.288</v>
      </c>
      <c r="NA21" s="73">
        <v>22.8553</v>
      </c>
      <c r="NB21" s="73">
        <v>27.081700000000001</v>
      </c>
      <c r="NC21" s="73">
        <v>22.136600000000001</v>
      </c>
      <c r="ND21" s="73">
        <v>24.904299999999999</v>
      </c>
      <c r="NE21" s="73">
        <v>30.746099999999998</v>
      </c>
      <c r="NF21" s="73">
        <v>26.2301</v>
      </c>
      <c r="NG21" s="73">
        <v>26.613600000000002</v>
      </c>
      <c r="NH21" s="73">
        <v>25.988900000000001</v>
      </c>
      <c r="NI21" s="73">
        <v>27.149899999999999</v>
      </c>
      <c r="NJ21" s="73">
        <v>27.054200000000002</v>
      </c>
      <c r="NK21" s="73">
        <v>24.9358</v>
      </c>
      <c r="NL21" s="73">
        <v>28.290600000000001</v>
      </c>
      <c r="NM21" s="73">
        <v>27.250599999999999</v>
      </c>
      <c r="NN21" s="73">
        <v>27.1675</v>
      </c>
      <c r="NO21" s="73">
        <v>28.832100000000001</v>
      </c>
      <c r="NP21" s="73">
        <v>27.6129</v>
      </c>
      <c r="NQ21" s="73">
        <v>28.285299999999999</v>
      </c>
      <c r="NR21" s="73">
        <v>26.835599999999999</v>
      </c>
      <c r="NS21" s="73">
        <v>28.048200000000001</v>
      </c>
      <c r="NT21" s="73">
        <v>29.748999999999999</v>
      </c>
      <c r="NU21" s="73">
        <v>26.66</v>
      </c>
      <c r="NV21" s="73">
        <v>29.139099999999999</v>
      </c>
      <c r="NW21" s="73">
        <v>28.734500000000001</v>
      </c>
      <c r="NX21" s="73">
        <v>29.759799999999998</v>
      </c>
      <c r="NY21" s="73">
        <v>27.6938</v>
      </c>
      <c r="NZ21" s="73">
        <v>28.470300000000002</v>
      </c>
      <c r="OA21" s="73">
        <v>27.729800000000001</v>
      </c>
      <c r="OB21" s="73">
        <v>26.107399999999998</v>
      </c>
      <c r="OC21" s="73">
        <v>26.7484</v>
      </c>
      <c r="OD21" s="73">
        <v>28.7166</v>
      </c>
      <c r="OE21" s="73">
        <v>27.2746</v>
      </c>
      <c r="OF21" s="73">
        <v>26.8002</v>
      </c>
      <c r="OG21" s="73">
        <v>28.420100000000001</v>
      </c>
      <c r="OH21" s="73">
        <v>27.4787</v>
      </c>
      <c r="OI21" s="73">
        <v>28.535900000000002</v>
      </c>
      <c r="OJ21" s="73">
        <v>28.911899999999999</v>
      </c>
      <c r="OK21" s="73">
        <v>28.334199999999999</v>
      </c>
      <c r="OL21" s="73">
        <v>23.200299999999999</v>
      </c>
      <c r="OM21" s="73">
        <v>25.356200000000001</v>
      </c>
      <c r="ON21" s="73">
        <v>24.223700000000001</v>
      </c>
      <c r="OO21" s="73">
        <v>22.346800000000002</v>
      </c>
      <c r="OP21" s="73">
        <v>29.4253</v>
      </c>
      <c r="OQ21" s="73">
        <v>23.835899999999999</v>
      </c>
      <c r="OR21" s="73">
        <v>26.749099999999999</v>
      </c>
      <c r="OS21" s="73">
        <v>21.1112</v>
      </c>
      <c r="OT21" s="73">
        <v>24.567799999999998</v>
      </c>
      <c r="OU21" s="73">
        <v>22.1252</v>
      </c>
      <c r="OV21" s="73">
        <v>23.991700000000002</v>
      </c>
      <c r="OW21" s="73">
        <v>30.6038</v>
      </c>
      <c r="OX21" s="73">
        <v>23.371700000000001</v>
      </c>
      <c r="OY21" s="73">
        <v>24.3065</v>
      </c>
      <c r="OZ21" s="73">
        <v>24.349699999999999</v>
      </c>
      <c r="PA21" s="73">
        <v>22.263999999999999</v>
      </c>
      <c r="PB21" s="73">
        <v>24.3309</v>
      </c>
      <c r="PC21" s="73">
        <v>26.369499999999999</v>
      </c>
      <c r="PD21" s="73">
        <v>24.2544</v>
      </c>
      <c r="PE21" s="73">
        <v>25.778400000000001</v>
      </c>
      <c r="PF21" s="73">
        <v>23.5169</v>
      </c>
      <c r="PG21" s="73">
        <v>22.707100000000001</v>
      </c>
      <c r="PH21" s="73">
        <v>22.815899999999999</v>
      </c>
      <c r="PI21" s="73">
        <v>22.815200000000001</v>
      </c>
      <c r="PJ21" s="73">
        <v>27.506599999999999</v>
      </c>
      <c r="PK21" s="73">
        <v>22.613600000000002</v>
      </c>
      <c r="PL21" s="73">
        <v>25.985800000000001</v>
      </c>
      <c r="PM21" s="73">
        <v>26.711099999999998</v>
      </c>
      <c r="PN21" s="73">
        <v>25.5745</v>
      </c>
      <c r="PO21" s="73">
        <v>27.8216</v>
      </c>
      <c r="PP21" s="73">
        <v>24.0976</v>
      </c>
      <c r="PQ21" s="73">
        <v>19.950500000000002</v>
      </c>
      <c r="PR21" s="73">
        <v>28.826799999999999</v>
      </c>
      <c r="PS21" s="73">
        <v>24.078800000000001</v>
      </c>
      <c r="PT21" s="73">
        <v>24.382100000000001</v>
      </c>
      <c r="PU21" s="73">
        <v>25.3415</v>
      </c>
      <c r="PV21" s="73">
        <v>23.4297</v>
      </c>
      <c r="PW21" s="73">
        <v>22.932500000000001</v>
      </c>
      <c r="PX21" s="73">
        <v>24.235299999999999</v>
      </c>
      <c r="PY21" s="73" t="s">
        <v>558</v>
      </c>
      <c r="PZ21" s="73">
        <v>27.835899999999999</v>
      </c>
      <c r="QA21" s="73">
        <v>21.296399999999998</v>
      </c>
      <c r="QB21" s="73">
        <v>25.393599999999999</v>
      </c>
      <c r="QC21" s="73">
        <v>23.179099999999998</v>
      </c>
      <c r="QD21" s="73">
        <v>24.9055</v>
      </c>
      <c r="QE21" s="73">
        <v>25.080300000000001</v>
      </c>
      <c r="QF21" s="73">
        <v>25.6814</v>
      </c>
      <c r="QG21" s="73">
        <v>28.686499999999999</v>
      </c>
      <c r="QH21" s="73">
        <v>26.798500000000001</v>
      </c>
      <c r="QI21" s="73">
        <v>27.513500000000001</v>
      </c>
      <c r="QJ21" s="73" t="s">
        <v>558</v>
      </c>
      <c r="QK21" s="73">
        <v>26.4254</v>
      </c>
      <c r="QL21" s="73">
        <v>25.901800000000001</v>
      </c>
      <c r="QM21" s="73">
        <v>26.162800000000001</v>
      </c>
      <c r="QN21" s="73">
        <v>23.056799999999999</v>
      </c>
      <c r="QO21" s="73">
        <v>21.643899999999999</v>
      </c>
      <c r="QP21" s="73">
        <v>25.666599999999999</v>
      </c>
      <c r="QQ21" s="73">
        <v>23.973500000000001</v>
      </c>
      <c r="QR21" s="73">
        <v>25.011800000000001</v>
      </c>
      <c r="QS21" s="73">
        <v>25.371600000000001</v>
      </c>
      <c r="QT21" s="73" t="s">
        <v>558</v>
      </c>
      <c r="QU21" s="73">
        <v>30.581</v>
      </c>
      <c r="QV21" s="73">
        <v>22.261900000000001</v>
      </c>
      <c r="QW21" s="73">
        <v>25.5349</v>
      </c>
      <c r="QX21" s="73">
        <v>24.866</v>
      </c>
      <c r="QY21" s="73">
        <v>24.8491</v>
      </c>
      <c r="QZ21" s="73">
        <v>23.595500000000001</v>
      </c>
      <c r="RA21" s="73">
        <v>23.209399999999999</v>
      </c>
      <c r="RB21" s="73">
        <v>23.470400000000001</v>
      </c>
      <c r="RC21" s="73">
        <v>24.338000000000001</v>
      </c>
      <c r="RD21" s="73">
        <v>27.121700000000001</v>
      </c>
      <c r="RE21" s="73">
        <v>23.216999999999999</v>
      </c>
      <c r="RF21" s="73">
        <v>26.7089</v>
      </c>
      <c r="RG21" s="73">
        <v>21.9876</v>
      </c>
      <c r="RH21" s="73">
        <v>25.989000000000001</v>
      </c>
      <c r="RI21" s="73">
        <v>22.2164</v>
      </c>
      <c r="RJ21" s="76">
        <v>29.433800000000002</v>
      </c>
      <c r="RK21" s="73">
        <v>21.654199999999999</v>
      </c>
      <c r="RL21" s="73">
        <v>28.0641</v>
      </c>
      <c r="RM21" s="73">
        <v>25.480899999999998</v>
      </c>
      <c r="RN21" s="73">
        <v>23.319099999999999</v>
      </c>
      <c r="RO21" s="73">
        <v>24.070900000000002</v>
      </c>
      <c r="RP21" s="73">
        <v>25.211400000000001</v>
      </c>
      <c r="RQ21" s="73">
        <v>27.6755</v>
      </c>
      <c r="RR21" s="73">
        <v>22.875599999999999</v>
      </c>
      <c r="RS21" s="73">
        <v>23.347999999999999</v>
      </c>
      <c r="RT21" s="73">
        <v>24.526199999999999</v>
      </c>
      <c r="RU21" s="73">
        <v>25.682099999999998</v>
      </c>
      <c r="RV21" s="73">
        <v>27.599499999999999</v>
      </c>
      <c r="RW21" s="73">
        <v>27.451799999999999</v>
      </c>
      <c r="RX21" s="73">
        <v>23.822900000000001</v>
      </c>
      <c r="RY21" s="73">
        <v>24.130600000000001</v>
      </c>
      <c r="RZ21" s="73">
        <v>27.8353</v>
      </c>
      <c r="SA21" s="73">
        <v>23.463799999999999</v>
      </c>
      <c r="SB21" s="73">
        <v>23.577200000000001</v>
      </c>
      <c r="SC21" s="73">
        <v>24.231300000000001</v>
      </c>
      <c r="SD21" s="73">
        <v>23.5732</v>
      </c>
      <c r="SE21" s="73">
        <v>25.675899999999999</v>
      </c>
      <c r="SF21" s="73">
        <v>23.25</v>
      </c>
      <c r="SG21" s="73">
        <v>22.4116</v>
      </c>
      <c r="SH21" s="73">
        <v>24.479399999999998</v>
      </c>
      <c r="SI21" s="73">
        <v>23.4726</v>
      </c>
      <c r="SJ21" s="73">
        <v>25.9011</v>
      </c>
      <c r="SK21" s="73">
        <v>24.481200000000001</v>
      </c>
      <c r="SL21" s="73">
        <v>24.617599999999999</v>
      </c>
      <c r="SM21" s="73">
        <v>27.209199999999999</v>
      </c>
      <c r="SN21" s="73">
        <v>26.490500000000001</v>
      </c>
      <c r="SO21" s="73">
        <v>24.366299999999999</v>
      </c>
      <c r="SP21" s="73">
        <v>28.363900000000001</v>
      </c>
      <c r="SQ21" s="73">
        <v>25.706900000000001</v>
      </c>
      <c r="SR21" s="73">
        <v>27.421700000000001</v>
      </c>
      <c r="SS21" s="73">
        <v>27.678000000000001</v>
      </c>
      <c r="ST21" s="73">
        <v>26.386700000000001</v>
      </c>
      <c r="SU21" s="73">
        <v>24.646899999999999</v>
      </c>
      <c r="SV21" s="73">
        <v>23.198499999999999</v>
      </c>
      <c r="SW21" s="73">
        <v>23.085699999999999</v>
      </c>
      <c r="SX21" s="73">
        <v>24.4938</v>
      </c>
      <c r="SY21" s="73">
        <v>22.306899999999999</v>
      </c>
      <c r="SZ21" s="73">
        <v>25.372299999999999</v>
      </c>
      <c r="TA21" s="73">
        <v>23.489000000000001</v>
      </c>
      <c r="TB21" s="73">
        <v>24.7302</v>
      </c>
      <c r="TC21" s="73">
        <v>26.101400000000002</v>
      </c>
      <c r="TD21" s="73">
        <v>23.860600000000002</v>
      </c>
      <c r="TE21" s="73" t="s">
        <v>558</v>
      </c>
      <c r="TF21" s="73">
        <v>27.21</v>
      </c>
      <c r="TG21" s="73">
        <v>22.428100000000001</v>
      </c>
      <c r="TH21" s="73">
        <v>20.9528</v>
      </c>
      <c r="TI21" s="73">
        <v>25.804600000000001</v>
      </c>
      <c r="TJ21" s="73">
        <v>24.7575</v>
      </c>
      <c r="TK21" s="73">
        <v>25.0609</v>
      </c>
      <c r="TL21" s="73">
        <v>27.792300000000001</v>
      </c>
      <c r="TM21" s="73">
        <v>23.987400000000001</v>
      </c>
      <c r="TN21" s="73">
        <v>22.8443</v>
      </c>
      <c r="TO21" s="73" t="s">
        <v>558</v>
      </c>
      <c r="TP21" s="73">
        <v>27.188500000000001</v>
      </c>
      <c r="TQ21" s="73">
        <v>25.215399999999999</v>
      </c>
      <c r="TR21" s="73">
        <v>24.6282</v>
      </c>
      <c r="TS21" s="73">
        <v>23.135400000000001</v>
      </c>
      <c r="TT21" s="73">
        <v>23.9574</v>
      </c>
      <c r="TU21" s="73">
        <v>23.915099999999999</v>
      </c>
      <c r="TV21" s="73">
        <v>24.6523</v>
      </c>
      <c r="TW21" s="73" t="s">
        <v>558</v>
      </c>
      <c r="TX21" s="73">
        <v>23.174099999999999</v>
      </c>
      <c r="TY21" s="73">
        <v>23.298400000000001</v>
      </c>
      <c r="TZ21" s="73">
        <v>22.599399999999999</v>
      </c>
      <c r="UA21" s="73">
        <v>30.418900000000001</v>
      </c>
      <c r="UB21" s="73">
        <v>24.428599999999999</v>
      </c>
      <c r="UC21" s="73">
        <v>21.056999999999999</v>
      </c>
      <c r="UD21" s="73">
        <v>22.909400000000002</v>
      </c>
      <c r="UE21" s="73" t="s">
        <v>558</v>
      </c>
      <c r="UF21" s="73">
        <v>25.481100000000001</v>
      </c>
      <c r="UG21" s="73">
        <v>23.0761</v>
      </c>
      <c r="UH21" s="73">
        <v>22.8094</v>
      </c>
      <c r="UI21" s="73">
        <v>22.8126</v>
      </c>
      <c r="UJ21" s="73">
        <v>26.0031</v>
      </c>
      <c r="UK21" s="73">
        <v>25.113499999999998</v>
      </c>
      <c r="UL21" s="73">
        <v>30.0002</v>
      </c>
      <c r="UM21" s="73">
        <v>24.232900000000001</v>
      </c>
      <c r="UN21" s="73">
        <v>23.5548</v>
      </c>
      <c r="UO21" s="73">
        <v>24.526199999999999</v>
      </c>
      <c r="UP21" s="73">
        <v>30.0655</v>
      </c>
      <c r="UQ21" s="73">
        <v>24.9208</v>
      </c>
      <c r="UR21" s="73">
        <v>22.531099999999999</v>
      </c>
      <c r="US21" s="73">
        <v>24.480399999999999</v>
      </c>
      <c r="UT21" s="73">
        <v>25.624300000000002</v>
      </c>
      <c r="UU21" s="73">
        <v>24.395800000000001</v>
      </c>
      <c r="UV21" s="73" t="s">
        <v>558</v>
      </c>
      <c r="UW21" s="73">
        <v>23.3856</v>
      </c>
      <c r="UX21" s="73" t="s">
        <v>558</v>
      </c>
      <c r="UY21" s="73" t="s">
        <v>558</v>
      </c>
      <c r="UZ21" s="73">
        <v>22.959800000000001</v>
      </c>
      <c r="VA21" s="73">
        <v>25.1005</v>
      </c>
      <c r="VB21" s="73">
        <v>23.537199999999999</v>
      </c>
      <c r="VC21" s="73">
        <v>22.322800000000001</v>
      </c>
      <c r="VD21" s="73">
        <v>23.169</v>
      </c>
      <c r="VE21" s="73">
        <v>21.9984</v>
      </c>
      <c r="VF21" s="73">
        <v>26.816299999999998</v>
      </c>
      <c r="VG21" s="73">
        <v>26.77</v>
      </c>
      <c r="VH21" s="73">
        <v>23.2256</v>
      </c>
      <c r="VI21" s="73">
        <v>24.0823</v>
      </c>
      <c r="VJ21" s="73">
        <v>22.6722</v>
      </c>
      <c r="VK21" s="73">
        <v>21.4619</v>
      </c>
      <c r="VL21" s="73">
        <v>22.3657</v>
      </c>
      <c r="VM21" s="73">
        <v>26.5792</v>
      </c>
      <c r="VN21" s="73">
        <v>25.691800000000001</v>
      </c>
      <c r="VO21" s="73">
        <v>27.058399999999999</v>
      </c>
      <c r="VP21" s="73">
        <v>27.829899999999999</v>
      </c>
      <c r="VQ21" s="73">
        <v>22.971299999999999</v>
      </c>
      <c r="VR21" s="73">
        <v>23.941299999999998</v>
      </c>
      <c r="VS21" s="73">
        <v>29.248999999999999</v>
      </c>
      <c r="VT21" s="73">
        <v>26.581900000000001</v>
      </c>
      <c r="VU21" s="73">
        <v>23.938800000000001</v>
      </c>
      <c r="VV21" s="73">
        <v>25.429400000000001</v>
      </c>
      <c r="VW21" s="73">
        <v>21.7454</v>
      </c>
      <c r="VX21" s="73">
        <v>21.552099999999999</v>
      </c>
      <c r="VY21" s="73">
        <v>22.145700000000001</v>
      </c>
      <c r="VZ21" s="73">
        <v>25.741399999999999</v>
      </c>
      <c r="WA21" s="73">
        <v>26.996300000000002</v>
      </c>
      <c r="WB21" s="73">
        <v>23.1431</v>
      </c>
      <c r="WC21" s="73">
        <v>22.896999999999998</v>
      </c>
      <c r="WD21" s="73">
        <v>21.407599999999999</v>
      </c>
      <c r="WE21" s="73">
        <v>22.148199999999999</v>
      </c>
      <c r="WF21" s="73">
        <v>23.397200000000002</v>
      </c>
      <c r="WG21" s="73">
        <v>24.569600000000001</v>
      </c>
      <c r="WH21" s="73">
        <v>26.288</v>
      </c>
      <c r="WI21" s="73">
        <v>27.109000000000002</v>
      </c>
      <c r="WJ21" s="73">
        <v>22.8004</v>
      </c>
      <c r="WK21" s="73">
        <v>29.062999999999999</v>
      </c>
      <c r="WL21" s="73">
        <v>24.6099</v>
      </c>
      <c r="WM21" s="73">
        <v>24.863</v>
      </c>
      <c r="WN21" s="73">
        <v>27.7195</v>
      </c>
      <c r="WO21" s="73">
        <v>23.2575</v>
      </c>
      <c r="WP21" s="73">
        <v>25.713899999999999</v>
      </c>
      <c r="WQ21" s="73">
        <v>22.8811</v>
      </c>
      <c r="WR21" s="73">
        <v>21.789300000000001</v>
      </c>
      <c r="WS21" s="73">
        <v>26.962</v>
      </c>
      <c r="WT21" s="73">
        <v>22.6191</v>
      </c>
      <c r="WU21" s="73">
        <v>22.796399999999998</v>
      </c>
      <c r="WV21" s="73">
        <v>26.714200000000002</v>
      </c>
      <c r="WW21" s="73">
        <v>25.819500000000001</v>
      </c>
      <c r="WX21" s="73">
        <v>24.162299999999998</v>
      </c>
      <c r="WY21" s="73">
        <v>25.7285</v>
      </c>
      <c r="WZ21" s="73">
        <v>23.9254</v>
      </c>
      <c r="XA21" s="73">
        <v>31.541699999999999</v>
      </c>
      <c r="XB21" s="73">
        <v>23.084399999999999</v>
      </c>
      <c r="XC21" s="73">
        <v>22.263200000000001</v>
      </c>
      <c r="XD21" s="73">
        <v>22.738800000000001</v>
      </c>
      <c r="XE21" s="73">
        <v>25.676600000000001</v>
      </c>
      <c r="XF21" s="73">
        <v>25.168800000000001</v>
      </c>
      <c r="XG21" s="73" t="s">
        <v>558</v>
      </c>
      <c r="XH21" s="73">
        <v>22.794</v>
      </c>
      <c r="XI21" s="73">
        <v>26.7178</v>
      </c>
      <c r="XJ21" s="73">
        <v>23.109300000000001</v>
      </c>
      <c r="XK21" s="73" t="s">
        <v>558</v>
      </c>
      <c r="XL21" s="73">
        <v>26.423100000000002</v>
      </c>
      <c r="XM21" s="73">
        <v>23.109400000000001</v>
      </c>
      <c r="XN21" s="73">
        <v>25.137799999999999</v>
      </c>
      <c r="XO21" s="73">
        <v>24.203399999999998</v>
      </c>
      <c r="XP21" s="73">
        <v>25.9819</v>
      </c>
      <c r="XQ21" s="73" t="s">
        <v>558</v>
      </c>
      <c r="XR21" s="73">
        <v>24.657499999999999</v>
      </c>
      <c r="XS21" s="73">
        <v>25.992699999999999</v>
      </c>
      <c r="XT21" s="73">
        <v>26.0562</v>
      </c>
      <c r="XU21" s="73">
        <v>22.6312</v>
      </c>
      <c r="XV21" s="73">
        <v>22.386800000000001</v>
      </c>
      <c r="XW21" s="73">
        <v>27.492699999999999</v>
      </c>
      <c r="XX21" s="73">
        <v>23.069299999999998</v>
      </c>
      <c r="XY21" s="73">
        <v>24.283300000000001</v>
      </c>
      <c r="XZ21" s="73">
        <v>24.7209</v>
      </c>
      <c r="YA21" s="73">
        <v>23.0624</v>
      </c>
      <c r="YB21" s="73">
        <v>26.503900000000002</v>
      </c>
      <c r="YC21" s="73">
        <v>21.698</v>
      </c>
      <c r="YD21" s="73">
        <v>29.1968</v>
      </c>
      <c r="YE21" s="73">
        <v>24.210699999999999</v>
      </c>
      <c r="YF21" s="73">
        <v>24.925000000000001</v>
      </c>
      <c r="YG21" s="73">
        <v>23.699400000000001</v>
      </c>
      <c r="YH21" s="73">
        <v>25.651299999999999</v>
      </c>
      <c r="YI21" s="73">
        <v>25.476700000000001</v>
      </c>
      <c r="YJ21" s="73">
        <v>23.6465</v>
      </c>
      <c r="YK21" s="73">
        <v>23.4819</v>
      </c>
      <c r="YL21" s="73">
        <v>21.823499999999999</v>
      </c>
      <c r="YM21" s="73">
        <v>25.759</v>
      </c>
      <c r="YN21" s="73">
        <v>22.830200000000001</v>
      </c>
      <c r="YO21" s="73">
        <v>22.854800000000001</v>
      </c>
      <c r="YP21" s="73">
        <v>22.819299999999998</v>
      </c>
      <c r="YQ21" s="73">
        <v>26.4754</v>
      </c>
      <c r="YR21" s="73">
        <v>26.397600000000001</v>
      </c>
      <c r="YS21" s="73">
        <v>24.3005</v>
      </c>
      <c r="YT21" s="73" t="s">
        <v>558</v>
      </c>
      <c r="YU21" s="73">
        <v>25.136600000000001</v>
      </c>
      <c r="YV21" s="73">
        <v>28.3292</v>
      </c>
      <c r="YW21" s="73">
        <v>29.4544</v>
      </c>
      <c r="YX21" s="73">
        <v>24.1736</v>
      </c>
      <c r="YY21" s="73">
        <v>25.518899999999999</v>
      </c>
      <c r="YZ21" s="73">
        <v>26.285299999999999</v>
      </c>
      <c r="ZA21" s="73">
        <v>23.0943</v>
      </c>
      <c r="ZB21" s="73">
        <v>23.252500000000001</v>
      </c>
      <c r="ZC21" s="73">
        <v>22.811599999999999</v>
      </c>
      <c r="ZD21" s="73">
        <v>25.496200000000002</v>
      </c>
      <c r="ZE21" s="73">
        <v>25.6096</v>
      </c>
      <c r="ZF21" s="73">
        <v>29.893999999999998</v>
      </c>
      <c r="ZG21" s="73">
        <v>23.840499999999999</v>
      </c>
      <c r="ZH21" s="73">
        <v>22.992000000000001</v>
      </c>
      <c r="ZI21" s="73">
        <v>24.545200000000001</v>
      </c>
      <c r="ZJ21" s="73">
        <v>24.532499999999999</v>
      </c>
      <c r="ZK21" s="73">
        <v>22.695399999999999</v>
      </c>
      <c r="ZL21" s="73">
        <v>22.940799999999999</v>
      </c>
      <c r="ZM21" s="73">
        <v>22.738399999999999</v>
      </c>
      <c r="ZN21" s="73">
        <v>22.915099999999999</v>
      </c>
      <c r="ZO21" s="73">
        <v>24.1678</v>
      </c>
      <c r="ZP21" s="73">
        <v>22.537700000000001</v>
      </c>
      <c r="ZQ21" s="73">
        <v>26.1114</v>
      </c>
      <c r="ZR21" s="73">
        <v>24.4664</v>
      </c>
      <c r="ZS21" s="73">
        <v>22.159400000000002</v>
      </c>
      <c r="ZT21" s="73" t="s">
        <v>558</v>
      </c>
      <c r="ZU21" s="73">
        <v>22.065200000000001</v>
      </c>
      <c r="ZV21" s="73">
        <v>29.508199999999999</v>
      </c>
      <c r="ZW21" s="73">
        <v>23.133500000000002</v>
      </c>
      <c r="ZX21" s="73">
        <v>22.372699999999998</v>
      </c>
      <c r="ZY21" s="76">
        <v>25.181699999999999</v>
      </c>
      <c r="ZZ21" s="73">
        <v>21.931699999999999</v>
      </c>
      <c r="AAA21" s="73">
        <v>25.427299999999999</v>
      </c>
      <c r="AAB21" s="73">
        <v>24.030100000000001</v>
      </c>
      <c r="AAC21" s="73">
        <v>22.802700000000002</v>
      </c>
      <c r="AAD21" s="73">
        <v>22.3291</v>
      </c>
      <c r="AAE21" s="73">
        <v>26.4099</v>
      </c>
      <c r="AAF21" s="73">
        <v>26.355599999999999</v>
      </c>
      <c r="AAG21" s="73">
        <v>25.605399999999999</v>
      </c>
      <c r="AAH21" s="73">
        <v>23.655999999999999</v>
      </c>
      <c r="AAI21" s="73" t="s">
        <v>558</v>
      </c>
      <c r="AAJ21" s="73">
        <v>25.6434</v>
      </c>
      <c r="AAK21" s="73">
        <v>21.9255</v>
      </c>
      <c r="AAL21" s="73">
        <v>22.083300000000001</v>
      </c>
      <c r="AAM21" s="73">
        <v>22.8917</v>
      </c>
      <c r="AAN21" s="73">
        <v>23.133700000000001</v>
      </c>
      <c r="AAO21" s="73">
        <v>24.020099999999999</v>
      </c>
      <c r="AAP21" s="73">
        <v>26.781300000000002</v>
      </c>
      <c r="AAQ21" s="73">
        <v>26.581299999999999</v>
      </c>
      <c r="AAR21" s="73">
        <v>28.540700000000001</v>
      </c>
      <c r="AAS21" s="73">
        <v>25.081600000000002</v>
      </c>
      <c r="AAT21" s="73">
        <v>21.734000000000002</v>
      </c>
      <c r="AAU21" s="73">
        <v>21.422000000000001</v>
      </c>
      <c r="AAV21" s="73">
        <v>23.695499999999999</v>
      </c>
      <c r="AAW21" s="73">
        <v>22.462399999999999</v>
      </c>
      <c r="AAX21" s="73">
        <v>22.499600000000001</v>
      </c>
      <c r="AAY21" s="73">
        <v>24.645800000000001</v>
      </c>
      <c r="AAZ21" s="73">
        <v>26.166799999999999</v>
      </c>
      <c r="ABA21" s="73">
        <v>24.023399999999999</v>
      </c>
      <c r="ABB21" s="73">
        <v>24.5898</v>
      </c>
      <c r="ABC21" s="73">
        <v>25.484000000000002</v>
      </c>
      <c r="ABD21" s="73">
        <v>22.550699999999999</v>
      </c>
      <c r="ABE21" s="73">
        <v>25.634899999999998</v>
      </c>
      <c r="ABF21" s="73">
        <v>21.536100000000001</v>
      </c>
      <c r="ABG21" s="73">
        <v>25.714400000000001</v>
      </c>
      <c r="ABH21" s="73">
        <v>24.773199999999999</v>
      </c>
      <c r="ABI21" s="73">
        <v>26.121600000000001</v>
      </c>
      <c r="ABJ21" s="73">
        <v>27.493099999999998</v>
      </c>
      <c r="ABK21" s="73">
        <v>22.670500000000001</v>
      </c>
      <c r="ABL21" s="73">
        <v>23.1678</v>
      </c>
      <c r="ABM21" s="73">
        <v>22.181799999999999</v>
      </c>
      <c r="ABN21" s="73">
        <v>22.6235</v>
      </c>
      <c r="ABO21" s="73">
        <v>28.1844</v>
      </c>
      <c r="ABP21" s="73">
        <v>32.571100000000001</v>
      </c>
      <c r="ABQ21" s="73">
        <v>27.296900000000001</v>
      </c>
      <c r="ABR21" s="73">
        <v>28.830300000000001</v>
      </c>
      <c r="ABS21" s="73">
        <v>25.5427</v>
      </c>
      <c r="ABT21" s="73">
        <v>25.1721</v>
      </c>
      <c r="ABU21" s="73">
        <v>25.489000000000001</v>
      </c>
      <c r="ABV21" s="73">
        <v>24.986799999999999</v>
      </c>
      <c r="ABW21" s="73">
        <v>21.638300000000001</v>
      </c>
      <c r="ABX21" s="73">
        <v>27.6129</v>
      </c>
      <c r="ABY21" s="73">
        <v>22.9438</v>
      </c>
      <c r="ABZ21" s="73">
        <v>21.760300000000001</v>
      </c>
      <c r="ACA21" s="73">
        <v>23.235199999999999</v>
      </c>
      <c r="ACB21" s="73">
        <v>24.3813</v>
      </c>
      <c r="ACC21" s="73">
        <v>22.605799999999999</v>
      </c>
      <c r="ACD21" s="73" t="s">
        <v>558</v>
      </c>
      <c r="ACE21" s="73">
        <v>24.948399999999999</v>
      </c>
      <c r="ACF21" s="73">
        <v>26.3841</v>
      </c>
      <c r="ACG21" s="73">
        <v>27.099799999999998</v>
      </c>
      <c r="ACH21" s="73" t="s">
        <v>558</v>
      </c>
      <c r="ACI21" s="73">
        <v>22.844200000000001</v>
      </c>
      <c r="ACJ21" s="73">
        <v>27.430599999999998</v>
      </c>
      <c r="ACK21" s="73">
        <v>22.355799999999999</v>
      </c>
      <c r="ACL21" s="73">
        <v>28.2028</v>
      </c>
      <c r="ACM21" s="73">
        <v>22.567599999999999</v>
      </c>
      <c r="ACN21" s="73">
        <v>24.261099999999999</v>
      </c>
      <c r="ACO21" s="73">
        <v>23.211500000000001</v>
      </c>
      <c r="ACP21" s="73">
        <v>23.453199999999999</v>
      </c>
      <c r="ACQ21" s="73">
        <v>24.922799999999999</v>
      </c>
      <c r="ACR21" s="73">
        <v>23.293299999999999</v>
      </c>
      <c r="ACS21" s="73">
        <v>24.627700000000001</v>
      </c>
      <c r="ACT21" s="73">
        <v>24.245799999999999</v>
      </c>
      <c r="ACU21" s="73">
        <v>27.4131</v>
      </c>
      <c r="ACV21" s="73">
        <v>24.209800000000001</v>
      </c>
      <c r="ACW21" s="73" t="s">
        <v>558</v>
      </c>
      <c r="ACX21" s="73">
        <v>26.192499999999999</v>
      </c>
      <c r="ACY21" s="73">
        <v>21.341899999999999</v>
      </c>
      <c r="ACZ21" s="73" t="s">
        <v>558</v>
      </c>
      <c r="ADA21" s="73">
        <v>24.729900000000001</v>
      </c>
      <c r="ADB21" s="73">
        <v>24.762699999999999</v>
      </c>
      <c r="ADC21" s="73">
        <v>26.836400000000001</v>
      </c>
      <c r="ADD21" s="73">
        <v>23.266100000000002</v>
      </c>
      <c r="ADE21" s="73">
        <v>24.566500000000001</v>
      </c>
      <c r="ADF21" s="73">
        <v>25.1187</v>
      </c>
      <c r="ADG21" s="73">
        <v>27.607199999999999</v>
      </c>
      <c r="ADH21" s="73">
        <v>22.867100000000001</v>
      </c>
      <c r="ADI21" s="73">
        <v>20.630099999999999</v>
      </c>
      <c r="ADJ21" s="73">
        <v>22.529</v>
      </c>
      <c r="ADK21" s="73" t="s">
        <v>558</v>
      </c>
      <c r="ADL21" s="73">
        <v>24.6814</v>
      </c>
      <c r="ADM21" s="73">
        <v>22.4162</v>
      </c>
      <c r="ADN21" s="73" t="s">
        <v>558</v>
      </c>
      <c r="ADO21" s="73">
        <v>24.696400000000001</v>
      </c>
      <c r="ADP21" s="73">
        <v>25.478200000000001</v>
      </c>
      <c r="ADQ21" s="73">
        <v>25.143699999999999</v>
      </c>
      <c r="ADR21" s="73">
        <v>22.766999999999999</v>
      </c>
      <c r="ADS21" s="73">
        <v>24.125399999999999</v>
      </c>
      <c r="ADT21" s="73">
        <v>27.864699999999999</v>
      </c>
      <c r="ADU21" s="73" t="s">
        <v>558</v>
      </c>
      <c r="ADV21" s="73">
        <v>26.5642</v>
      </c>
      <c r="ADW21" s="73">
        <v>24.978000000000002</v>
      </c>
      <c r="ADX21" s="73">
        <v>25.089600000000001</v>
      </c>
      <c r="ADY21" s="73">
        <v>27.578600000000002</v>
      </c>
      <c r="ADZ21" s="73">
        <v>27.015599999999999</v>
      </c>
      <c r="AEA21" s="73">
        <v>23.055900000000001</v>
      </c>
      <c r="AEB21" s="73">
        <v>28.018799999999999</v>
      </c>
      <c r="AEC21" s="73">
        <v>23.724499999999999</v>
      </c>
      <c r="AED21" s="73">
        <v>26.232700000000001</v>
      </c>
      <c r="AEE21" s="73">
        <v>25.265000000000001</v>
      </c>
      <c r="AEF21" s="73">
        <v>22.9771</v>
      </c>
      <c r="AEG21" s="73" t="s">
        <v>558</v>
      </c>
      <c r="AEH21" s="73">
        <v>24.511299999999999</v>
      </c>
      <c r="AEI21" s="73">
        <v>26.886600000000001</v>
      </c>
      <c r="AEJ21" s="73">
        <v>22.607299999999999</v>
      </c>
      <c r="AEK21" s="73">
        <v>30.016200000000001</v>
      </c>
      <c r="AEL21" s="73">
        <v>24.091799999999999</v>
      </c>
      <c r="AEM21" s="73">
        <v>24.563500000000001</v>
      </c>
      <c r="AEN21" s="73">
        <v>25.755700000000001</v>
      </c>
      <c r="AEO21" s="73">
        <v>25.4267</v>
      </c>
      <c r="AEP21" s="73">
        <v>22.537800000000001</v>
      </c>
      <c r="AEQ21" s="73">
        <v>21.430499999999999</v>
      </c>
      <c r="AER21" s="73">
        <v>28.291399999999999</v>
      </c>
      <c r="AES21" s="73">
        <v>23.0214</v>
      </c>
      <c r="AET21" s="73">
        <v>23.563600000000001</v>
      </c>
      <c r="AEU21" s="73">
        <v>30.285799999999998</v>
      </c>
      <c r="AEV21" s="73">
        <v>26.6373</v>
      </c>
      <c r="AEW21" s="73">
        <v>29.442399999999999</v>
      </c>
      <c r="AEX21" s="73">
        <v>23.680499999999999</v>
      </c>
      <c r="AEY21" s="73">
        <v>26.997199999999999</v>
      </c>
      <c r="AEZ21" s="73">
        <v>22.4071</v>
      </c>
      <c r="AFA21" s="73">
        <v>25.827400000000001</v>
      </c>
      <c r="AFB21" s="73">
        <v>22.0381</v>
      </c>
      <c r="AFC21" s="73">
        <v>22.7363</v>
      </c>
      <c r="AFD21" s="73">
        <v>23.187999999999999</v>
      </c>
      <c r="AFE21" s="73">
        <v>26.12</v>
      </c>
      <c r="AFF21" s="73">
        <v>26.132899999999999</v>
      </c>
      <c r="AFG21" s="73">
        <v>25.5121</v>
      </c>
      <c r="AFH21" s="73">
        <v>25.575099999999999</v>
      </c>
      <c r="AFI21" s="73">
        <v>22.969100000000001</v>
      </c>
      <c r="AFJ21" s="73">
        <v>23.2621</v>
      </c>
      <c r="AFK21" s="73">
        <v>23.230899999999998</v>
      </c>
      <c r="AFL21" s="73">
        <v>26.651599999999998</v>
      </c>
      <c r="AFM21" s="73">
        <v>25.8384</v>
      </c>
      <c r="AFN21" s="73">
        <v>25.446000000000002</v>
      </c>
      <c r="AFO21" s="73" t="s">
        <v>558</v>
      </c>
      <c r="AFP21" s="73">
        <v>27.546099999999999</v>
      </c>
      <c r="AFQ21" s="73">
        <v>23.4908</v>
      </c>
      <c r="AFR21" s="73">
        <v>25.742599999999999</v>
      </c>
      <c r="AFS21" s="73">
        <v>27.398</v>
      </c>
      <c r="AFT21" s="73">
        <v>27.4709</v>
      </c>
      <c r="AFU21" s="73">
        <v>25.373699999999999</v>
      </c>
      <c r="AFV21" s="73">
        <v>23.985099999999999</v>
      </c>
      <c r="AFW21" s="73">
        <v>23.639199999999999</v>
      </c>
      <c r="AFX21" s="73">
        <v>21.950099999999999</v>
      </c>
      <c r="AFY21" s="73">
        <v>25.5258</v>
      </c>
      <c r="AFZ21" s="73">
        <v>21.993600000000001</v>
      </c>
      <c r="AGA21" s="73">
        <v>22.3245</v>
      </c>
      <c r="AGB21" s="73">
        <v>23.7195</v>
      </c>
      <c r="AGC21" s="73">
        <v>27.083300000000001</v>
      </c>
      <c r="AGD21" s="73">
        <v>27.133800000000001</v>
      </c>
      <c r="AGE21" s="73">
        <v>25.097200000000001</v>
      </c>
      <c r="AGF21" s="73">
        <v>23.127199999999998</v>
      </c>
      <c r="AGG21" s="73">
        <v>24.748200000000001</v>
      </c>
      <c r="AGH21" s="73">
        <v>26.303799999999999</v>
      </c>
      <c r="AGI21" s="73">
        <v>24.787700000000001</v>
      </c>
      <c r="AGJ21" s="73">
        <v>25.526599999999998</v>
      </c>
      <c r="AGK21" s="73">
        <v>28.290199999999999</v>
      </c>
      <c r="AGL21" s="73">
        <v>24.901399999999999</v>
      </c>
      <c r="AGM21" s="73" t="s">
        <v>558</v>
      </c>
      <c r="AGN21" s="73">
        <v>23.469899999999999</v>
      </c>
      <c r="AGO21" s="73">
        <v>24.718</v>
      </c>
      <c r="AGP21" s="73">
        <v>21.314</v>
      </c>
      <c r="AGQ21" s="73">
        <v>28.385000000000002</v>
      </c>
      <c r="AGR21" s="73">
        <v>26.614000000000001</v>
      </c>
      <c r="AGS21" s="73">
        <v>25.984000000000002</v>
      </c>
      <c r="AGT21" s="73">
        <v>24.402200000000001</v>
      </c>
      <c r="AGU21" s="73">
        <v>22.149100000000001</v>
      </c>
      <c r="AGV21" s="73">
        <v>22.820799999999998</v>
      </c>
      <c r="AGW21" s="73">
        <v>24.289899999999999</v>
      </c>
      <c r="AGX21" s="73">
        <v>27.495000000000001</v>
      </c>
      <c r="AGY21" s="73">
        <v>22.761099999999999</v>
      </c>
      <c r="AGZ21" s="73">
        <v>23.314900000000002</v>
      </c>
      <c r="AHA21" s="73">
        <v>22.6997</v>
      </c>
      <c r="AHB21" s="73">
        <v>23.5807</v>
      </c>
      <c r="AHC21" s="73">
        <v>22.4999</v>
      </c>
      <c r="AHD21" s="73">
        <v>24.1434</v>
      </c>
      <c r="AHE21" s="73">
        <v>30.1492</v>
      </c>
      <c r="AHF21" s="73">
        <v>22.983899999999998</v>
      </c>
      <c r="AHG21" s="73" t="s">
        <v>558</v>
      </c>
      <c r="AHH21" s="73">
        <v>24.806899999999999</v>
      </c>
      <c r="AHI21" s="73">
        <v>22.500900000000001</v>
      </c>
      <c r="AHJ21" s="73">
        <v>26.289400000000001</v>
      </c>
      <c r="AHK21" s="73">
        <v>24.904900000000001</v>
      </c>
      <c r="AHL21" s="73">
        <v>24.433700000000002</v>
      </c>
      <c r="AHM21" s="73">
        <v>26.761299999999999</v>
      </c>
      <c r="AHN21" s="73">
        <v>23.156600000000001</v>
      </c>
      <c r="AHO21" s="73">
        <v>26.7484</v>
      </c>
      <c r="AHP21" s="73">
        <v>25.046099999999999</v>
      </c>
      <c r="AHQ21" s="73">
        <v>22.880400000000002</v>
      </c>
      <c r="AHR21" s="73">
        <v>24.0304</v>
      </c>
      <c r="AHS21" s="73">
        <v>23.5291</v>
      </c>
      <c r="AHT21" s="73">
        <v>28.279199999999999</v>
      </c>
      <c r="AHU21" s="73" t="s">
        <v>558</v>
      </c>
      <c r="AHV21" s="73">
        <v>23.043800000000001</v>
      </c>
      <c r="AHW21" s="73">
        <v>24.476500000000001</v>
      </c>
      <c r="AHX21" s="73">
        <v>25.141100000000002</v>
      </c>
      <c r="AHY21" s="73">
        <v>25.315000000000001</v>
      </c>
      <c r="AHZ21" s="73">
        <v>24.351400000000002</v>
      </c>
      <c r="AIA21" s="73">
        <v>22.988299999999999</v>
      </c>
      <c r="AIB21" s="73">
        <v>25.0685</v>
      </c>
      <c r="AIC21" s="73">
        <v>23.212900000000001</v>
      </c>
      <c r="AID21" s="73">
        <v>22.3444</v>
      </c>
      <c r="AIE21" s="73">
        <v>21.8416</v>
      </c>
      <c r="AIF21" s="73">
        <v>23.4024</v>
      </c>
      <c r="AIG21" s="73">
        <v>21.6478</v>
      </c>
      <c r="AIH21" s="73">
        <v>26.4634</v>
      </c>
      <c r="AII21" s="73">
        <v>23.6419</v>
      </c>
      <c r="AIJ21" s="73">
        <v>23.108799999999999</v>
      </c>
      <c r="AIK21" s="73">
        <v>24.977900000000002</v>
      </c>
      <c r="AIL21" s="73">
        <v>26.515499999999999</v>
      </c>
      <c r="AIM21" s="73">
        <v>28.979800000000001</v>
      </c>
      <c r="AIN21" s="73">
        <v>26.808800000000002</v>
      </c>
      <c r="AIO21" s="73">
        <v>24.704999999999998</v>
      </c>
      <c r="AIP21" s="73" t="s">
        <v>558</v>
      </c>
      <c r="AIQ21" s="73">
        <v>28.062000000000001</v>
      </c>
      <c r="AIR21" s="73">
        <v>23.8764</v>
      </c>
      <c r="AIS21" s="73">
        <v>23.7654</v>
      </c>
      <c r="AIT21" s="73">
        <v>25.596599999999999</v>
      </c>
      <c r="AIU21" s="73" t="s">
        <v>558</v>
      </c>
      <c r="AIV21" s="73">
        <v>22.686199999999999</v>
      </c>
      <c r="AIW21" s="73">
        <v>21.2287</v>
      </c>
      <c r="AIX21" s="73">
        <v>23.1111</v>
      </c>
      <c r="AIY21" s="73">
        <v>25.084299999999999</v>
      </c>
      <c r="AIZ21" s="73">
        <v>24.8401</v>
      </c>
      <c r="AJA21" s="73">
        <v>25.465299999999999</v>
      </c>
      <c r="AJB21" s="73">
        <v>26.603400000000001</v>
      </c>
      <c r="AJC21" s="73">
        <v>26.217600000000001</v>
      </c>
      <c r="AJD21" s="73">
        <v>23.080100000000002</v>
      </c>
      <c r="AJE21" s="73">
        <v>22.805599999999998</v>
      </c>
      <c r="AJF21" s="73">
        <v>21.851400000000002</v>
      </c>
      <c r="AJG21" s="73">
        <v>24.929400000000001</v>
      </c>
      <c r="AJH21" s="73">
        <v>22.529299999999999</v>
      </c>
      <c r="AJI21" s="73">
        <v>23.456</v>
      </c>
      <c r="AJJ21" s="73">
        <v>23.0261</v>
      </c>
      <c r="AJK21" s="73">
        <v>21.806699999999999</v>
      </c>
      <c r="AJL21" s="73">
        <v>29.131399999999999</v>
      </c>
      <c r="AJM21" s="73">
        <v>27.575099999999999</v>
      </c>
      <c r="AJN21" s="73">
        <v>21.3462</v>
      </c>
      <c r="AJO21" s="73">
        <v>23.9148</v>
      </c>
      <c r="AJP21" s="73">
        <v>27.855699999999999</v>
      </c>
      <c r="AJQ21" s="73">
        <v>22.207100000000001</v>
      </c>
      <c r="AJR21" s="73">
        <v>23.354299999999999</v>
      </c>
      <c r="AJS21" s="73">
        <v>25.089099999999998</v>
      </c>
      <c r="AJT21" s="73">
        <v>25.5776</v>
      </c>
      <c r="AJU21" s="73">
        <v>22.607500000000002</v>
      </c>
      <c r="AJV21" s="73">
        <v>22.718299999999999</v>
      </c>
      <c r="AJW21" s="73">
        <v>21.511700000000001</v>
      </c>
      <c r="AJX21" s="73">
        <v>28.074999999999999</v>
      </c>
      <c r="AJY21" s="73" t="s">
        <v>558</v>
      </c>
      <c r="AJZ21" s="73">
        <v>23.569900000000001</v>
      </c>
      <c r="AKA21" s="73">
        <v>23.2667</v>
      </c>
      <c r="AKB21" s="73" t="s">
        <v>558</v>
      </c>
      <c r="AKC21" s="73">
        <v>28.3141</v>
      </c>
      <c r="AKD21" s="73">
        <v>22.6815</v>
      </c>
      <c r="AKE21" s="73">
        <v>21.516400000000001</v>
      </c>
      <c r="AKF21" s="73">
        <v>22.183199999999999</v>
      </c>
      <c r="AKG21" s="73">
        <v>23.0471</v>
      </c>
      <c r="AKH21" s="73">
        <v>26.098299999999998</v>
      </c>
      <c r="AKI21" s="73">
        <v>27.691700000000001</v>
      </c>
      <c r="AKJ21" s="73">
        <v>22.474299999999999</v>
      </c>
      <c r="AKK21" s="73">
        <v>25.590199999999999</v>
      </c>
      <c r="AKL21" s="73">
        <v>23.156300000000002</v>
      </c>
      <c r="AKM21" s="73">
        <v>25.057700000000001</v>
      </c>
      <c r="AKN21" s="73">
        <v>24.344999999999999</v>
      </c>
      <c r="AKO21" s="73">
        <v>26.129300000000001</v>
      </c>
      <c r="AKP21" s="73" t="s">
        <v>558</v>
      </c>
      <c r="AKQ21" s="73">
        <v>25.313600000000001</v>
      </c>
      <c r="AKR21" s="73">
        <v>22.863399999999999</v>
      </c>
      <c r="AKS21" s="73">
        <v>24.136399999999998</v>
      </c>
      <c r="AKT21" s="73">
        <v>23.6</v>
      </c>
      <c r="AKU21" s="73">
        <v>25.0275</v>
      </c>
      <c r="AKV21" s="73">
        <v>24.223400000000002</v>
      </c>
      <c r="AKW21" s="73">
        <v>23.563099999999999</v>
      </c>
      <c r="AKX21" s="73">
        <v>22.420100000000001</v>
      </c>
      <c r="AKY21" s="73">
        <v>26.180299999999999</v>
      </c>
      <c r="AKZ21" s="73">
        <v>30.106100000000001</v>
      </c>
      <c r="ALA21" s="73">
        <v>28.382100000000001</v>
      </c>
      <c r="ALB21" s="73">
        <v>26.7913</v>
      </c>
      <c r="ALC21" s="73">
        <v>29.278500000000001</v>
      </c>
      <c r="ALD21" s="73">
        <v>26.6524</v>
      </c>
      <c r="ALE21" s="73">
        <v>29.317399999999999</v>
      </c>
      <c r="ALF21" s="73">
        <v>28.552</v>
      </c>
      <c r="ALG21" s="73">
        <v>26.959599999999998</v>
      </c>
      <c r="ALH21" s="73">
        <v>29.380500000000001</v>
      </c>
      <c r="ALI21" s="73">
        <v>27.960999999999999</v>
      </c>
      <c r="ALJ21" s="73">
        <v>27.5703</v>
      </c>
      <c r="ALK21" s="73">
        <v>31.801500000000001</v>
      </c>
      <c r="ALL21" s="73">
        <v>26.850300000000001</v>
      </c>
      <c r="ALM21" s="73" t="s">
        <v>558</v>
      </c>
      <c r="ALN21" s="73">
        <v>30.267399999999999</v>
      </c>
      <c r="ALO21" s="73">
        <v>34.096200000000003</v>
      </c>
      <c r="ALP21" s="73">
        <v>34.1556</v>
      </c>
      <c r="ALQ21" s="73">
        <v>28.101299999999998</v>
      </c>
      <c r="ALR21" s="73">
        <v>31.653099999999998</v>
      </c>
      <c r="ALS21" s="73">
        <v>26.6952</v>
      </c>
      <c r="ALT21" s="73">
        <v>35.507899999999999</v>
      </c>
      <c r="ALU21" s="73">
        <v>34.7502</v>
      </c>
      <c r="ALV21" s="73">
        <v>26.1083</v>
      </c>
      <c r="ALW21" s="73">
        <v>29.9877</v>
      </c>
      <c r="ALX21" s="73">
        <v>22.236599999999999</v>
      </c>
      <c r="ALY21" s="73">
        <v>23.411799999999999</v>
      </c>
      <c r="ALZ21" s="73">
        <v>23.339600000000001</v>
      </c>
      <c r="AMA21" s="73">
        <v>29.292899999999999</v>
      </c>
      <c r="AMB21" s="73">
        <v>23.9053</v>
      </c>
      <c r="AMC21" s="73">
        <v>24.4892</v>
      </c>
      <c r="AMD21" s="73">
        <v>23.931699999999999</v>
      </c>
      <c r="AME21" s="73">
        <v>23.411100000000001</v>
      </c>
      <c r="AMF21" s="73">
        <v>28.189599999999999</v>
      </c>
      <c r="AMG21" s="73">
        <v>26.5351</v>
      </c>
      <c r="AMH21" s="73">
        <v>24.737400000000001</v>
      </c>
      <c r="AMI21" s="73">
        <v>21.940899999999999</v>
      </c>
      <c r="AMJ21" s="73">
        <v>23.361599999999999</v>
      </c>
      <c r="AMK21" s="73">
        <v>26.1935</v>
      </c>
      <c r="AML21" s="73">
        <v>22.558900000000001</v>
      </c>
      <c r="AMM21" s="73">
        <v>26.970300000000002</v>
      </c>
      <c r="AMN21" s="73">
        <v>22.9664</v>
      </c>
      <c r="AMO21" s="73">
        <v>22.968399999999999</v>
      </c>
      <c r="AMP21" s="73">
        <v>22.322099999999999</v>
      </c>
      <c r="AMQ21" s="73">
        <v>24.549900000000001</v>
      </c>
      <c r="AMR21" s="73">
        <v>23.1023</v>
      </c>
      <c r="AMS21" s="73">
        <v>22.4879</v>
      </c>
      <c r="AMT21" s="73">
        <v>26.022099999999998</v>
      </c>
      <c r="AMU21" s="73">
        <v>23.213899999999999</v>
      </c>
      <c r="AMV21" s="73">
        <v>26.656099999999999</v>
      </c>
      <c r="AMW21" s="73">
        <v>23.001100000000001</v>
      </c>
      <c r="AMX21" s="73">
        <v>24.062899999999999</v>
      </c>
      <c r="AMY21" s="73">
        <v>27.455400000000001</v>
      </c>
      <c r="AMZ21" s="73">
        <v>27.0245</v>
      </c>
      <c r="ANA21" s="73">
        <v>22.209599999999998</v>
      </c>
      <c r="ANB21" s="73" t="s">
        <v>558</v>
      </c>
      <c r="ANC21" s="73">
        <v>25.717700000000001</v>
      </c>
      <c r="AND21" s="73">
        <v>24.351299999999998</v>
      </c>
      <c r="ANE21" s="73">
        <v>22.491599999999998</v>
      </c>
      <c r="ANF21" s="73">
        <v>22.420400000000001</v>
      </c>
      <c r="ANG21" s="73">
        <v>22.492899999999999</v>
      </c>
      <c r="ANH21" s="73">
        <v>25.679400000000001</v>
      </c>
      <c r="ANI21" s="73" t="s">
        <v>558</v>
      </c>
      <c r="ANJ21" s="73">
        <v>23.6477</v>
      </c>
      <c r="ANK21" s="73">
        <v>25.362300000000001</v>
      </c>
      <c r="ANL21" s="73">
        <v>24.0838</v>
      </c>
      <c r="ANM21" s="73">
        <v>22.8812</v>
      </c>
      <c r="ANN21" s="73">
        <v>27.982299999999999</v>
      </c>
      <c r="ANO21" s="73">
        <v>24.191400000000002</v>
      </c>
      <c r="ANP21" s="73">
        <v>24.240100000000002</v>
      </c>
      <c r="ANQ21" s="73">
        <v>25.225300000000001</v>
      </c>
      <c r="ANR21" s="73">
        <v>23.623899999999999</v>
      </c>
      <c r="ANS21" s="73">
        <v>24.213100000000001</v>
      </c>
      <c r="ANT21" s="73">
        <v>20.548500000000001</v>
      </c>
      <c r="ANU21" s="73">
        <v>18.7394</v>
      </c>
      <c r="ANV21" s="73">
        <v>26.837</v>
      </c>
      <c r="ANW21" s="73">
        <v>23.3185</v>
      </c>
      <c r="ANX21" s="73">
        <v>24.995799999999999</v>
      </c>
      <c r="ANY21" s="73">
        <v>26.934200000000001</v>
      </c>
      <c r="ANZ21" s="73">
        <v>29.946300000000001</v>
      </c>
      <c r="AOA21" s="73">
        <v>30.591699999999999</v>
      </c>
      <c r="AOB21" s="73">
        <v>26.389199999999999</v>
      </c>
      <c r="AOC21" s="73">
        <v>24.980899999999998</v>
      </c>
      <c r="AOD21" s="73">
        <v>26.652899999999999</v>
      </c>
      <c r="AOE21" s="73">
        <v>25.8187</v>
      </c>
      <c r="AOF21" s="73">
        <v>22.546099999999999</v>
      </c>
      <c r="AOG21" s="73">
        <v>28.271699999999999</v>
      </c>
      <c r="AOH21" s="73">
        <v>24.031199999999998</v>
      </c>
      <c r="AOI21" s="73">
        <v>22.284199999999998</v>
      </c>
      <c r="AOJ21" s="73">
        <v>21.1069</v>
      </c>
      <c r="AOK21" s="73">
        <v>25.907399999999999</v>
      </c>
      <c r="AOL21" s="73">
        <v>26.113600000000002</v>
      </c>
      <c r="AOM21" s="73">
        <v>22.787299999999998</v>
      </c>
      <c r="AON21" s="73">
        <v>25.687000000000001</v>
      </c>
      <c r="AOO21" s="73">
        <v>24.976600000000001</v>
      </c>
      <c r="AOP21" s="73">
        <v>24.9908</v>
      </c>
      <c r="AOQ21" s="73">
        <v>27.319500000000001</v>
      </c>
      <c r="AOR21" s="73">
        <v>24.341699999999999</v>
      </c>
      <c r="AOS21" s="73">
        <v>25.973700000000001</v>
      </c>
      <c r="AOT21" s="73">
        <v>24.616700000000002</v>
      </c>
      <c r="AOU21" s="73">
        <v>26.543299999999999</v>
      </c>
      <c r="AOV21" s="73">
        <v>24.802600000000002</v>
      </c>
      <c r="AOW21" s="73">
        <v>27.3093</v>
      </c>
      <c r="AOX21" s="73" t="s">
        <v>558</v>
      </c>
      <c r="AOY21" s="73" t="s">
        <v>558</v>
      </c>
      <c r="AOZ21" s="73">
        <v>24.776900000000001</v>
      </c>
      <c r="APA21" s="73">
        <v>25.200900000000001</v>
      </c>
      <c r="APB21" s="73">
        <v>21.255099999999999</v>
      </c>
      <c r="APC21" s="73">
        <v>21.440799999999999</v>
      </c>
      <c r="APD21" s="73">
        <v>24.528099999999998</v>
      </c>
      <c r="APE21" s="73">
        <v>22.589400000000001</v>
      </c>
      <c r="APF21" s="73">
        <v>24.772600000000001</v>
      </c>
      <c r="APG21" s="73">
        <v>25.141100000000002</v>
      </c>
      <c r="APH21" s="73">
        <v>24.009899999999998</v>
      </c>
      <c r="API21" s="73">
        <v>23.2697</v>
      </c>
      <c r="APJ21" s="73">
        <v>23.972200000000001</v>
      </c>
      <c r="APK21" s="73">
        <v>22.9617</v>
      </c>
      <c r="APL21" s="73">
        <v>28.739000000000001</v>
      </c>
      <c r="APM21" s="73">
        <v>22.279299999999999</v>
      </c>
      <c r="APN21" s="73">
        <v>25.853899999999999</v>
      </c>
      <c r="APO21" s="73">
        <v>24.366399999999999</v>
      </c>
      <c r="APP21" s="73">
        <v>20.463100000000001</v>
      </c>
      <c r="APQ21" s="73">
        <v>22.2437</v>
      </c>
      <c r="APR21" s="73">
        <v>24.688800000000001</v>
      </c>
      <c r="APS21" s="73">
        <v>26.8748</v>
      </c>
      <c r="APT21" s="73">
        <v>22.901599999999998</v>
      </c>
      <c r="APU21" s="73">
        <v>25.932200000000002</v>
      </c>
      <c r="APV21" s="73">
        <v>26.537099999999999</v>
      </c>
      <c r="APW21" s="73">
        <v>22.313500000000001</v>
      </c>
      <c r="APX21" s="73">
        <v>20.915199999999999</v>
      </c>
      <c r="APY21" s="73">
        <v>22.594000000000001</v>
      </c>
      <c r="APZ21" s="73" t="s">
        <v>558</v>
      </c>
      <c r="AQA21" s="73">
        <v>24.6524</v>
      </c>
      <c r="AQB21" s="73">
        <v>24.975899999999999</v>
      </c>
      <c r="AQC21" s="73">
        <v>26.1844</v>
      </c>
      <c r="AQD21" s="73">
        <v>25.102399999999999</v>
      </c>
      <c r="AQE21" s="73">
        <v>25.909300000000002</v>
      </c>
      <c r="AQF21" s="73">
        <v>26.587599999999998</v>
      </c>
      <c r="AQG21" s="73">
        <v>23.8169</v>
      </c>
      <c r="AQH21" s="73">
        <v>23.881399999999999</v>
      </c>
      <c r="AQI21" s="73">
        <v>21.610299999999999</v>
      </c>
      <c r="AQJ21" s="73">
        <v>25.258800000000001</v>
      </c>
      <c r="AQK21" s="73" t="s">
        <v>558</v>
      </c>
      <c r="AQL21" s="73">
        <v>23.909600000000001</v>
      </c>
      <c r="AQM21" s="73">
        <v>26.602399999999999</v>
      </c>
      <c r="AQN21" s="73">
        <v>26.076499999999999</v>
      </c>
      <c r="AQO21" s="73">
        <v>24.1906</v>
      </c>
      <c r="AQP21" s="73">
        <v>25.286300000000001</v>
      </c>
      <c r="AQQ21" s="73">
        <v>26.126300000000001</v>
      </c>
      <c r="AQR21" s="73">
        <v>25.563600000000001</v>
      </c>
      <c r="AQS21" s="73">
        <v>23.876799999999999</v>
      </c>
      <c r="AQT21" s="73">
        <v>24.363199999999999</v>
      </c>
      <c r="AQU21" s="73">
        <v>23.7669</v>
      </c>
      <c r="AQV21" s="73">
        <v>26.1145</v>
      </c>
      <c r="AQW21" s="73">
        <v>26.227900000000002</v>
      </c>
      <c r="AQX21" s="73">
        <v>23.784600000000001</v>
      </c>
      <c r="AQY21" s="73">
        <v>25.764399999999998</v>
      </c>
      <c r="AQZ21" s="73">
        <v>24.375800000000002</v>
      </c>
      <c r="ARA21" s="73">
        <v>28.718</v>
      </c>
      <c r="ARB21" s="73">
        <v>26.2591</v>
      </c>
      <c r="ARC21" s="73">
        <v>24.980799999999999</v>
      </c>
      <c r="ARD21" s="73">
        <v>27.913</v>
      </c>
      <c r="ARE21" s="73">
        <v>28.4695</v>
      </c>
      <c r="ARF21" s="73">
        <v>24.581299999999999</v>
      </c>
      <c r="ARG21" s="73">
        <v>27.085899999999999</v>
      </c>
      <c r="ARH21" s="73">
        <v>22.017299999999999</v>
      </c>
      <c r="ARI21" s="73">
        <v>21.692299999999999</v>
      </c>
      <c r="ARJ21" s="73">
        <v>26.062000000000001</v>
      </c>
      <c r="ARK21" s="73">
        <v>22.017800000000001</v>
      </c>
      <c r="ARL21" s="73">
        <v>24.355799999999999</v>
      </c>
      <c r="ARM21" s="73">
        <v>24.409700000000001</v>
      </c>
      <c r="ARN21" s="73">
        <v>21.866399999999999</v>
      </c>
      <c r="ARO21" s="73">
        <v>32.882800000000003</v>
      </c>
      <c r="ARP21" s="73">
        <v>24.214099999999998</v>
      </c>
      <c r="ARQ21" s="73">
        <v>24.217400000000001</v>
      </c>
      <c r="ARR21" s="73">
        <v>23.524100000000001</v>
      </c>
      <c r="ARS21" s="73">
        <v>25.199400000000001</v>
      </c>
      <c r="ART21" s="73">
        <v>26.044</v>
      </c>
      <c r="ARU21" s="73">
        <v>22.568000000000001</v>
      </c>
      <c r="ARV21" s="73">
        <v>23.7376</v>
      </c>
      <c r="ARW21" s="73">
        <v>23.333200000000001</v>
      </c>
      <c r="ARX21" s="73">
        <v>24.349799999999998</v>
      </c>
      <c r="ARY21" s="73">
        <v>25.68</v>
      </c>
      <c r="ARZ21" s="73">
        <v>23.806100000000001</v>
      </c>
      <c r="ASA21" s="73">
        <v>25.1906</v>
      </c>
      <c r="ASB21" s="73">
        <v>22.709099999999999</v>
      </c>
      <c r="ASC21" s="73">
        <v>23.180599999999998</v>
      </c>
      <c r="ASD21" s="73">
        <v>26.034600000000001</v>
      </c>
      <c r="ASE21" s="73">
        <v>24.970199999999998</v>
      </c>
      <c r="ASF21" s="73">
        <v>21.433599999999998</v>
      </c>
      <c r="ASG21" s="73">
        <v>23.933599999999998</v>
      </c>
      <c r="ASH21" s="73">
        <v>26.860399999999998</v>
      </c>
      <c r="ASI21" s="73">
        <v>21.933399999999999</v>
      </c>
      <c r="ASJ21" s="73">
        <v>22.5215</v>
      </c>
      <c r="ASK21" s="73">
        <v>21.4194</v>
      </c>
      <c r="ASL21" s="73">
        <v>23.274699999999999</v>
      </c>
      <c r="ASM21" s="73" t="s">
        <v>558</v>
      </c>
      <c r="ASN21" s="73">
        <v>25.687799999999999</v>
      </c>
      <c r="ASO21" s="73">
        <v>26.285699999999999</v>
      </c>
      <c r="ASP21" s="73">
        <v>23.9344</v>
      </c>
      <c r="ASQ21" s="73">
        <v>25.099299999999999</v>
      </c>
      <c r="ASR21" s="73">
        <v>23.514199999999999</v>
      </c>
      <c r="ASS21" s="73">
        <v>23.569099999999999</v>
      </c>
      <c r="AST21" s="73">
        <v>25.679400000000001</v>
      </c>
      <c r="ASU21" s="73">
        <v>25.583300000000001</v>
      </c>
      <c r="ASV21" s="73">
        <v>23.066800000000001</v>
      </c>
      <c r="ASW21" s="73">
        <v>21.639600000000002</v>
      </c>
      <c r="ASX21" s="73">
        <v>25.247900000000001</v>
      </c>
      <c r="ASY21" s="73">
        <v>23.361999999999998</v>
      </c>
      <c r="ASZ21" s="73">
        <v>23.816099999999999</v>
      </c>
      <c r="ATA21" s="73">
        <v>22.385000000000002</v>
      </c>
      <c r="ATB21" s="73" t="s">
        <v>558</v>
      </c>
      <c r="ATC21" s="73">
        <v>23.223199999999999</v>
      </c>
      <c r="ATD21" s="73">
        <v>25.7882</v>
      </c>
      <c r="ATE21" s="73">
        <v>23.5215</v>
      </c>
      <c r="ATF21" s="73">
        <v>25.648800000000001</v>
      </c>
      <c r="ATG21" s="73">
        <v>22.018899999999999</v>
      </c>
      <c r="ATH21" s="73">
        <v>23.2286</v>
      </c>
      <c r="ATI21" s="73">
        <v>22.261500000000002</v>
      </c>
      <c r="ATJ21" s="73">
        <v>26.2562</v>
      </c>
      <c r="ATK21" s="73">
        <v>21.280999999999999</v>
      </c>
      <c r="ATL21" s="73">
        <v>29.963100000000001</v>
      </c>
      <c r="ATM21" s="73">
        <v>25.588200000000001</v>
      </c>
      <c r="ATN21" s="73">
        <v>31.162700000000001</v>
      </c>
      <c r="ATO21" s="73">
        <v>27.844799999999999</v>
      </c>
      <c r="ATP21" s="73">
        <v>22.084199999999999</v>
      </c>
      <c r="ATQ21" s="73">
        <v>25.6934</v>
      </c>
      <c r="ATR21" s="73">
        <v>20.720500000000001</v>
      </c>
      <c r="ATS21" s="73">
        <v>25.9298</v>
      </c>
      <c r="ATT21" s="73">
        <v>23.877700000000001</v>
      </c>
      <c r="ATU21" s="73">
        <v>23.688099999999999</v>
      </c>
      <c r="ATV21" s="73">
        <v>27.2516</v>
      </c>
      <c r="ATW21" s="73">
        <v>25.985900000000001</v>
      </c>
      <c r="ATX21" s="73">
        <v>23.552199999999999</v>
      </c>
      <c r="ATY21" s="73">
        <v>22.660299999999999</v>
      </c>
      <c r="ATZ21" s="73">
        <v>25.020800000000001</v>
      </c>
      <c r="AUA21" s="73">
        <v>23.299600000000002</v>
      </c>
      <c r="AUB21" s="73">
        <v>23.6067</v>
      </c>
      <c r="AUC21" s="73">
        <v>26.873799999999999</v>
      </c>
      <c r="AUD21" s="73">
        <v>22.630500000000001</v>
      </c>
      <c r="AUE21" s="73">
        <v>21.392399999999999</v>
      </c>
      <c r="AUF21" s="73">
        <v>28.425000000000001</v>
      </c>
      <c r="AUG21" s="73" t="s">
        <v>558</v>
      </c>
      <c r="AUH21" s="73">
        <v>27.019400000000001</v>
      </c>
      <c r="AUI21" s="73">
        <v>27.6144</v>
      </c>
      <c r="AUJ21" s="73">
        <v>23.620999999999999</v>
      </c>
      <c r="AUK21" s="73">
        <v>24.329899999999999</v>
      </c>
      <c r="AUL21" s="73">
        <v>24.500599999999999</v>
      </c>
      <c r="AUM21" s="73">
        <v>25.105699999999999</v>
      </c>
      <c r="AUN21" s="73">
        <v>23.205200000000001</v>
      </c>
      <c r="AUO21" s="73">
        <v>24.4833</v>
      </c>
      <c r="AUP21" s="73">
        <v>25.433599999999998</v>
      </c>
      <c r="AUQ21" s="73">
        <v>25.952500000000001</v>
      </c>
      <c r="AUR21" s="73">
        <v>26.248799999999999</v>
      </c>
      <c r="AUS21" s="73">
        <v>23.567399999999999</v>
      </c>
      <c r="AUT21" s="73">
        <v>25.26</v>
      </c>
      <c r="AUU21" s="73">
        <v>21.114599999999999</v>
      </c>
      <c r="AUV21" s="73">
        <v>27.465800000000002</v>
      </c>
      <c r="AUW21" s="73">
        <v>25.342500000000001</v>
      </c>
      <c r="AUX21" s="73">
        <v>23.9984</v>
      </c>
      <c r="AUY21" s="73">
        <v>23.616800000000001</v>
      </c>
      <c r="AUZ21" s="73">
        <v>22.510200000000001</v>
      </c>
      <c r="AVA21" s="73">
        <v>23.957699999999999</v>
      </c>
      <c r="AVB21" s="73">
        <v>28.266999999999999</v>
      </c>
      <c r="AVC21" s="73">
        <v>25.869900000000001</v>
      </c>
      <c r="AVD21" s="73">
        <v>26.661100000000001</v>
      </c>
      <c r="AVE21" s="73">
        <v>23.368099999999998</v>
      </c>
      <c r="AVF21" s="73">
        <v>22.898599999999998</v>
      </c>
      <c r="AVG21" s="73" t="s">
        <v>558</v>
      </c>
      <c r="AVH21" s="73">
        <v>27.084800000000001</v>
      </c>
      <c r="AVI21" s="73">
        <v>27.179500000000001</v>
      </c>
      <c r="AVJ21" s="73">
        <v>25.7135</v>
      </c>
      <c r="AVK21" s="73">
        <v>23.999600000000001</v>
      </c>
      <c r="AVL21" s="73">
        <v>27.62</v>
      </c>
      <c r="AVM21" s="73">
        <v>26.191700000000001</v>
      </c>
      <c r="AVN21" s="73">
        <v>25.544599999999999</v>
      </c>
      <c r="AVO21" s="73">
        <v>24.180299999999999</v>
      </c>
      <c r="AVP21" s="73">
        <v>26.6218</v>
      </c>
      <c r="AVQ21" s="73">
        <v>21.880800000000001</v>
      </c>
      <c r="AVR21" s="73">
        <v>26.4422</v>
      </c>
      <c r="AVS21" s="73">
        <v>24.4451</v>
      </c>
      <c r="AVT21" s="73">
        <v>24.863700000000001</v>
      </c>
      <c r="AVU21" s="73">
        <v>24.9117</v>
      </c>
      <c r="AVV21" s="73">
        <v>21.770199999999999</v>
      </c>
      <c r="AVW21" s="73">
        <v>23.7057</v>
      </c>
      <c r="AVX21" s="73" t="s">
        <v>558</v>
      </c>
      <c r="AVY21" s="73">
        <v>25.759499999999999</v>
      </c>
      <c r="AVZ21" s="73">
        <v>24.8278</v>
      </c>
      <c r="AWA21" s="73">
        <v>24.954699999999999</v>
      </c>
      <c r="AWB21" s="73">
        <v>27.238600000000002</v>
      </c>
      <c r="AWC21" s="73">
        <v>23.154</v>
      </c>
      <c r="AWD21" s="73">
        <v>22.259799999999998</v>
      </c>
      <c r="AWE21" s="73">
        <v>22.641500000000001</v>
      </c>
      <c r="AWF21" s="73">
        <v>23.323899999999998</v>
      </c>
      <c r="AWG21" s="73">
        <v>25.201899999999998</v>
      </c>
      <c r="AWH21" s="73">
        <v>25.14</v>
      </c>
      <c r="AWI21" s="73">
        <v>24.104199999999999</v>
      </c>
      <c r="AWJ21" s="73">
        <v>28.3675</v>
      </c>
      <c r="AWK21" s="73">
        <v>27.3354</v>
      </c>
      <c r="AWL21" s="73">
        <v>22.6694</v>
      </c>
      <c r="AWM21" s="73">
        <v>24.8111</v>
      </c>
      <c r="AWN21" s="73">
        <v>24.339200000000002</v>
      </c>
      <c r="AWO21" s="73">
        <v>26.376799999999999</v>
      </c>
      <c r="AWP21" s="73">
        <v>23.785599999999999</v>
      </c>
      <c r="AWQ21" s="73">
        <v>25.391200000000001</v>
      </c>
      <c r="AWR21" s="73">
        <v>22.0456</v>
      </c>
      <c r="AWS21" s="73">
        <v>24.126300000000001</v>
      </c>
      <c r="AWT21" s="73">
        <v>23.9878</v>
      </c>
      <c r="AWU21" s="73">
        <v>24.927299999999999</v>
      </c>
      <c r="AWV21" s="73">
        <v>24.657299999999999</v>
      </c>
      <c r="AWW21" s="73">
        <v>21.706199999999999</v>
      </c>
      <c r="AWX21" s="73">
        <v>23.712399999999999</v>
      </c>
      <c r="AWY21" s="73">
        <v>24.306100000000001</v>
      </c>
      <c r="AWZ21" s="73">
        <v>26.622800000000002</v>
      </c>
      <c r="AXA21" s="73" t="s">
        <v>558</v>
      </c>
      <c r="AXB21" s="73">
        <v>24.133600000000001</v>
      </c>
      <c r="AXC21" s="73">
        <v>24.2819</v>
      </c>
      <c r="AXD21" s="73">
        <v>23.907399999999999</v>
      </c>
      <c r="AXE21" s="73">
        <v>26.370699999999999</v>
      </c>
      <c r="AXF21" s="73">
        <v>24.827200000000001</v>
      </c>
      <c r="AXG21" s="73">
        <v>22.7987</v>
      </c>
      <c r="AXH21" s="73">
        <v>26.6403</v>
      </c>
      <c r="AXI21" s="73" t="s">
        <v>558</v>
      </c>
      <c r="AXJ21" s="73">
        <v>23.571100000000001</v>
      </c>
      <c r="AXK21" s="73">
        <v>21.7605</v>
      </c>
      <c r="AXL21" s="73">
        <v>21.742999999999999</v>
      </c>
      <c r="AXM21" s="73" t="s">
        <v>558</v>
      </c>
      <c r="AXN21" s="73">
        <v>23.6937</v>
      </c>
      <c r="AXO21" s="73">
        <v>23.073699999999999</v>
      </c>
      <c r="AXP21" s="73">
        <v>26.278600000000001</v>
      </c>
      <c r="AXQ21" s="73">
        <v>23.653700000000001</v>
      </c>
      <c r="AXR21" s="73">
        <v>25.934899999999999</v>
      </c>
      <c r="AXS21" s="73">
        <v>23.058399999999999</v>
      </c>
      <c r="AXT21" s="73">
        <v>22.872499999999999</v>
      </c>
      <c r="AXU21" s="73">
        <v>23.863299999999999</v>
      </c>
      <c r="AXV21" s="73">
        <v>28.993400000000001</v>
      </c>
      <c r="AXW21" s="73">
        <v>24.595800000000001</v>
      </c>
      <c r="AXX21" s="73">
        <v>25.050599999999999</v>
      </c>
      <c r="AXY21" s="73">
        <v>21.939900000000002</v>
      </c>
      <c r="AXZ21" s="73">
        <v>22.701899999999998</v>
      </c>
      <c r="AYA21" s="73">
        <v>26.099799999999998</v>
      </c>
      <c r="AYB21" s="73">
        <v>25.392600000000002</v>
      </c>
      <c r="AYC21" s="73">
        <v>26.1571</v>
      </c>
      <c r="AYD21" s="73">
        <v>28.5124</v>
      </c>
      <c r="AYE21" s="73">
        <v>21.637499999999999</v>
      </c>
      <c r="AYF21" s="73" t="s">
        <v>558</v>
      </c>
      <c r="AYG21" s="73">
        <v>26.4223</v>
      </c>
      <c r="AYH21" s="73">
        <v>24.670999999999999</v>
      </c>
      <c r="AYI21" s="73">
        <v>26.263000000000002</v>
      </c>
      <c r="AYJ21" s="73">
        <v>23.635100000000001</v>
      </c>
      <c r="AYK21" s="73">
        <v>22.7301</v>
      </c>
      <c r="AYL21" s="73">
        <v>22.4193</v>
      </c>
      <c r="AYM21" s="73">
        <v>24.212800000000001</v>
      </c>
      <c r="AYN21" s="73">
        <v>20.8567</v>
      </c>
      <c r="AYO21" s="73">
        <v>22.2804</v>
      </c>
      <c r="AYP21" s="73">
        <v>22.450299999999999</v>
      </c>
      <c r="AYQ21" s="73">
        <v>22.8948</v>
      </c>
      <c r="AYR21" s="73">
        <v>24.439299999999999</v>
      </c>
      <c r="AYS21" s="73">
        <v>21.2119</v>
      </c>
      <c r="AYT21" s="73">
        <v>21.205400000000001</v>
      </c>
      <c r="AYU21" s="73" t="s">
        <v>558</v>
      </c>
      <c r="AYV21" s="73">
        <v>21.175999999999998</v>
      </c>
      <c r="AYW21" s="73" t="s">
        <v>558</v>
      </c>
      <c r="AYX21" s="73">
        <v>24.784600000000001</v>
      </c>
      <c r="AYY21" s="73">
        <v>22.437200000000001</v>
      </c>
      <c r="AYZ21" s="73" t="s">
        <v>558</v>
      </c>
      <c r="AZA21" s="73">
        <v>22.5624</v>
      </c>
      <c r="AZB21" s="73">
        <v>24.7788</v>
      </c>
      <c r="AZC21" s="73">
        <v>22.5794</v>
      </c>
      <c r="AZD21" s="73">
        <v>22.7287</v>
      </c>
      <c r="AZE21" s="73">
        <v>22.470800000000001</v>
      </c>
    </row>
    <row r="22" spans="1:1357" x14ac:dyDescent="0.35">
      <c r="A22" s="71">
        <v>440</v>
      </c>
      <c r="B22" s="73">
        <v>30.417000000000002</v>
      </c>
      <c r="C22" s="73">
        <v>27.630800000000001</v>
      </c>
      <c r="D22" s="73">
        <v>29.2332</v>
      </c>
      <c r="E22" s="73">
        <v>29.947299999999998</v>
      </c>
      <c r="F22" s="73">
        <v>25.393899999999999</v>
      </c>
      <c r="G22" s="73">
        <v>30.177399999999999</v>
      </c>
      <c r="H22" s="73">
        <v>28.5794</v>
      </c>
      <c r="I22" s="73">
        <v>27.845500000000001</v>
      </c>
      <c r="J22" s="76">
        <v>29.3476</v>
      </c>
      <c r="K22" s="73">
        <v>29.325199999999999</v>
      </c>
      <c r="L22" s="73">
        <v>27.396899999999999</v>
      </c>
      <c r="M22" s="73">
        <v>24.546399999999998</v>
      </c>
      <c r="N22" s="73">
        <v>31.125</v>
      </c>
      <c r="O22" s="73">
        <v>23.3522</v>
      </c>
      <c r="P22" s="73">
        <v>24.814399999999999</v>
      </c>
      <c r="Q22" s="73">
        <v>26.433700000000002</v>
      </c>
      <c r="R22" s="73">
        <v>31.773099999999999</v>
      </c>
      <c r="S22" s="73">
        <v>23.176100000000002</v>
      </c>
      <c r="T22" s="73">
        <v>30.612500000000001</v>
      </c>
      <c r="U22" s="73">
        <v>27.9084</v>
      </c>
      <c r="V22" s="73">
        <v>27.717400000000001</v>
      </c>
      <c r="W22" s="73">
        <v>26.6569</v>
      </c>
      <c r="X22" s="73">
        <v>25.8308</v>
      </c>
      <c r="Y22" s="73">
        <v>28.5105</v>
      </c>
      <c r="Z22" s="73">
        <v>27.282299999999999</v>
      </c>
      <c r="AA22" s="73">
        <v>25.539400000000001</v>
      </c>
      <c r="AB22" s="73">
        <v>24.423200000000001</v>
      </c>
      <c r="AC22" s="73">
        <v>25.699100000000001</v>
      </c>
      <c r="AD22" s="73">
        <v>32.268000000000001</v>
      </c>
      <c r="AE22" s="73">
        <v>26.043199999999999</v>
      </c>
      <c r="AF22" s="73">
        <v>24.6996</v>
      </c>
      <c r="AG22" s="73">
        <v>32.301499999999997</v>
      </c>
      <c r="AH22" s="73">
        <v>28.045200000000001</v>
      </c>
      <c r="AI22" s="73">
        <v>27.601500000000001</v>
      </c>
      <c r="AJ22" s="73">
        <v>26.538900000000002</v>
      </c>
      <c r="AK22" s="73">
        <v>26.549499999999998</v>
      </c>
      <c r="AL22" s="73">
        <v>25.905000000000001</v>
      </c>
      <c r="AM22" s="73">
        <v>27.0425</v>
      </c>
      <c r="AN22" s="73">
        <v>30.546900000000001</v>
      </c>
      <c r="AO22" s="73">
        <v>23.4801</v>
      </c>
      <c r="AP22" s="73">
        <v>24.253399999999999</v>
      </c>
      <c r="AQ22" s="73">
        <v>25.490400000000001</v>
      </c>
      <c r="AR22" s="73">
        <v>30.825900000000001</v>
      </c>
      <c r="AS22" s="73">
        <v>31.651700000000002</v>
      </c>
      <c r="AT22" s="73">
        <v>30.863099999999999</v>
      </c>
      <c r="AU22" s="73">
        <v>30.619199999999999</v>
      </c>
      <c r="AV22" s="73">
        <v>25.535</v>
      </c>
      <c r="AW22" s="73">
        <v>23.5243</v>
      </c>
      <c r="AX22" s="76">
        <v>29.943200000000001</v>
      </c>
      <c r="AY22" s="73">
        <v>24.2224</v>
      </c>
      <c r="AZ22" s="76">
        <v>30.046099999999999</v>
      </c>
      <c r="BA22" s="73">
        <v>29.335599999999999</v>
      </c>
      <c r="BB22" s="73">
        <v>28.4145</v>
      </c>
      <c r="BC22" s="73">
        <v>26.932099999999998</v>
      </c>
      <c r="BD22" s="73">
        <v>29.535299999999999</v>
      </c>
      <c r="BE22" s="73">
        <v>30.19</v>
      </c>
      <c r="BF22" s="73">
        <v>23.006900000000002</v>
      </c>
      <c r="BG22" s="73">
        <v>24.6523</v>
      </c>
      <c r="BH22" s="73">
        <v>25.241800000000001</v>
      </c>
      <c r="BI22" s="73">
        <v>22.630299999999998</v>
      </c>
      <c r="BJ22" s="73">
        <v>29.360499999999998</v>
      </c>
      <c r="BK22" s="73">
        <v>25.525400000000001</v>
      </c>
      <c r="BL22" s="73">
        <v>22.947199999999999</v>
      </c>
      <c r="BM22" s="73">
        <v>26.900400000000001</v>
      </c>
      <c r="BN22" s="73">
        <v>29.679500000000001</v>
      </c>
      <c r="BO22" s="73">
        <v>26.711500000000001</v>
      </c>
      <c r="BP22" s="73">
        <v>28.833100000000002</v>
      </c>
      <c r="BQ22" s="73">
        <v>27.3537</v>
      </c>
      <c r="BR22" s="73">
        <v>27.165600000000001</v>
      </c>
      <c r="BS22" s="73">
        <v>23.220800000000001</v>
      </c>
      <c r="BT22" s="73">
        <v>27.324100000000001</v>
      </c>
      <c r="BU22" s="73">
        <v>26.289899999999999</v>
      </c>
      <c r="BV22" s="73">
        <v>23.345400000000001</v>
      </c>
      <c r="BW22" s="73">
        <v>28.888300000000001</v>
      </c>
      <c r="BX22" s="73">
        <v>21.326599999999999</v>
      </c>
      <c r="BY22" s="73">
        <v>28.4602</v>
      </c>
      <c r="BZ22" s="73">
        <v>28.4452</v>
      </c>
      <c r="CA22" s="73">
        <v>26.058199999999999</v>
      </c>
      <c r="CB22" s="73">
        <v>29.122699999999998</v>
      </c>
      <c r="CC22" s="73">
        <v>22.252199999999998</v>
      </c>
      <c r="CD22" s="73">
        <v>27.413799999999998</v>
      </c>
      <c r="CE22" s="73">
        <v>27.383900000000001</v>
      </c>
      <c r="CF22" s="73">
        <v>25.450600000000001</v>
      </c>
      <c r="CG22" s="73">
        <v>26.270700000000001</v>
      </c>
      <c r="CH22" s="73">
        <v>23.8979</v>
      </c>
      <c r="CI22" s="73">
        <v>27.871700000000001</v>
      </c>
      <c r="CJ22" s="73">
        <v>25.5489</v>
      </c>
      <c r="CK22" s="76">
        <v>32.8142</v>
      </c>
      <c r="CL22" s="73">
        <v>31.745999999999999</v>
      </c>
      <c r="CM22" s="73">
        <v>28.520700000000001</v>
      </c>
      <c r="CN22" s="73">
        <v>25.073699999999999</v>
      </c>
      <c r="CO22" s="73">
        <v>24.203800000000001</v>
      </c>
      <c r="CP22" s="73">
        <v>26.1129</v>
      </c>
      <c r="CQ22" s="73">
        <v>24.216899999999999</v>
      </c>
      <c r="CR22" s="73">
        <v>26.4252</v>
      </c>
      <c r="CS22" s="73">
        <v>27.5228</v>
      </c>
      <c r="CT22" s="73">
        <v>26.405100000000001</v>
      </c>
      <c r="CU22" s="73">
        <v>25.351099999999999</v>
      </c>
      <c r="CV22" s="73">
        <v>28.299399999999999</v>
      </c>
      <c r="CW22" s="73">
        <v>28.197099999999999</v>
      </c>
      <c r="CX22" s="73">
        <v>23.626799999999999</v>
      </c>
      <c r="CY22" s="73">
        <v>24.5563</v>
      </c>
      <c r="CZ22" s="73">
        <v>25.235900000000001</v>
      </c>
      <c r="DA22" s="73">
        <v>24.821899999999999</v>
      </c>
      <c r="DB22" s="73">
        <v>28.1418</v>
      </c>
      <c r="DC22" s="73">
        <v>26.6873</v>
      </c>
      <c r="DD22" s="73">
        <v>27.280999999999999</v>
      </c>
      <c r="DE22" s="73">
        <v>24.301400000000001</v>
      </c>
      <c r="DF22" s="73">
        <v>23.320599999999999</v>
      </c>
      <c r="DG22" s="73">
        <v>23.672000000000001</v>
      </c>
      <c r="DH22" s="73">
        <v>22.1983</v>
      </c>
      <c r="DI22" s="73">
        <v>24.261600000000001</v>
      </c>
      <c r="DJ22" s="73">
        <v>26.799600000000002</v>
      </c>
      <c r="DK22" s="73" t="s">
        <v>558</v>
      </c>
      <c r="DL22" s="73">
        <v>21.9953</v>
      </c>
      <c r="DM22" s="73" t="s">
        <v>558</v>
      </c>
      <c r="DN22" s="73" t="s">
        <v>558</v>
      </c>
      <c r="DO22" s="73" t="s">
        <v>558</v>
      </c>
      <c r="DP22" s="73">
        <v>25.002300000000002</v>
      </c>
      <c r="DQ22" s="73">
        <v>26.889299999999999</v>
      </c>
      <c r="DR22" s="73" t="s">
        <v>558</v>
      </c>
      <c r="DS22" s="73">
        <v>25.040299999999998</v>
      </c>
      <c r="DT22" s="73">
        <v>22.9908</v>
      </c>
      <c r="DU22" s="73">
        <v>23.055499999999999</v>
      </c>
      <c r="DV22" s="73" t="s">
        <v>558</v>
      </c>
      <c r="DW22" s="73">
        <v>23.506799999999998</v>
      </c>
      <c r="DX22" s="73">
        <v>27.235499999999998</v>
      </c>
      <c r="DY22" s="73">
        <v>27.204499999999999</v>
      </c>
      <c r="DZ22" s="73">
        <v>22.011099999999999</v>
      </c>
      <c r="EA22" s="73">
        <v>29.8767</v>
      </c>
      <c r="EB22" s="73">
        <v>26.759</v>
      </c>
      <c r="EC22" s="73">
        <v>25.3674</v>
      </c>
      <c r="ED22" s="73" t="s">
        <v>558</v>
      </c>
      <c r="EE22" s="73">
        <v>20.747499999999999</v>
      </c>
      <c r="EF22" s="73">
        <v>22.1861</v>
      </c>
      <c r="EG22" s="73">
        <v>23.6159</v>
      </c>
      <c r="EH22" s="73">
        <v>22.5246</v>
      </c>
      <c r="EI22" s="73">
        <v>26.756599999999999</v>
      </c>
      <c r="EJ22" s="73">
        <v>25.5931</v>
      </c>
      <c r="EK22" s="73">
        <v>22.8843</v>
      </c>
      <c r="EL22" s="73">
        <v>27.6403</v>
      </c>
      <c r="EM22" s="73">
        <v>28.956399999999999</v>
      </c>
      <c r="EN22" s="73">
        <v>23.162800000000001</v>
      </c>
      <c r="EO22" s="73">
        <v>25.138999999999999</v>
      </c>
      <c r="EP22" s="73">
        <v>21.464400000000001</v>
      </c>
      <c r="EQ22" s="73">
        <v>28.710699999999999</v>
      </c>
      <c r="ER22" s="73">
        <v>23.925799999999999</v>
      </c>
      <c r="ES22" s="73">
        <v>25.324200000000001</v>
      </c>
      <c r="ET22" s="73">
        <v>29.106400000000001</v>
      </c>
      <c r="EU22" s="73">
        <v>24.2056</v>
      </c>
      <c r="EV22" s="73">
        <v>23.4514</v>
      </c>
      <c r="EW22" s="73">
        <v>25.084399999999999</v>
      </c>
      <c r="EX22" s="73">
        <v>21.453199999999999</v>
      </c>
      <c r="EY22" s="73">
        <v>23.4588</v>
      </c>
      <c r="EZ22" s="73">
        <v>24.131</v>
      </c>
      <c r="FA22" s="73">
        <v>22.549099999999999</v>
      </c>
      <c r="FB22" s="73">
        <v>28.242699999999999</v>
      </c>
      <c r="FC22" s="73">
        <v>25.140699999999999</v>
      </c>
      <c r="FD22" s="73">
        <v>22.6144</v>
      </c>
      <c r="FE22" s="73">
        <v>24.8368</v>
      </c>
      <c r="FF22" s="73">
        <v>25.651499999999999</v>
      </c>
      <c r="FG22" s="73">
        <v>25.063500000000001</v>
      </c>
      <c r="FH22" s="73">
        <v>27.9862</v>
      </c>
      <c r="FI22" s="73">
        <v>24.7987</v>
      </c>
      <c r="FJ22" s="73">
        <v>25.8584</v>
      </c>
      <c r="FK22" s="73">
        <v>26.4011</v>
      </c>
      <c r="FL22" s="73">
        <v>22.358599999999999</v>
      </c>
      <c r="FM22" s="73">
        <v>31.088899999999999</v>
      </c>
      <c r="FN22" s="73">
        <v>23.297499999999999</v>
      </c>
      <c r="FO22" s="73">
        <v>30.284800000000001</v>
      </c>
      <c r="FP22" s="73">
        <v>29.098600000000001</v>
      </c>
      <c r="FQ22" s="73">
        <v>26.431699999999999</v>
      </c>
      <c r="FR22" s="73">
        <v>21.858699999999999</v>
      </c>
      <c r="FS22" s="73">
        <v>21.6509</v>
      </c>
      <c r="FT22" s="73">
        <v>25.1327</v>
      </c>
      <c r="FU22" s="73">
        <v>24.758099999999999</v>
      </c>
      <c r="FV22" s="73">
        <v>23.879300000000001</v>
      </c>
      <c r="FW22" s="73">
        <v>26.322099999999999</v>
      </c>
      <c r="FX22" s="73">
        <v>24.347999999999999</v>
      </c>
      <c r="FY22" s="73">
        <v>24.4908</v>
      </c>
      <c r="FZ22" s="73">
        <v>24.5228</v>
      </c>
      <c r="GA22" s="73">
        <v>25.356400000000001</v>
      </c>
      <c r="GB22" s="73">
        <v>22.267600000000002</v>
      </c>
      <c r="GC22" s="73">
        <v>21.7088</v>
      </c>
      <c r="GD22" s="73">
        <v>23.3446</v>
      </c>
      <c r="GE22" s="73" t="s">
        <v>558</v>
      </c>
      <c r="GF22" s="73">
        <v>22.448799999999999</v>
      </c>
      <c r="GG22" s="73">
        <v>23.782499999999999</v>
      </c>
      <c r="GH22" s="73">
        <v>28.3462</v>
      </c>
      <c r="GI22" s="73">
        <v>25.8096</v>
      </c>
      <c r="GJ22" s="73">
        <v>26.051200000000001</v>
      </c>
      <c r="GK22" s="73">
        <v>23.587399999999999</v>
      </c>
      <c r="GL22" s="73">
        <v>25.597799999999999</v>
      </c>
      <c r="GM22" s="73">
        <v>25.258900000000001</v>
      </c>
      <c r="GN22" s="73">
        <v>24.7133</v>
      </c>
      <c r="GO22" s="73">
        <v>21.8062</v>
      </c>
      <c r="GP22" s="73">
        <v>22.163699999999999</v>
      </c>
      <c r="GQ22" s="73">
        <v>23.334599999999998</v>
      </c>
      <c r="GR22" s="73">
        <v>26.2561</v>
      </c>
      <c r="GS22" s="73">
        <v>22.702100000000002</v>
      </c>
      <c r="GT22" s="73">
        <v>27.4513</v>
      </c>
      <c r="GU22" s="73" t="s">
        <v>558</v>
      </c>
      <c r="GV22" s="73">
        <v>24.058199999999999</v>
      </c>
      <c r="GW22" s="73">
        <v>26.212299999999999</v>
      </c>
      <c r="GX22" s="73">
        <v>25.659700000000001</v>
      </c>
      <c r="GY22" s="73">
        <v>23.7547</v>
      </c>
      <c r="GZ22" s="73">
        <v>23.363199999999999</v>
      </c>
      <c r="HA22" s="73" t="s">
        <v>558</v>
      </c>
      <c r="HB22" s="73">
        <v>21.648800000000001</v>
      </c>
      <c r="HC22" s="73">
        <v>24.680099999999999</v>
      </c>
      <c r="HD22" s="73" t="s">
        <v>558</v>
      </c>
      <c r="HE22" s="73">
        <v>27.829499999999999</v>
      </c>
      <c r="HF22" s="73">
        <v>27.014700000000001</v>
      </c>
      <c r="HG22" s="73">
        <v>27.773700000000002</v>
      </c>
      <c r="HH22" s="73">
        <v>23.453399999999998</v>
      </c>
      <c r="HI22" s="73">
        <v>28.470500000000001</v>
      </c>
      <c r="HJ22" s="73">
        <v>26.235700000000001</v>
      </c>
      <c r="HK22" s="73">
        <v>22.237400000000001</v>
      </c>
      <c r="HL22" s="73">
        <v>25.534700000000001</v>
      </c>
      <c r="HM22" s="73">
        <v>22.915500000000002</v>
      </c>
      <c r="HN22" s="73">
        <v>28.0227</v>
      </c>
      <c r="HO22" s="73">
        <v>23.796500000000002</v>
      </c>
      <c r="HP22" s="73">
        <v>28.144100000000002</v>
      </c>
      <c r="HQ22" s="73">
        <v>22.042000000000002</v>
      </c>
      <c r="HR22" s="73">
        <v>28.200800000000001</v>
      </c>
      <c r="HS22" s="73">
        <v>28.6327</v>
      </c>
      <c r="HT22" s="73">
        <v>26.828600000000002</v>
      </c>
      <c r="HU22" s="73">
        <v>25.008900000000001</v>
      </c>
      <c r="HV22" s="73">
        <v>21.550599999999999</v>
      </c>
      <c r="HW22" s="73">
        <v>23.372800000000002</v>
      </c>
      <c r="HX22" s="73">
        <v>23.332699999999999</v>
      </c>
      <c r="HY22" s="73">
        <v>23.209399999999999</v>
      </c>
      <c r="HZ22" s="73">
        <v>25.371700000000001</v>
      </c>
      <c r="IA22" s="73">
        <v>24.040199999999999</v>
      </c>
      <c r="IB22" s="73">
        <v>25.6342</v>
      </c>
      <c r="IC22" s="73">
        <v>23.5472</v>
      </c>
      <c r="ID22" s="73">
        <v>23.982800000000001</v>
      </c>
      <c r="IE22" s="73">
        <v>21.613099999999999</v>
      </c>
      <c r="IF22" s="73">
        <v>23.9937</v>
      </c>
      <c r="IG22" s="73">
        <v>23.236499999999999</v>
      </c>
      <c r="IH22" s="73">
        <v>20.878299999999999</v>
      </c>
      <c r="II22" s="73">
        <v>23.516999999999999</v>
      </c>
      <c r="IJ22" s="73">
        <v>23.474900000000002</v>
      </c>
      <c r="IK22" s="73">
        <v>24.609000000000002</v>
      </c>
      <c r="IL22" s="73">
        <v>25.915199999999999</v>
      </c>
      <c r="IM22" s="73">
        <v>23.596699999999998</v>
      </c>
      <c r="IN22" s="73">
        <v>22.2453</v>
      </c>
      <c r="IO22" s="73">
        <v>22.736799999999999</v>
      </c>
      <c r="IP22" s="73">
        <v>25.703099999999999</v>
      </c>
      <c r="IQ22" s="73">
        <v>27.804300000000001</v>
      </c>
      <c r="IR22" s="73">
        <v>26.5349</v>
      </c>
      <c r="IS22" s="73">
        <v>23.735399999999998</v>
      </c>
      <c r="IT22" s="73">
        <v>21.889800000000001</v>
      </c>
      <c r="IU22" s="73">
        <v>23.602699999999999</v>
      </c>
      <c r="IV22" s="73">
        <v>22.804500000000001</v>
      </c>
      <c r="IW22" s="73">
        <v>23.828299999999999</v>
      </c>
      <c r="IX22" s="73">
        <v>21.7499</v>
      </c>
      <c r="IY22" s="73">
        <v>25.057400000000001</v>
      </c>
      <c r="IZ22" s="73">
        <v>22.970700000000001</v>
      </c>
      <c r="JA22" s="73">
        <v>24.238600000000002</v>
      </c>
      <c r="JB22" s="73">
        <v>25.230399999999999</v>
      </c>
      <c r="JC22" s="73">
        <v>25.4374</v>
      </c>
      <c r="JD22" s="73">
        <v>22.5886</v>
      </c>
      <c r="JE22" s="73">
        <v>25.6279</v>
      </c>
      <c r="JF22" s="73" t="s">
        <v>558</v>
      </c>
      <c r="JG22" s="73">
        <v>22.334199999999999</v>
      </c>
      <c r="JH22" s="73">
        <v>28.783100000000001</v>
      </c>
      <c r="JI22" s="73">
        <v>26.552600000000002</v>
      </c>
      <c r="JJ22" s="73">
        <v>22.335799999999999</v>
      </c>
      <c r="JK22" s="73">
        <v>26.706</v>
      </c>
      <c r="JL22" s="73">
        <v>21.1205</v>
      </c>
      <c r="JM22" s="73">
        <v>25.719799999999999</v>
      </c>
      <c r="JN22" s="73" t="s">
        <v>558</v>
      </c>
      <c r="JO22" s="73">
        <v>23.3659</v>
      </c>
      <c r="JP22" s="73">
        <v>27.6874</v>
      </c>
      <c r="JQ22" s="73">
        <v>23.936199999999999</v>
      </c>
      <c r="JR22" s="73">
        <v>22.322700000000001</v>
      </c>
      <c r="JS22" s="73">
        <v>25.485700000000001</v>
      </c>
      <c r="JT22" s="73">
        <v>21.473199999999999</v>
      </c>
      <c r="JU22" s="73">
        <v>26.424900000000001</v>
      </c>
      <c r="JV22" s="73">
        <v>22.8538</v>
      </c>
      <c r="JW22" s="73">
        <v>25.579000000000001</v>
      </c>
      <c r="JX22" s="73">
        <v>23.986599999999999</v>
      </c>
      <c r="JY22" s="73">
        <v>26.633500000000002</v>
      </c>
      <c r="JZ22" s="73">
        <v>22.535499999999999</v>
      </c>
      <c r="KA22" s="73">
        <v>21.735600000000002</v>
      </c>
      <c r="KB22" s="73">
        <v>25.059899999999999</v>
      </c>
      <c r="KC22" s="73">
        <v>26.632000000000001</v>
      </c>
      <c r="KD22" s="73">
        <v>25.209099999999999</v>
      </c>
      <c r="KE22" s="73">
        <v>22.663900000000002</v>
      </c>
      <c r="KF22" s="73">
        <v>26.447600000000001</v>
      </c>
      <c r="KG22" s="73">
        <v>24.485499999999998</v>
      </c>
      <c r="KH22" s="73">
        <v>26.927199999999999</v>
      </c>
      <c r="KI22" s="73">
        <v>22.513300000000001</v>
      </c>
      <c r="KJ22" s="73">
        <v>22.085100000000001</v>
      </c>
      <c r="KK22" s="73">
        <v>21.401499999999999</v>
      </c>
      <c r="KL22" s="73">
        <v>23.180800000000001</v>
      </c>
      <c r="KM22" s="73" t="s">
        <v>558</v>
      </c>
      <c r="KN22" s="73">
        <v>24.225100000000001</v>
      </c>
      <c r="KO22" s="73">
        <v>32.210599999999999</v>
      </c>
      <c r="KP22" s="73">
        <v>22.662600000000001</v>
      </c>
      <c r="KQ22" s="73">
        <v>22.4376</v>
      </c>
      <c r="KR22" s="73">
        <v>28.279</v>
      </c>
      <c r="KS22" s="73">
        <v>26.926400000000001</v>
      </c>
      <c r="KT22" s="73">
        <v>24.472200000000001</v>
      </c>
      <c r="KU22" s="73">
        <v>23.773499999999999</v>
      </c>
      <c r="KV22" s="73">
        <v>26.531500000000001</v>
      </c>
      <c r="KW22" s="73">
        <v>22.856400000000001</v>
      </c>
      <c r="KX22" s="73">
        <v>26.737100000000002</v>
      </c>
      <c r="KY22" s="73">
        <v>24.760999999999999</v>
      </c>
      <c r="KZ22" s="73">
        <v>25.427700000000002</v>
      </c>
      <c r="LA22" s="73">
        <v>23.133199999999999</v>
      </c>
      <c r="LB22" s="73">
        <v>28.613900000000001</v>
      </c>
      <c r="LC22" s="73">
        <v>27.593900000000001</v>
      </c>
      <c r="LD22" s="73">
        <v>22.8216</v>
      </c>
      <c r="LE22" s="73">
        <v>23.1371</v>
      </c>
      <c r="LF22" s="73">
        <v>24.610399999999998</v>
      </c>
      <c r="LG22" s="73">
        <v>21.777000000000001</v>
      </c>
      <c r="LH22" s="73">
        <v>23.898499999999999</v>
      </c>
      <c r="LI22" s="73">
        <v>20.294899999999998</v>
      </c>
      <c r="LJ22" s="73">
        <v>21.704799999999999</v>
      </c>
      <c r="LK22" s="73">
        <v>22.128900000000002</v>
      </c>
      <c r="LL22" s="73">
        <v>24.837199999999999</v>
      </c>
      <c r="LM22" s="73">
        <v>24.526499999999999</v>
      </c>
      <c r="LN22" s="73">
        <v>23.795300000000001</v>
      </c>
      <c r="LO22" s="73">
        <v>27.599499999999999</v>
      </c>
      <c r="LP22" s="73">
        <v>23.114999999999998</v>
      </c>
      <c r="LQ22" s="73">
        <v>23.578099999999999</v>
      </c>
      <c r="LR22" s="73">
        <v>23.8672</v>
      </c>
      <c r="LS22" s="73">
        <v>23.341799999999999</v>
      </c>
      <c r="LT22" s="73">
        <v>25.0764</v>
      </c>
      <c r="LU22" s="73">
        <v>24.228000000000002</v>
      </c>
      <c r="LV22" s="73">
        <v>22.0382</v>
      </c>
      <c r="LW22" s="73">
        <v>21.854800000000001</v>
      </c>
      <c r="LX22" s="73">
        <v>21.482900000000001</v>
      </c>
      <c r="LY22" s="73">
        <v>22.867000000000001</v>
      </c>
      <c r="LZ22" s="73">
        <v>27.144500000000001</v>
      </c>
      <c r="MA22" s="73">
        <v>22.7148</v>
      </c>
      <c r="MB22" s="73">
        <v>23.775300000000001</v>
      </c>
      <c r="MC22" s="73">
        <v>25.476500000000001</v>
      </c>
      <c r="MD22" s="73">
        <v>26.097899999999999</v>
      </c>
      <c r="ME22" s="73">
        <v>28.552900000000001</v>
      </c>
      <c r="MF22" s="73">
        <v>32.299900000000001</v>
      </c>
      <c r="MG22" s="73">
        <v>31.450099999999999</v>
      </c>
      <c r="MH22" s="73">
        <v>23.431699999999999</v>
      </c>
      <c r="MI22" s="73">
        <v>23.693000000000001</v>
      </c>
      <c r="MJ22" s="73">
        <v>23.8523</v>
      </c>
      <c r="MK22" s="73">
        <v>24.844999999999999</v>
      </c>
      <c r="ML22" s="73">
        <v>22.080200000000001</v>
      </c>
      <c r="MM22" s="73">
        <v>22.567499999999999</v>
      </c>
      <c r="MN22" s="73">
        <v>21.9697</v>
      </c>
      <c r="MO22" s="73">
        <v>21.504899999999999</v>
      </c>
      <c r="MP22" s="73">
        <v>24.402799999999999</v>
      </c>
      <c r="MQ22" s="73">
        <v>25.681000000000001</v>
      </c>
      <c r="MR22" s="73" t="s">
        <v>558</v>
      </c>
      <c r="MS22" s="73">
        <v>21.862300000000001</v>
      </c>
      <c r="MT22" s="73">
        <v>24.700800000000001</v>
      </c>
      <c r="MU22" s="73">
        <v>26.4316</v>
      </c>
      <c r="MV22" s="73">
        <v>23.456</v>
      </c>
      <c r="MW22" s="73">
        <v>24.986899999999999</v>
      </c>
      <c r="MX22" s="73">
        <v>26.703099999999999</v>
      </c>
      <c r="MY22" s="73">
        <v>24.194199999999999</v>
      </c>
      <c r="MZ22" s="73">
        <v>23.443999999999999</v>
      </c>
      <c r="NA22" s="73">
        <v>22.560500000000001</v>
      </c>
      <c r="NB22" s="73">
        <v>27.366499999999998</v>
      </c>
      <c r="NC22" s="73">
        <v>21.445</v>
      </c>
      <c r="ND22" s="73">
        <v>23.653600000000001</v>
      </c>
      <c r="NE22" s="73">
        <v>31.2239</v>
      </c>
      <c r="NF22" s="73">
        <v>26.558</v>
      </c>
      <c r="NG22" s="73">
        <v>25.6859</v>
      </c>
      <c r="NH22" s="73">
        <v>23.475200000000001</v>
      </c>
      <c r="NI22" s="73">
        <v>27.2745</v>
      </c>
      <c r="NJ22" s="73">
        <v>27.255299999999998</v>
      </c>
      <c r="NK22" s="73">
        <v>25.118400000000001</v>
      </c>
      <c r="NL22" s="73">
        <v>28.693200000000001</v>
      </c>
      <c r="NM22" s="73">
        <v>28.149899999999999</v>
      </c>
      <c r="NN22" s="73">
        <v>28.252800000000001</v>
      </c>
      <c r="NO22" s="73">
        <v>29.724599999999999</v>
      </c>
      <c r="NP22" s="73">
        <v>28.372499999999999</v>
      </c>
      <c r="NQ22" s="73">
        <v>29.1524</v>
      </c>
      <c r="NR22" s="73">
        <v>26.2377</v>
      </c>
      <c r="NS22" s="73">
        <v>28.406700000000001</v>
      </c>
      <c r="NT22" s="73">
        <v>30.753299999999999</v>
      </c>
      <c r="NU22" s="73">
        <v>27.484200000000001</v>
      </c>
      <c r="NV22" s="73">
        <v>30.065100000000001</v>
      </c>
      <c r="NW22" s="73">
        <v>29.460699999999999</v>
      </c>
      <c r="NX22" s="73">
        <v>30.540500000000002</v>
      </c>
      <c r="NY22" s="73">
        <v>28.250599999999999</v>
      </c>
      <c r="NZ22" s="73">
        <v>29.460699999999999</v>
      </c>
      <c r="OA22" s="73">
        <v>28.326000000000001</v>
      </c>
      <c r="OB22" s="73">
        <v>27.855</v>
      </c>
      <c r="OC22" s="73">
        <v>27.716799999999999</v>
      </c>
      <c r="OD22" s="73">
        <v>28.986499999999999</v>
      </c>
      <c r="OE22" s="73">
        <v>27.8627</v>
      </c>
      <c r="OF22" s="73">
        <v>28.441600000000001</v>
      </c>
      <c r="OG22" s="73">
        <v>29.4681</v>
      </c>
      <c r="OH22" s="73">
        <v>28.7027</v>
      </c>
      <c r="OI22" s="73">
        <v>29.3123</v>
      </c>
      <c r="OJ22" s="73">
        <v>29.8003</v>
      </c>
      <c r="OK22" s="73">
        <v>28.109400000000001</v>
      </c>
      <c r="OL22" s="73">
        <v>22.846800000000002</v>
      </c>
      <c r="OM22" s="73">
        <v>25.288</v>
      </c>
      <c r="ON22" s="73">
        <v>24.2148</v>
      </c>
      <c r="OO22" s="73">
        <v>21.641999999999999</v>
      </c>
      <c r="OP22" s="73">
        <v>30.4876</v>
      </c>
      <c r="OQ22" s="73">
        <v>23.472000000000001</v>
      </c>
      <c r="OR22" s="73">
        <v>27.7136</v>
      </c>
      <c r="OS22" s="73">
        <v>21.271699999999999</v>
      </c>
      <c r="OT22" s="73">
        <v>23.758099999999999</v>
      </c>
      <c r="OU22" s="73">
        <v>22.615400000000001</v>
      </c>
      <c r="OV22" s="73">
        <v>22.959199999999999</v>
      </c>
      <c r="OW22" s="73">
        <v>30.839600000000001</v>
      </c>
      <c r="OX22" s="73">
        <v>23.418399999999998</v>
      </c>
      <c r="OY22" s="73">
        <v>23.935199999999998</v>
      </c>
      <c r="OZ22" s="73">
        <v>24.4909</v>
      </c>
      <c r="PA22" s="73">
        <v>21.5044</v>
      </c>
      <c r="PB22" s="73">
        <v>24.445</v>
      </c>
      <c r="PC22" s="73">
        <v>25.770499999999998</v>
      </c>
      <c r="PD22" s="73">
        <v>24.109300000000001</v>
      </c>
      <c r="PE22" s="73">
        <v>25.839700000000001</v>
      </c>
      <c r="PF22" s="73">
        <v>25.2913</v>
      </c>
      <c r="PG22" s="73">
        <v>21.456199999999999</v>
      </c>
      <c r="PH22" s="73">
        <v>22.695699999999999</v>
      </c>
      <c r="PI22" s="73">
        <v>23.3657</v>
      </c>
      <c r="PJ22" s="73">
        <v>27.214400000000001</v>
      </c>
      <c r="PK22" s="73">
        <v>23.083400000000001</v>
      </c>
      <c r="PL22" s="73">
        <v>26.102599999999999</v>
      </c>
      <c r="PM22" s="73">
        <v>25.9983</v>
      </c>
      <c r="PN22" s="73">
        <v>25.507000000000001</v>
      </c>
      <c r="PO22" s="73">
        <v>26.985099999999999</v>
      </c>
      <c r="PP22" s="73">
        <v>24.239100000000001</v>
      </c>
      <c r="PQ22" s="73">
        <v>19.224699999999999</v>
      </c>
      <c r="PR22" s="73">
        <v>28.959</v>
      </c>
      <c r="PS22" s="73">
        <v>24.275700000000001</v>
      </c>
      <c r="PT22" s="73">
        <v>24.8322</v>
      </c>
      <c r="PU22" s="73">
        <v>24.102499999999999</v>
      </c>
      <c r="PV22" s="73">
        <v>24.4679</v>
      </c>
      <c r="PW22" s="73">
        <v>23.2499</v>
      </c>
      <c r="PX22" s="73">
        <v>23.6706</v>
      </c>
      <c r="PY22" s="73">
        <v>22.297699999999999</v>
      </c>
      <c r="PZ22" s="73">
        <v>27.213799999999999</v>
      </c>
      <c r="QA22" s="73">
        <v>21.713100000000001</v>
      </c>
      <c r="QB22" s="73">
        <v>25.6326</v>
      </c>
      <c r="QC22" s="73">
        <v>23.2987</v>
      </c>
      <c r="QD22" s="73">
        <v>24.562000000000001</v>
      </c>
      <c r="QE22" s="73">
        <v>25.613499999999998</v>
      </c>
      <c r="QF22" s="73">
        <v>26.457899999999999</v>
      </c>
      <c r="QG22" s="73">
        <v>28.552299999999999</v>
      </c>
      <c r="QH22" s="73">
        <v>27.066400000000002</v>
      </c>
      <c r="QI22" s="73">
        <v>26.789200000000001</v>
      </c>
      <c r="QJ22" s="73">
        <v>21.340800000000002</v>
      </c>
      <c r="QK22" s="73">
        <v>26.519400000000001</v>
      </c>
      <c r="QL22" s="73">
        <v>25.915800000000001</v>
      </c>
      <c r="QM22" s="73">
        <v>25.459299999999999</v>
      </c>
      <c r="QN22" s="73">
        <v>23.387699999999999</v>
      </c>
      <c r="QO22" s="73">
        <v>21.659800000000001</v>
      </c>
      <c r="QP22" s="73">
        <v>25.9955</v>
      </c>
      <c r="QQ22" s="73">
        <v>24.0898</v>
      </c>
      <c r="QR22" s="73">
        <v>25.379000000000001</v>
      </c>
      <c r="QS22" s="73">
        <v>24.4086</v>
      </c>
      <c r="QT22" s="73">
        <v>20.892299999999999</v>
      </c>
      <c r="QU22" s="73">
        <v>30.226099999999999</v>
      </c>
      <c r="QV22" s="73" t="s">
        <v>558</v>
      </c>
      <c r="QW22" s="73">
        <v>25.2272</v>
      </c>
      <c r="QX22" s="73">
        <v>24.618500000000001</v>
      </c>
      <c r="QY22" s="73">
        <v>25.680199999999999</v>
      </c>
      <c r="QZ22" s="73" t="s">
        <v>558</v>
      </c>
      <c r="RA22" s="73">
        <v>23.690200000000001</v>
      </c>
      <c r="RB22" s="73">
        <v>23.0932</v>
      </c>
      <c r="RC22" s="73">
        <v>22.893000000000001</v>
      </c>
      <c r="RD22" s="73">
        <v>26.924299999999999</v>
      </c>
      <c r="RE22" s="73">
        <v>22.532399999999999</v>
      </c>
      <c r="RF22" s="73">
        <v>25.272600000000001</v>
      </c>
      <c r="RG22" s="73">
        <v>22.1099</v>
      </c>
      <c r="RH22" s="73">
        <v>25.4556</v>
      </c>
      <c r="RI22" s="73">
        <v>22.1204</v>
      </c>
      <c r="RJ22" s="76">
        <v>29.4069</v>
      </c>
      <c r="RK22" s="73">
        <v>21.862500000000001</v>
      </c>
      <c r="RL22" s="73">
        <v>28.111799999999999</v>
      </c>
      <c r="RM22" s="73">
        <v>24.927099999999999</v>
      </c>
      <c r="RN22" s="73">
        <v>24.115500000000001</v>
      </c>
      <c r="RO22" s="73">
        <v>24.467300000000002</v>
      </c>
      <c r="RP22" s="73">
        <v>23.554400000000001</v>
      </c>
      <c r="RQ22" s="73">
        <v>29.017199999999999</v>
      </c>
      <c r="RR22" s="73">
        <v>22.914100000000001</v>
      </c>
      <c r="RS22" s="73">
        <v>23.194299999999998</v>
      </c>
      <c r="RT22" s="73">
        <v>24.618300000000001</v>
      </c>
      <c r="RU22" s="73">
        <v>26.279599999999999</v>
      </c>
      <c r="RV22" s="73">
        <v>28.4084</v>
      </c>
      <c r="RW22" s="73">
        <v>27.083300000000001</v>
      </c>
      <c r="RX22" s="73">
        <v>24.363800000000001</v>
      </c>
      <c r="RY22" s="73">
        <v>23.734999999999999</v>
      </c>
      <c r="RZ22" s="73">
        <v>27.5351</v>
      </c>
      <c r="SA22" s="73">
        <v>22.5411</v>
      </c>
      <c r="SB22" s="73">
        <v>22.914400000000001</v>
      </c>
      <c r="SC22" s="73">
        <v>24.261299999999999</v>
      </c>
      <c r="SD22" s="73">
        <v>22.786000000000001</v>
      </c>
      <c r="SE22" s="73">
        <v>23.777899999999999</v>
      </c>
      <c r="SF22" s="73">
        <v>22.947800000000001</v>
      </c>
      <c r="SG22" s="73">
        <v>22.103999999999999</v>
      </c>
      <c r="SH22" s="73">
        <v>23.666799999999999</v>
      </c>
      <c r="SI22" s="73">
        <v>22.562000000000001</v>
      </c>
      <c r="SJ22" s="73">
        <v>25.501899999999999</v>
      </c>
      <c r="SK22" s="73">
        <v>24.3736</v>
      </c>
      <c r="SL22" s="73">
        <v>24.118500000000001</v>
      </c>
      <c r="SM22" s="73">
        <v>26.453700000000001</v>
      </c>
      <c r="SN22" s="73">
        <v>25.5367</v>
      </c>
      <c r="SO22" s="73">
        <v>23.288</v>
      </c>
      <c r="SP22" s="73">
        <v>28.429500000000001</v>
      </c>
      <c r="SQ22" s="73">
        <v>25.809200000000001</v>
      </c>
      <c r="SR22" s="73">
        <v>27.473099999999999</v>
      </c>
      <c r="SS22" s="73">
        <v>27.488299999999999</v>
      </c>
      <c r="ST22" s="73">
        <v>26.0975</v>
      </c>
      <c r="SU22" s="73">
        <v>24.688700000000001</v>
      </c>
      <c r="SV22" s="73">
        <v>22.929500000000001</v>
      </c>
      <c r="SW22" s="73">
        <v>22.789000000000001</v>
      </c>
      <c r="SX22" s="73">
        <v>24.7971</v>
      </c>
      <c r="SY22" s="73">
        <v>22.450600000000001</v>
      </c>
      <c r="SZ22" s="73">
        <v>25.254799999999999</v>
      </c>
      <c r="TA22" s="73">
        <v>23.093399999999999</v>
      </c>
      <c r="TB22" s="73">
        <v>25.010100000000001</v>
      </c>
      <c r="TC22" s="73">
        <v>26.7483</v>
      </c>
      <c r="TD22" s="73">
        <v>23.160399999999999</v>
      </c>
      <c r="TE22" s="73">
        <v>20.346399999999999</v>
      </c>
      <c r="TF22" s="73">
        <v>25.9527</v>
      </c>
      <c r="TG22" s="73">
        <v>22.1249</v>
      </c>
      <c r="TH22" s="73">
        <v>20.892499999999998</v>
      </c>
      <c r="TI22" s="73">
        <v>25.666</v>
      </c>
      <c r="TJ22" s="73">
        <v>24.633800000000001</v>
      </c>
      <c r="TK22" s="73">
        <v>25.593499999999999</v>
      </c>
      <c r="TL22" s="73">
        <v>28.138100000000001</v>
      </c>
      <c r="TM22" s="73">
        <v>24.058599999999998</v>
      </c>
      <c r="TN22" s="73">
        <v>24.2439</v>
      </c>
      <c r="TO22" s="73">
        <v>22.180099999999999</v>
      </c>
      <c r="TP22" s="73">
        <v>27.359200000000001</v>
      </c>
      <c r="TQ22" s="73">
        <v>24.154399999999999</v>
      </c>
      <c r="TR22" s="73">
        <v>24.474599999999999</v>
      </c>
      <c r="TS22" s="73">
        <v>22.910599999999999</v>
      </c>
      <c r="TT22" s="73">
        <v>24.201000000000001</v>
      </c>
      <c r="TU22" s="73">
        <v>23.756499999999999</v>
      </c>
      <c r="TV22" s="73">
        <v>24.250800000000002</v>
      </c>
      <c r="TW22" s="73">
        <v>21.9099</v>
      </c>
      <c r="TX22" s="73">
        <v>23.6538</v>
      </c>
      <c r="TY22" s="73">
        <v>23.055399999999999</v>
      </c>
      <c r="TZ22" s="73">
        <v>22.218599999999999</v>
      </c>
      <c r="UA22" s="73">
        <v>30.7743</v>
      </c>
      <c r="UB22" s="73">
        <v>24.016999999999999</v>
      </c>
      <c r="UC22" s="73">
        <v>20.901399999999999</v>
      </c>
      <c r="UD22" s="73">
        <v>22.776800000000001</v>
      </c>
      <c r="UE22" s="73">
        <v>21.8886</v>
      </c>
      <c r="UF22" s="73">
        <v>28.6084</v>
      </c>
      <c r="UG22" s="73">
        <v>23.7529</v>
      </c>
      <c r="UH22" s="73">
        <v>23.389800000000001</v>
      </c>
      <c r="UI22" s="73">
        <v>23.103200000000001</v>
      </c>
      <c r="UJ22" s="73">
        <v>25.35</v>
      </c>
      <c r="UK22" s="73">
        <v>24.479900000000001</v>
      </c>
      <c r="UL22" s="73">
        <v>29.701899999999998</v>
      </c>
      <c r="UM22" s="73">
        <v>23.226199999999999</v>
      </c>
      <c r="UN22" s="73">
        <v>23.658899999999999</v>
      </c>
      <c r="UO22" s="73">
        <v>24.189299999999999</v>
      </c>
      <c r="UP22" s="73">
        <v>30.014600000000002</v>
      </c>
      <c r="UQ22" s="73">
        <v>24.607900000000001</v>
      </c>
      <c r="UR22" s="73">
        <v>22.466899999999999</v>
      </c>
      <c r="US22" s="73">
        <v>23.820699999999999</v>
      </c>
      <c r="UT22" s="73">
        <v>25.720800000000001</v>
      </c>
      <c r="UU22" s="73">
        <v>24.002500000000001</v>
      </c>
      <c r="UV22" s="73">
        <v>23.625699999999998</v>
      </c>
      <c r="UW22" s="73">
        <v>23.4191</v>
      </c>
      <c r="UX22" s="73">
        <v>22.328900000000001</v>
      </c>
      <c r="UY22" s="73">
        <v>23.863</v>
      </c>
      <c r="UZ22" s="73">
        <v>22.531500000000001</v>
      </c>
      <c r="VA22" s="73">
        <v>24.478999999999999</v>
      </c>
      <c r="VB22" s="73">
        <v>23.131599999999999</v>
      </c>
      <c r="VC22" s="73">
        <v>22.764099999999999</v>
      </c>
      <c r="VD22" s="73">
        <v>24.130700000000001</v>
      </c>
      <c r="VE22" s="73">
        <v>22.296399999999998</v>
      </c>
      <c r="VF22" s="73">
        <v>29.333200000000001</v>
      </c>
      <c r="VG22" s="73">
        <v>27.870100000000001</v>
      </c>
      <c r="VH22" s="73" t="s">
        <v>558</v>
      </c>
      <c r="VI22" s="73">
        <v>23.147099999999998</v>
      </c>
      <c r="VJ22" s="73">
        <v>22.304400000000001</v>
      </c>
      <c r="VK22" s="73">
        <v>21.385400000000001</v>
      </c>
      <c r="VL22" s="73">
        <v>22.091999999999999</v>
      </c>
      <c r="VM22" s="73">
        <v>26.450700000000001</v>
      </c>
      <c r="VN22" s="73">
        <v>25.8233</v>
      </c>
      <c r="VO22" s="73">
        <v>27.2605</v>
      </c>
      <c r="VP22" s="73">
        <v>26.753</v>
      </c>
      <c r="VQ22" s="73">
        <v>22.509399999999999</v>
      </c>
      <c r="VR22" s="73">
        <v>23.6342</v>
      </c>
      <c r="VS22" s="73">
        <v>29.337299999999999</v>
      </c>
      <c r="VT22" s="73">
        <v>25.758800000000001</v>
      </c>
      <c r="VU22" s="73">
        <v>23.170999999999999</v>
      </c>
      <c r="VV22" s="73">
        <v>25.042100000000001</v>
      </c>
      <c r="VW22" s="73">
        <v>22.097100000000001</v>
      </c>
      <c r="VX22" s="73">
        <v>21.8231</v>
      </c>
      <c r="VY22" s="73">
        <v>22.4969</v>
      </c>
      <c r="VZ22" s="73">
        <v>25.779800000000002</v>
      </c>
      <c r="WA22" s="73">
        <v>26.475999999999999</v>
      </c>
      <c r="WB22" s="73">
        <v>21.410499999999999</v>
      </c>
      <c r="WC22" s="73">
        <v>22.269600000000001</v>
      </c>
      <c r="WD22" s="73">
        <v>21.420100000000001</v>
      </c>
      <c r="WE22" s="73">
        <v>22.3169</v>
      </c>
      <c r="WF22" s="73">
        <v>23.601500000000001</v>
      </c>
      <c r="WG22" s="73">
        <v>25.222300000000001</v>
      </c>
      <c r="WH22" s="73">
        <v>27.001999999999999</v>
      </c>
      <c r="WI22" s="73">
        <v>27.8476</v>
      </c>
      <c r="WJ22" s="73">
        <v>23.382100000000001</v>
      </c>
      <c r="WK22" s="73">
        <v>29.169799999999999</v>
      </c>
      <c r="WL22" s="73">
        <v>25.122299999999999</v>
      </c>
      <c r="WM22" s="73">
        <v>23.962299999999999</v>
      </c>
      <c r="WN22" s="73">
        <v>21.721</v>
      </c>
      <c r="WO22" s="73">
        <v>24.2546</v>
      </c>
      <c r="WP22" s="73">
        <v>24.707000000000001</v>
      </c>
      <c r="WQ22" s="73">
        <v>22.643599999999999</v>
      </c>
      <c r="WR22" s="73">
        <v>22.018000000000001</v>
      </c>
      <c r="WS22" s="73">
        <v>27.2638</v>
      </c>
      <c r="WT22" s="73">
        <v>21.778400000000001</v>
      </c>
      <c r="WU22" s="73">
        <v>23.738099999999999</v>
      </c>
      <c r="WV22" s="73">
        <v>25.424800000000001</v>
      </c>
      <c r="WW22" s="73">
        <v>26.144500000000001</v>
      </c>
      <c r="WX22" s="73">
        <v>25.082799999999999</v>
      </c>
      <c r="WY22" s="73">
        <v>24.439</v>
      </c>
      <c r="WZ22" s="73">
        <v>24.438199999999998</v>
      </c>
      <c r="XA22" s="73">
        <v>31.180599999999998</v>
      </c>
      <c r="XB22" s="73">
        <v>22.341699999999999</v>
      </c>
      <c r="XC22" s="73">
        <v>22.273399999999999</v>
      </c>
      <c r="XD22" s="73">
        <v>22.674399999999999</v>
      </c>
      <c r="XE22" s="73">
        <v>25.603000000000002</v>
      </c>
      <c r="XF22" s="73">
        <v>25.1006</v>
      </c>
      <c r="XG22" s="73">
        <v>21.811499999999999</v>
      </c>
      <c r="XH22" s="73">
        <v>23.111599999999999</v>
      </c>
      <c r="XI22" s="73">
        <v>25.9621</v>
      </c>
      <c r="XJ22" s="73">
        <v>23.258400000000002</v>
      </c>
      <c r="XK22" s="73">
        <v>21.733699999999999</v>
      </c>
      <c r="XL22" s="73">
        <v>24.9815</v>
      </c>
      <c r="XM22" s="73">
        <v>24.133800000000001</v>
      </c>
      <c r="XN22" s="73">
        <v>25.9038</v>
      </c>
      <c r="XO22" s="73">
        <v>24.529499999999999</v>
      </c>
      <c r="XP22" s="73">
        <v>24.566500000000001</v>
      </c>
      <c r="XQ22" s="73">
        <v>23.048400000000001</v>
      </c>
      <c r="XR22" s="73">
        <v>24.569900000000001</v>
      </c>
      <c r="XS22" s="73">
        <v>25.738099999999999</v>
      </c>
      <c r="XT22" s="73">
        <v>26.3079</v>
      </c>
      <c r="XU22" s="73">
        <v>23.6953</v>
      </c>
      <c r="XV22" s="73">
        <v>22.330300000000001</v>
      </c>
      <c r="XW22" s="73">
        <v>26.8506</v>
      </c>
      <c r="XX22" s="73">
        <v>22.7942</v>
      </c>
      <c r="XY22" s="73">
        <v>23.543199999999999</v>
      </c>
      <c r="XZ22" s="73">
        <v>24.761500000000002</v>
      </c>
      <c r="YA22" s="73" t="s">
        <v>558</v>
      </c>
      <c r="YB22" s="73">
        <v>25.905100000000001</v>
      </c>
      <c r="YC22" s="73">
        <v>22.649100000000001</v>
      </c>
      <c r="YD22" s="73">
        <v>29.960599999999999</v>
      </c>
      <c r="YE22" s="73">
        <v>23.320699999999999</v>
      </c>
      <c r="YF22" s="73">
        <v>24.4861</v>
      </c>
      <c r="YG22" s="73">
        <v>22.8353</v>
      </c>
      <c r="YH22" s="73">
        <v>25.3506</v>
      </c>
      <c r="YI22" s="73">
        <v>24.427700000000002</v>
      </c>
      <c r="YJ22" s="73">
        <v>23.4312</v>
      </c>
      <c r="YK22" s="73">
        <v>22.620200000000001</v>
      </c>
      <c r="YL22" s="73">
        <v>22.125599999999999</v>
      </c>
      <c r="YM22" s="73">
        <v>25.4331</v>
      </c>
      <c r="YN22" s="73">
        <v>22.602799999999998</v>
      </c>
      <c r="YO22" s="73">
        <v>22.6112</v>
      </c>
      <c r="YP22" s="73">
        <v>22.732299999999999</v>
      </c>
      <c r="YQ22" s="73">
        <v>26.529499999999999</v>
      </c>
      <c r="YR22" s="73">
        <v>27.401800000000001</v>
      </c>
      <c r="YS22" s="73">
        <v>23.886900000000001</v>
      </c>
      <c r="YT22" s="73">
        <v>22.475899999999999</v>
      </c>
      <c r="YU22" s="73">
        <v>25.328600000000002</v>
      </c>
      <c r="YV22" s="73">
        <v>28.7454</v>
      </c>
      <c r="YW22" s="73">
        <v>30.012499999999999</v>
      </c>
      <c r="YX22" s="73">
        <v>24.6661</v>
      </c>
      <c r="YY22" s="73">
        <v>23.961600000000001</v>
      </c>
      <c r="YZ22" s="73">
        <v>25.889700000000001</v>
      </c>
      <c r="ZA22" s="73">
        <v>23.984500000000001</v>
      </c>
      <c r="ZB22" s="73">
        <v>22.800699999999999</v>
      </c>
      <c r="ZC22" s="73">
        <v>22.825600000000001</v>
      </c>
      <c r="ZD22" s="73">
        <v>24.7349</v>
      </c>
      <c r="ZE22" s="73">
        <v>25.426600000000001</v>
      </c>
      <c r="ZF22" s="73">
        <v>29.718599999999999</v>
      </c>
      <c r="ZG22" s="73">
        <v>23.8614</v>
      </c>
      <c r="ZH22" s="73">
        <v>22.116800000000001</v>
      </c>
      <c r="ZI22" s="73">
        <v>23.8886</v>
      </c>
      <c r="ZJ22" s="73">
        <v>24.496600000000001</v>
      </c>
      <c r="ZK22" s="73">
        <v>22.162199999999999</v>
      </c>
      <c r="ZL22" s="73">
        <v>22.3094</v>
      </c>
      <c r="ZM22" s="73">
        <v>21.347200000000001</v>
      </c>
      <c r="ZN22" s="73">
        <v>21.839300000000001</v>
      </c>
      <c r="ZO22" s="73">
        <v>24.339099999999998</v>
      </c>
      <c r="ZP22" s="73">
        <v>22.4068</v>
      </c>
      <c r="ZQ22" s="73">
        <v>26.3569</v>
      </c>
      <c r="ZR22" s="73">
        <v>25.366299999999999</v>
      </c>
      <c r="ZS22" s="73">
        <v>22.4618</v>
      </c>
      <c r="ZT22" s="73">
        <v>23.200800000000001</v>
      </c>
      <c r="ZU22" s="73">
        <v>22.009699999999999</v>
      </c>
      <c r="ZV22" s="73">
        <v>29.165500000000002</v>
      </c>
      <c r="ZW22" s="73">
        <v>23.607900000000001</v>
      </c>
      <c r="ZX22" s="73">
        <v>22.380199999999999</v>
      </c>
      <c r="ZY22" s="76">
        <v>25.623999999999999</v>
      </c>
      <c r="ZZ22" s="73" t="s">
        <v>558</v>
      </c>
      <c r="AAA22" s="73">
        <v>24.538499999999999</v>
      </c>
      <c r="AAB22" s="73" t="s">
        <v>558</v>
      </c>
      <c r="AAC22" s="73">
        <v>22.421800000000001</v>
      </c>
      <c r="AAD22" s="73">
        <v>21.653700000000001</v>
      </c>
      <c r="AAE22" s="73">
        <v>25.399799999999999</v>
      </c>
      <c r="AAF22" s="73">
        <v>26.113399999999999</v>
      </c>
      <c r="AAG22" s="73">
        <v>25.474299999999999</v>
      </c>
      <c r="AAH22" s="73">
        <v>23.228000000000002</v>
      </c>
      <c r="AAI22" s="73">
        <v>20.834499999999998</v>
      </c>
      <c r="AAJ22" s="73">
        <v>25.967300000000002</v>
      </c>
      <c r="AAK22" s="73">
        <v>21.769200000000001</v>
      </c>
      <c r="AAL22" s="73">
        <v>22.914999999999999</v>
      </c>
      <c r="AAM22" s="73">
        <v>23.13</v>
      </c>
      <c r="AAN22" s="73">
        <v>22.905999999999999</v>
      </c>
      <c r="AAO22" s="73">
        <v>23.542000000000002</v>
      </c>
      <c r="AAP22" s="73">
        <v>27.725899999999999</v>
      </c>
      <c r="AAQ22" s="73">
        <v>27.805700000000002</v>
      </c>
      <c r="AAR22" s="73">
        <v>29.479199999999999</v>
      </c>
      <c r="AAS22" s="73">
        <v>25.320799999999998</v>
      </c>
      <c r="AAT22" s="73">
        <v>20.9573</v>
      </c>
      <c r="AAU22" s="73">
        <v>21.4711</v>
      </c>
      <c r="AAV22" s="73">
        <v>23.115300000000001</v>
      </c>
      <c r="AAW22" s="73">
        <v>22.436299999999999</v>
      </c>
      <c r="AAX22" s="73">
        <v>22.0703</v>
      </c>
      <c r="AAY22" s="73">
        <v>24.050599999999999</v>
      </c>
      <c r="AAZ22" s="73">
        <v>25.933</v>
      </c>
      <c r="ABA22" s="73">
        <v>23.51</v>
      </c>
      <c r="ABB22" s="73">
        <v>23.966100000000001</v>
      </c>
      <c r="ABC22" s="73">
        <v>26.043800000000001</v>
      </c>
      <c r="ABD22" s="73">
        <v>23.1387</v>
      </c>
      <c r="ABE22" s="73">
        <v>26.343900000000001</v>
      </c>
      <c r="ABF22" s="73">
        <v>22.380199999999999</v>
      </c>
      <c r="ABG22" s="73">
        <v>25.873799999999999</v>
      </c>
      <c r="ABH22" s="73">
        <v>24.422699999999999</v>
      </c>
      <c r="ABI22" s="73">
        <v>26.5017</v>
      </c>
      <c r="ABJ22" s="73">
        <v>27.2087</v>
      </c>
      <c r="ABK22" s="73">
        <v>23.3842</v>
      </c>
      <c r="ABL22" s="73">
        <v>22.013400000000001</v>
      </c>
      <c r="ABM22" s="73">
        <v>22.005600000000001</v>
      </c>
      <c r="ABN22" s="73">
        <v>22.000900000000001</v>
      </c>
      <c r="ABO22" s="73">
        <v>29.2379</v>
      </c>
      <c r="ABP22" s="73">
        <v>32.572299999999998</v>
      </c>
      <c r="ABQ22" s="73">
        <v>27.658899999999999</v>
      </c>
      <c r="ABR22" s="73">
        <v>29.570599999999999</v>
      </c>
      <c r="ABS22" s="73">
        <v>27.753599999999999</v>
      </c>
      <c r="ABT22" s="73">
        <v>25.296500000000002</v>
      </c>
      <c r="ABU22" s="73">
        <v>24.976400000000002</v>
      </c>
      <c r="ABV22" s="73">
        <v>23.241199999999999</v>
      </c>
      <c r="ABW22" s="73">
        <v>24.4908</v>
      </c>
      <c r="ABX22" s="73">
        <v>28.239599999999999</v>
      </c>
      <c r="ABY22" s="73">
        <v>23.4665</v>
      </c>
      <c r="ABZ22" s="73">
        <v>22.5151</v>
      </c>
      <c r="ACA22" s="73">
        <v>23.518899999999999</v>
      </c>
      <c r="ACB22" s="73">
        <v>24.209299999999999</v>
      </c>
      <c r="ACC22" s="73" t="s">
        <v>558</v>
      </c>
      <c r="ACD22" s="73" t="s">
        <v>558</v>
      </c>
      <c r="ACE22" s="73">
        <v>25.541899999999998</v>
      </c>
      <c r="ACF22" s="73">
        <v>27.070399999999999</v>
      </c>
      <c r="ACG22" s="73">
        <v>28.140499999999999</v>
      </c>
      <c r="ACH22" s="73">
        <v>20.813400000000001</v>
      </c>
      <c r="ACI22" s="73">
        <v>23.511500000000002</v>
      </c>
      <c r="ACJ22" s="73">
        <v>27.327500000000001</v>
      </c>
      <c r="ACK22" s="73">
        <v>22.407499999999999</v>
      </c>
      <c r="ACL22" s="73">
        <v>29.133400000000002</v>
      </c>
      <c r="ACM22" s="73">
        <v>22.1722</v>
      </c>
      <c r="ACN22" s="73">
        <v>24.5029</v>
      </c>
      <c r="ACO22" s="73">
        <v>22.836400000000001</v>
      </c>
      <c r="ACP22" s="73">
        <v>22.725999999999999</v>
      </c>
      <c r="ACQ22" s="73">
        <v>24.641500000000001</v>
      </c>
      <c r="ACR22" s="73">
        <v>23</v>
      </c>
      <c r="ACS22" s="73">
        <v>24.525200000000002</v>
      </c>
      <c r="ACT22" s="73">
        <v>24.105499999999999</v>
      </c>
      <c r="ACU22" s="73">
        <v>28.020499999999998</v>
      </c>
      <c r="ACV22" s="73">
        <v>24.503</v>
      </c>
      <c r="ACW22" s="73">
        <v>22.547000000000001</v>
      </c>
      <c r="ACX22" s="73">
        <v>26.509599999999999</v>
      </c>
      <c r="ACY22" s="73">
        <v>20.977</v>
      </c>
      <c r="ACZ22" s="73">
        <v>22.753799999999998</v>
      </c>
      <c r="ADA22" s="73">
        <v>24.782399999999999</v>
      </c>
      <c r="ADB22" s="73">
        <v>24.235900000000001</v>
      </c>
      <c r="ADC22" s="73">
        <v>26.843699999999998</v>
      </c>
      <c r="ADD22" s="73">
        <v>22.617899999999999</v>
      </c>
      <c r="ADE22" s="73">
        <v>22.935300000000002</v>
      </c>
      <c r="ADF22" s="73">
        <v>24.088000000000001</v>
      </c>
      <c r="ADG22" s="73">
        <v>27.249300000000002</v>
      </c>
      <c r="ADH22" s="73">
        <v>22.377800000000001</v>
      </c>
      <c r="ADI22" s="73">
        <v>21.829499999999999</v>
      </c>
      <c r="ADJ22" s="73">
        <v>23.610499999999998</v>
      </c>
      <c r="ADK22" s="73">
        <v>20.5275</v>
      </c>
      <c r="ADL22" s="73">
        <v>24.402200000000001</v>
      </c>
      <c r="ADM22" s="73">
        <v>23.410699999999999</v>
      </c>
      <c r="ADN22" s="73">
        <v>22.0868</v>
      </c>
      <c r="ADO22" s="73">
        <v>24.435199999999998</v>
      </c>
      <c r="ADP22" s="73">
        <v>25.224799999999998</v>
      </c>
      <c r="ADQ22" s="73">
        <v>24.670999999999999</v>
      </c>
      <c r="ADR22" s="73">
        <v>22.486699999999999</v>
      </c>
      <c r="ADS22" s="73">
        <v>23.3873</v>
      </c>
      <c r="ADT22" s="73">
        <v>28.0015</v>
      </c>
      <c r="ADU22" s="73">
        <v>21.7806</v>
      </c>
      <c r="ADV22" s="73">
        <v>26.434699999999999</v>
      </c>
      <c r="ADW22" s="73">
        <v>24.4635</v>
      </c>
      <c r="ADX22" s="73">
        <v>25.625699999999998</v>
      </c>
      <c r="ADY22" s="73">
        <v>27.2561</v>
      </c>
      <c r="ADZ22" s="73">
        <v>26.6873</v>
      </c>
      <c r="AEA22" s="73">
        <v>23.7133</v>
      </c>
      <c r="AEB22" s="73">
        <v>27.8261</v>
      </c>
      <c r="AEC22" s="73">
        <v>23.526700000000002</v>
      </c>
      <c r="AED22" s="73">
        <v>25.0062</v>
      </c>
      <c r="AEE22" s="73">
        <v>24.2669</v>
      </c>
      <c r="AEF22" s="73">
        <v>22.235099999999999</v>
      </c>
      <c r="AEG22" s="73">
        <v>21.704599999999999</v>
      </c>
      <c r="AEH22" s="73">
        <v>25.176100000000002</v>
      </c>
      <c r="AEI22" s="73">
        <v>27.188500000000001</v>
      </c>
      <c r="AEJ22" s="73">
        <v>22.6449</v>
      </c>
      <c r="AEK22" s="73">
        <v>29.6907</v>
      </c>
      <c r="AEL22" s="73" t="s">
        <v>558</v>
      </c>
      <c r="AEM22" s="73">
        <v>25.340900000000001</v>
      </c>
      <c r="AEN22" s="73">
        <v>26.0503</v>
      </c>
      <c r="AEO22" s="73">
        <v>25.262899999999998</v>
      </c>
      <c r="AEP22" s="73">
        <v>21.524699999999999</v>
      </c>
      <c r="AEQ22" s="73">
        <v>21.8414</v>
      </c>
      <c r="AER22" s="73">
        <v>29.348600000000001</v>
      </c>
      <c r="AES22" s="73">
        <v>23.692900000000002</v>
      </c>
      <c r="AET22" s="73">
        <v>25.126999999999999</v>
      </c>
      <c r="AEU22" s="73">
        <v>30.696400000000001</v>
      </c>
      <c r="AEV22" s="73">
        <v>26.912600000000001</v>
      </c>
      <c r="AEW22" s="73">
        <v>29.199000000000002</v>
      </c>
      <c r="AEX22" s="73">
        <v>23.4145</v>
      </c>
      <c r="AEY22" s="73">
        <v>26.13</v>
      </c>
      <c r="AEZ22" s="73">
        <v>22.344000000000001</v>
      </c>
      <c r="AFA22" s="73">
        <v>24.8873</v>
      </c>
      <c r="AFB22" s="73">
        <v>21.008900000000001</v>
      </c>
      <c r="AFC22" s="73" t="s">
        <v>558</v>
      </c>
      <c r="AFD22" s="73">
        <v>21.8306</v>
      </c>
      <c r="AFE22" s="73">
        <v>24.5868</v>
      </c>
      <c r="AFF22" s="73">
        <v>26.420200000000001</v>
      </c>
      <c r="AFG22" s="73">
        <v>22.6783</v>
      </c>
      <c r="AFH22" s="73">
        <v>23.660299999999999</v>
      </c>
      <c r="AFI22" s="73">
        <v>23.6934</v>
      </c>
      <c r="AFJ22" s="73">
        <v>22.060500000000001</v>
      </c>
      <c r="AFK22" s="73">
        <v>23.453800000000001</v>
      </c>
      <c r="AFL22" s="73">
        <v>26.719899999999999</v>
      </c>
      <c r="AFM22" s="73">
        <v>25.532499999999999</v>
      </c>
      <c r="AFN22" s="73">
        <v>26.206499999999998</v>
      </c>
      <c r="AFO22" s="73">
        <v>22.846</v>
      </c>
      <c r="AFP22" s="73">
        <v>27.541</v>
      </c>
      <c r="AFQ22" s="73">
        <v>23.474799999999998</v>
      </c>
      <c r="AFR22" s="73">
        <v>25.2117</v>
      </c>
      <c r="AFS22" s="73">
        <v>27.038900000000002</v>
      </c>
      <c r="AFT22" s="73">
        <v>26.882200000000001</v>
      </c>
      <c r="AFU22" s="73">
        <v>25.1252</v>
      </c>
      <c r="AFV22" s="73">
        <v>24.230399999999999</v>
      </c>
      <c r="AFW22" s="73">
        <v>23.48</v>
      </c>
      <c r="AFX22" s="73">
        <v>23.021100000000001</v>
      </c>
      <c r="AFY22" s="73">
        <v>25.111999999999998</v>
      </c>
      <c r="AFZ22" s="73">
        <v>21.997</v>
      </c>
      <c r="AGA22" s="73">
        <v>23.0562</v>
      </c>
      <c r="AGB22" s="73">
        <v>24.106200000000001</v>
      </c>
      <c r="AGC22" s="73">
        <v>27.014099999999999</v>
      </c>
      <c r="AGD22" s="73">
        <v>27.628299999999999</v>
      </c>
      <c r="AGE22" s="73">
        <v>24.7699</v>
      </c>
      <c r="AGF22" s="73">
        <v>23.1828</v>
      </c>
      <c r="AGG22" s="73">
        <v>25.1691</v>
      </c>
      <c r="AGH22" s="73">
        <v>26.137899999999998</v>
      </c>
      <c r="AGI22" s="73">
        <v>23.149899999999999</v>
      </c>
      <c r="AGJ22" s="73">
        <v>26.223299999999998</v>
      </c>
      <c r="AGK22" s="73">
        <v>28.143000000000001</v>
      </c>
      <c r="AGL22" s="73">
        <v>25.547000000000001</v>
      </c>
      <c r="AGM22" s="73">
        <v>21.475100000000001</v>
      </c>
      <c r="AGN22" s="73">
        <v>23.451499999999999</v>
      </c>
      <c r="AGO22" s="73">
        <v>24.818300000000001</v>
      </c>
      <c r="AGP22" s="73">
        <v>21.769300000000001</v>
      </c>
      <c r="AGQ22" s="73">
        <v>28.008600000000001</v>
      </c>
      <c r="AGR22" s="73">
        <v>26.3826</v>
      </c>
      <c r="AGS22" s="73">
        <v>26.0837</v>
      </c>
      <c r="AGT22" s="73">
        <v>24.540500000000002</v>
      </c>
      <c r="AGU22" s="73">
        <v>23.100100000000001</v>
      </c>
      <c r="AGV22" s="73">
        <v>22.514399999999998</v>
      </c>
      <c r="AGW22" s="73">
        <v>22.147600000000001</v>
      </c>
      <c r="AGX22" s="73">
        <v>28.093499999999999</v>
      </c>
      <c r="AGY22" s="73">
        <v>22.520600000000002</v>
      </c>
      <c r="AGZ22" s="73">
        <v>22.033999999999999</v>
      </c>
      <c r="AHA22" s="73">
        <v>22.880099999999999</v>
      </c>
      <c r="AHB22" s="73">
        <v>23.543800000000001</v>
      </c>
      <c r="AHC22" s="73">
        <v>22.277200000000001</v>
      </c>
      <c r="AHD22" s="73">
        <v>23.448</v>
      </c>
      <c r="AHE22" s="73">
        <v>29.711600000000001</v>
      </c>
      <c r="AHF22" s="73">
        <v>23.239000000000001</v>
      </c>
      <c r="AHG22" s="73">
        <v>24.9497</v>
      </c>
      <c r="AHH22" s="73">
        <v>24.994599999999998</v>
      </c>
      <c r="AHI22" s="73">
        <v>22.059699999999999</v>
      </c>
      <c r="AHJ22" s="73">
        <v>25.4771</v>
      </c>
      <c r="AHK22" s="73">
        <v>26.132899999999999</v>
      </c>
      <c r="AHL22" s="73">
        <v>24.5579</v>
      </c>
      <c r="AHM22" s="73">
        <v>27.064</v>
      </c>
      <c r="AHN22" s="73">
        <v>23.37</v>
      </c>
      <c r="AHO22" s="73">
        <v>26.718299999999999</v>
      </c>
      <c r="AHP22" s="73">
        <v>24.7712</v>
      </c>
      <c r="AHQ22" s="73">
        <v>21.838000000000001</v>
      </c>
      <c r="AHR22" s="73">
        <v>24.3188</v>
      </c>
      <c r="AHS22" s="73">
        <v>24.083100000000002</v>
      </c>
      <c r="AHT22" s="73">
        <v>28.491900000000001</v>
      </c>
      <c r="AHU22" s="73" t="s">
        <v>558</v>
      </c>
      <c r="AHV22" s="73">
        <v>23.1571</v>
      </c>
      <c r="AHW22" s="73">
        <v>24.543900000000001</v>
      </c>
      <c r="AHX22" s="73">
        <v>25.379300000000001</v>
      </c>
      <c r="AHY22" s="73">
        <v>24.4495</v>
      </c>
      <c r="AHZ22" s="73">
        <v>24.506599999999999</v>
      </c>
      <c r="AIA22" s="73">
        <v>23.357600000000001</v>
      </c>
      <c r="AIB22" s="73">
        <v>25.342300000000002</v>
      </c>
      <c r="AIC22" s="73">
        <v>21.9849</v>
      </c>
      <c r="AID22" s="73">
        <v>21.918500000000002</v>
      </c>
      <c r="AIE22" s="73">
        <v>21.468</v>
      </c>
      <c r="AIF22" s="73">
        <v>22.3764</v>
      </c>
      <c r="AIG22" s="73">
        <v>21.6843</v>
      </c>
      <c r="AIH22" s="73">
        <v>26.0318</v>
      </c>
      <c r="AII22" s="73">
        <v>23.189800000000002</v>
      </c>
      <c r="AIJ22" s="73">
        <v>22.799600000000002</v>
      </c>
      <c r="AIK22" s="73">
        <v>24.466200000000001</v>
      </c>
      <c r="AIL22" s="73">
        <v>25.5397</v>
      </c>
      <c r="AIM22" s="73">
        <v>21.034400000000002</v>
      </c>
      <c r="AIN22" s="73">
        <v>26.1111</v>
      </c>
      <c r="AIO22" s="73">
        <v>24.8523</v>
      </c>
      <c r="AIP22" s="73">
        <v>22.287400000000002</v>
      </c>
      <c r="AIQ22" s="73">
        <v>27.855799999999999</v>
      </c>
      <c r="AIR22" s="73">
        <v>23.1508</v>
      </c>
      <c r="AIS22" s="73">
        <v>23.816199999999998</v>
      </c>
      <c r="AIT22" s="73">
        <v>25.325199999999999</v>
      </c>
      <c r="AIU22" s="73">
        <v>20.672499999999999</v>
      </c>
      <c r="AIV22" s="73">
        <v>22.269300000000001</v>
      </c>
      <c r="AIW22" s="73">
        <v>23.495699999999999</v>
      </c>
      <c r="AIX22" s="73">
        <v>22.7851</v>
      </c>
      <c r="AIY22" s="73">
        <v>25.080400000000001</v>
      </c>
      <c r="AIZ22" s="73">
        <v>25.277999999999999</v>
      </c>
      <c r="AJA22" s="73">
        <v>25.130700000000001</v>
      </c>
      <c r="AJB22" s="73">
        <v>25.782800000000002</v>
      </c>
      <c r="AJC22" s="73">
        <v>26.391200000000001</v>
      </c>
      <c r="AJD22" s="73">
        <v>23.392199999999999</v>
      </c>
      <c r="AJE22" s="73">
        <v>22.473099999999999</v>
      </c>
      <c r="AJF22" s="73">
        <v>21.9054</v>
      </c>
      <c r="AJG22" s="73">
        <v>24.601299999999998</v>
      </c>
      <c r="AJH22" s="73">
        <v>22.406199999999998</v>
      </c>
      <c r="AJI22" s="73">
        <v>23.495000000000001</v>
      </c>
      <c r="AJJ22" s="73">
        <v>22.753299999999999</v>
      </c>
      <c r="AJK22" s="73">
        <v>21.360099999999999</v>
      </c>
      <c r="AJL22" s="73">
        <v>28.714600000000001</v>
      </c>
      <c r="AJM22" s="73">
        <v>26.348099999999999</v>
      </c>
      <c r="AJN22" s="73">
        <v>22.072500000000002</v>
      </c>
      <c r="AJO22" s="73">
        <v>22.9557</v>
      </c>
      <c r="AJP22" s="73">
        <v>28.724699999999999</v>
      </c>
      <c r="AJQ22" s="73">
        <v>22.0046</v>
      </c>
      <c r="AJR22" s="73">
        <v>23.0153</v>
      </c>
      <c r="AJS22" s="73">
        <v>24.583100000000002</v>
      </c>
      <c r="AJT22" s="73">
        <v>25.598400000000002</v>
      </c>
      <c r="AJU22" s="73">
        <v>21.897099999999998</v>
      </c>
      <c r="AJV22" s="73">
        <v>23.1022</v>
      </c>
      <c r="AJW22" s="73">
        <v>22.335100000000001</v>
      </c>
      <c r="AJX22" s="73">
        <v>27.176400000000001</v>
      </c>
      <c r="AJY22" s="73">
        <v>22.687899999999999</v>
      </c>
      <c r="AJZ22" s="73">
        <v>24.094200000000001</v>
      </c>
      <c r="AKA22" s="73">
        <v>23.456299999999999</v>
      </c>
      <c r="AKB22" s="73">
        <v>23.004799999999999</v>
      </c>
      <c r="AKC22" s="73">
        <v>27.961400000000001</v>
      </c>
      <c r="AKD22" s="73">
        <v>23.698699999999999</v>
      </c>
      <c r="AKE22" s="73">
        <v>22.088100000000001</v>
      </c>
      <c r="AKF22" s="73">
        <v>24.408100000000001</v>
      </c>
      <c r="AKG22" s="73">
        <v>20.775200000000002</v>
      </c>
      <c r="AKH22" s="73">
        <v>26.553599999999999</v>
      </c>
      <c r="AKI22" s="73">
        <v>27.6693</v>
      </c>
      <c r="AKJ22" s="73">
        <v>22.6068</v>
      </c>
      <c r="AKK22" s="73">
        <v>25.086600000000001</v>
      </c>
      <c r="AKL22" s="73">
        <v>23.217600000000001</v>
      </c>
      <c r="AKM22" s="73">
        <v>25.133900000000001</v>
      </c>
      <c r="AKN22" s="73">
        <v>23.091100000000001</v>
      </c>
      <c r="AKO22" s="73">
        <v>25.597999999999999</v>
      </c>
      <c r="AKP22" s="73">
        <v>20.738099999999999</v>
      </c>
      <c r="AKQ22" s="73">
        <v>26.208400000000001</v>
      </c>
      <c r="AKR22" s="73">
        <v>22.941400000000002</v>
      </c>
      <c r="AKS22" s="73">
        <v>24.3079</v>
      </c>
      <c r="AKT22" s="73">
        <v>23.439599999999999</v>
      </c>
      <c r="AKU22" s="73">
        <v>24.792400000000001</v>
      </c>
      <c r="AKV22" s="73">
        <v>22.546700000000001</v>
      </c>
      <c r="AKW22" s="73">
        <v>22.9297</v>
      </c>
      <c r="AKX22" s="73">
        <v>23.005600000000001</v>
      </c>
      <c r="AKY22" s="73">
        <v>26.317399999999999</v>
      </c>
      <c r="AKZ22" s="73">
        <v>29.7683</v>
      </c>
      <c r="ALA22" s="73">
        <v>29.361499999999999</v>
      </c>
      <c r="ALB22" s="73">
        <v>26.5776</v>
      </c>
      <c r="ALC22" s="73">
        <v>30.354900000000001</v>
      </c>
      <c r="ALD22" s="73">
        <v>26.473099999999999</v>
      </c>
      <c r="ALE22" s="73">
        <v>28.631599999999999</v>
      </c>
      <c r="ALF22" s="73">
        <v>27.889600000000002</v>
      </c>
      <c r="ALG22" s="73">
        <v>27.292000000000002</v>
      </c>
      <c r="ALH22" s="73">
        <v>29.326899999999998</v>
      </c>
      <c r="ALI22" s="73">
        <v>27.917000000000002</v>
      </c>
      <c r="ALJ22" s="73">
        <v>27.526700000000002</v>
      </c>
      <c r="ALK22" s="73">
        <v>31.5441</v>
      </c>
      <c r="ALL22" s="73">
        <v>26.865500000000001</v>
      </c>
      <c r="ALM22" s="73">
        <v>21.718800000000002</v>
      </c>
      <c r="ALN22" s="73">
        <v>29.990400000000001</v>
      </c>
      <c r="ALO22" s="73">
        <v>33.459699999999998</v>
      </c>
      <c r="ALP22" s="73">
        <v>33.432499999999997</v>
      </c>
      <c r="ALQ22" s="73">
        <v>29.2864</v>
      </c>
      <c r="ALR22" s="73">
        <v>32.897500000000001</v>
      </c>
      <c r="ALS22" s="73">
        <v>26.508900000000001</v>
      </c>
      <c r="ALT22" s="73">
        <v>34.715699999999998</v>
      </c>
      <c r="ALU22" s="73">
        <v>33.578899999999997</v>
      </c>
      <c r="ALV22" s="73">
        <v>25.290299999999998</v>
      </c>
      <c r="ALW22" s="73">
        <v>29.296600000000002</v>
      </c>
      <c r="ALX22" s="73">
        <v>21.579799999999999</v>
      </c>
      <c r="ALY22" s="73">
        <v>24.322600000000001</v>
      </c>
      <c r="ALZ22" s="73">
        <v>22.354399999999998</v>
      </c>
      <c r="AMA22" s="73">
        <v>29.8127</v>
      </c>
      <c r="AMB22" s="73">
        <v>23.8401</v>
      </c>
      <c r="AMC22" s="73">
        <v>23.3825</v>
      </c>
      <c r="AMD22" s="73">
        <v>23.574999999999999</v>
      </c>
      <c r="AME22" s="73">
        <v>22.729099999999999</v>
      </c>
      <c r="AMF22" s="73">
        <v>27.5808</v>
      </c>
      <c r="AMG22" s="73">
        <v>26.832799999999999</v>
      </c>
      <c r="AMH22" s="73">
        <v>23.396100000000001</v>
      </c>
      <c r="AMI22" s="73">
        <v>22.5702</v>
      </c>
      <c r="AMJ22" s="73">
        <v>23.198899999999998</v>
      </c>
      <c r="AMK22" s="73">
        <v>25.947199999999999</v>
      </c>
      <c r="AML22" s="73">
        <v>21.091899999999999</v>
      </c>
      <c r="AMM22" s="73">
        <v>26.303599999999999</v>
      </c>
      <c r="AMN22" s="73">
        <v>23.803999999999998</v>
      </c>
      <c r="AMO22" s="73">
        <v>22.8108</v>
      </c>
      <c r="AMP22" s="73" t="s">
        <v>558</v>
      </c>
      <c r="AMQ22" s="73">
        <v>23.078499999999998</v>
      </c>
      <c r="AMR22" s="73">
        <v>23.189900000000002</v>
      </c>
      <c r="AMS22" s="73">
        <v>22.395399999999999</v>
      </c>
      <c r="AMT22" s="73">
        <v>25.126300000000001</v>
      </c>
      <c r="AMU22" s="73">
        <v>23.2822</v>
      </c>
      <c r="AMV22" s="73">
        <v>26.838000000000001</v>
      </c>
      <c r="AMW22" s="73">
        <v>22.328900000000001</v>
      </c>
      <c r="AMX22" s="73">
        <v>24.134399999999999</v>
      </c>
      <c r="AMY22" s="73">
        <v>27.4497</v>
      </c>
      <c r="AMZ22" s="73">
        <v>26.736999999999998</v>
      </c>
      <c r="ANA22" s="73">
        <v>22.069400000000002</v>
      </c>
      <c r="ANB22" s="73">
        <v>22.900500000000001</v>
      </c>
      <c r="ANC22" s="73">
        <v>25.054500000000001</v>
      </c>
      <c r="AND22" s="73">
        <v>22.414400000000001</v>
      </c>
      <c r="ANE22" s="73">
        <v>22.246500000000001</v>
      </c>
      <c r="ANF22" s="73">
        <v>22.572800000000001</v>
      </c>
      <c r="ANG22" s="73">
        <v>21.802</v>
      </c>
      <c r="ANH22" s="73">
        <v>24.965900000000001</v>
      </c>
      <c r="ANI22" s="73">
        <v>20.8064</v>
      </c>
      <c r="ANJ22" s="73">
        <v>23.606000000000002</v>
      </c>
      <c r="ANK22" s="73">
        <v>26.430399999999999</v>
      </c>
      <c r="ANL22" s="73">
        <v>23.8186</v>
      </c>
      <c r="ANM22" s="73">
        <v>23.927600000000002</v>
      </c>
      <c r="ANN22" s="73">
        <v>27.563600000000001</v>
      </c>
      <c r="ANO22" s="73">
        <v>24.5215</v>
      </c>
      <c r="ANP22" s="73">
        <v>24.119800000000001</v>
      </c>
      <c r="ANQ22" s="73">
        <v>25.702500000000001</v>
      </c>
      <c r="ANR22" s="73">
        <v>23.045999999999999</v>
      </c>
      <c r="ANS22" s="73">
        <v>24.132000000000001</v>
      </c>
      <c r="ANT22" s="73">
        <v>26.4833</v>
      </c>
      <c r="ANU22" s="73">
        <v>26.884</v>
      </c>
      <c r="ANV22" s="73">
        <v>29.0657</v>
      </c>
      <c r="ANW22" s="73">
        <v>24.5808</v>
      </c>
      <c r="ANX22" s="73">
        <v>25.0962</v>
      </c>
      <c r="ANY22" s="73">
        <v>27.402699999999999</v>
      </c>
      <c r="ANZ22" s="73">
        <v>29.6266</v>
      </c>
      <c r="AOA22" s="73">
        <v>30.207799999999999</v>
      </c>
      <c r="AOB22" s="73">
        <v>25.372499999999999</v>
      </c>
      <c r="AOC22" s="73">
        <v>24.221399999999999</v>
      </c>
      <c r="AOD22" s="73">
        <v>26.364699999999999</v>
      </c>
      <c r="AOE22" s="73">
        <v>25.346499999999999</v>
      </c>
      <c r="AOF22" s="73" t="s">
        <v>558</v>
      </c>
      <c r="AOG22" s="73">
        <v>27.5581</v>
      </c>
      <c r="AOH22" s="73">
        <v>23.516300000000001</v>
      </c>
      <c r="AOI22" s="73">
        <v>22.1355</v>
      </c>
      <c r="AOJ22" s="73">
        <v>21.460599999999999</v>
      </c>
      <c r="AOK22" s="73">
        <v>26.178699999999999</v>
      </c>
      <c r="AOL22" s="73">
        <v>25.7104</v>
      </c>
      <c r="AOM22" s="73">
        <v>23.3111</v>
      </c>
      <c r="AON22" s="73">
        <v>24.494199999999999</v>
      </c>
      <c r="AOO22" s="73">
        <v>25.141100000000002</v>
      </c>
      <c r="AOP22" s="73">
        <v>25.2563</v>
      </c>
      <c r="AOQ22" s="73">
        <v>26.7089</v>
      </c>
      <c r="AOR22" s="73">
        <v>23.736699999999999</v>
      </c>
      <c r="AOS22" s="73">
        <v>24.4831</v>
      </c>
      <c r="AOT22" s="73">
        <v>23.9208</v>
      </c>
      <c r="AOU22" s="73">
        <v>26.327500000000001</v>
      </c>
      <c r="AOV22" s="73">
        <v>24.514099999999999</v>
      </c>
      <c r="AOW22" s="73">
        <v>26.743300000000001</v>
      </c>
      <c r="AOX22" s="73">
        <v>23.3565</v>
      </c>
      <c r="AOY22" s="73">
        <v>22.939800000000002</v>
      </c>
      <c r="AOZ22" s="73">
        <v>24.811900000000001</v>
      </c>
      <c r="APA22" s="73">
        <v>25.2242</v>
      </c>
      <c r="APB22" s="73">
        <v>22.806100000000001</v>
      </c>
      <c r="APC22" s="73">
        <v>21.7164</v>
      </c>
      <c r="APD22" s="73">
        <v>24.542000000000002</v>
      </c>
      <c r="APE22" s="73">
        <v>22.513000000000002</v>
      </c>
      <c r="APF22" s="73">
        <v>24.3444</v>
      </c>
      <c r="APG22" s="73">
        <v>24.042300000000001</v>
      </c>
      <c r="APH22" s="73">
        <v>23.8931</v>
      </c>
      <c r="API22" s="73">
        <v>21.953700000000001</v>
      </c>
      <c r="APJ22" s="73">
        <v>23.820399999999999</v>
      </c>
      <c r="APK22" s="73">
        <v>22.802299999999999</v>
      </c>
      <c r="APL22" s="73">
        <v>28.769200000000001</v>
      </c>
      <c r="APM22" s="73">
        <v>21.879000000000001</v>
      </c>
      <c r="APN22" s="73">
        <v>25.964700000000001</v>
      </c>
      <c r="APO22" s="73">
        <v>23.59</v>
      </c>
      <c r="APP22" s="73">
        <v>20.287500000000001</v>
      </c>
      <c r="APQ22" s="73">
        <v>21.869900000000001</v>
      </c>
      <c r="APR22" s="73">
        <v>24.614899999999999</v>
      </c>
      <c r="APS22" s="73">
        <v>26.8368</v>
      </c>
      <c r="APT22" s="73">
        <v>23.130099999999999</v>
      </c>
      <c r="APU22" s="73">
        <v>26.048999999999999</v>
      </c>
      <c r="APV22" s="73">
        <v>26.242100000000001</v>
      </c>
      <c r="APW22" s="73">
        <v>22.3474</v>
      </c>
      <c r="APX22" s="73">
        <v>22.635899999999999</v>
      </c>
      <c r="APY22" s="73">
        <v>22.671399999999998</v>
      </c>
      <c r="APZ22" s="73">
        <v>22.759599999999999</v>
      </c>
      <c r="AQA22" s="73">
        <v>24.686599999999999</v>
      </c>
      <c r="AQB22" s="73">
        <v>24.415700000000001</v>
      </c>
      <c r="AQC22" s="73">
        <v>25.490100000000002</v>
      </c>
      <c r="AQD22" s="73">
        <v>25.229900000000001</v>
      </c>
      <c r="AQE22" s="73">
        <v>26.404199999999999</v>
      </c>
      <c r="AQF22" s="73">
        <v>26.1356</v>
      </c>
      <c r="AQG22" s="73">
        <v>25.6311</v>
      </c>
      <c r="AQH22" s="73">
        <v>24.560700000000001</v>
      </c>
      <c r="AQI22" s="73" t="s">
        <v>558</v>
      </c>
      <c r="AQJ22" s="73">
        <v>25.4679</v>
      </c>
      <c r="AQK22" s="73">
        <v>22.758099999999999</v>
      </c>
      <c r="AQL22" s="73">
        <v>23.697800000000001</v>
      </c>
      <c r="AQM22" s="73">
        <v>27.7684</v>
      </c>
      <c r="AQN22" s="73">
        <v>26.7209</v>
      </c>
      <c r="AQO22" s="73">
        <v>23.713000000000001</v>
      </c>
      <c r="AQP22" s="73">
        <v>23.368099999999998</v>
      </c>
      <c r="AQQ22" s="73">
        <v>25.315999999999999</v>
      </c>
      <c r="AQR22" s="73">
        <v>24.950399999999998</v>
      </c>
      <c r="AQS22" s="73">
        <v>23.540299999999998</v>
      </c>
      <c r="AQT22" s="73">
        <v>24.3139</v>
      </c>
      <c r="AQU22" s="73">
        <v>23.901299999999999</v>
      </c>
      <c r="AQV22" s="73">
        <v>26.351199999999999</v>
      </c>
      <c r="AQW22" s="73">
        <v>26.514600000000002</v>
      </c>
      <c r="AQX22" s="73">
        <v>24.081600000000002</v>
      </c>
      <c r="AQY22" s="73">
        <v>25.8583</v>
      </c>
      <c r="AQZ22" s="73">
        <v>25.327100000000002</v>
      </c>
      <c r="ARA22" s="73">
        <v>29.6007</v>
      </c>
      <c r="ARB22" s="73">
        <v>26.1098</v>
      </c>
      <c r="ARC22" s="73">
        <v>24.721599999999999</v>
      </c>
      <c r="ARD22" s="73">
        <v>28.740100000000002</v>
      </c>
      <c r="ARE22" s="73">
        <v>28.253499999999999</v>
      </c>
      <c r="ARF22" s="73">
        <v>24.3765</v>
      </c>
      <c r="ARG22" s="73">
        <v>27.3508</v>
      </c>
      <c r="ARH22" s="73">
        <v>21.6068</v>
      </c>
      <c r="ARI22" s="73">
        <v>22.3782</v>
      </c>
      <c r="ARJ22" s="73">
        <v>26.025300000000001</v>
      </c>
      <c r="ARK22" s="73" t="s">
        <v>558</v>
      </c>
      <c r="ARL22" s="73">
        <v>22.694199999999999</v>
      </c>
      <c r="ARM22" s="73">
        <v>24.589300000000001</v>
      </c>
      <c r="ARN22" s="73">
        <v>22.178699999999999</v>
      </c>
      <c r="ARO22" s="73">
        <v>32.231099999999998</v>
      </c>
      <c r="ARP22" s="73">
        <v>23.834299999999999</v>
      </c>
      <c r="ARQ22" s="73">
        <v>25.105399999999999</v>
      </c>
      <c r="ARR22" s="73">
        <v>23.891400000000001</v>
      </c>
      <c r="ARS22" s="73">
        <v>25.032399999999999</v>
      </c>
      <c r="ART22" s="73">
        <v>25.767199999999999</v>
      </c>
      <c r="ARU22" s="73">
        <v>22.651800000000001</v>
      </c>
      <c r="ARV22" s="73">
        <v>22.741800000000001</v>
      </c>
      <c r="ARW22" s="73">
        <v>22.788799999999998</v>
      </c>
      <c r="ARX22" s="73">
        <v>24.6341</v>
      </c>
      <c r="ARY22" s="73">
        <v>25.896699999999999</v>
      </c>
      <c r="ARZ22" s="73">
        <v>23.459900000000001</v>
      </c>
      <c r="ASA22" s="73">
        <v>25.358699999999999</v>
      </c>
      <c r="ASB22" s="73">
        <v>23.055299999999999</v>
      </c>
      <c r="ASC22" s="73">
        <v>24.064599999999999</v>
      </c>
      <c r="ASD22" s="73">
        <v>25.700700000000001</v>
      </c>
      <c r="ASE22" s="73">
        <v>23.692</v>
      </c>
      <c r="ASF22" s="73">
        <v>21.710999999999999</v>
      </c>
      <c r="ASG22" s="73">
        <v>24.012499999999999</v>
      </c>
      <c r="ASH22" s="73">
        <v>24.8081</v>
      </c>
      <c r="ASI22" s="73">
        <v>21.682500000000001</v>
      </c>
      <c r="ASJ22" s="73">
        <v>21.646599999999999</v>
      </c>
      <c r="ASK22" s="73">
        <v>21.468</v>
      </c>
      <c r="ASL22" s="73">
        <v>24.221299999999999</v>
      </c>
      <c r="ASM22" s="73">
        <v>22.702200000000001</v>
      </c>
      <c r="ASN22" s="73">
        <v>25.640899999999998</v>
      </c>
      <c r="ASO22" s="73">
        <v>26.465800000000002</v>
      </c>
      <c r="ASP22" s="73">
        <v>24.17</v>
      </c>
      <c r="ASQ22" s="73">
        <v>24.652699999999999</v>
      </c>
      <c r="ASR22" s="73">
        <v>23.366499999999998</v>
      </c>
      <c r="ASS22" s="73">
        <v>23.334800000000001</v>
      </c>
      <c r="AST22" s="73">
        <v>25.698899999999998</v>
      </c>
      <c r="ASU22" s="73">
        <v>25.7928</v>
      </c>
      <c r="ASV22" s="73">
        <v>21.515899999999998</v>
      </c>
      <c r="ASW22" s="73">
        <v>21.366399999999999</v>
      </c>
      <c r="ASX22" s="73">
        <v>24.882899999999999</v>
      </c>
      <c r="ASY22" s="73">
        <v>23.578499999999998</v>
      </c>
      <c r="ASZ22" s="73">
        <v>23.9709</v>
      </c>
      <c r="ATA22" s="73">
        <v>21.776800000000001</v>
      </c>
      <c r="ATB22" s="73" t="s">
        <v>558</v>
      </c>
      <c r="ATC22" s="73">
        <v>23.783100000000001</v>
      </c>
      <c r="ATD22" s="73">
        <v>25.339600000000001</v>
      </c>
      <c r="ATE22" s="73">
        <v>23.216699999999999</v>
      </c>
      <c r="ATF22" s="73">
        <v>24.537500000000001</v>
      </c>
      <c r="ATG22" s="73">
        <v>25.023299999999999</v>
      </c>
      <c r="ATH22" s="73">
        <v>23.7956</v>
      </c>
      <c r="ATI22" s="73">
        <v>20.6523</v>
      </c>
      <c r="ATJ22" s="73">
        <v>25.578900000000001</v>
      </c>
      <c r="ATK22" s="73">
        <v>20.984999999999999</v>
      </c>
      <c r="ATL22" s="73">
        <v>30.124500000000001</v>
      </c>
      <c r="ATM22" s="73">
        <v>25.9056</v>
      </c>
      <c r="ATN22" s="73">
        <v>30.997800000000002</v>
      </c>
      <c r="ATO22" s="73">
        <v>28.584299999999999</v>
      </c>
      <c r="ATP22" s="73">
        <v>23.241599999999998</v>
      </c>
      <c r="ATQ22" s="73">
        <v>25.6358</v>
      </c>
      <c r="ATR22" s="73" t="s">
        <v>558</v>
      </c>
      <c r="ATS22" s="73">
        <v>26.054200000000002</v>
      </c>
      <c r="ATT22" s="73">
        <v>25.561299999999999</v>
      </c>
      <c r="ATU22" s="73">
        <v>23.612100000000002</v>
      </c>
      <c r="ATV22" s="73">
        <v>27.0501</v>
      </c>
      <c r="ATW22" s="73">
        <v>26.226500000000001</v>
      </c>
      <c r="ATX22" s="73">
        <v>23.991499999999998</v>
      </c>
      <c r="ATY22" s="73">
        <v>23.4087</v>
      </c>
      <c r="ATZ22" s="73">
        <v>25.214300000000001</v>
      </c>
      <c r="AUA22" s="73">
        <v>24.802800000000001</v>
      </c>
      <c r="AUB22" s="73">
        <v>24.014800000000001</v>
      </c>
      <c r="AUC22" s="73">
        <v>26.977900000000002</v>
      </c>
      <c r="AUD22" s="73">
        <v>23.553100000000001</v>
      </c>
      <c r="AUE22" s="73">
        <v>22.9557</v>
      </c>
      <c r="AUF22" s="73">
        <v>27.771799999999999</v>
      </c>
      <c r="AUG22" s="73">
        <v>24.607600000000001</v>
      </c>
      <c r="AUH22" s="73">
        <v>26.785399999999999</v>
      </c>
      <c r="AUI22" s="73">
        <v>27.704599999999999</v>
      </c>
      <c r="AUJ22" s="73">
        <v>24.836099999999998</v>
      </c>
      <c r="AUK22" s="73">
        <v>24.616499999999998</v>
      </c>
      <c r="AUL22" s="73">
        <v>24.504000000000001</v>
      </c>
      <c r="AUM22" s="73">
        <v>25.114599999999999</v>
      </c>
      <c r="AUN22" s="73">
        <v>22.808</v>
      </c>
      <c r="AUO22" s="73">
        <v>23.863299999999999</v>
      </c>
      <c r="AUP22" s="73">
        <v>25.1538</v>
      </c>
      <c r="AUQ22" s="73">
        <v>25.991599999999998</v>
      </c>
      <c r="AUR22" s="73">
        <v>26.273800000000001</v>
      </c>
      <c r="AUS22" s="73">
        <v>23.331199999999999</v>
      </c>
      <c r="AUT22" s="73">
        <v>24.811399999999999</v>
      </c>
      <c r="AUU22" s="73">
        <v>21.721699999999998</v>
      </c>
      <c r="AUV22" s="73">
        <v>27.541499999999999</v>
      </c>
      <c r="AUW22" s="73">
        <v>26.053699999999999</v>
      </c>
      <c r="AUX22" s="73">
        <v>24.077100000000002</v>
      </c>
      <c r="AUY22" s="73">
        <v>23.944800000000001</v>
      </c>
      <c r="AUZ22" s="73">
        <v>22.2272</v>
      </c>
      <c r="AVA22" s="73">
        <v>24.565899999999999</v>
      </c>
      <c r="AVB22" s="73">
        <v>28.681999999999999</v>
      </c>
      <c r="AVC22" s="73">
        <v>25.167999999999999</v>
      </c>
      <c r="AVD22" s="73">
        <v>26.924700000000001</v>
      </c>
      <c r="AVE22" s="73">
        <v>21.845199999999998</v>
      </c>
      <c r="AVF22" s="73">
        <v>23.2471</v>
      </c>
      <c r="AVG22" s="73" t="s">
        <v>558</v>
      </c>
      <c r="AVH22" s="73">
        <v>27.976099999999999</v>
      </c>
      <c r="AVI22" s="73">
        <v>27.051200000000001</v>
      </c>
      <c r="AVJ22" s="73">
        <v>25.212700000000002</v>
      </c>
      <c r="AVK22" s="73">
        <v>23.305599999999998</v>
      </c>
      <c r="AVL22" s="73">
        <v>27.3674</v>
      </c>
      <c r="AVM22" s="73">
        <v>26.683499999999999</v>
      </c>
      <c r="AVN22" s="73">
        <v>26.394400000000001</v>
      </c>
      <c r="AVO22" s="73">
        <v>24.102</v>
      </c>
      <c r="AVP22" s="73">
        <v>26.3703</v>
      </c>
      <c r="AVQ22" s="73">
        <v>22.534500000000001</v>
      </c>
      <c r="AVR22" s="73">
        <v>26.111899999999999</v>
      </c>
      <c r="AVS22" s="73">
        <v>25.946100000000001</v>
      </c>
      <c r="AVT22" s="73">
        <v>25.3109</v>
      </c>
      <c r="AVU22" s="73">
        <v>26.2484</v>
      </c>
      <c r="AVV22" s="73">
        <v>23.593699999999998</v>
      </c>
      <c r="AVW22" s="73">
        <v>23.380099999999999</v>
      </c>
      <c r="AVX22" s="73" t="s">
        <v>558</v>
      </c>
      <c r="AVY22" s="73">
        <v>25.442900000000002</v>
      </c>
      <c r="AVZ22" s="73">
        <v>24.991</v>
      </c>
      <c r="AWA22" s="73">
        <v>26.717500000000001</v>
      </c>
      <c r="AWB22" s="73">
        <v>27.227</v>
      </c>
      <c r="AWC22" s="73">
        <v>23.3918</v>
      </c>
      <c r="AWD22" s="73">
        <v>22.4191</v>
      </c>
      <c r="AWE22" s="73">
        <v>22.597300000000001</v>
      </c>
      <c r="AWF22" s="73">
        <v>22.715199999999999</v>
      </c>
      <c r="AWG22" s="73">
        <v>25.4679</v>
      </c>
      <c r="AWH22" s="73">
        <v>25.9163</v>
      </c>
      <c r="AWI22" s="73">
        <v>24.3386</v>
      </c>
      <c r="AWJ22" s="73">
        <v>28.431999999999999</v>
      </c>
      <c r="AWK22" s="73">
        <v>27.1295</v>
      </c>
      <c r="AWL22" s="73">
        <v>22.866499999999998</v>
      </c>
      <c r="AWM22" s="73">
        <v>24.407399999999999</v>
      </c>
      <c r="AWN22" s="73">
        <v>23.524699999999999</v>
      </c>
      <c r="AWO22" s="73">
        <v>27.127400000000002</v>
      </c>
      <c r="AWP22" s="73">
        <v>23.7562</v>
      </c>
      <c r="AWQ22" s="73">
        <v>24.656500000000001</v>
      </c>
      <c r="AWR22" s="73">
        <v>22.5869</v>
      </c>
      <c r="AWS22" s="73">
        <v>23.500800000000002</v>
      </c>
      <c r="AWT22" s="73">
        <v>23.366800000000001</v>
      </c>
      <c r="AWU22" s="73">
        <v>24.8384</v>
      </c>
      <c r="AWV22" s="73">
        <v>24.708300000000001</v>
      </c>
      <c r="AWW22" s="73">
        <v>20.973400000000002</v>
      </c>
      <c r="AWX22" s="73">
        <v>23.776599999999998</v>
      </c>
      <c r="AWY22" s="73">
        <v>23.59</v>
      </c>
      <c r="AWZ22" s="73">
        <v>26.463200000000001</v>
      </c>
      <c r="AXA22" s="73">
        <v>23.409600000000001</v>
      </c>
      <c r="AXB22" s="73">
        <v>23.3691</v>
      </c>
      <c r="AXC22" s="73">
        <v>24.659300000000002</v>
      </c>
      <c r="AXD22" s="73">
        <v>23.5046</v>
      </c>
      <c r="AXE22" s="73">
        <v>27.5839</v>
      </c>
      <c r="AXF22" s="73">
        <v>25.923999999999999</v>
      </c>
      <c r="AXG22" s="73">
        <v>22.786799999999999</v>
      </c>
      <c r="AXH22" s="73">
        <v>26.5669</v>
      </c>
      <c r="AXI22" s="73">
        <v>23.755600000000001</v>
      </c>
      <c r="AXJ22" s="73">
        <v>23.682700000000001</v>
      </c>
      <c r="AXK22" s="73">
        <v>21.150300000000001</v>
      </c>
      <c r="AXL22" s="73" t="s">
        <v>558</v>
      </c>
      <c r="AXM22" s="73">
        <v>22.152100000000001</v>
      </c>
      <c r="AXN22" s="73">
        <v>23.126200000000001</v>
      </c>
      <c r="AXO22" s="73">
        <v>23.7119</v>
      </c>
      <c r="AXP22" s="73">
        <v>25.733499999999999</v>
      </c>
      <c r="AXQ22" s="73">
        <v>24.431100000000001</v>
      </c>
      <c r="AXR22" s="73">
        <v>23.772300000000001</v>
      </c>
      <c r="AXS22" s="73">
        <v>22.754100000000001</v>
      </c>
      <c r="AXT22" s="73">
        <v>22.0397</v>
      </c>
      <c r="AXU22" s="73">
        <v>23.596800000000002</v>
      </c>
      <c r="AXV22" s="73">
        <v>27.996099999999998</v>
      </c>
      <c r="AXW22" s="73">
        <v>23.535</v>
      </c>
      <c r="AXX22" s="73">
        <v>24.888000000000002</v>
      </c>
      <c r="AXY22" s="73">
        <v>22.5519</v>
      </c>
      <c r="AXZ22" s="73">
        <v>22.5154</v>
      </c>
      <c r="AYA22" s="73">
        <v>26.082999999999998</v>
      </c>
      <c r="AYB22" s="73">
        <v>25.104299999999999</v>
      </c>
      <c r="AYC22" s="73">
        <v>26.092300000000002</v>
      </c>
      <c r="AYD22" s="73">
        <v>28.038900000000002</v>
      </c>
      <c r="AYE22" s="73">
        <v>22.023099999999999</v>
      </c>
      <c r="AYF22" s="73">
        <v>22.252099999999999</v>
      </c>
      <c r="AYG22" s="73">
        <v>26.521100000000001</v>
      </c>
      <c r="AYH22" s="73">
        <v>24.078600000000002</v>
      </c>
      <c r="AYI22" s="73">
        <v>27.2028</v>
      </c>
      <c r="AYJ22" s="73">
        <v>22.4649</v>
      </c>
      <c r="AYK22" s="73">
        <v>23.4148</v>
      </c>
      <c r="AYL22" s="73">
        <v>22.5</v>
      </c>
      <c r="AYM22" s="73">
        <v>23.483599999999999</v>
      </c>
      <c r="AYN22" s="73">
        <v>20.721299999999999</v>
      </c>
      <c r="AYO22" s="73">
        <v>23.0517</v>
      </c>
      <c r="AYP22" s="73">
        <v>22.2544</v>
      </c>
      <c r="AYQ22" s="73" t="s">
        <v>558</v>
      </c>
      <c r="AYR22" s="73">
        <v>24.414999999999999</v>
      </c>
      <c r="AYS22" s="73">
        <v>20.462199999999999</v>
      </c>
      <c r="AYT22" s="73" t="s">
        <v>558</v>
      </c>
      <c r="AYU22" s="73">
        <v>21.160799999999998</v>
      </c>
      <c r="AYV22" s="73">
        <v>19.145700000000001</v>
      </c>
      <c r="AYW22" s="73">
        <v>20.457100000000001</v>
      </c>
      <c r="AYX22" s="73">
        <v>23.8552</v>
      </c>
      <c r="AYY22" s="73">
        <v>21.4696</v>
      </c>
      <c r="AYZ22" s="73">
        <v>22.080200000000001</v>
      </c>
      <c r="AZA22" s="73">
        <v>22.4985</v>
      </c>
      <c r="AZB22" s="73">
        <v>22.605399999999999</v>
      </c>
      <c r="AZC22" s="73">
        <v>22.140599999999999</v>
      </c>
      <c r="AZD22" s="73">
        <v>22.885999999999999</v>
      </c>
      <c r="AZE22" s="73" t="s">
        <v>558</v>
      </c>
    </row>
    <row r="23" spans="1:1357" x14ac:dyDescent="0.35">
      <c r="A23" s="71">
        <v>440</v>
      </c>
      <c r="B23" s="73">
        <v>30.771000000000001</v>
      </c>
      <c r="C23" s="73">
        <v>27.859300000000001</v>
      </c>
      <c r="D23" s="73">
        <v>29.705400000000001</v>
      </c>
      <c r="E23" s="73">
        <v>30.764500000000002</v>
      </c>
      <c r="F23" s="73">
        <v>25.4343</v>
      </c>
      <c r="G23" s="73">
        <v>30.441099999999999</v>
      </c>
      <c r="H23" s="73">
        <v>28.689699999999998</v>
      </c>
      <c r="I23" s="73">
        <v>27.642499999999998</v>
      </c>
      <c r="J23" s="76">
        <v>30.076899999999998</v>
      </c>
      <c r="K23" s="73">
        <v>28.973199999999999</v>
      </c>
      <c r="L23" s="73">
        <v>26.951899999999998</v>
      </c>
      <c r="M23" s="73">
        <v>24.779</v>
      </c>
      <c r="N23" s="73">
        <v>31.394500000000001</v>
      </c>
      <c r="O23" s="73">
        <v>23.793099999999999</v>
      </c>
      <c r="P23" s="73">
        <v>25.543600000000001</v>
      </c>
      <c r="Q23" s="73">
        <v>27.246600000000001</v>
      </c>
      <c r="R23" s="73">
        <v>31.107299999999999</v>
      </c>
      <c r="S23" s="73">
        <v>23.684000000000001</v>
      </c>
      <c r="T23" s="73">
        <v>30.398</v>
      </c>
      <c r="U23" s="73">
        <v>27.886600000000001</v>
      </c>
      <c r="V23" s="73">
        <v>27.462199999999999</v>
      </c>
      <c r="W23" s="73">
        <v>26.519400000000001</v>
      </c>
      <c r="X23" s="73">
        <v>26.522500000000001</v>
      </c>
      <c r="Y23" s="73">
        <v>28.979600000000001</v>
      </c>
      <c r="Z23" s="73">
        <v>27.663799999999998</v>
      </c>
      <c r="AA23" s="73">
        <v>25.639700000000001</v>
      </c>
      <c r="AB23" s="73">
        <v>24.9953</v>
      </c>
      <c r="AC23" s="73">
        <v>25.755099999999999</v>
      </c>
      <c r="AD23" s="73">
        <v>31.958200000000001</v>
      </c>
      <c r="AE23" s="73">
        <v>25.707599999999999</v>
      </c>
      <c r="AF23" s="73">
        <v>25.620899999999999</v>
      </c>
      <c r="AG23" s="73">
        <v>32.068100000000001</v>
      </c>
      <c r="AH23" s="73">
        <v>27.509799999999998</v>
      </c>
      <c r="AI23" s="73">
        <v>27.6555</v>
      </c>
      <c r="AJ23" s="73">
        <v>26.361999999999998</v>
      </c>
      <c r="AK23" s="73">
        <v>26.493300000000001</v>
      </c>
      <c r="AL23" s="73">
        <v>26.014399999999998</v>
      </c>
      <c r="AM23" s="73">
        <v>27.089200000000002</v>
      </c>
      <c r="AN23" s="73">
        <v>30.303799999999999</v>
      </c>
      <c r="AO23" s="73">
        <v>22.6951</v>
      </c>
      <c r="AP23" s="73">
        <v>23.183</v>
      </c>
      <c r="AQ23" s="73">
        <v>25.3583</v>
      </c>
      <c r="AR23" s="73">
        <v>30.706</v>
      </c>
      <c r="AS23" s="73">
        <v>32.470399999999998</v>
      </c>
      <c r="AT23" s="73">
        <v>32.025399999999998</v>
      </c>
      <c r="AU23" s="73">
        <v>31.173100000000002</v>
      </c>
      <c r="AV23" s="73">
        <v>25.277000000000001</v>
      </c>
      <c r="AW23" s="73">
        <v>23.269300000000001</v>
      </c>
      <c r="AX23" s="76">
        <v>30.374400000000001</v>
      </c>
      <c r="AY23" s="73">
        <v>24.616900000000001</v>
      </c>
      <c r="AZ23" s="76">
        <v>29.7225</v>
      </c>
      <c r="BA23" s="73">
        <v>28.895299999999999</v>
      </c>
      <c r="BB23" s="73">
        <v>28.275200000000002</v>
      </c>
      <c r="BC23" s="73">
        <v>26.364999999999998</v>
      </c>
      <c r="BD23" s="73">
        <v>29.793299999999999</v>
      </c>
      <c r="BE23" s="73">
        <v>30.7088</v>
      </c>
      <c r="BF23" s="73">
        <v>22.908899999999999</v>
      </c>
      <c r="BG23" s="73">
        <v>24.683</v>
      </c>
      <c r="BH23" s="73">
        <v>24.714600000000001</v>
      </c>
      <c r="BI23" s="73">
        <v>22.3794</v>
      </c>
      <c r="BJ23" s="73">
        <v>28.692699999999999</v>
      </c>
      <c r="BK23" s="73">
        <v>24.908000000000001</v>
      </c>
      <c r="BL23" s="73">
        <v>22.6023</v>
      </c>
      <c r="BM23" s="73">
        <v>26.607199999999999</v>
      </c>
      <c r="BN23" s="73">
        <v>29.176100000000002</v>
      </c>
      <c r="BO23" s="73">
        <v>25.103899999999999</v>
      </c>
      <c r="BP23" s="73">
        <v>28.044499999999999</v>
      </c>
      <c r="BQ23" s="73">
        <v>26.871500000000001</v>
      </c>
      <c r="BR23" s="73">
        <v>25.889199999999999</v>
      </c>
      <c r="BS23" s="73">
        <v>21.939699999999998</v>
      </c>
      <c r="BT23" s="73">
        <v>26.886800000000001</v>
      </c>
      <c r="BU23" s="73">
        <v>25.903300000000002</v>
      </c>
      <c r="BV23" s="73">
        <v>23.722799999999999</v>
      </c>
      <c r="BW23" s="73">
        <v>28.45</v>
      </c>
      <c r="BX23" s="73">
        <v>21.331700000000001</v>
      </c>
      <c r="BY23" s="73">
        <v>28.849499999999999</v>
      </c>
      <c r="BZ23" s="73">
        <v>28.722300000000001</v>
      </c>
      <c r="CA23" s="73">
        <v>25.909300000000002</v>
      </c>
      <c r="CB23" s="73">
        <v>29.084</v>
      </c>
      <c r="CC23" s="73">
        <v>21.8062</v>
      </c>
      <c r="CD23" s="73">
        <v>27.342099999999999</v>
      </c>
      <c r="CE23" s="73">
        <v>27.5428</v>
      </c>
      <c r="CF23" s="73">
        <v>25.6995</v>
      </c>
      <c r="CG23" s="73">
        <v>26.292400000000001</v>
      </c>
      <c r="CH23" s="73">
        <v>23.488900000000001</v>
      </c>
      <c r="CI23" s="73">
        <v>27.686800000000002</v>
      </c>
      <c r="CJ23" s="73">
        <v>26.4495</v>
      </c>
      <c r="CK23" s="76">
        <v>32.949599999999997</v>
      </c>
      <c r="CL23" s="73">
        <v>31.501200000000001</v>
      </c>
      <c r="CM23" s="73">
        <v>28.497199999999999</v>
      </c>
      <c r="CN23" s="73">
        <v>25.434100000000001</v>
      </c>
      <c r="CO23" s="73">
        <v>24.037400000000002</v>
      </c>
      <c r="CP23" s="73">
        <v>26.308</v>
      </c>
      <c r="CQ23" s="73">
        <v>24.750900000000001</v>
      </c>
      <c r="CR23" s="73">
        <v>27.246099999999998</v>
      </c>
      <c r="CS23" s="73">
        <v>27.354900000000001</v>
      </c>
      <c r="CT23" s="73">
        <v>26.292100000000001</v>
      </c>
      <c r="CU23" s="73">
        <v>25.072500000000002</v>
      </c>
      <c r="CV23" s="73">
        <v>28.1935</v>
      </c>
      <c r="CW23" s="73">
        <v>28.011399999999998</v>
      </c>
      <c r="CX23" s="73">
        <v>23.427800000000001</v>
      </c>
      <c r="CY23" s="73">
        <v>24.180499999999999</v>
      </c>
      <c r="CZ23" s="73">
        <v>25.286100000000001</v>
      </c>
      <c r="DA23" s="73">
        <v>24.718299999999999</v>
      </c>
      <c r="DB23" s="73">
        <v>28.2502</v>
      </c>
      <c r="DC23" s="73">
        <v>26.841699999999999</v>
      </c>
      <c r="DD23" s="73">
        <v>27.212</v>
      </c>
      <c r="DE23" s="73">
        <v>24.416799999999999</v>
      </c>
      <c r="DF23" s="73">
        <v>23.496300000000002</v>
      </c>
      <c r="DG23" s="73">
        <v>23.6219</v>
      </c>
      <c r="DH23" s="73">
        <v>22.663499999999999</v>
      </c>
      <c r="DI23" s="73">
        <v>23.936900000000001</v>
      </c>
      <c r="DJ23" s="73">
        <v>27.042100000000001</v>
      </c>
      <c r="DK23" s="73">
        <v>22.588999999999999</v>
      </c>
      <c r="DL23" s="73">
        <v>21.728999999999999</v>
      </c>
      <c r="DM23" s="73" t="s">
        <v>558</v>
      </c>
      <c r="DN23" s="73">
        <v>20.915600000000001</v>
      </c>
      <c r="DO23" s="73">
        <v>22.263000000000002</v>
      </c>
      <c r="DP23" s="73">
        <v>25.3033</v>
      </c>
      <c r="DQ23" s="73">
        <v>26.841799999999999</v>
      </c>
      <c r="DR23" s="73" t="s">
        <v>558</v>
      </c>
      <c r="DS23" s="73">
        <v>24.437000000000001</v>
      </c>
      <c r="DT23" s="73">
        <v>22.917100000000001</v>
      </c>
      <c r="DU23" s="73">
        <v>22.8461</v>
      </c>
      <c r="DV23" s="73" t="s">
        <v>558</v>
      </c>
      <c r="DW23" s="73">
        <v>24.086500000000001</v>
      </c>
      <c r="DX23" s="73">
        <v>27.578199999999999</v>
      </c>
      <c r="DY23" s="73">
        <v>26.994</v>
      </c>
      <c r="DZ23" s="73">
        <v>22.3324</v>
      </c>
      <c r="EA23" s="73">
        <v>29.656700000000001</v>
      </c>
      <c r="EB23" s="73">
        <v>26.8048</v>
      </c>
      <c r="EC23" s="73">
        <v>25.257999999999999</v>
      </c>
      <c r="ED23" s="73">
        <v>22.539200000000001</v>
      </c>
      <c r="EE23" s="73">
        <v>20.625299999999999</v>
      </c>
      <c r="EF23" s="73">
        <v>22.746400000000001</v>
      </c>
      <c r="EG23" s="73">
        <v>23.7654</v>
      </c>
      <c r="EH23" s="73">
        <v>23.122</v>
      </c>
      <c r="EI23" s="73">
        <v>26.780899999999999</v>
      </c>
      <c r="EJ23" s="73">
        <v>25.284600000000001</v>
      </c>
      <c r="EK23" s="73">
        <v>22.156400000000001</v>
      </c>
      <c r="EL23" s="73">
        <v>27.579499999999999</v>
      </c>
      <c r="EM23" s="73">
        <v>28.393000000000001</v>
      </c>
      <c r="EN23" s="73">
        <v>23.3506</v>
      </c>
      <c r="EO23" s="73">
        <v>25.479399999999998</v>
      </c>
      <c r="EP23" s="73">
        <v>20.9236</v>
      </c>
      <c r="EQ23" s="73">
        <v>29.311900000000001</v>
      </c>
      <c r="ER23" s="73">
        <v>23.230899999999998</v>
      </c>
      <c r="ES23" s="73">
        <v>26.170999999999999</v>
      </c>
      <c r="ET23" s="73">
        <v>28.971800000000002</v>
      </c>
      <c r="EU23" s="73">
        <v>25.496200000000002</v>
      </c>
      <c r="EV23" s="73">
        <v>23.371200000000002</v>
      </c>
      <c r="EW23" s="73">
        <v>25.058700000000002</v>
      </c>
      <c r="EX23" s="73">
        <v>21.532399999999999</v>
      </c>
      <c r="EY23" s="73">
        <v>23.657599999999999</v>
      </c>
      <c r="EZ23" s="73">
        <v>24.085699999999999</v>
      </c>
      <c r="FA23" s="73">
        <v>22.6694</v>
      </c>
      <c r="FB23" s="73">
        <v>28.311900000000001</v>
      </c>
      <c r="FC23" s="73">
        <v>25.650500000000001</v>
      </c>
      <c r="FD23" s="73">
        <v>22.5426</v>
      </c>
      <c r="FE23" s="73">
        <v>24.836400000000001</v>
      </c>
      <c r="FF23" s="73">
        <v>25.976400000000002</v>
      </c>
      <c r="FG23" s="73">
        <v>25.215399999999999</v>
      </c>
      <c r="FH23" s="73">
        <v>27.574100000000001</v>
      </c>
      <c r="FI23" s="73">
        <v>24.6693</v>
      </c>
      <c r="FJ23" s="73">
        <v>26.136700000000001</v>
      </c>
      <c r="FK23" s="73">
        <v>26.384799999999998</v>
      </c>
      <c r="FL23" s="73">
        <v>22.398199999999999</v>
      </c>
      <c r="FM23" s="73">
        <v>30.904599999999999</v>
      </c>
      <c r="FN23" s="73">
        <v>23.078299999999999</v>
      </c>
      <c r="FO23" s="73">
        <v>30.124400000000001</v>
      </c>
      <c r="FP23" s="73">
        <v>29.1249</v>
      </c>
      <c r="FQ23" s="73">
        <v>26.662099999999999</v>
      </c>
      <c r="FR23" s="73">
        <v>22.3398</v>
      </c>
      <c r="FS23" s="73">
        <v>22.094799999999999</v>
      </c>
      <c r="FT23" s="73">
        <v>24.783100000000001</v>
      </c>
      <c r="FU23" s="73">
        <v>24.892800000000001</v>
      </c>
      <c r="FV23" s="73">
        <v>24.894600000000001</v>
      </c>
      <c r="FW23" s="73">
        <v>26.041899999999998</v>
      </c>
      <c r="FX23" s="73">
        <v>24.9041</v>
      </c>
      <c r="FY23" s="73">
        <v>24.677099999999999</v>
      </c>
      <c r="FZ23" s="73">
        <v>24.834199999999999</v>
      </c>
      <c r="GA23" s="73">
        <v>25.17</v>
      </c>
      <c r="GB23" s="73">
        <v>24.248100000000001</v>
      </c>
      <c r="GC23" s="73">
        <v>22.246500000000001</v>
      </c>
      <c r="GD23" s="73">
        <v>23.1813</v>
      </c>
      <c r="GE23" s="73" t="s">
        <v>558</v>
      </c>
      <c r="GF23" s="73">
        <v>22.392099999999999</v>
      </c>
      <c r="GG23" s="73">
        <v>22.529800000000002</v>
      </c>
      <c r="GH23" s="73">
        <v>28.6127</v>
      </c>
      <c r="GI23" s="73">
        <v>26.1907</v>
      </c>
      <c r="GJ23" s="73">
        <v>25.879200000000001</v>
      </c>
      <c r="GK23" s="73">
        <v>23.480699999999999</v>
      </c>
      <c r="GL23" s="73">
        <v>25.495999999999999</v>
      </c>
      <c r="GM23" s="73">
        <v>25.453499999999998</v>
      </c>
      <c r="GN23" s="73">
        <v>24.650099999999998</v>
      </c>
      <c r="GO23" s="73">
        <v>21.604500000000002</v>
      </c>
      <c r="GP23" s="73">
        <v>22.2196</v>
      </c>
      <c r="GQ23" s="73">
        <v>22.635899999999999</v>
      </c>
      <c r="GR23" s="73">
        <v>26.599499999999999</v>
      </c>
      <c r="GS23" s="73">
        <v>22.557700000000001</v>
      </c>
      <c r="GT23" s="73">
        <v>28.298300000000001</v>
      </c>
      <c r="GU23" s="73">
        <v>22.679400000000001</v>
      </c>
      <c r="GV23" s="73">
        <v>24.527699999999999</v>
      </c>
      <c r="GW23" s="73">
        <v>26.596800000000002</v>
      </c>
      <c r="GX23" s="73">
        <v>25.666699999999999</v>
      </c>
      <c r="GY23" s="73">
        <v>23.779399999999999</v>
      </c>
      <c r="GZ23" s="73">
        <v>23.1937</v>
      </c>
      <c r="HA23" s="73" t="s">
        <v>558</v>
      </c>
      <c r="HB23" s="73">
        <v>21.388999999999999</v>
      </c>
      <c r="HC23" s="73">
        <v>24.846399999999999</v>
      </c>
      <c r="HD23" s="73" t="s">
        <v>558</v>
      </c>
      <c r="HE23" s="73">
        <v>28.036799999999999</v>
      </c>
      <c r="HF23" s="73">
        <v>27.316199999999998</v>
      </c>
      <c r="HG23" s="73">
        <v>27.313800000000001</v>
      </c>
      <c r="HH23" s="73">
        <v>24.1568</v>
      </c>
      <c r="HI23" s="73">
        <v>28.321000000000002</v>
      </c>
      <c r="HJ23" s="73">
        <v>25.741299999999999</v>
      </c>
      <c r="HK23" s="73">
        <v>21.972100000000001</v>
      </c>
      <c r="HL23" s="73">
        <v>25.5335</v>
      </c>
      <c r="HM23" s="73">
        <v>23.160799999999998</v>
      </c>
      <c r="HN23" s="73">
        <v>27.456900000000001</v>
      </c>
      <c r="HO23" s="73">
        <v>23.334399999999999</v>
      </c>
      <c r="HP23" s="73">
        <v>27.462199999999999</v>
      </c>
      <c r="HQ23" s="73">
        <v>21.751799999999999</v>
      </c>
      <c r="HR23" s="73">
        <v>28.676400000000001</v>
      </c>
      <c r="HS23" s="73">
        <v>28.349699999999999</v>
      </c>
      <c r="HT23" s="73">
        <v>26.813099999999999</v>
      </c>
      <c r="HU23" s="73">
        <v>25.817900000000002</v>
      </c>
      <c r="HV23" s="73">
        <v>22.285299999999999</v>
      </c>
      <c r="HW23" s="73">
        <v>24.044</v>
      </c>
      <c r="HX23" s="73">
        <v>23.014099999999999</v>
      </c>
      <c r="HY23" s="73">
        <v>23.0107</v>
      </c>
      <c r="HZ23" s="73">
        <v>25.6572</v>
      </c>
      <c r="IA23" s="73">
        <v>24.053699999999999</v>
      </c>
      <c r="IB23" s="73">
        <v>25.950399999999998</v>
      </c>
      <c r="IC23" s="73">
        <v>23.5579</v>
      </c>
      <c r="ID23" s="73">
        <v>24.238600000000002</v>
      </c>
      <c r="IE23" s="73">
        <v>22.098600000000001</v>
      </c>
      <c r="IF23" s="73">
        <v>23.974499999999999</v>
      </c>
      <c r="IG23" s="73">
        <v>23.062799999999999</v>
      </c>
      <c r="IH23" s="73">
        <v>21.269600000000001</v>
      </c>
      <c r="II23" s="73">
        <v>23.592500000000001</v>
      </c>
      <c r="IJ23" s="73">
        <v>24.139099999999999</v>
      </c>
      <c r="IK23" s="73">
        <v>24.018000000000001</v>
      </c>
      <c r="IL23" s="73">
        <v>26.071300000000001</v>
      </c>
      <c r="IM23" s="73">
        <v>23.398099999999999</v>
      </c>
      <c r="IN23" s="73">
        <v>21.974799999999998</v>
      </c>
      <c r="IO23" s="73">
        <v>22.932600000000001</v>
      </c>
      <c r="IP23" s="73">
        <v>25.837</v>
      </c>
      <c r="IQ23" s="73" t="s">
        <v>558</v>
      </c>
      <c r="IR23" s="73">
        <v>26.641300000000001</v>
      </c>
      <c r="IS23" s="73">
        <v>24.359400000000001</v>
      </c>
      <c r="IT23" s="73" t="s">
        <v>558</v>
      </c>
      <c r="IU23" s="73">
        <v>23.082999999999998</v>
      </c>
      <c r="IV23" s="73">
        <v>22.877099999999999</v>
      </c>
      <c r="IW23" s="73">
        <v>23.202300000000001</v>
      </c>
      <c r="IX23" s="73">
        <v>21.880800000000001</v>
      </c>
      <c r="IY23" s="73">
        <v>24.849599999999999</v>
      </c>
      <c r="IZ23" s="73" t="s">
        <v>558</v>
      </c>
      <c r="JA23" s="73">
        <v>24.215299999999999</v>
      </c>
      <c r="JB23" s="73">
        <v>25.542200000000001</v>
      </c>
      <c r="JC23" s="73">
        <v>25.491199999999999</v>
      </c>
      <c r="JD23" s="73">
        <v>22.278400000000001</v>
      </c>
      <c r="JE23" s="73">
        <v>25.1464</v>
      </c>
      <c r="JF23" s="73" t="s">
        <v>558</v>
      </c>
      <c r="JG23" s="73">
        <v>21.953399999999998</v>
      </c>
      <c r="JH23" s="73">
        <v>28.968900000000001</v>
      </c>
      <c r="JI23" s="73">
        <v>26.510400000000001</v>
      </c>
      <c r="JJ23" s="73">
        <v>22.199000000000002</v>
      </c>
      <c r="JK23" s="73">
        <v>26.476299999999998</v>
      </c>
      <c r="JL23" s="73">
        <v>21.162299999999998</v>
      </c>
      <c r="JM23" s="73">
        <v>25.773499999999999</v>
      </c>
      <c r="JN23" s="73">
        <v>21.8384</v>
      </c>
      <c r="JO23" s="73">
        <v>25.438400000000001</v>
      </c>
      <c r="JP23" s="73">
        <v>26.968800000000002</v>
      </c>
      <c r="JQ23" s="73">
        <v>24.03</v>
      </c>
      <c r="JR23" s="73">
        <v>23.838000000000001</v>
      </c>
      <c r="JS23" s="73">
        <v>25.500499999999999</v>
      </c>
      <c r="JT23" s="73">
        <v>21.2758</v>
      </c>
      <c r="JU23" s="73">
        <v>26.255700000000001</v>
      </c>
      <c r="JV23" s="73">
        <v>22.8443</v>
      </c>
      <c r="JW23" s="73">
        <v>25.684899999999999</v>
      </c>
      <c r="JX23" s="73">
        <v>24.577000000000002</v>
      </c>
      <c r="JY23" s="73">
        <v>26.4099</v>
      </c>
      <c r="JZ23" s="73">
        <v>22.776800000000001</v>
      </c>
      <c r="KA23" s="73">
        <v>21.618600000000001</v>
      </c>
      <c r="KB23" s="73">
        <v>24.803000000000001</v>
      </c>
      <c r="KC23" s="73">
        <v>26.887899999999998</v>
      </c>
      <c r="KD23" s="73">
        <v>25.341100000000001</v>
      </c>
      <c r="KE23" s="73">
        <v>23.867699999999999</v>
      </c>
      <c r="KF23" s="73">
        <v>26.790700000000001</v>
      </c>
      <c r="KG23" s="73">
        <v>24.548300000000001</v>
      </c>
      <c r="KH23" s="73">
        <v>27.463899999999999</v>
      </c>
      <c r="KI23" s="73">
        <v>22.527200000000001</v>
      </c>
      <c r="KJ23" s="73">
        <v>21.4314</v>
      </c>
      <c r="KK23" s="73">
        <v>22.1447</v>
      </c>
      <c r="KL23" s="73">
        <v>23.620999999999999</v>
      </c>
      <c r="KM23" s="73">
        <v>22.262599999999999</v>
      </c>
      <c r="KN23" s="73">
        <v>24.588000000000001</v>
      </c>
      <c r="KO23" s="73">
        <v>32.463500000000003</v>
      </c>
      <c r="KP23" s="73">
        <v>22.9589</v>
      </c>
      <c r="KQ23" s="73">
        <v>21.808599999999998</v>
      </c>
      <c r="KR23" s="73">
        <v>28.076599999999999</v>
      </c>
      <c r="KS23" s="73">
        <v>27.895800000000001</v>
      </c>
      <c r="KT23" s="73">
        <v>24.467099999999999</v>
      </c>
      <c r="KU23" s="73">
        <v>24.213799999999999</v>
      </c>
      <c r="KV23" s="73">
        <v>26.1388</v>
      </c>
      <c r="KW23" s="73">
        <v>22.598700000000001</v>
      </c>
      <c r="KX23" s="73">
        <v>27.1251</v>
      </c>
      <c r="KY23" s="73">
        <v>24.467600000000001</v>
      </c>
      <c r="KZ23" s="73">
        <v>25.5824</v>
      </c>
      <c r="LA23" s="73">
        <v>22.36</v>
      </c>
      <c r="LB23" s="73">
        <v>28.8705</v>
      </c>
      <c r="LC23" s="73">
        <v>27.256</v>
      </c>
      <c r="LD23" s="73">
        <v>22.753900000000002</v>
      </c>
      <c r="LE23" s="73">
        <v>23.015499999999999</v>
      </c>
      <c r="LF23" s="73">
        <v>24.613</v>
      </c>
      <c r="LG23" s="73" t="s">
        <v>558</v>
      </c>
      <c r="LH23" s="73">
        <v>23.5138</v>
      </c>
      <c r="LI23" s="73" t="s">
        <v>558</v>
      </c>
      <c r="LJ23" s="73">
        <v>22.249400000000001</v>
      </c>
      <c r="LK23" s="73">
        <v>22.3233</v>
      </c>
      <c r="LL23" s="73">
        <v>24.8462</v>
      </c>
      <c r="LM23" s="73">
        <v>24.928799999999999</v>
      </c>
      <c r="LN23" s="73">
        <v>21.965599999999998</v>
      </c>
      <c r="LO23" s="73">
        <v>26.573899999999998</v>
      </c>
      <c r="LP23" s="73">
        <v>22.9709</v>
      </c>
      <c r="LQ23" s="73">
        <v>22.8795</v>
      </c>
      <c r="LR23" s="73">
        <v>23.824400000000001</v>
      </c>
      <c r="LS23" s="73">
        <v>22.5886</v>
      </c>
      <c r="LT23" s="73">
        <v>24.616399999999999</v>
      </c>
      <c r="LU23" s="73">
        <v>23.438300000000002</v>
      </c>
      <c r="LV23" s="73">
        <v>21.444400000000002</v>
      </c>
      <c r="LW23" s="73">
        <v>22.493600000000001</v>
      </c>
      <c r="LX23" s="73">
        <v>21.8354</v>
      </c>
      <c r="LY23" s="73">
        <v>22.375699999999998</v>
      </c>
      <c r="LZ23" s="73">
        <v>27.039400000000001</v>
      </c>
      <c r="MA23" s="73">
        <v>23.226800000000001</v>
      </c>
      <c r="MB23" s="73">
        <v>23.7849</v>
      </c>
      <c r="MC23" s="73">
        <v>25.129100000000001</v>
      </c>
      <c r="MD23" s="73">
        <v>26.224399999999999</v>
      </c>
      <c r="ME23" s="73">
        <v>29.036899999999999</v>
      </c>
      <c r="MF23" s="73">
        <v>32.982300000000002</v>
      </c>
      <c r="MG23" s="73">
        <v>32.534199999999998</v>
      </c>
      <c r="MH23" s="73">
        <v>23.611599999999999</v>
      </c>
      <c r="MI23" s="73">
        <v>24.143899999999999</v>
      </c>
      <c r="MJ23" s="73">
        <v>24.0975</v>
      </c>
      <c r="MK23" s="73">
        <v>25.267099999999999</v>
      </c>
      <c r="ML23" s="73">
        <v>22.852799999999998</v>
      </c>
      <c r="MM23" s="73">
        <v>22.364100000000001</v>
      </c>
      <c r="MN23" s="73">
        <v>22.689599999999999</v>
      </c>
      <c r="MO23" s="73">
        <v>21.671700000000001</v>
      </c>
      <c r="MP23" s="73">
        <v>23.772300000000001</v>
      </c>
      <c r="MQ23" s="73">
        <v>26.229299999999999</v>
      </c>
      <c r="MR23" s="73">
        <v>20.720800000000001</v>
      </c>
      <c r="MS23" s="73">
        <v>22.0246</v>
      </c>
      <c r="MT23" s="73">
        <v>23.1189</v>
      </c>
      <c r="MU23" s="73">
        <v>26.7362</v>
      </c>
      <c r="MV23" s="73">
        <v>23.255199999999999</v>
      </c>
      <c r="MW23" s="73">
        <v>25.267299999999999</v>
      </c>
      <c r="MX23" s="73">
        <v>26.608499999999999</v>
      </c>
      <c r="MY23" s="73">
        <v>23.561</v>
      </c>
      <c r="MZ23" s="73">
        <v>23.736899999999999</v>
      </c>
      <c r="NA23" s="73">
        <v>22.7498</v>
      </c>
      <c r="NB23" s="73">
        <v>27.073</v>
      </c>
      <c r="NC23" s="73">
        <v>22.2532</v>
      </c>
      <c r="ND23" s="73">
        <v>24.2485</v>
      </c>
      <c r="NE23" s="73">
        <v>31.242599999999999</v>
      </c>
      <c r="NF23" s="73">
        <v>26.601299999999998</v>
      </c>
      <c r="NG23" s="73">
        <v>26.099900000000002</v>
      </c>
      <c r="NH23" s="73">
        <v>24.369700000000002</v>
      </c>
      <c r="NI23" s="73">
        <v>26.6221</v>
      </c>
      <c r="NJ23" s="73">
        <v>27.5151</v>
      </c>
      <c r="NK23" s="73">
        <v>24.818100000000001</v>
      </c>
      <c r="NL23" s="73">
        <v>28.459199999999999</v>
      </c>
      <c r="NM23" s="73">
        <v>28.5458</v>
      </c>
      <c r="NN23" s="73">
        <v>27.854600000000001</v>
      </c>
      <c r="NO23" s="73">
        <v>29.495999999999999</v>
      </c>
      <c r="NP23" s="73">
        <v>27.846399999999999</v>
      </c>
      <c r="NQ23" s="73">
        <v>28.3416</v>
      </c>
      <c r="NR23" s="73">
        <v>26.62</v>
      </c>
      <c r="NS23" s="73">
        <v>28.154800000000002</v>
      </c>
      <c r="NT23" s="73">
        <v>30.0275</v>
      </c>
      <c r="NU23" s="73">
        <v>26.3154</v>
      </c>
      <c r="NV23" s="73">
        <v>29.5943</v>
      </c>
      <c r="NW23" s="73">
        <v>28.970600000000001</v>
      </c>
      <c r="NX23" s="73">
        <v>30.228400000000001</v>
      </c>
      <c r="NY23" s="73">
        <v>27.619800000000001</v>
      </c>
      <c r="NZ23" s="73">
        <v>28.931799999999999</v>
      </c>
      <c r="OA23" s="73">
        <v>27.827500000000001</v>
      </c>
      <c r="OB23" s="73">
        <v>26.606400000000001</v>
      </c>
      <c r="OC23" s="73">
        <v>27.183</v>
      </c>
      <c r="OD23" s="73">
        <v>29.095199999999998</v>
      </c>
      <c r="OE23" s="73">
        <v>27.3048</v>
      </c>
      <c r="OF23" s="73">
        <v>27.617999999999999</v>
      </c>
      <c r="OG23" s="73">
        <v>28.573499999999999</v>
      </c>
      <c r="OH23" s="73">
        <v>28.109000000000002</v>
      </c>
      <c r="OI23" s="73">
        <v>28.787199999999999</v>
      </c>
      <c r="OJ23" s="73">
        <v>29.308499999999999</v>
      </c>
      <c r="OK23" s="73">
        <v>28.608499999999999</v>
      </c>
      <c r="OL23" s="73">
        <v>22.701899999999998</v>
      </c>
      <c r="OM23" s="73">
        <v>25.032499999999999</v>
      </c>
      <c r="ON23" s="73">
        <v>24.392299999999999</v>
      </c>
      <c r="OO23" s="73">
        <v>21.736599999999999</v>
      </c>
      <c r="OP23" s="73">
        <v>29.946000000000002</v>
      </c>
      <c r="OQ23" s="73">
        <v>24.098500000000001</v>
      </c>
      <c r="OR23" s="73">
        <v>26.995200000000001</v>
      </c>
      <c r="OS23" s="73" t="s">
        <v>558</v>
      </c>
      <c r="OT23" s="73">
        <v>24.004899999999999</v>
      </c>
      <c r="OU23" s="73">
        <v>22.2715</v>
      </c>
      <c r="OV23" s="73">
        <v>23.7821</v>
      </c>
      <c r="OW23" s="73">
        <v>30.8794</v>
      </c>
      <c r="OX23" s="73">
        <v>23.680399999999999</v>
      </c>
      <c r="OY23" s="73">
        <v>23.486000000000001</v>
      </c>
      <c r="OZ23" s="73">
        <v>24.478200000000001</v>
      </c>
      <c r="PA23" s="73">
        <v>21.8552</v>
      </c>
      <c r="PB23" s="73">
        <v>24.319500000000001</v>
      </c>
      <c r="PC23" s="73">
        <v>26.1675</v>
      </c>
      <c r="PD23" s="73">
        <v>24.058800000000002</v>
      </c>
      <c r="PE23" s="73">
        <v>25.9041</v>
      </c>
      <c r="PF23" s="73">
        <v>24.684799999999999</v>
      </c>
      <c r="PG23" s="73">
        <v>23.0213</v>
      </c>
      <c r="PH23" s="73">
        <v>22.6266</v>
      </c>
      <c r="PI23" s="73">
        <v>22.8291</v>
      </c>
      <c r="PJ23" s="73">
        <v>27.153099999999998</v>
      </c>
      <c r="PK23" s="73">
        <v>23.3354</v>
      </c>
      <c r="PL23" s="73">
        <v>25.817900000000002</v>
      </c>
      <c r="PM23" s="73">
        <v>27.401499999999999</v>
      </c>
      <c r="PN23" s="73">
        <v>25.314299999999999</v>
      </c>
      <c r="PO23" s="73">
        <v>27.349</v>
      </c>
      <c r="PP23" s="73">
        <v>23.889900000000001</v>
      </c>
      <c r="PQ23" s="73">
        <v>19.909400000000002</v>
      </c>
      <c r="PR23" s="73">
        <v>28.849799999999998</v>
      </c>
      <c r="PS23" s="73">
        <v>24.9297</v>
      </c>
      <c r="PT23" s="73">
        <v>24.400700000000001</v>
      </c>
      <c r="PU23" s="73">
        <v>25.2117</v>
      </c>
      <c r="PV23" s="73">
        <v>24.5337</v>
      </c>
      <c r="PW23" s="73">
        <v>23.109100000000002</v>
      </c>
      <c r="PX23" s="73">
        <v>24.043299999999999</v>
      </c>
      <c r="PY23" s="73" t="s">
        <v>558</v>
      </c>
      <c r="PZ23" s="73">
        <v>27.4575</v>
      </c>
      <c r="QA23" s="73" t="s">
        <v>558</v>
      </c>
      <c r="QB23" s="73">
        <v>25.630600000000001</v>
      </c>
      <c r="QC23" s="73">
        <v>23.661799999999999</v>
      </c>
      <c r="QD23" s="73">
        <v>24.685600000000001</v>
      </c>
      <c r="QE23" s="73">
        <v>25.561900000000001</v>
      </c>
      <c r="QF23" s="73">
        <v>26.154</v>
      </c>
      <c r="QG23" s="73">
        <v>28.729399999999998</v>
      </c>
      <c r="QH23" s="73">
        <v>26.674900000000001</v>
      </c>
      <c r="QI23" s="73">
        <v>27.112300000000001</v>
      </c>
      <c r="QJ23" s="73">
        <v>21.0336</v>
      </c>
      <c r="QK23" s="73">
        <v>26.409400000000002</v>
      </c>
      <c r="QL23" s="73">
        <v>25.877600000000001</v>
      </c>
      <c r="QM23" s="73">
        <v>25.734300000000001</v>
      </c>
      <c r="QN23" s="73">
        <v>23.0732</v>
      </c>
      <c r="QO23" s="73">
        <v>21.937899999999999</v>
      </c>
      <c r="QP23" s="73">
        <v>26.142199999999999</v>
      </c>
      <c r="QQ23" s="73">
        <v>24.919899999999998</v>
      </c>
      <c r="QR23" s="73">
        <v>25.4422</v>
      </c>
      <c r="QS23" s="73">
        <v>24.820699999999999</v>
      </c>
      <c r="QT23" s="73">
        <v>21.3126</v>
      </c>
      <c r="QU23" s="73">
        <v>29.372900000000001</v>
      </c>
      <c r="QV23" s="73">
        <v>22.408899999999999</v>
      </c>
      <c r="QW23" s="73">
        <v>24.952100000000002</v>
      </c>
      <c r="QX23" s="73">
        <v>24.3871</v>
      </c>
      <c r="QY23" s="73">
        <v>25.2349</v>
      </c>
      <c r="QZ23" s="73">
        <v>24.072800000000001</v>
      </c>
      <c r="RA23" s="73">
        <v>23.280799999999999</v>
      </c>
      <c r="RB23" s="73">
        <v>23.6465</v>
      </c>
      <c r="RC23" s="73">
        <v>23.702500000000001</v>
      </c>
      <c r="RD23" s="73">
        <v>26.8932</v>
      </c>
      <c r="RE23" s="73">
        <v>22.614100000000001</v>
      </c>
      <c r="RF23" s="73">
        <v>26.077000000000002</v>
      </c>
      <c r="RG23" s="73">
        <v>21.494599999999998</v>
      </c>
      <c r="RH23" s="73">
        <v>25.5458</v>
      </c>
      <c r="RI23" s="73">
        <v>22.616800000000001</v>
      </c>
      <c r="RJ23" s="76">
        <v>29.6614</v>
      </c>
      <c r="RK23" s="73">
        <v>22.1677</v>
      </c>
      <c r="RL23" s="73">
        <v>28.081499999999998</v>
      </c>
      <c r="RM23" s="73">
        <v>25.263999999999999</v>
      </c>
      <c r="RN23" s="73">
        <v>23.707799999999999</v>
      </c>
      <c r="RO23" s="73">
        <v>24.619</v>
      </c>
      <c r="RP23" s="73">
        <v>24.8063</v>
      </c>
      <c r="RQ23" s="73">
        <v>28.556799999999999</v>
      </c>
      <c r="RR23" s="73">
        <v>21.925699999999999</v>
      </c>
      <c r="RS23" s="73">
        <v>22.9328</v>
      </c>
      <c r="RT23" s="73">
        <v>25.1707</v>
      </c>
      <c r="RU23" s="73">
        <v>26.281199999999998</v>
      </c>
      <c r="RV23" s="73">
        <v>27.633900000000001</v>
      </c>
      <c r="RW23" s="73">
        <v>27.355899999999998</v>
      </c>
      <c r="RX23" s="73">
        <v>23.940799999999999</v>
      </c>
      <c r="RY23" s="73">
        <v>24.0899</v>
      </c>
      <c r="RZ23" s="73">
        <v>27.552399999999999</v>
      </c>
      <c r="SA23" s="73">
        <v>23.771000000000001</v>
      </c>
      <c r="SB23" s="73">
        <v>23.2059</v>
      </c>
      <c r="SC23" s="73">
        <v>24.111499999999999</v>
      </c>
      <c r="SD23" s="73">
        <v>23.153199999999998</v>
      </c>
      <c r="SE23" s="73">
        <v>24.923500000000001</v>
      </c>
      <c r="SF23" s="73">
        <v>23.3855</v>
      </c>
      <c r="SG23" s="73">
        <v>22.965199999999999</v>
      </c>
      <c r="SH23" s="73">
        <v>24.189399999999999</v>
      </c>
      <c r="SI23" s="73">
        <v>23.51</v>
      </c>
      <c r="SJ23" s="73">
        <v>26.339200000000002</v>
      </c>
      <c r="SK23" s="73">
        <v>24.4909</v>
      </c>
      <c r="SL23" s="73">
        <v>24.582599999999999</v>
      </c>
      <c r="SM23" s="73">
        <v>26.9817</v>
      </c>
      <c r="SN23" s="73">
        <v>26.323899999999998</v>
      </c>
      <c r="SO23" s="73">
        <v>24.570900000000002</v>
      </c>
      <c r="SP23" s="73">
        <v>28.325099999999999</v>
      </c>
      <c r="SQ23" s="73">
        <v>25.584800000000001</v>
      </c>
      <c r="SR23" s="73">
        <v>27.393799999999999</v>
      </c>
      <c r="SS23" s="73">
        <v>27.6859</v>
      </c>
      <c r="ST23" s="73">
        <v>26.336400000000001</v>
      </c>
      <c r="SU23" s="73">
        <v>24.603999999999999</v>
      </c>
      <c r="SV23" s="73">
        <v>23.3475</v>
      </c>
      <c r="SW23" s="73">
        <v>22.773700000000002</v>
      </c>
      <c r="SX23" s="73">
        <v>24.314399999999999</v>
      </c>
      <c r="SY23" s="73">
        <v>22.1083</v>
      </c>
      <c r="SZ23" s="73">
        <v>25.602599999999999</v>
      </c>
      <c r="TA23" s="73">
        <v>23.309000000000001</v>
      </c>
      <c r="TB23" s="73">
        <v>24.811399999999999</v>
      </c>
      <c r="TC23" s="73">
        <v>26.2209</v>
      </c>
      <c r="TD23" s="73">
        <v>23.8186</v>
      </c>
      <c r="TE23" s="73">
        <v>20.642399999999999</v>
      </c>
      <c r="TF23" s="73">
        <v>26.979700000000001</v>
      </c>
      <c r="TG23" s="73">
        <v>22.455200000000001</v>
      </c>
      <c r="TH23" s="73">
        <v>20.629899999999999</v>
      </c>
      <c r="TI23" s="73">
        <v>25.688400000000001</v>
      </c>
      <c r="TJ23" s="73">
        <v>24.2743</v>
      </c>
      <c r="TK23" s="73">
        <v>25.342600000000001</v>
      </c>
      <c r="TL23" s="73">
        <v>27.926300000000001</v>
      </c>
      <c r="TM23" s="73">
        <v>23.863700000000001</v>
      </c>
      <c r="TN23" s="73">
        <v>24.2483</v>
      </c>
      <c r="TO23" s="73">
        <v>22.4682</v>
      </c>
      <c r="TP23" s="73">
        <v>27.4527</v>
      </c>
      <c r="TQ23" s="73">
        <v>24.591799999999999</v>
      </c>
      <c r="TR23" s="73">
        <v>24.511600000000001</v>
      </c>
      <c r="TS23" s="73">
        <v>22.927499999999998</v>
      </c>
      <c r="TT23" s="73">
        <v>24.1587</v>
      </c>
      <c r="TU23" s="73">
        <v>24.123799999999999</v>
      </c>
      <c r="TV23" s="73">
        <v>23.6843</v>
      </c>
      <c r="TW23" s="73">
        <v>21.302399999999999</v>
      </c>
      <c r="TX23" s="73">
        <v>23.3521</v>
      </c>
      <c r="TY23" s="73">
        <v>23.255099999999999</v>
      </c>
      <c r="TZ23" s="73">
        <v>22.546900000000001</v>
      </c>
      <c r="UA23" s="73">
        <v>30.5045</v>
      </c>
      <c r="UB23" s="73">
        <v>24.173100000000002</v>
      </c>
      <c r="UC23" s="73">
        <v>21.036200000000001</v>
      </c>
      <c r="UD23" s="73">
        <v>22.8047</v>
      </c>
      <c r="UE23" s="73">
        <v>21.429500000000001</v>
      </c>
      <c r="UF23" s="73">
        <v>27.702100000000002</v>
      </c>
      <c r="UG23" s="73">
        <v>23.509499999999999</v>
      </c>
      <c r="UH23" s="73">
        <v>22.877300000000002</v>
      </c>
      <c r="UI23" s="73">
        <v>23.235700000000001</v>
      </c>
      <c r="UJ23" s="73">
        <v>25.709299999999999</v>
      </c>
      <c r="UK23" s="73">
        <v>25.072099999999999</v>
      </c>
      <c r="UL23" s="73">
        <v>29.3521</v>
      </c>
      <c r="UM23" s="73">
        <v>23.577500000000001</v>
      </c>
      <c r="UN23" s="73">
        <v>23.331399999999999</v>
      </c>
      <c r="UO23" s="73">
        <v>23.248999999999999</v>
      </c>
      <c r="UP23" s="73">
        <v>30.1387</v>
      </c>
      <c r="UQ23" s="73">
        <v>24.5442</v>
      </c>
      <c r="UR23" s="73">
        <v>22.7027</v>
      </c>
      <c r="US23" s="73">
        <v>23.7056</v>
      </c>
      <c r="UT23" s="73">
        <v>25.905999999999999</v>
      </c>
      <c r="UU23" s="73">
        <v>23.8569</v>
      </c>
      <c r="UV23" s="73">
        <v>23.755400000000002</v>
      </c>
      <c r="UW23" s="73">
        <v>23.4682</v>
      </c>
      <c r="UX23" s="73">
        <v>21.9861</v>
      </c>
      <c r="UY23" s="73">
        <v>22.803699999999999</v>
      </c>
      <c r="UZ23" s="73">
        <v>23.092099999999999</v>
      </c>
      <c r="VA23" s="73">
        <v>24.389800000000001</v>
      </c>
      <c r="VB23" s="73">
        <v>24.581399999999999</v>
      </c>
      <c r="VC23" s="73">
        <v>22.395800000000001</v>
      </c>
      <c r="VD23" s="73">
        <v>23.69</v>
      </c>
      <c r="VE23" s="73">
        <v>22.234100000000002</v>
      </c>
      <c r="VF23" s="73">
        <v>20.903199999999998</v>
      </c>
      <c r="VG23" s="73">
        <v>27.514700000000001</v>
      </c>
      <c r="VH23" s="73">
        <v>22.271100000000001</v>
      </c>
      <c r="VI23" s="73">
        <v>24.221299999999999</v>
      </c>
      <c r="VJ23" s="73">
        <v>22.856000000000002</v>
      </c>
      <c r="VK23" s="73">
        <v>21.596699999999998</v>
      </c>
      <c r="VL23" s="73">
        <v>22.360600000000002</v>
      </c>
      <c r="VM23" s="73">
        <v>26.557200000000002</v>
      </c>
      <c r="VN23" s="73">
        <v>25.6098</v>
      </c>
      <c r="VO23" s="73">
        <v>26.982399999999998</v>
      </c>
      <c r="VP23" s="73">
        <v>27.793299999999999</v>
      </c>
      <c r="VQ23" s="73">
        <v>23.028500000000001</v>
      </c>
      <c r="VR23" s="73">
        <v>23.831600000000002</v>
      </c>
      <c r="VS23" s="73">
        <v>29.263500000000001</v>
      </c>
      <c r="VT23" s="73">
        <v>25.819700000000001</v>
      </c>
      <c r="VU23" s="73">
        <v>23.712800000000001</v>
      </c>
      <c r="VV23" s="73">
        <v>25.3142</v>
      </c>
      <c r="VW23" s="73">
        <v>21.521899999999999</v>
      </c>
      <c r="VX23" s="73">
        <v>21.510300000000001</v>
      </c>
      <c r="VY23" s="73">
        <v>22.413699999999999</v>
      </c>
      <c r="VZ23" s="73">
        <v>25.767800000000001</v>
      </c>
      <c r="WA23" s="73">
        <v>26.980799999999999</v>
      </c>
      <c r="WB23" s="73">
        <v>22.692699999999999</v>
      </c>
      <c r="WC23" s="73">
        <v>23.067799999999998</v>
      </c>
      <c r="WD23" s="73">
        <v>21.206700000000001</v>
      </c>
      <c r="WE23" s="73">
        <v>22.488700000000001</v>
      </c>
      <c r="WF23" s="73">
        <v>23.097899999999999</v>
      </c>
      <c r="WG23" s="73">
        <v>25.047799999999999</v>
      </c>
      <c r="WH23" s="73">
        <v>26.712399999999999</v>
      </c>
      <c r="WI23" s="73">
        <v>27.375</v>
      </c>
      <c r="WJ23" s="73">
        <v>22.5792</v>
      </c>
      <c r="WK23" s="73">
        <v>29.227900000000002</v>
      </c>
      <c r="WL23" s="73">
        <v>24.6845</v>
      </c>
      <c r="WM23" s="73">
        <v>24.315300000000001</v>
      </c>
      <c r="WN23" s="73">
        <v>20.793399999999998</v>
      </c>
      <c r="WO23" s="73">
        <v>23.744299999999999</v>
      </c>
      <c r="WP23" s="73">
        <v>25.2851</v>
      </c>
      <c r="WQ23" s="73">
        <v>22.676100000000002</v>
      </c>
      <c r="WR23" s="73">
        <v>22.033899999999999</v>
      </c>
      <c r="WS23" s="73">
        <v>27.034400000000002</v>
      </c>
      <c r="WT23" s="73">
        <v>22.223600000000001</v>
      </c>
      <c r="WU23" s="73">
        <v>23.137699999999999</v>
      </c>
      <c r="WV23" s="73">
        <v>25.959900000000001</v>
      </c>
      <c r="WW23" s="73">
        <v>26.481400000000001</v>
      </c>
      <c r="WX23" s="73">
        <v>24.3748</v>
      </c>
      <c r="WY23" s="73">
        <v>25.08</v>
      </c>
      <c r="WZ23" s="73">
        <v>23.882100000000001</v>
      </c>
      <c r="XA23" s="73">
        <v>31.226099999999999</v>
      </c>
      <c r="XB23" s="73">
        <v>22.735800000000001</v>
      </c>
      <c r="XC23" s="73">
        <v>22.075199999999999</v>
      </c>
      <c r="XD23" s="73">
        <v>23.128699999999998</v>
      </c>
      <c r="XE23" s="73">
        <v>25.425799999999999</v>
      </c>
      <c r="XF23" s="73">
        <v>25.035799999999998</v>
      </c>
      <c r="XG23" s="73">
        <v>22.579000000000001</v>
      </c>
      <c r="XH23" s="73">
        <v>22.790800000000001</v>
      </c>
      <c r="XI23" s="73">
        <v>26.4056</v>
      </c>
      <c r="XJ23" s="73">
        <v>23.534600000000001</v>
      </c>
      <c r="XK23" s="73" t="s">
        <v>558</v>
      </c>
      <c r="XL23" s="73">
        <v>26.233899999999998</v>
      </c>
      <c r="XM23" s="73">
        <v>23.883500000000002</v>
      </c>
      <c r="XN23" s="73">
        <v>25.4893</v>
      </c>
      <c r="XO23" s="73">
        <v>24.3322</v>
      </c>
      <c r="XP23" s="73">
        <v>25.209700000000002</v>
      </c>
      <c r="XQ23" s="73" t="s">
        <v>558</v>
      </c>
      <c r="XR23" s="73">
        <v>24.895299999999999</v>
      </c>
      <c r="XS23" s="73">
        <v>25.805</v>
      </c>
      <c r="XT23" s="73">
        <v>26.270700000000001</v>
      </c>
      <c r="XU23" s="73">
        <v>23.0669</v>
      </c>
      <c r="XV23" s="73">
        <v>22.4772</v>
      </c>
      <c r="XW23" s="73">
        <v>27.2502</v>
      </c>
      <c r="XX23" s="73">
        <v>22.716000000000001</v>
      </c>
      <c r="XY23" s="73">
        <v>23.537700000000001</v>
      </c>
      <c r="XZ23" s="73">
        <v>24.436800000000002</v>
      </c>
      <c r="YA23" s="73">
        <v>23.0366</v>
      </c>
      <c r="YB23" s="73">
        <v>26.460699999999999</v>
      </c>
      <c r="YC23" s="73">
        <v>21.588799999999999</v>
      </c>
      <c r="YD23" s="73">
        <v>29.7942</v>
      </c>
      <c r="YE23" s="73">
        <v>23.9114</v>
      </c>
      <c r="YF23" s="73">
        <v>24.379100000000001</v>
      </c>
      <c r="YG23" s="73">
        <v>22.467700000000001</v>
      </c>
      <c r="YH23" s="73">
        <v>25.72</v>
      </c>
      <c r="YI23" s="73">
        <v>24.792000000000002</v>
      </c>
      <c r="YJ23" s="73">
        <v>23.275099999999998</v>
      </c>
      <c r="YK23" s="73">
        <v>23.160399999999999</v>
      </c>
      <c r="YL23" s="73" t="s">
        <v>558</v>
      </c>
      <c r="YM23" s="73">
        <v>25.504200000000001</v>
      </c>
      <c r="YN23" s="73">
        <v>22.5213</v>
      </c>
      <c r="YO23" s="73">
        <v>22.7943</v>
      </c>
      <c r="YP23" s="73">
        <v>22.692299999999999</v>
      </c>
      <c r="YQ23" s="73">
        <v>26.348400000000002</v>
      </c>
      <c r="YR23" s="73">
        <v>27.0869</v>
      </c>
      <c r="YS23" s="73">
        <v>23.915199999999999</v>
      </c>
      <c r="YT23" s="73">
        <v>22.8843</v>
      </c>
      <c r="YU23" s="73">
        <v>25.012699999999999</v>
      </c>
      <c r="YV23" s="73">
        <v>28.707999999999998</v>
      </c>
      <c r="YW23" s="73">
        <v>29.858799999999999</v>
      </c>
      <c r="YX23" s="73">
        <v>24.04</v>
      </c>
      <c r="YY23" s="73">
        <v>24.861699999999999</v>
      </c>
      <c r="YZ23" s="73">
        <v>26.3172</v>
      </c>
      <c r="ZA23" s="73">
        <v>23.305099999999999</v>
      </c>
      <c r="ZB23" s="73">
        <v>22.851099999999999</v>
      </c>
      <c r="ZC23" s="73">
        <v>22.787800000000001</v>
      </c>
      <c r="ZD23" s="73">
        <v>25.1219</v>
      </c>
      <c r="ZE23" s="73">
        <v>25.710699999999999</v>
      </c>
      <c r="ZF23" s="73">
        <v>29.318300000000001</v>
      </c>
      <c r="ZG23" s="73">
        <v>23.770499999999998</v>
      </c>
      <c r="ZH23" s="73">
        <v>22.2667</v>
      </c>
      <c r="ZI23" s="73">
        <v>24.0992</v>
      </c>
      <c r="ZJ23" s="73">
        <v>24.157499999999999</v>
      </c>
      <c r="ZK23" s="73">
        <v>21.881699999999999</v>
      </c>
      <c r="ZL23" s="73">
        <v>22.026499999999999</v>
      </c>
      <c r="ZM23" s="73">
        <v>22.255400000000002</v>
      </c>
      <c r="ZN23" s="73">
        <v>21.674800000000001</v>
      </c>
      <c r="ZO23" s="73">
        <v>24.2623</v>
      </c>
      <c r="ZP23" s="73">
        <v>22.2014</v>
      </c>
      <c r="ZQ23" s="73">
        <v>26.299700000000001</v>
      </c>
      <c r="ZR23" s="73">
        <v>24.972300000000001</v>
      </c>
      <c r="ZS23" s="73">
        <v>22.497599999999998</v>
      </c>
      <c r="ZT23" s="73">
        <v>23.031700000000001</v>
      </c>
      <c r="ZU23" s="73">
        <v>21.9071</v>
      </c>
      <c r="ZV23" s="73">
        <v>29.167400000000001</v>
      </c>
      <c r="ZW23" s="73">
        <v>23.1282</v>
      </c>
      <c r="ZX23" s="73">
        <v>22.545300000000001</v>
      </c>
      <c r="ZY23" s="76">
        <v>25.376300000000001</v>
      </c>
      <c r="ZZ23" s="73" t="s">
        <v>558</v>
      </c>
      <c r="AAA23" s="73">
        <v>25.163900000000002</v>
      </c>
      <c r="AAB23" s="73" t="s">
        <v>558</v>
      </c>
      <c r="AAC23" s="73">
        <v>22.4696</v>
      </c>
      <c r="AAD23" s="73">
        <v>21.684100000000001</v>
      </c>
      <c r="AAE23" s="73">
        <v>25.1709</v>
      </c>
      <c r="AAF23" s="73">
        <v>26.383299999999998</v>
      </c>
      <c r="AAG23" s="73">
        <v>25.5943</v>
      </c>
      <c r="AAH23" s="73">
        <v>23.325299999999999</v>
      </c>
      <c r="AAI23" s="73">
        <v>20.6723</v>
      </c>
      <c r="AAJ23" s="73">
        <v>25.754100000000001</v>
      </c>
      <c r="AAK23" s="73">
        <v>20.837499999999999</v>
      </c>
      <c r="AAL23" s="73">
        <v>22.436399999999999</v>
      </c>
      <c r="AAM23" s="73">
        <v>22.863800000000001</v>
      </c>
      <c r="AAN23" s="73">
        <v>22.8508</v>
      </c>
      <c r="AAO23" s="73">
        <v>23.448699999999999</v>
      </c>
      <c r="AAP23" s="73">
        <v>27.119</v>
      </c>
      <c r="AAQ23" s="73">
        <v>27.1997</v>
      </c>
      <c r="AAR23" s="73">
        <v>29.133400000000002</v>
      </c>
      <c r="AAS23" s="73">
        <v>25.4255</v>
      </c>
      <c r="AAT23" s="73">
        <v>21.2042</v>
      </c>
      <c r="AAU23" s="73">
        <v>21.031600000000001</v>
      </c>
      <c r="AAV23" s="73">
        <v>23.756699999999999</v>
      </c>
      <c r="AAW23" s="73">
        <v>22.471800000000002</v>
      </c>
      <c r="AAX23" s="73">
        <v>23.119</v>
      </c>
      <c r="AAY23" s="73">
        <v>24.111499999999999</v>
      </c>
      <c r="AAZ23" s="73">
        <v>26.033300000000001</v>
      </c>
      <c r="ABA23" s="73">
        <v>23.954599999999999</v>
      </c>
      <c r="ABB23" s="73">
        <v>24.4877</v>
      </c>
      <c r="ABC23" s="73">
        <v>26.2379</v>
      </c>
      <c r="ABD23" s="73">
        <v>22.907599999999999</v>
      </c>
      <c r="ABE23" s="73">
        <v>26.0868</v>
      </c>
      <c r="ABF23" s="73">
        <v>21.884399999999999</v>
      </c>
      <c r="ABG23" s="73">
        <v>25.900500000000001</v>
      </c>
      <c r="ABH23" s="73">
        <v>24.301500000000001</v>
      </c>
      <c r="ABI23" s="73">
        <v>26.400200000000002</v>
      </c>
      <c r="ABJ23" s="73">
        <v>27.234500000000001</v>
      </c>
      <c r="ABK23" s="73">
        <v>23.252300000000002</v>
      </c>
      <c r="ABL23" s="73">
        <v>22.401299999999999</v>
      </c>
      <c r="ABM23" s="73">
        <v>22.530899999999999</v>
      </c>
      <c r="ABN23" s="73">
        <v>22.405799999999999</v>
      </c>
      <c r="ABO23" s="73">
        <v>28.905200000000001</v>
      </c>
      <c r="ABP23" s="73">
        <v>32.757899999999999</v>
      </c>
      <c r="ABQ23" s="73">
        <v>27.585799999999999</v>
      </c>
      <c r="ABR23" s="73">
        <v>29.246500000000001</v>
      </c>
      <c r="ABS23" s="73">
        <v>25.982199999999999</v>
      </c>
      <c r="ABT23" s="73">
        <v>25.425699999999999</v>
      </c>
      <c r="ABU23" s="73">
        <v>25.126000000000001</v>
      </c>
      <c r="ABV23" s="73">
        <v>24.281600000000001</v>
      </c>
      <c r="ABW23" s="73">
        <v>24.107099999999999</v>
      </c>
      <c r="ABX23" s="73">
        <v>28.0427</v>
      </c>
      <c r="ABY23" s="73">
        <v>23.164999999999999</v>
      </c>
      <c r="ABZ23" s="73">
        <v>22.517299999999999</v>
      </c>
      <c r="ACA23" s="73">
        <v>23.103899999999999</v>
      </c>
      <c r="ACB23" s="73">
        <v>24.260899999999999</v>
      </c>
      <c r="ACC23" s="73">
        <v>22.315999999999999</v>
      </c>
      <c r="ACD23" s="73" t="s">
        <v>558</v>
      </c>
      <c r="ACE23" s="73">
        <v>25.308399999999999</v>
      </c>
      <c r="ACF23" s="73">
        <v>26.663</v>
      </c>
      <c r="ACG23" s="73">
        <v>27.568000000000001</v>
      </c>
      <c r="ACH23" s="73">
        <v>20.7439</v>
      </c>
      <c r="ACI23" s="73">
        <v>23.051300000000001</v>
      </c>
      <c r="ACJ23" s="73">
        <v>27.128399999999999</v>
      </c>
      <c r="ACK23" s="73">
        <v>22.747</v>
      </c>
      <c r="ACL23" s="73">
        <v>29.0076</v>
      </c>
      <c r="ACM23" s="73">
        <v>22.304200000000002</v>
      </c>
      <c r="ACN23" s="73">
        <v>23.816299999999998</v>
      </c>
      <c r="ACO23" s="73">
        <v>22.305700000000002</v>
      </c>
      <c r="ACP23" s="73">
        <v>22.9937</v>
      </c>
      <c r="ACQ23" s="73">
        <v>24.931699999999999</v>
      </c>
      <c r="ACR23" s="73">
        <v>23.081900000000001</v>
      </c>
      <c r="ACS23" s="73">
        <v>24.5001</v>
      </c>
      <c r="ACT23" s="73">
        <v>24.052700000000002</v>
      </c>
      <c r="ACU23" s="73">
        <v>27.4985</v>
      </c>
      <c r="ACV23" s="73">
        <v>24.3506</v>
      </c>
      <c r="ACW23" s="73">
        <v>23.215199999999999</v>
      </c>
      <c r="ACX23" s="73">
        <v>26.3429</v>
      </c>
      <c r="ACY23" s="73">
        <v>20.7804</v>
      </c>
      <c r="ACZ23" s="73">
        <v>22.487500000000001</v>
      </c>
      <c r="ADA23" s="73">
        <v>24.842400000000001</v>
      </c>
      <c r="ADB23" s="73">
        <v>24.491099999999999</v>
      </c>
      <c r="ADC23" s="73">
        <v>26.566600000000001</v>
      </c>
      <c r="ADD23" s="73">
        <v>22.5305</v>
      </c>
      <c r="ADE23" s="73">
        <v>24.0639</v>
      </c>
      <c r="ADF23" s="73">
        <v>24.569800000000001</v>
      </c>
      <c r="ADG23" s="73">
        <v>27.494800000000001</v>
      </c>
      <c r="ADH23" s="73">
        <v>22.6524</v>
      </c>
      <c r="ADI23" s="73">
        <v>20.8066</v>
      </c>
      <c r="ADJ23" s="73">
        <v>22.7942</v>
      </c>
      <c r="ADK23" s="73">
        <v>20.105799999999999</v>
      </c>
      <c r="ADL23" s="73">
        <v>24.1754</v>
      </c>
      <c r="ADM23" s="73">
        <v>22.939299999999999</v>
      </c>
      <c r="ADN23" s="73">
        <v>20.9833</v>
      </c>
      <c r="ADO23" s="73">
        <v>24.5823</v>
      </c>
      <c r="ADP23" s="73">
        <v>25.219899999999999</v>
      </c>
      <c r="ADQ23" s="73">
        <v>24.892600000000002</v>
      </c>
      <c r="ADR23" s="73">
        <v>22.648700000000002</v>
      </c>
      <c r="ADS23" s="73">
        <v>23.605499999999999</v>
      </c>
      <c r="ADT23" s="73">
        <v>27.842300000000002</v>
      </c>
      <c r="ADU23" s="73">
        <v>22.553000000000001</v>
      </c>
      <c r="ADV23" s="73">
        <v>26.4497</v>
      </c>
      <c r="ADW23" s="73">
        <v>24.692599999999999</v>
      </c>
      <c r="ADX23" s="73">
        <v>25.317900000000002</v>
      </c>
      <c r="ADY23" s="73">
        <v>27.475899999999999</v>
      </c>
      <c r="ADZ23" s="73">
        <v>26.3719</v>
      </c>
      <c r="AEA23" s="73">
        <v>23.530799999999999</v>
      </c>
      <c r="AEB23" s="73">
        <v>27.912199999999999</v>
      </c>
      <c r="AEC23" s="73">
        <v>23.645299999999999</v>
      </c>
      <c r="AED23" s="73">
        <v>25.532399999999999</v>
      </c>
      <c r="AEE23" s="73">
        <v>24.6755</v>
      </c>
      <c r="AEF23" s="73">
        <v>22.072099999999999</v>
      </c>
      <c r="AEG23" s="73">
        <v>22.194800000000001</v>
      </c>
      <c r="AEH23" s="73">
        <v>24.674700000000001</v>
      </c>
      <c r="AEI23" s="73">
        <v>27.0349</v>
      </c>
      <c r="AEJ23" s="73">
        <v>22.543299999999999</v>
      </c>
      <c r="AEK23" s="73">
        <v>30.411300000000001</v>
      </c>
      <c r="AEL23" s="73">
        <v>23.283200000000001</v>
      </c>
      <c r="AEM23" s="73">
        <v>24.9483</v>
      </c>
      <c r="AEN23" s="73">
        <v>25.7226</v>
      </c>
      <c r="AEO23" s="73">
        <v>25.3066</v>
      </c>
      <c r="AEP23" s="73">
        <v>22.2026</v>
      </c>
      <c r="AEQ23" s="73">
        <v>21.7669</v>
      </c>
      <c r="AER23" s="73">
        <v>28.786899999999999</v>
      </c>
      <c r="AES23" s="73">
        <v>22.9923</v>
      </c>
      <c r="AET23" s="73">
        <v>24.3826</v>
      </c>
      <c r="AEU23" s="73">
        <v>30.690799999999999</v>
      </c>
      <c r="AEV23" s="73">
        <v>26.787099999999999</v>
      </c>
      <c r="AEW23" s="73">
        <v>29.408799999999999</v>
      </c>
      <c r="AEX23" s="73">
        <v>23.840299999999999</v>
      </c>
      <c r="AEY23" s="73">
        <v>26.261900000000001</v>
      </c>
      <c r="AEZ23" s="73">
        <v>22.378399999999999</v>
      </c>
      <c r="AFA23" s="73">
        <v>25.345500000000001</v>
      </c>
      <c r="AFB23" s="73">
        <v>21.095600000000001</v>
      </c>
      <c r="AFC23" s="73">
        <v>21.472000000000001</v>
      </c>
      <c r="AFD23" s="73">
        <v>22.359500000000001</v>
      </c>
      <c r="AFE23" s="73">
        <v>25.565200000000001</v>
      </c>
      <c r="AFF23" s="73">
        <v>26.171399999999998</v>
      </c>
      <c r="AFG23" s="73">
        <v>23.7698</v>
      </c>
      <c r="AFH23" s="73">
        <v>24.8887</v>
      </c>
      <c r="AFI23" s="73">
        <v>23.439</v>
      </c>
      <c r="AFJ23" s="73">
        <v>22.7562</v>
      </c>
      <c r="AFK23" s="73">
        <v>23.022500000000001</v>
      </c>
      <c r="AFL23" s="73">
        <v>26.597200000000001</v>
      </c>
      <c r="AFM23" s="73">
        <v>25.416899999999998</v>
      </c>
      <c r="AFN23" s="73">
        <v>25.670100000000001</v>
      </c>
      <c r="AFO23" s="73" t="s">
        <v>558</v>
      </c>
      <c r="AFP23" s="73">
        <v>27.5015</v>
      </c>
      <c r="AFQ23" s="73" t="s">
        <v>558</v>
      </c>
      <c r="AFR23" s="73">
        <v>25.610499999999998</v>
      </c>
      <c r="AFS23" s="73">
        <v>27.2621</v>
      </c>
      <c r="AFT23" s="73">
        <v>27.2393</v>
      </c>
      <c r="AFU23" s="73">
        <v>25.1174</v>
      </c>
      <c r="AFV23" s="73">
        <v>24.068300000000001</v>
      </c>
      <c r="AFW23" s="73">
        <v>24.1111</v>
      </c>
      <c r="AFX23" s="73">
        <v>22.466000000000001</v>
      </c>
      <c r="AFY23" s="73">
        <v>24.894300000000001</v>
      </c>
      <c r="AFZ23" s="73">
        <v>22.2255</v>
      </c>
      <c r="AGA23" s="73">
        <v>22.638999999999999</v>
      </c>
      <c r="AGB23" s="73">
        <v>24.4391</v>
      </c>
      <c r="AGC23" s="73">
        <v>27.398299999999999</v>
      </c>
      <c r="AGD23" s="73">
        <v>27.316099999999999</v>
      </c>
      <c r="AGE23" s="73">
        <v>25.1187</v>
      </c>
      <c r="AGF23" s="73">
        <v>23.2821</v>
      </c>
      <c r="AGG23" s="73">
        <v>25.218900000000001</v>
      </c>
      <c r="AGH23" s="73">
        <v>26.422799999999999</v>
      </c>
      <c r="AGI23" s="73">
        <v>24.1797</v>
      </c>
      <c r="AGJ23" s="73">
        <v>25.9056</v>
      </c>
      <c r="AGK23" s="73">
        <v>27.911100000000001</v>
      </c>
      <c r="AGL23" s="73">
        <v>24.815200000000001</v>
      </c>
      <c r="AGM23" s="73" t="s">
        <v>558</v>
      </c>
      <c r="AGN23" s="73">
        <v>23.1812</v>
      </c>
      <c r="AGO23" s="73">
        <v>25</v>
      </c>
      <c r="AGP23" s="73">
        <v>20.978300000000001</v>
      </c>
      <c r="AGQ23" s="73">
        <v>28.700399999999998</v>
      </c>
      <c r="AGR23" s="73">
        <v>26.602</v>
      </c>
      <c r="AGS23" s="73">
        <v>26.124400000000001</v>
      </c>
      <c r="AGT23" s="73">
        <v>24.552900000000001</v>
      </c>
      <c r="AGU23" s="73">
        <v>22.680099999999999</v>
      </c>
      <c r="AGV23" s="73">
        <v>22.889399999999998</v>
      </c>
      <c r="AGW23" s="73">
        <v>23.751899999999999</v>
      </c>
      <c r="AGX23" s="73">
        <v>27.942</v>
      </c>
      <c r="AGY23" s="73">
        <v>22.5335</v>
      </c>
      <c r="AGZ23" s="73">
        <v>23.649799999999999</v>
      </c>
      <c r="AHA23" s="73">
        <v>23.104800000000001</v>
      </c>
      <c r="AHB23" s="73">
        <v>23.2042</v>
      </c>
      <c r="AHC23" s="73">
        <v>22.306899999999999</v>
      </c>
      <c r="AHD23" s="73">
        <v>23.9696</v>
      </c>
      <c r="AHE23" s="73">
        <v>30.0563</v>
      </c>
      <c r="AHF23" s="73">
        <v>23.156400000000001</v>
      </c>
      <c r="AHG23" s="73">
        <v>24.1952</v>
      </c>
      <c r="AHH23" s="73">
        <v>24.910799999999998</v>
      </c>
      <c r="AHI23" s="73">
        <v>22.5091</v>
      </c>
      <c r="AHJ23" s="73">
        <v>25.987300000000001</v>
      </c>
      <c r="AHK23" s="73">
        <v>25.650500000000001</v>
      </c>
      <c r="AHL23" s="73">
        <v>24.627600000000001</v>
      </c>
      <c r="AHM23" s="73">
        <v>26.817</v>
      </c>
      <c r="AHN23" s="73">
        <v>23.2104</v>
      </c>
      <c r="AHO23" s="73">
        <v>26.548100000000002</v>
      </c>
      <c r="AHP23" s="73">
        <v>24.938300000000002</v>
      </c>
      <c r="AHQ23" s="73">
        <v>22.0076</v>
      </c>
      <c r="AHR23" s="73">
        <v>24.431799999999999</v>
      </c>
      <c r="AHS23" s="73">
        <v>23.763999999999999</v>
      </c>
      <c r="AHT23" s="73">
        <v>28.2821</v>
      </c>
      <c r="AHU23" s="73" t="s">
        <v>558</v>
      </c>
      <c r="AHV23" s="73">
        <v>22.851299999999998</v>
      </c>
      <c r="AHW23" s="73">
        <v>24.73</v>
      </c>
      <c r="AHX23" s="73">
        <v>25.053899999999999</v>
      </c>
      <c r="AHY23" s="73">
        <v>24.307099999999998</v>
      </c>
      <c r="AHZ23" s="73">
        <v>24.535299999999999</v>
      </c>
      <c r="AIA23" s="73">
        <v>23.4008</v>
      </c>
      <c r="AIB23" s="73">
        <v>25.431799999999999</v>
      </c>
      <c r="AIC23" s="73">
        <v>22.175599999999999</v>
      </c>
      <c r="AID23" s="73">
        <v>22.0684</v>
      </c>
      <c r="AIE23" s="73">
        <v>21.569600000000001</v>
      </c>
      <c r="AIF23" s="73">
        <v>23.290800000000001</v>
      </c>
      <c r="AIG23" s="73">
        <v>21.4419</v>
      </c>
      <c r="AIH23" s="73">
        <v>25.569600000000001</v>
      </c>
      <c r="AII23" s="73">
        <v>23.539400000000001</v>
      </c>
      <c r="AIJ23" s="73">
        <v>23.333600000000001</v>
      </c>
      <c r="AIK23" s="73">
        <v>24.42</v>
      </c>
      <c r="AIL23" s="73">
        <v>26.087299999999999</v>
      </c>
      <c r="AIM23" s="73">
        <v>25.983499999999999</v>
      </c>
      <c r="AIN23" s="73">
        <v>26.899799999999999</v>
      </c>
      <c r="AIO23" s="73">
        <v>24.9115</v>
      </c>
      <c r="AIP23" s="73">
        <v>21.9223</v>
      </c>
      <c r="AIQ23" s="73">
        <v>27.845300000000002</v>
      </c>
      <c r="AIR23" s="73">
        <v>23.5702</v>
      </c>
      <c r="AIS23" s="73">
        <v>23.154599999999999</v>
      </c>
      <c r="AIT23" s="73">
        <v>25.215199999999999</v>
      </c>
      <c r="AIU23" s="73">
        <v>21.486699999999999</v>
      </c>
      <c r="AIV23" s="73">
        <v>22.3428</v>
      </c>
      <c r="AIW23" s="73">
        <v>22.2636</v>
      </c>
      <c r="AIX23" s="73">
        <v>22.455500000000001</v>
      </c>
      <c r="AIY23" s="73">
        <v>24.721299999999999</v>
      </c>
      <c r="AIZ23" s="73">
        <v>25.311599999999999</v>
      </c>
      <c r="AJA23" s="73">
        <v>25.407599999999999</v>
      </c>
      <c r="AJB23" s="73">
        <v>26.4146</v>
      </c>
      <c r="AJC23" s="73">
        <v>26.139900000000001</v>
      </c>
      <c r="AJD23" s="73">
        <v>23.191199999999998</v>
      </c>
      <c r="AJE23" s="73">
        <v>22.351900000000001</v>
      </c>
      <c r="AJF23" s="73">
        <v>22.5304</v>
      </c>
      <c r="AJG23" s="73">
        <v>25.469000000000001</v>
      </c>
      <c r="AJH23" s="73">
        <v>23.011800000000001</v>
      </c>
      <c r="AJI23" s="73">
        <v>23.846599999999999</v>
      </c>
      <c r="AJJ23" s="73">
        <v>22.7239</v>
      </c>
      <c r="AJK23" s="73">
        <v>21.527799999999999</v>
      </c>
      <c r="AJL23" s="73">
        <v>29.109100000000002</v>
      </c>
      <c r="AJM23" s="73">
        <v>26.498699999999999</v>
      </c>
      <c r="AJN23" s="73">
        <v>21.6663</v>
      </c>
      <c r="AJO23" s="73">
        <v>23.512699999999999</v>
      </c>
      <c r="AJP23" s="73">
        <v>28.4773</v>
      </c>
      <c r="AJQ23" s="73">
        <v>21.771899999999999</v>
      </c>
      <c r="AJR23" s="73">
        <v>22.887599999999999</v>
      </c>
      <c r="AJS23" s="73">
        <v>24.8489</v>
      </c>
      <c r="AJT23" s="73">
        <v>25.302399999999999</v>
      </c>
      <c r="AJU23" s="73">
        <v>22.221399999999999</v>
      </c>
      <c r="AJV23" s="73">
        <v>22.9925</v>
      </c>
      <c r="AJW23" s="73">
        <v>21.089300000000001</v>
      </c>
      <c r="AJX23" s="73">
        <v>27.745200000000001</v>
      </c>
      <c r="AJY23" s="73">
        <v>22.757000000000001</v>
      </c>
      <c r="AJZ23" s="73">
        <v>24.047699999999999</v>
      </c>
      <c r="AKA23" s="73">
        <v>23.337700000000002</v>
      </c>
      <c r="AKB23" s="73">
        <v>22.671399999999998</v>
      </c>
      <c r="AKC23" s="73">
        <v>28.231000000000002</v>
      </c>
      <c r="AKD23" s="73">
        <v>23.515000000000001</v>
      </c>
      <c r="AKE23" s="73">
        <v>20.622699999999998</v>
      </c>
      <c r="AKF23" s="73">
        <v>23.727900000000002</v>
      </c>
      <c r="AKG23" s="73">
        <v>22.927099999999999</v>
      </c>
      <c r="AKH23" s="73">
        <v>26.501300000000001</v>
      </c>
      <c r="AKI23" s="73">
        <v>27.6968</v>
      </c>
      <c r="AKJ23" s="73">
        <v>22.299399999999999</v>
      </c>
      <c r="AKK23" s="73">
        <v>25.353100000000001</v>
      </c>
      <c r="AKL23" s="73">
        <v>23.821300000000001</v>
      </c>
      <c r="AKM23" s="73">
        <v>25.248899999999999</v>
      </c>
      <c r="AKN23" s="73">
        <v>23.587800000000001</v>
      </c>
      <c r="AKO23" s="73">
        <v>25.674499999999998</v>
      </c>
      <c r="AKP23" s="73">
        <v>21.261099999999999</v>
      </c>
      <c r="AKQ23" s="73">
        <v>25.8871</v>
      </c>
      <c r="AKR23" s="73">
        <v>22.744599999999998</v>
      </c>
      <c r="AKS23" s="73">
        <v>24.1509</v>
      </c>
      <c r="AKT23" s="73">
        <v>23.3765</v>
      </c>
      <c r="AKU23" s="73">
        <v>25.3719</v>
      </c>
      <c r="AKV23" s="73">
        <v>23.0748</v>
      </c>
      <c r="AKW23" s="73">
        <v>22.4482</v>
      </c>
      <c r="AKX23" s="73">
        <v>22.8172</v>
      </c>
      <c r="AKY23" s="73">
        <v>26.2239</v>
      </c>
      <c r="AKZ23" s="73">
        <v>30.294</v>
      </c>
      <c r="ALA23" s="73">
        <v>29.209800000000001</v>
      </c>
      <c r="ALB23" s="73">
        <v>26.831299999999999</v>
      </c>
      <c r="ALC23" s="73">
        <v>29.732500000000002</v>
      </c>
      <c r="ALD23" s="73">
        <v>26.697900000000001</v>
      </c>
      <c r="ALE23" s="73">
        <v>28.910799999999998</v>
      </c>
      <c r="ALF23" s="73">
        <v>28.414400000000001</v>
      </c>
      <c r="ALG23" s="73">
        <v>27.8901</v>
      </c>
      <c r="ALH23" s="73">
        <v>29.062200000000001</v>
      </c>
      <c r="ALI23" s="73">
        <v>28.081</v>
      </c>
      <c r="ALJ23" s="73">
        <v>27.707000000000001</v>
      </c>
      <c r="ALK23" s="73">
        <v>31.8232</v>
      </c>
      <c r="ALL23" s="73">
        <v>26.690300000000001</v>
      </c>
      <c r="ALM23" s="73">
        <v>20.372599999999998</v>
      </c>
      <c r="ALN23" s="73">
        <v>30.147500000000001</v>
      </c>
      <c r="ALO23" s="73">
        <v>33.561500000000002</v>
      </c>
      <c r="ALP23" s="73">
        <v>33.750399999999999</v>
      </c>
      <c r="ALQ23" s="73">
        <v>28.775700000000001</v>
      </c>
      <c r="ALR23" s="73">
        <v>32.455599999999997</v>
      </c>
      <c r="ALS23" s="73">
        <v>26.6402</v>
      </c>
      <c r="ALT23" s="73">
        <v>35.279600000000002</v>
      </c>
      <c r="ALU23" s="73">
        <v>34.366100000000003</v>
      </c>
      <c r="ALV23" s="73">
        <v>25.984000000000002</v>
      </c>
      <c r="ALW23" s="73">
        <v>29.4252</v>
      </c>
      <c r="ALX23" s="73">
        <v>22.054300000000001</v>
      </c>
      <c r="ALY23" s="73">
        <v>23.789000000000001</v>
      </c>
      <c r="ALZ23" s="73" t="s">
        <v>558</v>
      </c>
      <c r="AMA23" s="73">
        <v>29.707899999999999</v>
      </c>
      <c r="AMB23" s="73">
        <v>23.704000000000001</v>
      </c>
      <c r="AMC23" s="73">
        <v>24.371400000000001</v>
      </c>
      <c r="AMD23" s="73">
        <v>23.218599999999999</v>
      </c>
      <c r="AME23" s="73">
        <v>22.711400000000001</v>
      </c>
      <c r="AMF23" s="73">
        <v>28.089300000000001</v>
      </c>
      <c r="AMG23" s="73">
        <v>26.387799999999999</v>
      </c>
      <c r="AMH23" s="73">
        <v>24.0596</v>
      </c>
      <c r="AMI23" s="73" t="s">
        <v>558</v>
      </c>
      <c r="AMJ23" s="73">
        <v>23.075900000000001</v>
      </c>
      <c r="AMK23" s="73">
        <v>26.143599999999999</v>
      </c>
      <c r="AML23" s="73">
        <v>21.433700000000002</v>
      </c>
      <c r="AMM23" s="73">
        <v>26.522600000000001</v>
      </c>
      <c r="AMN23" s="73">
        <v>23.430299999999999</v>
      </c>
      <c r="AMO23" s="73">
        <v>23.324300000000001</v>
      </c>
      <c r="AMP23" s="73">
        <v>21.4251</v>
      </c>
      <c r="AMQ23" s="73">
        <v>23.745999999999999</v>
      </c>
      <c r="AMR23" s="73">
        <v>23.008900000000001</v>
      </c>
      <c r="AMS23" s="73">
        <v>22.7332</v>
      </c>
      <c r="AMT23" s="73">
        <v>25.467600000000001</v>
      </c>
      <c r="AMU23" s="73">
        <v>23.028600000000001</v>
      </c>
      <c r="AMV23" s="73">
        <v>26.873799999999999</v>
      </c>
      <c r="AMW23" s="73">
        <v>22.843699999999998</v>
      </c>
      <c r="AMX23" s="73">
        <v>24.616199999999999</v>
      </c>
      <c r="AMY23" s="73">
        <v>27.622499999999999</v>
      </c>
      <c r="AMZ23" s="73">
        <v>26.917400000000001</v>
      </c>
      <c r="ANA23" s="73">
        <v>22.1675</v>
      </c>
      <c r="ANB23" s="73">
        <v>21.981300000000001</v>
      </c>
      <c r="ANC23" s="73">
        <v>25.1172</v>
      </c>
      <c r="AND23" s="73">
        <v>24.041799999999999</v>
      </c>
      <c r="ANE23" s="73">
        <v>22.436</v>
      </c>
      <c r="ANF23" s="73">
        <v>22.392900000000001</v>
      </c>
      <c r="ANG23" s="73">
        <v>22.1889</v>
      </c>
      <c r="ANH23" s="73">
        <v>25.132100000000001</v>
      </c>
      <c r="ANI23" s="73">
        <v>20.327100000000002</v>
      </c>
      <c r="ANJ23" s="73">
        <v>23.295000000000002</v>
      </c>
      <c r="ANK23" s="73">
        <v>25.117100000000001</v>
      </c>
      <c r="ANL23" s="73">
        <v>23.766100000000002</v>
      </c>
      <c r="ANM23" s="73">
        <v>22.890699999999999</v>
      </c>
      <c r="ANN23" s="73">
        <v>27.689499999999999</v>
      </c>
      <c r="ANO23" s="73">
        <v>24.427</v>
      </c>
      <c r="ANP23" s="73">
        <v>24.330200000000001</v>
      </c>
      <c r="ANQ23" s="73">
        <v>25.405999999999999</v>
      </c>
      <c r="ANR23" s="73">
        <v>23.230699999999999</v>
      </c>
      <c r="ANS23" s="73">
        <v>24.26</v>
      </c>
      <c r="ANT23" s="73">
        <v>21.089300000000001</v>
      </c>
      <c r="ANU23" s="73" t="s">
        <v>558</v>
      </c>
      <c r="ANV23" s="73">
        <v>26.809899999999999</v>
      </c>
      <c r="ANW23" s="73" t="s">
        <v>558</v>
      </c>
      <c r="ANX23" s="73">
        <v>24.943100000000001</v>
      </c>
      <c r="ANY23" s="73">
        <v>26.926300000000001</v>
      </c>
      <c r="ANZ23" s="73">
        <v>29.588000000000001</v>
      </c>
      <c r="AOA23" s="73">
        <v>30.5791</v>
      </c>
      <c r="AOB23" s="73">
        <v>25.946300000000001</v>
      </c>
      <c r="AOC23" s="73">
        <v>24.587499999999999</v>
      </c>
      <c r="AOD23" s="73">
        <v>26.238099999999999</v>
      </c>
      <c r="AOE23" s="73">
        <v>25.410499999999999</v>
      </c>
      <c r="AOF23" s="73">
        <v>22.226500000000001</v>
      </c>
      <c r="AOG23" s="73">
        <v>27.773099999999999</v>
      </c>
      <c r="AOH23" s="73">
        <v>23.826599999999999</v>
      </c>
      <c r="AOI23" s="73">
        <v>22.223800000000001</v>
      </c>
      <c r="AOJ23" s="73">
        <v>21.461600000000001</v>
      </c>
      <c r="AOK23" s="73">
        <v>25.909099999999999</v>
      </c>
      <c r="AOL23" s="73">
        <v>25.792000000000002</v>
      </c>
      <c r="AOM23" s="73">
        <v>23.2822</v>
      </c>
      <c r="AON23" s="73">
        <v>25.104500000000002</v>
      </c>
      <c r="AOO23" s="73">
        <v>25.444400000000002</v>
      </c>
      <c r="AOP23" s="73">
        <v>25.330100000000002</v>
      </c>
      <c r="AOQ23" s="73">
        <v>27.043399999999998</v>
      </c>
      <c r="AOR23" s="73">
        <v>24.067</v>
      </c>
      <c r="AOS23" s="73">
        <v>24.837499999999999</v>
      </c>
      <c r="AOT23" s="73">
        <v>24.434999999999999</v>
      </c>
      <c r="AOU23" s="73">
        <v>26.382400000000001</v>
      </c>
      <c r="AOV23" s="73">
        <v>24.362100000000002</v>
      </c>
      <c r="AOW23" s="73">
        <v>27.123000000000001</v>
      </c>
      <c r="AOX23" s="73" t="s">
        <v>558</v>
      </c>
      <c r="AOY23" s="73">
        <v>22.599900000000002</v>
      </c>
      <c r="AOZ23" s="73">
        <v>25.257000000000001</v>
      </c>
      <c r="APA23" s="73">
        <v>25.1691</v>
      </c>
      <c r="APB23" s="73">
        <v>21.9087</v>
      </c>
      <c r="APC23" s="73">
        <v>21.845300000000002</v>
      </c>
      <c r="APD23" s="73">
        <v>24.588999999999999</v>
      </c>
      <c r="APE23" s="73">
        <v>22.7714</v>
      </c>
      <c r="APF23" s="73">
        <v>24.492999999999999</v>
      </c>
      <c r="APG23" s="73">
        <v>24.454999999999998</v>
      </c>
      <c r="APH23" s="73">
        <v>23.848700000000001</v>
      </c>
      <c r="API23" s="73">
        <v>23.374600000000001</v>
      </c>
      <c r="APJ23" s="73">
        <v>24.178799999999999</v>
      </c>
      <c r="APK23" s="73">
        <v>23.324200000000001</v>
      </c>
      <c r="APL23" s="73">
        <v>28.723600000000001</v>
      </c>
      <c r="APM23" s="73">
        <v>21.829899999999999</v>
      </c>
      <c r="APN23" s="73">
        <v>24.916899999999998</v>
      </c>
      <c r="APO23" s="73">
        <v>23.786000000000001</v>
      </c>
      <c r="APP23" s="73">
        <v>20.4239</v>
      </c>
      <c r="APQ23" s="73">
        <v>21.968</v>
      </c>
      <c r="APR23" s="73">
        <v>24.5777</v>
      </c>
      <c r="APS23" s="73">
        <v>26.753399999999999</v>
      </c>
      <c r="APT23" s="73">
        <v>23.0182</v>
      </c>
      <c r="APU23" s="73">
        <v>25.9191</v>
      </c>
      <c r="APV23" s="73">
        <v>26.539300000000001</v>
      </c>
      <c r="APW23" s="73">
        <v>22.298400000000001</v>
      </c>
      <c r="APX23" s="73">
        <v>21.801100000000002</v>
      </c>
      <c r="APY23" s="73">
        <v>22.184699999999999</v>
      </c>
      <c r="APZ23" s="73">
        <v>22.667899999999999</v>
      </c>
      <c r="AQA23" s="73">
        <v>24.6358</v>
      </c>
      <c r="AQB23" s="73">
        <v>24.704799999999999</v>
      </c>
      <c r="AQC23" s="73">
        <v>25.9466</v>
      </c>
      <c r="AQD23" s="73">
        <v>25.058199999999999</v>
      </c>
      <c r="AQE23" s="73">
        <v>26.141999999999999</v>
      </c>
      <c r="AQF23" s="73">
        <v>26.380199999999999</v>
      </c>
      <c r="AQG23" s="73">
        <v>25.171500000000002</v>
      </c>
      <c r="AQH23" s="73">
        <v>24.15</v>
      </c>
      <c r="AQI23" s="73">
        <v>21.416399999999999</v>
      </c>
      <c r="AQJ23" s="73">
        <v>25.502600000000001</v>
      </c>
      <c r="AQK23" s="73">
        <v>22.864899999999999</v>
      </c>
      <c r="AQL23" s="73">
        <v>23.537099999999999</v>
      </c>
      <c r="AQM23" s="73">
        <v>27.503399999999999</v>
      </c>
      <c r="AQN23" s="73">
        <v>26.446000000000002</v>
      </c>
      <c r="AQO23" s="73">
        <v>23.79</v>
      </c>
      <c r="AQP23" s="73">
        <v>25.064399999999999</v>
      </c>
      <c r="AQQ23" s="73">
        <v>25.722200000000001</v>
      </c>
      <c r="AQR23" s="73">
        <v>25.660599999999999</v>
      </c>
      <c r="AQS23" s="73">
        <v>23.636600000000001</v>
      </c>
      <c r="AQT23" s="73">
        <v>24.514500000000002</v>
      </c>
      <c r="AQU23" s="73">
        <v>23.4129</v>
      </c>
      <c r="AQV23" s="73">
        <v>26.2668</v>
      </c>
      <c r="AQW23" s="73">
        <v>26.492100000000001</v>
      </c>
      <c r="AQX23" s="73">
        <v>23.7193</v>
      </c>
      <c r="AQY23" s="73">
        <v>25.807400000000001</v>
      </c>
      <c r="AQZ23" s="73">
        <v>24.918900000000001</v>
      </c>
      <c r="ARA23" s="73">
        <v>29.209700000000002</v>
      </c>
      <c r="ARB23" s="73">
        <v>26.085799999999999</v>
      </c>
      <c r="ARC23" s="73">
        <v>24.733499999999999</v>
      </c>
      <c r="ARD23" s="73">
        <v>28.5383</v>
      </c>
      <c r="ARE23" s="73">
        <v>28.7149</v>
      </c>
      <c r="ARF23" s="73">
        <v>24.891200000000001</v>
      </c>
      <c r="ARG23" s="73">
        <v>27.396599999999999</v>
      </c>
      <c r="ARH23" s="73">
        <v>21.753399999999999</v>
      </c>
      <c r="ARI23" s="73">
        <v>21.476700000000001</v>
      </c>
      <c r="ARJ23" s="73">
        <v>26.0685</v>
      </c>
      <c r="ARK23" s="73">
        <v>21.903700000000001</v>
      </c>
      <c r="ARL23" s="73">
        <v>23.546299999999999</v>
      </c>
      <c r="ARM23" s="73">
        <v>24.274999999999999</v>
      </c>
      <c r="ARN23" s="73">
        <v>22.0258</v>
      </c>
      <c r="ARO23" s="73">
        <v>32.605499999999999</v>
      </c>
      <c r="ARP23" s="73">
        <v>23.755600000000001</v>
      </c>
      <c r="ARQ23" s="73">
        <v>24.798200000000001</v>
      </c>
      <c r="ARR23" s="73">
        <v>23.386900000000001</v>
      </c>
      <c r="ARS23" s="73">
        <v>24.797799999999999</v>
      </c>
      <c r="ART23" s="73">
        <v>25.880400000000002</v>
      </c>
      <c r="ARU23" s="73">
        <v>22.4542</v>
      </c>
      <c r="ARV23" s="73">
        <v>24.052299999999999</v>
      </c>
      <c r="ARW23" s="73">
        <v>23.7761</v>
      </c>
      <c r="ARX23" s="73">
        <v>24.390999999999998</v>
      </c>
      <c r="ARY23" s="73">
        <v>25.6935</v>
      </c>
      <c r="ARZ23" s="73">
        <v>23.500900000000001</v>
      </c>
      <c r="ASA23" s="73">
        <v>25.024999999999999</v>
      </c>
      <c r="ASB23" s="73">
        <v>22.981000000000002</v>
      </c>
      <c r="ASC23" s="73">
        <v>23.6082</v>
      </c>
      <c r="ASD23" s="73">
        <v>25.754300000000001</v>
      </c>
      <c r="ASE23" s="73">
        <v>24.2026</v>
      </c>
      <c r="ASF23" s="73">
        <v>21.81</v>
      </c>
      <c r="ASG23" s="73">
        <v>24.130299999999998</v>
      </c>
      <c r="ASH23" s="73">
        <v>25.656700000000001</v>
      </c>
      <c r="ASI23" s="73">
        <v>21.618400000000001</v>
      </c>
      <c r="ASJ23" s="73">
        <v>21.6022</v>
      </c>
      <c r="ASK23" s="73">
        <v>21.664300000000001</v>
      </c>
      <c r="ASL23" s="73">
        <v>24.010200000000001</v>
      </c>
      <c r="ASM23" s="73">
        <v>22.1553</v>
      </c>
      <c r="ASN23" s="73">
        <v>26.083600000000001</v>
      </c>
      <c r="ASO23" s="73">
        <v>26.482700000000001</v>
      </c>
      <c r="ASP23" s="73">
        <v>24.2559</v>
      </c>
      <c r="ASQ23" s="73">
        <v>24.646599999999999</v>
      </c>
      <c r="ASR23" s="73">
        <v>23.467500000000001</v>
      </c>
      <c r="ASS23" s="73">
        <v>23.3782</v>
      </c>
      <c r="AST23" s="73">
        <v>25.406600000000001</v>
      </c>
      <c r="ASU23" s="73">
        <v>25.955100000000002</v>
      </c>
      <c r="ASV23" s="73">
        <v>22.3492</v>
      </c>
      <c r="ASW23" s="73">
        <v>21.178899999999999</v>
      </c>
      <c r="ASX23" s="73">
        <v>24.834399999999999</v>
      </c>
      <c r="ASY23" s="73">
        <v>23.2545</v>
      </c>
      <c r="ASZ23" s="73">
        <v>23.595500000000001</v>
      </c>
      <c r="ATA23" s="73">
        <v>22.5031</v>
      </c>
      <c r="ATB23" s="73">
        <v>22.031099999999999</v>
      </c>
      <c r="ATC23" s="73">
        <v>23.2408</v>
      </c>
      <c r="ATD23" s="73">
        <v>25.407599999999999</v>
      </c>
      <c r="ATE23" s="73">
        <v>23.688700000000001</v>
      </c>
      <c r="ATF23" s="73">
        <v>25.294499999999999</v>
      </c>
      <c r="ATG23" s="73">
        <v>24.448799999999999</v>
      </c>
      <c r="ATH23" s="73">
        <v>23.332899999999999</v>
      </c>
      <c r="ATI23" s="73">
        <v>22.119</v>
      </c>
      <c r="ATJ23" s="73">
        <v>26.117799999999999</v>
      </c>
      <c r="ATK23" s="73">
        <v>21.052800000000001</v>
      </c>
      <c r="ATL23" s="73">
        <v>29.821999999999999</v>
      </c>
      <c r="ATM23" s="73">
        <v>25.786999999999999</v>
      </c>
      <c r="ATN23" s="73">
        <v>31.213699999999999</v>
      </c>
      <c r="ATO23" s="73">
        <v>28.552399999999999</v>
      </c>
      <c r="ATP23" s="73">
        <v>22.856000000000002</v>
      </c>
      <c r="ATQ23" s="73">
        <v>25.660900000000002</v>
      </c>
      <c r="ATR23" s="73" t="s">
        <v>558</v>
      </c>
      <c r="ATS23" s="73">
        <v>25.9557</v>
      </c>
      <c r="ATT23" s="73">
        <v>24.893699999999999</v>
      </c>
      <c r="ATU23" s="73">
        <v>23.693000000000001</v>
      </c>
      <c r="ATV23" s="73">
        <v>27.2058</v>
      </c>
      <c r="ATW23" s="73">
        <v>26.371600000000001</v>
      </c>
      <c r="ATX23" s="73">
        <v>24.133800000000001</v>
      </c>
      <c r="ATY23" s="73">
        <v>22.341000000000001</v>
      </c>
      <c r="ATZ23" s="73">
        <v>25.112100000000002</v>
      </c>
      <c r="AUA23" s="73">
        <v>23.809899999999999</v>
      </c>
      <c r="AUB23" s="73">
        <v>23.535799999999998</v>
      </c>
      <c r="AUC23" s="73">
        <v>26.8995</v>
      </c>
      <c r="AUD23" s="73">
        <v>23.2394</v>
      </c>
      <c r="AUE23" s="73">
        <v>22.185400000000001</v>
      </c>
      <c r="AUF23" s="73">
        <v>28.270099999999999</v>
      </c>
      <c r="AUG23" s="73">
        <v>23.6845</v>
      </c>
      <c r="AUH23" s="73">
        <v>26.614699999999999</v>
      </c>
      <c r="AUI23" s="73">
        <v>27.674900000000001</v>
      </c>
      <c r="AUJ23" s="73">
        <v>24.701799999999999</v>
      </c>
      <c r="AUK23" s="73">
        <v>24.940799999999999</v>
      </c>
      <c r="AUL23" s="73">
        <v>24.379799999999999</v>
      </c>
      <c r="AUM23" s="73">
        <v>25.099599999999999</v>
      </c>
      <c r="AUN23" s="73">
        <v>23.279399999999999</v>
      </c>
      <c r="AUO23" s="73">
        <v>23.979299999999999</v>
      </c>
      <c r="AUP23" s="73">
        <v>25.522200000000002</v>
      </c>
      <c r="AUQ23" s="73">
        <v>25.756599999999999</v>
      </c>
      <c r="AUR23" s="73">
        <v>26.2593</v>
      </c>
      <c r="AUS23" s="73">
        <v>23.290500000000002</v>
      </c>
      <c r="AUT23" s="73">
        <v>25.0928</v>
      </c>
      <c r="AUU23" s="73">
        <v>21.671500000000002</v>
      </c>
      <c r="AUV23" s="73">
        <v>27.6816</v>
      </c>
      <c r="AUW23" s="73">
        <v>25.695</v>
      </c>
      <c r="AUX23" s="73">
        <v>24.689699999999998</v>
      </c>
      <c r="AUY23" s="73">
        <v>23.9998</v>
      </c>
      <c r="AUZ23" s="73">
        <v>22.8504</v>
      </c>
      <c r="AVA23" s="73">
        <v>24.1478</v>
      </c>
      <c r="AVB23" s="73">
        <v>28.428699999999999</v>
      </c>
      <c r="AVC23" s="73">
        <v>24.9998</v>
      </c>
      <c r="AVD23" s="73">
        <v>26.888100000000001</v>
      </c>
      <c r="AVE23" s="73">
        <v>23.3292</v>
      </c>
      <c r="AVF23" s="73">
        <v>22.652999999999999</v>
      </c>
      <c r="AVG23" s="73">
        <v>21.9802</v>
      </c>
      <c r="AVH23" s="73">
        <v>27.440100000000001</v>
      </c>
      <c r="AVI23" s="73">
        <v>27.076599999999999</v>
      </c>
      <c r="AVJ23" s="73">
        <v>25.664300000000001</v>
      </c>
      <c r="AVK23" s="73">
        <v>23.467400000000001</v>
      </c>
      <c r="AVL23" s="73">
        <v>27.357399999999998</v>
      </c>
      <c r="AVM23" s="73">
        <v>26.360800000000001</v>
      </c>
      <c r="AVN23" s="73">
        <v>25.966100000000001</v>
      </c>
      <c r="AVO23" s="73">
        <v>24.198399999999999</v>
      </c>
      <c r="AVP23" s="73">
        <v>26.380800000000001</v>
      </c>
      <c r="AVQ23" s="73">
        <v>22.467400000000001</v>
      </c>
      <c r="AVR23" s="73">
        <v>26.425000000000001</v>
      </c>
      <c r="AVS23" s="73">
        <v>25.5258</v>
      </c>
      <c r="AVT23" s="73">
        <v>25.275500000000001</v>
      </c>
      <c r="AVU23" s="73">
        <v>25.734400000000001</v>
      </c>
      <c r="AVV23" s="73">
        <v>22.738099999999999</v>
      </c>
      <c r="AVW23" s="73">
        <v>23.946100000000001</v>
      </c>
      <c r="AVX23" s="73">
        <v>20.983899999999998</v>
      </c>
      <c r="AVY23" s="73">
        <v>25.580100000000002</v>
      </c>
      <c r="AVZ23" s="73">
        <v>24.958600000000001</v>
      </c>
      <c r="AWA23" s="73">
        <v>26.126799999999999</v>
      </c>
      <c r="AWB23" s="73">
        <v>27.224299999999999</v>
      </c>
      <c r="AWC23" s="73">
        <v>23.012599999999999</v>
      </c>
      <c r="AWD23" s="73">
        <v>22.114699999999999</v>
      </c>
      <c r="AWE23" s="73">
        <v>22.6751</v>
      </c>
      <c r="AWF23" s="73">
        <v>23.203199999999999</v>
      </c>
      <c r="AWG23" s="73">
        <v>25.721299999999999</v>
      </c>
      <c r="AWH23" s="73">
        <v>25.880199999999999</v>
      </c>
      <c r="AWI23" s="73">
        <v>23.901700000000002</v>
      </c>
      <c r="AWJ23" s="73">
        <v>28.553599999999999</v>
      </c>
      <c r="AWK23" s="73">
        <v>27.508099999999999</v>
      </c>
      <c r="AWL23" s="73">
        <v>22.745000000000001</v>
      </c>
      <c r="AWM23" s="73">
        <v>24.5733</v>
      </c>
      <c r="AWN23" s="73">
        <v>23.9983</v>
      </c>
      <c r="AWO23" s="73">
        <v>26.783200000000001</v>
      </c>
      <c r="AWP23" s="73">
        <v>23.8447</v>
      </c>
      <c r="AWQ23" s="73">
        <v>25.069400000000002</v>
      </c>
      <c r="AWR23" s="73">
        <v>22.348800000000001</v>
      </c>
      <c r="AWS23" s="73">
        <v>24.631900000000002</v>
      </c>
      <c r="AWT23" s="73">
        <v>23.4145</v>
      </c>
      <c r="AWU23" s="73">
        <v>24.671099999999999</v>
      </c>
      <c r="AWV23" s="73">
        <v>24.807300000000001</v>
      </c>
      <c r="AWW23" s="73">
        <v>21.7864</v>
      </c>
      <c r="AWX23" s="73">
        <v>23.6431</v>
      </c>
      <c r="AWY23" s="73">
        <v>23.7987</v>
      </c>
      <c r="AWZ23" s="73">
        <v>26.6447</v>
      </c>
      <c r="AXA23" s="73">
        <v>22.503299999999999</v>
      </c>
      <c r="AXB23" s="73">
        <v>23.846499999999999</v>
      </c>
      <c r="AXC23" s="73">
        <v>23.888100000000001</v>
      </c>
      <c r="AXD23" s="73">
        <v>23.8292</v>
      </c>
      <c r="AXE23" s="73">
        <v>27.2591</v>
      </c>
      <c r="AXF23" s="73">
        <v>24.721499999999999</v>
      </c>
      <c r="AXG23" s="73">
        <v>22.581399999999999</v>
      </c>
      <c r="AXH23" s="73">
        <v>26.875699999999998</v>
      </c>
      <c r="AXI23" s="73" t="s">
        <v>558</v>
      </c>
      <c r="AXJ23" s="73">
        <v>23.963799999999999</v>
      </c>
      <c r="AXK23" s="73">
        <v>21.862500000000001</v>
      </c>
      <c r="AXL23" s="73" t="s">
        <v>558</v>
      </c>
      <c r="AXM23" s="73" t="s">
        <v>558</v>
      </c>
      <c r="AXN23" s="73">
        <v>23.684999999999999</v>
      </c>
      <c r="AXO23" s="73">
        <v>23.538599999999999</v>
      </c>
      <c r="AXP23" s="73">
        <v>26.0901</v>
      </c>
      <c r="AXQ23" s="73">
        <v>23.5596</v>
      </c>
      <c r="AXR23" s="73">
        <v>25.619800000000001</v>
      </c>
      <c r="AXS23" s="73">
        <v>22.430700000000002</v>
      </c>
      <c r="AXT23" s="73">
        <v>22.610099999999999</v>
      </c>
      <c r="AXU23" s="73">
        <v>24.137499999999999</v>
      </c>
      <c r="AXV23" s="73">
        <v>28.4969</v>
      </c>
      <c r="AXW23" s="73">
        <v>24.505600000000001</v>
      </c>
      <c r="AXX23" s="73">
        <v>24.8504</v>
      </c>
      <c r="AXY23" s="73">
        <v>21.971299999999999</v>
      </c>
      <c r="AXZ23" s="73">
        <v>22.8096</v>
      </c>
      <c r="AYA23" s="73">
        <v>26.154499999999999</v>
      </c>
      <c r="AYB23" s="73">
        <v>24.799299999999999</v>
      </c>
      <c r="AYC23" s="73">
        <v>26.204000000000001</v>
      </c>
      <c r="AYD23" s="73">
        <v>28.5886</v>
      </c>
      <c r="AYE23" s="73">
        <v>21.873200000000001</v>
      </c>
      <c r="AYF23" s="73">
        <v>23.024699999999999</v>
      </c>
      <c r="AYG23" s="73">
        <v>26.6</v>
      </c>
      <c r="AYH23" s="73">
        <v>23.742699999999999</v>
      </c>
      <c r="AYI23" s="73">
        <v>26.828299999999999</v>
      </c>
      <c r="AYJ23" s="73">
        <v>22.6587</v>
      </c>
      <c r="AYK23" s="73">
        <v>23.261399999999998</v>
      </c>
      <c r="AYL23" s="73">
        <v>22.753599999999999</v>
      </c>
      <c r="AYM23" s="73">
        <v>22.996600000000001</v>
      </c>
      <c r="AYN23" s="73">
        <v>21.069199999999999</v>
      </c>
      <c r="AYO23" s="73">
        <v>23.0535</v>
      </c>
      <c r="AYP23" s="73">
        <v>22.133800000000001</v>
      </c>
      <c r="AYQ23" s="73">
        <v>22.598099999999999</v>
      </c>
      <c r="AYR23" s="73">
        <v>25.4617</v>
      </c>
      <c r="AYS23" s="73">
        <v>21.141100000000002</v>
      </c>
      <c r="AYT23" s="73">
        <v>22.534099999999999</v>
      </c>
      <c r="AYU23" s="73">
        <v>21.593399999999999</v>
      </c>
      <c r="AYV23" s="73">
        <v>19.9603</v>
      </c>
      <c r="AYW23" s="73">
        <v>22.403500000000001</v>
      </c>
      <c r="AYX23" s="73">
        <v>24.4849</v>
      </c>
      <c r="AYY23" s="73">
        <v>21.955400000000001</v>
      </c>
      <c r="AYZ23" s="73">
        <v>22.348299999999998</v>
      </c>
      <c r="AZA23" s="73">
        <v>22.610900000000001</v>
      </c>
      <c r="AZB23" s="73">
        <v>23.656400000000001</v>
      </c>
      <c r="AZC23" s="73" t="s">
        <v>558</v>
      </c>
      <c r="AZD23" s="73">
        <v>22.678699999999999</v>
      </c>
      <c r="AZE23" s="73">
        <v>22.505500000000001</v>
      </c>
    </row>
    <row r="24" spans="1:1357" x14ac:dyDescent="0.35">
      <c r="A24" s="71">
        <v>440</v>
      </c>
      <c r="B24" s="73">
        <v>30.124600000000001</v>
      </c>
      <c r="C24" s="73">
        <v>27.603300000000001</v>
      </c>
      <c r="D24" s="73">
        <v>28.823599999999999</v>
      </c>
      <c r="E24" s="73">
        <v>30.037600000000001</v>
      </c>
      <c r="F24" s="73">
        <v>25.162500000000001</v>
      </c>
      <c r="G24" s="73">
        <v>29.866099999999999</v>
      </c>
      <c r="H24" s="73">
        <v>28.530799999999999</v>
      </c>
      <c r="I24" s="73">
        <v>27.4619</v>
      </c>
      <c r="J24" s="76">
        <v>29.291899999999998</v>
      </c>
      <c r="K24" s="73">
        <v>29.260899999999999</v>
      </c>
      <c r="L24" s="73">
        <v>27.688300000000002</v>
      </c>
      <c r="M24" s="73">
        <v>25.608699999999999</v>
      </c>
      <c r="N24" s="73">
        <v>31.303899999999999</v>
      </c>
      <c r="O24" s="73">
        <v>22.843599999999999</v>
      </c>
      <c r="P24" s="73">
        <v>24.909800000000001</v>
      </c>
      <c r="Q24" s="73">
        <v>24.8155</v>
      </c>
      <c r="R24" s="73">
        <v>31.5185</v>
      </c>
      <c r="S24" s="73">
        <v>23.233000000000001</v>
      </c>
      <c r="T24" s="73">
        <v>30.5839</v>
      </c>
      <c r="U24" s="73">
        <v>27.705100000000002</v>
      </c>
      <c r="V24" s="73">
        <v>27.9178</v>
      </c>
      <c r="W24" s="73">
        <v>26.680299999999999</v>
      </c>
      <c r="X24" s="73">
        <v>26.096499999999999</v>
      </c>
      <c r="Y24" s="73">
        <v>28.4984</v>
      </c>
      <c r="Z24" s="73">
        <v>27.570799999999998</v>
      </c>
      <c r="AA24" s="73">
        <v>25.145</v>
      </c>
      <c r="AB24" s="73">
        <v>24.296800000000001</v>
      </c>
      <c r="AC24" s="73">
        <v>26.170300000000001</v>
      </c>
      <c r="AD24" s="73">
        <v>31.930700000000002</v>
      </c>
      <c r="AE24" s="73">
        <v>25.841699999999999</v>
      </c>
      <c r="AF24" s="73">
        <v>22.441700000000001</v>
      </c>
      <c r="AG24" s="73">
        <v>32.124099999999999</v>
      </c>
      <c r="AH24" s="73">
        <v>27.4968</v>
      </c>
      <c r="AI24" s="73">
        <v>27.2959</v>
      </c>
      <c r="AJ24" s="73">
        <v>26.3657</v>
      </c>
      <c r="AK24" s="73">
        <v>26.3245</v>
      </c>
      <c r="AL24" s="73">
        <v>26.94</v>
      </c>
      <c r="AM24" s="73">
        <v>27.564399999999999</v>
      </c>
      <c r="AN24" s="73">
        <v>30.787299999999998</v>
      </c>
      <c r="AO24" s="73">
        <v>22.8048</v>
      </c>
      <c r="AP24" s="73">
        <v>23.851500000000001</v>
      </c>
      <c r="AQ24" s="73">
        <v>25.229600000000001</v>
      </c>
      <c r="AR24" s="73">
        <v>30.727</v>
      </c>
      <c r="AS24" s="73">
        <v>32.161900000000003</v>
      </c>
      <c r="AT24" s="73">
        <v>31.0839</v>
      </c>
      <c r="AU24" s="73">
        <v>30.9681</v>
      </c>
      <c r="AV24" s="73">
        <v>25.584700000000002</v>
      </c>
      <c r="AW24" s="73">
        <v>22.8307</v>
      </c>
      <c r="AX24" s="76">
        <v>29.9787</v>
      </c>
      <c r="AY24" s="73">
        <v>23.880500000000001</v>
      </c>
      <c r="AZ24" s="76">
        <v>29.928899999999999</v>
      </c>
      <c r="BA24" s="73">
        <v>29.2028</v>
      </c>
      <c r="BB24" s="73">
        <v>28.76</v>
      </c>
      <c r="BC24" s="73">
        <v>26.8734</v>
      </c>
      <c r="BD24" s="73">
        <v>29.575299999999999</v>
      </c>
      <c r="BE24" s="73">
        <v>30.828900000000001</v>
      </c>
      <c r="BF24" s="73">
        <v>22.638500000000001</v>
      </c>
      <c r="BG24" s="73">
        <v>24.893899999999999</v>
      </c>
      <c r="BH24" s="73">
        <v>25.391400000000001</v>
      </c>
      <c r="BI24" s="73">
        <v>22.407399999999999</v>
      </c>
      <c r="BJ24" s="73">
        <v>29.1755</v>
      </c>
      <c r="BK24" s="73">
        <v>25.3657</v>
      </c>
      <c r="BL24" s="73">
        <v>22.958500000000001</v>
      </c>
      <c r="BM24" s="73">
        <v>26.746099999999998</v>
      </c>
      <c r="BN24" s="73">
        <v>29.752800000000001</v>
      </c>
      <c r="BO24" s="73">
        <v>28.226500000000001</v>
      </c>
      <c r="BP24" s="73">
        <v>28.124400000000001</v>
      </c>
      <c r="BQ24" s="73">
        <v>27.589300000000001</v>
      </c>
      <c r="BR24" s="73">
        <v>26.8459</v>
      </c>
      <c r="BS24" s="73">
        <v>24.9133</v>
      </c>
      <c r="BT24" s="73">
        <v>27.303799999999999</v>
      </c>
      <c r="BU24" s="73">
        <v>26.2575</v>
      </c>
      <c r="BV24" s="73">
        <v>23.406099999999999</v>
      </c>
      <c r="BW24" s="73">
        <v>28.730799999999999</v>
      </c>
      <c r="BX24" s="73">
        <v>21.198499999999999</v>
      </c>
      <c r="BY24" s="73">
        <v>28.808900000000001</v>
      </c>
      <c r="BZ24" s="73">
        <v>28.5139</v>
      </c>
      <c r="CA24" s="73">
        <v>26.236599999999999</v>
      </c>
      <c r="CB24" s="73">
        <v>29.069900000000001</v>
      </c>
      <c r="CC24" s="73">
        <v>21.500299999999999</v>
      </c>
      <c r="CD24" s="73">
        <v>27.5471</v>
      </c>
      <c r="CE24" s="73">
        <v>27.532699999999998</v>
      </c>
      <c r="CF24" s="73">
        <v>25.3034</v>
      </c>
      <c r="CG24" s="73">
        <v>26.3474</v>
      </c>
      <c r="CH24" s="73">
        <v>23.8566</v>
      </c>
      <c r="CI24" s="73">
        <v>28.196400000000001</v>
      </c>
      <c r="CJ24" s="73">
        <v>25.8155</v>
      </c>
      <c r="CK24" s="76">
        <v>33.2134</v>
      </c>
      <c r="CL24" s="73">
        <v>31.770600000000002</v>
      </c>
      <c r="CM24" s="73">
        <v>28.7013</v>
      </c>
      <c r="CN24" s="73">
        <v>25.435199999999998</v>
      </c>
      <c r="CO24" s="73">
        <v>24.027699999999999</v>
      </c>
      <c r="CP24" s="73">
        <v>25.991</v>
      </c>
      <c r="CQ24" s="73">
        <v>24.381699999999999</v>
      </c>
      <c r="CR24" s="73">
        <v>26.742899999999999</v>
      </c>
      <c r="CS24" s="73">
        <v>27.483000000000001</v>
      </c>
      <c r="CT24" s="73">
        <v>26.248799999999999</v>
      </c>
      <c r="CU24" s="73">
        <v>25.3188</v>
      </c>
      <c r="CV24" s="73">
        <v>28.317299999999999</v>
      </c>
      <c r="CW24" s="73">
        <v>28.226400000000002</v>
      </c>
      <c r="CX24" s="73">
        <v>23.632899999999999</v>
      </c>
      <c r="CY24" s="73">
        <v>24.2515</v>
      </c>
      <c r="CZ24" s="73">
        <v>25.055</v>
      </c>
      <c r="DA24" s="73">
        <v>24.683499999999999</v>
      </c>
      <c r="DB24" s="73">
        <v>27.883600000000001</v>
      </c>
      <c r="DC24" s="73">
        <v>26.827000000000002</v>
      </c>
      <c r="DD24" s="73">
        <v>27.273099999999999</v>
      </c>
      <c r="DE24" s="73">
        <v>23.849900000000002</v>
      </c>
      <c r="DF24" s="73">
        <v>23.1449</v>
      </c>
      <c r="DG24" s="73">
        <v>22.866900000000001</v>
      </c>
      <c r="DH24" s="73">
        <v>21.815999999999999</v>
      </c>
      <c r="DI24" s="73">
        <v>24.400500000000001</v>
      </c>
      <c r="DJ24" s="73">
        <v>26.768899999999999</v>
      </c>
      <c r="DK24" s="73" t="s">
        <v>558</v>
      </c>
      <c r="DL24" s="73">
        <v>21.451599999999999</v>
      </c>
      <c r="DM24" s="73" t="s">
        <v>558</v>
      </c>
      <c r="DN24" s="73">
        <v>20.558700000000002</v>
      </c>
      <c r="DO24" s="73">
        <v>22.1083</v>
      </c>
      <c r="DP24" s="73">
        <v>25.075099999999999</v>
      </c>
      <c r="DQ24" s="73">
        <v>26.753499999999999</v>
      </c>
      <c r="DR24" s="73">
        <v>20.027200000000001</v>
      </c>
      <c r="DS24" s="73">
        <v>24.651199999999999</v>
      </c>
      <c r="DT24" s="73">
        <v>22.414000000000001</v>
      </c>
      <c r="DU24" s="73">
        <v>23.6873</v>
      </c>
      <c r="DV24" s="73">
        <v>21.227499999999999</v>
      </c>
      <c r="DW24" s="73">
        <v>23.322399999999998</v>
      </c>
      <c r="DX24" s="73">
        <v>27.3232</v>
      </c>
      <c r="DY24" s="73">
        <v>27.1526</v>
      </c>
      <c r="DZ24" s="73">
        <v>21.872199999999999</v>
      </c>
      <c r="EA24" s="73">
        <v>29.831099999999999</v>
      </c>
      <c r="EB24" s="73">
        <v>26.808599999999998</v>
      </c>
      <c r="EC24" s="73">
        <v>25.482700000000001</v>
      </c>
      <c r="ED24" s="73">
        <v>21.9544</v>
      </c>
      <c r="EE24" s="73">
        <v>20.6219</v>
      </c>
      <c r="EF24" s="73">
        <v>22.5259</v>
      </c>
      <c r="EG24" s="73">
        <v>23.547699999999999</v>
      </c>
      <c r="EH24" s="73">
        <v>21.513999999999999</v>
      </c>
      <c r="EI24" s="73">
        <v>26.6782</v>
      </c>
      <c r="EJ24" s="73">
        <v>25.6462</v>
      </c>
      <c r="EK24" s="73">
        <v>21.271799999999999</v>
      </c>
      <c r="EL24" s="73">
        <v>27.634799999999998</v>
      </c>
      <c r="EM24" s="73">
        <v>28.825399999999998</v>
      </c>
      <c r="EN24" s="73">
        <v>22.861000000000001</v>
      </c>
      <c r="EO24" s="73">
        <v>25.437200000000001</v>
      </c>
      <c r="EP24" s="73">
        <v>21.1816</v>
      </c>
      <c r="EQ24" s="73">
        <v>28.088100000000001</v>
      </c>
      <c r="ER24" s="73">
        <v>23.4589</v>
      </c>
      <c r="ES24" s="73">
        <v>25.187899999999999</v>
      </c>
      <c r="ET24" s="73">
        <v>28.8719</v>
      </c>
      <c r="EU24" s="73">
        <v>24.869700000000002</v>
      </c>
      <c r="EV24" s="73">
        <v>23.056899999999999</v>
      </c>
      <c r="EW24" s="73">
        <v>25.061599999999999</v>
      </c>
      <c r="EX24" s="73">
        <v>21.5197</v>
      </c>
      <c r="EY24" s="73">
        <v>23.341000000000001</v>
      </c>
      <c r="EZ24" s="73">
        <v>24.0136</v>
      </c>
      <c r="FA24" s="73">
        <v>22.64</v>
      </c>
      <c r="FB24" s="73">
        <v>28.4191</v>
      </c>
      <c r="FC24" s="73">
        <v>24.739100000000001</v>
      </c>
      <c r="FD24" s="73">
        <v>22.543600000000001</v>
      </c>
      <c r="FE24" s="73">
        <v>25.1601</v>
      </c>
      <c r="FF24" s="73">
        <v>25.648199999999999</v>
      </c>
      <c r="FG24" s="73">
        <v>25.182400000000001</v>
      </c>
      <c r="FH24" s="73">
        <v>28.065899999999999</v>
      </c>
      <c r="FI24" s="73">
        <v>24.523099999999999</v>
      </c>
      <c r="FJ24" s="73">
        <v>25.923100000000002</v>
      </c>
      <c r="FK24" s="73">
        <v>25.949000000000002</v>
      </c>
      <c r="FL24" s="73">
        <v>22.617599999999999</v>
      </c>
      <c r="FM24" s="73">
        <v>31.5459</v>
      </c>
      <c r="FN24" s="73">
        <v>23.048400000000001</v>
      </c>
      <c r="FO24" s="73">
        <v>29.739699999999999</v>
      </c>
      <c r="FP24" s="73">
        <v>28.705100000000002</v>
      </c>
      <c r="FQ24" s="73">
        <v>26.675599999999999</v>
      </c>
      <c r="FR24" s="73">
        <v>21.695799999999998</v>
      </c>
      <c r="FS24" s="73">
        <v>21.635300000000001</v>
      </c>
      <c r="FT24" s="73">
        <v>24.998200000000001</v>
      </c>
      <c r="FU24" s="73">
        <v>24.7103</v>
      </c>
      <c r="FV24" s="73">
        <v>25.095300000000002</v>
      </c>
      <c r="FW24" s="73">
        <v>26.061699999999998</v>
      </c>
      <c r="FX24" s="73">
        <v>24.584199999999999</v>
      </c>
      <c r="FY24" s="73">
        <v>24.404</v>
      </c>
      <c r="FZ24" s="73">
        <v>24.702100000000002</v>
      </c>
      <c r="GA24" s="73">
        <v>25.1692</v>
      </c>
      <c r="GB24" s="73">
        <v>22.951599999999999</v>
      </c>
      <c r="GC24" s="73">
        <v>21.7605</v>
      </c>
      <c r="GD24" s="73">
        <v>23.145600000000002</v>
      </c>
      <c r="GE24" s="73">
        <v>22.956199999999999</v>
      </c>
      <c r="GF24" s="73">
        <v>22.506799999999998</v>
      </c>
      <c r="GG24" s="73">
        <v>23.610700000000001</v>
      </c>
      <c r="GH24" s="73">
        <v>28.5566</v>
      </c>
      <c r="GI24" s="73">
        <v>25.8048</v>
      </c>
      <c r="GJ24" s="73">
        <v>26.105699999999999</v>
      </c>
      <c r="GK24" s="73">
        <v>23.603999999999999</v>
      </c>
      <c r="GL24" s="73">
        <v>24.972100000000001</v>
      </c>
      <c r="GM24" s="73">
        <v>25.016999999999999</v>
      </c>
      <c r="GN24" s="73">
        <v>24.443200000000001</v>
      </c>
      <c r="GO24" s="73">
        <v>20.938199999999998</v>
      </c>
      <c r="GP24" s="73">
        <v>22.360499999999998</v>
      </c>
      <c r="GQ24" s="73">
        <v>23.233000000000001</v>
      </c>
      <c r="GR24" s="73">
        <v>26.063700000000001</v>
      </c>
      <c r="GS24" s="73">
        <v>22.784700000000001</v>
      </c>
      <c r="GT24" s="73">
        <v>27.992799999999999</v>
      </c>
      <c r="GU24" s="73">
        <v>22.215800000000002</v>
      </c>
      <c r="GV24" s="73">
        <v>23.723099999999999</v>
      </c>
      <c r="GW24" s="73">
        <v>26.279800000000002</v>
      </c>
      <c r="GX24" s="73">
        <v>25.633900000000001</v>
      </c>
      <c r="GY24" s="73">
        <v>22.786899999999999</v>
      </c>
      <c r="GZ24" s="73">
        <v>23.235299999999999</v>
      </c>
      <c r="HA24" s="73">
        <v>20.8247</v>
      </c>
      <c r="HB24" s="73">
        <v>20.974799999999998</v>
      </c>
      <c r="HC24" s="73">
        <v>24.414899999999999</v>
      </c>
      <c r="HD24" s="73" t="s">
        <v>558</v>
      </c>
      <c r="HE24" s="73">
        <v>28.020399999999999</v>
      </c>
      <c r="HF24" s="73">
        <v>26.669</v>
      </c>
      <c r="HG24" s="73">
        <v>28.089200000000002</v>
      </c>
      <c r="HH24" s="73">
        <v>23.671099999999999</v>
      </c>
      <c r="HI24" s="73">
        <v>28.552600000000002</v>
      </c>
      <c r="HJ24" s="73">
        <v>25.8597</v>
      </c>
      <c r="HK24" s="73">
        <v>21.843699999999998</v>
      </c>
      <c r="HL24" s="73">
        <v>25.5428</v>
      </c>
      <c r="HM24" s="73">
        <v>22.6722</v>
      </c>
      <c r="HN24" s="73">
        <v>28.1953</v>
      </c>
      <c r="HO24" s="73">
        <v>24.166799999999999</v>
      </c>
      <c r="HP24" s="73">
        <v>28.462800000000001</v>
      </c>
      <c r="HQ24" s="73">
        <v>22.072299999999998</v>
      </c>
      <c r="HR24" s="73">
        <v>27.979800000000001</v>
      </c>
      <c r="HS24" s="73">
        <v>28.979099999999999</v>
      </c>
      <c r="HT24" s="73">
        <v>26.962499999999999</v>
      </c>
      <c r="HU24" s="73">
        <v>24.8248</v>
      </c>
      <c r="HV24" s="73">
        <v>21.066099999999999</v>
      </c>
      <c r="HW24" s="73">
        <v>23.079799999999999</v>
      </c>
      <c r="HX24" s="73">
        <v>22.761500000000002</v>
      </c>
      <c r="HY24" s="73">
        <v>22.918500000000002</v>
      </c>
      <c r="HZ24" s="73">
        <v>25.114100000000001</v>
      </c>
      <c r="IA24" s="73">
        <v>24.168299999999999</v>
      </c>
      <c r="IB24" s="73">
        <v>25.582699999999999</v>
      </c>
      <c r="IC24" s="73">
        <v>23.3185</v>
      </c>
      <c r="ID24" s="73">
        <v>23.483499999999999</v>
      </c>
      <c r="IE24" s="73">
        <v>21.523800000000001</v>
      </c>
      <c r="IF24" s="73">
        <v>23.654800000000002</v>
      </c>
      <c r="IG24" s="73">
        <v>22.617599999999999</v>
      </c>
      <c r="IH24" s="73">
        <v>20.826000000000001</v>
      </c>
      <c r="II24" s="73">
        <v>23.468</v>
      </c>
      <c r="IJ24" s="73">
        <v>23.347899999999999</v>
      </c>
      <c r="IK24" s="73">
        <v>23.9421</v>
      </c>
      <c r="IL24" s="73">
        <v>25.843</v>
      </c>
      <c r="IM24" s="73">
        <v>23.385999999999999</v>
      </c>
      <c r="IN24" s="73" t="s">
        <v>558</v>
      </c>
      <c r="IO24" s="73">
        <v>22.943000000000001</v>
      </c>
      <c r="IP24" s="73">
        <v>25.718499999999999</v>
      </c>
      <c r="IQ24" s="73" t="s">
        <v>558</v>
      </c>
      <c r="IR24" s="73">
        <v>26.127199999999998</v>
      </c>
      <c r="IS24" s="73">
        <v>23.396899999999999</v>
      </c>
      <c r="IT24" s="73">
        <v>21.725000000000001</v>
      </c>
      <c r="IU24" s="73">
        <v>23.7135</v>
      </c>
      <c r="IV24" s="73">
        <v>22.219200000000001</v>
      </c>
      <c r="IW24" s="73">
        <v>23.5791</v>
      </c>
      <c r="IX24" s="73">
        <v>21.738299999999999</v>
      </c>
      <c r="IY24" s="73">
        <v>24.753599999999999</v>
      </c>
      <c r="IZ24" s="73">
        <v>22.998799999999999</v>
      </c>
      <c r="JA24" s="73">
        <v>23.574200000000001</v>
      </c>
      <c r="JB24" s="73">
        <v>25.137699999999999</v>
      </c>
      <c r="JC24" s="73">
        <v>25.424199999999999</v>
      </c>
      <c r="JD24" s="73">
        <v>22.468699999999998</v>
      </c>
      <c r="JE24" s="73">
        <v>25.294499999999999</v>
      </c>
      <c r="JF24" s="73">
        <v>20.468</v>
      </c>
      <c r="JG24" s="73">
        <v>21.961200000000002</v>
      </c>
      <c r="JH24" s="73">
        <v>28.902699999999999</v>
      </c>
      <c r="JI24" s="73">
        <v>26.6249</v>
      </c>
      <c r="JJ24" s="73">
        <v>22.603200000000001</v>
      </c>
      <c r="JK24" s="73">
        <v>26.427800000000001</v>
      </c>
      <c r="JL24" s="73">
        <v>21.082599999999999</v>
      </c>
      <c r="JM24" s="73">
        <v>25.646100000000001</v>
      </c>
      <c r="JN24" s="73">
        <v>21.2422</v>
      </c>
      <c r="JO24" s="73">
        <v>22.038499999999999</v>
      </c>
      <c r="JP24" s="73">
        <v>27.6035</v>
      </c>
      <c r="JQ24" s="73">
        <v>23.294899999999998</v>
      </c>
      <c r="JR24" s="73">
        <v>22.2681</v>
      </c>
      <c r="JS24" s="73">
        <v>25.576599999999999</v>
      </c>
      <c r="JT24" s="73">
        <v>20.721699999999998</v>
      </c>
      <c r="JU24" s="73">
        <v>26.374199999999998</v>
      </c>
      <c r="JV24" s="73">
        <v>22.771699999999999</v>
      </c>
      <c r="JW24" s="73">
        <v>25.535299999999999</v>
      </c>
      <c r="JX24" s="73">
        <v>24.557200000000002</v>
      </c>
      <c r="JY24" s="73">
        <v>25.900500000000001</v>
      </c>
      <c r="JZ24" s="73">
        <v>22.394400000000001</v>
      </c>
      <c r="KA24" s="73">
        <v>21.267900000000001</v>
      </c>
      <c r="KB24" s="73">
        <v>24.888999999999999</v>
      </c>
      <c r="KC24" s="73">
        <v>26.586099999999998</v>
      </c>
      <c r="KD24" s="73">
        <v>25.3917</v>
      </c>
      <c r="KE24" s="73">
        <v>22.487500000000001</v>
      </c>
      <c r="KF24" s="73">
        <v>26.657699999999998</v>
      </c>
      <c r="KG24" s="73">
        <v>24.6036</v>
      </c>
      <c r="KH24" s="73">
        <v>27.3443</v>
      </c>
      <c r="KI24" s="73">
        <v>22.2453</v>
      </c>
      <c r="KJ24" s="73">
        <v>21.7287</v>
      </c>
      <c r="KK24" s="73">
        <v>25.805199999999999</v>
      </c>
      <c r="KL24" s="73">
        <v>23.144200000000001</v>
      </c>
      <c r="KM24" s="73">
        <v>22.4024</v>
      </c>
      <c r="KN24" s="73">
        <v>24.8339</v>
      </c>
      <c r="KO24" s="73">
        <v>32.557899999999997</v>
      </c>
      <c r="KP24" s="73">
        <v>22.440799999999999</v>
      </c>
      <c r="KQ24" s="73">
        <v>22.3111</v>
      </c>
      <c r="KR24" s="73">
        <v>28.2469</v>
      </c>
      <c r="KS24" s="73">
        <v>27.433</v>
      </c>
      <c r="KT24" s="73">
        <v>24.354900000000001</v>
      </c>
      <c r="KU24" s="73">
        <v>23.978899999999999</v>
      </c>
      <c r="KV24" s="73">
        <v>26.334700000000002</v>
      </c>
      <c r="KW24" s="73">
        <v>22.331800000000001</v>
      </c>
      <c r="KX24" s="73">
        <v>26.7409</v>
      </c>
      <c r="KY24" s="73">
        <v>24.497299999999999</v>
      </c>
      <c r="KZ24" s="73">
        <v>25.2407</v>
      </c>
      <c r="LA24" s="73">
        <v>22.756799999999998</v>
      </c>
      <c r="LB24" s="73">
        <v>28.921299999999999</v>
      </c>
      <c r="LC24" s="73">
        <v>27.405799999999999</v>
      </c>
      <c r="LD24" s="73">
        <v>22.530999999999999</v>
      </c>
      <c r="LE24" s="73">
        <v>21.514199999999999</v>
      </c>
      <c r="LF24" s="73">
        <v>24.5532</v>
      </c>
      <c r="LG24" s="73">
        <v>21.656700000000001</v>
      </c>
      <c r="LH24" s="73" t="s">
        <v>558</v>
      </c>
      <c r="LI24" s="73">
        <v>20.533000000000001</v>
      </c>
      <c r="LJ24" s="73">
        <v>21.961300000000001</v>
      </c>
      <c r="LK24" s="73">
        <v>21.8964</v>
      </c>
      <c r="LL24" s="73">
        <v>24.917400000000001</v>
      </c>
      <c r="LM24" s="73">
        <v>24.2606</v>
      </c>
      <c r="LN24" s="73">
        <v>22.976600000000001</v>
      </c>
      <c r="LO24" s="73">
        <v>26.798500000000001</v>
      </c>
      <c r="LP24" s="73" t="s">
        <v>558</v>
      </c>
      <c r="LQ24" s="73">
        <v>22.494599999999998</v>
      </c>
      <c r="LR24" s="73">
        <v>23.8338</v>
      </c>
      <c r="LS24" s="73">
        <v>23.7364</v>
      </c>
      <c r="LT24" s="73">
        <v>25.0806</v>
      </c>
      <c r="LU24" s="73">
        <v>23.7105</v>
      </c>
      <c r="LV24" s="73">
        <v>21.925899999999999</v>
      </c>
      <c r="LW24" s="73">
        <v>21.414999999999999</v>
      </c>
      <c r="LX24" s="73">
        <v>21.5031</v>
      </c>
      <c r="LY24" s="73">
        <v>23.119800000000001</v>
      </c>
      <c r="LZ24" s="73">
        <v>26.714099999999998</v>
      </c>
      <c r="MA24" s="73">
        <v>22.625</v>
      </c>
      <c r="MB24" s="73">
        <v>23.707799999999999</v>
      </c>
      <c r="MC24" s="73">
        <v>25.386399999999998</v>
      </c>
      <c r="MD24" s="73">
        <v>25.902200000000001</v>
      </c>
      <c r="ME24" s="73">
        <v>28.555599999999998</v>
      </c>
      <c r="MF24" s="73">
        <v>32.1907</v>
      </c>
      <c r="MG24" s="73">
        <v>31.3874</v>
      </c>
      <c r="MH24" s="73">
        <v>22.7117</v>
      </c>
      <c r="MI24" s="73">
        <v>23.5761</v>
      </c>
      <c r="MJ24" s="73">
        <v>23.4635</v>
      </c>
      <c r="MK24" s="73">
        <v>25.2211</v>
      </c>
      <c r="ML24" s="73">
        <v>22.4788</v>
      </c>
      <c r="MM24" s="73">
        <v>22.315999999999999</v>
      </c>
      <c r="MN24" s="73" t="s">
        <v>558</v>
      </c>
      <c r="MO24" s="73">
        <v>21.195499999999999</v>
      </c>
      <c r="MP24" s="73">
        <v>24.4145</v>
      </c>
      <c r="MQ24" s="73">
        <v>25.708400000000001</v>
      </c>
      <c r="MR24" s="73">
        <v>21.090900000000001</v>
      </c>
      <c r="MS24" s="73">
        <v>22.673999999999999</v>
      </c>
      <c r="MT24" s="73">
        <v>24.185400000000001</v>
      </c>
      <c r="MU24" s="73">
        <v>26.3935</v>
      </c>
      <c r="MV24" s="73">
        <v>23.259</v>
      </c>
      <c r="MW24" s="73">
        <v>24.5763</v>
      </c>
      <c r="MX24" s="73">
        <v>26.448</v>
      </c>
      <c r="MY24" s="73">
        <v>23.8032</v>
      </c>
      <c r="MZ24" s="73">
        <v>23.447500000000002</v>
      </c>
      <c r="NA24" s="73">
        <v>22.491599999999998</v>
      </c>
      <c r="NB24" s="73">
        <v>27.225899999999999</v>
      </c>
      <c r="NC24" s="73">
        <v>21.3323</v>
      </c>
      <c r="ND24" s="73">
        <v>23.812100000000001</v>
      </c>
      <c r="NE24" s="73">
        <v>31.514299999999999</v>
      </c>
      <c r="NF24" s="73">
        <v>26.575099999999999</v>
      </c>
      <c r="NG24" s="73">
        <v>25.8002</v>
      </c>
      <c r="NH24" s="73">
        <v>23.867100000000001</v>
      </c>
      <c r="NI24" s="73">
        <v>27.900200000000002</v>
      </c>
      <c r="NJ24" s="73">
        <v>27.524999999999999</v>
      </c>
      <c r="NK24" s="73">
        <v>25.545000000000002</v>
      </c>
      <c r="NL24" s="73">
        <v>29.1081</v>
      </c>
      <c r="NM24" s="73">
        <v>28.945699999999999</v>
      </c>
      <c r="NN24" s="73">
        <v>29.2119</v>
      </c>
      <c r="NO24" s="73">
        <v>29.7818</v>
      </c>
      <c r="NP24" s="73">
        <v>28.306100000000001</v>
      </c>
      <c r="NQ24" s="73">
        <v>29.306799999999999</v>
      </c>
      <c r="NR24" s="73">
        <v>26.298500000000001</v>
      </c>
      <c r="NS24" s="73">
        <v>28.633500000000002</v>
      </c>
      <c r="NT24" s="73">
        <v>30.728300000000001</v>
      </c>
      <c r="NU24" s="73">
        <v>28.130099999999999</v>
      </c>
      <c r="NV24" s="73">
        <v>29.8462</v>
      </c>
      <c r="NW24" s="73">
        <v>29.416399999999999</v>
      </c>
      <c r="NX24" s="73">
        <v>30.373999999999999</v>
      </c>
      <c r="NY24" s="73">
        <v>28.877800000000001</v>
      </c>
      <c r="NZ24" s="73">
        <v>29.1403</v>
      </c>
      <c r="OA24" s="73">
        <v>28.712599999999998</v>
      </c>
      <c r="OB24" s="73">
        <v>27.332699999999999</v>
      </c>
      <c r="OC24" s="73">
        <v>28.0655</v>
      </c>
      <c r="OD24" s="73">
        <v>29.541899999999998</v>
      </c>
      <c r="OE24" s="73">
        <v>28.2805</v>
      </c>
      <c r="OF24" s="73">
        <v>28.161200000000001</v>
      </c>
      <c r="OG24" s="73">
        <v>29.519500000000001</v>
      </c>
      <c r="OH24" s="73">
        <v>28.123899999999999</v>
      </c>
      <c r="OI24" s="73">
        <v>29.159800000000001</v>
      </c>
      <c r="OJ24" s="73">
        <v>29.7239</v>
      </c>
      <c r="OK24" s="73">
        <v>28.125</v>
      </c>
      <c r="OL24" s="73">
        <v>22.573</v>
      </c>
      <c r="OM24" s="73">
        <v>25.135999999999999</v>
      </c>
      <c r="ON24" s="73">
        <v>24.4679</v>
      </c>
      <c r="OO24" s="73">
        <v>21.223500000000001</v>
      </c>
      <c r="OP24" s="73">
        <v>30.383600000000001</v>
      </c>
      <c r="OQ24" s="73">
        <v>23.393000000000001</v>
      </c>
      <c r="OR24" s="73">
        <v>27.4071</v>
      </c>
      <c r="OS24" s="73">
        <v>21.262499999999999</v>
      </c>
      <c r="OT24" s="73">
        <v>23.4192</v>
      </c>
      <c r="OU24" s="73">
        <v>22.7029</v>
      </c>
      <c r="OV24" s="73">
        <v>22.389900000000001</v>
      </c>
      <c r="OW24" s="73">
        <v>30.828900000000001</v>
      </c>
      <c r="OX24" s="73">
        <v>23.4727</v>
      </c>
      <c r="OY24" s="73">
        <v>23.653300000000002</v>
      </c>
      <c r="OZ24" s="73">
        <v>24.419799999999999</v>
      </c>
      <c r="PA24" s="73" t="s">
        <v>558</v>
      </c>
      <c r="PB24" s="73">
        <v>24.230699999999999</v>
      </c>
      <c r="PC24" s="73">
        <v>25.554200000000002</v>
      </c>
      <c r="PD24" s="73">
        <v>24.0245</v>
      </c>
      <c r="PE24" s="73">
        <v>25.511900000000001</v>
      </c>
      <c r="PF24" s="73">
        <v>24.8934</v>
      </c>
      <c r="PG24" s="73" t="s">
        <v>558</v>
      </c>
      <c r="PH24" s="73">
        <v>22.7014</v>
      </c>
      <c r="PI24" s="73">
        <v>24.286100000000001</v>
      </c>
      <c r="PJ24" s="73">
        <v>26.879000000000001</v>
      </c>
      <c r="PK24" s="73">
        <v>22.471599999999999</v>
      </c>
      <c r="PL24" s="73">
        <v>26.0213</v>
      </c>
      <c r="PM24" s="73">
        <v>26.672000000000001</v>
      </c>
      <c r="PN24" s="73">
        <v>25.262699999999999</v>
      </c>
      <c r="PO24" s="73">
        <v>27.2882</v>
      </c>
      <c r="PP24" s="73">
        <v>23.3537</v>
      </c>
      <c r="PQ24" s="73" t="s">
        <v>558</v>
      </c>
      <c r="PR24" s="73">
        <v>28.8734</v>
      </c>
      <c r="PS24" s="73">
        <v>22.763300000000001</v>
      </c>
      <c r="PT24" s="73">
        <v>24.483799999999999</v>
      </c>
      <c r="PU24" s="73">
        <v>23.8996</v>
      </c>
      <c r="PV24" s="73">
        <v>23.9833</v>
      </c>
      <c r="PW24" s="73">
        <v>22.985099999999999</v>
      </c>
      <c r="PX24" s="73">
        <v>23.684699999999999</v>
      </c>
      <c r="PY24" s="73">
        <v>22.230799999999999</v>
      </c>
      <c r="PZ24" s="73">
        <v>27.2318</v>
      </c>
      <c r="QA24" s="73" t="s">
        <v>558</v>
      </c>
      <c r="QB24" s="73">
        <v>25.4497</v>
      </c>
      <c r="QC24" s="73">
        <v>23.154</v>
      </c>
      <c r="QD24" s="73">
        <v>24.404199999999999</v>
      </c>
      <c r="QE24" s="73">
        <v>26.369199999999999</v>
      </c>
      <c r="QF24" s="73">
        <v>26.843299999999999</v>
      </c>
      <c r="QG24" s="73">
        <v>29.450500000000002</v>
      </c>
      <c r="QH24" s="73">
        <v>26.8535</v>
      </c>
      <c r="QI24" s="73">
        <v>26.962599999999998</v>
      </c>
      <c r="QJ24" s="73">
        <v>20.868200000000002</v>
      </c>
      <c r="QK24" s="73">
        <v>26.102699999999999</v>
      </c>
      <c r="QL24" s="73">
        <v>25.838100000000001</v>
      </c>
      <c r="QM24" s="73">
        <v>25.316800000000001</v>
      </c>
      <c r="QN24" s="73">
        <v>23.071100000000001</v>
      </c>
      <c r="QO24" s="73" t="s">
        <v>558</v>
      </c>
      <c r="QP24" s="73">
        <v>26.169599999999999</v>
      </c>
      <c r="QQ24" s="73">
        <v>24.9511</v>
      </c>
      <c r="QR24" s="73">
        <v>24.857900000000001</v>
      </c>
      <c r="QS24" s="73">
        <v>24.761900000000001</v>
      </c>
      <c r="QT24" s="73" t="s">
        <v>558</v>
      </c>
      <c r="QU24" s="73">
        <v>30.119700000000002</v>
      </c>
      <c r="QV24" s="73">
        <v>21.5899</v>
      </c>
      <c r="QW24" s="73">
        <v>25.171099999999999</v>
      </c>
      <c r="QX24" s="73">
        <v>24.673100000000002</v>
      </c>
      <c r="QY24" s="73">
        <v>25.2606</v>
      </c>
      <c r="QZ24" s="73">
        <v>23.391400000000001</v>
      </c>
      <c r="RA24" s="73">
        <v>23.398099999999999</v>
      </c>
      <c r="RB24" s="73">
        <v>23.6343</v>
      </c>
      <c r="RC24" s="73">
        <v>23.206700000000001</v>
      </c>
      <c r="RD24" s="73">
        <v>27.0715</v>
      </c>
      <c r="RE24" s="73">
        <v>22.6965</v>
      </c>
      <c r="RF24" s="73">
        <v>25.171900000000001</v>
      </c>
      <c r="RG24" s="73">
        <v>21.5718</v>
      </c>
      <c r="RH24" s="73">
        <v>25.3687</v>
      </c>
      <c r="RI24" s="73">
        <v>22.3964</v>
      </c>
      <c r="RJ24" s="76">
        <v>28.9513</v>
      </c>
      <c r="RK24" s="73">
        <v>21.877600000000001</v>
      </c>
      <c r="RL24" s="73">
        <v>28.1416</v>
      </c>
      <c r="RM24" s="73">
        <v>24.773599999999998</v>
      </c>
      <c r="RN24" s="73">
        <v>23.978899999999999</v>
      </c>
      <c r="RO24" s="73">
        <v>24.527100000000001</v>
      </c>
      <c r="RP24" s="73">
        <v>23.730399999999999</v>
      </c>
      <c r="RQ24" s="73">
        <v>29.285499999999999</v>
      </c>
      <c r="RR24" s="73">
        <v>21.873200000000001</v>
      </c>
      <c r="RS24" s="73">
        <v>22.863399999999999</v>
      </c>
      <c r="RT24" s="73">
        <v>23.9925</v>
      </c>
      <c r="RU24" s="73">
        <v>26.262599999999999</v>
      </c>
      <c r="RV24" s="73">
        <v>28.5015</v>
      </c>
      <c r="RW24" s="73">
        <v>26.952400000000001</v>
      </c>
      <c r="RX24" s="73">
        <v>24.438600000000001</v>
      </c>
      <c r="RY24" s="73">
        <v>23.7835</v>
      </c>
      <c r="RZ24" s="73">
        <v>27.3432</v>
      </c>
      <c r="SA24" s="73" t="s">
        <v>558</v>
      </c>
      <c r="SB24" s="73" t="s">
        <v>558</v>
      </c>
      <c r="SC24" s="73">
        <v>24.157499999999999</v>
      </c>
      <c r="SD24" s="73">
        <v>22.808499999999999</v>
      </c>
      <c r="SE24" s="73">
        <v>24.219899999999999</v>
      </c>
      <c r="SF24" s="73">
        <v>23.310400000000001</v>
      </c>
      <c r="SG24" s="73">
        <v>21.915400000000002</v>
      </c>
      <c r="SH24" s="73">
        <v>23.645199999999999</v>
      </c>
      <c r="SI24" s="73">
        <v>23.114899999999999</v>
      </c>
      <c r="SJ24" s="73">
        <v>25.4419</v>
      </c>
      <c r="SK24" s="73">
        <v>24.354099999999999</v>
      </c>
      <c r="SL24" s="73">
        <v>23.711400000000001</v>
      </c>
      <c r="SM24" s="73">
        <v>26.112400000000001</v>
      </c>
      <c r="SN24" s="73">
        <v>24.725200000000001</v>
      </c>
      <c r="SO24" s="73" t="s">
        <v>558</v>
      </c>
      <c r="SP24" s="73">
        <v>28.222000000000001</v>
      </c>
      <c r="SQ24" s="73">
        <v>25.424099999999999</v>
      </c>
      <c r="SR24" s="73">
        <v>26.922599999999999</v>
      </c>
      <c r="SS24" s="73">
        <v>27.325399999999998</v>
      </c>
      <c r="ST24" s="73">
        <v>25.425899999999999</v>
      </c>
      <c r="SU24" s="73">
        <v>24.034199999999998</v>
      </c>
      <c r="SV24" s="73">
        <v>22.728200000000001</v>
      </c>
      <c r="SW24" s="73">
        <v>22.825199999999999</v>
      </c>
      <c r="SX24" s="73">
        <v>24.624400000000001</v>
      </c>
      <c r="SY24" s="73">
        <v>22.044799999999999</v>
      </c>
      <c r="SZ24" s="73">
        <v>25.372299999999999</v>
      </c>
      <c r="TA24" s="73">
        <v>23.289000000000001</v>
      </c>
      <c r="TB24" s="73">
        <v>24.885200000000001</v>
      </c>
      <c r="TC24" s="73">
        <v>26.2544</v>
      </c>
      <c r="TD24" s="73">
        <v>23.1815</v>
      </c>
      <c r="TE24" s="73">
        <v>20.2468</v>
      </c>
      <c r="TF24" s="73">
        <v>26.118400000000001</v>
      </c>
      <c r="TG24" s="73" t="s">
        <v>558</v>
      </c>
      <c r="TH24" s="73">
        <v>20.353300000000001</v>
      </c>
      <c r="TI24" s="73">
        <v>25.4984</v>
      </c>
      <c r="TJ24" s="73">
        <v>24.1891</v>
      </c>
      <c r="TK24" s="73">
        <v>25.156500000000001</v>
      </c>
      <c r="TL24" s="73">
        <v>28.0883</v>
      </c>
      <c r="TM24" s="73">
        <v>24.223600000000001</v>
      </c>
      <c r="TN24" s="73">
        <v>24.1755</v>
      </c>
      <c r="TO24" s="73">
        <v>22.6463</v>
      </c>
      <c r="TP24" s="73">
        <v>27.207799999999999</v>
      </c>
      <c r="TQ24" s="73">
        <v>23.699400000000001</v>
      </c>
      <c r="TR24" s="73">
        <v>24.346499999999999</v>
      </c>
      <c r="TS24" s="73">
        <v>23.351600000000001</v>
      </c>
      <c r="TT24" s="73">
        <v>24.099599999999999</v>
      </c>
      <c r="TU24" s="73">
        <v>23.9756</v>
      </c>
      <c r="TV24" s="73">
        <v>24.053699999999999</v>
      </c>
      <c r="TW24" s="73">
        <v>22.075099999999999</v>
      </c>
      <c r="TX24" s="73">
        <v>23.420100000000001</v>
      </c>
      <c r="TY24" s="73">
        <v>22.307700000000001</v>
      </c>
      <c r="TZ24" s="73">
        <v>22.085599999999999</v>
      </c>
      <c r="UA24" s="73">
        <v>30.773800000000001</v>
      </c>
      <c r="UB24" s="73">
        <v>24.005800000000001</v>
      </c>
      <c r="UC24" s="73">
        <v>20.7681</v>
      </c>
      <c r="UD24" s="73">
        <v>22.5215</v>
      </c>
      <c r="UE24" s="73">
        <v>21.360399999999998</v>
      </c>
      <c r="UF24" s="73">
        <v>28.138400000000001</v>
      </c>
      <c r="UG24" s="73">
        <v>23.522099999999998</v>
      </c>
      <c r="UH24" s="73">
        <v>23.642600000000002</v>
      </c>
      <c r="UI24" s="73">
        <v>22.813500000000001</v>
      </c>
      <c r="UJ24" s="73">
        <v>25.787199999999999</v>
      </c>
      <c r="UK24" s="73">
        <v>24.900600000000001</v>
      </c>
      <c r="UL24" s="73">
        <v>29.584599999999998</v>
      </c>
      <c r="UM24" s="73">
        <v>23.5702</v>
      </c>
      <c r="UN24" s="73">
        <v>24.043399999999998</v>
      </c>
      <c r="UO24" s="73">
        <v>23.668199999999999</v>
      </c>
      <c r="UP24" s="73">
        <v>30.663900000000002</v>
      </c>
      <c r="UQ24" s="73">
        <v>24.433199999999999</v>
      </c>
      <c r="UR24" s="73">
        <v>22.954499999999999</v>
      </c>
      <c r="US24" s="73">
        <v>23.768899999999999</v>
      </c>
      <c r="UT24" s="73">
        <v>26.153199999999998</v>
      </c>
      <c r="UU24" s="73">
        <v>24.0608</v>
      </c>
      <c r="UV24" s="73">
        <v>23.955500000000001</v>
      </c>
      <c r="UW24" s="73">
        <v>23.516999999999999</v>
      </c>
      <c r="UX24" s="73">
        <v>21.589700000000001</v>
      </c>
      <c r="UY24" s="73">
        <v>23.597000000000001</v>
      </c>
      <c r="UZ24" s="73">
        <v>22.959099999999999</v>
      </c>
      <c r="VA24" s="73">
        <v>24.813700000000001</v>
      </c>
      <c r="VB24" s="73">
        <v>23.544899999999998</v>
      </c>
      <c r="VC24" s="73">
        <v>22.310099999999998</v>
      </c>
      <c r="VD24" s="73">
        <v>24.0642</v>
      </c>
      <c r="VE24" s="73">
        <v>21.7684</v>
      </c>
      <c r="VF24" s="73">
        <v>23.542000000000002</v>
      </c>
      <c r="VG24" s="73">
        <v>27.721800000000002</v>
      </c>
      <c r="VH24" s="73" t="s">
        <v>558</v>
      </c>
      <c r="VI24" s="73" t="s">
        <v>558</v>
      </c>
      <c r="VJ24" s="73">
        <v>21.636399999999998</v>
      </c>
      <c r="VK24" s="73">
        <v>21.756900000000002</v>
      </c>
      <c r="VL24" s="73">
        <v>22.522099999999998</v>
      </c>
      <c r="VM24" s="73">
        <v>26.4481</v>
      </c>
      <c r="VN24" s="73">
        <v>25.770900000000001</v>
      </c>
      <c r="VO24" s="73">
        <v>27.122599999999998</v>
      </c>
      <c r="VP24" s="73">
        <v>26.681899999999999</v>
      </c>
      <c r="VQ24" s="73">
        <v>22.509399999999999</v>
      </c>
      <c r="VR24" s="73">
        <v>23.5291</v>
      </c>
      <c r="VS24" s="73">
        <v>29.111599999999999</v>
      </c>
      <c r="VT24" s="73">
        <v>25.736499999999999</v>
      </c>
      <c r="VU24" s="73">
        <v>23.556999999999999</v>
      </c>
      <c r="VV24" s="73">
        <v>25.245899999999999</v>
      </c>
      <c r="VW24" s="73" t="s">
        <v>558</v>
      </c>
      <c r="VX24" s="73">
        <v>21.398499999999999</v>
      </c>
      <c r="VY24" s="73">
        <v>22.181799999999999</v>
      </c>
      <c r="VZ24" s="73">
        <v>25.634399999999999</v>
      </c>
      <c r="WA24" s="73">
        <v>26.463699999999999</v>
      </c>
      <c r="WB24" s="73">
        <v>21.8751</v>
      </c>
      <c r="WC24" s="73">
        <v>22.4361</v>
      </c>
      <c r="WD24" s="73">
        <v>21.401499999999999</v>
      </c>
      <c r="WE24" s="73">
        <v>22.146100000000001</v>
      </c>
      <c r="WF24" s="73">
        <v>23.223400000000002</v>
      </c>
      <c r="WG24" s="73">
        <v>25.027699999999999</v>
      </c>
      <c r="WH24" s="73">
        <v>26.843299999999999</v>
      </c>
      <c r="WI24" s="73">
        <v>27.7851</v>
      </c>
      <c r="WJ24" s="73">
        <v>22.593299999999999</v>
      </c>
      <c r="WK24" s="73">
        <v>29.046399999999998</v>
      </c>
      <c r="WL24" s="73">
        <v>25.5977</v>
      </c>
      <c r="WM24" s="73">
        <v>23.6846</v>
      </c>
      <c r="WN24" s="73">
        <v>21.121400000000001</v>
      </c>
      <c r="WO24" s="73">
        <v>23.9373</v>
      </c>
      <c r="WP24" s="73">
        <v>24.543700000000001</v>
      </c>
      <c r="WQ24" s="73">
        <v>22.684799999999999</v>
      </c>
      <c r="WR24" s="73">
        <v>21.810600000000001</v>
      </c>
      <c r="WS24" s="73">
        <v>27.1572</v>
      </c>
      <c r="WT24" s="73">
        <v>21.815999999999999</v>
      </c>
      <c r="WU24" s="73">
        <v>22.801300000000001</v>
      </c>
      <c r="WV24" s="73">
        <v>25.3782</v>
      </c>
      <c r="WW24" s="73">
        <v>27.037500000000001</v>
      </c>
      <c r="WX24" s="73">
        <v>24.934000000000001</v>
      </c>
      <c r="WY24" s="73">
        <v>24.86</v>
      </c>
      <c r="WZ24" s="73">
        <v>24.177299999999999</v>
      </c>
      <c r="XA24" s="73">
        <v>31.531300000000002</v>
      </c>
      <c r="XB24" s="73">
        <v>22.6343</v>
      </c>
      <c r="XC24" s="73">
        <v>22.064399999999999</v>
      </c>
      <c r="XD24" s="73">
        <v>22.639600000000002</v>
      </c>
      <c r="XE24" s="73">
        <v>25.505199999999999</v>
      </c>
      <c r="XF24" s="73">
        <v>25.004899999999999</v>
      </c>
      <c r="XG24" s="73">
        <v>21.937899999999999</v>
      </c>
      <c r="XH24" s="73">
        <v>22.938199999999998</v>
      </c>
      <c r="XI24" s="73">
        <v>26.2301</v>
      </c>
      <c r="XJ24" s="73">
        <v>22.922799999999999</v>
      </c>
      <c r="XK24" s="73" t="s">
        <v>558</v>
      </c>
      <c r="XL24" s="73">
        <v>25.7042</v>
      </c>
      <c r="XM24" s="73">
        <v>24.001999999999999</v>
      </c>
      <c r="XN24" s="73">
        <v>25.599499999999999</v>
      </c>
      <c r="XO24" s="73">
        <v>24.563800000000001</v>
      </c>
      <c r="XP24" s="73">
        <v>24.7898</v>
      </c>
      <c r="XQ24" s="73">
        <v>25.915199999999999</v>
      </c>
      <c r="XR24" s="73">
        <v>25.7332</v>
      </c>
      <c r="XS24" s="73">
        <v>25.7851</v>
      </c>
      <c r="XT24" s="73">
        <v>26.364899999999999</v>
      </c>
      <c r="XU24" s="73">
        <v>23.186199999999999</v>
      </c>
      <c r="XV24" s="73">
        <v>22.400300000000001</v>
      </c>
      <c r="XW24" s="73">
        <v>26.680399999999999</v>
      </c>
      <c r="XX24" s="73">
        <v>22.9331</v>
      </c>
      <c r="XY24" s="73">
        <v>23.318000000000001</v>
      </c>
      <c r="XZ24" s="73">
        <v>24.7851</v>
      </c>
      <c r="YA24" s="73">
        <v>23.351400000000002</v>
      </c>
      <c r="YB24" s="73">
        <v>26.139800000000001</v>
      </c>
      <c r="YC24" s="73">
        <v>22.321899999999999</v>
      </c>
      <c r="YD24" s="73">
        <v>30.2089</v>
      </c>
      <c r="YE24" s="73">
        <v>23.882000000000001</v>
      </c>
      <c r="YF24" s="73">
        <v>24.087700000000002</v>
      </c>
      <c r="YG24" s="73">
        <v>22.3628</v>
      </c>
      <c r="YH24" s="73">
        <v>25.455300000000001</v>
      </c>
      <c r="YI24" s="73">
        <v>24.4693</v>
      </c>
      <c r="YJ24" s="73">
        <v>23.470099999999999</v>
      </c>
      <c r="YK24" s="73">
        <v>22.162400000000002</v>
      </c>
      <c r="YL24" s="73">
        <v>21.911100000000001</v>
      </c>
      <c r="YM24" s="73">
        <v>25.383700000000001</v>
      </c>
      <c r="YN24" s="73" t="s">
        <v>558</v>
      </c>
      <c r="YO24" s="73">
        <v>22.721499999999999</v>
      </c>
      <c r="YP24" s="73">
        <v>22.641200000000001</v>
      </c>
      <c r="YQ24" s="73">
        <v>26.339300000000001</v>
      </c>
      <c r="YR24" s="73">
        <v>27.394200000000001</v>
      </c>
      <c r="YS24" s="73">
        <v>23.866399999999999</v>
      </c>
      <c r="YT24" s="73" t="s">
        <v>558</v>
      </c>
      <c r="YU24" s="73">
        <v>25.4543</v>
      </c>
      <c r="YV24" s="73">
        <v>28.543299999999999</v>
      </c>
      <c r="YW24" s="73">
        <v>30.060700000000001</v>
      </c>
      <c r="YX24" s="73">
        <v>24.640599999999999</v>
      </c>
      <c r="YY24" s="73">
        <v>23.923999999999999</v>
      </c>
      <c r="YZ24" s="73">
        <v>25.461099999999998</v>
      </c>
      <c r="ZA24" s="73">
        <v>24.481999999999999</v>
      </c>
      <c r="ZB24" s="73">
        <v>22.939699999999998</v>
      </c>
      <c r="ZC24" s="73">
        <v>22.503599999999999</v>
      </c>
      <c r="ZD24" s="73">
        <v>24.3384</v>
      </c>
      <c r="ZE24" s="73">
        <v>25.227399999999999</v>
      </c>
      <c r="ZF24" s="73">
        <v>29.681699999999999</v>
      </c>
      <c r="ZG24" s="73">
        <v>23.7073</v>
      </c>
      <c r="ZH24" s="73">
        <v>22.185300000000002</v>
      </c>
      <c r="ZI24" s="73">
        <v>23.4604</v>
      </c>
      <c r="ZJ24" s="73">
        <v>24.078600000000002</v>
      </c>
      <c r="ZK24" s="73" t="s">
        <v>558</v>
      </c>
      <c r="ZL24" s="73">
        <v>21.473600000000001</v>
      </c>
      <c r="ZM24" s="73">
        <v>21.526</v>
      </c>
      <c r="ZN24" s="73">
        <v>21.411999999999999</v>
      </c>
      <c r="ZO24" s="73">
        <v>24.309699999999999</v>
      </c>
      <c r="ZP24" s="73">
        <v>22.509899999999998</v>
      </c>
      <c r="ZQ24" s="73">
        <v>26.384399999999999</v>
      </c>
      <c r="ZR24" s="73">
        <v>25.123200000000001</v>
      </c>
      <c r="ZS24" s="73">
        <v>21.930399999999999</v>
      </c>
      <c r="ZT24" s="73">
        <v>23.472300000000001</v>
      </c>
      <c r="ZU24" s="73">
        <v>21.726400000000002</v>
      </c>
      <c r="ZV24" s="73">
        <v>28.8506</v>
      </c>
      <c r="ZW24" s="73">
        <v>23.487100000000002</v>
      </c>
      <c r="ZX24" s="73">
        <v>22.746700000000001</v>
      </c>
      <c r="ZY24" s="76">
        <v>25.678799999999999</v>
      </c>
      <c r="ZZ24" s="73">
        <v>21.854500000000002</v>
      </c>
      <c r="AAA24" s="73">
        <v>24.285499999999999</v>
      </c>
      <c r="AAB24" s="73">
        <v>21.997499999999999</v>
      </c>
      <c r="AAC24" s="73">
        <v>22.2225</v>
      </c>
      <c r="AAD24" s="73">
        <v>21.630600000000001</v>
      </c>
      <c r="AAE24" s="73">
        <v>25.727</v>
      </c>
      <c r="AAF24" s="73">
        <v>26.1724</v>
      </c>
      <c r="AAG24" s="73">
        <v>25.360099999999999</v>
      </c>
      <c r="AAH24" s="73">
        <v>23.084299999999999</v>
      </c>
      <c r="AAI24" s="73" t="s">
        <v>558</v>
      </c>
      <c r="AAJ24" s="73">
        <v>26.1126</v>
      </c>
      <c r="AAK24" s="73">
        <v>22.442799999999998</v>
      </c>
      <c r="AAL24" s="73">
        <v>21.732299999999999</v>
      </c>
      <c r="AAM24" s="73">
        <v>23.244900000000001</v>
      </c>
      <c r="AAN24" s="73">
        <v>22.6084</v>
      </c>
      <c r="AAO24" s="73">
        <v>23.071300000000001</v>
      </c>
      <c r="AAP24" s="73">
        <v>27.6877</v>
      </c>
      <c r="AAQ24" s="73">
        <v>27.613199999999999</v>
      </c>
      <c r="AAR24" s="73">
        <v>29.3262</v>
      </c>
      <c r="AAS24" s="73">
        <v>24.906500000000001</v>
      </c>
      <c r="AAT24" s="73">
        <v>20.747199999999999</v>
      </c>
      <c r="AAU24" s="73">
        <v>21.231200000000001</v>
      </c>
      <c r="AAV24" s="73">
        <v>23.421399999999998</v>
      </c>
      <c r="AAW24" s="73">
        <v>22.337900000000001</v>
      </c>
      <c r="AAX24" s="73">
        <v>23.036000000000001</v>
      </c>
      <c r="AAY24" s="73">
        <v>23.830300000000001</v>
      </c>
      <c r="AAZ24" s="73">
        <v>26.058299999999999</v>
      </c>
      <c r="ABA24" s="73">
        <v>23.033000000000001</v>
      </c>
      <c r="ABB24" s="73">
        <v>23.6005</v>
      </c>
      <c r="ABC24" s="73">
        <v>25.924299999999999</v>
      </c>
      <c r="ABD24" s="73">
        <v>22.9651</v>
      </c>
      <c r="ABE24" s="73">
        <v>26.398</v>
      </c>
      <c r="ABF24" s="73">
        <v>22.364999999999998</v>
      </c>
      <c r="ABG24" s="73">
        <v>25.6343</v>
      </c>
      <c r="ABH24" s="73">
        <v>24.318899999999999</v>
      </c>
      <c r="ABI24" s="73">
        <v>26.360900000000001</v>
      </c>
      <c r="ABJ24" s="73">
        <v>27.087499999999999</v>
      </c>
      <c r="ABK24" s="73">
        <v>23.1767</v>
      </c>
      <c r="ABL24" s="73">
        <v>21.840499999999999</v>
      </c>
      <c r="ABM24" s="73">
        <v>22.275200000000002</v>
      </c>
      <c r="ABN24" s="73">
        <v>21.743500000000001</v>
      </c>
      <c r="ABO24" s="73">
        <v>29.284400000000002</v>
      </c>
      <c r="ABP24" s="73">
        <v>32.616500000000002</v>
      </c>
      <c r="ABQ24" s="73">
        <v>27.676600000000001</v>
      </c>
      <c r="ABR24" s="73">
        <v>29.3962</v>
      </c>
      <c r="ABS24" s="73">
        <v>27.346699999999998</v>
      </c>
      <c r="ABT24" s="73">
        <v>25.238299999999999</v>
      </c>
      <c r="ABU24" s="73">
        <v>25.106100000000001</v>
      </c>
      <c r="ABV24" s="73">
        <v>22.616599999999998</v>
      </c>
      <c r="ABW24" s="73">
        <v>24.3874</v>
      </c>
      <c r="ABX24" s="73">
        <v>28.574100000000001</v>
      </c>
      <c r="ABY24" s="73">
        <v>23.2987</v>
      </c>
      <c r="ABZ24" s="73">
        <v>22.337900000000001</v>
      </c>
      <c r="ACA24" s="73">
        <v>23.223199999999999</v>
      </c>
      <c r="ACB24" s="73">
        <v>24.135300000000001</v>
      </c>
      <c r="ACC24" s="73" t="s">
        <v>558</v>
      </c>
      <c r="ACD24" s="73" t="s">
        <v>558</v>
      </c>
      <c r="ACE24" s="73">
        <v>25.727</v>
      </c>
      <c r="ACF24" s="73">
        <v>26.703199999999999</v>
      </c>
      <c r="ACG24" s="73">
        <v>28.036999999999999</v>
      </c>
      <c r="ACH24" s="73">
        <v>20.6099</v>
      </c>
      <c r="ACI24" s="73">
        <v>23.501899999999999</v>
      </c>
      <c r="ACJ24" s="73">
        <v>27.280100000000001</v>
      </c>
      <c r="ACK24" s="73" t="s">
        <v>558</v>
      </c>
      <c r="ACL24" s="73">
        <v>29.1554</v>
      </c>
      <c r="ACM24" s="73">
        <v>22.027899999999999</v>
      </c>
      <c r="ACN24" s="73">
        <v>24.761800000000001</v>
      </c>
      <c r="ACO24" s="73">
        <v>21.623100000000001</v>
      </c>
      <c r="ACP24" s="73">
        <v>21.8475</v>
      </c>
      <c r="ACQ24" s="73">
        <v>24.127600000000001</v>
      </c>
      <c r="ACR24" s="73">
        <v>22.978000000000002</v>
      </c>
      <c r="ACS24" s="73">
        <v>24.426300000000001</v>
      </c>
      <c r="ACT24" s="73">
        <v>23.827400000000001</v>
      </c>
      <c r="ACU24" s="73">
        <v>27.838000000000001</v>
      </c>
      <c r="ACV24" s="73">
        <v>24.195599999999999</v>
      </c>
      <c r="ACW24" s="73">
        <v>22.921900000000001</v>
      </c>
      <c r="ACX24" s="73">
        <v>26.645399999999999</v>
      </c>
      <c r="ACY24" s="73">
        <v>20.959399999999999</v>
      </c>
      <c r="ACZ24" s="73">
        <v>22.786000000000001</v>
      </c>
      <c r="ADA24" s="73">
        <v>24.613399999999999</v>
      </c>
      <c r="ADB24" s="73">
        <v>24.549299999999999</v>
      </c>
      <c r="ADC24" s="73">
        <v>26.798400000000001</v>
      </c>
      <c r="ADD24" s="73">
        <v>22.241499999999998</v>
      </c>
      <c r="ADE24" s="73">
        <v>23.793199999999999</v>
      </c>
      <c r="ADF24" s="73">
        <v>24.317</v>
      </c>
      <c r="ADG24" s="73">
        <v>27.218699999999998</v>
      </c>
      <c r="ADH24" s="73" t="s">
        <v>558</v>
      </c>
      <c r="ADI24" s="73">
        <v>21.702000000000002</v>
      </c>
      <c r="ADJ24" s="73">
        <v>23.880700000000001</v>
      </c>
      <c r="ADK24" s="73">
        <v>20.5701</v>
      </c>
      <c r="ADL24" s="73">
        <v>24.232800000000001</v>
      </c>
      <c r="ADM24" s="73">
        <v>23.880199999999999</v>
      </c>
      <c r="ADN24" s="73">
        <v>22.675699999999999</v>
      </c>
      <c r="ADO24" s="73">
        <v>24.4495</v>
      </c>
      <c r="ADP24" s="73">
        <v>25.434100000000001</v>
      </c>
      <c r="ADQ24" s="73">
        <v>24.554400000000001</v>
      </c>
      <c r="ADR24" s="73" t="s">
        <v>558</v>
      </c>
      <c r="ADS24" s="73">
        <v>22.596399999999999</v>
      </c>
      <c r="ADT24" s="73">
        <v>27.782599999999999</v>
      </c>
      <c r="ADU24" s="73" t="s">
        <v>558</v>
      </c>
      <c r="ADV24" s="73">
        <v>26.141400000000001</v>
      </c>
      <c r="ADW24" s="73">
        <v>24.828900000000001</v>
      </c>
      <c r="ADX24" s="73">
        <v>25.2972</v>
      </c>
      <c r="ADY24" s="73">
        <v>27.2471</v>
      </c>
      <c r="ADZ24" s="73">
        <v>26.558700000000002</v>
      </c>
      <c r="AEA24" s="73">
        <v>23.341799999999999</v>
      </c>
      <c r="AEB24" s="73">
        <v>27.822700000000001</v>
      </c>
      <c r="AEC24" s="73">
        <v>23.616099999999999</v>
      </c>
      <c r="AED24" s="73">
        <v>25.277100000000001</v>
      </c>
      <c r="AEE24" s="73">
        <v>24.104900000000001</v>
      </c>
      <c r="AEF24" s="73">
        <v>22.207599999999999</v>
      </c>
      <c r="AEG24" s="73">
        <v>21.2029</v>
      </c>
      <c r="AEH24" s="73">
        <v>24.937200000000001</v>
      </c>
      <c r="AEI24" s="73">
        <v>27.212599999999998</v>
      </c>
      <c r="AEJ24" s="73">
        <v>22.4985</v>
      </c>
      <c r="AEK24" s="73">
        <v>30.6112</v>
      </c>
      <c r="AEL24" s="73">
        <v>23.558700000000002</v>
      </c>
      <c r="AEM24" s="73">
        <v>25.080300000000001</v>
      </c>
      <c r="AEN24" s="73">
        <v>25.840699999999998</v>
      </c>
      <c r="AEO24" s="73">
        <v>25.173999999999999</v>
      </c>
      <c r="AEP24" s="73" t="s">
        <v>558</v>
      </c>
      <c r="AEQ24" s="73">
        <v>21.4726</v>
      </c>
      <c r="AER24" s="73">
        <v>29.277000000000001</v>
      </c>
      <c r="AES24" s="73">
        <v>23.4969</v>
      </c>
      <c r="AET24" s="73">
        <v>25.312000000000001</v>
      </c>
      <c r="AEU24" s="73">
        <v>30.7879</v>
      </c>
      <c r="AEV24" s="73">
        <v>26.825299999999999</v>
      </c>
      <c r="AEW24" s="73">
        <v>29.674600000000002</v>
      </c>
      <c r="AEX24" s="73">
        <v>23.477799999999998</v>
      </c>
      <c r="AEY24" s="73">
        <v>25.968499999999999</v>
      </c>
      <c r="AEZ24" s="73">
        <v>22.178100000000001</v>
      </c>
      <c r="AFA24" s="73">
        <v>24.849499999999999</v>
      </c>
      <c r="AFB24" s="73" t="s">
        <v>558</v>
      </c>
      <c r="AFC24" s="73" t="s">
        <v>558</v>
      </c>
      <c r="AFD24" s="73">
        <v>20.193000000000001</v>
      </c>
      <c r="AFE24" s="73">
        <v>23.9739</v>
      </c>
      <c r="AFF24" s="73">
        <v>26.100100000000001</v>
      </c>
      <c r="AFG24" s="73">
        <v>21.5487</v>
      </c>
      <c r="AFH24" s="73">
        <v>24.2376</v>
      </c>
      <c r="AFI24" s="73">
        <v>23.407399999999999</v>
      </c>
      <c r="AFJ24" s="73">
        <v>22.468900000000001</v>
      </c>
      <c r="AFK24" s="73">
        <v>23.302700000000002</v>
      </c>
      <c r="AFL24" s="73">
        <v>26.392099999999999</v>
      </c>
      <c r="AFM24" s="73">
        <v>25.217199999999998</v>
      </c>
      <c r="AFN24" s="73">
        <v>26.117899999999999</v>
      </c>
      <c r="AFO24" s="73">
        <v>22.9512</v>
      </c>
      <c r="AFP24" s="73">
        <v>27.2254</v>
      </c>
      <c r="AFQ24" s="73">
        <v>23.235499999999998</v>
      </c>
      <c r="AFR24" s="73">
        <v>24.8935</v>
      </c>
      <c r="AFS24" s="73">
        <v>27.031500000000001</v>
      </c>
      <c r="AFT24" s="73">
        <v>27.047899999999998</v>
      </c>
      <c r="AFU24" s="73">
        <v>25.222000000000001</v>
      </c>
      <c r="AFV24" s="73">
        <v>24.3855</v>
      </c>
      <c r="AFW24" s="73">
        <v>24.438800000000001</v>
      </c>
      <c r="AFX24" s="73">
        <v>23.0915</v>
      </c>
      <c r="AFY24" s="73">
        <v>24.9693</v>
      </c>
      <c r="AFZ24" s="73">
        <v>21.6829</v>
      </c>
      <c r="AGA24" s="73">
        <v>22.653199999999998</v>
      </c>
      <c r="AGB24" s="73">
        <v>23.9589</v>
      </c>
      <c r="AGC24" s="73">
        <v>26.936</v>
      </c>
      <c r="AGD24" s="73">
        <v>27.690300000000001</v>
      </c>
      <c r="AGE24" s="73">
        <v>24.619700000000002</v>
      </c>
      <c r="AGF24" s="73">
        <v>22.880099999999999</v>
      </c>
      <c r="AGG24" s="73">
        <v>25.384</v>
      </c>
      <c r="AGH24" s="73">
        <v>25.890899999999998</v>
      </c>
      <c r="AGI24" s="73">
        <v>22.798200000000001</v>
      </c>
      <c r="AGJ24" s="73">
        <v>25.9666</v>
      </c>
      <c r="AGK24" s="73">
        <v>28.116099999999999</v>
      </c>
      <c r="AGL24" s="73">
        <v>25.6035</v>
      </c>
      <c r="AGM24" s="73">
        <v>21.527899999999999</v>
      </c>
      <c r="AGN24" s="73">
        <v>23.2562</v>
      </c>
      <c r="AGO24" s="73">
        <v>24.642800000000001</v>
      </c>
      <c r="AGP24" s="73">
        <v>21.343800000000002</v>
      </c>
      <c r="AGQ24" s="73">
        <v>27.843299999999999</v>
      </c>
      <c r="AGR24" s="73">
        <v>26.312899999999999</v>
      </c>
      <c r="AGS24" s="73">
        <v>26.0853</v>
      </c>
      <c r="AGT24" s="73">
        <v>24.962499999999999</v>
      </c>
      <c r="AGU24" s="73">
        <v>22.849299999999999</v>
      </c>
      <c r="AGV24" s="73">
        <v>22.4617</v>
      </c>
      <c r="AGW24" s="73">
        <v>23.749300000000002</v>
      </c>
      <c r="AGX24" s="73">
        <v>28.143799999999999</v>
      </c>
      <c r="AGY24" s="73">
        <v>22.5379</v>
      </c>
      <c r="AGZ24" s="73">
        <v>22.3324</v>
      </c>
      <c r="AHA24" s="73">
        <v>23.229500000000002</v>
      </c>
      <c r="AHB24" s="73">
        <v>23.532</v>
      </c>
      <c r="AHC24" s="73">
        <v>22.549099999999999</v>
      </c>
      <c r="AHD24" s="73">
        <v>22.732399999999998</v>
      </c>
      <c r="AHE24" s="73">
        <v>29.602499999999999</v>
      </c>
      <c r="AHF24" s="73">
        <v>22.87</v>
      </c>
      <c r="AHG24" s="73">
        <v>24.508900000000001</v>
      </c>
      <c r="AHH24" s="73">
        <v>25.18</v>
      </c>
      <c r="AHI24" s="73">
        <v>22.151900000000001</v>
      </c>
      <c r="AHJ24" s="73">
        <v>25.491299999999999</v>
      </c>
      <c r="AHK24" s="73">
        <v>25.781500000000001</v>
      </c>
      <c r="AHL24" s="73">
        <v>23.078199999999999</v>
      </c>
      <c r="AHM24" s="73">
        <v>27.010200000000001</v>
      </c>
      <c r="AHN24" s="73">
        <v>23.109500000000001</v>
      </c>
      <c r="AHO24" s="73">
        <v>26.750299999999999</v>
      </c>
      <c r="AHP24" s="73">
        <v>24.553599999999999</v>
      </c>
      <c r="AHQ24" s="73">
        <v>22.326499999999999</v>
      </c>
      <c r="AHR24" s="73">
        <v>24.361799999999999</v>
      </c>
      <c r="AHS24" s="73">
        <v>23.96</v>
      </c>
      <c r="AHT24" s="73">
        <v>28.398099999999999</v>
      </c>
      <c r="AHU24" s="73" t="s">
        <v>558</v>
      </c>
      <c r="AHV24" s="73">
        <v>22.995200000000001</v>
      </c>
      <c r="AHW24" s="73">
        <v>25.0486</v>
      </c>
      <c r="AHX24" s="73">
        <v>25.2575</v>
      </c>
      <c r="AHY24" s="73">
        <v>24.163</v>
      </c>
      <c r="AHZ24" s="73">
        <v>24.1785</v>
      </c>
      <c r="AIA24" s="73">
        <v>22.8003</v>
      </c>
      <c r="AIB24" s="73">
        <v>25.340599999999998</v>
      </c>
      <c r="AIC24" s="73">
        <v>22.149000000000001</v>
      </c>
      <c r="AID24" s="73">
        <v>21.9666</v>
      </c>
      <c r="AIE24" s="73">
        <v>21.2925</v>
      </c>
      <c r="AIF24" s="73">
        <v>22.824200000000001</v>
      </c>
      <c r="AIG24" s="73">
        <v>21.4757</v>
      </c>
      <c r="AIH24" s="73">
        <v>25.834800000000001</v>
      </c>
      <c r="AII24" s="73">
        <v>23.345700000000001</v>
      </c>
      <c r="AIJ24" s="73">
        <v>23.100899999999999</v>
      </c>
      <c r="AIK24" s="73">
        <v>24.543299999999999</v>
      </c>
      <c r="AIL24" s="73">
        <v>25.644400000000001</v>
      </c>
      <c r="AIM24" s="73" t="s">
        <v>558</v>
      </c>
      <c r="AIN24" s="73">
        <v>26.4924</v>
      </c>
      <c r="AIO24" s="73">
        <v>24.736000000000001</v>
      </c>
      <c r="AIP24" s="73">
        <v>21.471599999999999</v>
      </c>
      <c r="AIQ24" s="73">
        <v>27.956499999999998</v>
      </c>
      <c r="AIR24" s="73">
        <v>22.497499999999999</v>
      </c>
      <c r="AIS24" s="73">
        <v>23.72</v>
      </c>
      <c r="AIT24" s="73">
        <v>24.8734</v>
      </c>
      <c r="AIU24" s="73">
        <v>20.110299999999999</v>
      </c>
      <c r="AIV24" s="73">
        <v>22.104299999999999</v>
      </c>
      <c r="AIW24" s="73">
        <v>23.305099999999999</v>
      </c>
      <c r="AIX24" s="73">
        <v>22.539899999999999</v>
      </c>
      <c r="AIY24" s="73">
        <v>24.796500000000002</v>
      </c>
      <c r="AIZ24" s="73">
        <v>24.990400000000001</v>
      </c>
      <c r="AJA24" s="73">
        <v>25.023199999999999</v>
      </c>
      <c r="AJB24" s="73">
        <v>25.6084</v>
      </c>
      <c r="AJC24" s="73">
        <v>26.224699999999999</v>
      </c>
      <c r="AJD24" s="73">
        <v>23.116099999999999</v>
      </c>
      <c r="AJE24" s="73">
        <v>22.6005</v>
      </c>
      <c r="AJF24" s="73">
        <v>22.023199999999999</v>
      </c>
      <c r="AJG24" s="73">
        <v>24.996400000000001</v>
      </c>
      <c r="AJH24" s="73">
        <v>22.641100000000002</v>
      </c>
      <c r="AJI24" s="73">
        <v>23.781099999999999</v>
      </c>
      <c r="AJJ24" s="73">
        <v>22.869700000000002</v>
      </c>
      <c r="AJK24" s="73">
        <v>20.609500000000001</v>
      </c>
      <c r="AJL24" s="73">
        <v>28.561699999999998</v>
      </c>
      <c r="AJM24" s="73">
        <v>26.2712</v>
      </c>
      <c r="AJN24" s="73">
        <v>21.709599999999998</v>
      </c>
      <c r="AJO24" s="73">
        <v>22.760100000000001</v>
      </c>
      <c r="AJP24" s="73">
        <v>28.7072</v>
      </c>
      <c r="AJQ24" s="73">
        <v>21.789400000000001</v>
      </c>
      <c r="AJR24" s="73">
        <v>23.567</v>
      </c>
      <c r="AJS24" s="73">
        <v>24.569199999999999</v>
      </c>
      <c r="AJT24" s="73">
        <v>25.644200000000001</v>
      </c>
      <c r="AJU24" s="73">
        <v>21.495100000000001</v>
      </c>
      <c r="AJV24" s="73">
        <v>23.044899999999998</v>
      </c>
      <c r="AJW24" s="73" t="s">
        <v>558</v>
      </c>
      <c r="AJX24" s="73">
        <v>27.240500000000001</v>
      </c>
      <c r="AJY24" s="73">
        <v>22.954599999999999</v>
      </c>
      <c r="AJZ24" s="73">
        <v>23.2807</v>
      </c>
      <c r="AKA24" s="73">
        <v>22.906700000000001</v>
      </c>
      <c r="AKB24" s="73">
        <v>22.9056</v>
      </c>
      <c r="AKC24" s="73">
        <v>28.1082</v>
      </c>
      <c r="AKD24" s="73">
        <v>23.541599999999999</v>
      </c>
      <c r="AKE24" s="73">
        <v>19.886700000000001</v>
      </c>
      <c r="AKF24" s="73">
        <v>24.170500000000001</v>
      </c>
      <c r="AKG24" s="73">
        <v>21.113099999999999</v>
      </c>
      <c r="AKH24" s="73">
        <v>26.585100000000001</v>
      </c>
      <c r="AKI24" s="73">
        <v>27.626899999999999</v>
      </c>
      <c r="AKJ24" s="73">
        <v>23.053100000000001</v>
      </c>
      <c r="AKK24" s="73">
        <v>25.2303</v>
      </c>
      <c r="AKL24" s="73">
        <v>25.056799999999999</v>
      </c>
      <c r="AKM24" s="73">
        <v>24.7744</v>
      </c>
      <c r="AKN24" s="73">
        <v>23.394100000000002</v>
      </c>
      <c r="AKO24" s="73">
        <v>25.335100000000001</v>
      </c>
      <c r="AKP24" s="73">
        <v>21.333400000000001</v>
      </c>
      <c r="AKQ24" s="73">
        <v>25.891100000000002</v>
      </c>
      <c r="AKR24" s="73">
        <v>22.760999999999999</v>
      </c>
      <c r="AKS24" s="73">
        <v>24.2073</v>
      </c>
      <c r="AKT24" s="73">
        <v>23.25</v>
      </c>
      <c r="AKU24" s="73">
        <v>25.347799999999999</v>
      </c>
      <c r="AKV24" s="73">
        <v>22.692</v>
      </c>
      <c r="AKW24" s="73">
        <v>23.457599999999999</v>
      </c>
      <c r="AKX24" s="73">
        <v>23.0747</v>
      </c>
      <c r="AKY24" s="73">
        <v>25.834299999999999</v>
      </c>
      <c r="AKZ24" s="73">
        <v>30.0396</v>
      </c>
      <c r="ALA24" s="73">
        <v>29.4315</v>
      </c>
      <c r="ALB24" s="73">
        <v>26.632999999999999</v>
      </c>
      <c r="ALC24" s="73">
        <v>30.409199999999998</v>
      </c>
      <c r="ALD24" s="73">
        <v>26.4878</v>
      </c>
      <c r="ALE24" s="73">
        <v>28.837399999999999</v>
      </c>
      <c r="ALF24" s="73">
        <v>27.698599999999999</v>
      </c>
      <c r="ALG24" s="73">
        <v>27.556000000000001</v>
      </c>
      <c r="ALH24" s="73">
        <v>29.348199999999999</v>
      </c>
      <c r="ALI24" s="73">
        <v>28.055900000000001</v>
      </c>
      <c r="ALJ24" s="73">
        <v>27.5611</v>
      </c>
      <c r="ALK24" s="73">
        <v>31.467600000000001</v>
      </c>
      <c r="ALL24" s="73">
        <v>26.509399999999999</v>
      </c>
      <c r="ALM24" s="73">
        <v>21.111699999999999</v>
      </c>
      <c r="ALN24" s="73">
        <v>29.7654</v>
      </c>
      <c r="ALO24" s="73">
        <v>33.6464</v>
      </c>
      <c r="ALP24" s="73">
        <v>33.262799999999999</v>
      </c>
      <c r="ALQ24" s="73">
        <v>29.2483</v>
      </c>
      <c r="ALR24" s="73">
        <v>32.8444</v>
      </c>
      <c r="ALS24" s="73">
        <v>26.775400000000001</v>
      </c>
      <c r="ALT24" s="73">
        <v>34.617600000000003</v>
      </c>
      <c r="ALU24" s="73">
        <v>33.316800000000001</v>
      </c>
      <c r="ALV24" s="73">
        <v>25.2759</v>
      </c>
      <c r="ALW24" s="73">
        <v>29.201699999999999</v>
      </c>
      <c r="ALX24" s="73">
        <v>21.898900000000001</v>
      </c>
      <c r="ALY24" s="73">
        <v>24.1252</v>
      </c>
      <c r="ALZ24" s="73">
        <v>23.051500000000001</v>
      </c>
      <c r="AMA24" s="73">
        <v>29.927099999999999</v>
      </c>
      <c r="AMB24" s="73">
        <v>23.8901</v>
      </c>
      <c r="AMC24" s="73">
        <v>23.935300000000002</v>
      </c>
      <c r="AMD24" s="73">
        <v>23.235499999999998</v>
      </c>
      <c r="AME24" s="73">
        <v>23.089200000000002</v>
      </c>
      <c r="AMF24" s="73">
        <v>27.277200000000001</v>
      </c>
      <c r="AMG24" s="73">
        <v>27.238499999999998</v>
      </c>
      <c r="AMH24" s="73">
        <v>22.806100000000001</v>
      </c>
      <c r="AMI24" s="73">
        <v>22.209299999999999</v>
      </c>
      <c r="AMJ24" s="73">
        <v>23.225899999999999</v>
      </c>
      <c r="AMK24" s="73">
        <v>26.195699999999999</v>
      </c>
      <c r="AML24" s="73">
        <v>21.532</v>
      </c>
      <c r="AMM24" s="73">
        <v>26.378799999999998</v>
      </c>
      <c r="AMN24" s="73">
        <v>23.411200000000001</v>
      </c>
      <c r="AMO24" s="73">
        <v>22.474</v>
      </c>
      <c r="AMP24" s="73">
        <v>21.461200000000002</v>
      </c>
      <c r="AMQ24" s="73">
        <v>21.9785</v>
      </c>
      <c r="AMR24" s="73">
        <v>23.117100000000001</v>
      </c>
      <c r="AMS24" s="73">
        <v>22.3428</v>
      </c>
      <c r="AMT24" s="73">
        <v>25.070799999999998</v>
      </c>
      <c r="AMU24" s="73">
        <v>23.132899999999999</v>
      </c>
      <c r="AMV24" s="73">
        <v>26.633800000000001</v>
      </c>
      <c r="AMW24" s="73">
        <v>22.853899999999999</v>
      </c>
      <c r="AMX24" s="73">
        <v>24.2195</v>
      </c>
      <c r="AMY24" s="73">
        <v>27.256799999999998</v>
      </c>
      <c r="AMZ24" s="73">
        <v>26.505700000000001</v>
      </c>
      <c r="ANA24" s="73">
        <v>22.181699999999999</v>
      </c>
      <c r="ANB24" s="73">
        <v>22.297699999999999</v>
      </c>
      <c r="ANC24" s="73">
        <v>25.333400000000001</v>
      </c>
      <c r="AND24" s="73">
        <v>21.4755</v>
      </c>
      <c r="ANE24" s="73">
        <v>21.626000000000001</v>
      </c>
      <c r="ANF24" s="73">
        <v>22.646699999999999</v>
      </c>
      <c r="ANG24" s="73">
        <v>21.342600000000001</v>
      </c>
      <c r="ANH24" s="73">
        <v>24.714700000000001</v>
      </c>
      <c r="ANI24" s="73">
        <v>20.553799999999999</v>
      </c>
      <c r="ANJ24" s="73">
        <v>23.1568</v>
      </c>
      <c r="ANK24" s="73">
        <v>26.326699999999999</v>
      </c>
      <c r="ANL24" s="73">
        <v>24.193999999999999</v>
      </c>
      <c r="ANM24" s="73">
        <v>23.7651</v>
      </c>
      <c r="ANN24" s="73">
        <v>27.398700000000002</v>
      </c>
      <c r="ANO24" s="73">
        <v>24.210999999999999</v>
      </c>
      <c r="ANP24" s="73">
        <v>23.8185</v>
      </c>
      <c r="ANQ24" s="73">
        <v>25.712900000000001</v>
      </c>
      <c r="ANR24" s="73">
        <v>22.911300000000001</v>
      </c>
      <c r="ANS24" s="73">
        <v>24.570900000000002</v>
      </c>
      <c r="ANT24" s="73">
        <v>21.3413</v>
      </c>
      <c r="ANU24" s="73">
        <v>22.401199999999999</v>
      </c>
      <c r="ANV24" s="73">
        <v>26.810199999999998</v>
      </c>
      <c r="ANW24" s="73" t="s">
        <v>558</v>
      </c>
      <c r="ANX24" s="73">
        <v>25.048400000000001</v>
      </c>
      <c r="ANY24" s="73">
        <v>27.674800000000001</v>
      </c>
      <c r="ANZ24" s="73">
        <v>29.6645</v>
      </c>
      <c r="AOA24" s="73">
        <v>30.425899999999999</v>
      </c>
      <c r="AOB24" s="73">
        <v>25.4679</v>
      </c>
      <c r="AOC24" s="73">
        <v>24.356000000000002</v>
      </c>
      <c r="AOD24" s="73">
        <v>26.091699999999999</v>
      </c>
      <c r="AOE24" s="73">
        <v>25.420400000000001</v>
      </c>
      <c r="AOF24" s="73" t="s">
        <v>558</v>
      </c>
      <c r="AOG24" s="73">
        <v>28.1723</v>
      </c>
      <c r="AOH24" s="73">
        <v>24.624199999999998</v>
      </c>
      <c r="AOI24" s="73">
        <v>22.598299999999998</v>
      </c>
      <c r="AOJ24" s="73">
        <v>21.109000000000002</v>
      </c>
      <c r="AOK24" s="73">
        <v>25.880099999999999</v>
      </c>
      <c r="AOL24" s="73">
        <v>25.543600000000001</v>
      </c>
      <c r="AOM24" s="73">
        <v>23.444700000000001</v>
      </c>
      <c r="AON24" s="73">
        <v>24.363299999999999</v>
      </c>
      <c r="AOO24" s="73">
        <v>25.135300000000001</v>
      </c>
      <c r="AOP24" s="73">
        <v>25.475000000000001</v>
      </c>
      <c r="AOQ24" s="73">
        <v>26.457799999999999</v>
      </c>
      <c r="AOR24" s="73">
        <v>24.318100000000001</v>
      </c>
      <c r="AOS24" s="73">
        <v>24.530899999999999</v>
      </c>
      <c r="AOT24" s="73">
        <v>24.039300000000001</v>
      </c>
      <c r="AOU24" s="73">
        <v>26.6525</v>
      </c>
      <c r="AOV24" s="73">
        <v>24.866800000000001</v>
      </c>
      <c r="AOW24" s="73">
        <v>26.828399999999998</v>
      </c>
      <c r="AOX24" s="73">
        <v>23.346900000000002</v>
      </c>
      <c r="AOY24" s="73">
        <v>22.9131</v>
      </c>
      <c r="AOZ24" s="73">
        <v>24.979399999999998</v>
      </c>
      <c r="APA24" s="73">
        <v>24.953299999999999</v>
      </c>
      <c r="APB24" s="73" t="s">
        <v>558</v>
      </c>
      <c r="APC24" s="73">
        <v>21.930700000000002</v>
      </c>
      <c r="APD24" s="73">
        <v>24.389800000000001</v>
      </c>
      <c r="APE24" s="73">
        <v>22.4495</v>
      </c>
      <c r="APF24" s="73">
        <v>24.071300000000001</v>
      </c>
      <c r="APG24" s="73">
        <v>24.233000000000001</v>
      </c>
      <c r="APH24" s="73">
        <v>23.846499999999999</v>
      </c>
      <c r="API24" s="73">
        <v>22.420200000000001</v>
      </c>
      <c r="APJ24" s="73">
        <v>23.816500000000001</v>
      </c>
      <c r="APK24" s="73">
        <v>21.677299999999999</v>
      </c>
      <c r="APL24" s="73">
        <v>28.9831</v>
      </c>
      <c r="APM24" s="73" t="s">
        <v>558</v>
      </c>
      <c r="APN24" s="73">
        <v>26.095099999999999</v>
      </c>
      <c r="APO24" s="73">
        <v>24.1219</v>
      </c>
      <c r="APP24" s="73">
        <v>20.133800000000001</v>
      </c>
      <c r="APQ24" s="73">
        <v>21.4693</v>
      </c>
      <c r="APR24" s="73">
        <v>24.5763</v>
      </c>
      <c r="APS24" s="73">
        <v>26.613399999999999</v>
      </c>
      <c r="APT24" s="73">
        <v>23.148800000000001</v>
      </c>
      <c r="APU24" s="73">
        <v>25.806000000000001</v>
      </c>
      <c r="APV24" s="73">
        <v>26.024799999999999</v>
      </c>
      <c r="APW24" s="73">
        <v>22.0486</v>
      </c>
      <c r="APX24" s="73">
        <v>22.1282</v>
      </c>
      <c r="APY24" s="73">
        <v>23.026900000000001</v>
      </c>
      <c r="APZ24" s="73">
        <v>23.017600000000002</v>
      </c>
      <c r="AQA24" s="73">
        <v>24.4665</v>
      </c>
      <c r="AQB24" s="73">
        <v>23.989599999999999</v>
      </c>
      <c r="AQC24" s="73">
        <v>25.633600000000001</v>
      </c>
      <c r="AQD24" s="73">
        <v>25.241700000000002</v>
      </c>
      <c r="AQE24" s="73">
        <v>26.178999999999998</v>
      </c>
      <c r="AQF24" s="73">
        <v>26.326699999999999</v>
      </c>
      <c r="AQG24" s="73">
        <v>25.7593</v>
      </c>
      <c r="AQH24" s="73">
        <v>24.3642</v>
      </c>
      <c r="AQI24" s="73">
        <v>21.183399999999999</v>
      </c>
      <c r="AQJ24" s="73">
        <v>25.294899999999998</v>
      </c>
      <c r="AQK24" s="73">
        <v>23.269300000000001</v>
      </c>
      <c r="AQL24" s="73">
        <v>23.860800000000001</v>
      </c>
      <c r="AQM24" s="73">
        <v>27.614599999999999</v>
      </c>
      <c r="AQN24" s="73">
        <v>26.825099999999999</v>
      </c>
      <c r="AQO24" s="73">
        <v>23.541699999999999</v>
      </c>
      <c r="AQP24" s="73" t="s">
        <v>558</v>
      </c>
      <c r="AQQ24" s="73">
        <v>25.0197</v>
      </c>
      <c r="AQR24" s="73">
        <v>25.421099999999999</v>
      </c>
      <c r="AQS24" s="73">
        <v>23.281099999999999</v>
      </c>
      <c r="AQT24" s="73">
        <v>23.982199999999999</v>
      </c>
      <c r="AQU24" s="73">
        <v>23.794599999999999</v>
      </c>
      <c r="AQV24" s="73">
        <v>26.441099999999999</v>
      </c>
      <c r="AQW24" s="73">
        <v>26.300899999999999</v>
      </c>
      <c r="AQX24" s="73">
        <v>23.471699999999998</v>
      </c>
      <c r="AQY24" s="73">
        <v>25.574000000000002</v>
      </c>
      <c r="AQZ24" s="73">
        <v>25.0154</v>
      </c>
      <c r="ARA24" s="73">
        <v>29.243400000000001</v>
      </c>
      <c r="ARB24" s="73">
        <v>25.936499999999999</v>
      </c>
      <c r="ARC24" s="73">
        <v>24.434000000000001</v>
      </c>
      <c r="ARD24" s="73">
        <v>28.68</v>
      </c>
      <c r="ARE24" s="73">
        <v>29.069900000000001</v>
      </c>
      <c r="ARF24" s="73">
        <v>24.349499999999999</v>
      </c>
      <c r="ARG24" s="73">
        <v>27.340399999999999</v>
      </c>
      <c r="ARH24" s="73">
        <v>21.8108</v>
      </c>
      <c r="ARI24" s="73">
        <v>22.143799999999999</v>
      </c>
      <c r="ARJ24" s="73">
        <v>25.8704</v>
      </c>
      <c r="ARK24" s="73">
        <v>21.594100000000001</v>
      </c>
      <c r="ARL24" s="73">
        <v>22.586099999999998</v>
      </c>
      <c r="ARM24" s="73">
        <v>24.567399999999999</v>
      </c>
      <c r="ARN24" s="73">
        <v>22.138100000000001</v>
      </c>
      <c r="ARO24" s="73">
        <v>32.189599999999999</v>
      </c>
      <c r="ARP24" s="73">
        <v>24.138300000000001</v>
      </c>
      <c r="ARQ24" s="73">
        <v>25.357099999999999</v>
      </c>
      <c r="ARR24" s="73">
        <v>23.186299999999999</v>
      </c>
      <c r="ARS24" s="73">
        <v>24.736899999999999</v>
      </c>
      <c r="ART24" s="73">
        <v>25.761500000000002</v>
      </c>
      <c r="ARU24" s="73">
        <v>22.388100000000001</v>
      </c>
      <c r="ARV24" s="73">
        <v>23.0641</v>
      </c>
      <c r="ARW24" s="73">
        <v>22.5365</v>
      </c>
      <c r="ARX24" s="73">
        <v>24.2912</v>
      </c>
      <c r="ARY24" s="73">
        <v>26.290099999999999</v>
      </c>
      <c r="ARZ24" s="73">
        <v>23.550899999999999</v>
      </c>
      <c r="ASA24" s="73">
        <v>25.017499999999998</v>
      </c>
      <c r="ASB24" s="73">
        <v>22.945499999999999</v>
      </c>
      <c r="ASC24" s="73">
        <v>23.892299999999999</v>
      </c>
      <c r="ASD24" s="73">
        <v>25.415700000000001</v>
      </c>
      <c r="ASE24" s="73">
        <v>23.696400000000001</v>
      </c>
      <c r="ASF24" s="73">
        <v>21.887</v>
      </c>
      <c r="ASG24" s="73">
        <v>23.9374</v>
      </c>
      <c r="ASH24" s="73">
        <v>25.3428</v>
      </c>
      <c r="ASI24" s="73">
        <v>21.4924</v>
      </c>
      <c r="ASJ24" s="73">
        <v>21.880199999999999</v>
      </c>
      <c r="ASK24" s="73">
        <v>20.938500000000001</v>
      </c>
      <c r="ASL24" s="73">
        <v>24.063199999999998</v>
      </c>
      <c r="ASM24" s="73">
        <v>22.056999999999999</v>
      </c>
      <c r="ASN24" s="73">
        <v>25.9282</v>
      </c>
      <c r="ASO24" s="73">
        <v>26.266500000000001</v>
      </c>
      <c r="ASP24" s="73">
        <v>23.9556</v>
      </c>
      <c r="ASQ24" s="73">
        <v>24.526599999999998</v>
      </c>
      <c r="ASR24" s="73">
        <v>23.395700000000001</v>
      </c>
      <c r="ASS24" s="73">
        <v>23.081399999999999</v>
      </c>
      <c r="AST24" s="73">
        <v>25.518599999999999</v>
      </c>
      <c r="ASU24" s="73">
        <v>25.993200000000002</v>
      </c>
      <c r="ASV24" s="73">
        <v>21.127400000000002</v>
      </c>
      <c r="ASW24" s="73">
        <v>21.090399999999999</v>
      </c>
      <c r="ASX24" s="73">
        <v>24.505400000000002</v>
      </c>
      <c r="ASY24" s="73">
        <v>23.624099999999999</v>
      </c>
      <c r="ASZ24" s="73">
        <v>23.627600000000001</v>
      </c>
      <c r="ATA24" s="73">
        <v>22.0303</v>
      </c>
      <c r="ATB24" s="73" t="s">
        <v>558</v>
      </c>
      <c r="ATC24" s="73">
        <v>23.527699999999999</v>
      </c>
      <c r="ATD24" s="73">
        <v>25.510200000000001</v>
      </c>
      <c r="ATE24" s="73">
        <v>24.1873</v>
      </c>
      <c r="ATF24" s="73">
        <v>24.687200000000001</v>
      </c>
      <c r="ATG24" s="73">
        <v>24.985299999999999</v>
      </c>
      <c r="ATH24" s="73">
        <v>23.556799999999999</v>
      </c>
      <c r="ATI24" s="73">
        <v>21.696899999999999</v>
      </c>
      <c r="ATJ24" s="73">
        <v>25.135300000000001</v>
      </c>
      <c r="ATK24" s="73">
        <v>20.429400000000001</v>
      </c>
      <c r="ATL24" s="73">
        <v>30.079699999999999</v>
      </c>
      <c r="ATM24" s="73">
        <v>25.6295</v>
      </c>
      <c r="ATN24" s="73">
        <v>31.295300000000001</v>
      </c>
      <c r="ATO24" s="73">
        <v>28.630800000000001</v>
      </c>
      <c r="ATP24" s="73">
        <v>23.166599999999999</v>
      </c>
      <c r="ATQ24" s="73">
        <v>25.527799999999999</v>
      </c>
      <c r="ATR24" s="73">
        <v>20.756599999999999</v>
      </c>
      <c r="ATS24" s="73">
        <v>25.767199999999999</v>
      </c>
      <c r="ATT24" s="73">
        <v>25.0898</v>
      </c>
      <c r="ATU24" s="73">
        <v>23.400700000000001</v>
      </c>
      <c r="ATV24" s="73">
        <v>26.810500000000001</v>
      </c>
      <c r="ATW24" s="73">
        <v>26.113199999999999</v>
      </c>
      <c r="ATX24" s="73">
        <v>23.9681</v>
      </c>
      <c r="ATY24" s="73">
        <v>23.223099999999999</v>
      </c>
      <c r="ATZ24" s="73">
        <v>25.1069</v>
      </c>
      <c r="AUA24" s="73">
        <v>24.710899999999999</v>
      </c>
      <c r="AUB24" s="73">
        <v>24.122699999999998</v>
      </c>
      <c r="AUC24" s="73">
        <v>26.935500000000001</v>
      </c>
      <c r="AUD24" s="73">
        <v>23.424199999999999</v>
      </c>
      <c r="AUE24" s="73">
        <v>22.555199999999999</v>
      </c>
      <c r="AUF24" s="73">
        <v>27.9696</v>
      </c>
      <c r="AUG24" s="73">
        <v>24.1739</v>
      </c>
      <c r="AUH24" s="73">
        <v>26.548500000000001</v>
      </c>
      <c r="AUI24" s="73">
        <v>27.702200000000001</v>
      </c>
      <c r="AUJ24" s="73">
        <v>24.6568</v>
      </c>
      <c r="AUK24" s="73">
        <v>24.562000000000001</v>
      </c>
      <c r="AUL24" s="73">
        <v>24.452100000000002</v>
      </c>
      <c r="AUM24" s="73">
        <v>25.047799999999999</v>
      </c>
      <c r="AUN24" s="73">
        <v>22.521899999999999</v>
      </c>
      <c r="AUO24" s="73">
        <v>23.4589</v>
      </c>
      <c r="AUP24" s="73">
        <v>25.038799999999998</v>
      </c>
      <c r="AUQ24" s="73">
        <v>25.459</v>
      </c>
      <c r="AUR24" s="73">
        <v>26.005700000000001</v>
      </c>
      <c r="AUS24" s="73">
        <v>22.630500000000001</v>
      </c>
      <c r="AUT24" s="73">
        <v>24.7194</v>
      </c>
      <c r="AUU24" s="73">
        <v>21.5215</v>
      </c>
      <c r="AUV24" s="73">
        <v>27.256900000000002</v>
      </c>
      <c r="AUW24" s="73">
        <v>25.790099999999999</v>
      </c>
      <c r="AUX24" s="73">
        <v>24.729800000000001</v>
      </c>
      <c r="AUY24" s="73">
        <v>23.942499999999999</v>
      </c>
      <c r="AUZ24" s="73" t="s">
        <v>558</v>
      </c>
      <c r="AVA24" s="73">
        <v>24.2468</v>
      </c>
      <c r="AVB24" s="73">
        <v>28.5839</v>
      </c>
      <c r="AVC24" s="73">
        <v>25.3139</v>
      </c>
      <c r="AVD24" s="73">
        <v>27.163399999999999</v>
      </c>
      <c r="AVE24" s="73">
        <v>23.1327</v>
      </c>
      <c r="AVF24" s="73">
        <v>22.997599999999998</v>
      </c>
      <c r="AVG24" s="73">
        <v>22.047599999999999</v>
      </c>
      <c r="AVH24" s="73">
        <v>27.876300000000001</v>
      </c>
      <c r="AVI24" s="73">
        <v>26.716699999999999</v>
      </c>
      <c r="AVJ24" s="73">
        <v>25.484400000000001</v>
      </c>
      <c r="AVK24" s="73">
        <v>22.888999999999999</v>
      </c>
      <c r="AVL24" s="73">
        <v>27.199400000000001</v>
      </c>
      <c r="AVM24" s="73">
        <v>26.815300000000001</v>
      </c>
      <c r="AVN24" s="73">
        <v>26.364799999999999</v>
      </c>
      <c r="AVO24" s="73">
        <v>23.6493</v>
      </c>
      <c r="AVP24" s="73">
        <v>25.9589</v>
      </c>
      <c r="AVQ24" s="73">
        <v>22.849799999999998</v>
      </c>
      <c r="AVR24" s="73">
        <v>26.187200000000001</v>
      </c>
      <c r="AVS24" s="73">
        <v>26.121500000000001</v>
      </c>
      <c r="AVT24" s="73">
        <v>25.657800000000002</v>
      </c>
      <c r="AVU24" s="73">
        <v>26.484100000000002</v>
      </c>
      <c r="AVV24" s="73">
        <v>23.668299999999999</v>
      </c>
      <c r="AVW24" s="73">
        <v>23.721900000000002</v>
      </c>
      <c r="AVX24" s="73">
        <v>21.4544</v>
      </c>
      <c r="AVY24" s="73">
        <v>25.2742</v>
      </c>
      <c r="AVZ24" s="73">
        <v>24.6815</v>
      </c>
      <c r="AWA24" s="73">
        <v>26.575299999999999</v>
      </c>
      <c r="AWB24" s="73">
        <v>27.23</v>
      </c>
      <c r="AWC24" s="73">
        <v>23.044499999999999</v>
      </c>
      <c r="AWD24" s="73">
        <v>22.502800000000001</v>
      </c>
      <c r="AWE24" s="73">
        <v>23.0366</v>
      </c>
      <c r="AWF24" s="73">
        <v>22.724399999999999</v>
      </c>
      <c r="AWG24" s="73">
        <v>25.448</v>
      </c>
      <c r="AWH24" s="73">
        <v>25.995000000000001</v>
      </c>
      <c r="AWI24" s="73">
        <v>24.238600000000002</v>
      </c>
      <c r="AWJ24" s="73">
        <v>28.550899999999999</v>
      </c>
      <c r="AWK24" s="73">
        <v>27.906700000000001</v>
      </c>
      <c r="AWL24" s="73">
        <v>22.671600000000002</v>
      </c>
      <c r="AWM24" s="73">
        <v>24.2271</v>
      </c>
      <c r="AWN24" s="73">
        <v>23.419799999999999</v>
      </c>
      <c r="AWO24" s="73">
        <v>26.945900000000002</v>
      </c>
      <c r="AWP24" s="73">
        <v>24.114599999999999</v>
      </c>
      <c r="AWQ24" s="73">
        <v>24.798400000000001</v>
      </c>
      <c r="AWR24" s="73">
        <v>21.705200000000001</v>
      </c>
      <c r="AWS24" s="73">
        <v>23.735299999999999</v>
      </c>
      <c r="AWT24" s="73">
        <v>22.870799999999999</v>
      </c>
      <c r="AWU24" s="73">
        <v>24.898399999999999</v>
      </c>
      <c r="AWV24" s="73">
        <v>24.5246</v>
      </c>
      <c r="AWW24" s="73">
        <v>20.1249</v>
      </c>
      <c r="AWX24" s="73">
        <v>23.544699999999999</v>
      </c>
      <c r="AWY24" s="73">
        <v>23.911100000000001</v>
      </c>
      <c r="AWZ24" s="73">
        <v>26.551300000000001</v>
      </c>
      <c r="AXA24" s="73">
        <v>22.741299999999999</v>
      </c>
      <c r="AXB24" s="73">
        <v>23.2485</v>
      </c>
      <c r="AXC24" s="73">
        <v>24.761800000000001</v>
      </c>
      <c r="AXD24" s="73">
        <v>23.592600000000001</v>
      </c>
      <c r="AXE24" s="73">
        <v>27.603899999999999</v>
      </c>
      <c r="AXF24" s="73">
        <v>24.323499999999999</v>
      </c>
      <c r="AXG24" s="73">
        <v>22.636800000000001</v>
      </c>
      <c r="AXH24" s="73">
        <v>26.451799999999999</v>
      </c>
      <c r="AXI24" s="73">
        <v>23.541</v>
      </c>
      <c r="AXJ24" s="73">
        <v>23.579000000000001</v>
      </c>
      <c r="AXK24" s="73">
        <v>20.809200000000001</v>
      </c>
      <c r="AXL24" s="73" t="s">
        <v>558</v>
      </c>
      <c r="AXM24" s="73" t="s">
        <v>558</v>
      </c>
      <c r="AXN24" s="73">
        <v>23.2515</v>
      </c>
      <c r="AXO24" s="73">
        <v>23.62</v>
      </c>
      <c r="AXP24" s="73">
        <v>25.735499999999998</v>
      </c>
      <c r="AXQ24" s="73">
        <v>23.836500000000001</v>
      </c>
      <c r="AXR24" s="73">
        <v>24.693100000000001</v>
      </c>
      <c r="AXS24" s="73">
        <v>22.659099999999999</v>
      </c>
      <c r="AXT24" s="73">
        <v>22.276299999999999</v>
      </c>
      <c r="AXU24" s="73">
        <v>23.7119</v>
      </c>
      <c r="AXV24" s="73">
        <v>27.339300000000001</v>
      </c>
      <c r="AXW24" s="73">
        <v>23.750399999999999</v>
      </c>
      <c r="AXX24" s="73">
        <v>25.0322</v>
      </c>
      <c r="AXY24" s="73">
        <v>22.060600000000001</v>
      </c>
      <c r="AXZ24" s="73">
        <v>22.284400000000002</v>
      </c>
      <c r="AYA24" s="73">
        <v>25.914000000000001</v>
      </c>
      <c r="AYB24" s="73">
        <v>24.621400000000001</v>
      </c>
      <c r="AYC24" s="73">
        <v>26.1523</v>
      </c>
      <c r="AYD24" s="73">
        <v>27.753599999999999</v>
      </c>
      <c r="AYE24" s="73">
        <v>22.1206</v>
      </c>
      <c r="AYF24" s="73">
        <v>22.026599999999998</v>
      </c>
      <c r="AYG24" s="73">
        <v>26.680399999999999</v>
      </c>
      <c r="AYH24" s="73">
        <v>24.341899999999999</v>
      </c>
      <c r="AYI24" s="73">
        <v>27.085699999999999</v>
      </c>
      <c r="AYJ24" s="73">
        <v>23.113600000000002</v>
      </c>
      <c r="AYK24" s="73">
        <v>23.035499999999999</v>
      </c>
      <c r="AYL24" s="73">
        <v>21.7178</v>
      </c>
      <c r="AYM24" s="73">
        <v>22.9085</v>
      </c>
      <c r="AYN24" s="73" t="s">
        <v>558</v>
      </c>
      <c r="AYO24" s="73">
        <v>23.033100000000001</v>
      </c>
      <c r="AYP24" s="73">
        <v>21.8781</v>
      </c>
      <c r="AYQ24" s="73" t="s">
        <v>558</v>
      </c>
      <c r="AYR24" s="73">
        <v>24.303699999999999</v>
      </c>
      <c r="AYS24" s="73">
        <v>19.990500000000001</v>
      </c>
      <c r="AYT24" s="73">
        <v>22.115400000000001</v>
      </c>
      <c r="AYU24" s="73">
        <v>21.485199999999999</v>
      </c>
      <c r="AYV24" s="73" t="s">
        <v>558</v>
      </c>
      <c r="AYW24" s="73">
        <v>21.0063</v>
      </c>
      <c r="AYX24" s="73">
        <v>23.773499999999999</v>
      </c>
      <c r="AYY24" s="73">
        <v>21.152999999999999</v>
      </c>
      <c r="AYZ24" s="73">
        <v>21.963699999999999</v>
      </c>
      <c r="AZA24" s="73">
        <v>22.161100000000001</v>
      </c>
      <c r="AZB24" s="73">
        <v>22.660900000000002</v>
      </c>
      <c r="AZC24" s="73" t="s">
        <v>558</v>
      </c>
      <c r="AZD24" s="73">
        <v>22.841999999999999</v>
      </c>
      <c r="AZE24" s="73">
        <v>23.168399999999998</v>
      </c>
    </row>
    <row r="25" spans="1:1357" x14ac:dyDescent="0.35">
      <c r="A25" s="71">
        <v>440</v>
      </c>
      <c r="B25" s="73">
        <v>30.4725</v>
      </c>
      <c r="C25" s="73">
        <v>26.966799999999999</v>
      </c>
      <c r="D25" s="73">
        <v>29.335799999999999</v>
      </c>
      <c r="E25" s="73">
        <v>30.229099999999999</v>
      </c>
      <c r="F25" s="73">
        <v>25.506599999999999</v>
      </c>
      <c r="G25" s="73">
        <v>30.0808</v>
      </c>
      <c r="H25" s="73">
        <v>28.513200000000001</v>
      </c>
      <c r="I25" s="73">
        <v>27.4313</v>
      </c>
      <c r="J25" s="76">
        <v>29.745899999999999</v>
      </c>
      <c r="K25" s="73">
        <v>29.332100000000001</v>
      </c>
      <c r="L25" s="73">
        <v>27.180299999999999</v>
      </c>
      <c r="M25" s="73">
        <v>25.088100000000001</v>
      </c>
      <c r="N25" s="73">
        <v>30.835899999999999</v>
      </c>
      <c r="O25" s="73">
        <v>23.3522</v>
      </c>
      <c r="P25" s="73">
        <v>24.756799999999998</v>
      </c>
      <c r="Q25" s="73">
        <v>28.2073</v>
      </c>
      <c r="R25" s="73">
        <v>31.498200000000001</v>
      </c>
      <c r="S25" s="73">
        <v>23.466899999999999</v>
      </c>
      <c r="T25" s="73">
        <v>30.735499999999998</v>
      </c>
      <c r="U25" s="73">
        <v>27.774000000000001</v>
      </c>
      <c r="V25" s="73">
        <v>27.5441</v>
      </c>
      <c r="W25" s="73">
        <v>26.601900000000001</v>
      </c>
      <c r="X25" s="73">
        <v>25.829799999999999</v>
      </c>
      <c r="Y25" s="73">
        <v>28.866800000000001</v>
      </c>
      <c r="Z25" s="73">
        <v>27.591000000000001</v>
      </c>
      <c r="AA25" s="73">
        <v>25.547499999999999</v>
      </c>
      <c r="AB25" s="73">
        <v>24.396599999999999</v>
      </c>
      <c r="AC25" s="73">
        <v>25.989799999999999</v>
      </c>
      <c r="AD25" s="73">
        <v>32.260300000000001</v>
      </c>
      <c r="AE25" s="73">
        <v>26.033100000000001</v>
      </c>
      <c r="AF25" s="73">
        <v>24.8338</v>
      </c>
      <c r="AG25" s="73">
        <v>32.302700000000002</v>
      </c>
      <c r="AH25" s="73">
        <v>27.948499999999999</v>
      </c>
      <c r="AI25" s="73">
        <v>27.5992</v>
      </c>
      <c r="AJ25" s="73">
        <v>26.06</v>
      </c>
      <c r="AK25" s="73">
        <v>26.6267</v>
      </c>
      <c r="AL25" s="73">
        <v>26.0044</v>
      </c>
      <c r="AM25" s="73">
        <v>27.277000000000001</v>
      </c>
      <c r="AN25" s="73">
        <v>30.788599999999999</v>
      </c>
      <c r="AO25" s="73">
        <v>23.0259</v>
      </c>
      <c r="AP25" s="73">
        <v>23.781099999999999</v>
      </c>
      <c r="AQ25" s="73">
        <v>25.564599999999999</v>
      </c>
      <c r="AR25" s="73">
        <v>30.813400000000001</v>
      </c>
      <c r="AS25" s="73">
        <v>31.744900000000001</v>
      </c>
      <c r="AT25" s="73">
        <v>31.197700000000001</v>
      </c>
      <c r="AU25" s="73">
        <v>30.8796</v>
      </c>
      <c r="AV25" s="73">
        <v>25.859300000000001</v>
      </c>
      <c r="AW25" s="73">
        <v>23.3155</v>
      </c>
      <c r="AX25" s="76">
        <v>29.5837</v>
      </c>
      <c r="AY25" s="73">
        <v>24.364799999999999</v>
      </c>
      <c r="AZ25" s="76">
        <v>30.027799999999999</v>
      </c>
      <c r="BA25" s="73">
        <v>29.21</v>
      </c>
      <c r="BB25" s="73">
        <v>28.497699999999998</v>
      </c>
      <c r="BC25" s="73">
        <v>26.886299999999999</v>
      </c>
      <c r="BD25" s="73">
        <v>29.713200000000001</v>
      </c>
      <c r="BE25" s="73">
        <v>30.317399999999999</v>
      </c>
      <c r="BF25" s="73">
        <v>23.3354</v>
      </c>
      <c r="BG25" s="73">
        <v>24.400400000000001</v>
      </c>
      <c r="BH25" s="73">
        <v>25.444700000000001</v>
      </c>
      <c r="BI25" s="73">
        <v>22.499700000000001</v>
      </c>
      <c r="BJ25" s="73">
        <v>29.3626</v>
      </c>
      <c r="BK25" s="73">
        <v>25.640499999999999</v>
      </c>
      <c r="BL25" s="73" t="s">
        <v>558</v>
      </c>
      <c r="BM25" s="73">
        <v>26.9437</v>
      </c>
      <c r="BN25" s="73">
        <v>29.648199999999999</v>
      </c>
      <c r="BO25" s="73">
        <v>26.0962</v>
      </c>
      <c r="BP25" s="73">
        <v>28.371300000000002</v>
      </c>
      <c r="BQ25" s="73">
        <v>27.3246</v>
      </c>
      <c r="BR25" s="73">
        <v>27.052900000000001</v>
      </c>
      <c r="BS25" s="73">
        <v>23.2683</v>
      </c>
      <c r="BT25" s="73">
        <v>27.3355</v>
      </c>
      <c r="BU25" s="73">
        <v>26.187999999999999</v>
      </c>
      <c r="BV25" s="73">
        <v>23.1816</v>
      </c>
      <c r="BW25" s="73">
        <v>28.689299999999999</v>
      </c>
      <c r="BX25" s="73">
        <v>21.209299999999999</v>
      </c>
      <c r="BY25" s="73">
        <v>28.5153</v>
      </c>
      <c r="BZ25" s="73">
        <v>28.129200000000001</v>
      </c>
      <c r="CA25" s="73">
        <v>26.050699999999999</v>
      </c>
      <c r="CB25" s="73">
        <v>29.075399999999998</v>
      </c>
      <c r="CC25" s="73">
        <v>22.210100000000001</v>
      </c>
      <c r="CD25" s="73">
        <v>27.6875</v>
      </c>
      <c r="CE25" s="73">
        <v>27.593299999999999</v>
      </c>
      <c r="CF25" s="73">
        <v>25.3979</v>
      </c>
      <c r="CG25" s="73">
        <v>26.409800000000001</v>
      </c>
      <c r="CH25" s="73">
        <v>23.673400000000001</v>
      </c>
      <c r="CI25" s="73">
        <v>28.270099999999999</v>
      </c>
      <c r="CJ25" s="73">
        <v>26.2516</v>
      </c>
      <c r="CK25" s="76">
        <v>33.192599999999999</v>
      </c>
      <c r="CL25" s="73">
        <v>31.6661</v>
      </c>
      <c r="CM25" s="73">
        <v>28.702300000000001</v>
      </c>
      <c r="CN25" s="73">
        <v>25.407900000000001</v>
      </c>
      <c r="CO25" s="73">
        <v>23.930499999999999</v>
      </c>
      <c r="CP25" s="73">
        <v>26.112100000000002</v>
      </c>
      <c r="CQ25" s="73">
        <v>24.6007</v>
      </c>
      <c r="CR25" s="73">
        <v>26.319299999999998</v>
      </c>
      <c r="CS25" s="73">
        <v>27.253699999999998</v>
      </c>
      <c r="CT25" s="73">
        <v>26.4099</v>
      </c>
      <c r="CU25" s="73">
        <v>25.252600000000001</v>
      </c>
      <c r="CV25" s="73">
        <v>28.098099999999999</v>
      </c>
      <c r="CW25" s="73">
        <v>28.145299999999999</v>
      </c>
      <c r="CX25" s="73">
        <v>23.4285</v>
      </c>
      <c r="CY25" s="73">
        <v>24.610600000000002</v>
      </c>
      <c r="CZ25" s="73">
        <v>25.0642</v>
      </c>
      <c r="DA25" s="73">
        <v>24.700600000000001</v>
      </c>
      <c r="DB25" s="73">
        <v>28.298200000000001</v>
      </c>
      <c r="DC25" s="73">
        <v>26.663799999999998</v>
      </c>
      <c r="DD25" s="73">
        <v>27.0717</v>
      </c>
      <c r="DE25" s="73">
        <v>24.475200000000001</v>
      </c>
      <c r="DF25" s="73">
        <v>22.997900000000001</v>
      </c>
      <c r="DG25" s="73">
        <v>23.475200000000001</v>
      </c>
      <c r="DH25" s="73">
        <v>22.311800000000002</v>
      </c>
      <c r="DI25" s="73">
        <v>24.128599999999999</v>
      </c>
      <c r="DJ25" s="73">
        <v>26.9237</v>
      </c>
      <c r="DK25" s="73">
        <v>22.415299999999998</v>
      </c>
      <c r="DL25" s="73">
        <v>21.7423</v>
      </c>
      <c r="DM25" s="73" t="s">
        <v>558</v>
      </c>
      <c r="DN25" s="73">
        <v>21.246700000000001</v>
      </c>
      <c r="DO25" s="73">
        <v>22.190300000000001</v>
      </c>
      <c r="DP25" s="73">
        <v>25.152200000000001</v>
      </c>
      <c r="DQ25" s="73">
        <v>26.834399999999999</v>
      </c>
      <c r="DR25" s="73">
        <v>20.877300000000002</v>
      </c>
      <c r="DS25" s="73">
        <v>25.190200000000001</v>
      </c>
      <c r="DT25" s="73">
        <v>22.702400000000001</v>
      </c>
      <c r="DU25" s="73">
        <v>23.615500000000001</v>
      </c>
      <c r="DV25" s="73">
        <v>21.611599999999999</v>
      </c>
      <c r="DW25" s="73">
        <v>23.771599999999999</v>
      </c>
      <c r="DX25" s="73">
        <v>27.180399999999999</v>
      </c>
      <c r="DY25" s="73">
        <v>27.089400000000001</v>
      </c>
      <c r="DZ25" s="73">
        <v>22.0505</v>
      </c>
      <c r="EA25" s="73">
        <v>30.051400000000001</v>
      </c>
      <c r="EB25" s="73">
        <v>26.665600000000001</v>
      </c>
      <c r="EC25" s="73">
        <v>24.924700000000001</v>
      </c>
      <c r="ED25" s="73">
        <v>22.620999999999999</v>
      </c>
      <c r="EE25" s="73">
        <v>20.580300000000001</v>
      </c>
      <c r="EF25" s="73">
        <v>22.3139</v>
      </c>
      <c r="EG25" s="73">
        <v>23.4803</v>
      </c>
      <c r="EH25" s="73">
        <v>22.2761</v>
      </c>
      <c r="EI25" s="73">
        <v>26.3705</v>
      </c>
      <c r="EJ25" s="73">
        <v>25.696300000000001</v>
      </c>
      <c r="EK25" s="73">
        <v>21.877400000000002</v>
      </c>
      <c r="EL25" s="73">
        <v>27.785599999999999</v>
      </c>
      <c r="EM25" s="73">
        <v>28.808900000000001</v>
      </c>
      <c r="EN25" s="73">
        <v>22.787400000000002</v>
      </c>
      <c r="EO25" s="73">
        <v>25.453900000000001</v>
      </c>
      <c r="EP25" s="73">
        <v>21.2468</v>
      </c>
      <c r="EQ25" s="73">
        <v>28.728300000000001</v>
      </c>
      <c r="ER25" s="73">
        <v>23.6859</v>
      </c>
      <c r="ES25" s="73">
        <v>25.5076</v>
      </c>
      <c r="ET25" s="73">
        <v>29.0505</v>
      </c>
      <c r="EU25" s="73">
        <v>24.756799999999998</v>
      </c>
      <c r="EV25" s="73">
        <v>23.742999999999999</v>
      </c>
      <c r="EW25" s="73">
        <v>24.770499999999998</v>
      </c>
      <c r="EX25" s="73">
        <v>21.721599999999999</v>
      </c>
      <c r="EY25" s="73">
        <v>23.216999999999999</v>
      </c>
      <c r="EZ25" s="73">
        <v>24.004799999999999</v>
      </c>
      <c r="FA25" s="73">
        <v>22.472200000000001</v>
      </c>
      <c r="FB25" s="73">
        <v>28.071899999999999</v>
      </c>
      <c r="FC25" s="73">
        <v>25.082899999999999</v>
      </c>
      <c r="FD25" s="73">
        <v>22.520900000000001</v>
      </c>
      <c r="FE25" s="73">
        <v>24.831600000000002</v>
      </c>
      <c r="FF25" s="73">
        <v>25.5976</v>
      </c>
      <c r="FG25" s="73">
        <v>24.613800000000001</v>
      </c>
      <c r="FH25" s="73">
        <v>28.293199999999999</v>
      </c>
      <c r="FI25" s="73">
        <v>24.672999999999998</v>
      </c>
      <c r="FJ25" s="73">
        <v>25.7088</v>
      </c>
      <c r="FK25" s="73">
        <v>26.035399999999999</v>
      </c>
      <c r="FL25" s="73">
        <v>22.0733</v>
      </c>
      <c r="FM25" s="73">
        <v>31.116299999999999</v>
      </c>
      <c r="FN25" s="73">
        <v>23.354700000000001</v>
      </c>
      <c r="FO25" s="73">
        <v>30.301300000000001</v>
      </c>
      <c r="FP25" s="73">
        <v>28.955400000000001</v>
      </c>
      <c r="FQ25" s="73">
        <v>26.5047</v>
      </c>
      <c r="FR25" s="73">
        <v>21.703299999999999</v>
      </c>
      <c r="FS25" s="73">
        <v>21.404499999999999</v>
      </c>
      <c r="FT25" s="73">
        <v>25.158799999999999</v>
      </c>
      <c r="FU25" s="73">
        <v>24.609000000000002</v>
      </c>
      <c r="FV25" s="73">
        <v>25.203199999999999</v>
      </c>
      <c r="FW25" s="73">
        <v>26.3767</v>
      </c>
      <c r="FX25" s="73">
        <v>24.319800000000001</v>
      </c>
      <c r="FY25" s="73">
        <v>24.565200000000001</v>
      </c>
      <c r="FZ25" s="73">
        <v>24.465599999999998</v>
      </c>
      <c r="GA25" s="73">
        <v>25.428100000000001</v>
      </c>
      <c r="GB25" s="73">
        <v>22.077100000000002</v>
      </c>
      <c r="GC25" s="73">
        <v>21.3504</v>
      </c>
      <c r="GD25" s="73" t="s">
        <v>558</v>
      </c>
      <c r="GE25" s="73">
        <v>22.392700000000001</v>
      </c>
      <c r="GF25" s="73">
        <v>22.573799999999999</v>
      </c>
      <c r="GG25" s="73">
        <v>23.244599999999998</v>
      </c>
      <c r="GH25" s="73">
        <v>28.2758</v>
      </c>
      <c r="GI25" s="73">
        <v>26.1755</v>
      </c>
      <c r="GJ25" s="73">
        <v>25.745100000000001</v>
      </c>
      <c r="GK25" s="73">
        <v>23.751200000000001</v>
      </c>
      <c r="GL25" s="73">
        <v>25.479199999999999</v>
      </c>
      <c r="GM25" s="73">
        <v>25.689299999999999</v>
      </c>
      <c r="GN25" s="73">
        <v>24.691199999999998</v>
      </c>
      <c r="GO25" s="73">
        <v>20.974499999999999</v>
      </c>
      <c r="GP25" s="73">
        <v>22.582000000000001</v>
      </c>
      <c r="GQ25" s="73">
        <v>23.235800000000001</v>
      </c>
      <c r="GR25" s="73">
        <v>26.147600000000001</v>
      </c>
      <c r="GS25" s="73">
        <v>22.589200000000002</v>
      </c>
      <c r="GT25" s="73">
        <v>27.809100000000001</v>
      </c>
      <c r="GU25" s="73">
        <v>22.5212</v>
      </c>
      <c r="GV25" s="73">
        <v>23.772300000000001</v>
      </c>
      <c r="GW25" s="73">
        <v>26.581800000000001</v>
      </c>
      <c r="GX25" s="73">
        <v>25.300999999999998</v>
      </c>
      <c r="GY25" s="73">
        <v>23.344200000000001</v>
      </c>
      <c r="GZ25" s="73">
        <v>23.098500000000001</v>
      </c>
      <c r="HA25" s="73">
        <v>20.926100000000002</v>
      </c>
      <c r="HB25" s="73">
        <v>21.459900000000001</v>
      </c>
      <c r="HC25" s="73">
        <v>24.143799999999999</v>
      </c>
      <c r="HD25" s="73" t="s">
        <v>558</v>
      </c>
      <c r="HE25" s="73">
        <v>28.039000000000001</v>
      </c>
      <c r="HF25" s="73">
        <v>26.757100000000001</v>
      </c>
      <c r="HG25" s="73">
        <v>27.351600000000001</v>
      </c>
      <c r="HH25" s="73">
        <v>23.8948</v>
      </c>
      <c r="HI25" s="73">
        <v>28.462</v>
      </c>
      <c r="HJ25" s="73">
        <v>26.403700000000001</v>
      </c>
      <c r="HK25" s="73">
        <v>22.134899999999998</v>
      </c>
      <c r="HL25" s="73">
        <v>25.363399999999999</v>
      </c>
      <c r="HM25" s="73">
        <v>22.862200000000001</v>
      </c>
      <c r="HN25" s="73">
        <v>28.1724</v>
      </c>
      <c r="HO25" s="73">
        <v>23.6952</v>
      </c>
      <c r="HP25" s="73">
        <v>27.945499999999999</v>
      </c>
      <c r="HQ25" s="73">
        <v>21.683</v>
      </c>
      <c r="HR25" s="73">
        <v>28.1813</v>
      </c>
      <c r="HS25" s="73">
        <v>28.755199999999999</v>
      </c>
      <c r="HT25" s="73">
        <v>26.880800000000001</v>
      </c>
      <c r="HU25" s="73">
        <v>24.854199999999999</v>
      </c>
      <c r="HV25" s="73">
        <v>22.110600000000002</v>
      </c>
      <c r="HW25" s="73">
        <v>23.3461</v>
      </c>
      <c r="HX25" s="73">
        <v>23.468900000000001</v>
      </c>
      <c r="HY25" s="73">
        <v>22.937999999999999</v>
      </c>
      <c r="HZ25" s="73">
        <v>25.228899999999999</v>
      </c>
      <c r="IA25" s="73">
        <v>24.122699999999998</v>
      </c>
      <c r="IB25" s="73">
        <v>25.7546</v>
      </c>
      <c r="IC25" s="73">
        <v>23.546199999999999</v>
      </c>
      <c r="ID25" s="73">
        <v>23.989899999999999</v>
      </c>
      <c r="IE25" s="73">
        <v>22.223199999999999</v>
      </c>
      <c r="IF25" s="73">
        <v>23.8703</v>
      </c>
      <c r="IG25" s="73">
        <v>22.9559</v>
      </c>
      <c r="IH25" s="73" t="s">
        <v>558</v>
      </c>
      <c r="II25" s="73">
        <v>23.332899999999999</v>
      </c>
      <c r="IJ25" s="73">
        <v>23.6568</v>
      </c>
      <c r="IK25" s="73">
        <v>24.628299999999999</v>
      </c>
      <c r="IL25" s="73">
        <v>25.488600000000002</v>
      </c>
      <c r="IM25" s="73">
        <v>23.437999999999999</v>
      </c>
      <c r="IN25" s="73">
        <v>22.0745</v>
      </c>
      <c r="IO25" s="73">
        <v>22.698699999999999</v>
      </c>
      <c r="IP25" s="73">
        <v>26.0808</v>
      </c>
      <c r="IQ25" s="73">
        <v>27.145499999999998</v>
      </c>
      <c r="IR25" s="73">
        <v>26.7822</v>
      </c>
      <c r="IS25" s="73">
        <v>23.878499999999999</v>
      </c>
      <c r="IT25" s="73">
        <v>21.748699999999999</v>
      </c>
      <c r="IU25" s="73">
        <v>23.834399999999999</v>
      </c>
      <c r="IV25" s="73">
        <v>22.774699999999999</v>
      </c>
      <c r="IW25" s="73">
        <v>23.732600000000001</v>
      </c>
      <c r="IX25" s="73">
        <v>21.812200000000001</v>
      </c>
      <c r="IY25" s="73">
        <v>24.9818</v>
      </c>
      <c r="IZ25" s="73">
        <v>22.9178</v>
      </c>
      <c r="JA25" s="73">
        <v>24.525700000000001</v>
      </c>
      <c r="JB25" s="73">
        <v>25.363099999999999</v>
      </c>
      <c r="JC25" s="73">
        <v>25.2197</v>
      </c>
      <c r="JD25" s="73">
        <v>22.500399999999999</v>
      </c>
      <c r="JE25" s="73">
        <v>24.690200000000001</v>
      </c>
      <c r="JF25" s="73">
        <v>20.8202</v>
      </c>
      <c r="JG25" s="73">
        <v>21.954000000000001</v>
      </c>
      <c r="JH25" s="73">
        <v>28.938500000000001</v>
      </c>
      <c r="JI25" s="73">
        <v>26.280999999999999</v>
      </c>
      <c r="JJ25" s="73" t="s">
        <v>558</v>
      </c>
      <c r="JK25" s="73">
        <v>26.3934</v>
      </c>
      <c r="JL25" s="73">
        <v>21.046900000000001</v>
      </c>
      <c r="JM25" s="73">
        <v>25.825500000000002</v>
      </c>
      <c r="JN25" s="73">
        <v>22.135100000000001</v>
      </c>
      <c r="JO25" s="73">
        <v>21.786200000000001</v>
      </c>
      <c r="JP25" s="73">
        <v>27.973400000000002</v>
      </c>
      <c r="JQ25" s="73">
        <v>23.8019</v>
      </c>
      <c r="JR25" s="73">
        <v>21.464600000000001</v>
      </c>
      <c r="JS25" s="73">
        <v>25.668399999999998</v>
      </c>
      <c r="JT25" s="73" t="s">
        <v>558</v>
      </c>
      <c r="JU25" s="73">
        <v>26.3538</v>
      </c>
      <c r="JV25" s="73">
        <v>22.799499999999998</v>
      </c>
      <c r="JW25" s="73">
        <v>25.934699999999999</v>
      </c>
      <c r="JX25" s="73">
        <v>24.168500000000002</v>
      </c>
      <c r="JY25" s="73">
        <v>26.132899999999999</v>
      </c>
      <c r="JZ25" s="73">
        <v>22.377600000000001</v>
      </c>
      <c r="KA25" s="73">
        <v>20.817299999999999</v>
      </c>
      <c r="KB25" s="73">
        <v>24.938500000000001</v>
      </c>
      <c r="KC25" s="73">
        <v>26.6755</v>
      </c>
      <c r="KD25" s="73">
        <v>25.065799999999999</v>
      </c>
      <c r="KE25" s="73">
        <v>22.361000000000001</v>
      </c>
      <c r="KF25" s="73">
        <v>27.042899999999999</v>
      </c>
      <c r="KG25" s="73">
        <v>24.433299999999999</v>
      </c>
      <c r="KH25" s="73">
        <v>27.4269</v>
      </c>
      <c r="KI25" s="73">
        <v>22.091899999999999</v>
      </c>
      <c r="KJ25" s="73">
        <v>21.988499999999998</v>
      </c>
      <c r="KK25" s="73">
        <v>21.234300000000001</v>
      </c>
      <c r="KL25" s="73">
        <v>23.347200000000001</v>
      </c>
      <c r="KM25" s="73">
        <v>22.404399999999999</v>
      </c>
      <c r="KN25" s="73">
        <v>24.453499999999998</v>
      </c>
      <c r="KO25" s="73">
        <v>32.109699999999997</v>
      </c>
      <c r="KP25" s="73">
        <v>23.273</v>
      </c>
      <c r="KQ25" s="73">
        <v>22.391999999999999</v>
      </c>
      <c r="KR25" s="73">
        <v>28.148199999999999</v>
      </c>
      <c r="KS25" s="73">
        <v>27.6355</v>
      </c>
      <c r="KT25" s="73">
        <v>24.103300000000001</v>
      </c>
      <c r="KU25" s="73">
        <v>23.456900000000001</v>
      </c>
      <c r="KV25" s="73">
        <v>26.3249</v>
      </c>
      <c r="KW25" s="73">
        <v>23.000800000000002</v>
      </c>
      <c r="KX25" s="73">
        <v>26.404599999999999</v>
      </c>
      <c r="KY25" s="73">
        <v>24.674800000000001</v>
      </c>
      <c r="KZ25" s="73">
        <v>25.268599999999999</v>
      </c>
      <c r="LA25" s="73">
        <v>23.348500000000001</v>
      </c>
      <c r="LB25" s="73">
        <v>28.762599999999999</v>
      </c>
      <c r="LC25" s="73">
        <v>27.450700000000001</v>
      </c>
      <c r="LD25" s="73">
        <v>22.6143</v>
      </c>
      <c r="LE25" s="73">
        <v>23.066299999999998</v>
      </c>
      <c r="LF25" s="73">
        <v>24.794</v>
      </c>
      <c r="LG25" s="73">
        <v>21.4635</v>
      </c>
      <c r="LH25" s="73">
        <v>23.622399999999999</v>
      </c>
      <c r="LI25" s="73" t="s">
        <v>558</v>
      </c>
      <c r="LJ25" s="73">
        <v>21.631599999999999</v>
      </c>
      <c r="LK25" s="73">
        <v>21.6065</v>
      </c>
      <c r="LL25" s="73">
        <v>24.471399999999999</v>
      </c>
      <c r="LM25" s="73">
        <v>24.419899999999998</v>
      </c>
      <c r="LN25" s="73">
        <v>23.1219</v>
      </c>
      <c r="LO25" s="73">
        <v>27.392900000000001</v>
      </c>
      <c r="LP25" s="73">
        <v>23.860800000000001</v>
      </c>
      <c r="LQ25" s="73">
        <v>22.796900000000001</v>
      </c>
      <c r="LR25" s="73">
        <v>24.072800000000001</v>
      </c>
      <c r="LS25" s="73">
        <v>23.396100000000001</v>
      </c>
      <c r="LT25" s="73">
        <v>25.2607</v>
      </c>
      <c r="LU25" s="73" t="s">
        <v>558</v>
      </c>
      <c r="LV25" s="73">
        <v>21.6355</v>
      </c>
      <c r="LW25" s="73">
        <v>21.943899999999999</v>
      </c>
      <c r="LX25" s="73">
        <v>21.378399999999999</v>
      </c>
      <c r="LY25" s="73">
        <v>22.5641</v>
      </c>
      <c r="LZ25" s="73">
        <v>26.6782</v>
      </c>
      <c r="MA25" s="73">
        <v>22.102699999999999</v>
      </c>
      <c r="MB25" s="73">
        <v>23.6556</v>
      </c>
      <c r="MC25" s="73">
        <v>25.293299999999999</v>
      </c>
      <c r="MD25" s="73">
        <v>26.3657</v>
      </c>
      <c r="ME25" s="73">
        <v>28.1525</v>
      </c>
      <c r="MF25" s="73">
        <v>31.816500000000001</v>
      </c>
      <c r="MG25" s="73">
        <v>30.990300000000001</v>
      </c>
      <c r="MH25" s="73">
        <v>22.9512</v>
      </c>
      <c r="MI25" s="73">
        <v>23.5701</v>
      </c>
      <c r="MJ25" s="73">
        <v>23.657599999999999</v>
      </c>
      <c r="MK25" s="73">
        <v>25.188300000000002</v>
      </c>
      <c r="ML25" s="73">
        <v>22.525200000000002</v>
      </c>
      <c r="MM25" s="73">
        <v>22.790900000000001</v>
      </c>
      <c r="MN25" s="73">
        <v>20.319199999999999</v>
      </c>
      <c r="MO25" s="73">
        <v>21.0154</v>
      </c>
      <c r="MP25" s="73">
        <v>24.465900000000001</v>
      </c>
      <c r="MQ25" s="73">
        <v>25.744700000000002</v>
      </c>
      <c r="MR25" s="73">
        <v>20.090699999999998</v>
      </c>
      <c r="MS25" s="73">
        <v>22.125399999999999</v>
      </c>
      <c r="MT25" s="73">
        <v>24.726700000000001</v>
      </c>
      <c r="MU25" s="73">
        <v>26.471299999999999</v>
      </c>
      <c r="MV25" s="73">
        <v>23.2075</v>
      </c>
      <c r="MW25" s="73">
        <v>24.593800000000002</v>
      </c>
      <c r="MX25" s="73">
        <v>26.463999999999999</v>
      </c>
      <c r="MY25" s="73">
        <v>23.3843</v>
      </c>
      <c r="MZ25" s="73">
        <v>23.326499999999999</v>
      </c>
      <c r="NA25" s="73">
        <v>22.6645</v>
      </c>
      <c r="NB25" s="73">
        <v>27.2773</v>
      </c>
      <c r="NC25" s="73">
        <v>21.9193</v>
      </c>
      <c r="ND25" s="73">
        <v>23.805299999999999</v>
      </c>
      <c r="NE25" s="73">
        <v>31.4344</v>
      </c>
      <c r="NF25" s="73">
        <v>26.526199999999999</v>
      </c>
      <c r="NG25" s="73">
        <v>25.726400000000002</v>
      </c>
      <c r="NH25" s="73">
        <v>23.721</v>
      </c>
      <c r="NI25" s="73">
        <v>27.916599999999999</v>
      </c>
      <c r="NJ25" s="73">
        <v>27.773900000000001</v>
      </c>
      <c r="NK25" s="73" t="s">
        <v>558</v>
      </c>
      <c r="NL25" s="73">
        <v>28.931999999999999</v>
      </c>
      <c r="NM25" s="73">
        <v>28.924800000000001</v>
      </c>
      <c r="NN25" s="73">
        <v>28.154199999999999</v>
      </c>
      <c r="NO25" s="73">
        <v>29.736899999999999</v>
      </c>
      <c r="NP25" s="73">
        <v>28.370999999999999</v>
      </c>
      <c r="NQ25" s="73">
        <v>29.112400000000001</v>
      </c>
      <c r="NR25" s="73">
        <v>26.621099999999998</v>
      </c>
      <c r="NS25" s="73">
        <v>28.4846</v>
      </c>
      <c r="NT25" s="73">
        <v>30.4726</v>
      </c>
      <c r="NU25" s="73">
        <v>27.7789</v>
      </c>
      <c r="NV25" s="73">
        <v>29.7608</v>
      </c>
      <c r="NW25" s="73">
        <v>29.358799999999999</v>
      </c>
      <c r="NX25" s="73">
        <v>30.52</v>
      </c>
      <c r="NY25" s="73">
        <v>28.257100000000001</v>
      </c>
      <c r="NZ25" s="73">
        <v>29.2559</v>
      </c>
      <c r="OA25" s="73">
        <v>28.669699999999999</v>
      </c>
      <c r="OB25" s="73">
        <v>27.0746</v>
      </c>
      <c r="OC25" s="73">
        <v>27.8278</v>
      </c>
      <c r="OD25" s="73">
        <v>29.420500000000001</v>
      </c>
      <c r="OE25" s="73">
        <v>28.045300000000001</v>
      </c>
      <c r="OF25" s="73">
        <v>27.9453</v>
      </c>
      <c r="OG25" s="73">
        <v>29.392499999999998</v>
      </c>
      <c r="OH25" s="73">
        <v>28.483699999999999</v>
      </c>
      <c r="OI25" s="73">
        <v>29.4208</v>
      </c>
      <c r="OJ25" s="73">
        <v>29.664000000000001</v>
      </c>
      <c r="OK25" s="73">
        <v>27.927299999999999</v>
      </c>
      <c r="OL25" s="73">
        <v>22.7271</v>
      </c>
      <c r="OM25" s="73">
        <v>25.0382</v>
      </c>
      <c r="ON25" s="73">
        <v>24.772400000000001</v>
      </c>
      <c r="OO25" s="73">
        <v>21.574999999999999</v>
      </c>
      <c r="OP25" s="73">
        <v>30.378299999999999</v>
      </c>
      <c r="OQ25" s="73">
        <v>23.5185</v>
      </c>
      <c r="OR25" s="73">
        <v>27.262799999999999</v>
      </c>
      <c r="OS25" s="73" t="s">
        <v>558</v>
      </c>
      <c r="OT25" s="73">
        <v>23.758600000000001</v>
      </c>
      <c r="OU25" s="73">
        <v>22.572399999999998</v>
      </c>
      <c r="OV25" s="73">
        <v>22.944299999999998</v>
      </c>
      <c r="OW25" s="73">
        <v>30.273599999999998</v>
      </c>
      <c r="OX25" s="73">
        <v>23.397400000000001</v>
      </c>
      <c r="OY25" s="73">
        <v>23.8536</v>
      </c>
      <c r="OZ25" s="73">
        <v>24.145499999999998</v>
      </c>
      <c r="PA25" s="73" t="s">
        <v>558</v>
      </c>
      <c r="PB25" s="73">
        <v>23.937100000000001</v>
      </c>
      <c r="PC25" s="73">
        <v>25.660499999999999</v>
      </c>
      <c r="PD25" s="73">
        <v>24.064599999999999</v>
      </c>
      <c r="PE25" s="73">
        <v>25.678699999999999</v>
      </c>
      <c r="PF25" s="73">
        <v>24.6508</v>
      </c>
      <c r="PG25" s="73">
        <v>22.499099999999999</v>
      </c>
      <c r="PH25" s="73">
        <v>22.792899999999999</v>
      </c>
      <c r="PI25" s="73">
        <v>23.8796</v>
      </c>
      <c r="PJ25" s="73">
        <v>27.284700000000001</v>
      </c>
      <c r="PK25" s="73">
        <v>23.15</v>
      </c>
      <c r="PL25" s="73">
        <v>26.065000000000001</v>
      </c>
      <c r="PM25" s="73">
        <v>26.651299999999999</v>
      </c>
      <c r="PN25" s="73">
        <v>25.4038</v>
      </c>
      <c r="PO25" s="73">
        <v>26.821200000000001</v>
      </c>
      <c r="PP25" s="73">
        <v>23.948499999999999</v>
      </c>
      <c r="PQ25" s="73">
        <v>19.806999999999999</v>
      </c>
      <c r="PR25" s="73">
        <v>28.453099999999999</v>
      </c>
      <c r="PS25" s="73">
        <v>23.4237</v>
      </c>
      <c r="PT25" s="73">
        <v>24.451000000000001</v>
      </c>
      <c r="PU25" s="73">
        <v>24.404599999999999</v>
      </c>
      <c r="PV25" s="73">
        <v>23.572800000000001</v>
      </c>
      <c r="PW25" s="73">
        <v>23.099</v>
      </c>
      <c r="PX25" s="73">
        <v>23.593900000000001</v>
      </c>
      <c r="PY25" s="73" t="s">
        <v>558</v>
      </c>
      <c r="PZ25" s="73">
        <v>27.262599999999999</v>
      </c>
      <c r="QA25" s="73">
        <v>21.444600000000001</v>
      </c>
      <c r="QB25" s="73">
        <v>25.727399999999999</v>
      </c>
      <c r="QC25" s="73">
        <v>23.4375</v>
      </c>
      <c r="QD25" s="73">
        <v>24.6114</v>
      </c>
      <c r="QE25" s="73">
        <v>25.8217</v>
      </c>
      <c r="QF25" s="73">
        <v>26.831199999999999</v>
      </c>
      <c r="QG25" s="73">
        <v>28.670100000000001</v>
      </c>
      <c r="QH25" s="73">
        <v>26.816800000000001</v>
      </c>
      <c r="QI25" s="73">
        <v>27.130600000000001</v>
      </c>
      <c r="QJ25" s="73">
        <v>21.143999999999998</v>
      </c>
      <c r="QK25" s="73">
        <v>25.9877</v>
      </c>
      <c r="QL25" s="73">
        <v>25.876300000000001</v>
      </c>
      <c r="QM25" s="73">
        <v>25.360700000000001</v>
      </c>
      <c r="QN25" s="73">
        <v>23.274799999999999</v>
      </c>
      <c r="QO25" s="73">
        <v>21.463200000000001</v>
      </c>
      <c r="QP25" s="73">
        <v>26.151</v>
      </c>
      <c r="QQ25" s="73">
        <v>24.560700000000001</v>
      </c>
      <c r="QR25" s="73">
        <v>25.9068</v>
      </c>
      <c r="QS25" s="73">
        <v>24.311499999999999</v>
      </c>
      <c r="QT25" s="73" t="s">
        <v>558</v>
      </c>
      <c r="QU25" s="73">
        <v>30.110099999999999</v>
      </c>
      <c r="QV25" s="73" t="s">
        <v>558</v>
      </c>
      <c r="QW25" s="73">
        <v>25.093499999999999</v>
      </c>
      <c r="QX25" s="73">
        <v>24.767800000000001</v>
      </c>
      <c r="QY25" s="73">
        <v>25.2941</v>
      </c>
      <c r="QZ25" s="73">
        <v>23.499700000000001</v>
      </c>
      <c r="RA25" s="73">
        <v>23.2667</v>
      </c>
      <c r="RB25" s="73">
        <v>23.191800000000001</v>
      </c>
      <c r="RC25" s="73">
        <v>22.956099999999999</v>
      </c>
      <c r="RD25" s="73">
        <v>27.1281</v>
      </c>
      <c r="RE25" s="73">
        <v>22.234100000000002</v>
      </c>
      <c r="RF25" s="73">
        <v>25.128599999999999</v>
      </c>
      <c r="RG25" s="73">
        <v>21.6051</v>
      </c>
      <c r="RH25" s="73">
        <v>25.452200000000001</v>
      </c>
      <c r="RI25" s="73">
        <v>21.229900000000001</v>
      </c>
      <c r="RJ25" s="76">
        <v>29.603999999999999</v>
      </c>
      <c r="RK25" s="73">
        <v>22.2409</v>
      </c>
      <c r="RL25" s="73">
        <v>28.147600000000001</v>
      </c>
      <c r="RM25" s="73">
        <v>24.945799999999998</v>
      </c>
      <c r="RN25" s="73">
        <v>24.208200000000001</v>
      </c>
      <c r="RO25" s="73">
        <v>24.281099999999999</v>
      </c>
      <c r="RP25" s="73">
        <v>24.221499999999999</v>
      </c>
      <c r="RQ25" s="73">
        <v>29.226900000000001</v>
      </c>
      <c r="RR25" s="73">
        <v>22.713100000000001</v>
      </c>
      <c r="RS25" s="73">
        <v>22.928599999999999</v>
      </c>
      <c r="RT25" s="73">
        <v>24.136199999999999</v>
      </c>
      <c r="RU25" s="73">
        <v>26.2593</v>
      </c>
      <c r="RV25" s="73">
        <v>28.238600000000002</v>
      </c>
      <c r="RW25" s="73">
        <v>27.380299999999998</v>
      </c>
      <c r="RX25" s="73">
        <v>24.6813</v>
      </c>
      <c r="RY25" s="73">
        <v>23.871099999999998</v>
      </c>
      <c r="RZ25" s="73">
        <v>27.328800000000001</v>
      </c>
      <c r="SA25" s="73" t="s">
        <v>558</v>
      </c>
      <c r="SB25" s="73">
        <v>22.6157</v>
      </c>
      <c r="SC25" s="73">
        <v>24.230699999999999</v>
      </c>
      <c r="SD25" s="73">
        <v>23.093800000000002</v>
      </c>
      <c r="SE25" s="73">
        <v>24.028600000000001</v>
      </c>
      <c r="SF25" s="73">
        <v>23.371200000000002</v>
      </c>
      <c r="SG25" s="73">
        <v>22.305499999999999</v>
      </c>
      <c r="SH25" s="73">
        <v>23.411799999999999</v>
      </c>
      <c r="SI25" s="73" t="s">
        <v>558</v>
      </c>
      <c r="SJ25" s="73">
        <v>25.533200000000001</v>
      </c>
      <c r="SK25" s="73">
        <v>24.384799999999998</v>
      </c>
      <c r="SL25" s="73">
        <v>23.772500000000001</v>
      </c>
      <c r="SM25" s="73">
        <v>26.175000000000001</v>
      </c>
      <c r="SN25" s="73">
        <v>25.6325</v>
      </c>
      <c r="SO25" s="73">
        <v>23.590199999999999</v>
      </c>
      <c r="SP25" s="73">
        <v>28.039400000000001</v>
      </c>
      <c r="SQ25" s="73">
        <v>25.426100000000002</v>
      </c>
      <c r="SR25" s="73">
        <v>27.119599999999998</v>
      </c>
      <c r="SS25" s="73">
        <v>27.283200000000001</v>
      </c>
      <c r="ST25" s="73">
        <v>26.0778</v>
      </c>
      <c r="SU25" s="73">
        <v>24.219100000000001</v>
      </c>
      <c r="SV25" s="73">
        <v>22.787099999999999</v>
      </c>
      <c r="SW25" s="73">
        <v>22.614999999999998</v>
      </c>
      <c r="SX25" s="73">
        <v>24.5703</v>
      </c>
      <c r="SY25" s="73">
        <v>22.290400000000002</v>
      </c>
      <c r="SZ25" s="73">
        <v>25.334499999999998</v>
      </c>
      <c r="TA25" s="73">
        <v>23.7059</v>
      </c>
      <c r="TB25" s="73">
        <v>24.8386</v>
      </c>
      <c r="TC25" s="73">
        <v>26.635200000000001</v>
      </c>
      <c r="TD25" s="73">
        <v>23.504200000000001</v>
      </c>
      <c r="TE25" s="73">
        <v>20.951599999999999</v>
      </c>
      <c r="TF25" s="73">
        <v>26.108899999999998</v>
      </c>
      <c r="TG25" s="73">
        <v>21.933800000000002</v>
      </c>
      <c r="TH25" s="73">
        <v>21.041399999999999</v>
      </c>
      <c r="TI25" s="73">
        <v>25.838699999999999</v>
      </c>
      <c r="TJ25" s="73">
        <v>24.357399999999998</v>
      </c>
      <c r="TK25" s="73">
        <v>25.484100000000002</v>
      </c>
      <c r="TL25" s="73">
        <v>28.122</v>
      </c>
      <c r="TM25" s="73">
        <v>24.527100000000001</v>
      </c>
      <c r="TN25" s="73">
        <v>23.703800000000001</v>
      </c>
      <c r="TO25" s="73" t="s">
        <v>558</v>
      </c>
      <c r="TP25" s="73">
        <v>27.573799999999999</v>
      </c>
      <c r="TQ25" s="73" t="s">
        <v>558</v>
      </c>
      <c r="TR25" s="73">
        <v>24.449400000000001</v>
      </c>
      <c r="TS25" s="73">
        <v>23.3977</v>
      </c>
      <c r="TT25" s="73">
        <v>24.253599999999999</v>
      </c>
      <c r="TU25" s="73">
        <v>24.082699999999999</v>
      </c>
      <c r="TV25" s="73">
        <v>24.565100000000001</v>
      </c>
      <c r="TW25" s="73">
        <v>22.0275</v>
      </c>
      <c r="TX25" s="73">
        <v>23.960599999999999</v>
      </c>
      <c r="TY25" s="73">
        <v>22.574300000000001</v>
      </c>
      <c r="TZ25" s="73">
        <v>22.347799999999999</v>
      </c>
      <c r="UA25" s="73">
        <v>30.302800000000001</v>
      </c>
      <c r="UB25" s="73">
        <v>24.1402</v>
      </c>
      <c r="UC25" s="73">
        <v>21.247800000000002</v>
      </c>
      <c r="UD25" s="73">
        <v>22.608499999999999</v>
      </c>
      <c r="UE25" s="73">
        <v>22.053100000000001</v>
      </c>
      <c r="UF25" s="73">
        <v>28.738399999999999</v>
      </c>
      <c r="UG25" s="73">
        <v>23.678699999999999</v>
      </c>
      <c r="UH25" s="73">
        <v>23.351600000000001</v>
      </c>
      <c r="UI25" s="73">
        <v>22.9879</v>
      </c>
      <c r="UJ25" s="73">
        <v>25.2699</v>
      </c>
      <c r="UK25" s="73">
        <v>24.377099999999999</v>
      </c>
      <c r="UL25" s="73">
        <v>29.634699999999999</v>
      </c>
      <c r="UM25" s="73">
        <v>23.187000000000001</v>
      </c>
      <c r="UN25" s="73">
        <v>24.022300000000001</v>
      </c>
      <c r="UO25" s="73">
        <v>24.2515</v>
      </c>
      <c r="UP25" s="73">
        <v>30.171900000000001</v>
      </c>
      <c r="UQ25" s="73">
        <v>24.520099999999999</v>
      </c>
      <c r="UR25" s="73">
        <v>22.398399999999999</v>
      </c>
      <c r="US25" s="73">
        <v>23.817299999999999</v>
      </c>
      <c r="UT25" s="73">
        <v>25.867000000000001</v>
      </c>
      <c r="UU25" s="73">
        <v>23.781199999999998</v>
      </c>
      <c r="UV25" s="73">
        <v>23.950399999999998</v>
      </c>
      <c r="UW25" s="73">
        <v>23.3752</v>
      </c>
      <c r="UX25" s="73">
        <v>22.4696</v>
      </c>
      <c r="UY25" s="73">
        <v>22.209900000000001</v>
      </c>
      <c r="UZ25" s="73">
        <v>22.543399999999998</v>
      </c>
      <c r="VA25" s="73">
        <v>24.610499999999998</v>
      </c>
      <c r="VB25" s="73">
        <v>23.017600000000002</v>
      </c>
      <c r="VC25" s="73">
        <v>22.434699999999999</v>
      </c>
      <c r="VD25" s="73">
        <v>23.965499999999999</v>
      </c>
      <c r="VE25" s="73">
        <v>22.0837</v>
      </c>
      <c r="VF25" s="73">
        <v>28.568999999999999</v>
      </c>
      <c r="VG25" s="73">
        <v>27.668800000000001</v>
      </c>
      <c r="VH25" s="73" t="s">
        <v>558</v>
      </c>
      <c r="VI25" s="73">
        <v>22.733599999999999</v>
      </c>
      <c r="VJ25" s="73">
        <v>21.717099999999999</v>
      </c>
      <c r="VK25" s="73">
        <v>22.3352</v>
      </c>
      <c r="VL25" s="73">
        <v>22.530100000000001</v>
      </c>
      <c r="VM25" s="73">
        <v>26.382100000000001</v>
      </c>
      <c r="VN25" s="73">
        <v>25.7562</v>
      </c>
      <c r="VO25" s="73">
        <v>26.967199999999998</v>
      </c>
      <c r="VP25" s="73">
        <v>27.596699999999998</v>
      </c>
      <c r="VQ25" s="73">
        <v>22.786300000000001</v>
      </c>
      <c r="VR25" s="73">
        <v>23.6233</v>
      </c>
      <c r="VS25" s="73">
        <v>29.483499999999999</v>
      </c>
      <c r="VT25" s="73">
        <v>26.285699999999999</v>
      </c>
      <c r="VU25" s="73">
        <v>23.8245</v>
      </c>
      <c r="VV25" s="73">
        <v>24.8367</v>
      </c>
      <c r="VW25" s="73">
        <v>21.839300000000001</v>
      </c>
      <c r="VX25" s="73">
        <v>21.542300000000001</v>
      </c>
      <c r="VY25" s="73">
        <v>22.713100000000001</v>
      </c>
      <c r="VZ25" s="73">
        <v>25.763100000000001</v>
      </c>
      <c r="WA25" s="73">
        <v>26.721299999999999</v>
      </c>
      <c r="WB25" s="73">
        <v>21.6738</v>
      </c>
      <c r="WC25" s="73">
        <v>22.1191</v>
      </c>
      <c r="WD25" s="73">
        <v>21.6815</v>
      </c>
      <c r="WE25" s="73">
        <v>22.358499999999999</v>
      </c>
      <c r="WF25" s="73">
        <v>23.3477</v>
      </c>
      <c r="WG25" s="73">
        <v>25.0747</v>
      </c>
      <c r="WH25" s="73">
        <v>26.921800000000001</v>
      </c>
      <c r="WI25" s="73">
        <v>27.9603</v>
      </c>
      <c r="WJ25" s="73">
        <v>22.974</v>
      </c>
      <c r="WK25" s="73">
        <v>29.330500000000001</v>
      </c>
      <c r="WL25" s="73">
        <v>25.2605</v>
      </c>
      <c r="WM25" s="73">
        <v>24.211300000000001</v>
      </c>
      <c r="WN25" s="73">
        <v>21.532</v>
      </c>
      <c r="WO25" s="73">
        <v>24.039100000000001</v>
      </c>
      <c r="WP25" s="73">
        <v>24.555800000000001</v>
      </c>
      <c r="WQ25" s="73">
        <v>22.4649</v>
      </c>
      <c r="WR25" s="73">
        <v>22.028400000000001</v>
      </c>
      <c r="WS25" s="73">
        <v>27.3307</v>
      </c>
      <c r="WT25" s="73">
        <v>22.610099999999999</v>
      </c>
      <c r="WU25" s="73">
        <v>23.331399999999999</v>
      </c>
      <c r="WV25" s="73">
        <v>25.405200000000001</v>
      </c>
      <c r="WW25" s="73">
        <v>26.869599999999998</v>
      </c>
      <c r="WX25" s="73">
        <v>25.1219</v>
      </c>
      <c r="WY25" s="73">
        <v>24.486799999999999</v>
      </c>
      <c r="WZ25" s="73">
        <v>23.549800000000001</v>
      </c>
      <c r="XA25" s="73">
        <v>31.310099999999998</v>
      </c>
      <c r="XB25" s="73">
        <v>22.4542</v>
      </c>
      <c r="XC25" s="73">
        <v>21.9269</v>
      </c>
      <c r="XD25" s="73">
        <v>22.413</v>
      </c>
      <c r="XE25" s="73">
        <v>25.362500000000001</v>
      </c>
      <c r="XF25" s="73">
        <v>24.768000000000001</v>
      </c>
      <c r="XG25" s="73" t="s">
        <v>558</v>
      </c>
      <c r="XH25" s="73">
        <v>22.9177</v>
      </c>
      <c r="XI25" s="73">
        <v>26.218800000000002</v>
      </c>
      <c r="XJ25" s="73">
        <v>23.297000000000001</v>
      </c>
      <c r="XK25" s="73">
        <v>20.9693</v>
      </c>
      <c r="XL25" s="73">
        <v>25.9192</v>
      </c>
      <c r="XM25" s="73">
        <v>24.306999999999999</v>
      </c>
      <c r="XN25" s="73">
        <v>25.609000000000002</v>
      </c>
      <c r="XO25" s="73">
        <v>24.824400000000001</v>
      </c>
      <c r="XP25" s="73">
        <v>25.082000000000001</v>
      </c>
      <c r="XQ25" s="73">
        <v>23.810700000000001</v>
      </c>
      <c r="XR25" s="73">
        <v>25.300699999999999</v>
      </c>
      <c r="XS25" s="73">
        <v>25.701899999999998</v>
      </c>
      <c r="XT25" s="73">
        <v>26.363299999999999</v>
      </c>
      <c r="XU25" s="73">
        <v>22.906600000000001</v>
      </c>
      <c r="XV25" s="73">
        <v>22.408799999999999</v>
      </c>
      <c r="XW25" s="73">
        <v>27.047999999999998</v>
      </c>
      <c r="XX25" s="73">
        <v>23.0091</v>
      </c>
      <c r="XY25" s="73">
        <v>23.337700000000002</v>
      </c>
      <c r="XZ25" s="73">
        <v>24.717700000000001</v>
      </c>
      <c r="YA25" s="73">
        <v>23.304400000000001</v>
      </c>
      <c r="YB25" s="73">
        <v>26.3963</v>
      </c>
      <c r="YC25" s="73">
        <v>22.5871</v>
      </c>
      <c r="YD25" s="73">
        <v>29.882400000000001</v>
      </c>
      <c r="YE25" s="73">
        <v>23.488600000000002</v>
      </c>
      <c r="YF25" s="73">
        <v>24.2761</v>
      </c>
      <c r="YG25" s="73">
        <v>22.7103</v>
      </c>
      <c r="YH25" s="73">
        <v>25.404699999999998</v>
      </c>
      <c r="YI25" s="73">
        <v>24.363700000000001</v>
      </c>
      <c r="YJ25" s="73">
        <v>22.927399999999999</v>
      </c>
      <c r="YK25" s="73">
        <v>22.9391</v>
      </c>
      <c r="YL25" s="73">
        <v>21.854600000000001</v>
      </c>
      <c r="YM25" s="73">
        <v>25.706</v>
      </c>
      <c r="YN25" s="73">
        <v>22.2989</v>
      </c>
      <c r="YO25" s="73">
        <v>22.334099999999999</v>
      </c>
      <c r="YP25" s="73">
        <v>22.5078</v>
      </c>
      <c r="YQ25" s="73">
        <v>26.566400000000002</v>
      </c>
      <c r="YR25" s="73">
        <v>27.273199999999999</v>
      </c>
      <c r="YS25" s="73">
        <v>23.978999999999999</v>
      </c>
      <c r="YT25" s="73">
        <v>22.4999</v>
      </c>
      <c r="YU25" s="73">
        <v>25.1876</v>
      </c>
      <c r="YV25" s="73">
        <v>28.914400000000001</v>
      </c>
      <c r="YW25" s="73">
        <v>29.781400000000001</v>
      </c>
      <c r="YX25" s="73">
        <v>24.766400000000001</v>
      </c>
      <c r="YY25" s="73">
        <v>24.024999999999999</v>
      </c>
      <c r="YZ25" s="73">
        <v>26.246400000000001</v>
      </c>
      <c r="ZA25" s="73">
        <v>23.637799999999999</v>
      </c>
      <c r="ZB25" s="73">
        <v>22.9373</v>
      </c>
      <c r="ZC25" s="73">
        <v>22.928899999999999</v>
      </c>
      <c r="ZD25" s="73">
        <v>24.5776</v>
      </c>
      <c r="ZE25" s="73">
        <v>25.076000000000001</v>
      </c>
      <c r="ZF25" s="73">
        <v>29.6159</v>
      </c>
      <c r="ZG25" s="73">
        <v>23.818899999999999</v>
      </c>
      <c r="ZH25" s="73">
        <v>22.474</v>
      </c>
      <c r="ZI25" s="73">
        <v>23.672599999999999</v>
      </c>
      <c r="ZJ25" s="73">
        <v>24.189900000000002</v>
      </c>
      <c r="ZK25" s="73">
        <v>21.927900000000001</v>
      </c>
      <c r="ZL25" s="73">
        <v>21.822199999999999</v>
      </c>
      <c r="ZM25" s="73">
        <v>21.852</v>
      </c>
      <c r="ZN25" s="73">
        <v>22.261800000000001</v>
      </c>
      <c r="ZO25" s="73">
        <v>24.207599999999999</v>
      </c>
      <c r="ZP25" s="73">
        <v>22.164400000000001</v>
      </c>
      <c r="ZQ25" s="73">
        <v>26.146899999999999</v>
      </c>
      <c r="ZR25" s="73">
        <v>25.421299999999999</v>
      </c>
      <c r="ZS25" s="73">
        <v>22.501799999999999</v>
      </c>
      <c r="ZT25" s="73">
        <v>23.361999999999998</v>
      </c>
      <c r="ZU25" s="73">
        <v>21.358699999999999</v>
      </c>
      <c r="ZV25" s="73">
        <v>28.619299999999999</v>
      </c>
      <c r="ZW25" s="73">
        <v>23.622299999999999</v>
      </c>
      <c r="ZX25" s="73">
        <v>22.932099999999998</v>
      </c>
      <c r="ZY25" s="76">
        <v>25.728999999999999</v>
      </c>
      <c r="ZZ25" s="73">
        <v>21.2</v>
      </c>
      <c r="AAA25" s="73">
        <v>24.632100000000001</v>
      </c>
      <c r="AAB25" s="73">
        <v>22.213100000000001</v>
      </c>
      <c r="AAC25" s="73">
        <v>21.898700000000002</v>
      </c>
      <c r="AAD25" s="73">
        <v>21.802499999999998</v>
      </c>
      <c r="AAE25" s="73">
        <v>25.377099999999999</v>
      </c>
      <c r="AAF25" s="73">
        <v>26.136900000000001</v>
      </c>
      <c r="AAG25" s="73">
        <v>24.909600000000001</v>
      </c>
      <c r="AAH25" s="73">
        <v>23.488700000000001</v>
      </c>
      <c r="AAI25" s="73">
        <v>20.975200000000001</v>
      </c>
      <c r="AAJ25" s="73">
        <v>25.824200000000001</v>
      </c>
      <c r="AAK25" s="73">
        <v>22.1127</v>
      </c>
      <c r="AAL25" s="73">
        <v>21.8733</v>
      </c>
      <c r="AAM25" s="73">
        <v>23.2943</v>
      </c>
      <c r="AAN25" s="73">
        <v>22.531400000000001</v>
      </c>
      <c r="AAO25" s="73">
        <v>23.569199999999999</v>
      </c>
      <c r="AAP25" s="73">
        <v>27.7468</v>
      </c>
      <c r="AAQ25" s="73">
        <v>27.9513</v>
      </c>
      <c r="AAR25" s="73">
        <v>29.4895</v>
      </c>
      <c r="AAS25" s="73">
        <v>25.182200000000002</v>
      </c>
      <c r="AAT25" s="73">
        <v>21.121600000000001</v>
      </c>
      <c r="AAU25" s="73">
        <v>21.353999999999999</v>
      </c>
      <c r="AAV25" s="73">
        <v>23.414400000000001</v>
      </c>
      <c r="AAW25" s="73">
        <v>22.6</v>
      </c>
      <c r="AAX25" s="73">
        <v>22.985900000000001</v>
      </c>
      <c r="AAY25" s="73">
        <v>23.709800000000001</v>
      </c>
      <c r="AAZ25" s="73">
        <v>25.3277</v>
      </c>
      <c r="ABA25" s="73">
        <v>23.174900000000001</v>
      </c>
      <c r="ABB25" s="73">
        <v>23.635100000000001</v>
      </c>
      <c r="ABC25" s="73">
        <v>26.290099999999999</v>
      </c>
      <c r="ABD25" s="73">
        <v>22.9755</v>
      </c>
      <c r="ABE25" s="73">
        <v>26.207699999999999</v>
      </c>
      <c r="ABF25" s="73">
        <v>22.534199999999998</v>
      </c>
      <c r="ABG25" s="73">
        <v>25.717300000000002</v>
      </c>
      <c r="ABH25" s="73">
        <v>24.241299999999999</v>
      </c>
      <c r="ABI25" s="73">
        <v>26.698699999999999</v>
      </c>
      <c r="ABJ25" s="73">
        <v>27.227</v>
      </c>
      <c r="ABK25" s="73">
        <v>22.780799999999999</v>
      </c>
      <c r="ABL25" s="73">
        <v>21.820900000000002</v>
      </c>
      <c r="ABM25" s="73">
        <v>22.437100000000001</v>
      </c>
      <c r="ABN25" s="73">
        <v>21.9785</v>
      </c>
      <c r="ABO25" s="73">
        <v>28.902100000000001</v>
      </c>
      <c r="ABP25" s="73">
        <v>32.779299999999999</v>
      </c>
      <c r="ABQ25" s="73">
        <v>27.698</v>
      </c>
      <c r="ABR25" s="73">
        <v>29.462</v>
      </c>
      <c r="ABS25" s="73">
        <v>26.8628</v>
      </c>
      <c r="ABT25" s="73">
        <v>25.4542</v>
      </c>
      <c r="ABU25" s="73">
        <v>25.18</v>
      </c>
      <c r="ABV25" s="73">
        <v>23.676200000000001</v>
      </c>
      <c r="ABW25" s="73">
        <v>24.424299999999999</v>
      </c>
      <c r="ABX25" s="73">
        <v>28.506</v>
      </c>
      <c r="ABY25" s="73">
        <v>23.697299999999998</v>
      </c>
      <c r="ABZ25" s="73">
        <v>22.3231</v>
      </c>
      <c r="ACA25" s="73">
        <v>23.5669</v>
      </c>
      <c r="ACB25" s="73">
        <v>23.510300000000001</v>
      </c>
      <c r="ACC25" s="73" t="s">
        <v>558</v>
      </c>
      <c r="ACD25" s="73" t="s">
        <v>558</v>
      </c>
      <c r="ACE25" s="73">
        <v>25.6036</v>
      </c>
      <c r="ACF25" s="73">
        <v>27.1371</v>
      </c>
      <c r="ACG25" s="73">
        <v>27.7958</v>
      </c>
      <c r="ACH25" s="73">
        <v>20.853999999999999</v>
      </c>
      <c r="ACI25" s="73">
        <v>23.508199999999999</v>
      </c>
      <c r="ACJ25" s="73">
        <v>27.579799999999999</v>
      </c>
      <c r="ACK25" s="73">
        <v>22.268799999999999</v>
      </c>
      <c r="ACL25" s="73">
        <v>29.078600000000002</v>
      </c>
      <c r="ACM25" s="73">
        <v>22.103899999999999</v>
      </c>
      <c r="ACN25" s="73">
        <v>24.26</v>
      </c>
      <c r="ACO25" s="73">
        <v>22.7302</v>
      </c>
      <c r="ACP25" s="73">
        <v>23.056999999999999</v>
      </c>
      <c r="ACQ25" s="73">
        <v>24.161899999999999</v>
      </c>
      <c r="ACR25" s="73">
        <v>23.412099999999999</v>
      </c>
      <c r="ACS25" s="73">
        <v>24.617699999999999</v>
      </c>
      <c r="ACT25" s="73">
        <v>24.060500000000001</v>
      </c>
      <c r="ACU25" s="73">
        <v>28.0045</v>
      </c>
      <c r="ACV25" s="73">
        <v>24.401199999999999</v>
      </c>
      <c r="ACW25" s="73">
        <v>23.069900000000001</v>
      </c>
      <c r="ACX25" s="73">
        <v>26.519500000000001</v>
      </c>
      <c r="ACY25" s="73" t="s">
        <v>558</v>
      </c>
      <c r="ACZ25" s="73">
        <v>22.711200000000002</v>
      </c>
      <c r="ADA25" s="73">
        <v>24.279</v>
      </c>
      <c r="ADB25" s="73">
        <v>24.134399999999999</v>
      </c>
      <c r="ADC25" s="73">
        <v>26.9697</v>
      </c>
      <c r="ADD25" s="73">
        <v>22.639399999999998</v>
      </c>
      <c r="ADE25" s="73">
        <v>23.4512</v>
      </c>
      <c r="ADF25" s="73">
        <v>23.437799999999999</v>
      </c>
      <c r="ADG25" s="73">
        <v>27.251799999999999</v>
      </c>
      <c r="ADH25" s="73">
        <v>22.374199999999998</v>
      </c>
      <c r="ADI25" s="73">
        <v>20.366</v>
      </c>
      <c r="ADJ25" s="73">
        <v>23.44</v>
      </c>
      <c r="ADK25" s="73">
        <v>20.343499999999999</v>
      </c>
      <c r="ADL25" s="73">
        <v>24.4483</v>
      </c>
      <c r="ADM25" s="73">
        <v>23.9237</v>
      </c>
      <c r="ADN25" s="73">
        <v>22.691700000000001</v>
      </c>
      <c r="ADO25" s="73">
        <v>24.3414</v>
      </c>
      <c r="ADP25" s="73">
        <v>25.320599999999999</v>
      </c>
      <c r="ADQ25" s="73">
        <v>24.5625</v>
      </c>
      <c r="ADR25" s="73">
        <v>22.2256</v>
      </c>
      <c r="ADS25" s="73">
        <v>23.5364</v>
      </c>
      <c r="ADT25" s="73">
        <v>28.018000000000001</v>
      </c>
      <c r="ADU25" s="73">
        <v>21.6496</v>
      </c>
      <c r="ADV25" s="73">
        <v>26.053100000000001</v>
      </c>
      <c r="ADW25" s="73">
        <v>24.729099999999999</v>
      </c>
      <c r="ADX25" s="73">
        <v>25.428699999999999</v>
      </c>
      <c r="ADY25" s="73">
        <v>27.241800000000001</v>
      </c>
      <c r="ADZ25" s="73">
        <v>26.5198</v>
      </c>
      <c r="AEA25" s="73">
        <v>23.193000000000001</v>
      </c>
      <c r="AEB25" s="73">
        <v>27.407900000000001</v>
      </c>
      <c r="AEC25" s="73">
        <v>23.034300000000002</v>
      </c>
      <c r="AED25" s="73">
        <v>25.383800000000001</v>
      </c>
      <c r="AEE25" s="73">
        <v>24.605499999999999</v>
      </c>
      <c r="AEF25" s="73">
        <v>21.902799999999999</v>
      </c>
      <c r="AEG25" s="73">
        <v>22.076799999999999</v>
      </c>
      <c r="AEH25" s="73">
        <v>24.798200000000001</v>
      </c>
      <c r="AEI25" s="73">
        <v>27.268899999999999</v>
      </c>
      <c r="AEJ25" s="73">
        <v>22.293199999999999</v>
      </c>
      <c r="AEK25" s="73">
        <v>30.0289</v>
      </c>
      <c r="AEL25" s="73">
        <v>23.278400000000001</v>
      </c>
      <c r="AEM25" s="73">
        <v>25.197199999999999</v>
      </c>
      <c r="AEN25" s="73">
        <v>25.831199999999999</v>
      </c>
      <c r="AEO25" s="73">
        <v>25.073499999999999</v>
      </c>
      <c r="AEP25" s="73" t="s">
        <v>558</v>
      </c>
      <c r="AEQ25" s="73">
        <v>22.091799999999999</v>
      </c>
      <c r="AER25" s="73">
        <v>29.138300000000001</v>
      </c>
      <c r="AES25" s="73">
        <v>23.3339</v>
      </c>
      <c r="AET25" s="73">
        <v>25.091999999999999</v>
      </c>
      <c r="AEU25" s="73">
        <v>30.895</v>
      </c>
      <c r="AEV25" s="73">
        <v>26.853999999999999</v>
      </c>
      <c r="AEW25" s="73">
        <v>29.2759</v>
      </c>
      <c r="AEX25" s="73">
        <v>23.873999999999999</v>
      </c>
      <c r="AEY25" s="73">
        <v>26.242899999999999</v>
      </c>
      <c r="AEZ25" s="73">
        <v>22.197500000000002</v>
      </c>
      <c r="AFA25" s="73">
        <v>25.101700000000001</v>
      </c>
      <c r="AFB25" s="73" t="s">
        <v>558</v>
      </c>
      <c r="AFC25" s="73">
        <v>20.7056</v>
      </c>
      <c r="AFD25" s="73">
        <v>20.891300000000001</v>
      </c>
      <c r="AFE25" s="73">
        <v>24.468599999999999</v>
      </c>
      <c r="AFF25" s="73">
        <v>25.715900000000001</v>
      </c>
      <c r="AFG25" s="73">
        <v>23.059899999999999</v>
      </c>
      <c r="AFH25" s="73">
        <v>24.404599999999999</v>
      </c>
      <c r="AFI25" s="73">
        <v>23.5014</v>
      </c>
      <c r="AFJ25" s="73">
        <v>22.6112</v>
      </c>
      <c r="AFK25" s="73">
        <v>23.6982</v>
      </c>
      <c r="AFL25" s="73">
        <v>26.2256</v>
      </c>
      <c r="AFM25" s="73">
        <v>25.519100000000002</v>
      </c>
      <c r="AFN25" s="73">
        <v>26.0244</v>
      </c>
      <c r="AFO25" s="73" t="s">
        <v>558</v>
      </c>
      <c r="AFP25" s="73">
        <v>27.2836</v>
      </c>
      <c r="AFQ25" s="73" t="s">
        <v>558</v>
      </c>
      <c r="AFR25" s="73">
        <v>25.411300000000001</v>
      </c>
      <c r="AFS25" s="73">
        <v>27.017099999999999</v>
      </c>
      <c r="AFT25" s="73">
        <v>26.8596</v>
      </c>
      <c r="AFU25" s="73">
        <v>25.24</v>
      </c>
      <c r="AFV25" s="73">
        <v>24.144600000000001</v>
      </c>
      <c r="AFW25" s="73">
        <v>23.761500000000002</v>
      </c>
      <c r="AFX25" s="73">
        <v>22.938700000000001</v>
      </c>
      <c r="AFY25" s="73">
        <v>25.318999999999999</v>
      </c>
      <c r="AFZ25" s="73">
        <v>21.682600000000001</v>
      </c>
      <c r="AGA25" s="73">
        <v>22.342199999999998</v>
      </c>
      <c r="AGB25" s="73">
        <v>23.990400000000001</v>
      </c>
      <c r="AGC25" s="73">
        <v>27.312200000000001</v>
      </c>
      <c r="AGD25" s="73">
        <v>27.498999999999999</v>
      </c>
      <c r="AGE25" s="73">
        <v>24.7012</v>
      </c>
      <c r="AGF25" s="73">
        <v>22.481400000000001</v>
      </c>
      <c r="AGG25" s="73">
        <v>25.206600000000002</v>
      </c>
      <c r="AGH25" s="73">
        <v>26.146100000000001</v>
      </c>
      <c r="AGI25" s="73">
        <v>23.176500000000001</v>
      </c>
      <c r="AGJ25" s="73">
        <v>26.378599999999999</v>
      </c>
      <c r="AGK25" s="73">
        <v>27.947600000000001</v>
      </c>
      <c r="AGL25" s="73">
        <v>24.981100000000001</v>
      </c>
      <c r="AGM25" s="73">
        <v>21.392600000000002</v>
      </c>
      <c r="AGN25" s="73">
        <v>23.104800000000001</v>
      </c>
      <c r="AGO25" s="73">
        <v>24.5855</v>
      </c>
      <c r="AGP25" s="73">
        <v>21.665099999999999</v>
      </c>
      <c r="AGQ25" s="73">
        <v>28.148499999999999</v>
      </c>
      <c r="AGR25" s="73">
        <v>26.3338</v>
      </c>
      <c r="AGS25" s="73">
        <v>26.138100000000001</v>
      </c>
      <c r="AGT25" s="73">
        <v>24.991399999999999</v>
      </c>
      <c r="AGU25" s="73">
        <v>23.065200000000001</v>
      </c>
      <c r="AGV25" s="73">
        <v>22.491900000000001</v>
      </c>
      <c r="AGW25" s="73">
        <v>23.834299999999999</v>
      </c>
      <c r="AGX25" s="73">
        <v>28.185600000000001</v>
      </c>
      <c r="AGY25" s="73">
        <v>22.7852</v>
      </c>
      <c r="AGZ25" s="73">
        <v>21.4053</v>
      </c>
      <c r="AHA25" s="73">
        <v>22.6356</v>
      </c>
      <c r="AHB25" s="73">
        <v>23.696999999999999</v>
      </c>
      <c r="AHC25" s="73">
        <v>22.0855</v>
      </c>
      <c r="AHD25" s="73">
        <v>23.499099999999999</v>
      </c>
      <c r="AHE25" s="73">
        <v>29.311699999999998</v>
      </c>
      <c r="AHF25" s="73">
        <v>23.141500000000001</v>
      </c>
      <c r="AHG25" s="73">
        <v>24.552</v>
      </c>
      <c r="AHH25" s="73">
        <v>25.035299999999999</v>
      </c>
      <c r="AHI25" s="73">
        <v>22.138500000000001</v>
      </c>
      <c r="AHJ25" s="73">
        <v>25.096399999999999</v>
      </c>
      <c r="AHK25" s="73">
        <v>26.294899999999998</v>
      </c>
      <c r="AHL25" s="73">
        <v>24.315799999999999</v>
      </c>
      <c r="AHM25" s="73">
        <v>27.168500000000002</v>
      </c>
      <c r="AHN25" s="73">
        <v>23.433599999999998</v>
      </c>
      <c r="AHO25" s="73">
        <v>26.847999999999999</v>
      </c>
      <c r="AHP25" s="73">
        <v>24.6203</v>
      </c>
      <c r="AHQ25" s="73">
        <v>22.1648</v>
      </c>
      <c r="AHR25" s="73">
        <v>24.505700000000001</v>
      </c>
      <c r="AHS25" s="73">
        <v>23.6875</v>
      </c>
      <c r="AHT25" s="73">
        <v>28.4755</v>
      </c>
      <c r="AHU25" s="73">
        <v>21.158300000000001</v>
      </c>
      <c r="AHV25" s="73">
        <v>23.2852</v>
      </c>
      <c r="AHW25" s="73">
        <v>24.766200000000001</v>
      </c>
      <c r="AHX25" s="73">
        <v>24.883199999999999</v>
      </c>
      <c r="AHY25" s="73">
        <v>24.186</v>
      </c>
      <c r="AHZ25" s="73">
        <v>24.635899999999999</v>
      </c>
      <c r="AIA25" s="73">
        <v>23.392700000000001</v>
      </c>
      <c r="AIB25" s="73">
        <v>25.3001</v>
      </c>
      <c r="AIC25" s="73">
        <v>22.145</v>
      </c>
      <c r="AID25" s="73">
        <v>21.710899999999999</v>
      </c>
      <c r="AIE25" s="73">
        <v>21.301600000000001</v>
      </c>
      <c r="AIF25" s="73">
        <v>22.9587</v>
      </c>
      <c r="AIG25" s="73" t="s">
        <v>558</v>
      </c>
      <c r="AIH25" s="73">
        <v>26.564900000000002</v>
      </c>
      <c r="AII25" s="73">
        <v>23.095500000000001</v>
      </c>
      <c r="AIJ25" s="73">
        <v>22.895800000000001</v>
      </c>
      <c r="AIK25" s="73">
        <v>24.0108</v>
      </c>
      <c r="AIL25" s="73">
        <v>25.1572</v>
      </c>
      <c r="AIM25" s="73" t="s">
        <v>558</v>
      </c>
      <c r="AIN25" s="73">
        <v>26.576599999999999</v>
      </c>
      <c r="AIO25" s="73">
        <v>24.883800000000001</v>
      </c>
      <c r="AIP25" s="73">
        <v>22.491700000000002</v>
      </c>
      <c r="AIQ25" s="73">
        <v>27.959800000000001</v>
      </c>
      <c r="AIR25" s="73">
        <v>23.029599999999999</v>
      </c>
      <c r="AIS25" s="73">
        <v>23.910499999999999</v>
      </c>
      <c r="AIT25" s="73">
        <v>25.156700000000001</v>
      </c>
      <c r="AIU25" s="73" t="s">
        <v>558</v>
      </c>
      <c r="AIV25" s="73">
        <v>22.123100000000001</v>
      </c>
      <c r="AIW25" s="73">
        <v>23.611799999999999</v>
      </c>
      <c r="AIX25" s="73">
        <v>22.8248</v>
      </c>
      <c r="AIY25" s="73">
        <v>24.543199999999999</v>
      </c>
      <c r="AIZ25" s="73">
        <v>25.286799999999999</v>
      </c>
      <c r="AJA25" s="73">
        <v>25.2407</v>
      </c>
      <c r="AJB25" s="73">
        <v>25.991900000000001</v>
      </c>
      <c r="AJC25" s="73">
        <v>26.377500000000001</v>
      </c>
      <c r="AJD25" s="73">
        <v>23.361499999999999</v>
      </c>
      <c r="AJE25" s="73">
        <v>21.9057</v>
      </c>
      <c r="AJF25" s="73">
        <v>21.7941</v>
      </c>
      <c r="AJG25" s="73">
        <v>24.431899999999999</v>
      </c>
      <c r="AJH25" s="73">
        <v>21.771000000000001</v>
      </c>
      <c r="AJI25" s="73">
        <v>23.3688</v>
      </c>
      <c r="AJJ25" s="73">
        <v>22.6038</v>
      </c>
      <c r="AJK25" s="73">
        <v>21.590299999999999</v>
      </c>
      <c r="AJL25" s="73">
        <v>28.651499999999999</v>
      </c>
      <c r="AJM25" s="73">
        <v>26.2851</v>
      </c>
      <c r="AJN25" s="73">
        <v>21.878299999999999</v>
      </c>
      <c r="AJO25" s="73">
        <v>22.741700000000002</v>
      </c>
      <c r="AJP25" s="73">
        <v>28.840900000000001</v>
      </c>
      <c r="AJQ25" s="73">
        <v>22.083400000000001</v>
      </c>
      <c r="AJR25" s="73">
        <v>23.1981</v>
      </c>
      <c r="AJS25" s="73">
        <v>24.6157</v>
      </c>
      <c r="AJT25" s="73">
        <v>25.6784</v>
      </c>
      <c r="AJU25" s="73">
        <v>22.732800000000001</v>
      </c>
      <c r="AJV25" s="73">
        <v>23.2456</v>
      </c>
      <c r="AJW25" s="73">
        <v>21.558499999999999</v>
      </c>
      <c r="AJX25" s="73">
        <v>27.584099999999999</v>
      </c>
      <c r="AJY25" s="73">
        <v>22.464200000000002</v>
      </c>
      <c r="AJZ25" s="73">
        <v>23.901299999999999</v>
      </c>
      <c r="AKA25" s="73">
        <v>23.385999999999999</v>
      </c>
      <c r="AKB25" s="73">
        <v>22.633099999999999</v>
      </c>
      <c r="AKC25" s="73">
        <v>28.227900000000002</v>
      </c>
      <c r="AKD25" s="73">
        <v>23.653400000000001</v>
      </c>
      <c r="AKE25" s="73">
        <v>22.0579</v>
      </c>
      <c r="AKF25" s="73">
        <v>24.1328</v>
      </c>
      <c r="AKG25" s="73">
        <v>20.507400000000001</v>
      </c>
      <c r="AKH25" s="73">
        <v>26.526700000000002</v>
      </c>
      <c r="AKI25" s="73">
        <v>27.6646</v>
      </c>
      <c r="AKJ25" s="73">
        <v>22.221599999999999</v>
      </c>
      <c r="AKK25" s="73">
        <v>24.9849</v>
      </c>
      <c r="AKL25" s="73">
        <v>23.016400000000001</v>
      </c>
      <c r="AKM25" s="73">
        <v>25.215199999999999</v>
      </c>
      <c r="AKN25" s="73">
        <v>23.096299999999999</v>
      </c>
      <c r="AKO25" s="73">
        <v>25.671299999999999</v>
      </c>
      <c r="AKP25" s="73">
        <v>21.3109</v>
      </c>
      <c r="AKQ25" s="73">
        <v>26.303899999999999</v>
      </c>
      <c r="AKR25" s="73">
        <v>23.181799999999999</v>
      </c>
      <c r="AKS25" s="73">
        <v>24.351600000000001</v>
      </c>
      <c r="AKT25" s="73">
        <v>23.1904</v>
      </c>
      <c r="AKU25" s="73">
        <v>25.3628</v>
      </c>
      <c r="AKV25" s="73">
        <v>22.3581</v>
      </c>
      <c r="AKW25" s="73">
        <v>22.9589</v>
      </c>
      <c r="AKX25" s="73">
        <v>23.235299999999999</v>
      </c>
      <c r="AKY25" s="73">
        <v>26.3459</v>
      </c>
      <c r="AKZ25" s="73">
        <v>30.281199999999998</v>
      </c>
      <c r="ALA25" s="73">
        <v>29.284400000000002</v>
      </c>
      <c r="ALB25" s="73">
        <v>26.6998</v>
      </c>
      <c r="ALC25" s="73">
        <v>30.212700000000002</v>
      </c>
      <c r="ALD25" s="73">
        <v>26.847799999999999</v>
      </c>
      <c r="ALE25" s="73">
        <v>29.177</v>
      </c>
      <c r="ALF25" s="73">
        <v>27.814499999999999</v>
      </c>
      <c r="ALG25" s="73">
        <v>27.5002</v>
      </c>
      <c r="ALH25" s="73">
        <v>29.434200000000001</v>
      </c>
      <c r="ALI25" s="73">
        <v>28.2103</v>
      </c>
      <c r="ALJ25" s="73">
        <v>27.7746</v>
      </c>
      <c r="ALK25" s="73">
        <v>31.6143</v>
      </c>
      <c r="ALL25" s="73">
        <v>26.819500000000001</v>
      </c>
      <c r="ALM25" s="73">
        <v>20.909300000000002</v>
      </c>
      <c r="ALN25" s="73">
        <v>29.0686</v>
      </c>
      <c r="ALO25" s="73">
        <v>32.998199999999997</v>
      </c>
      <c r="ALP25" s="73">
        <v>33.065899999999999</v>
      </c>
      <c r="ALQ25" s="73">
        <v>29.056899999999999</v>
      </c>
      <c r="ALR25" s="73">
        <v>32.935299999999998</v>
      </c>
      <c r="ALS25" s="73">
        <v>26.737100000000002</v>
      </c>
      <c r="ALT25" s="73">
        <v>34.475700000000003</v>
      </c>
      <c r="ALU25" s="73">
        <v>33.410800000000002</v>
      </c>
      <c r="ALV25" s="73">
        <v>25.914999999999999</v>
      </c>
      <c r="ALW25" s="73">
        <v>29.066800000000001</v>
      </c>
      <c r="ALX25" s="73">
        <v>21.6798</v>
      </c>
      <c r="ALY25" s="73">
        <v>24.487300000000001</v>
      </c>
      <c r="ALZ25" s="73">
        <v>22.915299999999998</v>
      </c>
      <c r="AMA25" s="73">
        <v>29.717300000000002</v>
      </c>
      <c r="AMB25" s="73">
        <v>23.5062</v>
      </c>
      <c r="AMC25" s="73">
        <v>23.737100000000002</v>
      </c>
      <c r="AMD25" s="73">
        <v>23.7971</v>
      </c>
      <c r="AME25" s="73">
        <v>22.9297</v>
      </c>
      <c r="AMF25" s="73">
        <v>27.719100000000001</v>
      </c>
      <c r="AMG25" s="73">
        <v>26.269600000000001</v>
      </c>
      <c r="AMH25" s="73">
        <v>23.8933</v>
      </c>
      <c r="AMI25" s="73">
        <v>22.3445</v>
      </c>
      <c r="AMJ25" s="73">
        <v>23.4</v>
      </c>
      <c r="AMK25" s="73">
        <v>25.933900000000001</v>
      </c>
      <c r="AML25" s="73">
        <v>21.055399999999999</v>
      </c>
      <c r="AMM25" s="73">
        <v>26.2072</v>
      </c>
      <c r="AMN25" s="73">
        <v>23.621400000000001</v>
      </c>
      <c r="AMO25" s="73">
        <v>22.915900000000001</v>
      </c>
      <c r="AMP25" s="73">
        <v>21.525400000000001</v>
      </c>
      <c r="AMQ25" s="73">
        <v>23.247800000000002</v>
      </c>
      <c r="AMR25" s="73">
        <v>22.8157</v>
      </c>
      <c r="AMS25" s="73">
        <v>22.452400000000001</v>
      </c>
      <c r="AMT25" s="73">
        <v>24.8033</v>
      </c>
      <c r="AMU25" s="73">
        <v>22.839300000000001</v>
      </c>
      <c r="AMV25" s="73">
        <v>26.7682</v>
      </c>
      <c r="AMW25" s="73">
        <v>22.995000000000001</v>
      </c>
      <c r="AMX25" s="73">
        <v>24.3475</v>
      </c>
      <c r="AMY25" s="73">
        <v>27.0382</v>
      </c>
      <c r="AMZ25" s="73">
        <v>26.467700000000001</v>
      </c>
      <c r="ANA25" s="73">
        <v>21.6875</v>
      </c>
      <c r="ANB25" s="73">
        <v>22.395099999999999</v>
      </c>
      <c r="ANC25" s="73">
        <v>25.351199999999999</v>
      </c>
      <c r="AND25" s="73">
        <v>22.845500000000001</v>
      </c>
      <c r="ANE25" s="73">
        <v>22.4617</v>
      </c>
      <c r="ANF25" s="73">
        <v>22.429600000000001</v>
      </c>
      <c r="ANG25" s="73">
        <v>22.370100000000001</v>
      </c>
      <c r="ANH25" s="73">
        <v>24.309899999999999</v>
      </c>
      <c r="ANI25" s="73" t="s">
        <v>558</v>
      </c>
      <c r="ANJ25" s="73">
        <v>23.2409</v>
      </c>
      <c r="ANK25" s="73">
        <v>26.203700000000001</v>
      </c>
      <c r="ANL25" s="73">
        <v>24.060600000000001</v>
      </c>
      <c r="ANM25" s="73">
        <v>23.738800000000001</v>
      </c>
      <c r="ANN25" s="73">
        <v>27.502500000000001</v>
      </c>
      <c r="ANO25" s="73">
        <v>23.960599999999999</v>
      </c>
      <c r="ANP25" s="73">
        <v>23.992599999999999</v>
      </c>
      <c r="ANQ25" s="73">
        <v>25.573399999999999</v>
      </c>
      <c r="ANR25" s="73">
        <v>22.856400000000001</v>
      </c>
      <c r="ANS25" s="73">
        <v>24.578900000000001</v>
      </c>
      <c r="ANT25" s="73">
        <v>25.855</v>
      </c>
      <c r="ANU25" s="73">
        <v>27.179099999999998</v>
      </c>
      <c r="ANV25" s="73">
        <v>28.7425</v>
      </c>
      <c r="ANW25" s="73">
        <v>24.225999999999999</v>
      </c>
      <c r="ANX25" s="73">
        <v>25.023800000000001</v>
      </c>
      <c r="ANY25" s="73">
        <v>27.1462</v>
      </c>
      <c r="ANZ25" s="73">
        <v>29.399100000000001</v>
      </c>
      <c r="AOA25" s="73">
        <v>30.437100000000001</v>
      </c>
      <c r="AOB25" s="73">
        <v>25.436399999999999</v>
      </c>
      <c r="AOC25" s="73">
        <v>24.3187</v>
      </c>
      <c r="AOD25" s="73">
        <v>25.918399999999998</v>
      </c>
      <c r="AOE25" s="73">
        <v>25.561800000000002</v>
      </c>
      <c r="AOF25" s="73">
        <v>22.242000000000001</v>
      </c>
      <c r="AOG25" s="73">
        <v>27.787700000000001</v>
      </c>
      <c r="AOH25" s="73">
        <v>23.8901</v>
      </c>
      <c r="AOI25" s="73">
        <v>22.4663</v>
      </c>
      <c r="AOJ25" s="73">
        <v>21.482199999999999</v>
      </c>
      <c r="AOK25" s="73">
        <v>26.085599999999999</v>
      </c>
      <c r="AOL25" s="73">
        <v>25.946999999999999</v>
      </c>
      <c r="AOM25" s="73">
        <v>22.848700000000001</v>
      </c>
      <c r="AON25" s="73">
        <v>24.510999999999999</v>
      </c>
      <c r="AOO25" s="73">
        <v>25.6739</v>
      </c>
      <c r="AOP25" s="73">
        <v>25.317599999999999</v>
      </c>
      <c r="AOQ25" s="73">
        <v>26.691500000000001</v>
      </c>
      <c r="AOR25" s="73">
        <v>24.167400000000001</v>
      </c>
      <c r="AOS25" s="73">
        <v>24.504899999999999</v>
      </c>
      <c r="AOT25" s="73">
        <v>23.992000000000001</v>
      </c>
      <c r="AOU25" s="73">
        <v>26.517600000000002</v>
      </c>
      <c r="AOV25" s="73">
        <v>24.374400000000001</v>
      </c>
      <c r="AOW25" s="73">
        <v>26.829899999999999</v>
      </c>
      <c r="AOX25" s="73">
        <v>23.137499999999999</v>
      </c>
      <c r="AOY25" s="73">
        <v>22.665299999999998</v>
      </c>
      <c r="AOZ25" s="73">
        <v>25.1995</v>
      </c>
      <c r="APA25" s="73">
        <v>25.032399999999999</v>
      </c>
      <c r="APB25" s="73">
        <v>23.032800000000002</v>
      </c>
      <c r="APC25" s="73">
        <v>21.586099999999998</v>
      </c>
      <c r="APD25" s="73">
        <v>24.5898</v>
      </c>
      <c r="APE25" s="73">
        <v>22.889800000000001</v>
      </c>
      <c r="APF25" s="73">
        <v>23.8491</v>
      </c>
      <c r="APG25" s="73">
        <v>24.130400000000002</v>
      </c>
      <c r="APH25" s="73">
        <v>23.7484</v>
      </c>
      <c r="API25" s="73">
        <v>22.758800000000001</v>
      </c>
      <c r="APJ25" s="73">
        <v>23.77</v>
      </c>
      <c r="APK25" s="73">
        <v>22.784500000000001</v>
      </c>
      <c r="APL25" s="73">
        <v>28.816299999999998</v>
      </c>
      <c r="APM25" s="73">
        <v>22.002300000000002</v>
      </c>
      <c r="APN25" s="73">
        <v>25.823599999999999</v>
      </c>
      <c r="APO25" s="73">
        <v>23.854600000000001</v>
      </c>
      <c r="APP25" s="73">
        <v>20.474699999999999</v>
      </c>
      <c r="APQ25" s="73">
        <v>21.376100000000001</v>
      </c>
      <c r="APR25" s="73">
        <v>24.3764</v>
      </c>
      <c r="APS25" s="73">
        <v>26.537199999999999</v>
      </c>
      <c r="APT25" s="73">
        <v>23.1633</v>
      </c>
      <c r="APU25" s="73">
        <v>25.7364</v>
      </c>
      <c r="APV25" s="73">
        <v>26.111999999999998</v>
      </c>
      <c r="APW25" s="73" t="s">
        <v>558</v>
      </c>
      <c r="APX25" s="73">
        <v>22.398199999999999</v>
      </c>
      <c r="APY25" s="73">
        <v>22.5716</v>
      </c>
      <c r="APZ25" s="73" t="s">
        <v>558</v>
      </c>
      <c r="AQA25" s="73">
        <v>24.6615</v>
      </c>
      <c r="AQB25" s="73">
        <v>24.302399999999999</v>
      </c>
      <c r="AQC25" s="73">
        <v>25.473199999999999</v>
      </c>
      <c r="AQD25" s="73">
        <v>25.163399999999999</v>
      </c>
      <c r="AQE25" s="73">
        <v>26.078800000000001</v>
      </c>
      <c r="AQF25" s="73">
        <v>26.366499999999998</v>
      </c>
      <c r="AQG25" s="73">
        <v>25.7254</v>
      </c>
      <c r="AQH25" s="73">
        <v>24.3597</v>
      </c>
      <c r="AQI25" s="73">
        <v>21.520399999999999</v>
      </c>
      <c r="AQJ25" s="73">
        <v>25.678599999999999</v>
      </c>
      <c r="AQK25" s="73">
        <v>22.0701</v>
      </c>
      <c r="AQL25" s="73">
        <v>23.6372</v>
      </c>
      <c r="AQM25" s="73">
        <v>27.678699999999999</v>
      </c>
      <c r="AQN25" s="73">
        <v>26.744299999999999</v>
      </c>
      <c r="AQO25" s="73">
        <v>23.636399999999998</v>
      </c>
      <c r="AQP25" s="73">
        <v>24.810600000000001</v>
      </c>
      <c r="AQQ25" s="73">
        <v>25.368500000000001</v>
      </c>
      <c r="AQR25" s="73">
        <v>24.437000000000001</v>
      </c>
      <c r="AQS25" s="73">
        <v>23.131599999999999</v>
      </c>
      <c r="AQT25" s="73">
        <v>24.302199999999999</v>
      </c>
      <c r="AQU25" s="73">
        <v>24.0228</v>
      </c>
      <c r="AQV25" s="73">
        <v>26.475100000000001</v>
      </c>
      <c r="AQW25" s="73">
        <v>26.5838</v>
      </c>
      <c r="AQX25" s="73">
        <v>23.942599999999999</v>
      </c>
      <c r="AQY25" s="73">
        <v>25.9282</v>
      </c>
      <c r="AQZ25" s="73">
        <v>25.1341</v>
      </c>
      <c r="ARA25" s="73">
        <v>29.582799999999999</v>
      </c>
      <c r="ARB25" s="73">
        <v>26.299499999999998</v>
      </c>
      <c r="ARC25" s="73">
        <v>24.803799999999999</v>
      </c>
      <c r="ARD25" s="73">
        <v>28.944800000000001</v>
      </c>
      <c r="ARE25" s="73">
        <v>28.53</v>
      </c>
      <c r="ARF25" s="73">
        <v>24.2349</v>
      </c>
      <c r="ARG25" s="73">
        <v>27.304500000000001</v>
      </c>
      <c r="ARH25" s="73">
        <v>21.954999999999998</v>
      </c>
      <c r="ARI25" s="73">
        <v>21.9877</v>
      </c>
      <c r="ARJ25" s="73">
        <v>25.703900000000001</v>
      </c>
      <c r="ARK25" s="73">
        <v>21.800699999999999</v>
      </c>
      <c r="ARL25" s="73">
        <v>22.228300000000001</v>
      </c>
      <c r="ARM25" s="73">
        <v>24.3492</v>
      </c>
      <c r="ARN25" s="73">
        <v>21.926200000000001</v>
      </c>
      <c r="ARO25" s="73">
        <v>32.053100000000001</v>
      </c>
      <c r="ARP25" s="73">
        <v>23.945699999999999</v>
      </c>
      <c r="ARQ25" s="73">
        <v>25.285699999999999</v>
      </c>
      <c r="ARR25" s="73">
        <v>22.766500000000001</v>
      </c>
      <c r="ARS25" s="73">
        <v>25.0062</v>
      </c>
      <c r="ART25" s="73">
        <v>25.328900000000001</v>
      </c>
      <c r="ARU25" s="73">
        <v>22.383900000000001</v>
      </c>
      <c r="ARV25" s="73">
        <v>22.738600000000002</v>
      </c>
      <c r="ARW25" s="73">
        <v>23.0151</v>
      </c>
      <c r="ARX25" s="73">
        <v>24.331299999999999</v>
      </c>
      <c r="ARY25" s="73">
        <v>25.8932</v>
      </c>
      <c r="ARZ25" s="73">
        <v>23.311499999999999</v>
      </c>
      <c r="ASA25" s="73">
        <v>25.4086</v>
      </c>
      <c r="ASB25" s="73">
        <v>22.8248</v>
      </c>
      <c r="ASC25" s="73">
        <v>23.700600000000001</v>
      </c>
      <c r="ASD25" s="73">
        <v>25.743500000000001</v>
      </c>
      <c r="ASE25" s="73">
        <v>23.469000000000001</v>
      </c>
      <c r="ASF25" s="73">
        <v>21.395800000000001</v>
      </c>
      <c r="ASG25" s="73">
        <v>23.810400000000001</v>
      </c>
      <c r="ASH25" s="73">
        <v>24.363499999999998</v>
      </c>
      <c r="ASI25" s="73">
        <v>21.8232</v>
      </c>
      <c r="ASJ25" s="73">
        <v>21.825099999999999</v>
      </c>
      <c r="ASK25" s="73">
        <v>21.738700000000001</v>
      </c>
      <c r="ASL25" s="73">
        <v>24.0383</v>
      </c>
      <c r="ASM25" s="73">
        <v>22.282599999999999</v>
      </c>
      <c r="ASN25" s="73">
        <v>23.768899999999999</v>
      </c>
      <c r="ASO25" s="73">
        <v>26.545300000000001</v>
      </c>
      <c r="ASP25" s="73">
        <v>24.221900000000002</v>
      </c>
      <c r="ASQ25" s="73">
        <v>24.534600000000001</v>
      </c>
      <c r="ASR25" s="73">
        <v>23.296700000000001</v>
      </c>
      <c r="ASS25" s="73">
        <v>23.1327</v>
      </c>
      <c r="AST25" s="73">
        <v>25.603400000000001</v>
      </c>
      <c r="ASU25" s="73">
        <v>25.9483</v>
      </c>
      <c r="ASV25" s="73">
        <v>21.964300000000001</v>
      </c>
      <c r="ASW25" s="73">
        <v>21.0626</v>
      </c>
      <c r="ASX25" s="73">
        <v>24.802700000000002</v>
      </c>
      <c r="ASY25" s="73">
        <v>22.945799999999998</v>
      </c>
      <c r="ASZ25" s="73">
        <v>23.732299999999999</v>
      </c>
      <c r="ATA25" s="73">
        <v>21.962900000000001</v>
      </c>
      <c r="ATB25" s="73">
        <v>21.733899999999998</v>
      </c>
      <c r="ATC25" s="73">
        <v>23.732299999999999</v>
      </c>
      <c r="ATD25" s="73">
        <v>25.5962</v>
      </c>
      <c r="ATE25" s="73">
        <v>24.135899999999999</v>
      </c>
      <c r="ATF25" s="73">
        <v>24.7789</v>
      </c>
      <c r="ATG25" s="73">
        <v>24.769100000000002</v>
      </c>
      <c r="ATH25" s="73">
        <v>23.539100000000001</v>
      </c>
      <c r="ATI25" s="73">
        <v>21.1035</v>
      </c>
      <c r="ATJ25" s="73">
        <v>25.6999</v>
      </c>
      <c r="ATK25" s="73">
        <v>20.406500000000001</v>
      </c>
      <c r="ATL25" s="73">
        <v>30.045999999999999</v>
      </c>
      <c r="ATM25" s="73">
        <v>25.7744</v>
      </c>
      <c r="ATN25" s="73">
        <v>31.009499999999999</v>
      </c>
      <c r="ATO25" s="73">
        <v>28.6358</v>
      </c>
      <c r="ATP25" s="73">
        <v>22.847899999999999</v>
      </c>
      <c r="ATQ25" s="73">
        <v>25.4434</v>
      </c>
      <c r="ATR25" s="73">
        <v>21.114000000000001</v>
      </c>
      <c r="ATS25" s="73">
        <v>26.049299999999999</v>
      </c>
      <c r="ATT25" s="73">
        <v>25.319299999999998</v>
      </c>
      <c r="ATU25" s="73">
        <v>23.394500000000001</v>
      </c>
      <c r="ATV25" s="73">
        <v>27.075099999999999</v>
      </c>
      <c r="ATW25" s="73">
        <v>26.676100000000002</v>
      </c>
      <c r="ATX25" s="73">
        <v>24.0016</v>
      </c>
      <c r="ATY25" s="73">
        <v>22.7499</v>
      </c>
      <c r="ATZ25" s="73">
        <v>24.951499999999999</v>
      </c>
      <c r="AUA25" s="73">
        <v>25.235199999999999</v>
      </c>
      <c r="AUB25" s="73">
        <v>23.764099999999999</v>
      </c>
      <c r="AUC25" s="73">
        <v>27.175599999999999</v>
      </c>
      <c r="AUD25" s="73">
        <v>23.5197</v>
      </c>
      <c r="AUE25" s="73">
        <v>22.792300000000001</v>
      </c>
      <c r="AUF25" s="73">
        <v>28.052600000000002</v>
      </c>
      <c r="AUG25" s="73">
        <v>24.132899999999999</v>
      </c>
      <c r="AUH25" s="73">
        <v>26.219799999999999</v>
      </c>
      <c r="AUI25" s="73">
        <v>27.8109</v>
      </c>
      <c r="AUJ25" s="73">
        <v>24.968599999999999</v>
      </c>
      <c r="AUK25" s="73">
        <v>24.6814</v>
      </c>
      <c r="AUL25" s="73">
        <v>24.3657</v>
      </c>
      <c r="AUM25" s="73">
        <v>25.347100000000001</v>
      </c>
      <c r="AUN25" s="73">
        <v>22.926600000000001</v>
      </c>
      <c r="AUO25" s="73">
        <v>24.043399999999998</v>
      </c>
      <c r="AUP25" s="73">
        <v>25.250599999999999</v>
      </c>
      <c r="AUQ25" s="73">
        <v>26.351600000000001</v>
      </c>
      <c r="AUR25" s="73">
        <v>25.861699999999999</v>
      </c>
      <c r="AUS25" s="73">
        <v>23.0519</v>
      </c>
      <c r="AUT25" s="73">
        <v>24.487400000000001</v>
      </c>
      <c r="AUU25" s="73">
        <v>21.5473</v>
      </c>
      <c r="AUV25" s="73">
        <v>27.6952</v>
      </c>
      <c r="AUW25" s="73">
        <v>25.9727</v>
      </c>
      <c r="AUX25" s="73">
        <v>24.190899999999999</v>
      </c>
      <c r="AUY25" s="73">
        <v>23.955100000000002</v>
      </c>
      <c r="AUZ25" s="73">
        <v>21.8645</v>
      </c>
      <c r="AVA25" s="73">
        <v>24.232500000000002</v>
      </c>
      <c r="AVB25" s="73">
        <v>28.507899999999999</v>
      </c>
      <c r="AVC25" s="73">
        <v>24.731400000000001</v>
      </c>
      <c r="AVD25" s="73">
        <v>27.0137</v>
      </c>
      <c r="AVE25" s="73">
        <v>22.833200000000001</v>
      </c>
      <c r="AVF25" s="73">
        <v>23.241099999999999</v>
      </c>
      <c r="AVG25" s="73">
        <v>22.0093</v>
      </c>
      <c r="AVH25" s="73">
        <v>27.814900000000002</v>
      </c>
      <c r="AVI25" s="73">
        <v>27.131599999999999</v>
      </c>
      <c r="AVJ25" s="73">
        <v>25.783200000000001</v>
      </c>
      <c r="AVK25" s="73">
        <v>23.273399999999999</v>
      </c>
      <c r="AVL25" s="73">
        <v>26.695</v>
      </c>
      <c r="AVM25" s="73">
        <v>26.988800000000001</v>
      </c>
      <c r="AVN25" s="73">
        <v>26.315799999999999</v>
      </c>
      <c r="AVO25" s="73">
        <v>24.211099999999998</v>
      </c>
      <c r="AVP25" s="73">
        <v>26.397300000000001</v>
      </c>
      <c r="AVQ25" s="73">
        <v>22.535</v>
      </c>
      <c r="AVR25" s="73">
        <v>25.8337</v>
      </c>
      <c r="AVS25" s="73">
        <v>25.876799999999999</v>
      </c>
      <c r="AVT25" s="73">
        <v>25.431899999999999</v>
      </c>
      <c r="AVU25" s="73">
        <v>26.3996</v>
      </c>
      <c r="AVV25" s="73">
        <v>23.293800000000001</v>
      </c>
      <c r="AVW25" s="73">
        <v>23.7667</v>
      </c>
      <c r="AVX25" s="73">
        <v>21.252199999999998</v>
      </c>
      <c r="AVY25" s="73">
        <v>24.9786</v>
      </c>
      <c r="AVZ25" s="73">
        <v>25.026199999999999</v>
      </c>
      <c r="AWA25" s="73">
        <v>26.860800000000001</v>
      </c>
      <c r="AWB25" s="73">
        <v>27.2164</v>
      </c>
      <c r="AWC25" s="73">
        <v>23.181899999999999</v>
      </c>
      <c r="AWD25" s="73">
        <v>22.657299999999999</v>
      </c>
      <c r="AWE25" s="73">
        <v>22.057600000000001</v>
      </c>
      <c r="AWF25" s="73">
        <v>22.701899999999998</v>
      </c>
      <c r="AWG25" s="73">
        <v>25.358499999999999</v>
      </c>
      <c r="AWH25" s="73">
        <v>25.571000000000002</v>
      </c>
      <c r="AWI25" s="73">
        <v>24.3477</v>
      </c>
      <c r="AWJ25" s="73">
        <v>28.636399999999998</v>
      </c>
      <c r="AWK25" s="73">
        <v>27.273199999999999</v>
      </c>
      <c r="AWL25" s="73">
        <v>22.662500000000001</v>
      </c>
      <c r="AWM25" s="73">
        <v>24.3584</v>
      </c>
      <c r="AWN25" s="73">
        <v>23.945799999999998</v>
      </c>
      <c r="AWO25" s="73">
        <v>26.812999999999999</v>
      </c>
      <c r="AWP25" s="73">
        <v>23.973700000000001</v>
      </c>
      <c r="AWQ25" s="73">
        <v>24.443999999999999</v>
      </c>
      <c r="AWR25" s="73">
        <v>22.345800000000001</v>
      </c>
      <c r="AWS25" s="73">
        <v>22.905000000000001</v>
      </c>
      <c r="AWT25" s="73">
        <v>23.511199999999999</v>
      </c>
      <c r="AWU25" s="73">
        <v>24.547999999999998</v>
      </c>
      <c r="AWV25" s="73">
        <v>24.709199999999999</v>
      </c>
      <c r="AWW25" s="73">
        <v>21.3188</v>
      </c>
      <c r="AWX25" s="73">
        <v>23.609100000000002</v>
      </c>
      <c r="AWY25" s="73">
        <v>23.2744</v>
      </c>
      <c r="AWZ25" s="73">
        <v>26.327500000000001</v>
      </c>
      <c r="AXA25" s="73">
        <v>23.114000000000001</v>
      </c>
      <c r="AXB25" s="73">
        <v>23.377600000000001</v>
      </c>
      <c r="AXC25" s="73">
        <v>24.4282</v>
      </c>
      <c r="AXD25" s="73">
        <v>23.971800000000002</v>
      </c>
      <c r="AXE25" s="73">
        <v>27.747699999999998</v>
      </c>
      <c r="AXF25" s="73">
        <v>25.5535</v>
      </c>
      <c r="AXG25" s="73">
        <v>22.5411</v>
      </c>
      <c r="AXH25" s="73">
        <v>26.7179</v>
      </c>
      <c r="AXI25" s="73">
        <v>23.459</v>
      </c>
      <c r="AXJ25" s="73">
        <v>23.492999999999999</v>
      </c>
      <c r="AXK25" s="73">
        <v>21.247299999999999</v>
      </c>
      <c r="AXL25" s="73" t="s">
        <v>558</v>
      </c>
      <c r="AXM25" s="73">
        <v>26.8644</v>
      </c>
      <c r="AXN25" s="73">
        <v>23.232099999999999</v>
      </c>
      <c r="AXO25" s="73">
        <v>23.306100000000001</v>
      </c>
      <c r="AXP25" s="73">
        <v>25.7776</v>
      </c>
      <c r="AXQ25" s="73">
        <v>23.988800000000001</v>
      </c>
      <c r="AXR25" s="73">
        <v>24.275500000000001</v>
      </c>
      <c r="AXS25" s="73">
        <v>22.665099999999999</v>
      </c>
      <c r="AXT25" s="73">
        <v>22.690300000000001</v>
      </c>
      <c r="AXU25" s="73">
        <v>23.746500000000001</v>
      </c>
      <c r="AXV25" s="73">
        <v>28.194600000000001</v>
      </c>
      <c r="AXW25" s="73">
        <v>24.214099999999998</v>
      </c>
      <c r="AXX25" s="73">
        <v>24.993099999999998</v>
      </c>
      <c r="AXY25" s="73">
        <v>22.6144</v>
      </c>
      <c r="AXZ25" s="73">
        <v>22.6312</v>
      </c>
      <c r="AYA25" s="73">
        <v>26.183</v>
      </c>
      <c r="AYB25" s="73">
        <v>25.267600000000002</v>
      </c>
      <c r="AYC25" s="73">
        <v>26.082999999999998</v>
      </c>
      <c r="AYD25" s="73">
        <v>28.016400000000001</v>
      </c>
      <c r="AYE25" s="73">
        <v>21.728300000000001</v>
      </c>
      <c r="AYF25" s="73" t="s">
        <v>558</v>
      </c>
      <c r="AYG25" s="73">
        <v>26.6647</v>
      </c>
      <c r="AYH25" s="73">
        <v>24.184200000000001</v>
      </c>
      <c r="AYI25" s="73">
        <v>26.950800000000001</v>
      </c>
      <c r="AYJ25" s="73">
        <v>22.334800000000001</v>
      </c>
      <c r="AYK25" s="73">
        <v>22.835599999999999</v>
      </c>
      <c r="AYL25" s="73">
        <v>22.030799999999999</v>
      </c>
      <c r="AYM25" s="73">
        <v>23.566400000000002</v>
      </c>
      <c r="AYN25" s="73">
        <v>20.501200000000001</v>
      </c>
      <c r="AYO25" s="73">
        <v>22.392399999999999</v>
      </c>
      <c r="AYP25" s="73">
        <v>22.0015</v>
      </c>
      <c r="AYQ25" s="73">
        <v>21.607099999999999</v>
      </c>
      <c r="AYR25" s="73">
        <v>24.302800000000001</v>
      </c>
      <c r="AYS25" s="73">
        <v>20.991800000000001</v>
      </c>
      <c r="AYT25" s="73">
        <v>21.884599999999999</v>
      </c>
      <c r="AYU25" s="73">
        <v>21.325399999999998</v>
      </c>
      <c r="AYV25" s="73">
        <v>19.462599999999998</v>
      </c>
      <c r="AYW25" s="73">
        <v>20.023800000000001</v>
      </c>
      <c r="AYX25" s="73">
        <v>23.7087</v>
      </c>
      <c r="AYY25" s="73">
        <v>21.5625</v>
      </c>
      <c r="AYZ25" s="73">
        <v>21.809200000000001</v>
      </c>
      <c r="AZA25" s="73">
        <v>21.9863</v>
      </c>
      <c r="AZB25" s="73">
        <v>22.971499999999999</v>
      </c>
      <c r="AZC25" s="73">
        <v>22.813199999999998</v>
      </c>
      <c r="AZD25" s="73">
        <v>22.217300000000002</v>
      </c>
      <c r="AZE25" s="73" t="s">
        <v>558</v>
      </c>
    </row>
    <row r="26" spans="1:1357" x14ac:dyDescent="0.35">
      <c r="A26" s="71">
        <v>440</v>
      </c>
      <c r="B26" s="73">
        <v>30.787099999999999</v>
      </c>
      <c r="C26" s="73">
        <v>27.705400000000001</v>
      </c>
      <c r="D26" s="73">
        <v>29.534500000000001</v>
      </c>
      <c r="E26" s="73">
        <v>30.716799999999999</v>
      </c>
      <c r="F26" s="73">
        <v>25.128499999999999</v>
      </c>
      <c r="G26" s="73">
        <v>30.343299999999999</v>
      </c>
      <c r="H26" s="73">
        <v>29.17</v>
      </c>
      <c r="I26" s="73">
        <v>27.743400000000001</v>
      </c>
      <c r="J26" s="76">
        <v>29.99</v>
      </c>
      <c r="K26" s="73">
        <v>28.910900000000002</v>
      </c>
      <c r="L26" s="73">
        <v>27.337800000000001</v>
      </c>
      <c r="M26" s="73">
        <v>25.07</v>
      </c>
      <c r="N26" s="73">
        <v>32.088799999999999</v>
      </c>
      <c r="O26" s="73">
        <v>23.648599999999998</v>
      </c>
      <c r="P26" s="73">
        <v>25.466999999999999</v>
      </c>
      <c r="Q26" s="73">
        <v>27.309000000000001</v>
      </c>
      <c r="R26" s="73">
        <v>31.0428</v>
      </c>
      <c r="S26" s="73">
        <v>23.2271</v>
      </c>
      <c r="T26" s="73">
        <v>29.951000000000001</v>
      </c>
      <c r="U26" s="73">
        <v>27.3691</v>
      </c>
      <c r="V26" s="73">
        <v>27.6782</v>
      </c>
      <c r="W26" s="73">
        <v>26.673400000000001</v>
      </c>
      <c r="X26" s="73">
        <v>26.421800000000001</v>
      </c>
      <c r="Y26" s="73">
        <v>28.7394</v>
      </c>
      <c r="Z26" s="73">
        <v>27.747699999999998</v>
      </c>
      <c r="AA26" s="73">
        <v>24.955100000000002</v>
      </c>
      <c r="AB26" s="73">
        <v>23.644600000000001</v>
      </c>
      <c r="AC26" s="73">
        <v>25.7864</v>
      </c>
      <c r="AD26" s="73">
        <v>31.5853</v>
      </c>
      <c r="AE26" s="73">
        <v>25.447399999999998</v>
      </c>
      <c r="AF26" s="73">
        <v>22.8367</v>
      </c>
      <c r="AG26" s="73">
        <v>31.782299999999999</v>
      </c>
      <c r="AH26" s="73">
        <v>27.442</v>
      </c>
      <c r="AI26" s="73">
        <v>26.969899999999999</v>
      </c>
      <c r="AJ26" s="73">
        <v>25.716200000000001</v>
      </c>
      <c r="AK26" s="73">
        <v>26.578199999999999</v>
      </c>
      <c r="AL26" s="73">
        <v>27.2057</v>
      </c>
      <c r="AM26" s="73">
        <v>27.1389</v>
      </c>
      <c r="AN26" s="73">
        <v>30.020600000000002</v>
      </c>
      <c r="AO26" s="73">
        <v>22.397400000000001</v>
      </c>
      <c r="AP26" s="73">
        <v>23.2545</v>
      </c>
      <c r="AQ26" s="73">
        <v>25.316400000000002</v>
      </c>
      <c r="AR26" s="73">
        <v>30.555800000000001</v>
      </c>
      <c r="AS26" s="73">
        <v>32.822099999999999</v>
      </c>
      <c r="AT26" s="73">
        <v>31.931000000000001</v>
      </c>
      <c r="AU26" s="73">
        <v>31.581</v>
      </c>
      <c r="AV26" s="73">
        <v>24.8109</v>
      </c>
      <c r="AW26" s="73">
        <v>23.123200000000001</v>
      </c>
      <c r="AX26" s="76">
        <v>30.511399999999998</v>
      </c>
      <c r="AY26" s="73">
        <v>23.9148</v>
      </c>
      <c r="AZ26" s="76">
        <v>29.5871</v>
      </c>
      <c r="BA26" s="73">
        <v>28.7317</v>
      </c>
      <c r="BB26" s="73">
        <v>28.145199999999999</v>
      </c>
      <c r="BC26" s="73">
        <v>26.226900000000001</v>
      </c>
      <c r="BD26" s="73">
        <v>29.671500000000002</v>
      </c>
      <c r="BE26" s="73">
        <v>31.402799999999999</v>
      </c>
      <c r="BF26" s="73">
        <v>22.503299999999999</v>
      </c>
      <c r="BG26" s="73">
        <v>24.2515</v>
      </c>
      <c r="BH26" s="73">
        <v>23.869299999999999</v>
      </c>
      <c r="BI26" s="73">
        <v>22.403300000000002</v>
      </c>
      <c r="BJ26" s="73">
        <v>28.854500000000002</v>
      </c>
      <c r="BK26" s="73">
        <v>24.970400000000001</v>
      </c>
      <c r="BL26" s="73">
        <v>22.572099999999999</v>
      </c>
      <c r="BM26" s="73">
        <v>26.388200000000001</v>
      </c>
      <c r="BN26" s="73">
        <v>29.1829</v>
      </c>
      <c r="BO26" s="73">
        <v>27.448499999999999</v>
      </c>
      <c r="BP26" s="73">
        <v>27.631599999999999</v>
      </c>
      <c r="BQ26" s="73">
        <v>26.9053</v>
      </c>
      <c r="BR26" s="73">
        <v>26.306799999999999</v>
      </c>
      <c r="BS26" s="73">
        <v>23.223099999999999</v>
      </c>
      <c r="BT26" s="73">
        <v>26.659800000000001</v>
      </c>
      <c r="BU26" s="73">
        <v>25.901599999999998</v>
      </c>
      <c r="BV26" s="73">
        <v>23.586600000000001</v>
      </c>
      <c r="BW26" s="73">
        <v>28.389199999999999</v>
      </c>
      <c r="BX26" s="73">
        <v>21.356100000000001</v>
      </c>
      <c r="BY26" s="73">
        <v>29.073499999999999</v>
      </c>
      <c r="BZ26" s="73">
        <v>28.906099999999999</v>
      </c>
      <c r="CA26" s="73">
        <v>25.947099999999999</v>
      </c>
      <c r="CB26" s="73">
        <v>29.0427</v>
      </c>
      <c r="CC26" s="73">
        <v>22.261199999999999</v>
      </c>
      <c r="CD26" s="73">
        <v>27.4496</v>
      </c>
      <c r="CE26" s="73">
        <v>27.6904</v>
      </c>
      <c r="CF26" s="73">
        <v>25.411100000000001</v>
      </c>
      <c r="CG26" s="73">
        <v>26.200199999999999</v>
      </c>
      <c r="CH26" s="73">
        <v>23.174700000000001</v>
      </c>
      <c r="CI26" s="73">
        <v>27.4331</v>
      </c>
      <c r="CJ26" s="73">
        <v>25.5383</v>
      </c>
      <c r="CK26" s="76">
        <v>32.979399999999998</v>
      </c>
      <c r="CL26" s="73">
        <v>31.467500000000001</v>
      </c>
      <c r="CM26" s="73">
        <v>28.567599999999999</v>
      </c>
      <c r="CN26" s="73">
        <v>25.289000000000001</v>
      </c>
      <c r="CO26" s="73">
        <v>24.343299999999999</v>
      </c>
      <c r="CP26" s="73">
        <v>26.003599999999999</v>
      </c>
      <c r="CQ26" s="73">
        <v>24.5154</v>
      </c>
      <c r="CR26" s="73">
        <v>26.7407</v>
      </c>
      <c r="CS26" s="73">
        <v>27.243099999999998</v>
      </c>
      <c r="CT26" s="73">
        <v>26.2026</v>
      </c>
      <c r="CU26" s="73">
        <v>24.940300000000001</v>
      </c>
      <c r="CV26" s="73">
        <v>28.393699999999999</v>
      </c>
      <c r="CW26" s="73">
        <v>27.962499999999999</v>
      </c>
      <c r="CX26" s="73">
        <v>23.577200000000001</v>
      </c>
      <c r="CY26" s="73">
        <v>24.12</v>
      </c>
      <c r="CZ26" s="73">
        <v>24.9862</v>
      </c>
      <c r="DA26" s="73">
        <v>24.849</v>
      </c>
      <c r="DB26" s="73">
        <v>27.780100000000001</v>
      </c>
      <c r="DC26" s="73">
        <v>26.7699</v>
      </c>
      <c r="DD26" s="73">
        <v>27.168600000000001</v>
      </c>
      <c r="DE26" s="73">
        <v>24.084399999999999</v>
      </c>
      <c r="DF26" s="73">
        <v>23.4255</v>
      </c>
      <c r="DG26" s="73">
        <v>23.558199999999999</v>
      </c>
      <c r="DH26" s="73">
        <v>21.6844</v>
      </c>
      <c r="DI26" s="73">
        <v>23.8325</v>
      </c>
      <c r="DJ26" s="73">
        <v>26.974799999999998</v>
      </c>
      <c r="DK26" s="73">
        <v>22.4529</v>
      </c>
      <c r="DL26" s="73" t="s">
        <v>558</v>
      </c>
      <c r="DM26" s="73" t="s">
        <v>558</v>
      </c>
      <c r="DN26" s="73">
        <v>21.328099999999999</v>
      </c>
      <c r="DO26" s="73">
        <v>22.158899999999999</v>
      </c>
      <c r="DP26" s="73">
        <v>25.5655</v>
      </c>
      <c r="DQ26" s="73">
        <v>26.7712</v>
      </c>
      <c r="DR26" s="73" t="s">
        <v>558</v>
      </c>
      <c r="DS26" s="73">
        <v>24.424499999999998</v>
      </c>
      <c r="DT26" s="73">
        <v>22.683399999999999</v>
      </c>
      <c r="DU26" s="73">
        <v>23.762799999999999</v>
      </c>
      <c r="DV26" s="73">
        <v>21.973199999999999</v>
      </c>
      <c r="DW26" s="73">
        <v>23.796299999999999</v>
      </c>
      <c r="DX26" s="73">
        <v>28.1569</v>
      </c>
      <c r="DY26" s="73">
        <v>27.003</v>
      </c>
      <c r="DZ26" s="73">
        <v>21.6387</v>
      </c>
      <c r="EA26" s="73">
        <v>29.188199999999998</v>
      </c>
      <c r="EB26" s="73">
        <v>26.742699999999999</v>
      </c>
      <c r="EC26" s="73">
        <v>25.2713</v>
      </c>
      <c r="ED26" s="73">
        <v>22.041699999999999</v>
      </c>
      <c r="EE26" s="73">
        <v>19.617100000000001</v>
      </c>
      <c r="EF26" s="73">
        <v>22.837299999999999</v>
      </c>
      <c r="EG26" s="73">
        <v>23.063800000000001</v>
      </c>
      <c r="EH26" s="73">
        <v>22.6614</v>
      </c>
      <c r="EI26" s="73">
        <v>26.738499999999998</v>
      </c>
      <c r="EJ26" s="73">
        <v>25.2988</v>
      </c>
      <c r="EK26" s="73">
        <v>21.152799999999999</v>
      </c>
      <c r="EL26" s="73">
        <v>27.329899999999999</v>
      </c>
      <c r="EM26" s="73">
        <v>28.4755</v>
      </c>
      <c r="EN26" s="73">
        <v>23.1465</v>
      </c>
      <c r="EO26" s="73">
        <v>25.2867</v>
      </c>
      <c r="EP26" s="73">
        <v>21.394100000000002</v>
      </c>
      <c r="EQ26" s="73">
        <v>28.736899999999999</v>
      </c>
      <c r="ER26" s="73">
        <v>23.691500000000001</v>
      </c>
      <c r="ES26" s="73">
        <v>25.668900000000001</v>
      </c>
      <c r="ET26" s="73">
        <v>28.895800000000001</v>
      </c>
      <c r="EU26" s="73">
        <v>25.0686</v>
      </c>
      <c r="EV26" s="73">
        <v>23.339300000000001</v>
      </c>
      <c r="EW26" s="73">
        <v>25.2498</v>
      </c>
      <c r="EX26" s="73">
        <v>21.421800000000001</v>
      </c>
      <c r="EY26" s="73">
        <v>23.606400000000001</v>
      </c>
      <c r="EZ26" s="73">
        <v>23.990200000000002</v>
      </c>
      <c r="FA26" s="73">
        <v>22.706499999999998</v>
      </c>
      <c r="FB26" s="73">
        <v>28.388999999999999</v>
      </c>
      <c r="FC26" s="73">
        <v>24.764500000000002</v>
      </c>
      <c r="FD26" s="73">
        <v>22.780899999999999</v>
      </c>
      <c r="FE26" s="73">
        <v>25.113700000000001</v>
      </c>
      <c r="FF26" s="73">
        <v>26.284099999999999</v>
      </c>
      <c r="FG26" s="73">
        <v>25.263200000000001</v>
      </c>
      <c r="FH26" s="73">
        <v>27.025300000000001</v>
      </c>
      <c r="FI26" s="73">
        <v>24.648</v>
      </c>
      <c r="FJ26" s="73">
        <v>26.345099999999999</v>
      </c>
      <c r="FK26" s="73">
        <v>26.168700000000001</v>
      </c>
      <c r="FL26" s="73">
        <v>22.426200000000001</v>
      </c>
      <c r="FM26" s="73">
        <v>31.208200000000001</v>
      </c>
      <c r="FN26" s="73">
        <v>22.802800000000001</v>
      </c>
      <c r="FO26" s="73">
        <v>29.454599999999999</v>
      </c>
      <c r="FP26" s="73">
        <v>28.5791</v>
      </c>
      <c r="FQ26" s="73">
        <v>26.775600000000001</v>
      </c>
      <c r="FR26" s="73">
        <v>22.163499999999999</v>
      </c>
      <c r="FS26" s="73">
        <v>22.124700000000001</v>
      </c>
      <c r="FT26" s="73">
        <v>24.674600000000002</v>
      </c>
      <c r="FU26" s="73">
        <v>24.895099999999999</v>
      </c>
      <c r="FV26" s="73">
        <v>25.075399999999998</v>
      </c>
      <c r="FW26" s="73">
        <v>25.8048</v>
      </c>
      <c r="FX26" s="73">
        <v>24.909700000000001</v>
      </c>
      <c r="FY26" s="73">
        <v>24.659500000000001</v>
      </c>
      <c r="FZ26" s="73">
        <v>24.418700000000001</v>
      </c>
      <c r="GA26" s="73">
        <v>24.738499999999998</v>
      </c>
      <c r="GB26" s="73">
        <v>22.695599999999999</v>
      </c>
      <c r="GC26" s="73">
        <v>22.2913</v>
      </c>
      <c r="GD26" s="73">
        <v>23.3691</v>
      </c>
      <c r="GE26" s="73" t="s">
        <v>558</v>
      </c>
      <c r="GF26" s="73">
        <v>21.874199999999998</v>
      </c>
      <c r="GG26" s="73">
        <v>22.204799999999999</v>
      </c>
      <c r="GH26" s="73">
        <v>28.693200000000001</v>
      </c>
      <c r="GI26" s="73">
        <v>25.916899999999998</v>
      </c>
      <c r="GJ26" s="73">
        <v>25.918099999999999</v>
      </c>
      <c r="GK26" s="73">
        <v>23.3461</v>
      </c>
      <c r="GL26" s="73">
        <v>25.168900000000001</v>
      </c>
      <c r="GM26" s="73">
        <v>25.374099999999999</v>
      </c>
      <c r="GN26" s="73">
        <v>24.434000000000001</v>
      </c>
      <c r="GO26" s="73">
        <v>21.867899999999999</v>
      </c>
      <c r="GP26" s="73">
        <v>22.704999999999998</v>
      </c>
      <c r="GQ26" s="73">
        <v>22.721699999999998</v>
      </c>
      <c r="GR26" s="73">
        <v>26.590599999999998</v>
      </c>
      <c r="GS26" s="73">
        <v>22.0886</v>
      </c>
      <c r="GT26" s="73">
        <v>28.002400000000002</v>
      </c>
      <c r="GU26" s="73">
        <v>22.610299999999999</v>
      </c>
      <c r="GV26" s="73">
        <v>24.518000000000001</v>
      </c>
      <c r="GW26" s="73">
        <v>25.750900000000001</v>
      </c>
      <c r="GX26" s="73">
        <v>25.887599999999999</v>
      </c>
      <c r="GY26" s="73" t="s">
        <v>558</v>
      </c>
      <c r="GZ26" s="73">
        <v>23.29</v>
      </c>
      <c r="HA26" s="73" t="s">
        <v>558</v>
      </c>
      <c r="HB26" s="73">
        <v>21.415400000000002</v>
      </c>
      <c r="HC26" s="73">
        <v>24.877199999999998</v>
      </c>
      <c r="HD26" s="73" t="s">
        <v>558</v>
      </c>
      <c r="HE26" s="73">
        <v>28.2684</v>
      </c>
      <c r="HF26" s="73">
        <v>27.287099999999999</v>
      </c>
      <c r="HG26" s="73">
        <v>27.279900000000001</v>
      </c>
      <c r="HH26" s="73">
        <v>23.741700000000002</v>
      </c>
      <c r="HI26" s="73">
        <v>28.4407</v>
      </c>
      <c r="HJ26" s="73">
        <v>25.763200000000001</v>
      </c>
      <c r="HK26" s="73">
        <v>21.920400000000001</v>
      </c>
      <c r="HL26" s="73">
        <v>25.4831</v>
      </c>
      <c r="HM26" s="73">
        <v>22.959900000000001</v>
      </c>
      <c r="HN26" s="73">
        <v>27.1935</v>
      </c>
      <c r="HO26" s="73">
        <v>23.701699999999999</v>
      </c>
      <c r="HP26" s="73">
        <v>27.8779</v>
      </c>
      <c r="HQ26" s="73">
        <v>21.880299999999998</v>
      </c>
      <c r="HR26" s="73">
        <v>28.459</v>
      </c>
      <c r="HS26" s="73">
        <v>28.426200000000001</v>
      </c>
      <c r="HT26" s="73">
        <v>26.678599999999999</v>
      </c>
      <c r="HU26" s="73">
        <v>25.900700000000001</v>
      </c>
      <c r="HV26" s="73">
        <v>22.199000000000002</v>
      </c>
      <c r="HW26" s="73">
        <v>23.897500000000001</v>
      </c>
      <c r="HX26" s="73">
        <v>22.9512</v>
      </c>
      <c r="HY26" s="73">
        <v>23.962299999999999</v>
      </c>
      <c r="HZ26" s="73">
        <v>25.774899999999999</v>
      </c>
      <c r="IA26" s="73">
        <v>23.922000000000001</v>
      </c>
      <c r="IB26" s="73">
        <v>25.905899999999999</v>
      </c>
      <c r="IC26" s="73">
        <v>23.826699999999999</v>
      </c>
      <c r="ID26" s="73">
        <v>24.053699999999999</v>
      </c>
      <c r="IE26" s="73">
        <v>21.8644</v>
      </c>
      <c r="IF26" s="73">
        <v>24.312799999999999</v>
      </c>
      <c r="IG26" s="73">
        <v>23.2471</v>
      </c>
      <c r="IH26" s="73">
        <v>21.706600000000002</v>
      </c>
      <c r="II26" s="73">
        <v>24.401900000000001</v>
      </c>
      <c r="IJ26" s="73">
        <v>23.460899999999999</v>
      </c>
      <c r="IK26" s="73">
        <v>23.880800000000001</v>
      </c>
      <c r="IL26" s="73">
        <v>26.811299999999999</v>
      </c>
      <c r="IM26" s="73">
        <v>23.411100000000001</v>
      </c>
      <c r="IN26" s="73" t="s">
        <v>558</v>
      </c>
      <c r="IO26" s="73">
        <v>22.8445</v>
      </c>
      <c r="IP26" s="73">
        <v>25.858799999999999</v>
      </c>
      <c r="IQ26" s="73" t="s">
        <v>558</v>
      </c>
      <c r="IR26" s="73">
        <v>25.5885</v>
      </c>
      <c r="IS26" s="73">
        <v>23.259799999999998</v>
      </c>
      <c r="IT26" s="73" t="s">
        <v>558</v>
      </c>
      <c r="IU26" s="73">
        <v>23.331399999999999</v>
      </c>
      <c r="IV26" s="73">
        <v>22.163399999999999</v>
      </c>
      <c r="IW26" s="73">
        <v>23.092199999999998</v>
      </c>
      <c r="IX26" s="73">
        <v>21.965900000000001</v>
      </c>
      <c r="IY26" s="73">
        <v>24.4925</v>
      </c>
      <c r="IZ26" s="73">
        <v>23.23</v>
      </c>
      <c r="JA26" s="73">
        <v>23.5063</v>
      </c>
      <c r="JB26" s="73">
        <v>25.498000000000001</v>
      </c>
      <c r="JC26" s="73">
        <v>25.872</v>
      </c>
      <c r="JD26" s="73">
        <v>22.356000000000002</v>
      </c>
      <c r="JE26" s="73">
        <v>24.562100000000001</v>
      </c>
      <c r="JF26" s="73" t="s">
        <v>558</v>
      </c>
      <c r="JG26" s="73">
        <v>22.331900000000001</v>
      </c>
      <c r="JH26" s="73">
        <v>29.0976</v>
      </c>
      <c r="JI26" s="73">
        <v>26.525700000000001</v>
      </c>
      <c r="JJ26" s="73">
        <v>22.472799999999999</v>
      </c>
      <c r="JK26" s="73">
        <v>26.5639</v>
      </c>
      <c r="JL26" s="73">
        <v>21.1935</v>
      </c>
      <c r="JM26" s="73">
        <v>25.569700000000001</v>
      </c>
      <c r="JN26" s="73">
        <v>21.7057</v>
      </c>
      <c r="JO26" s="73">
        <v>24.1907</v>
      </c>
      <c r="JP26" s="73">
        <v>26.369900000000001</v>
      </c>
      <c r="JQ26" s="73">
        <v>23.975999999999999</v>
      </c>
      <c r="JR26" s="73">
        <v>23.751000000000001</v>
      </c>
      <c r="JS26" s="73">
        <v>25.581700000000001</v>
      </c>
      <c r="JT26" s="73" t="s">
        <v>558</v>
      </c>
      <c r="JU26" s="73">
        <v>26.5197</v>
      </c>
      <c r="JV26" s="73">
        <v>22.409800000000001</v>
      </c>
      <c r="JW26" s="73">
        <v>25.350200000000001</v>
      </c>
      <c r="JX26" s="73">
        <v>24.971800000000002</v>
      </c>
      <c r="JY26" s="73">
        <v>26.129799999999999</v>
      </c>
      <c r="JZ26" s="73">
        <v>23.032699999999998</v>
      </c>
      <c r="KA26" s="73">
        <v>21.464200000000002</v>
      </c>
      <c r="KB26" s="73">
        <v>25.0336</v>
      </c>
      <c r="KC26" s="73">
        <v>26.808499999999999</v>
      </c>
      <c r="KD26" s="73">
        <v>25.881799999999998</v>
      </c>
      <c r="KE26" s="73">
        <v>22.8489</v>
      </c>
      <c r="KF26" s="73">
        <v>26.2683</v>
      </c>
      <c r="KG26" s="73">
        <v>24.6799</v>
      </c>
      <c r="KH26" s="73">
        <v>27.119800000000001</v>
      </c>
      <c r="KI26" s="73">
        <v>22.592500000000001</v>
      </c>
      <c r="KJ26" s="73">
        <v>21.320900000000002</v>
      </c>
      <c r="KK26" s="73" t="s">
        <v>558</v>
      </c>
      <c r="KL26" s="73">
        <v>23.022300000000001</v>
      </c>
      <c r="KM26" s="73" t="s">
        <v>558</v>
      </c>
      <c r="KN26" s="73">
        <v>24.403500000000001</v>
      </c>
      <c r="KO26" s="73">
        <v>33.119199999999999</v>
      </c>
      <c r="KP26" s="73">
        <v>22.509799999999998</v>
      </c>
      <c r="KQ26" s="73">
        <v>22.009599999999999</v>
      </c>
      <c r="KR26" s="73">
        <v>27.936</v>
      </c>
      <c r="KS26" s="73">
        <v>27.130500000000001</v>
      </c>
      <c r="KT26" s="73">
        <v>24.302099999999999</v>
      </c>
      <c r="KU26" s="73">
        <v>24.1935</v>
      </c>
      <c r="KV26" s="73">
        <v>26.1235</v>
      </c>
      <c r="KW26" s="73" t="s">
        <v>558</v>
      </c>
      <c r="KX26" s="73">
        <v>26.9985</v>
      </c>
      <c r="KY26" s="73">
        <v>24.4374</v>
      </c>
      <c r="KZ26" s="73">
        <v>25.620799999999999</v>
      </c>
      <c r="LA26" s="73">
        <v>21.9696</v>
      </c>
      <c r="LB26" s="73">
        <v>28.8566</v>
      </c>
      <c r="LC26" s="73">
        <v>26.8215</v>
      </c>
      <c r="LD26" s="73">
        <v>22.669899999999998</v>
      </c>
      <c r="LE26" s="73">
        <v>23.953199999999999</v>
      </c>
      <c r="LF26" s="73">
        <v>24.519600000000001</v>
      </c>
      <c r="LG26" s="73" t="s">
        <v>558</v>
      </c>
      <c r="LH26" s="73" t="s">
        <v>558</v>
      </c>
      <c r="LI26" s="73">
        <v>20.874600000000001</v>
      </c>
      <c r="LJ26" s="73">
        <v>22.0685</v>
      </c>
      <c r="LK26" s="73">
        <v>22.4558</v>
      </c>
      <c r="LL26" s="73">
        <v>24.986599999999999</v>
      </c>
      <c r="LM26" s="73">
        <v>24.872599999999998</v>
      </c>
      <c r="LN26" s="73">
        <v>22.499500000000001</v>
      </c>
      <c r="LO26" s="73">
        <v>26.3766</v>
      </c>
      <c r="LP26" s="73">
        <v>22.313700000000001</v>
      </c>
      <c r="LQ26" s="73">
        <v>22.695399999999999</v>
      </c>
      <c r="LR26" s="73">
        <v>23.2287</v>
      </c>
      <c r="LS26" s="73">
        <v>22.915500000000002</v>
      </c>
      <c r="LT26" s="73">
        <v>24.464500000000001</v>
      </c>
      <c r="LU26" s="73" t="s">
        <v>558</v>
      </c>
      <c r="LV26" s="73">
        <v>21.767299999999999</v>
      </c>
      <c r="LW26" s="73">
        <v>22.420300000000001</v>
      </c>
      <c r="LX26" s="73">
        <v>21.8324</v>
      </c>
      <c r="LY26" s="73">
        <v>22.1143</v>
      </c>
      <c r="LZ26" s="73">
        <v>27.407599999999999</v>
      </c>
      <c r="MA26" s="73">
        <v>22.934100000000001</v>
      </c>
      <c r="MB26" s="73">
        <v>24.2698</v>
      </c>
      <c r="MC26" s="73">
        <v>25.142600000000002</v>
      </c>
      <c r="MD26" s="73">
        <v>25.673200000000001</v>
      </c>
      <c r="ME26" s="73">
        <v>29.5168</v>
      </c>
      <c r="MF26" s="73">
        <v>33.244599999999998</v>
      </c>
      <c r="MG26" s="73">
        <v>33.025799999999997</v>
      </c>
      <c r="MH26" s="73">
        <v>22.814699999999998</v>
      </c>
      <c r="MI26" s="73">
        <v>23.849900000000002</v>
      </c>
      <c r="MJ26" s="73">
        <v>23.952200000000001</v>
      </c>
      <c r="MK26" s="73">
        <v>25.133400000000002</v>
      </c>
      <c r="ML26" s="73">
        <v>23.448</v>
      </c>
      <c r="MM26" s="73">
        <v>22.544599999999999</v>
      </c>
      <c r="MN26" s="73" t="s">
        <v>558</v>
      </c>
      <c r="MO26" s="73">
        <v>20.976099999999999</v>
      </c>
      <c r="MP26" s="73">
        <v>23.6389</v>
      </c>
      <c r="MQ26" s="73">
        <v>25.900700000000001</v>
      </c>
      <c r="MR26" s="73">
        <v>20.791599999999999</v>
      </c>
      <c r="MS26" s="73">
        <v>22.345700000000001</v>
      </c>
      <c r="MT26" s="73">
        <v>23.4345</v>
      </c>
      <c r="MU26" s="73">
        <v>26.698399999999999</v>
      </c>
      <c r="MV26" s="73">
        <v>23.115300000000001</v>
      </c>
      <c r="MW26" s="73">
        <v>24.600200000000001</v>
      </c>
      <c r="MX26" s="73">
        <v>26.542899999999999</v>
      </c>
      <c r="MY26" s="73">
        <v>24.314</v>
      </c>
      <c r="MZ26" s="73">
        <v>23.444199999999999</v>
      </c>
      <c r="NA26" s="73">
        <v>22.581099999999999</v>
      </c>
      <c r="NB26" s="73">
        <v>27.0672</v>
      </c>
      <c r="NC26" s="73">
        <v>21.590399999999999</v>
      </c>
      <c r="ND26" s="73">
        <v>24.150099999999998</v>
      </c>
      <c r="NE26" s="73">
        <v>31.0929</v>
      </c>
      <c r="NF26" s="73">
        <v>26.586600000000001</v>
      </c>
      <c r="NG26" s="73">
        <v>26.157</v>
      </c>
      <c r="NH26" s="73">
        <v>25.023599999999998</v>
      </c>
      <c r="NI26" s="73">
        <v>27.1859</v>
      </c>
      <c r="NJ26" s="73">
        <v>26.9238</v>
      </c>
      <c r="NK26" s="73">
        <v>24.855499999999999</v>
      </c>
      <c r="NL26" s="73">
        <v>28.491099999999999</v>
      </c>
      <c r="NM26" s="73">
        <v>28.345099999999999</v>
      </c>
      <c r="NN26" s="73">
        <v>28.140599999999999</v>
      </c>
      <c r="NO26" s="73">
        <v>29.235800000000001</v>
      </c>
      <c r="NP26" s="73">
        <v>27.961600000000001</v>
      </c>
      <c r="NQ26" s="73">
        <v>28.719899999999999</v>
      </c>
      <c r="NR26" s="73">
        <v>26.418500000000002</v>
      </c>
      <c r="NS26" s="73">
        <v>28.424099999999999</v>
      </c>
      <c r="NT26" s="73">
        <v>30.211400000000001</v>
      </c>
      <c r="NU26" s="73">
        <v>27.411999999999999</v>
      </c>
      <c r="NV26" s="73">
        <v>29.618600000000001</v>
      </c>
      <c r="NW26" s="73">
        <v>28.926100000000002</v>
      </c>
      <c r="NX26" s="73">
        <v>29.984500000000001</v>
      </c>
      <c r="NY26" s="73">
        <v>28.2621</v>
      </c>
      <c r="NZ26" s="73">
        <v>28.888200000000001</v>
      </c>
      <c r="OA26" s="73">
        <v>28.255400000000002</v>
      </c>
      <c r="OB26" s="73">
        <v>26.425699999999999</v>
      </c>
      <c r="OC26" s="73">
        <v>27.431999999999999</v>
      </c>
      <c r="OD26" s="73">
        <v>29.004999999999999</v>
      </c>
      <c r="OE26" s="73">
        <v>27.8687</v>
      </c>
      <c r="OF26" s="73">
        <v>27.355699999999999</v>
      </c>
      <c r="OG26" s="73">
        <v>28.712599999999998</v>
      </c>
      <c r="OH26" s="73">
        <v>27.7864</v>
      </c>
      <c r="OI26" s="73">
        <v>28.817299999999999</v>
      </c>
      <c r="OJ26" s="73">
        <v>29.3169</v>
      </c>
      <c r="OK26" s="73">
        <v>28.119399999999999</v>
      </c>
      <c r="OL26" s="73">
        <v>22.475100000000001</v>
      </c>
      <c r="OM26" s="73">
        <v>25.222100000000001</v>
      </c>
      <c r="ON26" s="73">
        <v>24.124099999999999</v>
      </c>
      <c r="OO26" s="73">
        <v>22.17</v>
      </c>
      <c r="OP26" s="73">
        <v>29.876200000000001</v>
      </c>
      <c r="OQ26" s="73">
        <v>23.680499999999999</v>
      </c>
      <c r="OR26" s="73">
        <v>26.968499999999999</v>
      </c>
      <c r="OS26" s="73" t="s">
        <v>558</v>
      </c>
      <c r="OT26" s="73">
        <v>23.9192</v>
      </c>
      <c r="OU26" s="73">
        <v>22.0123</v>
      </c>
      <c r="OV26" s="73">
        <v>23.028500000000001</v>
      </c>
      <c r="OW26" s="73">
        <v>30.793299999999999</v>
      </c>
      <c r="OX26" s="73">
        <v>23.845800000000001</v>
      </c>
      <c r="OY26" s="73">
        <v>23.733499999999999</v>
      </c>
      <c r="OZ26" s="73">
        <v>24.5945</v>
      </c>
      <c r="PA26" s="73">
        <v>22.077200000000001</v>
      </c>
      <c r="PB26" s="73">
        <v>24.166799999999999</v>
      </c>
      <c r="PC26" s="73">
        <v>26.121300000000002</v>
      </c>
      <c r="PD26" s="73">
        <v>24.2638</v>
      </c>
      <c r="PE26" s="73">
        <v>25.7578</v>
      </c>
      <c r="PF26" s="73">
        <v>24.204599999999999</v>
      </c>
      <c r="PG26" s="73">
        <v>21.8994</v>
      </c>
      <c r="PH26" s="73">
        <v>22.127300000000002</v>
      </c>
      <c r="PI26" s="73">
        <v>22.2639</v>
      </c>
      <c r="PJ26" s="73">
        <v>27.154</v>
      </c>
      <c r="PK26" s="73">
        <v>21.091200000000001</v>
      </c>
      <c r="PL26" s="73">
        <v>25.665800000000001</v>
      </c>
      <c r="PM26" s="73">
        <v>26.991700000000002</v>
      </c>
      <c r="PN26" s="73">
        <v>25.480699999999999</v>
      </c>
      <c r="PO26" s="73">
        <v>27.686499999999999</v>
      </c>
      <c r="PP26" s="73">
        <v>24.177700000000002</v>
      </c>
      <c r="PQ26" s="73" t="s">
        <v>558</v>
      </c>
      <c r="PR26" s="73">
        <v>28.882400000000001</v>
      </c>
      <c r="PS26" s="73">
        <v>25.024699999999999</v>
      </c>
      <c r="PT26" s="73">
        <v>24.304500000000001</v>
      </c>
      <c r="PU26" s="73">
        <v>24.691299999999998</v>
      </c>
      <c r="PV26" s="73">
        <v>24.7926</v>
      </c>
      <c r="PW26" s="73">
        <v>22.987400000000001</v>
      </c>
      <c r="PX26" s="73">
        <v>23.713999999999999</v>
      </c>
      <c r="PY26" s="73" t="s">
        <v>558</v>
      </c>
      <c r="PZ26" s="73">
        <v>27.7486</v>
      </c>
      <c r="QA26" s="73">
        <v>20.998100000000001</v>
      </c>
      <c r="QB26" s="73">
        <v>25.419499999999999</v>
      </c>
      <c r="QC26" s="73">
        <v>22.732900000000001</v>
      </c>
      <c r="QD26" s="73">
        <v>24.633099999999999</v>
      </c>
      <c r="QE26" s="73">
        <v>25.571300000000001</v>
      </c>
      <c r="QF26" s="73">
        <v>26.075800000000001</v>
      </c>
      <c r="QG26" s="73">
        <v>28.6143</v>
      </c>
      <c r="QH26" s="73">
        <v>26.8598</v>
      </c>
      <c r="QI26" s="73">
        <v>27.082599999999999</v>
      </c>
      <c r="QJ26" s="73">
        <v>21.541799999999999</v>
      </c>
      <c r="QK26" s="73">
        <v>26.0503</v>
      </c>
      <c r="QL26" s="73">
        <v>25.927800000000001</v>
      </c>
      <c r="QM26" s="73">
        <v>25.7315</v>
      </c>
      <c r="QN26" s="73">
        <v>22.944199999999999</v>
      </c>
      <c r="QO26" s="73">
        <v>21.638300000000001</v>
      </c>
      <c r="QP26" s="73">
        <v>25.953800000000001</v>
      </c>
      <c r="QQ26" s="73">
        <v>24.523800000000001</v>
      </c>
      <c r="QR26" s="73">
        <v>24.654399999999999</v>
      </c>
      <c r="QS26" s="73">
        <v>25.2257</v>
      </c>
      <c r="QT26" s="73" t="s">
        <v>558</v>
      </c>
      <c r="QU26" s="73">
        <v>30.104500000000002</v>
      </c>
      <c r="QV26" s="73">
        <v>22.010100000000001</v>
      </c>
      <c r="QW26" s="73">
        <v>25.278199999999998</v>
      </c>
      <c r="QX26" s="73">
        <v>24.320699999999999</v>
      </c>
      <c r="QY26" s="73">
        <v>25.2166</v>
      </c>
      <c r="QZ26" s="73">
        <v>23.474900000000002</v>
      </c>
      <c r="RA26" s="73">
        <v>23.364100000000001</v>
      </c>
      <c r="RB26" s="73">
        <v>23.971800000000002</v>
      </c>
      <c r="RC26" s="73">
        <v>24.279599999999999</v>
      </c>
      <c r="RD26" s="73">
        <v>27.0151</v>
      </c>
      <c r="RE26" s="73">
        <v>23.535900000000002</v>
      </c>
      <c r="RF26" s="73">
        <v>26.0595</v>
      </c>
      <c r="RG26" s="73">
        <v>21.322700000000001</v>
      </c>
      <c r="RH26" s="73">
        <v>25.454599999999999</v>
      </c>
      <c r="RI26" s="73">
        <v>22.2483</v>
      </c>
      <c r="RJ26" s="76">
        <v>28.826699999999999</v>
      </c>
      <c r="RK26" s="73">
        <v>21.4328</v>
      </c>
      <c r="RL26" s="73">
        <v>28.0883</v>
      </c>
      <c r="RM26" s="73">
        <v>25.151499999999999</v>
      </c>
      <c r="RN26" s="73">
        <v>23.3932</v>
      </c>
      <c r="RO26" s="73">
        <v>24.486699999999999</v>
      </c>
      <c r="RP26" s="73">
        <v>24.598600000000001</v>
      </c>
      <c r="RQ26" s="73">
        <v>28.421099999999999</v>
      </c>
      <c r="RR26" s="73">
        <v>22.413799999999998</v>
      </c>
      <c r="RS26" s="73">
        <v>22.5212</v>
      </c>
      <c r="RT26" s="73">
        <v>24.4954</v>
      </c>
      <c r="RU26" s="73">
        <v>26.041</v>
      </c>
      <c r="RV26" s="73">
        <v>28.15</v>
      </c>
      <c r="RW26" s="73">
        <v>27.129200000000001</v>
      </c>
      <c r="RX26" s="73">
        <v>24.1356</v>
      </c>
      <c r="RY26" s="73">
        <v>23.948899999999998</v>
      </c>
      <c r="RZ26" s="73">
        <v>27.634</v>
      </c>
      <c r="SA26" s="73">
        <v>22.378</v>
      </c>
      <c r="SB26" s="73" t="s">
        <v>558</v>
      </c>
      <c r="SC26" s="73">
        <v>23.952300000000001</v>
      </c>
      <c r="SD26" s="73">
        <v>23.114100000000001</v>
      </c>
      <c r="SE26" s="73">
        <v>25.092700000000001</v>
      </c>
      <c r="SF26" s="73">
        <v>23.408899999999999</v>
      </c>
      <c r="SG26" s="73" t="s">
        <v>558</v>
      </c>
      <c r="SH26" s="73">
        <v>24.342600000000001</v>
      </c>
      <c r="SI26" s="73">
        <v>23.432200000000002</v>
      </c>
      <c r="SJ26" s="73">
        <v>26.4834</v>
      </c>
      <c r="SK26" s="73">
        <v>24.718299999999999</v>
      </c>
      <c r="SL26" s="73">
        <v>24.433299999999999</v>
      </c>
      <c r="SM26" s="73">
        <v>27.200700000000001</v>
      </c>
      <c r="SN26" s="73">
        <v>26.247499999999999</v>
      </c>
      <c r="SO26" s="73">
        <v>23.934100000000001</v>
      </c>
      <c r="SP26" s="73">
        <v>28.602399999999999</v>
      </c>
      <c r="SQ26" s="73">
        <v>25.938300000000002</v>
      </c>
      <c r="SR26" s="73">
        <v>27.525300000000001</v>
      </c>
      <c r="SS26" s="73">
        <v>27.8127</v>
      </c>
      <c r="ST26" s="73">
        <v>26.318899999999999</v>
      </c>
      <c r="SU26" s="73">
        <v>24.59</v>
      </c>
      <c r="SV26" s="73">
        <v>22.419599999999999</v>
      </c>
      <c r="SW26" s="73">
        <v>22.8703</v>
      </c>
      <c r="SX26" s="73">
        <v>24.547000000000001</v>
      </c>
      <c r="SY26" s="73">
        <v>21.9223</v>
      </c>
      <c r="SZ26" s="73">
        <v>25.439299999999999</v>
      </c>
      <c r="TA26" s="73">
        <v>23.138100000000001</v>
      </c>
      <c r="TB26" s="73">
        <v>24.792999999999999</v>
      </c>
      <c r="TC26" s="73">
        <v>25.811499999999999</v>
      </c>
      <c r="TD26" s="73">
        <v>22.936199999999999</v>
      </c>
      <c r="TE26" s="73" t="s">
        <v>558</v>
      </c>
      <c r="TF26" s="73">
        <v>27.0337</v>
      </c>
      <c r="TG26" s="73" t="s">
        <v>558</v>
      </c>
      <c r="TH26" s="73">
        <v>20.389600000000002</v>
      </c>
      <c r="TI26" s="73">
        <v>25.434799999999999</v>
      </c>
      <c r="TJ26" s="73">
        <v>24.436299999999999</v>
      </c>
      <c r="TK26" s="73">
        <v>24.900099999999998</v>
      </c>
      <c r="TL26" s="73">
        <v>28.040600000000001</v>
      </c>
      <c r="TM26" s="73">
        <v>23.9939</v>
      </c>
      <c r="TN26" s="73">
        <v>24.002600000000001</v>
      </c>
      <c r="TO26" s="73">
        <v>22.406099999999999</v>
      </c>
      <c r="TP26" s="73">
        <v>27.1358</v>
      </c>
      <c r="TQ26" s="73">
        <v>24.3581</v>
      </c>
      <c r="TR26" s="73">
        <v>24.393799999999999</v>
      </c>
      <c r="TS26" s="73">
        <v>22.9727</v>
      </c>
      <c r="TT26" s="73">
        <v>23.880299999999998</v>
      </c>
      <c r="TU26" s="73">
        <v>23.537299999999998</v>
      </c>
      <c r="TV26" s="73">
        <v>23.678599999999999</v>
      </c>
      <c r="TW26" s="73">
        <v>21.934100000000001</v>
      </c>
      <c r="TX26" s="73">
        <v>23.3367</v>
      </c>
      <c r="TY26" s="73">
        <v>23.004300000000001</v>
      </c>
      <c r="TZ26" s="73">
        <v>22.3734</v>
      </c>
      <c r="UA26" s="73">
        <v>30.796199999999999</v>
      </c>
      <c r="UB26" s="73">
        <v>23.676100000000002</v>
      </c>
      <c r="UC26" s="73">
        <v>21.055399999999999</v>
      </c>
      <c r="UD26" s="73">
        <v>22.629100000000001</v>
      </c>
      <c r="UE26" s="73" t="s">
        <v>558</v>
      </c>
      <c r="UF26" s="73">
        <v>26.503799999999998</v>
      </c>
      <c r="UG26" s="73">
        <v>22.89</v>
      </c>
      <c r="UH26" s="73">
        <v>22.82</v>
      </c>
      <c r="UI26" s="73">
        <v>22.837499999999999</v>
      </c>
      <c r="UJ26" s="73">
        <v>25.929099999999998</v>
      </c>
      <c r="UK26" s="73">
        <v>25.2746</v>
      </c>
      <c r="UL26" s="73">
        <v>29.5808</v>
      </c>
      <c r="UM26" s="73">
        <v>24.110900000000001</v>
      </c>
      <c r="UN26" s="73">
        <v>23.771799999999999</v>
      </c>
      <c r="UO26" s="73">
        <v>23.430700000000002</v>
      </c>
      <c r="UP26" s="73">
        <v>30.078299999999999</v>
      </c>
      <c r="UQ26" s="73">
        <v>24.437999999999999</v>
      </c>
      <c r="UR26" s="73">
        <v>22.388200000000001</v>
      </c>
      <c r="US26" s="73">
        <v>23.924399999999999</v>
      </c>
      <c r="UT26" s="73">
        <v>25.798300000000001</v>
      </c>
      <c r="UU26" s="73">
        <v>23.9605</v>
      </c>
      <c r="UV26" s="73">
        <v>23.768799999999999</v>
      </c>
      <c r="UW26" s="73">
        <v>23.870200000000001</v>
      </c>
      <c r="UX26" s="73" t="s">
        <v>558</v>
      </c>
      <c r="UY26" s="73">
        <v>23.1234</v>
      </c>
      <c r="UZ26" s="73">
        <v>23.0398</v>
      </c>
      <c r="VA26" s="73">
        <v>24.585000000000001</v>
      </c>
      <c r="VB26" s="73">
        <v>24.167999999999999</v>
      </c>
      <c r="VC26" s="73">
        <v>22.459800000000001</v>
      </c>
      <c r="VD26" s="73">
        <v>23.548999999999999</v>
      </c>
      <c r="VE26" s="73">
        <v>22.064399999999999</v>
      </c>
      <c r="VF26" s="73">
        <v>22.0731</v>
      </c>
      <c r="VG26" s="73">
        <v>26.977599999999999</v>
      </c>
      <c r="VH26" s="73">
        <v>22.4831</v>
      </c>
      <c r="VI26" s="73">
        <v>22.930900000000001</v>
      </c>
      <c r="VJ26" s="73">
        <v>22.542899999999999</v>
      </c>
      <c r="VK26" s="73">
        <v>21.3535</v>
      </c>
      <c r="VL26" s="73">
        <v>22.720099999999999</v>
      </c>
      <c r="VM26" s="73">
        <v>26.771899999999999</v>
      </c>
      <c r="VN26" s="73">
        <v>25.587800000000001</v>
      </c>
      <c r="VO26" s="73">
        <v>26.9223</v>
      </c>
      <c r="VP26" s="73">
        <v>27.123100000000001</v>
      </c>
      <c r="VQ26" s="73">
        <v>22.608699999999999</v>
      </c>
      <c r="VR26" s="73">
        <v>23.7759</v>
      </c>
      <c r="VS26" s="73">
        <v>29.026199999999999</v>
      </c>
      <c r="VT26" s="73">
        <v>25.323399999999999</v>
      </c>
      <c r="VU26" s="73">
        <v>23.598700000000001</v>
      </c>
      <c r="VV26" s="73">
        <v>25.4619</v>
      </c>
      <c r="VW26" s="73" t="s">
        <v>558</v>
      </c>
      <c r="VX26" s="73">
        <v>21.595300000000002</v>
      </c>
      <c r="VY26" s="73">
        <v>22.130600000000001</v>
      </c>
      <c r="VZ26" s="73">
        <v>25.5212</v>
      </c>
      <c r="WA26" s="73">
        <v>26.829699999999999</v>
      </c>
      <c r="WB26" s="73">
        <v>23.363900000000001</v>
      </c>
      <c r="WC26" s="73">
        <v>22.597100000000001</v>
      </c>
      <c r="WD26" s="73" t="s">
        <v>558</v>
      </c>
      <c r="WE26" s="73">
        <v>22.423500000000001</v>
      </c>
      <c r="WF26" s="73">
        <v>23.277999999999999</v>
      </c>
      <c r="WG26" s="73">
        <v>24.685400000000001</v>
      </c>
      <c r="WH26" s="73">
        <v>26.666499999999999</v>
      </c>
      <c r="WI26" s="73">
        <v>27.2484</v>
      </c>
      <c r="WJ26" s="73">
        <v>22.486000000000001</v>
      </c>
      <c r="WK26" s="73">
        <v>29.0228</v>
      </c>
      <c r="WL26" s="73">
        <v>24.447700000000001</v>
      </c>
      <c r="WM26" s="73">
        <v>23.810600000000001</v>
      </c>
      <c r="WN26" s="73">
        <v>20.994599999999998</v>
      </c>
      <c r="WO26" s="73">
        <v>23.365500000000001</v>
      </c>
      <c r="WP26" s="73">
        <v>25.3172</v>
      </c>
      <c r="WQ26" s="73">
        <v>22.981200000000001</v>
      </c>
      <c r="WR26" s="73">
        <v>21.9665</v>
      </c>
      <c r="WS26" s="73">
        <v>27.007200000000001</v>
      </c>
      <c r="WT26" s="73">
        <v>22.434799999999999</v>
      </c>
      <c r="WU26" s="73">
        <v>22.8369</v>
      </c>
      <c r="WV26" s="73">
        <v>26.128799999999998</v>
      </c>
      <c r="WW26" s="73">
        <v>26.0581</v>
      </c>
      <c r="WX26" s="73">
        <v>24.0976</v>
      </c>
      <c r="WY26" s="73">
        <v>25.3446</v>
      </c>
      <c r="WZ26" s="73">
        <v>24.1553</v>
      </c>
      <c r="XA26" s="73">
        <v>31.602</v>
      </c>
      <c r="XB26" s="73">
        <v>23.047599999999999</v>
      </c>
      <c r="XC26" s="73">
        <v>22.340199999999999</v>
      </c>
      <c r="XD26" s="73">
        <v>23.142600000000002</v>
      </c>
      <c r="XE26" s="73">
        <v>25.345700000000001</v>
      </c>
      <c r="XF26" s="73">
        <v>25.0029</v>
      </c>
      <c r="XG26" s="73">
        <v>22.656600000000001</v>
      </c>
      <c r="XH26" s="73">
        <v>22.744299999999999</v>
      </c>
      <c r="XI26" s="73">
        <v>26.518999999999998</v>
      </c>
      <c r="XJ26" s="73">
        <v>23.237400000000001</v>
      </c>
      <c r="XK26" s="73">
        <v>20.755600000000001</v>
      </c>
      <c r="XL26" s="73">
        <v>26.251899999999999</v>
      </c>
      <c r="XM26" s="73">
        <v>23.674800000000001</v>
      </c>
      <c r="XN26" s="73">
        <v>25.260899999999999</v>
      </c>
      <c r="XO26" s="73">
        <v>24.008700000000001</v>
      </c>
      <c r="XP26" s="73">
        <v>25.124099999999999</v>
      </c>
      <c r="XQ26" s="73" t="s">
        <v>558</v>
      </c>
      <c r="XR26" s="73">
        <v>22.7133</v>
      </c>
      <c r="XS26" s="73">
        <v>25.615500000000001</v>
      </c>
      <c r="XT26" s="73">
        <v>26.178799999999999</v>
      </c>
      <c r="XU26" s="73">
        <v>22.862300000000001</v>
      </c>
      <c r="XV26" s="73">
        <v>22.681999999999999</v>
      </c>
      <c r="XW26" s="73">
        <v>26.797899999999998</v>
      </c>
      <c r="XX26" s="73">
        <v>22.962800000000001</v>
      </c>
      <c r="XY26" s="73">
        <v>23.676100000000002</v>
      </c>
      <c r="XZ26" s="73">
        <v>24.741299999999999</v>
      </c>
      <c r="YA26" s="73" t="s">
        <v>558</v>
      </c>
      <c r="YB26" s="73">
        <v>26.305399999999999</v>
      </c>
      <c r="YC26" s="73">
        <v>22.0228</v>
      </c>
      <c r="YD26" s="73">
        <v>29.4618</v>
      </c>
      <c r="YE26" s="73">
        <v>24.070699999999999</v>
      </c>
      <c r="YF26" s="73">
        <v>24.527699999999999</v>
      </c>
      <c r="YG26" s="73">
        <v>22.818999999999999</v>
      </c>
      <c r="YH26" s="73">
        <v>25.7318</v>
      </c>
      <c r="YI26" s="73">
        <v>25.033799999999999</v>
      </c>
      <c r="YJ26" s="73">
        <v>23.921099999999999</v>
      </c>
      <c r="YK26" s="73">
        <v>23.145399999999999</v>
      </c>
      <c r="YL26" s="73">
        <v>21.972899999999999</v>
      </c>
      <c r="YM26" s="73">
        <v>25.547799999999999</v>
      </c>
      <c r="YN26" s="73">
        <v>22.133900000000001</v>
      </c>
      <c r="YO26" s="73">
        <v>21.834199999999999</v>
      </c>
      <c r="YP26" s="73">
        <v>22.886099999999999</v>
      </c>
      <c r="YQ26" s="73">
        <v>26.1294</v>
      </c>
      <c r="YR26" s="73">
        <v>27.069099999999999</v>
      </c>
      <c r="YS26" s="73">
        <v>23.851500000000001</v>
      </c>
      <c r="YT26" s="73" t="s">
        <v>558</v>
      </c>
      <c r="YU26" s="73">
        <v>25.021699999999999</v>
      </c>
      <c r="YV26" s="73">
        <v>27.9849</v>
      </c>
      <c r="YW26" s="73">
        <v>29.7165</v>
      </c>
      <c r="YX26" s="73">
        <v>23.879300000000001</v>
      </c>
      <c r="YY26" s="73">
        <v>25.049099999999999</v>
      </c>
      <c r="YZ26" s="73">
        <v>25.715199999999999</v>
      </c>
      <c r="ZA26" s="73">
        <v>24.205200000000001</v>
      </c>
      <c r="ZB26" s="73">
        <v>22.7179</v>
      </c>
      <c r="ZC26" s="73">
        <v>22.2608</v>
      </c>
      <c r="ZD26" s="73">
        <v>24.9649</v>
      </c>
      <c r="ZE26" s="73">
        <v>25.520600000000002</v>
      </c>
      <c r="ZF26" s="73">
        <v>29.286100000000001</v>
      </c>
      <c r="ZG26" s="73">
        <v>23.6691</v>
      </c>
      <c r="ZH26" s="73">
        <v>22.933299999999999</v>
      </c>
      <c r="ZI26" s="73">
        <v>24.131599999999999</v>
      </c>
      <c r="ZJ26" s="73">
        <v>24.324100000000001</v>
      </c>
      <c r="ZK26" s="73">
        <v>21.895900000000001</v>
      </c>
      <c r="ZL26" s="73">
        <v>21.674399999999999</v>
      </c>
      <c r="ZM26" s="73">
        <v>22.193000000000001</v>
      </c>
      <c r="ZN26" s="73">
        <v>22.129899999999999</v>
      </c>
      <c r="ZO26" s="73">
        <v>24.247</v>
      </c>
      <c r="ZP26" s="73" t="s">
        <v>558</v>
      </c>
      <c r="ZQ26" s="73">
        <v>26.266300000000001</v>
      </c>
      <c r="ZR26" s="73">
        <v>24.535699999999999</v>
      </c>
      <c r="ZS26" s="73">
        <v>21.7485</v>
      </c>
      <c r="ZT26" s="73">
        <v>22.771699999999999</v>
      </c>
      <c r="ZU26" s="73">
        <v>21.9941</v>
      </c>
      <c r="ZV26" s="73">
        <v>29.4499</v>
      </c>
      <c r="ZW26" s="73">
        <v>23.055299999999999</v>
      </c>
      <c r="ZX26" s="73">
        <v>22.5505</v>
      </c>
      <c r="ZY26" s="76">
        <v>25.670100000000001</v>
      </c>
      <c r="ZZ26" s="73" t="s">
        <v>558</v>
      </c>
      <c r="AAA26" s="73">
        <v>24.670300000000001</v>
      </c>
      <c r="AAB26" s="73">
        <v>22.9999</v>
      </c>
      <c r="AAC26" s="73">
        <v>22.8047</v>
      </c>
      <c r="AAD26" s="73">
        <v>21.806899999999999</v>
      </c>
      <c r="AAE26" s="73">
        <v>26.368099999999998</v>
      </c>
      <c r="AAF26" s="73">
        <v>26.307600000000001</v>
      </c>
      <c r="AAG26" s="73">
        <v>25.838699999999999</v>
      </c>
      <c r="AAH26" s="73">
        <v>23.496400000000001</v>
      </c>
      <c r="AAI26" s="73" t="s">
        <v>558</v>
      </c>
      <c r="AAJ26" s="73">
        <v>25.807400000000001</v>
      </c>
      <c r="AAK26" s="73" t="s">
        <v>558</v>
      </c>
      <c r="AAL26" s="73">
        <v>22.233699999999999</v>
      </c>
      <c r="AAM26" s="73">
        <v>22.680499999999999</v>
      </c>
      <c r="AAN26" s="73">
        <v>22.6876</v>
      </c>
      <c r="AAO26" s="73">
        <v>23.564399999999999</v>
      </c>
      <c r="AAP26" s="73">
        <v>27.005600000000001</v>
      </c>
      <c r="AAQ26" s="73">
        <v>26.799299999999999</v>
      </c>
      <c r="AAR26" s="73">
        <v>28.9267</v>
      </c>
      <c r="AAS26" s="73">
        <v>24.715599999999998</v>
      </c>
      <c r="AAT26" s="73">
        <v>20.826599999999999</v>
      </c>
      <c r="AAU26" s="73">
        <v>21.0534</v>
      </c>
      <c r="AAV26" s="73">
        <v>23.136800000000001</v>
      </c>
      <c r="AAW26" s="73">
        <v>22.311</v>
      </c>
      <c r="AAX26" s="73">
        <v>22.9194</v>
      </c>
      <c r="AAY26" s="73">
        <v>24.4238</v>
      </c>
      <c r="AAZ26" s="73">
        <v>26.323</v>
      </c>
      <c r="ABA26" s="73">
        <v>23.849399999999999</v>
      </c>
      <c r="ABB26" s="73">
        <v>24.0885</v>
      </c>
      <c r="ABC26" s="73">
        <v>25.873799999999999</v>
      </c>
      <c r="ABD26" s="73">
        <v>22.605399999999999</v>
      </c>
      <c r="ABE26" s="73">
        <v>25.9453</v>
      </c>
      <c r="ABF26" s="73" t="s">
        <v>558</v>
      </c>
      <c r="ABG26" s="73">
        <v>25.6797</v>
      </c>
      <c r="ABH26" s="73">
        <v>24.360399999999998</v>
      </c>
      <c r="ABI26" s="73">
        <v>26.075500000000002</v>
      </c>
      <c r="ABJ26" s="73">
        <v>27.328099999999999</v>
      </c>
      <c r="ABK26" s="73">
        <v>23.248799999999999</v>
      </c>
      <c r="ABL26" s="73">
        <v>22.389099999999999</v>
      </c>
      <c r="ABM26" s="73">
        <v>21.919499999999999</v>
      </c>
      <c r="ABN26" s="73">
        <v>22.034700000000001</v>
      </c>
      <c r="ABO26" s="73">
        <v>28.803999999999998</v>
      </c>
      <c r="ABP26" s="73">
        <v>32.414299999999997</v>
      </c>
      <c r="ABQ26" s="73">
        <v>27.4024</v>
      </c>
      <c r="ABR26" s="73">
        <v>28.843</v>
      </c>
      <c r="ABS26" s="73">
        <v>26.687100000000001</v>
      </c>
      <c r="ABT26" s="73">
        <v>25.210100000000001</v>
      </c>
      <c r="ABU26" s="73">
        <v>25.266400000000001</v>
      </c>
      <c r="ABV26" s="73">
        <v>24.849499999999999</v>
      </c>
      <c r="ABW26" s="73">
        <v>22.9299</v>
      </c>
      <c r="ABX26" s="73">
        <v>27.8934</v>
      </c>
      <c r="ABY26" s="73">
        <v>23.07</v>
      </c>
      <c r="ABZ26" s="73">
        <v>22.375800000000002</v>
      </c>
      <c r="ACA26" s="73">
        <v>23.061399999999999</v>
      </c>
      <c r="ACB26" s="73">
        <v>24.277899999999999</v>
      </c>
      <c r="ACC26" s="73">
        <v>23.968599999999999</v>
      </c>
      <c r="ACD26" s="73" t="s">
        <v>558</v>
      </c>
      <c r="ACE26" s="73">
        <v>25.618500000000001</v>
      </c>
      <c r="ACF26" s="73">
        <v>26.064499999999999</v>
      </c>
      <c r="ACG26" s="73">
        <v>27.678000000000001</v>
      </c>
      <c r="ACH26" s="73">
        <v>20.732500000000002</v>
      </c>
      <c r="ACI26" s="73">
        <v>23.110600000000002</v>
      </c>
      <c r="ACJ26" s="73">
        <v>27.3658</v>
      </c>
      <c r="ACK26" s="73">
        <v>22.432200000000002</v>
      </c>
      <c r="ACL26" s="73">
        <v>28.434999999999999</v>
      </c>
      <c r="ACM26" s="73">
        <v>22.238600000000002</v>
      </c>
      <c r="ACN26" s="73">
        <v>23.686499999999999</v>
      </c>
      <c r="ACO26" s="73">
        <v>21.867000000000001</v>
      </c>
      <c r="ACP26" s="73">
        <v>22.6008</v>
      </c>
      <c r="ACQ26" s="73">
        <v>25.168199999999999</v>
      </c>
      <c r="ACR26" s="73">
        <v>23.466899999999999</v>
      </c>
      <c r="ACS26" s="73">
        <v>24.6082</v>
      </c>
      <c r="ACT26" s="73">
        <v>24.071000000000002</v>
      </c>
      <c r="ACU26" s="73">
        <v>27.325299999999999</v>
      </c>
      <c r="ACV26" s="73">
        <v>24.343399999999999</v>
      </c>
      <c r="ACW26" s="73">
        <v>22.5197</v>
      </c>
      <c r="ACX26" s="73">
        <v>26.4512</v>
      </c>
      <c r="ACY26" s="73">
        <v>20.860199999999999</v>
      </c>
      <c r="ACZ26" s="73">
        <v>22.304300000000001</v>
      </c>
      <c r="ADA26" s="73">
        <v>24.705100000000002</v>
      </c>
      <c r="ADB26" s="73">
        <v>24.963999999999999</v>
      </c>
      <c r="ADC26" s="73">
        <v>26.6037</v>
      </c>
      <c r="ADD26" s="73">
        <v>21.636600000000001</v>
      </c>
      <c r="ADE26" s="73">
        <v>24.242899999999999</v>
      </c>
      <c r="ADF26" s="73">
        <v>25.241900000000001</v>
      </c>
      <c r="ADG26" s="73">
        <v>27.2392</v>
      </c>
      <c r="ADH26" s="73">
        <v>22.5137</v>
      </c>
      <c r="ADI26" s="73" t="s">
        <v>558</v>
      </c>
      <c r="ADJ26" s="73">
        <v>23.002500000000001</v>
      </c>
      <c r="ADK26" s="73">
        <v>20.5867</v>
      </c>
      <c r="ADL26" s="73">
        <v>24.3916</v>
      </c>
      <c r="ADM26" s="73">
        <v>23.427900000000001</v>
      </c>
      <c r="ADN26" s="73" t="s">
        <v>558</v>
      </c>
      <c r="ADO26" s="73">
        <v>24.627199999999998</v>
      </c>
      <c r="ADP26" s="73">
        <v>25.040800000000001</v>
      </c>
      <c r="ADQ26" s="73">
        <v>24.935400000000001</v>
      </c>
      <c r="ADR26" s="73">
        <v>22.753900000000002</v>
      </c>
      <c r="ADS26" s="73">
        <v>22.6113</v>
      </c>
      <c r="ADT26" s="73">
        <v>27.747800000000002</v>
      </c>
      <c r="ADU26" s="73">
        <v>22.0274</v>
      </c>
      <c r="ADV26" s="73">
        <v>26.529800000000002</v>
      </c>
      <c r="ADW26" s="73">
        <v>24.590599999999998</v>
      </c>
      <c r="ADX26" s="73">
        <v>25.2883</v>
      </c>
      <c r="ADY26" s="73">
        <v>27.217600000000001</v>
      </c>
      <c r="ADZ26" s="73">
        <v>26.478000000000002</v>
      </c>
      <c r="AEA26" s="73">
        <v>23.265999999999998</v>
      </c>
      <c r="AEB26" s="73">
        <v>27.821000000000002</v>
      </c>
      <c r="AEC26" s="73">
        <v>23.915500000000002</v>
      </c>
      <c r="AED26" s="73">
        <v>25.8124</v>
      </c>
      <c r="AEE26" s="73">
        <v>24.693200000000001</v>
      </c>
      <c r="AEF26" s="73">
        <v>22.450500000000002</v>
      </c>
      <c r="AEG26" s="73" t="s">
        <v>558</v>
      </c>
      <c r="AEH26" s="73">
        <v>24.5763</v>
      </c>
      <c r="AEI26" s="73">
        <v>26.8094</v>
      </c>
      <c r="AEJ26" s="73">
        <v>22.336500000000001</v>
      </c>
      <c r="AEK26" s="73">
        <v>30.356999999999999</v>
      </c>
      <c r="AEL26" s="73">
        <v>23.383800000000001</v>
      </c>
      <c r="AEM26" s="73">
        <v>24.578099999999999</v>
      </c>
      <c r="AEN26" s="73">
        <v>25.693100000000001</v>
      </c>
      <c r="AEO26" s="73">
        <v>25.314299999999999</v>
      </c>
      <c r="AEP26" s="73" t="s">
        <v>558</v>
      </c>
      <c r="AEQ26" s="73">
        <v>21.694500000000001</v>
      </c>
      <c r="AER26" s="73">
        <v>28.8202</v>
      </c>
      <c r="AES26" s="73">
        <v>23.1523</v>
      </c>
      <c r="AET26" s="73">
        <v>24.436</v>
      </c>
      <c r="AEU26" s="73">
        <v>30.136900000000001</v>
      </c>
      <c r="AEV26" s="73">
        <v>26.782800000000002</v>
      </c>
      <c r="AEW26" s="73">
        <v>29.723299999999998</v>
      </c>
      <c r="AEX26" s="73">
        <v>23.201000000000001</v>
      </c>
      <c r="AEY26" s="73">
        <v>26.2469</v>
      </c>
      <c r="AEZ26" s="73">
        <v>22.2803</v>
      </c>
      <c r="AFA26" s="73">
        <v>25.5044</v>
      </c>
      <c r="AFB26" s="73" t="s">
        <v>558</v>
      </c>
      <c r="AFC26" s="73">
        <v>21.9481</v>
      </c>
      <c r="AFD26" s="73">
        <v>21.802399999999999</v>
      </c>
      <c r="AFE26" s="73">
        <v>25.5428</v>
      </c>
      <c r="AFF26" s="73">
        <v>26.267800000000001</v>
      </c>
      <c r="AFG26" s="73">
        <v>23.614100000000001</v>
      </c>
      <c r="AFH26" s="73">
        <v>25.091899999999999</v>
      </c>
      <c r="AFI26" s="73">
        <v>23.4329</v>
      </c>
      <c r="AFJ26" s="73">
        <v>22.5366</v>
      </c>
      <c r="AFK26" s="73">
        <v>23.482099999999999</v>
      </c>
      <c r="AFL26" s="73">
        <v>26.4391</v>
      </c>
      <c r="AFM26" s="73">
        <v>25.480599999999999</v>
      </c>
      <c r="AFN26" s="73">
        <v>25.6706</v>
      </c>
      <c r="AFO26" s="73">
        <v>21.252199999999998</v>
      </c>
      <c r="AFP26" s="73">
        <v>27.5594</v>
      </c>
      <c r="AFQ26" s="73">
        <v>23.8156</v>
      </c>
      <c r="AFR26" s="73">
        <v>25.3614</v>
      </c>
      <c r="AFS26" s="73">
        <v>27.082599999999999</v>
      </c>
      <c r="AFT26" s="73">
        <v>27.160499999999999</v>
      </c>
      <c r="AFU26" s="73">
        <v>25.2133</v>
      </c>
      <c r="AFV26" s="73">
        <v>24.1615</v>
      </c>
      <c r="AFW26" s="73">
        <v>23.828299999999999</v>
      </c>
      <c r="AFX26" s="73">
        <v>22.3672</v>
      </c>
      <c r="AFY26" s="73">
        <v>25.2254</v>
      </c>
      <c r="AFZ26" s="73">
        <v>22.1251</v>
      </c>
      <c r="AGA26" s="73">
        <v>22.778300000000002</v>
      </c>
      <c r="AGB26" s="73">
        <v>24.1693</v>
      </c>
      <c r="AGC26" s="73">
        <v>27.076699999999999</v>
      </c>
      <c r="AGD26" s="73">
        <v>26.931799999999999</v>
      </c>
      <c r="AGE26" s="73">
        <v>24.835799999999999</v>
      </c>
      <c r="AGF26" s="73">
        <v>23.131900000000002</v>
      </c>
      <c r="AGG26" s="73">
        <v>25.3733</v>
      </c>
      <c r="AGH26" s="73">
        <v>26.150400000000001</v>
      </c>
      <c r="AGI26" s="73">
        <v>23.8263</v>
      </c>
      <c r="AGJ26" s="73">
        <v>25.698699999999999</v>
      </c>
      <c r="AGK26" s="73">
        <v>28.226299999999998</v>
      </c>
      <c r="AGL26" s="73">
        <v>25.1493</v>
      </c>
      <c r="AGM26" s="73" t="s">
        <v>558</v>
      </c>
      <c r="AGN26" s="73">
        <v>23.3538</v>
      </c>
      <c r="AGO26" s="73">
        <v>24.5655</v>
      </c>
      <c r="AGP26" s="73">
        <v>21.490600000000001</v>
      </c>
      <c r="AGQ26" s="73">
        <v>28.296800000000001</v>
      </c>
      <c r="AGR26" s="73">
        <v>26.3688</v>
      </c>
      <c r="AGS26" s="73">
        <v>25.9635</v>
      </c>
      <c r="AGT26" s="73">
        <v>24.616399999999999</v>
      </c>
      <c r="AGU26" s="73">
        <v>22.559000000000001</v>
      </c>
      <c r="AGV26" s="73">
        <v>22.375699999999998</v>
      </c>
      <c r="AGW26" s="73">
        <v>23.372499999999999</v>
      </c>
      <c r="AGX26" s="73">
        <v>27.8276</v>
      </c>
      <c r="AGY26" s="73">
        <v>22.714300000000001</v>
      </c>
      <c r="AGZ26" s="73">
        <v>23.685300000000002</v>
      </c>
      <c r="AHA26" s="73">
        <v>22.609300000000001</v>
      </c>
      <c r="AHB26" s="73" t="s">
        <v>558</v>
      </c>
      <c r="AHC26" s="73">
        <v>22.383700000000001</v>
      </c>
      <c r="AHD26" s="73">
        <v>23.0396</v>
      </c>
      <c r="AHE26" s="73">
        <v>30.328499999999998</v>
      </c>
      <c r="AHF26" s="73">
        <v>23.139700000000001</v>
      </c>
      <c r="AHG26" s="73">
        <v>22.310199999999998</v>
      </c>
      <c r="AHH26" s="73">
        <v>24.6662</v>
      </c>
      <c r="AHI26" s="73">
        <v>22.422999999999998</v>
      </c>
      <c r="AHJ26" s="73">
        <v>25.966100000000001</v>
      </c>
      <c r="AHK26" s="73">
        <v>25.450600000000001</v>
      </c>
      <c r="AHL26" s="73">
        <v>23.548300000000001</v>
      </c>
      <c r="AHM26" s="73">
        <v>26.663699999999999</v>
      </c>
      <c r="AHN26" s="73">
        <v>23.295000000000002</v>
      </c>
      <c r="AHO26" s="73">
        <v>26.541899999999998</v>
      </c>
      <c r="AHP26" s="73">
        <v>24.792000000000002</v>
      </c>
      <c r="AHQ26" s="73">
        <v>22.585100000000001</v>
      </c>
      <c r="AHR26" s="73">
        <v>24.331800000000001</v>
      </c>
      <c r="AHS26" s="73">
        <v>23.219899999999999</v>
      </c>
      <c r="AHT26" s="73">
        <v>28.270099999999999</v>
      </c>
      <c r="AHU26" s="73">
        <v>20.831</v>
      </c>
      <c r="AHV26" s="73">
        <v>22.696899999999999</v>
      </c>
      <c r="AHW26" s="73">
        <v>24.701899999999998</v>
      </c>
      <c r="AHX26" s="73">
        <v>25.3521</v>
      </c>
      <c r="AHY26" s="73">
        <v>24.783999999999999</v>
      </c>
      <c r="AHZ26" s="73">
        <v>24.2087</v>
      </c>
      <c r="AIA26" s="73">
        <v>22.885100000000001</v>
      </c>
      <c r="AIB26" s="73">
        <v>25.101900000000001</v>
      </c>
      <c r="AIC26" s="73">
        <v>22.369499999999999</v>
      </c>
      <c r="AID26" s="73">
        <v>21.9864</v>
      </c>
      <c r="AIE26" s="73">
        <v>21.3674</v>
      </c>
      <c r="AIF26" s="73">
        <v>23.191500000000001</v>
      </c>
      <c r="AIG26" s="73" t="s">
        <v>558</v>
      </c>
      <c r="AIH26" s="73">
        <v>25.886700000000001</v>
      </c>
      <c r="AII26" s="73">
        <v>23.529</v>
      </c>
      <c r="AIJ26" s="73">
        <v>23.448</v>
      </c>
      <c r="AIK26" s="73">
        <v>24.657</v>
      </c>
      <c r="AIL26" s="73">
        <v>26.327000000000002</v>
      </c>
      <c r="AIM26" s="73">
        <v>26.629100000000001</v>
      </c>
      <c r="AIN26" s="73">
        <v>26.893699999999999</v>
      </c>
      <c r="AIO26" s="73">
        <v>24.6555</v>
      </c>
      <c r="AIP26" s="73">
        <v>20.8185</v>
      </c>
      <c r="AIQ26" s="73">
        <v>27.9514</v>
      </c>
      <c r="AIR26" s="73">
        <v>23.476900000000001</v>
      </c>
      <c r="AIS26" s="73">
        <v>23.497800000000002</v>
      </c>
      <c r="AIT26" s="73">
        <v>25.3062</v>
      </c>
      <c r="AIU26" s="73">
        <v>20.7439</v>
      </c>
      <c r="AIV26" s="73">
        <v>22.41</v>
      </c>
      <c r="AIW26" s="73">
        <v>21.331099999999999</v>
      </c>
      <c r="AIX26" s="73">
        <v>22.549299999999999</v>
      </c>
      <c r="AIY26" s="73">
        <v>24.467199999999998</v>
      </c>
      <c r="AIZ26" s="73">
        <v>24.901599999999998</v>
      </c>
      <c r="AJA26" s="73">
        <v>25.5533</v>
      </c>
      <c r="AJB26" s="73">
        <v>25.937100000000001</v>
      </c>
      <c r="AJC26" s="73">
        <v>26.207100000000001</v>
      </c>
      <c r="AJD26" s="73">
        <v>23.0885</v>
      </c>
      <c r="AJE26" s="73">
        <v>22.6296</v>
      </c>
      <c r="AJF26" s="73">
        <v>22.3264</v>
      </c>
      <c r="AJG26" s="73">
        <v>25.433399999999999</v>
      </c>
      <c r="AJH26" s="73">
        <v>23.240200000000002</v>
      </c>
      <c r="AJI26" s="73">
        <v>23.9771</v>
      </c>
      <c r="AJJ26" s="73">
        <v>22.7743</v>
      </c>
      <c r="AJK26" s="73">
        <v>20.9361</v>
      </c>
      <c r="AJL26" s="73">
        <v>28.8917</v>
      </c>
      <c r="AJM26" s="73">
        <v>26.720500000000001</v>
      </c>
      <c r="AJN26" s="73">
        <v>21.505299999999998</v>
      </c>
      <c r="AJO26" s="73">
        <v>22.973800000000001</v>
      </c>
      <c r="AJP26" s="73">
        <v>28.168900000000001</v>
      </c>
      <c r="AJQ26" s="73">
        <v>21.869399999999999</v>
      </c>
      <c r="AJR26" s="73">
        <v>23.534800000000001</v>
      </c>
      <c r="AJS26" s="73">
        <v>24.946000000000002</v>
      </c>
      <c r="AJT26" s="73">
        <v>25.6051</v>
      </c>
      <c r="AJU26" s="73">
        <v>21.052099999999999</v>
      </c>
      <c r="AJV26" s="73">
        <v>22.982199999999999</v>
      </c>
      <c r="AJW26" s="73">
        <v>21.344899999999999</v>
      </c>
      <c r="AJX26" s="73">
        <v>27.447299999999998</v>
      </c>
      <c r="AJY26" s="73">
        <v>22.8292</v>
      </c>
      <c r="AJZ26" s="73">
        <v>23.632000000000001</v>
      </c>
      <c r="AKA26" s="73">
        <v>21.377800000000001</v>
      </c>
      <c r="AKB26" s="73">
        <v>22.475899999999999</v>
      </c>
      <c r="AKC26" s="73">
        <v>28.055700000000002</v>
      </c>
      <c r="AKD26" s="73">
        <v>23.316199999999998</v>
      </c>
      <c r="AKE26" s="73">
        <v>20.285699999999999</v>
      </c>
      <c r="AKF26" s="73">
        <v>23.441500000000001</v>
      </c>
      <c r="AKG26" s="73">
        <v>23.381</v>
      </c>
      <c r="AKH26" s="73">
        <v>26.2273</v>
      </c>
      <c r="AKI26" s="73">
        <v>27.7807</v>
      </c>
      <c r="AKJ26" s="73">
        <v>22.958400000000001</v>
      </c>
      <c r="AKK26" s="73">
        <v>25.2654</v>
      </c>
      <c r="AKL26" s="73">
        <v>23.867100000000001</v>
      </c>
      <c r="AKM26" s="73">
        <v>25.265499999999999</v>
      </c>
      <c r="AKN26" s="73">
        <v>23.659600000000001</v>
      </c>
      <c r="AKO26" s="73">
        <v>25.200500000000002</v>
      </c>
      <c r="AKP26" s="73">
        <v>21.307500000000001</v>
      </c>
      <c r="AKQ26" s="73">
        <v>25.485399999999998</v>
      </c>
      <c r="AKR26" s="73">
        <v>22.5991</v>
      </c>
      <c r="AKS26" s="73">
        <v>24.307200000000002</v>
      </c>
      <c r="AKT26" s="73">
        <v>23.137799999999999</v>
      </c>
      <c r="AKU26" s="73">
        <v>25.334700000000002</v>
      </c>
      <c r="AKV26" s="73">
        <v>23.0672</v>
      </c>
      <c r="AKW26" s="73">
        <v>23.2057</v>
      </c>
      <c r="AKX26" s="73">
        <v>22.681100000000001</v>
      </c>
      <c r="AKY26" s="73">
        <v>25.787800000000001</v>
      </c>
      <c r="AKZ26" s="73">
        <v>29.823899999999998</v>
      </c>
      <c r="ALA26" s="73">
        <v>28.8291</v>
      </c>
      <c r="ALB26" s="73">
        <v>26.371500000000001</v>
      </c>
      <c r="ALC26" s="73">
        <v>29.807700000000001</v>
      </c>
      <c r="ALD26" s="73">
        <v>26.540600000000001</v>
      </c>
      <c r="ALE26" s="73">
        <v>28.796700000000001</v>
      </c>
      <c r="ALF26" s="73">
        <v>28.274899999999999</v>
      </c>
      <c r="ALG26" s="73">
        <v>27.560300000000002</v>
      </c>
      <c r="ALH26" s="73">
        <v>29.026499999999999</v>
      </c>
      <c r="ALI26" s="73">
        <v>28.086200000000002</v>
      </c>
      <c r="ALJ26" s="73">
        <v>27.412099999999999</v>
      </c>
      <c r="ALK26" s="73">
        <v>31.587499999999999</v>
      </c>
      <c r="ALL26" s="73">
        <v>26.479900000000001</v>
      </c>
      <c r="ALM26" s="73">
        <v>20.310199999999998</v>
      </c>
      <c r="ALN26" s="73">
        <v>30.421900000000001</v>
      </c>
      <c r="ALO26" s="73">
        <v>34.316699999999997</v>
      </c>
      <c r="ALP26" s="73">
        <v>33.894199999999998</v>
      </c>
      <c r="ALQ26" s="73">
        <v>28.4864</v>
      </c>
      <c r="ALR26" s="73">
        <v>32.2301</v>
      </c>
      <c r="ALS26" s="73">
        <v>26.696200000000001</v>
      </c>
      <c r="ALT26" s="73">
        <v>35.607799999999997</v>
      </c>
      <c r="ALU26" s="73">
        <v>34.357999999999997</v>
      </c>
      <c r="ALV26" s="73">
        <v>25.5854</v>
      </c>
      <c r="ALW26" s="73">
        <v>29.665500000000002</v>
      </c>
      <c r="ALX26" s="73">
        <v>22.466699999999999</v>
      </c>
      <c r="ALY26" s="73">
        <v>23.584499999999998</v>
      </c>
      <c r="ALZ26" s="73">
        <v>22.8386</v>
      </c>
      <c r="AMA26" s="73">
        <v>29.699000000000002</v>
      </c>
      <c r="AMB26" s="73">
        <v>24.0288</v>
      </c>
      <c r="AMC26" s="73">
        <v>24.536799999999999</v>
      </c>
      <c r="AMD26" s="73">
        <v>23.194099999999999</v>
      </c>
      <c r="AME26" s="73">
        <v>23.110700000000001</v>
      </c>
      <c r="AMF26" s="73">
        <v>27.630400000000002</v>
      </c>
      <c r="AMG26" s="73">
        <v>27.027799999999999</v>
      </c>
      <c r="AMH26" s="73">
        <v>23.349900000000002</v>
      </c>
      <c r="AMI26" s="73" t="s">
        <v>558</v>
      </c>
      <c r="AMJ26" s="73">
        <v>23.317399999999999</v>
      </c>
      <c r="AMK26" s="73">
        <v>26.159099999999999</v>
      </c>
      <c r="AML26" s="73">
        <v>22.0976</v>
      </c>
      <c r="AMM26" s="73">
        <v>26.773900000000001</v>
      </c>
      <c r="AMN26" s="73">
        <v>23.3035</v>
      </c>
      <c r="AMO26" s="73">
        <v>22.8186</v>
      </c>
      <c r="AMP26" s="73">
        <v>21.404</v>
      </c>
      <c r="AMQ26" s="73">
        <v>23.976700000000001</v>
      </c>
      <c r="AMR26" s="73">
        <v>22.911300000000001</v>
      </c>
      <c r="AMS26" s="73">
        <v>22.128799999999998</v>
      </c>
      <c r="AMT26" s="73">
        <v>25.2971</v>
      </c>
      <c r="AMU26" s="73" t="s">
        <v>558</v>
      </c>
      <c r="AMV26" s="73">
        <v>26.5989</v>
      </c>
      <c r="AMW26" s="73">
        <v>22.639399999999998</v>
      </c>
      <c r="AMX26" s="73">
        <v>24.334800000000001</v>
      </c>
      <c r="AMY26" s="73">
        <v>27.480499999999999</v>
      </c>
      <c r="AMZ26" s="73">
        <v>27.1951</v>
      </c>
      <c r="ANA26" s="73">
        <v>22.313700000000001</v>
      </c>
      <c r="ANB26" s="73" t="s">
        <v>558</v>
      </c>
      <c r="ANC26" s="73">
        <v>25.352499999999999</v>
      </c>
      <c r="AND26" s="73">
        <v>23.620799999999999</v>
      </c>
      <c r="ANE26" s="73">
        <v>21.859500000000001</v>
      </c>
      <c r="ANF26" s="73">
        <v>22.735700000000001</v>
      </c>
      <c r="ANG26" s="73">
        <v>21.7378</v>
      </c>
      <c r="ANH26" s="73">
        <v>25.383800000000001</v>
      </c>
      <c r="ANI26" s="73">
        <v>20.441400000000002</v>
      </c>
      <c r="ANJ26" s="73">
        <v>23.575700000000001</v>
      </c>
      <c r="ANK26" s="73">
        <v>25.366599999999998</v>
      </c>
      <c r="ANL26" s="73">
        <v>23.891999999999999</v>
      </c>
      <c r="ANM26" s="73">
        <v>22.9758</v>
      </c>
      <c r="ANN26" s="73">
        <v>27.171500000000002</v>
      </c>
      <c r="ANO26" s="73">
        <v>24.526</v>
      </c>
      <c r="ANP26" s="73">
        <v>24.275500000000001</v>
      </c>
      <c r="ANQ26" s="73">
        <v>25.161100000000001</v>
      </c>
      <c r="ANR26" s="73">
        <v>23.258700000000001</v>
      </c>
      <c r="ANS26" s="73">
        <v>23.279800000000002</v>
      </c>
      <c r="ANT26" s="73" t="s">
        <v>558</v>
      </c>
      <c r="ANU26" s="73" t="s">
        <v>558</v>
      </c>
      <c r="ANV26" s="73">
        <v>26.402799999999999</v>
      </c>
      <c r="ANW26" s="73" t="s">
        <v>558</v>
      </c>
      <c r="ANX26" s="73">
        <v>24.865300000000001</v>
      </c>
      <c r="ANY26" s="73">
        <v>26.7225</v>
      </c>
      <c r="ANZ26" s="73">
        <v>29.462900000000001</v>
      </c>
      <c r="AOA26" s="73">
        <v>30.640899999999998</v>
      </c>
      <c r="AOB26" s="73">
        <v>26.1632</v>
      </c>
      <c r="AOC26" s="73">
        <v>24.4709</v>
      </c>
      <c r="AOD26" s="73">
        <v>26.586300000000001</v>
      </c>
      <c r="AOE26" s="73">
        <v>25.587900000000001</v>
      </c>
      <c r="AOF26" s="73" t="s">
        <v>558</v>
      </c>
      <c r="AOG26" s="73">
        <v>27.868500000000001</v>
      </c>
      <c r="AOH26" s="73">
        <v>23.598600000000001</v>
      </c>
      <c r="AOI26" s="73">
        <v>21.8842</v>
      </c>
      <c r="AOJ26" s="73">
        <v>21.855599999999999</v>
      </c>
      <c r="AOK26" s="73">
        <v>26.020499999999998</v>
      </c>
      <c r="AOL26" s="73">
        <v>25.907699999999998</v>
      </c>
      <c r="AOM26" s="73">
        <v>22.790700000000001</v>
      </c>
      <c r="AON26" s="73">
        <v>25.172899999999998</v>
      </c>
      <c r="AOO26" s="73">
        <v>24.410499999999999</v>
      </c>
      <c r="AOP26" s="73">
        <v>25.2742</v>
      </c>
      <c r="AOQ26" s="73">
        <v>26.922499999999999</v>
      </c>
      <c r="AOR26" s="73">
        <v>23.824400000000001</v>
      </c>
      <c r="AOS26" s="73">
        <v>25.074300000000001</v>
      </c>
      <c r="AOT26" s="73">
        <v>24.030999999999999</v>
      </c>
      <c r="AOU26" s="73">
        <v>26.196400000000001</v>
      </c>
      <c r="AOV26" s="73">
        <v>24.997599999999998</v>
      </c>
      <c r="AOW26" s="73">
        <v>27.325099999999999</v>
      </c>
      <c r="AOX26" s="73">
        <v>22.9954</v>
      </c>
      <c r="AOY26" s="73">
        <v>22.6554</v>
      </c>
      <c r="AOZ26" s="73">
        <v>24.700900000000001</v>
      </c>
      <c r="APA26" s="73">
        <v>25.167100000000001</v>
      </c>
      <c r="APB26" s="73">
        <v>21.7544</v>
      </c>
      <c r="APC26" s="73">
        <v>21.438199999999998</v>
      </c>
      <c r="APD26" s="73">
        <v>24.507200000000001</v>
      </c>
      <c r="APE26" s="73">
        <v>22.600999999999999</v>
      </c>
      <c r="APF26" s="73">
        <v>24.7898</v>
      </c>
      <c r="APG26" s="73">
        <v>24.5943</v>
      </c>
      <c r="APH26" s="73">
        <v>23.778400000000001</v>
      </c>
      <c r="API26" s="73">
        <v>23.264299999999999</v>
      </c>
      <c r="APJ26" s="73">
        <v>24.014700000000001</v>
      </c>
      <c r="APK26" s="73">
        <v>21.592300000000002</v>
      </c>
      <c r="APL26" s="73">
        <v>28.897099999999998</v>
      </c>
      <c r="APM26" s="73">
        <v>22.2576</v>
      </c>
      <c r="APN26" s="73">
        <v>25.922599999999999</v>
      </c>
      <c r="APO26" s="73">
        <v>23.893899999999999</v>
      </c>
      <c r="APP26" s="73">
        <v>19.662800000000001</v>
      </c>
      <c r="APQ26" s="73">
        <v>21.634399999999999</v>
      </c>
      <c r="APR26" s="73">
        <v>24.787800000000001</v>
      </c>
      <c r="APS26" s="73">
        <v>26.942900000000002</v>
      </c>
      <c r="APT26" s="73">
        <v>22.772400000000001</v>
      </c>
      <c r="APU26" s="73">
        <v>25.814699999999998</v>
      </c>
      <c r="APV26" s="73">
        <v>26.551300000000001</v>
      </c>
      <c r="APW26" s="73">
        <v>22.043199999999999</v>
      </c>
      <c r="APX26" s="73" t="s">
        <v>558</v>
      </c>
      <c r="APY26" s="73">
        <v>22.305700000000002</v>
      </c>
      <c r="APZ26" s="73">
        <v>22.917999999999999</v>
      </c>
      <c r="AQA26" s="73">
        <v>24.448799999999999</v>
      </c>
      <c r="AQB26" s="73">
        <v>24.6861</v>
      </c>
      <c r="AQC26" s="73">
        <v>26.111699999999999</v>
      </c>
      <c r="AQD26" s="73">
        <v>24.707000000000001</v>
      </c>
      <c r="AQE26" s="73">
        <v>25.9754</v>
      </c>
      <c r="AQF26" s="73">
        <v>26.491099999999999</v>
      </c>
      <c r="AQG26" s="73">
        <v>24.666</v>
      </c>
      <c r="AQH26" s="73">
        <v>23.959900000000001</v>
      </c>
      <c r="AQI26" s="73">
        <v>21.523</v>
      </c>
      <c r="AQJ26" s="73">
        <v>25.1065</v>
      </c>
      <c r="AQK26" s="73">
        <v>22.7727</v>
      </c>
      <c r="AQL26" s="73">
        <v>24.137799999999999</v>
      </c>
      <c r="AQM26" s="73">
        <v>26.8675</v>
      </c>
      <c r="AQN26" s="73">
        <v>26.3399</v>
      </c>
      <c r="AQO26" s="73">
        <v>24.028300000000002</v>
      </c>
      <c r="AQP26" s="73">
        <v>24.307600000000001</v>
      </c>
      <c r="AQQ26" s="73">
        <v>25.5061</v>
      </c>
      <c r="AQR26" s="73">
        <v>25.817399999999999</v>
      </c>
      <c r="AQS26" s="73">
        <v>23.6995</v>
      </c>
      <c r="AQT26" s="73">
        <v>24.229099999999999</v>
      </c>
      <c r="AQU26" s="73">
        <v>23.5518</v>
      </c>
      <c r="AQV26" s="73">
        <v>26.222200000000001</v>
      </c>
      <c r="AQW26" s="73">
        <v>26.257100000000001</v>
      </c>
      <c r="AQX26" s="73">
        <v>22.8935</v>
      </c>
      <c r="AQY26" s="73">
        <v>25.648</v>
      </c>
      <c r="AQZ26" s="73">
        <v>24.795500000000001</v>
      </c>
      <c r="ARA26" s="73">
        <v>28.5306</v>
      </c>
      <c r="ARB26" s="73">
        <v>25.9757</v>
      </c>
      <c r="ARC26" s="73">
        <v>24.73</v>
      </c>
      <c r="ARD26" s="73">
        <v>28.143000000000001</v>
      </c>
      <c r="ARE26" s="73">
        <v>28.512799999999999</v>
      </c>
      <c r="ARF26" s="73">
        <v>24.5167</v>
      </c>
      <c r="ARG26" s="73">
        <v>27.183399999999999</v>
      </c>
      <c r="ARH26" s="73">
        <v>21.682700000000001</v>
      </c>
      <c r="ARI26" s="73">
        <v>21.570399999999999</v>
      </c>
      <c r="ARJ26" s="73">
        <v>26.128799999999998</v>
      </c>
      <c r="ARK26" s="73">
        <v>21.687999999999999</v>
      </c>
      <c r="ARL26" s="73">
        <v>22.9922</v>
      </c>
      <c r="ARM26" s="73">
        <v>24.265699999999999</v>
      </c>
      <c r="ARN26" s="73">
        <v>21.996200000000002</v>
      </c>
      <c r="ARO26" s="73">
        <v>32.814500000000002</v>
      </c>
      <c r="ARP26" s="73">
        <v>23.940300000000001</v>
      </c>
      <c r="ARQ26" s="73">
        <v>24.567299999999999</v>
      </c>
      <c r="ARR26" s="73">
        <v>23.0611</v>
      </c>
      <c r="ARS26" s="73">
        <v>24.771100000000001</v>
      </c>
      <c r="ART26" s="73">
        <v>25.855799999999999</v>
      </c>
      <c r="ARU26" s="73">
        <v>22.418900000000001</v>
      </c>
      <c r="ARV26" s="73">
        <v>23.890499999999999</v>
      </c>
      <c r="ARW26" s="73">
        <v>23.171700000000001</v>
      </c>
      <c r="ARX26" s="73">
        <v>24.352</v>
      </c>
      <c r="ARY26" s="73">
        <v>25.98</v>
      </c>
      <c r="ARZ26" s="73">
        <v>23.578099999999999</v>
      </c>
      <c r="ASA26" s="73">
        <v>24.689</v>
      </c>
      <c r="ASB26" s="73">
        <v>23.021599999999999</v>
      </c>
      <c r="ASC26" s="73">
        <v>23.484400000000001</v>
      </c>
      <c r="ASD26" s="73">
        <v>25.579699999999999</v>
      </c>
      <c r="ASE26" s="73">
        <v>24.311800000000002</v>
      </c>
      <c r="ASF26" s="73" t="s">
        <v>558</v>
      </c>
      <c r="ASG26" s="73">
        <v>24.1493</v>
      </c>
      <c r="ASH26" s="73">
        <v>26.181000000000001</v>
      </c>
      <c r="ASI26" s="73" t="s">
        <v>558</v>
      </c>
      <c r="ASJ26" s="73">
        <v>22.493400000000001</v>
      </c>
      <c r="ASK26" s="73" t="s">
        <v>558</v>
      </c>
      <c r="ASL26" s="73">
        <v>23.3748</v>
      </c>
      <c r="ASM26" s="73">
        <v>22.0091</v>
      </c>
      <c r="ASN26" s="73">
        <v>25.9556</v>
      </c>
      <c r="ASO26" s="73">
        <v>26.344000000000001</v>
      </c>
      <c r="ASP26" s="73">
        <v>23.891200000000001</v>
      </c>
      <c r="ASQ26" s="73">
        <v>24.774999999999999</v>
      </c>
      <c r="ASR26" s="73">
        <v>23.567</v>
      </c>
      <c r="ASS26" s="73">
        <v>22.8734</v>
      </c>
      <c r="AST26" s="73">
        <v>25.334399999999999</v>
      </c>
      <c r="ASU26" s="73">
        <v>25.8492</v>
      </c>
      <c r="ASV26" s="73">
        <v>22.5656</v>
      </c>
      <c r="ASW26" s="73">
        <v>21.052099999999999</v>
      </c>
      <c r="ASX26" s="73">
        <v>25.0274</v>
      </c>
      <c r="ASY26" s="73">
        <v>23.232800000000001</v>
      </c>
      <c r="ASZ26" s="73">
        <v>24.027200000000001</v>
      </c>
      <c r="ATA26" s="73">
        <v>21.917899999999999</v>
      </c>
      <c r="ATB26" s="73">
        <v>22.191700000000001</v>
      </c>
      <c r="ATC26" s="73">
        <v>23.171800000000001</v>
      </c>
      <c r="ATD26" s="73">
        <v>25.6569</v>
      </c>
      <c r="ATE26" s="73">
        <v>23.6371</v>
      </c>
      <c r="ATF26" s="73">
        <v>25.342400000000001</v>
      </c>
      <c r="ATG26" s="73">
        <v>23.8903</v>
      </c>
      <c r="ATH26" s="73">
        <v>22.925000000000001</v>
      </c>
      <c r="ATI26" s="73">
        <v>22.220800000000001</v>
      </c>
      <c r="ATJ26" s="73">
        <v>25.436299999999999</v>
      </c>
      <c r="ATK26" s="73">
        <v>21.318300000000001</v>
      </c>
      <c r="ATL26" s="73">
        <v>29.832899999999999</v>
      </c>
      <c r="ATM26" s="73">
        <v>25.494900000000001</v>
      </c>
      <c r="ATN26" s="73">
        <v>31.221499999999999</v>
      </c>
      <c r="ATO26" s="73">
        <v>28.189599999999999</v>
      </c>
      <c r="ATP26" s="73">
        <v>22.813700000000001</v>
      </c>
      <c r="ATQ26" s="73">
        <v>25.642800000000001</v>
      </c>
      <c r="ATR26" s="73">
        <v>21.024000000000001</v>
      </c>
      <c r="ATS26" s="73">
        <v>25.605399999999999</v>
      </c>
      <c r="ATT26" s="73">
        <v>24.361899999999999</v>
      </c>
      <c r="ATU26" s="73">
        <v>23.373100000000001</v>
      </c>
      <c r="ATV26" s="73">
        <v>27.151900000000001</v>
      </c>
      <c r="ATW26" s="73">
        <v>25.4863</v>
      </c>
      <c r="ATX26" s="73">
        <v>23.373200000000001</v>
      </c>
      <c r="ATY26" s="73">
        <v>22.662400000000002</v>
      </c>
      <c r="ATZ26" s="73">
        <v>25.179300000000001</v>
      </c>
      <c r="AUA26" s="73">
        <v>23.943200000000001</v>
      </c>
      <c r="AUB26" s="73">
        <v>23.812799999999999</v>
      </c>
      <c r="AUC26" s="73">
        <v>26.482900000000001</v>
      </c>
      <c r="AUD26" s="73">
        <v>22.956900000000001</v>
      </c>
      <c r="AUE26" s="73">
        <v>21.5703</v>
      </c>
      <c r="AUF26" s="73">
        <v>28.065000000000001</v>
      </c>
      <c r="AUG26" s="73">
        <v>23.676600000000001</v>
      </c>
      <c r="AUH26" s="73">
        <v>27.054099999999998</v>
      </c>
      <c r="AUI26" s="73">
        <v>27.6859</v>
      </c>
      <c r="AUJ26" s="73">
        <v>24.0655</v>
      </c>
      <c r="AUK26" s="73">
        <v>24.362100000000002</v>
      </c>
      <c r="AUL26" s="73">
        <v>24.189900000000002</v>
      </c>
      <c r="AUM26" s="73">
        <v>24.706099999999999</v>
      </c>
      <c r="AUN26" s="73">
        <v>23.120999999999999</v>
      </c>
      <c r="AUO26" s="73">
        <v>24.333400000000001</v>
      </c>
      <c r="AUP26" s="73">
        <v>24.671099999999999</v>
      </c>
      <c r="AUQ26" s="73">
        <v>25.6722</v>
      </c>
      <c r="AUR26" s="73">
        <v>25.933900000000001</v>
      </c>
      <c r="AUS26" s="73">
        <v>22.4055</v>
      </c>
      <c r="AUT26" s="73">
        <v>25.039000000000001</v>
      </c>
      <c r="AUU26" s="73">
        <v>21.281400000000001</v>
      </c>
      <c r="AUV26" s="73">
        <v>27.426400000000001</v>
      </c>
      <c r="AUW26" s="73">
        <v>25.5106</v>
      </c>
      <c r="AUX26" s="73">
        <v>24.4389</v>
      </c>
      <c r="AUY26" s="73">
        <v>23.8215</v>
      </c>
      <c r="AUZ26" s="73">
        <v>21.190100000000001</v>
      </c>
      <c r="AVA26" s="73">
        <v>24.035900000000002</v>
      </c>
      <c r="AVB26" s="73">
        <v>28.466100000000001</v>
      </c>
      <c r="AVC26" s="73">
        <v>25.442799999999998</v>
      </c>
      <c r="AVD26" s="73">
        <v>26.4924</v>
      </c>
      <c r="AVE26" s="73">
        <v>22.557200000000002</v>
      </c>
      <c r="AVF26" s="73">
        <v>22.755600000000001</v>
      </c>
      <c r="AVG26" s="73" t="s">
        <v>558</v>
      </c>
      <c r="AVH26" s="73">
        <v>27.232399999999998</v>
      </c>
      <c r="AVI26" s="73">
        <v>26.663699999999999</v>
      </c>
      <c r="AVJ26" s="73">
        <v>25.533100000000001</v>
      </c>
      <c r="AVK26" s="73">
        <v>23.427</v>
      </c>
      <c r="AVL26" s="73">
        <v>27.696300000000001</v>
      </c>
      <c r="AVM26" s="73">
        <v>25.837499999999999</v>
      </c>
      <c r="AVN26" s="73">
        <v>25.5761</v>
      </c>
      <c r="AVO26" s="73">
        <v>23.5379</v>
      </c>
      <c r="AVP26" s="73">
        <v>26.559200000000001</v>
      </c>
      <c r="AVQ26" s="73">
        <v>22.2258</v>
      </c>
      <c r="AVR26" s="73">
        <v>26.771699999999999</v>
      </c>
      <c r="AVS26" s="73">
        <v>25.1556</v>
      </c>
      <c r="AVT26" s="73">
        <v>24.846299999999999</v>
      </c>
      <c r="AVU26" s="73">
        <v>25.3399</v>
      </c>
      <c r="AVV26" s="73">
        <v>22.2819</v>
      </c>
      <c r="AVW26" s="73">
        <v>23.559200000000001</v>
      </c>
      <c r="AVX26" s="73">
        <v>21.095700000000001</v>
      </c>
      <c r="AVY26" s="73">
        <v>25.984200000000001</v>
      </c>
      <c r="AVZ26" s="73">
        <v>24.912199999999999</v>
      </c>
      <c r="AWA26" s="73">
        <v>25.721800000000002</v>
      </c>
      <c r="AWB26" s="73">
        <v>27.2407</v>
      </c>
      <c r="AWC26" s="73">
        <v>23.056799999999999</v>
      </c>
      <c r="AWD26" s="73">
        <v>21.9377</v>
      </c>
      <c r="AWE26" s="73">
        <v>22.363</v>
      </c>
      <c r="AWF26" s="73">
        <v>23.274999999999999</v>
      </c>
      <c r="AWG26" s="73">
        <v>25.338899999999999</v>
      </c>
      <c r="AWH26" s="73">
        <v>25.597300000000001</v>
      </c>
      <c r="AWI26" s="73">
        <v>24.1203</v>
      </c>
      <c r="AWJ26" s="73">
        <v>28.348400000000002</v>
      </c>
      <c r="AWK26" s="73">
        <v>27.473800000000001</v>
      </c>
      <c r="AWL26" s="73">
        <v>22.635200000000001</v>
      </c>
      <c r="AWM26" s="73">
        <v>24.363399999999999</v>
      </c>
      <c r="AWN26" s="73">
        <v>23.743600000000001</v>
      </c>
      <c r="AWO26" s="73">
        <v>26.818000000000001</v>
      </c>
      <c r="AWP26" s="73">
        <v>23.897400000000001</v>
      </c>
      <c r="AWQ26" s="73">
        <v>25.028500000000001</v>
      </c>
      <c r="AWR26" s="73">
        <v>21.709700000000002</v>
      </c>
      <c r="AWS26" s="73">
        <v>24.8782</v>
      </c>
      <c r="AWT26" s="73">
        <v>23.271999999999998</v>
      </c>
      <c r="AWU26" s="73">
        <v>24.789899999999999</v>
      </c>
      <c r="AWV26" s="73">
        <v>24.629100000000001</v>
      </c>
      <c r="AWW26" s="73">
        <v>20.5518</v>
      </c>
      <c r="AWX26" s="73">
        <v>22.7822</v>
      </c>
      <c r="AWY26" s="73">
        <v>24.441800000000001</v>
      </c>
      <c r="AWZ26" s="73">
        <v>26.7363</v>
      </c>
      <c r="AXA26" s="73">
        <v>22.4573</v>
      </c>
      <c r="AXB26" s="73">
        <v>23.8507</v>
      </c>
      <c r="AXC26" s="73">
        <v>24.6555</v>
      </c>
      <c r="AXD26" s="73">
        <v>23.191500000000001</v>
      </c>
      <c r="AXE26" s="73">
        <v>26.759</v>
      </c>
      <c r="AXF26" s="73">
        <v>24.6662</v>
      </c>
      <c r="AXG26" s="73">
        <v>22.411899999999999</v>
      </c>
      <c r="AXH26" s="73">
        <v>26.528400000000001</v>
      </c>
      <c r="AXI26" s="73" t="s">
        <v>558</v>
      </c>
      <c r="AXJ26" s="73">
        <v>23.7059</v>
      </c>
      <c r="AXK26" s="73">
        <v>21.510999999999999</v>
      </c>
      <c r="AXL26" s="73">
        <v>21.774100000000001</v>
      </c>
      <c r="AXM26" s="73" t="s">
        <v>558</v>
      </c>
      <c r="AXN26" s="73">
        <v>23.851199999999999</v>
      </c>
      <c r="AXO26" s="73">
        <v>23.527899999999999</v>
      </c>
      <c r="AXP26" s="73">
        <v>26.239699999999999</v>
      </c>
      <c r="AXQ26" s="73">
        <v>23.343699999999998</v>
      </c>
      <c r="AXR26" s="73">
        <v>26.253900000000002</v>
      </c>
      <c r="AXS26" s="73">
        <v>22.853300000000001</v>
      </c>
      <c r="AXT26" s="73">
        <v>22.093</v>
      </c>
      <c r="AXU26" s="73">
        <v>23.451699999999999</v>
      </c>
      <c r="AXV26" s="73">
        <v>27.7014</v>
      </c>
      <c r="AXW26" s="73">
        <v>23.8125</v>
      </c>
      <c r="AXX26" s="73">
        <v>25.133900000000001</v>
      </c>
      <c r="AXY26" s="73">
        <v>21.95</v>
      </c>
      <c r="AXZ26" s="73">
        <v>23.459900000000001</v>
      </c>
      <c r="AYA26" s="73">
        <v>26.060199999999998</v>
      </c>
      <c r="AYB26" s="73">
        <v>24.8996</v>
      </c>
      <c r="AYC26" s="73">
        <v>26.053100000000001</v>
      </c>
      <c r="AYD26" s="73">
        <v>28.2057</v>
      </c>
      <c r="AYE26" s="73">
        <v>21.883900000000001</v>
      </c>
      <c r="AYF26" s="73">
        <v>22.387699999999999</v>
      </c>
      <c r="AYG26" s="73">
        <v>26.3569</v>
      </c>
      <c r="AYH26" s="73">
        <v>24.624099999999999</v>
      </c>
      <c r="AYI26" s="73">
        <v>26.668700000000001</v>
      </c>
      <c r="AYJ26" s="73">
        <v>23.011900000000001</v>
      </c>
      <c r="AYK26" s="73">
        <v>22.872499999999999</v>
      </c>
      <c r="AYL26" s="73">
        <v>21.986899999999999</v>
      </c>
      <c r="AYM26" s="73">
        <v>23.622499999999999</v>
      </c>
      <c r="AYN26" s="73">
        <v>21.168399999999998</v>
      </c>
      <c r="AYO26" s="73">
        <v>22.8504</v>
      </c>
      <c r="AYP26" s="73">
        <v>22.139600000000002</v>
      </c>
      <c r="AYQ26" s="73">
        <v>22.209599999999998</v>
      </c>
      <c r="AYR26" s="73">
        <v>25.4316</v>
      </c>
      <c r="AYS26" s="73">
        <v>20.005400000000002</v>
      </c>
      <c r="AYT26" s="73">
        <v>22.0961</v>
      </c>
      <c r="AYU26" s="73">
        <v>21.3459</v>
      </c>
      <c r="AYV26" s="73" t="s">
        <v>558</v>
      </c>
      <c r="AYW26" s="73">
        <v>21.527999999999999</v>
      </c>
      <c r="AYX26" s="73">
        <v>24.537800000000001</v>
      </c>
      <c r="AYY26" s="73">
        <v>22.6206</v>
      </c>
      <c r="AYZ26" s="73" t="s">
        <v>558</v>
      </c>
      <c r="AZA26" s="73">
        <v>22.404699999999998</v>
      </c>
      <c r="AZB26" s="73">
        <v>23.413900000000002</v>
      </c>
      <c r="AZC26" s="73" t="s">
        <v>558</v>
      </c>
      <c r="AZD26" s="73">
        <v>22.923400000000001</v>
      </c>
      <c r="AZE26" s="73">
        <v>22.406600000000001</v>
      </c>
    </row>
    <row r="27" spans="1:1357" x14ac:dyDescent="0.35">
      <c r="A27" s="71">
        <v>1100</v>
      </c>
      <c r="B27" s="73">
        <v>30.042200000000001</v>
      </c>
      <c r="C27" s="73">
        <v>27.285599999999999</v>
      </c>
      <c r="D27" s="73">
        <v>28.866</v>
      </c>
      <c r="E27" s="73">
        <v>29.257200000000001</v>
      </c>
      <c r="F27" s="73">
        <v>25.479500000000002</v>
      </c>
      <c r="G27" s="73">
        <v>29.883700000000001</v>
      </c>
      <c r="H27" s="73">
        <v>27.992699999999999</v>
      </c>
      <c r="I27" s="73">
        <v>27.2911</v>
      </c>
      <c r="J27" s="76">
        <v>28.8706</v>
      </c>
      <c r="K27" s="73">
        <v>29.093699999999998</v>
      </c>
      <c r="L27" s="73">
        <v>27.431100000000001</v>
      </c>
      <c r="M27" s="73">
        <v>25.1326</v>
      </c>
      <c r="N27" s="73">
        <v>30.423400000000001</v>
      </c>
      <c r="O27" s="73">
        <v>23.1417</v>
      </c>
      <c r="P27" s="73">
        <v>24.3565</v>
      </c>
      <c r="Q27" s="73">
        <v>27.383700000000001</v>
      </c>
      <c r="R27" s="73">
        <v>31.918600000000001</v>
      </c>
      <c r="S27" s="73">
        <v>23.485099999999999</v>
      </c>
      <c r="T27" s="73">
        <v>31.153300000000002</v>
      </c>
      <c r="U27" s="73">
        <v>28.108799999999999</v>
      </c>
      <c r="V27" s="73">
        <v>27.5853</v>
      </c>
      <c r="W27" s="73">
        <v>26.635100000000001</v>
      </c>
      <c r="X27" s="73">
        <v>25.938199999999998</v>
      </c>
      <c r="Y27" s="73">
        <v>28.637899999999998</v>
      </c>
      <c r="Z27" s="73">
        <v>27.214700000000001</v>
      </c>
      <c r="AA27" s="73">
        <v>25.569199999999999</v>
      </c>
      <c r="AB27" s="73">
        <v>24.732500000000002</v>
      </c>
      <c r="AC27" s="73">
        <v>26.07</v>
      </c>
      <c r="AD27" s="73">
        <v>32.186799999999998</v>
      </c>
      <c r="AE27" s="73">
        <v>25.885899999999999</v>
      </c>
      <c r="AF27" s="73">
        <v>24.842099999999999</v>
      </c>
      <c r="AG27" s="73">
        <v>32.182600000000001</v>
      </c>
      <c r="AH27" s="73">
        <v>27.911899999999999</v>
      </c>
      <c r="AI27" s="73">
        <v>27.796199999999999</v>
      </c>
      <c r="AJ27" s="73">
        <v>26.322500000000002</v>
      </c>
      <c r="AK27" s="73">
        <v>26.3659</v>
      </c>
      <c r="AL27" s="73">
        <v>25.7591</v>
      </c>
      <c r="AM27" s="73">
        <v>27.275700000000001</v>
      </c>
      <c r="AN27" s="73">
        <v>30.6889</v>
      </c>
      <c r="AO27" s="73">
        <v>22.991800000000001</v>
      </c>
      <c r="AP27" s="73">
        <v>23.8401</v>
      </c>
      <c r="AQ27" s="73">
        <v>25.540600000000001</v>
      </c>
      <c r="AR27" s="73">
        <v>30.775099999999998</v>
      </c>
      <c r="AS27" s="73">
        <v>31.104399999999998</v>
      </c>
      <c r="AT27" s="73">
        <v>30.197299999999998</v>
      </c>
      <c r="AU27" s="73">
        <v>30.139099999999999</v>
      </c>
      <c r="AV27" s="73">
        <v>26.117599999999999</v>
      </c>
      <c r="AW27" s="73">
        <v>23.196899999999999</v>
      </c>
      <c r="AX27" s="76">
        <v>29.4953</v>
      </c>
      <c r="AY27" s="73">
        <v>24.408999999999999</v>
      </c>
      <c r="AZ27" s="76">
        <v>29.975000000000001</v>
      </c>
      <c r="BA27" s="73">
        <v>29.308700000000002</v>
      </c>
      <c r="BB27" s="73">
        <v>28.4649</v>
      </c>
      <c r="BC27" s="73">
        <v>27.170500000000001</v>
      </c>
      <c r="BD27" s="73">
        <v>29.439</v>
      </c>
      <c r="BE27" s="73">
        <v>29.639199999999999</v>
      </c>
      <c r="BF27" s="73">
        <v>23.075500000000002</v>
      </c>
      <c r="BG27" s="73">
        <v>24.676300000000001</v>
      </c>
      <c r="BH27" s="73">
        <v>25.2196</v>
      </c>
      <c r="BI27" s="73">
        <v>22.543700000000001</v>
      </c>
      <c r="BJ27" s="73">
        <v>29.244199999999999</v>
      </c>
      <c r="BK27" s="73">
        <v>25.4648</v>
      </c>
      <c r="BL27" s="73">
        <v>23.410299999999999</v>
      </c>
      <c r="BM27" s="73">
        <v>27.017199999999999</v>
      </c>
      <c r="BN27" s="73">
        <v>29.743200000000002</v>
      </c>
      <c r="BO27" s="73">
        <v>26.005299999999998</v>
      </c>
      <c r="BP27" s="73">
        <v>29.0959</v>
      </c>
      <c r="BQ27" s="73">
        <v>27.308199999999999</v>
      </c>
      <c r="BR27" s="73">
        <v>27.229900000000001</v>
      </c>
      <c r="BS27" s="73">
        <v>23.6465</v>
      </c>
      <c r="BT27" s="73">
        <v>27.450099999999999</v>
      </c>
      <c r="BU27" s="73">
        <v>26.5578</v>
      </c>
      <c r="BV27" s="73">
        <v>23.648399999999999</v>
      </c>
      <c r="BW27" s="73">
        <v>28.6676</v>
      </c>
      <c r="BX27" s="73">
        <v>21.082100000000001</v>
      </c>
      <c r="BY27" s="73">
        <v>28.8111</v>
      </c>
      <c r="BZ27" s="73">
        <v>28.381799999999998</v>
      </c>
      <c r="CA27" s="73">
        <v>26.012699999999999</v>
      </c>
      <c r="CB27" s="73">
        <v>29.0717</v>
      </c>
      <c r="CC27" s="73">
        <v>22.194800000000001</v>
      </c>
      <c r="CD27" s="73">
        <v>27.421399999999998</v>
      </c>
      <c r="CE27" s="73">
        <v>27.514299999999999</v>
      </c>
      <c r="CF27" s="73">
        <v>25.5305</v>
      </c>
      <c r="CG27" s="73">
        <v>26.179600000000001</v>
      </c>
      <c r="CH27" s="73">
        <v>23.864599999999999</v>
      </c>
      <c r="CI27" s="73">
        <v>28.229700000000001</v>
      </c>
      <c r="CJ27" s="73">
        <v>25.337399999999999</v>
      </c>
      <c r="CK27" s="76">
        <v>32.5929</v>
      </c>
      <c r="CL27" s="73">
        <v>31.495100000000001</v>
      </c>
      <c r="CM27" s="73">
        <v>28.5153</v>
      </c>
      <c r="CN27" s="73">
        <v>25.139199999999999</v>
      </c>
      <c r="CO27" s="73">
        <v>24.4239</v>
      </c>
      <c r="CP27" s="73">
        <v>26.035799999999998</v>
      </c>
      <c r="CQ27" s="73">
        <v>24.7986</v>
      </c>
      <c r="CR27" s="73">
        <v>26.7165</v>
      </c>
      <c r="CS27" s="73">
        <v>27.496300000000002</v>
      </c>
      <c r="CT27" s="73">
        <v>26.4329</v>
      </c>
      <c r="CU27" s="73">
        <v>25.356999999999999</v>
      </c>
      <c r="CV27" s="73">
        <v>28.191299999999998</v>
      </c>
      <c r="CW27" s="73">
        <v>28.364699999999999</v>
      </c>
      <c r="CX27" s="73">
        <v>23.4849</v>
      </c>
      <c r="CY27" s="73">
        <v>25.134</v>
      </c>
      <c r="CZ27" s="73">
        <v>25.271999999999998</v>
      </c>
      <c r="DA27" s="73">
        <v>24.682200000000002</v>
      </c>
      <c r="DB27" s="73">
        <v>28.0091</v>
      </c>
      <c r="DC27" s="73">
        <v>26.661000000000001</v>
      </c>
      <c r="DD27" s="73">
        <v>27.333500000000001</v>
      </c>
      <c r="DE27" s="73">
        <v>24.346399999999999</v>
      </c>
      <c r="DF27" s="73">
        <v>23.497299999999999</v>
      </c>
      <c r="DG27" s="73" t="s">
        <v>558</v>
      </c>
      <c r="DH27" s="73">
        <v>22.35</v>
      </c>
      <c r="DI27" s="73">
        <v>24.191099999999999</v>
      </c>
      <c r="DJ27" s="73">
        <v>26.912600000000001</v>
      </c>
      <c r="DK27" s="73">
        <v>22.707000000000001</v>
      </c>
      <c r="DL27" s="73">
        <v>21.971499999999999</v>
      </c>
      <c r="DM27" s="73">
        <v>21.3872</v>
      </c>
      <c r="DN27" s="73">
        <v>21.113099999999999</v>
      </c>
      <c r="DO27" s="73">
        <v>21.7775</v>
      </c>
      <c r="DP27" s="73">
        <v>24.867699999999999</v>
      </c>
      <c r="DQ27" s="73">
        <v>26.954899999999999</v>
      </c>
      <c r="DR27" s="73">
        <v>20.665099999999999</v>
      </c>
      <c r="DS27" s="73">
        <v>25.4604</v>
      </c>
      <c r="DT27" s="73">
        <v>23.1751</v>
      </c>
      <c r="DU27" s="73">
        <v>22.643799999999999</v>
      </c>
      <c r="DV27" s="73">
        <v>21.7226</v>
      </c>
      <c r="DW27" s="73">
        <v>23.539899999999999</v>
      </c>
      <c r="DX27" s="73">
        <v>27.604199999999999</v>
      </c>
      <c r="DY27" s="73">
        <v>27.3566</v>
      </c>
      <c r="DZ27" s="73">
        <v>22.209299999999999</v>
      </c>
      <c r="EA27" s="73">
        <v>30.020800000000001</v>
      </c>
      <c r="EB27" s="73">
        <v>26.8109</v>
      </c>
      <c r="EC27" s="73">
        <v>25.1297</v>
      </c>
      <c r="ED27" s="73" t="s">
        <v>558</v>
      </c>
      <c r="EE27" s="73">
        <v>20.636199999999999</v>
      </c>
      <c r="EF27" s="73">
        <v>22.1082</v>
      </c>
      <c r="EG27" s="73">
        <v>23.861499999999999</v>
      </c>
      <c r="EH27" s="73">
        <v>23.001999999999999</v>
      </c>
      <c r="EI27" s="73">
        <v>26.391100000000002</v>
      </c>
      <c r="EJ27" s="73">
        <v>25.6326</v>
      </c>
      <c r="EK27" s="73">
        <v>22.586300000000001</v>
      </c>
      <c r="EL27" s="73">
        <v>27.764800000000001</v>
      </c>
      <c r="EM27" s="73">
        <v>29.019200000000001</v>
      </c>
      <c r="EN27" s="73">
        <v>22.896999999999998</v>
      </c>
      <c r="EO27" s="73">
        <v>25.439800000000002</v>
      </c>
      <c r="EP27" s="73">
        <v>21.664200000000001</v>
      </c>
      <c r="EQ27" s="73">
        <v>28.227</v>
      </c>
      <c r="ER27" s="73">
        <v>23.657900000000001</v>
      </c>
      <c r="ES27" s="73">
        <v>25.474599999999999</v>
      </c>
      <c r="ET27" s="73">
        <v>29.164000000000001</v>
      </c>
      <c r="EU27" s="73">
        <v>24.7151</v>
      </c>
      <c r="EV27" s="73">
        <v>23.6633</v>
      </c>
      <c r="EW27" s="73">
        <v>25.126200000000001</v>
      </c>
      <c r="EX27" s="73">
        <v>21.619299999999999</v>
      </c>
      <c r="EY27" s="73">
        <v>23.468599999999999</v>
      </c>
      <c r="EZ27" s="73">
        <v>23.9391</v>
      </c>
      <c r="FA27" s="73">
        <v>22.638400000000001</v>
      </c>
      <c r="FB27" s="73">
        <v>28.008900000000001</v>
      </c>
      <c r="FC27" s="73">
        <v>25.087</v>
      </c>
      <c r="FD27" s="73">
        <v>22.853999999999999</v>
      </c>
      <c r="FE27" s="73">
        <v>25.0625</v>
      </c>
      <c r="FF27" s="73">
        <v>25.916</v>
      </c>
      <c r="FG27" s="73">
        <v>25.107600000000001</v>
      </c>
      <c r="FH27" s="73">
        <v>28.4267</v>
      </c>
      <c r="FI27" s="73">
        <v>24.872599999999998</v>
      </c>
      <c r="FJ27" s="73">
        <v>25.826899999999998</v>
      </c>
      <c r="FK27" s="73">
        <v>26.2529</v>
      </c>
      <c r="FL27" s="73">
        <v>22.002300000000002</v>
      </c>
      <c r="FM27" s="73">
        <v>30.7409</v>
      </c>
      <c r="FN27" s="73">
        <v>23.279199999999999</v>
      </c>
      <c r="FO27" s="73">
        <v>30.0444</v>
      </c>
      <c r="FP27" s="73">
        <v>28.836500000000001</v>
      </c>
      <c r="FQ27" s="73">
        <v>26.4178</v>
      </c>
      <c r="FR27" s="73">
        <v>21.74</v>
      </c>
      <c r="FS27" s="73">
        <v>21.950299999999999</v>
      </c>
      <c r="FT27" s="73">
        <v>25.0547</v>
      </c>
      <c r="FU27" s="73">
        <v>24.8597</v>
      </c>
      <c r="FV27" s="73">
        <v>24.493300000000001</v>
      </c>
      <c r="FW27" s="73">
        <v>26.2803</v>
      </c>
      <c r="FX27" s="73">
        <v>24.922999999999998</v>
      </c>
      <c r="FY27" s="73">
        <v>24.676100000000002</v>
      </c>
      <c r="FZ27" s="73">
        <v>24.388200000000001</v>
      </c>
      <c r="GA27" s="73">
        <v>25.346599999999999</v>
      </c>
      <c r="GB27" s="73">
        <v>23.332899999999999</v>
      </c>
      <c r="GC27" s="73">
        <v>21.780999999999999</v>
      </c>
      <c r="GD27" s="73">
        <v>23.066099999999999</v>
      </c>
      <c r="GE27" s="73">
        <v>22.171700000000001</v>
      </c>
      <c r="GF27" s="73">
        <v>22.5823</v>
      </c>
      <c r="GG27" s="73">
        <v>25.210699999999999</v>
      </c>
      <c r="GH27" s="73">
        <v>28.421399999999998</v>
      </c>
      <c r="GI27" s="73">
        <v>26.021100000000001</v>
      </c>
      <c r="GJ27" s="73">
        <v>26.2135</v>
      </c>
      <c r="GK27" s="73">
        <v>23.8264</v>
      </c>
      <c r="GL27" s="73">
        <v>25.570499999999999</v>
      </c>
      <c r="GM27" s="73">
        <v>25.265000000000001</v>
      </c>
      <c r="GN27" s="73">
        <v>24.6572</v>
      </c>
      <c r="GO27" s="73">
        <v>21.642299999999999</v>
      </c>
      <c r="GP27" s="73">
        <v>22.415199999999999</v>
      </c>
      <c r="GQ27" s="73">
        <v>22.909099999999999</v>
      </c>
      <c r="GR27" s="73">
        <v>26.3612</v>
      </c>
      <c r="GS27" s="73">
        <v>22.838899999999999</v>
      </c>
      <c r="GT27" s="73">
        <v>28.001000000000001</v>
      </c>
      <c r="GU27" s="73">
        <v>22.441500000000001</v>
      </c>
      <c r="GV27" s="73">
        <v>23.434699999999999</v>
      </c>
      <c r="GW27" s="73">
        <v>26.709399999999999</v>
      </c>
      <c r="GX27" s="73">
        <v>25.569600000000001</v>
      </c>
      <c r="GY27" s="73">
        <v>23.286200000000001</v>
      </c>
      <c r="GZ27" s="73">
        <v>22.920300000000001</v>
      </c>
      <c r="HA27" s="73" t="s">
        <v>558</v>
      </c>
      <c r="HB27" s="73">
        <v>21.281700000000001</v>
      </c>
      <c r="HC27" s="73">
        <v>24.3825</v>
      </c>
      <c r="HD27" s="73" t="s">
        <v>558</v>
      </c>
      <c r="HE27" s="73">
        <v>27.446400000000001</v>
      </c>
      <c r="HF27" s="73">
        <v>26.491700000000002</v>
      </c>
      <c r="HG27" s="73">
        <v>26.3048</v>
      </c>
      <c r="HH27" s="73">
        <v>23.315100000000001</v>
      </c>
      <c r="HI27" s="73">
        <v>28.495000000000001</v>
      </c>
      <c r="HJ27" s="73">
        <v>26.367999999999999</v>
      </c>
      <c r="HK27" s="73">
        <v>22.372900000000001</v>
      </c>
      <c r="HL27" s="73">
        <v>25.387599999999999</v>
      </c>
      <c r="HM27" s="73">
        <v>22.937799999999999</v>
      </c>
      <c r="HN27" s="73">
        <v>28.175699999999999</v>
      </c>
      <c r="HO27" s="73">
        <v>23.947399999999998</v>
      </c>
      <c r="HP27" s="73">
        <v>28.1691</v>
      </c>
      <c r="HQ27" s="73">
        <v>22.285</v>
      </c>
      <c r="HR27" s="73">
        <v>28.071899999999999</v>
      </c>
      <c r="HS27" s="73">
        <v>28.797499999999999</v>
      </c>
      <c r="HT27" s="73">
        <v>26.876799999999999</v>
      </c>
      <c r="HU27" s="73">
        <v>25.5977</v>
      </c>
      <c r="HV27" s="73">
        <v>22.358000000000001</v>
      </c>
      <c r="HW27" s="73">
        <v>23.866</v>
      </c>
      <c r="HX27" s="73">
        <v>24.008600000000001</v>
      </c>
      <c r="HY27" s="73">
        <v>23.331399999999999</v>
      </c>
      <c r="HZ27" s="73">
        <v>25.3825</v>
      </c>
      <c r="IA27" s="73">
        <v>24.084800000000001</v>
      </c>
      <c r="IB27" s="73">
        <v>25.8216</v>
      </c>
      <c r="IC27" s="73">
        <v>23.695</v>
      </c>
      <c r="ID27" s="73">
        <v>23.971599999999999</v>
      </c>
      <c r="IE27" s="73">
        <v>21.918299999999999</v>
      </c>
      <c r="IF27" s="73">
        <v>24.1096</v>
      </c>
      <c r="IG27" s="73">
        <v>23.069199999999999</v>
      </c>
      <c r="IH27" s="73">
        <v>20.724799999999998</v>
      </c>
      <c r="II27" s="73">
        <v>23.886099999999999</v>
      </c>
      <c r="IJ27" s="73">
        <v>23.828099999999999</v>
      </c>
      <c r="IK27" s="73">
        <v>24.586400000000001</v>
      </c>
      <c r="IL27" s="73">
        <v>25.785399999999999</v>
      </c>
      <c r="IM27" s="73">
        <v>23.496600000000001</v>
      </c>
      <c r="IN27" s="73" t="s">
        <v>558</v>
      </c>
      <c r="IO27" s="73">
        <v>22.446400000000001</v>
      </c>
      <c r="IP27" s="73">
        <v>26.016200000000001</v>
      </c>
      <c r="IQ27" s="73">
        <v>27.790299999999998</v>
      </c>
      <c r="IR27" s="73">
        <v>26.4742</v>
      </c>
      <c r="IS27" s="73">
        <v>23.718299999999999</v>
      </c>
      <c r="IT27" s="73" t="s">
        <v>558</v>
      </c>
      <c r="IU27" s="73">
        <v>23.396799999999999</v>
      </c>
      <c r="IV27" s="73">
        <v>22.7212</v>
      </c>
      <c r="IW27" s="73">
        <v>24.173100000000002</v>
      </c>
      <c r="IX27" s="73">
        <v>21.8079</v>
      </c>
      <c r="IY27" s="73">
        <v>25.171800000000001</v>
      </c>
      <c r="IZ27" s="73">
        <v>22.771799999999999</v>
      </c>
      <c r="JA27" s="73">
        <v>24.5246</v>
      </c>
      <c r="JB27" s="73">
        <v>25.4771</v>
      </c>
      <c r="JC27" s="73">
        <v>25.449100000000001</v>
      </c>
      <c r="JD27" s="73">
        <v>22.764299999999999</v>
      </c>
      <c r="JE27" s="73">
        <v>25.3932</v>
      </c>
      <c r="JF27" s="73">
        <v>20.196200000000001</v>
      </c>
      <c r="JG27" s="73">
        <v>22.3934</v>
      </c>
      <c r="JH27" s="73">
        <v>29.044599999999999</v>
      </c>
      <c r="JI27" s="73">
        <v>26.542899999999999</v>
      </c>
      <c r="JJ27" s="73">
        <v>21.639399999999998</v>
      </c>
      <c r="JK27" s="73">
        <v>26.6389</v>
      </c>
      <c r="JL27" s="73">
        <v>21.1494</v>
      </c>
      <c r="JM27" s="73">
        <v>25.478999999999999</v>
      </c>
      <c r="JN27" s="73">
        <v>21.654199999999999</v>
      </c>
      <c r="JO27" s="73">
        <v>23.703099999999999</v>
      </c>
      <c r="JP27" s="73">
        <v>27.874600000000001</v>
      </c>
      <c r="JQ27" s="73">
        <v>23.4251</v>
      </c>
      <c r="JR27" s="73">
        <v>21.886199999999999</v>
      </c>
      <c r="JS27" s="73">
        <v>25.706800000000001</v>
      </c>
      <c r="JT27" s="73">
        <v>21.282499999999999</v>
      </c>
      <c r="JU27" s="73">
        <v>26.404199999999999</v>
      </c>
      <c r="JV27" s="73">
        <v>22.931000000000001</v>
      </c>
      <c r="JW27" s="73">
        <v>25.571999999999999</v>
      </c>
      <c r="JX27" s="73">
        <v>24.271100000000001</v>
      </c>
      <c r="JY27" s="73">
        <v>26.4709</v>
      </c>
      <c r="JZ27" s="73">
        <v>22.13</v>
      </c>
      <c r="KA27" s="73">
        <v>21.470600000000001</v>
      </c>
      <c r="KB27" s="73">
        <v>25.082899999999999</v>
      </c>
      <c r="KC27" s="73">
        <v>26.834599999999998</v>
      </c>
      <c r="KD27" s="73">
        <v>25.230899999999998</v>
      </c>
      <c r="KE27" s="73">
        <v>23.914000000000001</v>
      </c>
      <c r="KF27" s="73">
        <v>26.436900000000001</v>
      </c>
      <c r="KG27" s="73">
        <v>24.48</v>
      </c>
      <c r="KH27" s="73">
        <v>27.171900000000001</v>
      </c>
      <c r="KI27" s="73">
        <v>22.4176</v>
      </c>
      <c r="KJ27" s="73">
        <v>22.133199999999999</v>
      </c>
      <c r="KK27" s="73" t="s">
        <v>558</v>
      </c>
      <c r="KL27" s="73">
        <v>23.172999999999998</v>
      </c>
      <c r="KM27" s="73">
        <v>22.182300000000001</v>
      </c>
      <c r="KN27" s="73">
        <v>24.371700000000001</v>
      </c>
      <c r="KO27" s="73">
        <v>31.668399999999998</v>
      </c>
      <c r="KP27" s="73">
        <v>22.761299999999999</v>
      </c>
      <c r="KQ27" s="73">
        <v>22.4681</v>
      </c>
      <c r="KR27" s="73">
        <v>28.325600000000001</v>
      </c>
      <c r="KS27" s="73">
        <v>27.417999999999999</v>
      </c>
      <c r="KT27" s="73">
        <v>24.4527</v>
      </c>
      <c r="KU27" s="73">
        <v>23.895700000000001</v>
      </c>
      <c r="KV27" s="73">
        <v>26.490200000000002</v>
      </c>
      <c r="KW27" s="73">
        <v>22.742000000000001</v>
      </c>
      <c r="KX27" s="73">
        <v>26.1342</v>
      </c>
      <c r="KY27" s="73">
        <v>25.3566</v>
      </c>
      <c r="KZ27" s="73">
        <v>25.433499999999999</v>
      </c>
      <c r="LA27" s="73">
        <v>23.118500000000001</v>
      </c>
      <c r="LB27" s="73">
        <v>28.611999999999998</v>
      </c>
      <c r="LC27" s="73">
        <v>27.4849</v>
      </c>
      <c r="LD27" s="73">
        <v>22.7315</v>
      </c>
      <c r="LE27" s="73">
        <v>22.993600000000001</v>
      </c>
      <c r="LF27" s="73">
        <v>24.732399999999998</v>
      </c>
      <c r="LG27" s="73">
        <v>21.8062</v>
      </c>
      <c r="LH27" s="73">
        <v>24.092099999999999</v>
      </c>
      <c r="LI27" s="73">
        <v>21.072600000000001</v>
      </c>
      <c r="LJ27" s="73">
        <v>22.0611</v>
      </c>
      <c r="LK27" s="73">
        <v>22.1904</v>
      </c>
      <c r="LL27" s="73">
        <v>24.596599999999999</v>
      </c>
      <c r="LM27" s="73">
        <v>24.7713</v>
      </c>
      <c r="LN27" s="73">
        <v>24.018599999999999</v>
      </c>
      <c r="LO27" s="73">
        <v>28.084599999999998</v>
      </c>
      <c r="LP27" s="73">
        <v>23.9758</v>
      </c>
      <c r="LQ27" s="73">
        <v>23.564900000000002</v>
      </c>
      <c r="LR27" s="73">
        <v>24.0505</v>
      </c>
      <c r="LS27" s="73">
        <v>23.685400000000001</v>
      </c>
      <c r="LT27" s="73">
        <v>25.4681</v>
      </c>
      <c r="LU27" s="73" t="s">
        <v>558</v>
      </c>
      <c r="LV27" s="73">
        <v>21.323799999999999</v>
      </c>
      <c r="LW27" s="73">
        <v>22.184999999999999</v>
      </c>
      <c r="LX27" s="73">
        <v>21.708200000000001</v>
      </c>
      <c r="LY27" s="73">
        <v>22.44</v>
      </c>
      <c r="LZ27" s="73">
        <v>26.660399999999999</v>
      </c>
      <c r="MA27" s="73">
        <v>22.769300000000001</v>
      </c>
      <c r="MB27" s="73">
        <v>24.006399999999999</v>
      </c>
      <c r="MC27" s="73">
        <v>25.324400000000001</v>
      </c>
      <c r="MD27" s="73">
        <v>26.1995</v>
      </c>
      <c r="ME27" s="73">
        <v>27.9618</v>
      </c>
      <c r="MF27" s="73">
        <v>31.3566</v>
      </c>
      <c r="MG27" s="73">
        <v>30.4589</v>
      </c>
      <c r="MH27" s="73">
        <v>23.459</v>
      </c>
      <c r="MI27" s="73">
        <v>23.680800000000001</v>
      </c>
      <c r="MJ27" s="73">
        <v>24.156500000000001</v>
      </c>
      <c r="MK27" s="73">
        <v>25.079699999999999</v>
      </c>
      <c r="ML27" s="73">
        <v>22.8035</v>
      </c>
      <c r="MM27" s="73">
        <v>22.712900000000001</v>
      </c>
      <c r="MN27" s="73">
        <v>21.888500000000001</v>
      </c>
      <c r="MO27" s="73">
        <v>20.747599999999998</v>
      </c>
      <c r="MP27" s="73">
        <v>24.310099999999998</v>
      </c>
      <c r="MQ27" s="73">
        <v>25.747900000000001</v>
      </c>
      <c r="MR27" s="73">
        <v>20.840399999999999</v>
      </c>
      <c r="MS27" s="73">
        <v>21.976199999999999</v>
      </c>
      <c r="MT27" s="73">
        <v>25.260200000000001</v>
      </c>
      <c r="MU27" s="73">
        <v>26.338000000000001</v>
      </c>
      <c r="MV27" s="73">
        <v>23.287099999999999</v>
      </c>
      <c r="MW27" s="73">
        <v>24.883900000000001</v>
      </c>
      <c r="MX27" s="73">
        <v>26.751200000000001</v>
      </c>
      <c r="MY27" s="73">
        <v>23.644500000000001</v>
      </c>
      <c r="MZ27" s="73">
        <v>22.9314</v>
      </c>
      <c r="NA27" s="73">
        <v>22.6633</v>
      </c>
      <c r="NB27" s="73">
        <v>27.3429</v>
      </c>
      <c r="NC27" s="73">
        <v>20.660799999999998</v>
      </c>
      <c r="ND27" s="73">
        <v>24.4697</v>
      </c>
      <c r="NE27" s="73">
        <v>31.185700000000001</v>
      </c>
      <c r="NF27" s="73">
        <v>26.387</v>
      </c>
      <c r="NG27" s="73">
        <v>25.536300000000001</v>
      </c>
      <c r="NH27" s="73">
        <v>24.149699999999999</v>
      </c>
      <c r="NI27" s="73">
        <v>27.5307</v>
      </c>
      <c r="NJ27" s="73">
        <v>27.433800000000002</v>
      </c>
      <c r="NK27" s="73">
        <v>25.001899999999999</v>
      </c>
      <c r="NL27" s="73">
        <v>28.792400000000001</v>
      </c>
      <c r="NM27" s="73">
        <v>28.670200000000001</v>
      </c>
      <c r="NN27" s="73">
        <v>28.284500000000001</v>
      </c>
      <c r="NO27" s="73">
        <v>29.729399999999998</v>
      </c>
      <c r="NP27" s="73">
        <v>28.473800000000001</v>
      </c>
      <c r="NQ27" s="73">
        <v>28.980399999999999</v>
      </c>
      <c r="NR27" s="73">
        <v>26.704000000000001</v>
      </c>
      <c r="NS27" s="73">
        <v>28.368400000000001</v>
      </c>
      <c r="NT27" s="73">
        <v>30.511299999999999</v>
      </c>
      <c r="NU27" s="73">
        <v>27.529</v>
      </c>
      <c r="NV27" s="73">
        <v>29.888400000000001</v>
      </c>
      <c r="NW27" s="73">
        <v>29.398199999999999</v>
      </c>
      <c r="NX27" s="73">
        <v>30.474599999999999</v>
      </c>
      <c r="NY27" s="73">
        <v>28.256499999999999</v>
      </c>
      <c r="NZ27" s="73">
        <v>29.324000000000002</v>
      </c>
      <c r="OA27" s="73">
        <v>28.5169</v>
      </c>
      <c r="OB27" s="73">
        <v>28.110600000000002</v>
      </c>
      <c r="OC27" s="73">
        <v>27.785399999999999</v>
      </c>
      <c r="OD27" s="73">
        <v>29.093499999999999</v>
      </c>
      <c r="OE27" s="73">
        <v>28.015699999999999</v>
      </c>
      <c r="OF27" s="73">
        <v>28.057300000000001</v>
      </c>
      <c r="OG27" s="73">
        <v>29.298100000000002</v>
      </c>
      <c r="OH27" s="73">
        <v>28.6296</v>
      </c>
      <c r="OI27" s="73">
        <v>29.2683</v>
      </c>
      <c r="OJ27" s="73">
        <v>29.742999999999999</v>
      </c>
      <c r="OK27" s="73">
        <v>28.526</v>
      </c>
      <c r="OL27" s="73">
        <v>22.831399999999999</v>
      </c>
      <c r="OM27" s="73">
        <v>25.066099999999999</v>
      </c>
      <c r="ON27" s="73">
        <v>24.506499999999999</v>
      </c>
      <c r="OO27" s="73">
        <v>21.215399999999999</v>
      </c>
      <c r="OP27" s="73">
        <v>30.552299999999999</v>
      </c>
      <c r="OQ27" s="73">
        <v>23.635899999999999</v>
      </c>
      <c r="OR27" s="73">
        <v>27.5747</v>
      </c>
      <c r="OS27" s="73">
        <v>21.372399999999999</v>
      </c>
      <c r="OT27" s="73">
        <v>23.706</v>
      </c>
      <c r="OU27" s="73">
        <v>22.5899</v>
      </c>
      <c r="OV27" s="73">
        <v>23.3355</v>
      </c>
      <c r="OW27" s="73">
        <v>30.570699999999999</v>
      </c>
      <c r="OX27" s="73">
        <v>23.348400000000002</v>
      </c>
      <c r="OY27" s="73">
        <v>23.859200000000001</v>
      </c>
      <c r="OZ27" s="73">
        <v>24.037299999999998</v>
      </c>
      <c r="PA27" s="73">
        <v>21.742599999999999</v>
      </c>
      <c r="PB27" s="73">
        <v>24.448</v>
      </c>
      <c r="PC27" s="73">
        <v>25.683800000000002</v>
      </c>
      <c r="PD27" s="73">
        <v>24.2667</v>
      </c>
      <c r="PE27" s="73">
        <v>25.7302</v>
      </c>
      <c r="PF27" s="73">
        <v>24.753299999999999</v>
      </c>
      <c r="PG27" s="73">
        <v>22.367000000000001</v>
      </c>
      <c r="PH27" s="73">
        <v>23.477499999999999</v>
      </c>
      <c r="PI27" s="73">
        <v>24.396599999999999</v>
      </c>
      <c r="PJ27" s="73">
        <v>27.1831</v>
      </c>
      <c r="PK27" s="73">
        <v>23.0396</v>
      </c>
      <c r="PL27" s="73">
        <v>25.860900000000001</v>
      </c>
      <c r="PM27" s="73">
        <v>26.322399999999998</v>
      </c>
      <c r="PN27" s="73">
        <v>25.5732</v>
      </c>
      <c r="PO27" s="73">
        <v>27.151800000000001</v>
      </c>
      <c r="PP27" s="73">
        <v>24.394400000000001</v>
      </c>
      <c r="PQ27" s="73" t="s">
        <v>558</v>
      </c>
      <c r="PR27" s="73">
        <v>28.903199999999998</v>
      </c>
      <c r="PS27" s="73">
        <v>23.446200000000001</v>
      </c>
      <c r="PT27" s="73">
        <v>24.784600000000001</v>
      </c>
      <c r="PU27" s="73">
        <v>24.489799999999999</v>
      </c>
      <c r="PV27" s="73">
        <v>24.094200000000001</v>
      </c>
      <c r="PW27" s="73">
        <v>23.381499999999999</v>
      </c>
      <c r="PX27" s="73">
        <v>23.868099999999998</v>
      </c>
      <c r="PY27" s="73">
        <v>22.335100000000001</v>
      </c>
      <c r="PZ27" s="73">
        <v>26.956199999999999</v>
      </c>
      <c r="QA27" s="73">
        <v>22.1755</v>
      </c>
      <c r="QB27" s="73">
        <v>25.6952</v>
      </c>
      <c r="QC27" s="73">
        <v>23.344899999999999</v>
      </c>
      <c r="QD27" s="73">
        <v>24.670500000000001</v>
      </c>
      <c r="QE27" s="73">
        <v>25.991</v>
      </c>
      <c r="QF27" s="73">
        <v>26.637499999999999</v>
      </c>
      <c r="QG27" s="73">
        <v>28.738299999999999</v>
      </c>
      <c r="QH27" s="73">
        <v>27.143899999999999</v>
      </c>
      <c r="QI27" s="73">
        <v>27.016200000000001</v>
      </c>
      <c r="QJ27" s="73">
        <v>21.659300000000002</v>
      </c>
      <c r="QK27" s="73">
        <v>26.207999999999998</v>
      </c>
      <c r="QL27" s="73">
        <v>25.827999999999999</v>
      </c>
      <c r="QM27" s="73">
        <v>25.6432</v>
      </c>
      <c r="QN27" s="73">
        <v>23.308399999999999</v>
      </c>
      <c r="QO27" s="73">
        <v>21.7455</v>
      </c>
      <c r="QP27" s="73">
        <v>26.4697</v>
      </c>
      <c r="QQ27" s="73">
        <v>24.080500000000001</v>
      </c>
      <c r="QR27" s="73">
        <v>25.490600000000001</v>
      </c>
      <c r="QS27" s="73">
        <v>24.499199999999998</v>
      </c>
      <c r="QT27" s="73" t="s">
        <v>558</v>
      </c>
      <c r="QU27" s="73">
        <v>29.660900000000002</v>
      </c>
      <c r="QV27" s="73">
        <v>21.753299999999999</v>
      </c>
      <c r="QW27" s="73">
        <v>25.397300000000001</v>
      </c>
      <c r="QX27" s="73">
        <v>24.681699999999999</v>
      </c>
      <c r="QY27" s="73">
        <v>24.896799999999999</v>
      </c>
      <c r="QZ27" s="73" t="s">
        <v>558</v>
      </c>
      <c r="RA27" s="73">
        <v>23.490600000000001</v>
      </c>
      <c r="RB27" s="73">
        <v>22.372199999999999</v>
      </c>
      <c r="RC27" s="73">
        <v>22.9419</v>
      </c>
      <c r="RD27" s="73">
        <v>26.917100000000001</v>
      </c>
      <c r="RE27" s="73" t="s">
        <v>558</v>
      </c>
      <c r="RF27" s="73">
        <v>25.611499999999999</v>
      </c>
      <c r="RG27" s="73">
        <v>22.282699999999998</v>
      </c>
      <c r="RH27" s="73">
        <v>25.362300000000001</v>
      </c>
      <c r="RI27" s="73">
        <v>22.082100000000001</v>
      </c>
      <c r="RJ27" s="76">
        <v>29.3352</v>
      </c>
      <c r="RK27" s="73">
        <v>22.148299999999999</v>
      </c>
      <c r="RL27" s="73">
        <v>28.045000000000002</v>
      </c>
      <c r="RM27" s="73">
        <v>25.010300000000001</v>
      </c>
      <c r="RN27" s="73">
        <v>24.383900000000001</v>
      </c>
      <c r="RO27" s="73">
        <v>24.798200000000001</v>
      </c>
      <c r="RP27" s="73">
        <v>23.566700000000001</v>
      </c>
      <c r="RQ27" s="73">
        <v>29.097000000000001</v>
      </c>
      <c r="RR27" s="73">
        <v>22.797799999999999</v>
      </c>
      <c r="RS27" s="73">
        <v>23.491199999999999</v>
      </c>
      <c r="RT27" s="73">
        <v>24.441500000000001</v>
      </c>
      <c r="RU27" s="73">
        <v>26.152799999999999</v>
      </c>
      <c r="RV27" s="73">
        <v>28.3126</v>
      </c>
      <c r="RW27" s="73">
        <v>27.102399999999999</v>
      </c>
      <c r="RX27" s="73">
        <v>24.294499999999999</v>
      </c>
      <c r="RY27" s="73">
        <v>23.9422</v>
      </c>
      <c r="RZ27" s="73">
        <v>27.409199999999998</v>
      </c>
      <c r="SA27" s="73">
        <v>23.617999999999999</v>
      </c>
      <c r="SB27" s="73">
        <v>23.087199999999999</v>
      </c>
      <c r="SC27" s="73">
        <v>24.253299999999999</v>
      </c>
      <c r="SD27" s="73">
        <v>22.984500000000001</v>
      </c>
      <c r="SE27" s="73">
        <v>24.266999999999999</v>
      </c>
      <c r="SF27" s="73">
        <v>23.433499999999999</v>
      </c>
      <c r="SG27" s="73">
        <v>22.419799999999999</v>
      </c>
      <c r="SH27" s="73">
        <v>23.963999999999999</v>
      </c>
      <c r="SI27" s="73" t="s">
        <v>558</v>
      </c>
      <c r="SJ27" s="73">
        <v>24.819400000000002</v>
      </c>
      <c r="SK27" s="73">
        <v>23.626899999999999</v>
      </c>
      <c r="SL27" s="73">
        <v>23.278199999999998</v>
      </c>
      <c r="SM27" s="73">
        <v>25.881499999999999</v>
      </c>
      <c r="SN27" s="73">
        <v>24.700500000000002</v>
      </c>
      <c r="SO27" s="73" t="s">
        <v>558</v>
      </c>
      <c r="SP27" s="73">
        <v>27.5962</v>
      </c>
      <c r="SQ27" s="73">
        <v>25.061800000000002</v>
      </c>
      <c r="SR27" s="73">
        <v>26.7012</v>
      </c>
      <c r="SS27" s="73">
        <v>26.668399999999998</v>
      </c>
      <c r="ST27" s="73">
        <v>25.619</v>
      </c>
      <c r="SU27" s="73">
        <v>24.121200000000002</v>
      </c>
      <c r="SV27" s="73">
        <v>22.821000000000002</v>
      </c>
      <c r="SW27" s="73">
        <v>22.965499999999999</v>
      </c>
      <c r="SX27" s="73">
        <v>24.5623</v>
      </c>
      <c r="SY27" s="73">
        <v>22.5946</v>
      </c>
      <c r="SZ27" s="73">
        <v>25.3903</v>
      </c>
      <c r="TA27" s="73">
        <v>23.501999999999999</v>
      </c>
      <c r="TB27" s="73">
        <v>24.795300000000001</v>
      </c>
      <c r="TC27" s="73">
        <v>26.8352</v>
      </c>
      <c r="TD27" s="73">
        <v>23.248899999999999</v>
      </c>
      <c r="TE27" s="73">
        <v>20.1433</v>
      </c>
      <c r="TF27" s="73">
        <v>25.791499999999999</v>
      </c>
      <c r="TG27" s="73">
        <v>22.171800000000001</v>
      </c>
      <c r="TH27" s="73">
        <v>20.8843</v>
      </c>
      <c r="TI27" s="73">
        <v>25.728000000000002</v>
      </c>
      <c r="TJ27" s="73">
        <v>24.585100000000001</v>
      </c>
      <c r="TK27" s="73">
        <v>25.585000000000001</v>
      </c>
      <c r="TL27" s="73">
        <v>28.0486</v>
      </c>
      <c r="TM27" s="73">
        <v>24.300999999999998</v>
      </c>
      <c r="TN27" s="73">
        <v>23.953399999999998</v>
      </c>
      <c r="TO27" s="73">
        <v>21.590199999999999</v>
      </c>
      <c r="TP27" s="73">
        <v>27.394600000000001</v>
      </c>
      <c r="TQ27" s="73" t="s">
        <v>558</v>
      </c>
      <c r="TR27" s="73">
        <v>24.566199999999998</v>
      </c>
      <c r="TS27" s="73">
        <v>22.842400000000001</v>
      </c>
      <c r="TT27" s="73">
        <v>23.9742</v>
      </c>
      <c r="TU27" s="73">
        <v>23.907800000000002</v>
      </c>
      <c r="TV27" s="73">
        <v>24.259499999999999</v>
      </c>
      <c r="TW27" s="73">
        <v>21.963999999999999</v>
      </c>
      <c r="TX27" s="73">
        <v>23.693999999999999</v>
      </c>
      <c r="TY27" s="73">
        <v>22.731300000000001</v>
      </c>
      <c r="TZ27" s="73">
        <v>22.4207</v>
      </c>
      <c r="UA27" s="73">
        <v>30.410299999999999</v>
      </c>
      <c r="UB27" s="73">
        <v>23.978999999999999</v>
      </c>
      <c r="UC27" s="73">
        <v>21.030100000000001</v>
      </c>
      <c r="UD27" s="73">
        <v>22.579000000000001</v>
      </c>
      <c r="UE27" s="73">
        <v>21.952200000000001</v>
      </c>
      <c r="UF27" s="73">
        <v>28.488</v>
      </c>
      <c r="UG27" s="73">
        <v>24.316400000000002</v>
      </c>
      <c r="UH27" s="73">
        <v>22.558399999999999</v>
      </c>
      <c r="UI27" s="73">
        <v>23.184100000000001</v>
      </c>
      <c r="UJ27" s="73">
        <v>25.782299999999999</v>
      </c>
      <c r="UK27" s="73">
        <v>24.332599999999999</v>
      </c>
      <c r="UL27" s="73">
        <v>29.316400000000002</v>
      </c>
      <c r="UM27" s="73">
        <v>23.6203</v>
      </c>
      <c r="UN27" s="73">
        <v>23.659400000000002</v>
      </c>
      <c r="UO27" s="73">
        <v>23.619</v>
      </c>
      <c r="UP27" s="73">
        <v>30.138200000000001</v>
      </c>
      <c r="UQ27" s="73">
        <v>24.564800000000002</v>
      </c>
      <c r="UR27" s="73">
        <v>22.491900000000001</v>
      </c>
      <c r="US27" s="73">
        <v>24.3337</v>
      </c>
      <c r="UT27" s="73">
        <v>25.684699999999999</v>
      </c>
      <c r="UU27" s="73">
        <v>24.016200000000001</v>
      </c>
      <c r="UV27" s="73">
        <v>23.505199999999999</v>
      </c>
      <c r="UW27" s="73">
        <v>23.646000000000001</v>
      </c>
      <c r="UX27" s="73">
        <v>22.466799999999999</v>
      </c>
      <c r="UY27" s="73">
        <v>24.345800000000001</v>
      </c>
      <c r="UZ27" s="73">
        <v>22.707000000000001</v>
      </c>
      <c r="VA27" s="73">
        <v>24.652899999999999</v>
      </c>
      <c r="VB27" s="73">
        <v>23.825800000000001</v>
      </c>
      <c r="VC27" s="73">
        <v>22.7928</v>
      </c>
      <c r="VD27" s="73">
        <v>24.125299999999999</v>
      </c>
      <c r="VE27" s="73">
        <v>22.2377</v>
      </c>
      <c r="VF27" s="73">
        <v>29.847200000000001</v>
      </c>
      <c r="VG27" s="73">
        <v>27.858699999999999</v>
      </c>
      <c r="VH27" s="73" t="s">
        <v>558</v>
      </c>
      <c r="VI27" s="73">
        <v>22.827100000000002</v>
      </c>
      <c r="VJ27" s="73">
        <v>21.852799999999998</v>
      </c>
      <c r="VK27" s="73">
        <v>21.821300000000001</v>
      </c>
      <c r="VL27" s="73">
        <v>22.003900000000002</v>
      </c>
      <c r="VM27" s="73">
        <v>26.579499999999999</v>
      </c>
      <c r="VN27" s="73">
        <v>25.820699999999999</v>
      </c>
      <c r="VO27" s="73">
        <v>27.266100000000002</v>
      </c>
      <c r="VP27" s="73">
        <v>26.7256</v>
      </c>
      <c r="VQ27" s="73">
        <v>22.888999999999999</v>
      </c>
      <c r="VR27" s="73">
        <v>23.574200000000001</v>
      </c>
      <c r="VS27" s="73">
        <v>29.350899999999999</v>
      </c>
      <c r="VT27" s="73">
        <v>26.785699999999999</v>
      </c>
      <c r="VU27" s="73">
        <v>23.366900000000001</v>
      </c>
      <c r="VV27" s="73">
        <v>25.175699999999999</v>
      </c>
      <c r="VW27" s="73">
        <v>21.5307</v>
      </c>
      <c r="VX27" s="73">
        <v>21.8932</v>
      </c>
      <c r="VY27" s="73">
        <v>22.445</v>
      </c>
      <c r="VZ27" s="73">
        <v>25.8627</v>
      </c>
      <c r="WA27" s="73">
        <v>26.770900000000001</v>
      </c>
      <c r="WB27" s="73">
        <v>21.4862</v>
      </c>
      <c r="WC27" s="73">
        <v>22.313700000000001</v>
      </c>
      <c r="WD27" s="73">
        <v>21.5654</v>
      </c>
      <c r="WE27" s="73">
        <v>22.5273</v>
      </c>
      <c r="WF27" s="73">
        <v>23.421600000000002</v>
      </c>
      <c r="WG27" s="73">
        <v>24.971399999999999</v>
      </c>
      <c r="WH27" s="73">
        <v>26.9208</v>
      </c>
      <c r="WI27" s="73">
        <v>27.812100000000001</v>
      </c>
      <c r="WJ27" s="73">
        <v>23.120899999999999</v>
      </c>
      <c r="WK27" s="73">
        <v>29.248799999999999</v>
      </c>
      <c r="WL27" s="73">
        <v>25.620699999999999</v>
      </c>
      <c r="WM27" s="73">
        <v>24.1694</v>
      </c>
      <c r="WN27" s="73">
        <v>21.5869</v>
      </c>
      <c r="WO27" s="73">
        <v>24.125299999999999</v>
      </c>
      <c r="WP27" s="73">
        <v>24.438500000000001</v>
      </c>
      <c r="WQ27" s="73">
        <v>22.673100000000002</v>
      </c>
      <c r="WR27" s="73">
        <v>22.0184</v>
      </c>
      <c r="WS27" s="73">
        <v>27.2593</v>
      </c>
      <c r="WT27" s="73">
        <v>22.3156</v>
      </c>
      <c r="WU27" s="73">
        <v>23.595500000000001</v>
      </c>
      <c r="WV27" s="73">
        <v>25.419799999999999</v>
      </c>
      <c r="WW27" s="73">
        <v>26.134499999999999</v>
      </c>
      <c r="WX27" s="73">
        <v>25.288699999999999</v>
      </c>
      <c r="WY27" s="73">
        <v>25.172999999999998</v>
      </c>
      <c r="WZ27" s="73">
        <v>24.447299999999998</v>
      </c>
      <c r="XA27" s="73">
        <v>31.091100000000001</v>
      </c>
      <c r="XB27" s="73">
        <v>23.122599999999998</v>
      </c>
      <c r="XC27" s="73">
        <v>22.346499999999999</v>
      </c>
      <c r="XD27" s="73">
        <v>22.588799999999999</v>
      </c>
      <c r="XE27" s="73">
        <v>25.691199999999998</v>
      </c>
      <c r="XF27" s="73">
        <v>25.196200000000001</v>
      </c>
      <c r="XG27" s="73">
        <v>21.89</v>
      </c>
      <c r="XH27" s="73">
        <v>23.1843</v>
      </c>
      <c r="XI27" s="73">
        <v>25.959499999999998</v>
      </c>
      <c r="XJ27" s="73">
        <v>23.445900000000002</v>
      </c>
      <c r="XK27" s="73">
        <v>21.573</v>
      </c>
      <c r="XL27" s="73">
        <v>25.270600000000002</v>
      </c>
      <c r="XM27" s="73">
        <v>24.047799999999999</v>
      </c>
      <c r="XN27" s="73">
        <v>25.5717</v>
      </c>
      <c r="XO27" s="73">
        <v>24.636500000000002</v>
      </c>
      <c r="XP27" s="73">
        <v>24.8124</v>
      </c>
      <c r="XQ27" s="73">
        <v>25.073399999999999</v>
      </c>
      <c r="XR27" s="73">
        <v>26.194400000000002</v>
      </c>
      <c r="XS27" s="73">
        <v>25.7501</v>
      </c>
      <c r="XT27" s="73">
        <v>26.3401</v>
      </c>
      <c r="XU27" s="73">
        <v>24.010100000000001</v>
      </c>
      <c r="XV27" s="73">
        <v>22.325299999999999</v>
      </c>
      <c r="XW27" s="73">
        <v>26.923100000000002</v>
      </c>
      <c r="XX27" s="73">
        <v>23.124700000000001</v>
      </c>
      <c r="XY27" s="73">
        <v>23.790500000000002</v>
      </c>
      <c r="XZ27" s="73">
        <v>24.645299999999999</v>
      </c>
      <c r="YA27" s="73">
        <v>23.813400000000001</v>
      </c>
      <c r="YB27" s="73">
        <v>26.408899999999999</v>
      </c>
      <c r="YC27" s="73">
        <v>22.578199999999999</v>
      </c>
      <c r="YD27" s="73">
        <v>30.125499999999999</v>
      </c>
      <c r="YE27" s="73">
        <v>23.176200000000001</v>
      </c>
      <c r="YF27" s="73">
        <v>24.6081</v>
      </c>
      <c r="YG27" s="73">
        <v>22.9086</v>
      </c>
      <c r="YH27" s="73">
        <v>25.250900000000001</v>
      </c>
      <c r="YI27" s="73">
        <v>24.6145</v>
      </c>
      <c r="YJ27" s="73">
        <v>23.033100000000001</v>
      </c>
      <c r="YK27" s="73">
        <v>22.9391</v>
      </c>
      <c r="YL27" s="73">
        <v>22.063500000000001</v>
      </c>
      <c r="YM27" s="73">
        <v>25.302299999999999</v>
      </c>
      <c r="YN27" s="73">
        <v>22.295400000000001</v>
      </c>
      <c r="YO27" s="73">
        <v>22.946200000000001</v>
      </c>
      <c r="YP27" s="73">
        <v>22.831199999999999</v>
      </c>
      <c r="YQ27" s="73">
        <v>26.659500000000001</v>
      </c>
      <c r="YR27" s="73">
        <v>27.325399999999998</v>
      </c>
      <c r="YS27" s="73">
        <v>24.047899999999998</v>
      </c>
      <c r="YT27" s="73">
        <v>22.616299999999999</v>
      </c>
      <c r="YU27" s="73">
        <v>25.581</v>
      </c>
      <c r="YV27" s="73">
        <v>28.927600000000002</v>
      </c>
      <c r="YW27" s="73">
        <v>29.984500000000001</v>
      </c>
      <c r="YX27" s="73">
        <v>24.917300000000001</v>
      </c>
      <c r="YY27" s="73">
        <v>24.215</v>
      </c>
      <c r="YZ27" s="73">
        <v>25.988199999999999</v>
      </c>
      <c r="ZA27" s="73">
        <v>23.796900000000001</v>
      </c>
      <c r="ZB27" s="73">
        <v>23.106300000000001</v>
      </c>
      <c r="ZC27" s="73">
        <v>22.590299999999999</v>
      </c>
      <c r="ZD27" s="73">
        <v>24.965199999999999</v>
      </c>
      <c r="ZE27" s="73">
        <v>25.3063</v>
      </c>
      <c r="ZF27" s="73">
        <v>30.086400000000001</v>
      </c>
      <c r="ZG27" s="73">
        <v>23.980599999999999</v>
      </c>
      <c r="ZH27" s="73">
        <v>22.596699999999998</v>
      </c>
      <c r="ZI27" s="73">
        <v>23.764900000000001</v>
      </c>
      <c r="ZJ27" s="73">
        <v>24.349399999999999</v>
      </c>
      <c r="ZK27" s="73">
        <v>22.159199999999998</v>
      </c>
      <c r="ZL27" s="73">
        <v>22.293299999999999</v>
      </c>
      <c r="ZM27" s="73">
        <v>21.752300000000002</v>
      </c>
      <c r="ZN27" s="73">
        <v>22.136500000000002</v>
      </c>
      <c r="ZO27" s="73">
        <v>24.429400000000001</v>
      </c>
      <c r="ZP27" s="73">
        <v>22.4282</v>
      </c>
      <c r="ZQ27" s="73">
        <v>26.3781</v>
      </c>
      <c r="ZR27" s="73">
        <v>25.3521</v>
      </c>
      <c r="ZS27" s="73">
        <v>22.5366</v>
      </c>
      <c r="ZT27" s="73">
        <v>23.5854</v>
      </c>
      <c r="ZU27" s="73">
        <v>21.808900000000001</v>
      </c>
      <c r="ZV27" s="73">
        <v>28.555299999999999</v>
      </c>
      <c r="ZW27" s="73">
        <v>23.467199999999998</v>
      </c>
      <c r="ZX27" s="73">
        <v>22.075199999999999</v>
      </c>
      <c r="ZY27" s="76">
        <v>25.593299999999999</v>
      </c>
      <c r="ZZ27" s="73">
        <v>22.2118</v>
      </c>
      <c r="AAA27" s="73">
        <v>24.540099999999999</v>
      </c>
      <c r="AAB27" s="73" t="s">
        <v>558</v>
      </c>
      <c r="AAC27" s="73">
        <v>22.033999999999999</v>
      </c>
      <c r="AAD27" s="73">
        <v>21.973099999999999</v>
      </c>
      <c r="AAE27" s="73">
        <v>25.500499999999999</v>
      </c>
      <c r="AAF27" s="73">
        <v>26.2181</v>
      </c>
      <c r="AAG27" s="73">
        <v>25.392600000000002</v>
      </c>
      <c r="AAH27" s="73">
        <v>23.400400000000001</v>
      </c>
      <c r="AAI27" s="73">
        <v>20.472799999999999</v>
      </c>
      <c r="AAJ27" s="73">
        <v>25.974499999999999</v>
      </c>
      <c r="AAK27" s="73">
        <v>21.718</v>
      </c>
      <c r="AAL27" s="73">
        <v>23.011600000000001</v>
      </c>
      <c r="AAM27" s="73">
        <v>23.577500000000001</v>
      </c>
      <c r="AAN27" s="73">
        <v>22.779399999999999</v>
      </c>
      <c r="AAO27" s="73">
        <v>23.395299999999999</v>
      </c>
      <c r="AAP27" s="73">
        <v>27.7455</v>
      </c>
      <c r="AAQ27" s="73">
        <v>27.8949</v>
      </c>
      <c r="AAR27" s="73">
        <v>29.644500000000001</v>
      </c>
      <c r="AAS27" s="73">
        <v>25.2424</v>
      </c>
      <c r="AAT27" s="73">
        <v>20.635300000000001</v>
      </c>
      <c r="AAU27" s="73">
        <v>21.225899999999999</v>
      </c>
      <c r="AAV27" s="73">
        <v>22.965199999999999</v>
      </c>
      <c r="AAW27" s="73">
        <v>22.5824</v>
      </c>
      <c r="AAX27" s="73">
        <v>22.257000000000001</v>
      </c>
      <c r="AAY27" s="73">
        <v>23.908999999999999</v>
      </c>
      <c r="AAZ27" s="73">
        <v>25.5684</v>
      </c>
      <c r="ABA27" s="73">
        <v>23.312999999999999</v>
      </c>
      <c r="ABB27" s="73">
        <v>24.055199999999999</v>
      </c>
      <c r="ABC27" s="73">
        <v>25.875499999999999</v>
      </c>
      <c r="ABD27" s="73">
        <v>23.256699999999999</v>
      </c>
      <c r="ABE27" s="73">
        <v>26.0807</v>
      </c>
      <c r="ABF27" s="73">
        <v>21.928599999999999</v>
      </c>
      <c r="ABG27" s="73">
        <v>25.786000000000001</v>
      </c>
      <c r="ABH27" s="73">
        <v>23.82</v>
      </c>
      <c r="ABI27" s="73">
        <v>26.433800000000002</v>
      </c>
      <c r="ABJ27" s="73">
        <v>27.1357</v>
      </c>
      <c r="ABK27" s="73">
        <v>23.298100000000002</v>
      </c>
      <c r="ABL27" s="73">
        <v>22.1357</v>
      </c>
      <c r="ABM27" s="73">
        <v>22.345099999999999</v>
      </c>
      <c r="ABN27" s="73">
        <v>22.117799999999999</v>
      </c>
      <c r="ABO27" s="73">
        <v>29.075299999999999</v>
      </c>
      <c r="ABP27" s="73">
        <v>32.546300000000002</v>
      </c>
      <c r="ABQ27" s="73">
        <v>27.6737</v>
      </c>
      <c r="ABR27" s="73">
        <v>29.5991</v>
      </c>
      <c r="ABS27" s="73">
        <v>27.3049</v>
      </c>
      <c r="ABT27" s="73">
        <v>25.380800000000001</v>
      </c>
      <c r="ABU27" s="73">
        <v>24.966000000000001</v>
      </c>
      <c r="ABV27" s="73">
        <v>23.153500000000001</v>
      </c>
      <c r="ABW27" s="73">
        <v>24.719200000000001</v>
      </c>
      <c r="ABX27" s="73">
        <v>28.0687</v>
      </c>
      <c r="ABY27" s="73">
        <v>23.534199999999998</v>
      </c>
      <c r="ABZ27" s="73">
        <v>22.437999999999999</v>
      </c>
      <c r="ACA27" s="73">
        <v>24.427199999999999</v>
      </c>
      <c r="ACB27" s="73">
        <v>24.047799999999999</v>
      </c>
      <c r="ACC27" s="73" t="s">
        <v>558</v>
      </c>
      <c r="ACD27" s="73">
        <v>21.483000000000001</v>
      </c>
      <c r="ACE27" s="73">
        <v>26.070699999999999</v>
      </c>
      <c r="ACF27" s="73">
        <v>27.067799999999998</v>
      </c>
      <c r="ACG27" s="73">
        <v>27.980699999999999</v>
      </c>
      <c r="ACH27" s="73">
        <v>20.7197</v>
      </c>
      <c r="ACI27" s="73">
        <v>23.904499999999999</v>
      </c>
      <c r="ACJ27" s="73">
        <v>27.5214</v>
      </c>
      <c r="ACK27" s="73">
        <v>21.8337</v>
      </c>
      <c r="ACL27" s="73">
        <v>29.259499999999999</v>
      </c>
      <c r="ACM27" s="73">
        <v>22.0899</v>
      </c>
      <c r="ACN27" s="73">
        <v>24.797699999999999</v>
      </c>
      <c r="ACO27" s="73">
        <v>23.122399999999999</v>
      </c>
      <c r="ACP27" s="73">
        <v>22.892499999999998</v>
      </c>
      <c r="ACQ27" s="73">
        <v>24.811699999999998</v>
      </c>
      <c r="ACR27" s="73">
        <v>23.028600000000001</v>
      </c>
      <c r="ACS27" s="73">
        <v>24.973299999999998</v>
      </c>
      <c r="ACT27" s="73">
        <v>24.396899999999999</v>
      </c>
      <c r="ACU27" s="73">
        <v>28.144600000000001</v>
      </c>
      <c r="ACV27" s="73">
        <v>24.442299999999999</v>
      </c>
      <c r="ACW27" s="73">
        <v>23.140699999999999</v>
      </c>
      <c r="ACX27" s="73">
        <v>26.436399999999999</v>
      </c>
      <c r="ACY27" s="73">
        <v>21.565999999999999</v>
      </c>
      <c r="ACZ27" s="73">
        <v>22.8079</v>
      </c>
      <c r="ADA27" s="73">
        <v>24.5443</v>
      </c>
      <c r="ADB27" s="73">
        <v>24.2957</v>
      </c>
      <c r="ADC27" s="73">
        <v>26.988399999999999</v>
      </c>
      <c r="ADD27" s="73">
        <v>22.428100000000001</v>
      </c>
      <c r="ADE27" s="73">
        <v>23.44</v>
      </c>
      <c r="ADF27" s="73">
        <v>23.632000000000001</v>
      </c>
      <c r="ADG27" s="73">
        <v>27.3445</v>
      </c>
      <c r="ADH27" s="73">
        <v>21.980499999999999</v>
      </c>
      <c r="ADI27" s="73">
        <v>21.770299999999999</v>
      </c>
      <c r="ADJ27" s="73">
        <v>23.4087</v>
      </c>
      <c r="ADK27" s="73" t="s">
        <v>558</v>
      </c>
      <c r="ADL27" s="73">
        <v>24.614999999999998</v>
      </c>
      <c r="ADM27" s="73">
        <v>23.5915</v>
      </c>
      <c r="ADN27" s="73">
        <v>22.354500000000002</v>
      </c>
      <c r="ADO27" s="73">
        <v>24.361899999999999</v>
      </c>
      <c r="ADP27" s="73">
        <v>25.561399999999999</v>
      </c>
      <c r="ADQ27" s="73">
        <v>24.728000000000002</v>
      </c>
      <c r="ADR27" s="73">
        <v>22.373799999999999</v>
      </c>
      <c r="ADS27" s="73">
        <v>23.747499999999999</v>
      </c>
      <c r="ADT27" s="73">
        <v>27.849299999999999</v>
      </c>
      <c r="ADU27" s="73">
        <v>21.331199999999999</v>
      </c>
      <c r="ADV27" s="73">
        <v>26.1053</v>
      </c>
      <c r="ADW27" s="73">
        <v>24.56</v>
      </c>
      <c r="ADX27" s="73">
        <v>25.541799999999999</v>
      </c>
      <c r="ADY27" s="73">
        <v>27.122800000000002</v>
      </c>
      <c r="ADZ27" s="73">
        <v>27.0184</v>
      </c>
      <c r="AEA27" s="73">
        <v>23.386399999999998</v>
      </c>
      <c r="AEB27" s="73">
        <v>27.5916</v>
      </c>
      <c r="AEC27" s="73">
        <v>23.753499999999999</v>
      </c>
      <c r="AED27" s="73">
        <v>24.9453</v>
      </c>
      <c r="AEE27" s="73">
        <v>24.3459</v>
      </c>
      <c r="AEF27" s="73">
        <v>22.4741</v>
      </c>
      <c r="AEG27" s="73">
        <v>22.4863</v>
      </c>
      <c r="AEH27" s="73">
        <v>24.99</v>
      </c>
      <c r="AEI27" s="73">
        <v>27.1722</v>
      </c>
      <c r="AEJ27" s="73">
        <v>22.6313</v>
      </c>
      <c r="AEK27" s="73">
        <v>29.4879</v>
      </c>
      <c r="AEL27" s="73">
        <v>22.868400000000001</v>
      </c>
      <c r="AEM27" s="73">
        <v>25.685700000000001</v>
      </c>
      <c r="AEN27" s="73">
        <v>26.1769</v>
      </c>
      <c r="AEO27" s="73">
        <v>25.290900000000001</v>
      </c>
      <c r="AEP27" s="73">
        <v>21.9879</v>
      </c>
      <c r="AEQ27" s="73">
        <v>22.036300000000001</v>
      </c>
      <c r="AER27" s="73">
        <v>29.300899999999999</v>
      </c>
      <c r="AES27" s="73">
        <v>23.661200000000001</v>
      </c>
      <c r="AET27" s="73">
        <v>25.612100000000002</v>
      </c>
      <c r="AEU27" s="73">
        <v>30.636900000000001</v>
      </c>
      <c r="AEV27" s="73">
        <v>26.938300000000002</v>
      </c>
      <c r="AEW27" s="73">
        <v>29.384699999999999</v>
      </c>
      <c r="AEX27" s="73">
        <v>23.6694</v>
      </c>
      <c r="AEY27" s="73">
        <v>26.633800000000001</v>
      </c>
      <c r="AEZ27" s="73">
        <v>22.268000000000001</v>
      </c>
      <c r="AFA27" s="73">
        <v>25.010300000000001</v>
      </c>
      <c r="AFB27" s="73">
        <v>20.5932</v>
      </c>
      <c r="AFC27" s="73" t="s">
        <v>558</v>
      </c>
      <c r="AFD27" s="73">
        <v>21.170400000000001</v>
      </c>
      <c r="AFE27" s="73">
        <v>24.116</v>
      </c>
      <c r="AFF27" s="73">
        <v>26.063099999999999</v>
      </c>
      <c r="AFG27" s="73">
        <v>22.256599999999999</v>
      </c>
      <c r="AFH27" s="73">
        <v>23.778700000000001</v>
      </c>
      <c r="AFI27" s="73">
        <v>23.7318</v>
      </c>
      <c r="AFJ27" s="73">
        <v>22.717500000000001</v>
      </c>
      <c r="AFK27" s="73">
        <v>23.210999999999999</v>
      </c>
      <c r="AFL27" s="73">
        <v>26.732500000000002</v>
      </c>
      <c r="AFM27" s="73">
        <v>25.560700000000001</v>
      </c>
      <c r="AFN27" s="73">
        <v>26.202500000000001</v>
      </c>
      <c r="AFO27" s="73">
        <v>21.339700000000001</v>
      </c>
      <c r="AFP27" s="73">
        <v>27.401499999999999</v>
      </c>
      <c r="AFQ27" s="73">
        <v>23.003299999999999</v>
      </c>
      <c r="AFR27" s="73">
        <v>25.497299999999999</v>
      </c>
      <c r="AFS27" s="73">
        <v>27.2851</v>
      </c>
      <c r="AFT27" s="73">
        <v>27.260300000000001</v>
      </c>
      <c r="AFU27" s="73">
        <v>25.2958</v>
      </c>
      <c r="AFV27" s="73">
        <v>24.1341</v>
      </c>
      <c r="AFW27" s="73">
        <v>23.764900000000001</v>
      </c>
      <c r="AFX27" s="73">
        <v>22.123799999999999</v>
      </c>
      <c r="AFY27" s="73">
        <v>25.324999999999999</v>
      </c>
      <c r="AFZ27" s="73">
        <v>22.0932</v>
      </c>
      <c r="AGA27" s="73">
        <v>22.590599999999998</v>
      </c>
      <c r="AGB27" s="73">
        <v>24.279</v>
      </c>
      <c r="AGC27" s="73">
        <v>27.074300000000001</v>
      </c>
      <c r="AGD27" s="73">
        <v>27.445499999999999</v>
      </c>
      <c r="AGE27" s="73">
        <v>24.904900000000001</v>
      </c>
      <c r="AGF27" s="73">
        <v>22.848400000000002</v>
      </c>
      <c r="AGG27" s="73">
        <v>25.269500000000001</v>
      </c>
      <c r="AGH27" s="73">
        <v>26.134799999999998</v>
      </c>
      <c r="AGI27" s="73">
        <v>23.4923</v>
      </c>
      <c r="AGJ27" s="73">
        <v>26.320499999999999</v>
      </c>
      <c r="AGK27" s="73">
        <v>28.128</v>
      </c>
      <c r="AGL27" s="73">
        <v>25.180299999999999</v>
      </c>
      <c r="AGM27" s="73">
        <v>21.813099999999999</v>
      </c>
      <c r="AGN27" s="73">
        <v>23.314399999999999</v>
      </c>
      <c r="AGO27" s="73">
        <v>24.760899999999999</v>
      </c>
      <c r="AGP27" s="73">
        <v>21.313300000000002</v>
      </c>
      <c r="AGQ27" s="73">
        <v>27.671299999999999</v>
      </c>
      <c r="AGR27" s="73">
        <v>26.222200000000001</v>
      </c>
      <c r="AGS27" s="73">
        <v>26.445699999999999</v>
      </c>
      <c r="AGT27" s="73">
        <v>24.766400000000001</v>
      </c>
      <c r="AGU27" s="73">
        <v>23.058299999999999</v>
      </c>
      <c r="AGV27" s="73">
        <v>22.6784</v>
      </c>
      <c r="AGW27" s="73">
        <v>22.067</v>
      </c>
      <c r="AGX27" s="73">
        <v>28.0852</v>
      </c>
      <c r="AGY27" s="73">
        <v>22.589400000000001</v>
      </c>
      <c r="AGZ27" s="73">
        <v>22.978000000000002</v>
      </c>
      <c r="AHA27" s="73">
        <v>23.153300000000002</v>
      </c>
      <c r="AHB27" s="73">
        <v>23.4316</v>
      </c>
      <c r="AHC27" s="73" t="s">
        <v>558</v>
      </c>
      <c r="AHD27" s="73">
        <v>23.5123</v>
      </c>
      <c r="AHE27" s="73">
        <v>28.957899999999999</v>
      </c>
      <c r="AHF27" s="73">
        <v>23.322900000000001</v>
      </c>
      <c r="AHG27" s="73">
        <v>24.914000000000001</v>
      </c>
      <c r="AHH27" s="73">
        <v>24.9877</v>
      </c>
      <c r="AHI27" s="73">
        <v>21.989699999999999</v>
      </c>
      <c r="AHJ27" s="73">
        <v>24.997699999999998</v>
      </c>
      <c r="AHK27" s="73">
        <v>26.272500000000001</v>
      </c>
      <c r="AHL27" s="73">
        <v>24.505400000000002</v>
      </c>
      <c r="AHM27" s="73">
        <v>27.107099999999999</v>
      </c>
      <c r="AHN27" s="73">
        <v>23.426600000000001</v>
      </c>
      <c r="AHO27" s="73">
        <v>26.807300000000001</v>
      </c>
      <c r="AHP27" s="73">
        <v>24.603400000000001</v>
      </c>
      <c r="AHQ27" s="73">
        <v>22.088100000000001</v>
      </c>
      <c r="AHR27" s="73">
        <v>24.5349</v>
      </c>
      <c r="AHS27" s="73">
        <v>24.125</v>
      </c>
      <c r="AHT27" s="73">
        <v>28.357199999999999</v>
      </c>
      <c r="AHU27" s="73">
        <v>20.285799999999998</v>
      </c>
      <c r="AHV27" s="73">
        <v>23.2547</v>
      </c>
      <c r="AHW27" s="73">
        <v>24.479900000000001</v>
      </c>
      <c r="AHX27" s="73">
        <v>25.14</v>
      </c>
      <c r="AHY27" s="73">
        <v>24.5212</v>
      </c>
      <c r="AHZ27" s="73">
        <v>24.4983</v>
      </c>
      <c r="AIA27" s="73">
        <v>23.208300000000001</v>
      </c>
      <c r="AIB27" s="73">
        <v>25.490400000000001</v>
      </c>
      <c r="AIC27" s="73">
        <v>22.151</v>
      </c>
      <c r="AID27" s="73">
        <v>21.975000000000001</v>
      </c>
      <c r="AIE27" s="73">
        <v>21.390699999999999</v>
      </c>
      <c r="AIF27" s="73">
        <v>22.318899999999999</v>
      </c>
      <c r="AIG27" s="73">
        <v>21.680499999999999</v>
      </c>
      <c r="AIH27" s="73">
        <v>26.563800000000001</v>
      </c>
      <c r="AII27" s="73">
        <v>23.2331</v>
      </c>
      <c r="AIJ27" s="73">
        <v>22.789200000000001</v>
      </c>
      <c r="AIK27" s="73">
        <v>24.883099999999999</v>
      </c>
      <c r="AIL27" s="73">
        <v>25.538399999999999</v>
      </c>
      <c r="AIM27" s="73">
        <v>23.237100000000002</v>
      </c>
      <c r="AIN27" s="73">
        <v>26.027999999999999</v>
      </c>
      <c r="AIO27" s="73">
        <v>24.840699999999998</v>
      </c>
      <c r="AIP27" s="73">
        <v>22.366099999999999</v>
      </c>
      <c r="AIQ27" s="73">
        <v>27.849399999999999</v>
      </c>
      <c r="AIR27" s="73">
        <v>23.539300000000001</v>
      </c>
      <c r="AIS27" s="73">
        <v>24.410499999999999</v>
      </c>
      <c r="AIT27" s="73">
        <v>25.396699999999999</v>
      </c>
      <c r="AIU27" s="73">
        <v>21.424199999999999</v>
      </c>
      <c r="AIV27" s="73">
        <v>21.974399999999999</v>
      </c>
      <c r="AIW27" s="73">
        <v>23.278500000000001</v>
      </c>
      <c r="AIX27" s="73">
        <v>23.049099999999999</v>
      </c>
      <c r="AIY27" s="73">
        <v>24.886299999999999</v>
      </c>
      <c r="AIZ27" s="73">
        <v>25.147600000000001</v>
      </c>
      <c r="AJA27" s="73">
        <v>25.212399999999999</v>
      </c>
      <c r="AJB27" s="73">
        <v>25.856000000000002</v>
      </c>
      <c r="AJC27" s="73">
        <v>26.361499999999999</v>
      </c>
      <c r="AJD27" s="73">
        <v>23.5121</v>
      </c>
      <c r="AJE27" s="73">
        <v>22.398</v>
      </c>
      <c r="AJF27" s="73">
        <v>22.265499999999999</v>
      </c>
      <c r="AJG27" s="73">
        <v>25.0901</v>
      </c>
      <c r="AJH27" s="73">
        <v>22.924900000000001</v>
      </c>
      <c r="AJI27" s="73">
        <v>24.1692</v>
      </c>
      <c r="AJJ27" s="73">
        <v>22.796500000000002</v>
      </c>
      <c r="AJK27" s="73">
        <v>21.3642</v>
      </c>
      <c r="AJL27" s="73">
        <v>28.7164</v>
      </c>
      <c r="AJM27" s="73">
        <v>27.1844</v>
      </c>
      <c r="AJN27" s="73">
        <v>21.779499999999999</v>
      </c>
      <c r="AJO27" s="73">
        <v>22.870899999999999</v>
      </c>
      <c r="AJP27" s="73">
        <v>29.187100000000001</v>
      </c>
      <c r="AJQ27" s="73">
        <v>22.106999999999999</v>
      </c>
      <c r="AJR27" s="73">
        <v>23.0639</v>
      </c>
      <c r="AJS27" s="73">
        <v>24.678000000000001</v>
      </c>
      <c r="AJT27" s="73">
        <v>25.625</v>
      </c>
      <c r="AJU27" s="73">
        <v>21.73</v>
      </c>
      <c r="AJV27" s="73">
        <v>22.923200000000001</v>
      </c>
      <c r="AJW27" s="73">
        <v>22.278500000000001</v>
      </c>
      <c r="AJX27" s="73">
        <v>27.8642</v>
      </c>
      <c r="AJY27" s="73">
        <v>22.959399999999999</v>
      </c>
      <c r="AJZ27" s="73">
        <v>23.822099999999999</v>
      </c>
      <c r="AKA27" s="73">
        <v>23.5136</v>
      </c>
      <c r="AKB27" s="73">
        <v>22.824300000000001</v>
      </c>
      <c r="AKC27" s="73">
        <v>28.0486</v>
      </c>
      <c r="AKD27" s="73">
        <v>23.770299999999999</v>
      </c>
      <c r="AKE27" s="73">
        <v>21.783300000000001</v>
      </c>
      <c r="AKF27" s="73">
        <v>24.462599999999998</v>
      </c>
      <c r="AKG27" s="73">
        <v>21.634799999999998</v>
      </c>
      <c r="AKH27" s="73">
        <v>26.713799999999999</v>
      </c>
      <c r="AKI27" s="73">
        <v>27.62</v>
      </c>
      <c r="AKJ27" s="73">
        <v>22.4589</v>
      </c>
      <c r="AKK27" s="73">
        <v>25.4558</v>
      </c>
      <c r="AKL27" s="73" t="s">
        <v>558</v>
      </c>
      <c r="AKM27" s="73">
        <v>25.208500000000001</v>
      </c>
      <c r="AKN27" s="73">
        <v>23.383800000000001</v>
      </c>
      <c r="AKO27" s="73">
        <v>25.680599999999998</v>
      </c>
      <c r="AKP27" s="73">
        <v>21.0442</v>
      </c>
      <c r="AKQ27" s="73">
        <v>26.184999999999999</v>
      </c>
      <c r="AKR27" s="73">
        <v>23.457599999999999</v>
      </c>
      <c r="AKS27" s="73">
        <v>24.6191</v>
      </c>
      <c r="AKT27" s="73">
        <v>23.831299999999999</v>
      </c>
      <c r="AKU27" s="73">
        <v>25.015000000000001</v>
      </c>
      <c r="AKV27" s="73">
        <v>22.5396</v>
      </c>
      <c r="AKW27" s="73">
        <v>23.320399999999999</v>
      </c>
      <c r="AKX27" s="73">
        <v>23.132100000000001</v>
      </c>
      <c r="AKY27" s="73">
        <v>26.2837</v>
      </c>
      <c r="AKZ27" s="73">
        <v>29.8184</v>
      </c>
      <c r="ALA27" s="73">
        <v>29.2456</v>
      </c>
      <c r="ALB27" s="73">
        <v>26.660699999999999</v>
      </c>
      <c r="ALC27" s="73">
        <v>30.426100000000002</v>
      </c>
      <c r="ALD27" s="73">
        <v>26.354800000000001</v>
      </c>
      <c r="ALE27" s="73">
        <v>28.9451</v>
      </c>
      <c r="ALF27" s="73">
        <v>27.946000000000002</v>
      </c>
      <c r="ALG27" s="73">
        <v>27.057400000000001</v>
      </c>
      <c r="ALH27" s="73">
        <v>29.3002</v>
      </c>
      <c r="ALI27" s="73">
        <v>27.959</v>
      </c>
      <c r="ALJ27" s="73">
        <v>27.4985</v>
      </c>
      <c r="ALK27" s="73">
        <v>31.499400000000001</v>
      </c>
      <c r="ALL27" s="73">
        <v>26.912199999999999</v>
      </c>
      <c r="ALM27" s="73">
        <v>22.880600000000001</v>
      </c>
      <c r="ALN27" s="73">
        <v>29.167899999999999</v>
      </c>
      <c r="ALO27" s="73">
        <v>32.801099999999998</v>
      </c>
      <c r="ALP27" s="73">
        <v>32.915999999999997</v>
      </c>
      <c r="ALQ27" s="73">
        <v>29.3917</v>
      </c>
      <c r="ALR27" s="73">
        <v>32.999699999999997</v>
      </c>
      <c r="ALS27" s="73">
        <v>26.575099999999999</v>
      </c>
      <c r="ALT27" s="73">
        <v>34.030900000000003</v>
      </c>
      <c r="ALU27" s="73">
        <v>32.9559</v>
      </c>
      <c r="ALV27" s="73">
        <v>25.486799999999999</v>
      </c>
      <c r="ALW27" s="73">
        <v>28.915700000000001</v>
      </c>
      <c r="ALX27" s="73">
        <v>21.439499999999999</v>
      </c>
      <c r="ALY27" s="73">
        <v>24.451599999999999</v>
      </c>
      <c r="ALZ27" s="73">
        <v>23.288699999999999</v>
      </c>
      <c r="AMA27" s="73">
        <v>29.264500000000002</v>
      </c>
      <c r="AMB27" s="73">
        <v>23.771000000000001</v>
      </c>
      <c r="AMC27" s="73">
        <v>23.634799999999998</v>
      </c>
      <c r="AMD27" s="73">
        <v>23.659500000000001</v>
      </c>
      <c r="AME27" s="73">
        <v>22.9084</v>
      </c>
      <c r="AMF27" s="73">
        <v>27.660799999999998</v>
      </c>
      <c r="AMG27" s="73">
        <v>26.331600000000002</v>
      </c>
      <c r="AMH27" s="73">
        <v>23.599699999999999</v>
      </c>
      <c r="AMI27" s="73">
        <v>22.4328</v>
      </c>
      <c r="AMJ27" s="73">
        <v>23.308299999999999</v>
      </c>
      <c r="AMK27" s="73">
        <v>25.983499999999999</v>
      </c>
      <c r="AML27" s="73">
        <v>21.182700000000001</v>
      </c>
      <c r="AMM27" s="73">
        <v>26.404599999999999</v>
      </c>
      <c r="AMN27" s="73">
        <v>23.892199999999999</v>
      </c>
      <c r="AMO27" s="73">
        <v>22.837399999999999</v>
      </c>
      <c r="AMP27" s="73">
        <v>20.922699999999999</v>
      </c>
      <c r="AMQ27" s="73">
        <v>23.328700000000001</v>
      </c>
      <c r="AMR27" s="73">
        <v>23.266100000000002</v>
      </c>
      <c r="AMS27" s="73">
        <v>22.834499999999998</v>
      </c>
      <c r="AMT27" s="73">
        <v>25.335799999999999</v>
      </c>
      <c r="AMU27" s="73">
        <v>23.1114</v>
      </c>
      <c r="AMV27" s="73">
        <v>26.928699999999999</v>
      </c>
      <c r="AMW27" s="73">
        <v>22.3766</v>
      </c>
      <c r="AMX27" s="73">
        <v>24.539899999999999</v>
      </c>
      <c r="AMY27" s="73">
        <v>27.412800000000001</v>
      </c>
      <c r="AMZ27" s="73">
        <v>26.792400000000001</v>
      </c>
      <c r="ANA27" s="73">
        <v>22.271999999999998</v>
      </c>
      <c r="ANB27" s="73">
        <v>22.5549</v>
      </c>
      <c r="ANC27" s="73">
        <v>25.232099999999999</v>
      </c>
      <c r="AND27" s="73">
        <v>22.924099999999999</v>
      </c>
      <c r="ANE27" s="73">
        <v>22.366199999999999</v>
      </c>
      <c r="ANF27" s="73">
        <v>22.383400000000002</v>
      </c>
      <c r="ANG27" s="73">
        <v>21.8703</v>
      </c>
      <c r="ANH27" s="73">
        <v>24.967700000000001</v>
      </c>
      <c r="ANI27" s="73">
        <v>20.921900000000001</v>
      </c>
      <c r="ANJ27" s="73">
        <v>23.6005</v>
      </c>
      <c r="ANK27" s="73">
        <v>25.876799999999999</v>
      </c>
      <c r="ANL27" s="73">
        <v>24.107299999999999</v>
      </c>
      <c r="ANM27" s="73">
        <v>24.056899999999999</v>
      </c>
      <c r="ANN27" s="73">
        <v>27.587800000000001</v>
      </c>
      <c r="ANO27" s="73">
        <v>23.751000000000001</v>
      </c>
      <c r="ANP27" s="73">
        <v>24.047999999999998</v>
      </c>
      <c r="ANQ27" s="73">
        <v>25.564</v>
      </c>
      <c r="ANR27" s="73">
        <v>23.129000000000001</v>
      </c>
      <c r="ANS27" s="73">
        <v>24.549299999999999</v>
      </c>
      <c r="ANT27" s="73">
        <v>27.1403</v>
      </c>
      <c r="ANU27" s="73">
        <v>26.7136</v>
      </c>
      <c r="ANV27" s="73">
        <v>29.39</v>
      </c>
      <c r="ANW27" s="73">
        <v>25.504300000000001</v>
      </c>
      <c r="ANX27" s="73">
        <v>25.028500000000001</v>
      </c>
      <c r="ANY27" s="73">
        <v>27.563500000000001</v>
      </c>
      <c r="ANZ27" s="73">
        <v>29.526399999999999</v>
      </c>
      <c r="AOA27" s="73">
        <v>29.829599999999999</v>
      </c>
      <c r="AOB27" s="73">
        <v>24.981400000000001</v>
      </c>
      <c r="AOC27" s="73">
        <v>24.283999999999999</v>
      </c>
      <c r="AOD27" s="73">
        <v>25.898900000000001</v>
      </c>
      <c r="AOE27" s="73">
        <v>25.639099999999999</v>
      </c>
      <c r="AOF27" s="73">
        <v>22.4754</v>
      </c>
      <c r="AOG27" s="73">
        <v>27.632100000000001</v>
      </c>
      <c r="AOH27" s="73">
        <v>23.596599999999999</v>
      </c>
      <c r="AOI27" s="73">
        <v>22.3535</v>
      </c>
      <c r="AOJ27" s="73">
        <v>21.778199999999998</v>
      </c>
      <c r="AOK27" s="73">
        <v>26.140699999999999</v>
      </c>
      <c r="AOL27" s="73">
        <v>25.789899999999999</v>
      </c>
      <c r="AOM27" s="73">
        <v>23.334700000000002</v>
      </c>
      <c r="AON27" s="73">
        <v>24.6831</v>
      </c>
      <c r="AOO27" s="73">
        <v>25.502300000000002</v>
      </c>
      <c r="AOP27" s="73">
        <v>25.3626</v>
      </c>
      <c r="AOQ27" s="73">
        <v>26.482700000000001</v>
      </c>
      <c r="AOR27" s="73">
        <v>23.960100000000001</v>
      </c>
      <c r="AOS27" s="73">
        <v>24.8065</v>
      </c>
      <c r="AOT27" s="73">
        <v>24.134799999999998</v>
      </c>
      <c r="AOU27" s="73">
        <v>26.646899999999999</v>
      </c>
      <c r="AOV27" s="73">
        <v>24.541699999999999</v>
      </c>
      <c r="AOW27" s="73">
        <v>26.554400000000001</v>
      </c>
      <c r="AOX27" s="73">
        <v>22.706900000000001</v>
      </c>
      <c r="AOY27" s="73">
        <v>23.035699999999999</v>
      </c>
      <c r="AOZ27" s="73">
        <v>24.8491</v>
      </c>
      <c r="APA27" s="73">
        <v>25.053899999999999</v>
      </c>
      <c r="APB27" s="73">
        <v>23.198399999999999</v>
      </c>
      <c r="APC27" s="73">
        <v>22.010999999999999</v>
      </c>
      <c r="APD27" s="73">
        <v>24.462900000000001</v>
      </c>
      <c r="APE27" s="73">
        <v>22.869599999999998</v>
      </c>
      <c r="APF27" s="73">
        <v>24.116199999999999</v>
      </c>
      <c r="APG27" s="73">
        <v>24.4466</v>
      </c>
      <c r="APH27" s="73">
        <v>23.897200000000002</v>
      </c>
      <c r="API27" s="73">
        <v>22.636099999999999</v>
      </c>
      <c r="APJ27" s="73">
        <v>24.117999999999999</v>
      </c>
      <c r="APK27" s="73">
        <v>23.0092</v>
      </c>
      <c r="APL27" s="73">
        <v>28.979700000000001</v>
      </c>
      <c r="APM27" s="73" t="s">
        <v>558</v>
      </c>
      <c r="APN27" s="73">
        <v>26.0563</v>
      </c>
      <c r="APO27" s="73">
        <v>23.613700000000001</v>
      </c>
      <c r="APP27" s="73">
        <v>20.487200000000001</v>
      </c>
      <c r="APQ27" s="73">
        <v>22.014099999999999</v>
      </c>
      <c r="APR27" s="73">
        <v>24.701699999999999</v>
      </c>
      <c r="APS27" s="73">
        <v>27.0153</v>
      </c>
      <c r="APT27" s="73">
        <v>23.2578</v>
      </c>
      <c r="APU27" s="73">
        <v>26.032699999999998</v>
      </c>
      <c r="APV27" s="73">
        <v>26.168700000000001</v>
      </c>
      <c r="APW27" s="73">
        <v>21.8872</v>
      </c>
      <c r="APX27" s="73">
        <v>22.961099999999998</v>
      </c>
      <c r="APY27" s="73">
        <v>22.765000000000001</v>
      </c>
      <c r="APZ27" s="73">
        <v>22.904499999999999</v>
      </c>
      <c r="AQA27" s="73">
        <v>24.697600000000001</v>
      </c>
      <c r="AQB27" s="73">
        <v>24.486599999999999</v>
      </c>
      <c r="AQC27" s="73">
        <v>25.6632</v>
      </c>
      <c r="AQD27" s="73">
        <v>25.3188</v>
      </c>
      <c r="AQE27" s="73">
        <v>26.151900000000001</v>
      </c>
      <c r="AQF27" s="73">
        <v>25.981200000000001</v>
      </c>
      <c r="AQG27" s="73">
        <v>25.533899999999999</v>
      </c>
      <c r="AQH27" s="73">
        <v>24.566299999999998</v>
      </c>
      <c r="AQI27" s="73">
        <v>21.2606</v>
      </c>
      <c r="AQJ27" s="73">
        <v>25.4374</v>
      </c>
      <c r="AQK27" s="73">
        <v>22.119</v>
      </c>
      <c r="AQL27" s="73">
        <v>23.788699999999999</v>
      </c>
      <c r="AQM27" s="73">
        <v>27.600899999999999</v>
      </c>
      <c r="AQN27" s="73">
        <v>26.745100000000001</v>
      </c>
      <c r="AQO27" s="73">
        <v>23.9129</v>
      </c>
      <c r="AQP27" s="73">
        <v>24.518599999999999</v>
      </c>
      <c r="AQQ27" s="73">
        <v>25.308700000000002</v>
      </c>
      <c r="AQR27" s="73">
        <v>24.728200000000001</v>
      </c>
      <c r="AQS27" s="73">
        <v>23.6279</v>
      </c>
      <c r="AQT27" s="73">
        <v>24.5867</v>
      </c>
      <c r="AQU27" s="73">
        <v>23.828700000000001</v>
      </c>
      <c r="AQV27" s="73">
        <v>26.165400000000002</v>
      </c>
      <c r="AQW27" s="73">
        <v>26.6157</v>
      </c>
      <c r="AQX27" s="73">
        <v>24.069199999999999</v>
      </c>
      <c r="AQY27" s="73">
        <v>25.727599999999999</v>
      </c>
      <c r="AQZ27" s="73">
        <v>25.288499999999999</v>
      </c>
      <c r="ARA27" s="73">
        <v>29.648299999999999</v>
      </c>
      <c r="ARB27" s="73">
        <v>26.332799999999999</v>
      </c>
      <c r="ARC27" s="73">
        <v>24.8779</v>
      </c>
      <c r="ARD27" s="73">
        <v>28.884499999999999</v>
      </c>
      <c r="ARE27" s="73">
        <v>28.599900000000002</v>
      </c>
      <c r="ARF27" s="73">
        <v>24.186800000000002</v>
      </c>
      <c r="ARG27" s="73">
        <v>27.2256</v>
      </c>
      <c r="ARH27" s="73">
        <v>22.7668</v>
      </c>
      <c r="ARI27" s="73">
        <v>22.2682</v>
      </c>
      <c r="ARJ27" s="73">
        <v>25.9542</v>
      </c>
      <c r="ARK27" s="73">
        <v>21.8889</v>
      </c>
      <c r="ARL27" s="73">
        <v>22.574000000000002</v>
      </c>
      <c r="ARM27" s="73">
        <v>24.2301</v>
      </c>
      <c r="ARN27" s="73">
        <v>22.055399999999999</v>
      </c>
      <c r="ARO27" s="73">
        <v>31.820599999999999</v>
      </c>
      <c r="ARP27" s="73">
        <v>23.9877</v>
      </c>
      <c r="ARQ27" s="73">
        <v>25.057500000000001</v>
      </c>
      <c r="ARR27" s="73">
        <v>23.340399999999999</v>
      </c>
      <c r="ARS27" s="73">
        <v>25.249099999999999</v>
      </c>
      <c r="ART27" s="73">
        <v>25.618400000000001</v>
      </c>
      <c r="ARU27" s="73">
        <v>22.2529</v>
      </c>
      <c r="ARV27" s="73">
        <v>22.0579</v>
      </c>
      <c r="ARW27" s="73">
        <v>22.4312</v>
      </c>
      <c r="ARX27" s="73">
        <v>24.719899999999999</v>
      </c>
      <c r="ARY27" s="73">
        <v>26.293299999999999</v>
      </c>
      <c r="ARZ27" s="73">
        <v>23.6007</v>
      </c>
      <c r="ASA27" s="73">
        <v>25.536799999999999</v>
      </c>
      <c r="ASB27" s="73">
        <v>23.046600000000002</v>
      </c>
      <c r="ASC27" s="73">
        <v>24.1479</v>
      </c>
      <c r="ASD27" s="73">
        <v>25.902799999999999</v>
      </c>
      <c r="ASE27" s="73">
        <v>23.8796</v>
      </c>
      <c r="ASF27" s="73">
        <v>21.814399999999999</v>
      </c>
      <c r="ASG27" s="73">
        <v>23.810700000000001</v>
      </c>
      <c r="ASH27" s="73">
        <v>25.252199999999998</v>
      </c>
      <c r="ASI27" s="73">
        <v>21.620799999999999</v>
      </c>
      <c r="ASJ27" s="73">
        <v>21.595600000000001</v>
      </c>
      <c r="ASK27" s="73">
        <v>21.8172</v>
      </c>
      <c r="ASL27" s="73">
        <v>24.202200000000001</v>
      </c>
      <c r="ASM27" s="73">
        <v>22.893799999999999</v>
      </c>
      <c r="ASN27" s="73">
        <v>25.072399999999998</v>
      </c>
      <c r="ASO27" s="73">
        <v>26.392499999999998</v>
      </c>
      <c r="ASP27" s="73">
        <v>23.967500000000001</v>
      </c>
      <c r="ASQ27" s="73">
        <v>24.3202</v>
      </c>
      <c r="ASR27" s="73">
        <v>23.255500000000001</v>
      </c>
      <c r="ASS27" s="73">
        <v>23.3141</v>
      </c>
      <c r="AST27" s="73">
        <v>26.002700000000001</v>
      </c>
      <c r="ASU27" s="73">
        <v>25.727499999999999</v>
      </c>
      <c r="ASV27" s="73">
        <v>22.172999999999998</v>
      </c>
      <c r="ASW27" s="73" t="s">
        <v>558</v>
      </c>
      <c r="ASX27" s="73">
        <v>24.816299999999998</v>
      </c>
      <c r="ASY27" s="73">
        <v>23.620999999999999</v>
      </c>
      <c r="ASZ27" s="73">
        <v>23.932200000000002</v>
      </c>
      <c r="ATA27" s="73">
        <v>22.031400000000001</v>
      </c>
      <c r="ATB27" s="73">
        <v>21.900200000000002</v>
      </c>
      <c r="ATC27" s="73">
        <v>23.8034</v>
      </c>
      <c r="ATD27" s="73">
        <v>25.579499999999999</v>
      </c>
      <c r="ATE27" s="73">
        <v>23.758900000000001</v>
      </c>
      <c r="ATF27" s="73">
        <v>24.691500000000001</v>
      </c>
      <c r="ATG27" s="73">
        <v>24.9924</v>
      </c>
      <c r="ATH27" s="73">
        <v>23.4404</v>
      </c>
      <c r="ATI27" s="73">
        <v>21.204999999999998</v>
      </c>
      <c r="ATJ27" s="73">
        <v>25.8429</v>
      </c>
      <c r="ATK27" s="73">
        <v>21.196100000000001</v>
      </c>
      <c r="ATL27" s="73">
        <v>30.426300000000001</v>
      </c>
      <c r="ATM27" s="73">
        <v>25.863399999999999</v>
      </c>
      <c r="ATN27" s="73">
        <v>30.865600000000001</v>
      </c>
      <c r="ATO27" s="73">
        <v>28.569299999999998</v>
      </c>
      <c r="ATP27" s="73">
        <v>23.049800000000001</v>
      </c>
      <c r="ATQ27" s="73">
        <v>25.632999999999999</v>
      </c>
      <c r="ATR27" s="73">
        <v>21.287400000000002</v>
      </c>
      <c r="ATS27" s="73">
        <v>26.029399999999999</v>
      </c>
      <c r="ATT27" s="73">
        <v>25.500900000000001</v>
      </c>
      <c r="ATU27" s="73">
        <v>23.741800000000001</v>
      </c>
      <c r="ATV27" s="73">
        <v>26.975000000000001</v>
      </c>
      <c r="ATW27" s="73">
        <v>26.632300000000001</v>
      </c>
      <c r="ATX27" s="73">
        <v>24.290600000000001</v>
      </c>
      <c r="ATY27" s="73">
        <v>23.6343</v>
      </c>
      <c r="ATZ27" s="73">
        <v>25.201699999999999</v>
      </c>
      <c r="AUA27" s="73">
        <v>25.388300000000001</v>
      </c>
      <c r="AUB27" s="73">
        <v>23.941299999999998</v>
      </c>
      <c r="AUC27" s="73">
        <v>27.1934</v>
      </c>
      <c r="AUD27" s="73">
        <v>23.5884</v>
      </c>
      <c r="AUE27" s="73">
        <v>22.9741</v>
      </c>
      <c r="AUF27" s="73">
        <v>27.9925</v>
      </c>
      <c r="AUG27" s="73">
        <v>24.8736</v>
      </c>
      <c r="AUH27" s="73">
        <v>26.640899999999998</v>
      </c>
      <c r="AUI27" s="73">
        <v>27.792000000000002</v>
      </c>
      <c r="AUJ27" s="73">
        <v>25.1204</v>
      </c>
      <c r="AUK27" s="73">
        <v>24.878499999999999</v>
      </c>
      <c r="AUL27" s="73">
        <v>24.282399999999999</v>
      </c>
      <c r="AUM27" s="73">
        <v>25.227799999999998</v>
      </c>
      <c r="AUN27" s="73">
        <v>22.761299999999999</v>
      </c>
      <c r="AUO27" s="73">
        <v>23.982900000000001</v>
      </c>
      <c r="AUP27" s="73">
        <v>25.8019</v>
      </c>
      <c r="AUQ27" s="73">
        <v>26.062899999999999</v>
      </c>
      <c r="AUR27" s="73">
        <v>26.106000000000002</v>
      </c>
      <c r="AUS27" s="73">
        <v>23.315799999999999</v>
      </c>
      <c r="AUT27" s="73">
        <v>24.836099999999998</v>
      </c>
      <c r="AUU27" s="73">
        <v>21.705500000000001</v>
      </c>
      <c r="AUV27" s="73">
        <v>27.663499999999999</v>
      </c>
      <c r="AUW27" s="73">
        <v>25.998200000000001</v>
      </c>
      <c r="AUX27" s="73">
        <v>24.272500000000001</v>
      </c>
      <c r="AUY27" s="73">
        <v>24.256699999999999</v>
      </c>
      <c r="AUZ27" s="73">
        <v>22.033899999999999</v>
      </c>
      <c r="AVA27" s="73">
        <v>23.975899999999999</v>
      </c>
      <c r="AVB27" s="73">
        <v>28.7257</v>
      </c>
      <c r="AVC27" s="73">
        <v>25.286100000000001</v>
      </c>
      <c r="AVD27" s="73">
        <v>27.310300000000002</v>
      </c>
      <c r="AVE27" s="73">
        <v>22.6313</v>
      </c>
      <c r="AVF27" s="73">
        <v>23.474799999999998</v>
      </c>
      <c r="AVG27" s="73">
        <v>21.897200000000002</v>
      </c>
      <c r="AVH27" s="73">
        <v>27.884399999999999</v>
      </c>
      <c r="AVI27" s="73">
        <v>27.095500000000001</v>
      </c>
      <c r="AVJ27" s="73">
        <v>24.380299999999998</v>
      </c>
      <c r="AVK27" s="73">
        <v>23.594100000000001</v>
      </c>
      <c r="AVL27" s="73">
        <v>27.245200000000001</v>
      </c>
      <c r="AVM27" s="73">
        <v>26.876899999999999</v>
      </c>
      <c r="AVN27" s="73">
        <v>26.444800000000001</v>
      </c>
      <c r="AVO27" s="73">
        <v>23.826000000000001</v>
      </c>
      <c r="AVP27" s="73">
        <v>26.456800000000001</v>
      </c>
      <c r="AVQ27" s="73">
        <v>22.673300000000001</v>
      </c>
      <c r="AVR27" s="73">
        <v>26.113600000000002</v>
      </c>
      <c r="AVS27" s="73">
        <v>25.9557</v>
      </c>
      <c r="AVT27" s="73">
        <v>25.369399999999999</v>
      </c>
      <c r="AVU27" s="73">
        <v>26.2286</v>
      </c>
      <c r="AVV27" s="73">
        <v>23.430800000000001</v>
      </c>
      <c r="AVW27" s="73">
        <v>24.307300000000001</v>
      </c>
      <c r="AVX27" s="73">
        <v>21.302199999999999</v>
      </c>
      <c r="AVY27" s="73">
        <v>25.424600000000002</v>
      </c>
      <c r="AVZ27" s="73">
        <v>25.072700000000001</v>
      </c>
      <c r="AWA27" s="73">
        <v>27.127099999999999</v>
      </c>
      <c r="AWB27" s="73">
        <v>27.236799999999999</v>
      </c>
      <c r="AWC27" s="73">
        <v>23.0244</v>
      </c>
      <c r="AWD27" s="73">
        <v>22.608499999999999</v>
      </c>
      <c r="AWE27" s="73">
        <v>23.501999999999999</v>
      </c>
      <c r="AWF27" s="73">
        <v>22.941800000000001</v>
      </c>
      <c r="AWG27" s="73">
        <v>25.4666</v>
      </c>
      <c r="AWH27" s="73">
        <v>25.752500000000001</v>
      </c>
      <c r="AWI27" s="73">
        <v>24.499199999999998</v>
      </c>
      <c r="AWJ27" s="73">
        <v>28.4742</v>
      </c>
      <c r="AWK27" s="73">
        <v>27.7864</v>
      </c>
      <c r="AWL27" s="73">
        <v>22.856200000000001</v>
      </c>
      <c r="AWM27" s="73">
        <v>24.4101</v>
      </c>
      <c r="AWN27" s="73">
        <v>24.100999999999999</v>
      </c>
      <c r="AWO27" s="73">
        <v>26.956199999999999</v>
      </c>
      <c r="AWP27" s="73">
        <v>23.892499999999998</v>
      </c>
      <c r="AWQ27" s="73">
        <v>24.714400000000001</v>
      </c>
      <c r="AWR27" s="73">
        <v>22.3506</v>
      </c>
      <c r="AWS27" s="73">
        <v>23.328099999999999</v>
      </c>
      <c r="AWT27" s="73">
        <v>24.182600000000001</v>
      </c>
      <c r="AWU27" s="73">
        <v>25.041499999999999</v>
      </c>
      <c r="AWV27" s="73">
        <v>24.530899999999999</v>
      </c>
      <c r="AWW27" s="73">
        <v>21.407399999999999</v>
      </c>
      <c r="AWX27" s="73">
        <v>23.448</v>
      </c>
      <c r="AWY27" s="73">
        <v>23.923100000000002</v>
      </c>
      <c r="AWZ27" s="73">
        <v>26.465</v>
      </c>
      <c r="AXA27" s="73">
        <v>23.195799999999998</v>
      </c>
      <c r="AXB27" s="73">
        <v>23.7773</v>
      </c>
      <c r="AXC27" s="73">
        <v>24.621099999999998</v>
      </c>
      <c r="AXD27" s="73">
        <v>23.721399999999999</v>
      </c>
      <c r="AXE27" s="73">
        <v>27.578199999999999</v>
      </c>
      <c r="AXF27" s="73">
        <v>26.163799999999998</v>
      </c>
      <c r="AXG27" s="73">
        <v>23.096800000000002</v>
      </c>
      <c r="AXH27" s="73">
        <v>26.823799999999999</v>
      </c>
      <c r="AXI27" s="73">
        <v>23.188199999999998</v>
      </c>
      <c r="AXJ27" s="73">
        <v>23.5854</v>
      </c>
      <c r="AXK27" s="73">
        <v>21.2864</v>
      </c>
      <c r="AXL27" s="73" t="s">
        <v>558</v>
      </c>
      <c r="AXM27" s="73">
        <v>19.7211</v>
      </c>
      <c r="AXN27" s="73">
        <v>22.931899999999999</v>
      </c>
      <c r="AXO27" s="73">
        <v>23.837199999999999</v>
      </c>
      <c r="AXP27" s="73">
        <v>25.430800000000001</v>
      </c>
      <c r="AXQ27" s="73">
        <v>24.284700000000001</v>
      </c>
      <c r="AXR27" s="73">
        <v>25.159099999999999</v>
      </c>
      <c r="AXS27" s="73">
        <v>23.062799999999999</v>
      </c>
      <c r="AXT27" s="73">
        <v>22.357700000000001</v>
      </c>
      <c r="AXU27" s="73">
        <v>23.726099999999999</v>
      </c>
      <c r="AXV27" s="73">
        <v>28.143999999999998</v>
      </c>
      <c r="AXW27" s="73">
        <v>23.991399999999999</v>
      </c>
      <c r="AXX27" s="73">
        <v>24.7425</v>
      </c>
      <c r="AXY27" s="73">
        <v>22.5871</v>
      </c>
      <c r="AXZ27" s="73">
        <v>22.919699999999999</v>
      </c>
      <c r="AYA27" s="73">
        <v>26.092300000000002</v>
      </c>
      <c r="AYB27" s="73">
        <v>25.2272</v>
      </c>
      <c r="AYC27" s="73">
        <v>26.145199999999999</v>
      </c>
      <c r="AYD27" s="73">
        <v>27.728899999999999</v>
      </c>
      <c r="AYE27" s="73">
        <v>21.9009</v>
      </c>
      <c r="AYF27" s="73">
        <v>22.574000000000002</v>
      </c>
      <c r="AYG27" s="73">
        <v>26.776900000000001</v>
      </c>
      <c r="AYH27" s="73">
        <v>24.325700000000001</v>
      </c>
      <c r="AYI27" s="73">
        <v>27.0474</v>
      </c>
      <c r="AYJ27" s="73">
        <v>22.482700000000001</v>
      </c>
      <c r="AYK27" s="73">
        <v>23.110800000000001</v>
      </c>
      <c r="AYL27" s="73">
        <v>22.4909</v>
      </c>
      <c r="AYM27" s="73">
        <v>23.477</v>
      </c>
      <c r="AYN27" s="73">
        <v>20.74</v>
      </c>
      <c r="AYO27" s="73">
        <v>22.647600000000001</v>
      </c>
      <c r="AYP27" s="73">
        <v>22.3887</v>
      </c>
      <c r="AYQ27" s="73">
        <v>21.6633</v>
      </c>
      <c r="AYR27" s="73">
        <v>25.074300000000001</v>
      </c>
      <c r="AYS27" s="73">
        <v>21.4132</v>
      </c>
      <c r="AYT27" s="73">
        <v>22.771799999999999</v>
      </c>
      <c r="AYU27" s="73">
        <v>21.582899999999999</v>
      </c>
      <c r="AYV27" s="73">
        <v>19.8657</v>
      </c>
      <c r="AYW27" s="73">
        <v>21.9055</v>
      </c>
      <c r="AYX27" s="73">
        <v>24.1341</v>
      </c>
      <c r="AYY27" s="73">
        <v>22.107099999999999</v>
      </c>
      <c r="AYZ27" s="73">
        <v>22.012599999999999</v>
      </c>
      <c r="AZA27" s="73">
        <v>22.235800000000001</v>
      </c>
      <c r="AZB27" s="73">
        <v>22.682400000000001</v>
      </c>
      <c r="AZC27" s="73">
        <v>22.501999999999999</v>
      </c>
      <c r="AZD27" s="73">
        <v>22.691099999999999</v>
      </c>
      <c r="AZE27" s="73" t="s">
        <v>558</v>
      </c>
    </row>
    <row r="28" spans="1:1357" x14ac:dyDescent="0.35">
      <c r="A28" s="71">
        <v>1100</v>
      </c>
      <c r="B28" s="73">
        <v>29.854399999999998</v>
      </c>
      <c r="C28" s="73">
        <v>27.372</v>
      </c>
      <c r="D28" s="73">
        <v>28.358799999999999</v>
      </c>
      <c r="E28" s="73">
        <v>29.366099999999999</v>
      </c>
      <c r="F28" s="73">
        <v>24.939299999999999</v>
      </c>
      <c r="G28" s="73">
        <v>29.669899999999998</v>
      </c>
      <c r="H28" s="73">
        <v>28.1</v>
      </c>
      <c r="I28" s="73">
        <v>27.062799999999999</v>
      </c>
      <c r="J28" s="76">
        <v>28.695699999999999</v>
      </c>
      <c r="K28" s="73">
        <v>29.212599999999998</v>
      </c>
      <c r="L28" s="73">
        <v>27.645700000000001</v>
      </c>
      <c r="M28" s="73">
        <v>25.106300000000001</v>
      </c>
      <c r="N28" s="73">
        <v>30.839600000000001</v>
      </c>
      <c r="O28" s="73">
        <v>22.728100000000001</v>
      </c>
      <c r="P28" s="73">
        <v>24.632100000000001</v>
      </c>
      <c r="Q28" s="73">
        <v>27.786100000000001</v>
      </c>
      <c r="R28" s="73">
        <v>31.755600000000001</v>
      </c>
      <c r="S28" s="73">
        <v>23.0349</v>
      </c>
      <c r="T28" s="73">
        <v>30.894300000000001</v>
      </c>
      <c r="U28" s="73">
        <v>27.747299999999999</v>
      </c>
      <c r="V28" s="73">
        <v>27.931100000000001</v>
      </c>
      <c r="W28" s="73">
        <v>26.720300000000002</v>
      </c>
      <c r="X28" s="73">
        <v>26.270299999999999</v>
      </c>
      <c r="Y28" s="73">
        <v>28.3292</v>
      </c>
      <c r="Z28" s="73">
        <v>27.497</v>
      </c>
      <c r="AA28" s="73">
        <v>25.036300000000001</v>
      </c>
      <c r="AB28" s="73">
        <v>24.150700000000001</v>
      </c>
      <c r="AC28" s="73">
        <v>26.003499999999999</v>
      </c>
      <c r="AD28" s="73">
        <v>32.005699999999997</v>
      </c>
      <c r="AE28" s="73">
        <v>26.157800000000002</v>
      </c>
      <c r="AF28" s="73">
        <v>21.960599999999999</v>
      </c>
      <c r="AG28" s="73">
        <v>32.220399999999998</v>
      </c>
      <c r="AH28" s="73">
        <v>27.552800000000001</v>
      </c>
      <c r="AI28" s="73">
        <v>27.4206</v>
      </c>
      <c r="AJ28" s="73">
        <v>26.3187</v>
      </c>
      <c r="AK28" s="73">
        <v>27.142499999999998</v>
      </c>
      <c r="AL28" s="73">
        <v>26.945799999999998</v>
      </c>
      <c r="AM28" s="73">
        <v>27.375399999999999</v>
      </c>
      <c r="AN28" s="73">
        <v>30.889299999999999</v>
      </c>
      <c r="AO28" s="73">
        <v>22.3782</v>
      </c>
      <c r="AP28" s="73">
        <v>23.497800000000002</v>
      </c>
      <c r="AQ28" s="73">
        <v>25.422000000000001</v>
      </c>
      <c r="AR28" s="73">
        <v>30.754100000000001</v>
      </c>
      <c r="AS28" s="73">
        <v>31.416599999999999</v>
      </c>
      <c r="AT28" s="73">
        <v>30.2865</v>
      </c>
      <c r="AU28" s="73">
        <v>30.231999999999999</v>
      </c>
      <c r="AV28" s="73">
        <v>26.0764</v>
      </c>
      <c r="AW28" s="73">
        <v>22.468699999999998</v>
      </c>
      <c r="AX28" s="76">
        <v>29.6294</v>
      </c>
      <c r="AY28" s="73">
        <v>23.4559</v>
      </c>
      <c r="AZ28" s="76">
        <v>29.824200000000001</v>
      </c>
      <c r="BA28" s="73">
        <v>29.1281</v>
      </c>
      <c r="BB28" s="73">
        <v>28.432600000000001</v>
      </c>
      <c r="BC28" s="73">
        <v>26.938800000000001</v>
      </c>
      <c r="BD28" s="73">
        <v>29.540299999999998</v>
      </c>
      <c r="BE28" s="73">
        <v>30.070499999999999</v>
      </c>
      <c r="BF28" s="73">
        <v>22.457100000000001</v>
      </c>
      <c r="BG28" s="73">
        <v>24.9819</v>
      </c>
      <c r="BH28" s="73">
        <v>24.954599999999999</v>
      </c>
      <c r="BI28" s="73">
        <v>22.680199999999999</v>
      </c>
      <c r="BJ28" s="73">
        <v>29.197099999999999</v>
      </c>
      <c r="BK28" s="73">
        <v>25.145299999999999</v>
      </c>
      <c r="BL28" s="73">
        <v>23.132000000000001</v>
      </c>
      <c r="BM28" s="73">
        <v>26.969200000000001</v>
      </c>
      <c r="BN28" s="73">
        <v>29.651399999999999</v>
      </c>
      <c r="BO28" s="73">
        <v>27.566700000000001</v>
      </c>
      <c r="BP28" s="73">
        <v>28.347300000000001</v>
      </c>
      <c r="BQ28" s="73">
        <v>27.283300000000001</v>
      </c>
      <c r="BR28" s="73">
        <v>27.011399999999998</v>
      </c>
      <c r="BS28" s="73">
        <v>24.6571</v>
      </c>
      <c r="BT28" s="73">
        <v>27.4328</v>
      </c>
      <c r="BU28" s="73">
        <v>26.1371</v>
      </c>
      <c r="BV28" s="73">
        <v>23.517299999999999</v>
      </c>
      <c r="BW28" s="73">
        <v>28.5534</v>
      </c>
      <c r="BX28" s="73" t="s">
        <v>558</v>
      </c>
      <c r="BY28" s="73">
        <v>28.957999999999998</v>
      </c>
      <c r="BZ28" s="73">
        <v>28.579899999999999</v>
      </c>
      <c r="CA28" s="73">
        <v>26.034199999999998</v>
      </c>
      <c r="CB28" s="73">
        <v>28.8933</v>
      </c>
      <c r="CC28" s="73">
        <v>22.0518</v>
      </c>
      <c r="CD28" s="73">
        <v>27.526900000000001</v>
      </c>
      <c r="CE28" s="73">
        <v>27.583200000000001</v>
      </c>
      <c r="CF28" s="73">
        <v>25.1172</v>
      </c>
      <c r="CG28" s="73">
        <v>26.307099999999998</v>
      </c>
      <c r="CH28" s="73">
        <v>23.884699999999999</v>
      </c>
      <c r="CI28" s="73">
        <v>28.337900000000001</v>
      </c>
      <c r="CJ28" s="73">
        <v>24.9589</v>
      </c>
      <c r="CK28" s="76">
        <v>32.939</v>
      </c>
      <c r="CL28" s="73">
        <v>31.711200000000002</v>
      </c>
      <c r="CM28" s="73">
        <v>28.553699999999999</v>
      </c>
      <c r="CN28" s="73">
        <v>25.446400000000001</v>
      </c>
      <c r="CO28" s="73">
        <v>24.0594</v>
      </c>
      <c r="CP28" s="73">
        <v>25.875399999999999</v>
      </c>
      <c r="CQ28" s="73">
        <v>24.608599999999999</v>
      </c>
      <c r="CR28" s="73">
        <v>26.9176</v>
      </c>
      <c r="CS28" s="73">
        <v>27.7622</v>
      </c>
      <c r="CT28" s="73">
        <v>26.0107</v>
      </c>
      <c r="CU28" s="73">
        <v>25.308900000000001</v>
      </c>
      <c r="CV28" s="73">
        <v>28.238800000000001</v>
      </c>
      <c r="CW28" s="73">
        <v>28.198699999999999</v>
      </c>
      <c r="CX28" s="73">
        <v>23.707100000000001</v>
      </c>
      <c r="CY28" s="73">
        <v>24.588200000000001</v>
      </c>
      <c r="CZ28" s="73">
        <v>24.8764</v>
      </c>
      <c r="DA28" s="73">
        <v>24.665800000000001</v>
      </c>
      <c r="DB28" s="73">
        <v>27.514299999999999</v>
      </c>
      <c r="DC28" s="73">
        <v>26.608699999999999</v>
      </c>
      <c r="DD28" s="73">
        <v>27.212399999999999</v>
      </c>
      <c r="DE28" s="73">
        <v>23.699400000000001</v>
      </c>
      <c r="DF28" s="73">
        <v>22.890699999999999</v>
      </c>
      <c r="DG28" s="73">
        <v>22.8903</v>
      </c>
      <c r="DH28" s="73">
        <v>22.1495</v>
      </c>
      <c r="DI28" s="73">
        <v>24.636099999999999</v>
      </c>
      <c r="DJ28" s="73">
        <v>26.817900000000002</v>
      </c>
      <c r="DK28" s="73" t="s">
        <v>558</v>
      </c>
      <c r="DL28" s="73">
        <v>21.827500000000001</v>
      </c>
      <c r="DM28" s="73">
        <v>21.530899999999999</v>
      </c>
      <c r="DN28" s="73">
        <v>21.183599999999998</v>
      </c>
      <c r="DO28" s="73" t="s">
        <v>558</v>
      </c>
      <c r="DP28" s="73">
        <v>24.997499999999999</v>
      </c>
      <c r="DQ28" s="73">
        <v>26.975000000000001</v>
      </c>
      <c r="DR28" s="73" t="s">
        <v>558</v>
      </c>
      <c r="DS28" s="73">
        <v>25.0761</v>
      </c>
      <c r="DT28" s="73">
        <v>22.598700000000001</v>
      </c>
      <c r="DU28" s="73">
        <v>24.1221</v>
      </c>
      <c r="DV28" s="73">
        <v>21.182700000000001</v>
      </c>
      <c r="DW28" s="73">
        <v>23.248000000000001</v>
      </c>
      <c r="DX28" s="73">
        <v>27.5106</v>
      </c>
      <c r="DY28" s="73">
        <v>27.459099999999999</v>
      </c>
      <c r="DZ28" s="73">
        <v>21.5274</v>
      </c>
      <c r="EA28" s="73">
        <v>29.937100000000001</v>
      </c>
      <c r="EB28" s="73">
        <v>26.865300000000001</v>
      </c>
      <c r="EC28" s="73">
        <v>25.5943</v>
      </c>
      <c r="ED28" s="73">
        <v>22.405100000000001</v>
      </c>
      <c r="EE28" s="73">
        <v>21.0549</v>
      </c>
      <c r="EF28" s="73">
        <v>22.485499999999998</v>
      </c>
      <c r="EG28" s="73">
        <v>23.871500000000001</v>
      </c>
      <c r="EH28" s="73">
        <v>21.195900000000002</v>
      </c>
      <c r="EI28" s="73">
        <v>26.6707</v>
      </c>
      <c r="EJ28" s="73">
        <v>25.465800000000002</v>
      </c>
      <c r="EK28" s="73">
        <v>21.945799999999998</v>
      </c>
      <c r="EL28" s="73">
        <v>27.730499999999999</v>
      </c>
      <c r="EM28" s="73">
        <v>29.050799999999999</v>
      </c>
      <c r="EN28" s="73">
        <v>22.767399999999999</v>
      </c>
      <c r="EO28" s="73">
        <v>25.459</v>
      </c>
      <c r="EP28" s="73">
        <v>21.441400000000002</v>
      </c>
      <c r="EQ28" s="73">
        <v>27.790700000000001</v>
      </c>
      <c r="ER28" s="73">
        <v>23.706</v>
      </c>
      <c r="ES28" s="73">
        <v>25.650500000000001</v>
      </c>
      <c r="ET28" s="73">
        <v>28.973600000000001</v>
      </c>
      <c r="EU28" s="73">
        <v>24.415600000000001</v>
      </c>
      <c r="EV28" s="73">
        <v>23.323699999999999</v>
      </c>
      <c r="EW28" s="73">
        <v>25.0124</v>
      </c>
      <c r="EX28" s="73">
        <v>21.508700000000001</v>
      </c>
      <c r="EY28" s="73">
        <v>23.276399999999999</v>
      </c>
      <c r="EZ28" s="73">
        <v>23.950700000000001</v>
      </c>
      <c r="FA28" s="73" t="s">
        <v>558</v>
      </c>
      <c r="FB28" s="73">
        <v>28.2681</v>
      </c>
      <c r="FC28" s="73">
        <v>24.3947</v>
      </c>
      <c r="FD28" s="73">
        <v>22.723700000000001</v>
      </c>
      <c r="FE28" s="73">
        <v>25.014900000000001</v>
      </c>
      <c r="FF28" s="73">
        <v>25.8035</v>
      </c>
      <c r="FG28" s="73">
        <v>25.124700000000001</v>
      </c>
      <c r="FH28" s="73">
        <v>28.318999999999999</v>
      </c>
      <c r="FI28" s="73">
        <v>24.224299999999999</v>
      </c>
      <c r="FJ28" s="73">
        <v>25.6327</v>
      </c>
      <c r="FK28" s="73">
        <v>26.2682</v>
      </c>
      <c r="FL28" s="73">
        <v>22.371400000000001</v>
      </c>
      <c r="FM28" s="73">
        <v>31.474599999999999</v>
      </c>
      <c r="FN28" s="73">
        <v>22.907800000000002</v>
      </c>
      <c r="FO28" s="73">
        <v>29.7319</v>
      </c>
      <c r="FP28" s="73">
        <v>28.558900000000001</v>
      </c>
      <c r="FQ28" s="73">
        <v>26.6435</v>
      </c>
      <c r="FR28" s="73">
        <v>22.0472</v>
      </c>
      <c r="FS28" s="73">
        <v>21.8735</v>
      </c>
      <c r="FT28" s="73">
        <v>24.819700000000001</v>
      </c>
      <c r="FU28" s="73">
        <v>24.549499999999998</v>
      </c>
      <c r="FV28" s="73">
        <v>24.913599999999999</v>
      </c>
      <c r="FW28" s="73">
        <v>26.175999999999998</v>
      </c>
      <c r="FX28" s="73">
        <v>24.621700000000001</v>
      </c>
      <c r="FY28" s="73">
        <v>24.628</v>
      </c>
      <c r="FZ28" s="73">
        <v>24.475999999999999</v>
      </c>
      <c r="GA28" s="73">
        <v>24.881599999999999</v>
      </c>
      <c r="GB28" s="73">
        <v>21.902000000000001</v>
      </c>
      <c r="GC28" s="73">
        <v>22.0457</v>
      </c>
      <c r="GD28" s="73">
        <v>23.006900000000002</v>
      </c>
      <c r="GE28" s="73">
        <v>22.3202</v>
      </c>
      <c r="GF28" s="73">
        <v>21.889199999999999</v>
      </c>
      <c r="GG28" s="73">
        <v>23.383199999999999</v>
      </c>
      <c r="GH28" s="73">
        <v>28.585699999999999</v>
      </c>
      <c r="GI28" s="73">
        <v>25.755099999999999</v>
      </c>
      <c r="GJ28" s="73">
        <v>26.1876</v>
      </c>
      <c r="GK28" s="73">
        <v>23.760999999999999</v>
      </c>
      <c r="GL28" s="73">
        <v>24.942900000000002</v>
      </c>
      <c r="GM28" s="73">
        <v>24.968900000000001</v>
      </c>
      <c r="GN28" s="73">
        <v>24.414100000000001</v>
      </c>
      <c r="GO28" s="73">
        <v>21.427700000000002</v>
      </c>
      <c r="GP28" s="73">
        <v>22.940300000000001</v>
      </c>
      <c r="GQ28" s="73">
        <v>23.331600000000002</v>
      </c>
      <c r="GR28" s="73">
        <v>26.0747</v>
      </c>
      <c r="GS28" s="73">
        <v>22.712199999999999</v>
      </c>
      <c r="GT28" s="73">
        <v>27.710599999999999</v>
      </c>
      <c r="GU28" s="73">
        <v>22.334199999999999</v>
      </c>
      <c r="GV28" s="73">
        <v>23.473199999999999</v>
      </c>
      <c r="GW28" s="73">
        <v>26.284800000000001</v>
      </c>
      <c r="GX28" s="73">
        <v>25.951899999999998</v>
      </c>
      <c r="GY28" s="73">
        <v>23.125</v>
      </c>
      <c r="GZ28" s="73">
        <v>22.886700000000001</v>
      </c>
      <c r="HA28" s="73">
        <v>21.206299999999999</v>
      </c>
      <c r="HB28" s="73">
        <v>21.131499999999999</v>
      </c>
      <c r="HC28" s="73">
        <v>24.3627</v>
      </c>
      <c r="HD28" s="73" t="s">
        <v>558</v>
      </c>
      <c r="HE28" s="73">
        <v>27.6557</v>
      </c>
      <c r="HF28" s="73">
        <v>26.572700000000001</v>
      </c>
      <c r="HG28" s="73">
        <v>27.818000000000001</v>
      </c>
      <c r="HH28" s="73">
        <v>22.059699999999999</v>
      </c>
      <c r="HI28" s="73">
        <v>28.477</v>
      </c>
      <c r="HJ28" s="73">
        <v>26.3492</v>
      </c>
      <c r="HK28" s="73">
        <v>22.1297</v>
      </c>
      <c r="HL28" s="73">
        <v>25.362200000000001</v>
      </c>
      <c r="HM28" s="73">
        <v>22.932500000000001</v>
      </c>
      <c r="HN28" s="73">
        <v>28.471900000000002</v>
      </c>
      <c r="HO28" s="73">
        <v>23.884599999999999</v>
      </c>
      <c r="HP28" s="73">
        <v>28.215399999999999</v>
      </c>
      <c r="HQ28" s="73">
        <v>22.1921</v>
      </c>
      <c r="HR28" s="73">
        <v>27.660399999999999</v>
      </c>
      <c r="HS28" s="73">
        <v>29.199000000000002</v>
      </c>
      <c r="HT28" s="73">
        <v>27.0199</v>
      </c>
      <c r="HU28" s="73">
        <v>25.131399999999999</v>
      </c>
      <c r="HV28" s="73">
        <v>21.672999999999998</v>
      </c>
      <c r="HW28" s="73">
        <v>23.3476</v>
      </c>
      <c r="HX28" s="73">
        <v>23.11</v>
      </c>
      <c r="HY28" s="73">
        <v>23.2821</v>
      </c>
      <c r="HZ28" s="73">
        <v>25.097300000000001</v>
      </c>
      <c r="IA28" s="73">
        <v>24.107399999999998</v>
      </c>
      <c r="IB28" s="73">
        <v>25.6996</v>
      </c>
      <c r="IC28" s="73">
        <v>23.520399999999999</v>
      </c>
      <c r="ID28" s="73">
        <v>23.4909</v>
      </c>
      <c r="IE28" s="73">
        <v>21.789200000000001</v>
      </c>
      <c r="IF28" s="73">
        <v>23.943000000000001</v>
      </c>
      <c r="IG28" s="73">
        <v>22.88</v>
      </c>
      <c r="IH28" s="73">
        <v>21.023499999999999</v>
      </c>
      <c r="II28" s="73">
        <v>23.6493</v>
      </c>
      <c r="IJ28" s="73">
        <v>22.6374</v>
      </c>
      <c r="IK28" s="73">
        <v>24.818000000000001</v>
      </c>
      <c r="IL28" s="73">
        <v>25.902699999999999</v>
      </c>
      <c r="IM28" s="73">
        <v>23.563700000000001</v>
      </c>
      <c r="IN28" s="73" t="s">
        <v>558</v>
      </c>
      <c r="IO28" s="73">
        <v>22.834700000000002</v>
      </c>
      <c r="IP28" s="73">
        <v>25.796399999999998</v>
      </c>
      <c r="IQ28" s="73">
        <v>28.2196</v>
      </c>
      <c r="IR28" s="73">
        <v>26.171700000000001</v>
      </c>
      <c r="IS28" s="73">
        <v>22.992999999999999</v>
      </c>
      <c r="IT28" s="73">
        <v>21.778400000000001</v>
      </c>
      <c r="IU28" s="73">
        <v>23.384599999999999</v>
      </c>
      <c r="IV28" s="73">
        <v>22.293800000000001</v>
      </c>
      <c r="IW28" s="73">
        <v>24.046700000000001</v>
      </c>
      <c r="IX28" s="73">
        <v>21.485600000000002</v>
      </c>
      <c r="IY28" s="73">
        <v>24.856100000000001</v>
      </c>
      <c r="IZ28" s="73">
        <v>22.7531</v>
      </c>
      <c r="JA28" s="73">
        <v>23.834199999999999</v>
      </c>
      <c r="JB28" s="73">
        <v>24.7652</v>
      </c>
      <c r="JC28" s="73">
        <v>25.2987</v>
      </c>
      <c r="JD28" s="73">
        <v>22.4861</v>
      </c>
      <c r="JE28" s="73">
        <v>25.115400000000001</v>
      </c>
      <c r="JF28" s="73">
        <v>20.7559</v>
      </c>
      <c r="JG28" s="73">
        <v>21.960899999999999</v>
      </c>
      <c r="JH28" s="73">
        <v>29.049499999999998</v>
      </c>
      <c r="JI28" s="73">
        <v>26.689699999999998</v>
      </c>
      <c r="JJ28" s="73">
        <v>22.7773</v>
      </c>
      <c r="JK28" s="73">
        <v>26.384399999999999</v>
      </c>
      <c r="JL28" s="73">
        <v>21.0762</v>
      </c>
      <c r="JM28" s="73">
        <v>25.646999999999998</v>
      </c>
      <c r="JN28" s="73">
        <v>20.8355</v>
      </c>
      <c r="JO28" s="73">
        <v>22.9678</v>
      </c>
      <c r="JP28" s="73">
        <v>27.5868</v>
      </c>
      <c r="JQ28" s="73">
        <v>23.182099999999998</v>
      </c>
      <c r="JR28" s="73">
        <v>21.847000000000001</v>
      </c>
      <c r="JS28" s="73">
        <v>25.6463</v>
      </c>
      <c r="JT28" s="73">
        <v>20.713100000000001</v>
      </c>
      <c r="JU28" s="73">
        <v>26.284400000000002</v>
      </c>
      <c r="JV28" s="73">
        <v>22.994499999999999</v>
      </c>
      <c r="JW28" s="73">
        <v>25.506799999999998</v>
      </c>
      <c r="JX28" s="73">
        <v>24.5914</v>
      </c>
      <c r="JY28" s="73">
        <v>25.844799999999999</v>
      </c>
      <c r="JZ28" s="73" t="s">
        <v>558</v>
      </c>
      <c r="KA28" s="73">
        <v>21.0962</v>
      </c>
      <c r="KB28" s="73">
        <v>25.002199999999998</v>
      </c>
      <c r="KC28" s="73">
        <v>26.500399999999999</v>
      </c>
      <c r="KD28" s="73">
        <v>25.546800000000001</v>
      </c>
      <c r="KE28" s="73">
        <v>23.541399999999999</v>
      </c>
      <c r="KF28" s="73">
        <v>26.386900000000001</v>
      </c>
      <c r="KG28" s="73">
        <v>24.655200000000001</v>
      </c>
      <c r="KH28" s="73">
        <v>27.201899999999998</v>
      </c>
      <c r="KI28" s="73">
        <v>22.0593</v>
      </c>
      <c r="KJ28" s="73">
        <v>21.9146</v>
      </c>
      <c r="KK28" s="73">
        <v>21.793299999999999</v>
      </c>
      <c r="KL28" s="73">
        <v>22.654900000000001</v>
      </c>
      <c r="KM28" s="73">
        <v>22.1706</v>
      </c>
      <c r="KN28" s="73">
        <v>24.665900000000001</v>
      </c>
      <c r="KO28" s="73">
        <v>32.241599999999998</v>
      </c>
      <c r="KP28" s="73">
        <v>22.143699999999999</v>
      </c>
      <c r="KQ28" s="73">
        <v>22.420200000000001</v>
      </c>
      <c r="KR28" s="73">
        <v>28.276800000000001</v>
      </c>
      <c r="KS28" s="73">
        <v>27.223800000000001</v>
      </c>
      <c r="KT28" s="73">
        <v>24.287800000000001</v>
      </c>
      <c r="KU28" s="73">
        <v>23.438300000000002</v>
      </c>
      <c r="KV28" s="73">
        <v>26.165099999999999</v>
      </c>
      <c r="KW28" s="73">
        <v>23.006900000000002</v>
      </c>
      <c r="KX28" s="73">
        <v>26.0977</v>
      </c>
      <c r="KY28" s="73">
        <v>24.0304</v>
      </c>
      <c r="KZ28" s="73">
        <v>25.590599999999998</v>
      </c>
      <c r="LA28" s="73">
        <v>23.175799999999999</v>
      </c>
      <c r="LB28" s="73">
        <v>28.602799999999998</v>
      </c>
      <c r="LC28" s="73">
        <v>27.447700000000001</v>
      </c>
      <c r="LD28" s="73">
        <v>22.3583</v>
      </c>
      <c r="LE28" s="73">
        <v>22.933199999999999</v>
      </c>
      <c r="LF28" s="73">
        <v>24.484999999999999</v>
      </c>
      <c r="LG28" s="73">
        <v>22.146599999999999</v>
      </c>
      <c r="LH28" s="73">
        <v>22.314499999999999</v>
      </c>
      <c r="LI28" s="73">
        <v>20.886800000000001</v>
      </c>
      <c r="LJ28" s="73">
        <v>21.947399999999998</v>
      </c>
      <c r="LK28" s="73">
        <v>22.024999999999999</v>
      </c>
      <c r="LL28" s="73">
        <v>25.074100000000001</v>
      </c>
      <c r="LM28" s="73">
        <v>24.161300000000001</v>
      </c>
      <c r="LN28" s="73">
        <v>24.151599999999998</v>
      </c>
      <c r="LO28" s="73">
        <v>27.844200000000001</v>
      </c>
      <c r="LP28" s="73">
        <v>23.169599999999999</v>
      </c>
      <c r="LQ28" s="73">
        <v>23.1721</v>
      </c>
      <c r="LR28" s="73">
        <v>23.8703</v>
      </c>
      <c r="LS28" s="73">
        <v>23.6797</v>
      </c>
      <c r="LT28" s="73">
        <v>25.421399999999998</v>
      </c>
      <c r="LU28" s="73" t="s">
        <v>558</v>
      </c>
      <c r="LV28" s="73">
        <v>21.941099999999999</v>
      </c>
      <c r="LW28" s="73">
        <v>21.768000000000001</v>
      </c>
      <c r="LX28" s="73">
        <v>21.558900000000001</v>
      </c>
      <c r="LY28" s="73">
        <v>23.079899999999999</v>
      </c>
      <c r="LZ28" s="73">
        <v>26.650300000000001</v>
      </c>
      <c r="MA28" s="73">
        <v>22.579000000000001</v>
      </c>
      <c r="MB28" s="73">
        <v>23.870799999999999</v>
      </c>
      <c r="MC28" s="73">
        <v>25.446899999999999</v>
      </c>
      <c r="MD28" s="73">
        <v>25.978999999999999</v>
      </c>
      <c r="ME28" s="73">
        <v>28.114100000000001</v>
      </c>
      <c r="MF28" s="73">
        <v>31.761199999999999</v>
      </c>
      <c r="MG28" s="73">
        <v>30.718299999999999</v>
      </c>
      <c r="MH28" s="73">
        <v>22.550799999999999</v>
      </c>
      <c r="MI28" s="73">
        <v>23.0593</v>
      </c>
      <c r="MJ28" s="73">
        <v>23.694299999999998</v>
      </c>
      <c r="MK28" s="73">
        <v>25.1584</v>
      </c>
      <c r="ML28" s="73">
        <v>22.003900000000002</v>
      </c>
      <c r="MM28" s="73">
        <v>22.408300000000001</v>
      </c>
      <c r="MN28" s="73">
        <v>22.270700000000001</v>
      </c>
      <c r="MO28" s="73">
        <v>21.486499999999999</v>
      </c>
      <c r="MP28" s="73">
        <v>24.273099999999999</v>
      </c>
      <c r="MQ28" s="73">
        <v>25.845800000000001</v>
      </c>
      <c r="MR28" s="73">
        <v>21.251799999999999</v>
      </c>
      <c r="MS28" s="73">
        <v>21.7806</v>
      </c>
      <c r="MT28" s="73">
        <v>25.0398</v>
      </c>
      <c r="MU28" s="73">
        <v>26.423400000000001</v>
      </c>
      <c r="MV28" s="73">
        <v>23.1693</v>
      </c>
      <c r="MW28" s="73">
        <v>24.735900000000001</v>
      </c>
      <c r="MX28" s="73">
        <v>26.558800000000002</v>
      </c>
      <c r="MY28" s="73">
        <v>23.964600000000001</v>
      </c>
      <c r="MZ28" s="73">
        <v>23.306899999999999</v>
      </c>
      <c r="NA28" s="73">
        <v>22.282399999999999</v>
      </c>
      <c r="NB28" s="73">
        <v>27.311199999999999</v>
      </c>
      <c r="NC28" s="73">
        <v>20.924299999999999</v>
      </c>
      <c r="ND28" s="73">
        <v>23.675799999999999</v>
      </c>
      <c r="NE28" s="73">
        <v>31.533999999999999</v>
      </c>
      <c r="NF28" s="73">
        <v>26.543800000000001</v>
      </c>
      <c r="NG28" s="73">
        <v>25.887699999999999</v>
      </c>
      <c r="NH28" s="73">
        <v>23.927900000000001</v>
      </c>
      <c r="NI28" s="73">
        <v>27.591200000000001</v>
      </c>
      <c r="NJ28" s="73">
        <v>27.5319</v>
      </c>
      <c r="NK28" s="73">
        <v>25.170999999999999</v>
      </c>
      <c r="NL28" s="73">
        <v>28.943999999999999</v>
      </c>
      <c r="NM28" s="73">
        <v>29.057400000000001</v>
      </c>
      <c r="NN28" s="73">
        <v>28.844999999999999</v>
      </c>
      <c r="NO28" s="73">
        <v>29.862100000000002</v>
      </c>
      <c r="NP28" s="73">
        <v>28.138200000000001</v>
      </c>
      <c r="NQ28" s="73">
        <v>29.279599999999999</v>
      </c>
      <c r="NR28" s="73">
        <v>26.4559</v>
      </c>
      <c r="NS28" s="73">
        <v>28.605499999999999</v>
      </c>
      <c r="NT28" s="73">
        <v>30.8536</v>
      </c>
      <c r="NU28" s="73">
        <v>28.2151</v>
      </c>
      <c r="NV28" s="73">
        <v>29.821100000000001</v>
      </c>
      <c r="NW28" s="73">
        <v>29.354500000000002</v>
      </c>
      <c r="NX28" s="73">
        <v>30.3432</v>
      </c>
      <c r="NY28" s="73">
        <v>28.7044</v>
      </c>
      <c r="NZ28" s="73">
        <v>29.226199999999999</v>
      </c>
      <c r="OA28" s="73">
        <v>28.5992</v>
      </c>
      <c r="OB28" s="73">
        <v>27.5947</v>
      </c>
      <c r="OC28" s="73">
        <v>27.8553</v>
      </c>
      <c r="OD28" s="73">
        <v>29.5472</v>
      </c>
      <c r="OE28" s="73">
        <v>28.412700000000001</v>
      </c>
      <c r="OF28" s="73">
        <v>27.945399999999999</v>
      </c>
      <c r="OG28" s="73">
        <v>29.490400000000001</v>
      </c>
      <c r="OH28" s="73">
        <v>28.427900000000001</v>
      </c>
      <c r="OI28" s="73">
        <v>29.278500000000001</v>
      </c>
      <c r="OJ28" s="73">
        <v>29.614699999999999</v>
      </c>
      <c r="OK28" s="73">
        <v>28.169</v>
      </c>
      <c r="OL28" s="73">
        <v>22.470099999999999</v>
      </c>
      <c r="OM28" s="73">
        <v>24.927499999999998</v>
      </c>
      <c r="ON28" s="73">
        <v>24.3231</v>
      </c>
      <c r="OO28" s="73">
        <v>21.156199999999998</v>
      </c>
      <c r="OP28" s="73">
        <v>30.553899999999999</v>
      </c>
      <c r="OQ28" s="73">
        <v>23.458500000000001</v>
      </c>
      <c r="OR28" s="73">
        <v>27.503</v>
      </c>
      <c r="OS28" s="73">
        <v>21.2529</v>
      </c>
      <c r="OT28" s="73">
        <v>23.324999999999999</v>
      </c>
      <c r="OU28" s="73">
        <v>22.732199999999999</v>
      </c>
      <c r="OV28" s="73">
        <v>23.2182</v>
      </c>
      <c r="OW28" s="73">
        <v>30.672999999999998</v>
      </c>
      <c r="OX28" s="73">
        <v>23.411999999999999</v>
      </c>
      <c r="OY28" s="73">
        <v>23.461099999999998</v>
      </c>
      <c r="OZ28" s="73">
        <v>24.360800000000001</v>
      </c>
      <c r="PA28" s="73" t="s">
        <v>558</v>
      </c>
      <c r="PB28" s="73">
        <v>24.254899999999999</v>
      </c>
      <c r="PC28" s="73">
        <v>25.4038</v>
      </c>
      <c r="PD28" s="73">
        <v>24.045400000000001</v>
      </c>
      <c r="PE28" s="73">
        <v>25.508299999999998</v>
      </c>
      <c r="PF28" s="73">
        <v>25.0747</v>
      </c>
      <c r="PG28" s="73">
        <v>21.735499999999998</v>
      </c>
      <c r="PH28" s="73">
        <v>22.403300000000002</v>
      </c>
      <c r="PI28" s="73">
        <v>22.7346</v>
      </c>
      <c r="PJ28" s="73">
        <v>26.877199999999998</v>
      </c>
      <c r="PK28" s="73">
        <v>22.092600000000001</v>
      </c>
      <c r="PL28" s="73">
        <v>25.833400000000001</v>
      </c>
      <c r="PM28" s="73">
        <v>26.174299999999999</v>
      </c>
      <c r="PN28" s="73">
        <v>25.209700000000002</v>
      </c>
      <c r="PO28" s="73">
        <v>27.327100000000002</v>
      </c>
      <c r="PP28" s="73">
        <v>24.4682</v>
      </c>
      <c r="PQ28" s="73" t="s">
        <v>558</v>
      </c>
      <c r="PR28" s="73">
        <v>28.486499999999999</v>
      </c>
      <c r="PS28" s="73">
        <v>23.8782</v>
      </c>
      <c r="PT28" s="73">
        <v>24.382200000000001</v>
      </c>
      <c r="PU28" s="73">
        <v>23.938400000000001</v>
      </c>
      <c r="PV28" s="73">
        <v>24.261399999999998</v>
      </c>
      <c r="PW28" s="73">
        <v>22.980599999999999</v>
      </c>
      <c r="PX28" s="73">
        <v>23.232099999999999</v>
      </c>
      <c r="PY28" s="73">
        <v>21.799099999999999</v>
      </c>
      <c r="PZ28" s="73">
        <v>26.9862</v>
      </c>
      <c r="QA28" s="73">
        <v>21.867699999999999</v>
      </c>
      <c r="QB28" s="73">
        <v>25.334900000000001</v>
      </c>
      <c r="QC28" s="73">
        <v>23.020800000000001</v>
      </c>
      <c r="QD28" s="73">
        <v>24.501899999999999</v>
      </c>
      <c r="QE28" s="73">
        <v>26.110099999999999</v>
      </c>
      <c r="QF28" s="73">
        <v>26.627600000000001</v>
      </c>
      <c r="QG28" s="73">
        <v>29.101199999999999</v>
      </c>
      <c r="QH28" s="73">
        <v>27.066700000000001</v>
      </c>
      <c r="QI28" s="73">
        <v>26.836300000000001</v>
      </c>
      <c r="QJ28" s="73">
        <v>20.970099999999999</v>
      </c>
      <c r="QK28" s="73">
        <v>25.984400000000001</v>
      </c>
      <c r="QL28" s="73">
        <v>25.750399999999999</v>
      </c>
      <c r="QM28" s="73">
        <v>25.201699999999999</v>
      </c>
      <c r="QN28" s="73">
        <v>23.0839</v>
      </c>
      <c r="QO28" s="73">
        <v>21.420300000000001</v>
      </c>
      <c r="QP28" s="73">
        <v>26.4163</v>
      </c>
      <c r="QQ28" s="73">
        <v>24.249600000000001</v>
      </c>
      <c r="QR28" s="73">
        <v>25.007100000000001</v>
      </c>
      <c r="QS28" s="73">
        <v>24.687999999999999</v>
      </c>
      <c r="QT28" s="73" t="s">
        <v>558</v>
      </c>
      <c r="QU28" s="73">
        <v>30.251200000000001</v>
      </c>
      <c r="QV28" s="73">
        <v>21.7818</v>
      </c>
      <c r="QW28" s="73">
        <v>25.406199999999998</v>
      </c>
      <c r="QX28" s="73">
        <v>24.4864</v>
      </c>
      <c r="QY28" s="73">
        <v>25.055</v>
      </c>
      <c r="QZ28" s="73">
        <v>22.930099999999999</v>
      </c>
      <c r="RA28" s="73">
        <v>23.476700000000001</v>
      </c>
      <c r="RB28" s="73">
        <v>23.098299999999998</v>
      </c>
      <c r="RC28" s="73">
        <v>22.513000000000002</v>
      </c>
      <c r="RD28" s="73">
        <v>26.9239</v>
      </c>
      <c r="RE28" s="73">
        <v>22.434799999999999</v>
      </c>
      <c r="RF28" s="73">
        <v>25.1081</v>
      </c>
      <c r="RG28" s="73">
        <v>22.8127</v>
      </c>
      <c r="RH28" s="73">
        <v>25.164100000000001</v>
      </c>
      <c r="RI28" s="73">
        <v>22.4602</v>
      </c>
      <c r="RJ28" s="76">
        <v>29.183700000000002</v>
      </c>
      <c r="RK28" s="73">
        <v>21.466699999999999</v>
      </c>
      <c r="RL28" s="73">
        <v>28.107900000000001</v>
      </c>
      <c r="RM28" s="73">
        <v>24.434200000000001</v>
      </c>
      <c r="RN28" s="73">
        <v>24.0808</v>
      </c>
      <c r="RO28" s="73">
        <v>24.600300000000001</v>
      </c>
      <c r="RP28" s="73">
        <v>22.941800000000001</v>
      </c>
      <c r="RQ28" s="73">
        <v>29.254799999999999</v>
      </c>
      <c r="RR28" s="73">
        <v>22.7637</v>
      </c>
      <c r="RS28" s="73">
        <v>22.962499999999999</v>
      </c>
      <c r="RT28" s="73">
        <v>23.792899999999999</v>
      </c>
      <c r="RU28" s="73">
        <v>26.2136</v>
      </c>
      <c r="RV28" s="73">
        <v>28.438700000000001</v>
      </c>
      <c r="RW28" s="73">
        <v>26.891500000000001</v>
      </c>
      <c r="RX28" s="73">
        <v>24.221499999999999</v>
      </c>
      <c r="RY28" s="73">
        <v>23.598600000000001</v>
      </c>
      <c r="RZ28" s="73">
        <v>27.179400000000001</v>
      </c>
      <c r="SA28" s="73">
        <v>22.566700000000001</v>
      </c>
      <c r="SB28" s="73">
        <v>22.063099999999999</v>
      </c>
      <c r="SC28" s="73">
        <v>24.3035</v>
      </c>
      <c r="SD28" s="73">
        <v>23.648099999999999</v>
      </c>
      <c r="SE28" s="73">
        <v>24.0367</v>
      </c>
      <c r="SF28" s="73" t="s">
        <v>558</v>
      </c>
      <c r="SG28" s="73">
        <v>21.950500000000002</v>
      </c>
      <c r="SH28" s="73">
        <v>23.703700000000001</v>
      </c>
      <c r="SI28" s="73">
        <v>22.732800000000001</v>
      </c>
      <c r="SJ28" s="73">
        <v>24.744800000000001</v>
      </c>
      <c r="SK28" s="73">
        <v>24.223099999999999</v>
      </c>
      <c r="SL28" s="73">
        <v>22.972799999999999</v>
      </c>
      <c r="SM28" s="73">
        <v>26.0535</v>
      </c>
      <c r="SN28" s="73">
        <v>24.8825</v>
      </c>
      <c r="SO28" s="73" t="s">
        <v>558</v>
      </c>
      <c r="SP28" s="73">
        <v>28.143999999999998</v>
      </c>
      <c r="SQ28" s="73">
        <v>25.479500000000002</v>
      </c>
      <c r="SR28" s="73">
        <v>26.8002</v>
      </c>
      <c r="SS28" s="73">
        <v>27.1938</v>
      </c>
      <c r="ST28" s="73">
        <v>25.308900000000001</v>
      </c>
      <c r="SU28" s="73">
        <v>23.976299999999998</v>
      </c>
      <c r="SV28" s="73">
        <v>22.146000000000001</v>
      </c>
      <c r="SW28" s="73">
        <v>22.795500000000001</v>
      </c>
      <c r="SX28" s="73">
        <v>24.740300000000001</v>
      </c>
      <c r="SY28" s="73">
        <v>22.614599999999999</v>
      </c>
      <c r="SZ28" s="73">
        <v>25.375599999999999</v>
      </c>
      <c r="TA28" s="73">
        <v>23.261700000000001</v>
      </c>
      <c r="TB28" s="73">
        <v>24.9572</v>
      </c>
      <c r="TC28" s="73">
        <v>26.185600000000001</v>
      </c>
      <c r="TD28" s="73">
        <v>23.268000000000001</v>
      </c>
      <c r="TE28" s="73">
        <v>20.338899999999999</v>
      </c>
      <c r="TF28" s="73">
        <v>25.663599999999999</v>
      </c>
      <c r="TG28" s="73">
        <v>22.081199999999999</v>
      </c>
      <c r="TH28" s="73" t="s">
        <v>558</v>
      </c>
      <c r="TI28" s="73">
        <v>25.623999999999999</v>
      </c>
      <c r="TJ28" s="73">
        <v>24.3291</v>
      </c>
      <c r="TK28" s="73">
        <v>25.338100000000001</v>
      </c>
      <c r="TL28" s="73">
        <v>27.980599999999999</v>
      </c>
      <c r="TM28" s="73">
        <v>24.214500000000001</v>
      </c>
      <c r="TN28" s="73">
        <v>23.7623</v>
      </c>
      <c r="TO28" s="73">
        <v>22.0716</v>
      </c>
      <c r="TP28" s="73">
        <v>27.271599999999999</v>
      </c>
      <c r="TQ28" s="73">
        <v>23.6371</v>
      </c>
      <c r="TR28" s="73">
        <v>24.265000000000001</v>
      </c>
      <c r="TS28" s="73">
        <v>23.120100000000001</v>
      </c>
      <c r="TT28" s="73">
        <v>24.142700000000001</v>
      </c>
      <c r="TU28" s="73">
        <v>24.214700000000001</v>
      </c>
      <c r="TV28" s="73">
        <v>24.0154</v>
      </c>
      <c r="TW28" s="73">
        <v>22.099599999999999</v>
      </c>
      <c r="TX28" s="73">
        <v>23.7441</v>
      </c>
      <c r="TY28" s="73">
        <v>21.246400000000001</v>
      </c>
      <c r="TZ28" s="73">
        <v>21.971</v>
      </c>
      <c r="UA28" s="73">
        <v>31.0198</v>
      </c>
      <c r="UB28" s="73">
        <v>23.671299999999999</v>
      </c>
      <c r="UC28" s="73">
        <v>20.9282</v>
      </c>
      <c r="UD28" s="73">
        <v>22.677199999999999</v>
      </c>
      <c r="UE28" s="73">
        <v>21.827500000000001</v>
      </c>
      <c r="UF28" s="73">
        <v>28.5609</v>
      </c>
      <c r="UG28" s="73">
        <v>23.653300000000002</v>
      </c>
      <c r="UH28" s="73">
        <v>23.1767</v>
      </c>
      <c r="UI28" s="73">
        <v>22.7683</v>
      </c>
      <c r="UJ28" s="73">
        <v>25.856999999999999</v>
      </c>
      <c r="UK28" s="73">
        <v>24.241800000000001</v>
      </c>
      <c r="UL28" s="73">
        <v>29.5441</v>
      </c>
      <c r="UM28" s="73">
        <v>23.5761</v>
      </c>
      <c r="UN28" s="73">
        <v>24.0626</v>
      </c>
      <c r="UO28" s="73">
        <v>23.339099999999998</v>
      </c>
      <c r="UP28" s="73">
        <v>30.119399999999999</v>
      </c>
      <c r="UQ28" s="73">
        <v>24.630400000000002</v>
      </c>
      <c r="UR28" s="73">
        <v>22.793199999999999</v>
      </c>
      <c r="US28" s="73">
        <v>23.935400000000001</v>
      </c>
      <c r="UT28" s="73">
        <v>25.695399999999999</v>
      </c>
      <c r="UU28" s="73">
        <v>23.911899999999999</v>
      </c>
      <c r="UV28" s="73">
        <v>23.6904</v>
      </c>
      <c r="UW28" s="73">
        <v>23.6845</v>
      </c>
      <c r="UX28" s="73">
        <v>22.438500000000001</v>
      </c>
      <c r="UY28" s="73">
        <v>24.402200000000001</v>
      </c>
      <c r="UZ28" s="73">
        <v>22.754999999999999</v>
      </c>
      <c r="VA28" s="73">
        <v>24.668800000000001</v>
      </c>
      <c r="VB28" s="73">
        <v>23.160900000000002</v>
      </c>
      <c r="VC28" s="73">
        <v>22.429099999999998</v>
      </c>
      <c r="VD28" s="73">
        <v>24.1873</v>
      </c>
      <c r="VE28" s="73">
        <v>21.526299999999999</v>
      </c>
      <c r="VF28" s="73">
        <v>30.482700000000001</v>
      </c>
      <c r="VG28" s="73">
        <v>27.948699999999999</v>
      </c>
      <c r="VH28" s="73">
        <v>22.2867</v>
      </c>
      <c r="VI28" s="73" t="s">
        <v>558</v>
      </c>
      <c r="VJ28" s="73">
        <v>22.131</v>
      </c>
      <c r="VK28" s="73">
        <v>22.0151</v>
      </c>
      <c r="VL28" s="73">
        <v>22.159199999999998</v>
      </c>
      <c r="VM28" s="73">
        <v>26.402799999999999</v>
      </c>
      <c r="VN28" s="73">
        <v>25.6921</v>
      </c>
      <c r="VO28" s="73">
        <v>27.2593</v>
      </c>
      <c r="VP28" s="73">
        <v>26.401499999999999</v>
      </c>
      <c r="VQ28" s="73">
        <v>22.6144</v>
      </c>
      <c r="VR28" s="73">
        <v>23.633600000000001</v>
      </c>
      <c r="VS28" s="73">
        <v>29.0459</v>
      </c>
      <c r="VT28" s="73">
        <v>26.0181</v>
      </c>
      <c r="VU28" s="73">
        <v>23.8217</v>
      </c>
      <c r="VV28" s="73">
        <v>25.22</v>
      </c>
      <c r="VW28" s="73">
        <v>21.754000000000001</v>
      </c>
      <c r="VX28" s="73">
        <v>21.600100000000001</v>
      </c>
      <c r="VY28" s="73">
        <v>22.430399999999999</v>
      </c>
      <c r="VZ28" s="73">
        <v>25.679099999999998</v>
      </c>
      <c r="WA28" s="73">
        <v>26.428599999999999</v>
      </c>
      <c r="WB28" s="73">
        <v>22.027899999999999</v>
      </c>
      <c r="WC28" s="73">
        <v>21.942499999999999</v>
      </c>
      <c r="WD28" s="73">
        <v>21.5444</v>
      </c>
      <c r="WE28" s="73">
        <v>21.797599999999999</v>
      </c>
      <c r="WF28" s="73">
        <v>23.224299999999999</v>
      </c>
      <c r="WG28" s="73">
        <v>24.9115</v>
      </c>
      <c r="WH28" s="73">
        <v>27.023099999999999</v>
      </c>
      <c r="WI28" s="73">
        <v>27.9068</v>
      </c>
      <c r="WJ28" s="73">
        <v>22.677299999999999</v>
      </c>
      <c r="WK28" s="73">
        <v>29.101800000000001</v>
      </c>
      <c r="WL28" s="73">
        <v>24.892199999999999</v>
      </c>
      <c r="WM28" s="73">
        <v>23.710599999999999</v>
      </c>
      <c r="WN28" s="73">
        <v>21.249199999999998</v>
      </c>
      <c r="WO28" s="73">
        <v>23.975200000000001</v>
      </c>
      <c r="WP28" s="73">
        <v>24.0624</v>
      </c>
      <c r="WQ28" s="73">
        <v>22.775099999999998</v>
      </c>
      <c r="WR28" s="73">
        <v>21.974599999999999</v>
      </c>
      <c r="WS28" s="73">
        <v>27.109300000000001</v>
      </c>
      <c r="WT28" s="73">
        <v>22.184000000000001</v>
      </c>
      <c r="WU28" s="73">
        <v>23.383800000000001</v>
      </c>
      <c r="WV28" s="73">
        <v>25.599</v>
      </c>
      <c r="WW28" s="73">
        <v>26.948399999999999</v>
      </c>
      <c r="WX28" s="73">
        <v>25.0822</v>
      </c>
      <c r="WY28" s="73">
        <v>24.957799999999999</v>
      </c>
      <c r="WZ28" s="73">
        <v>24.295200000000001</v>
      </c>
      <c r="XA28" s="73">
        <v>31.488499999999998</v>
      </c>
      <c r="XB28" s="73">
        <v>22.880500000000001</v>
      </c>
      <c r="XC28" s="73">
        <v>22.231999999999999</v>
      </c>
      <c r="XD28" s="73">
        <v>22.535799999999998</v>
      </c>
      <c r="XE28" s="73">
        <v>25.611799999999999</v>
      </c>
      <c r="XF28" s="73">
        <v>24.909500000000001</v>
      </c>
      <c r="XG28" s="73">
        <v>22.0047</v>
      </c>
      <c r="XH28" s="73">
        <v>23.235600000000002</v>
      </c>
      <c r="XI28" s="73">
        <v>25.985600000000002</v>
      </c>
      <c r="XJ28" s="73">
        <v>22.8752</v>
      </c>
      <c r="XK28" s="73">
        <v>21.349399999999999</v>
      </c>
      <c r="XL28" s="73">
        <v>25.217700000000001</v>
      </c>
      <c r="XM28" s="73">
        <v>23.883400000000002</v>
      </c>
      <c r="XN28" s="73">
        <v>25.5319</v>
      </c>
      <c r="XO28" s="73">
        <v>24.599699999999999</v>
      </c>
      <c r="XP28" s="73">
        <v>24.622</v>
      </c>
      <c r="XQ28" s="73">
        <v>25.048200000000001</v>
      </c>
      <c r="XR28" s="73">
        <v>25.162700000000001</v>
      </c>
      <c r="XS28" s="73">
        <v>25.905000000000001</v>
      </c>
      <c r="XT28" s="73">
        <v>26.4024</v>
      </c>
      <c r="XU28" s="73">
        <v>23.9084</v>
      </c>
      <c r="XV28" s="73">
        <v>22.590399999999999</v>
      </c>
      <c r="XW28" s="73">
        <v>26.505099999999999</v>
      </c>
      <c r="XX28" s="73">
        <v>23.241700000000002</v>
      </c>
      <c r="XY28" s="73">
        <v>23.314699999999998</v>
      </c>
      <c r="XZ28" s="73">
        <v>24.743600000000001</v>
      </c>
      <c r="YA28" s="73">
        <v>23.719100000000001</v>
      </c>
      <c r="YB28" s="73">
        <v>26.222799999999999</v>
      </c>
      <c r="YC28" s="73">
        <v>22.436900000000001</v>
      </c>
      <c r="YD28" s="73">
        <v>30.3063</v>
      </c>
      <c r="YE28" s="73">
        <v>23.5563</v>
      </c>
      <c r="YF28" s="73">
        <v>24.254300000000001</v>
      </c>
      <c r="YG28" s="73">
        <v>22.603300000000001</v>
      </c>
      <c r="YH28" s="73">
        <v>25.366099999999999</v>
      </c>
      <c r="YI28" s="73">
        <v>24.4419</v>
      </c>
      <c r="YJ28" s="73">
        <v>23.7638</v>
      </c>
      <c r="YK28" s="73">
        <v>22.2117</v>
      </c>
      <c r="YL28" s="73">
        <v>21.588899999999999</v>
      </c>
      <c r="YM28" s="73">
        <v>25.197399999999998</v>
      </c>
      <c r="YN28" s="73">
        <v>22.232700000000001</v>
      </c>
      <c r="YO28" s="73">
        <v>22.527899999999999</v>
      </c>
      <c r="YP28" s="73">
        <v>22.802600000000002</v>
      </c>
      <c r="YQ28" s="73">
        <v>26.405899999999999</v>
      </c>
      <c r="YR28" s="73">
        <v>27.213000000000001</v>
      </c>
      <c r="YS28" s="73">
        <v>23.5029</v>
      </c>
      <c r="YT28" s="73" t="s">
        <v>558</v>
      </c>
      <c r="YU28" s="73">
        <v>25.281700000000001</v>
      </c>
      <c r="YV28" s="73">
        <v>28.523700000000002</v>
      </c>
      <c r="YW28" s="73">
        <v>29.997699999999998</v>
      </c>
      <c r="YX28" s="73">
        <v>24.792899999999999</v>
      </c>
      <c r="YY28" s="73">
        <v>24.092199999999998</v>
      </c>
      <c r="YZ28" s="73">
        <v>25.45</v>
      </c>
      <c r="ZA28" s="73">
        <v>24.275200000000002</v>
      </c>
      <c r="ZB28" s="73">
        <v>22.7546</v>
      </c>
      <c r="ZC28" s="73">
        <v>22.294699999999999</v>
      </c>
      <c r="ZD28" s="73">
        <v>24.4618</v>
      </c>
      <c r="ZE28" s="73">
        <v>24.995799999999999</v>
      </c>
      <c r="ZF28" s="73">
        <v>30.029199999999999</v>
      </c>
      <c r="ZG28" s="73">
        <v>23.616099999999999</v>
      </c>
      <c r="ZH28" s="73">
        <v>22.595800000000001</v>
      </c>
      <c r="ZI28" s="73">
        <v>23.797499999999999</v>
      </c>
      <c r="ZJ28" s="73">
        <v>24.1264</v>
      </c>
      <c r="ZK28" s="73">
        <v>21.904800000000002</v>
      </c>
      <c r="ZL28" s="73">
        <v>21.7239</v>
      </c>
      <c r="ZM28" s="73">
        <v>21.6432</v>
      </c>
      <c r="ZN28" s="73">
        <v>21.1433</v>
      </c>
      <c r="ZO28" s="73">
        <v>24.386399999999998</v>
      </c>
      <c r="ZP28" s="73">
        <v>22.549199999999999</v>
      </c>
      <c r="ZQ28" s="73">
        <v>26.324200000000001</v>
      </c>
      <c r="ZR28" s="73">
        <v>25.0566</v>
      </c>
      <c r="ZS28" s="73">
        <v>21.683</v>
      </c>
      <c r="ZT28" s="73">
        <v>23.319099999999999</v>
      </c>
      <c r="ZU28" s="73">
        <v>21.755600000000001</v>
      </c>
      <c r="ZV28" s="73">
        <v>28.5868</v>
      </c>
      <c r="ZW28" s="73">
        <v>23.3325</v>
      </c>
      <c r="ZX28" s="73">
        <v>22.889399999999998</v>
      </c>
      <c r="ZY28" s="76">
        <v>25.8414</v>
      </c>
      <c r="ZZ28" s="73">
        <v>21.995799999999999</v>
      </c>
      <c r="AAA28" s="73">
        <v>24.363700000000001</v>
      </c>
      <c r="AAB28" s="73">
        <v>21.8596</v>
      </c>
      <c r="AAC28" s="73">
        <v>22.170100000000001</v>
      </c>
      <c r="AAD28" s="73">
        <v>21.708600000000001</v>
      </c>
      <c r="AAE28" s="73">
        <v>25.869599999999998</v>
      </c>
      <c r="AAF28" s="73">
        <v>26.029199999999999</v>
      </c>
      <c r="AAG28" s="73">
        <v>25.261199999999999</v>
      </c>
      <c r="AAH28" s="73">
        <v>23.125699999999998</v>
      </c>
      <c r="AAI28" s="73">
        <v>20.684799999999999</v>
      </c>
      <c r="AAJ28" s="73">
        <v>26.052800000000001</v>
      </c>
      <c r="AAK28" s="73">
        <v>22.1113</v>
      </c>
      <c r="AAL28" s="73">
        <v>22.372499999999999</v>
      </c>
      <c r="AAM28" s="73">
        <v>23.692399999999999</v>
      </c>
      <c r="AAN28" s="73">
        <v>22.327999999999999</v>
      </c>
      <c r="AAO28" s="73">
        <v>23.217400000000001</v>
      </c>
      <c r="AAP28" s="73">
        <v>27.8125</v>
      </c>
      <c r="AAQ28" s="73">
        <v>27.676300000000001</v>
      </c>
      <c r="AAR28" s="73">
        <v>29.5046</v>
      </c>
      <c r="AAS28" s="73">
        <v>24.446999999999999</v>
      </c>
      <c r="AAT28" s="73">
        <v>20.9177</v>
      </c>
      <c r="AAU28" s="73">
        <v>20.811299999999999</v>
      </c>
      <c r="AAV28" s="73">
        <v>23.237300000000001</v>
      </c>
      <c r="AAW28" s="73">
        <v>22.070399999999999</v>
      </c>
      <c r="AAX28" s="73">
        <v>22.444900000000001</v>
      </c>
      <c r="AAY28" s="73">
        <v>23.8079</v>
      </c>
      <c r="AAZ28" s="73">
        <v>26.051300000000001</v>
      </c>
      <c r="ABA28" s="73">
        <v>23.1082</v>
      </c>
      <c r="ABB28" s="73">
        <v>23.838000000000001</v>
      </c>
      <c r="ABC28" s="73">
        <v>25.760300000000001</v>
      </c>
      <c r="ABD28" s="73">
        <v>22.7837</v>
      </c>
      <c r="ABE28" s="73">
        <v>26.420999999999999</v>
      </c>
      <c r="ABF28" s="73">
        <v>22.254300000000001</v>
      </c>
      <c r="ABG28" s="73">
        <v>25.7455</v>
      </c>
      <c r="ABH28" s="73">
        <v>24.170999999999999</v>
      </c>
      <c r="ABI28" s="73">
        <v>26.2514</v>
      </c>
      <c r="ABJ28" s="73">
        <v>27.186</v>
      </c>
      <c r="ABK28" s="73">
        <v>23.383500000000002</v>
      </c>
      <c r="ABL28" s="73">
        <v>21.8094</v>
      </c>
      <c r="ABM28" s="73">
        <v>22.354399999999998</v>
      </c>
      <c r="ABN28" s="73">
        <v>21.6938</v>
      </c>
      <c r="ABO28" s="73">
        <v>29.3276</v>
      </c>
      <c r="ABP28" s="73">
        <v>32.5837</v>
      </c>
      <c r="ABQ28" s="73">
        <v>27.977399999999999</v>
      </c>
      <c r="ABR28" s="73">
        <v>29.431899999999999</v>
      </c>
      <c r="ABS28" s="73">
        <v>27.3033</v>
      </c>
      <c r="ABT28" s="73">
        <v>25.303599999999999</v>
      </c>
      <c r="ABU28" s="73">
        <v>24.971499999999999</v>
      </c>
      <c r="ABV28" s="73">
        <v>23.457799999999999</v>
      </c>
      <c r="ABW28" s="73">
        <v>24.7849</v>
      </c>
      <c r="ABX28" s="73">
        <v>28.309899999999999</v>
      </c>
      <c r="ABY28" s="73">
        <v>23.293600000000001</v>
      </c>
      <c r="ABZ28" s="73">
        <v>22.589600000000001</v>
      </c>
      <c r="ACA28" s="73">
        <v>23.374400000000001</v>
      </c>
      <c r="ACB28" s="73">
        <v>24.307600000000001</v>
      </c>
      <c r="ACC28" s="73">
        <v>20.957799999999999</v>
      </c>
      <c r="ACD28" s="73">
        <v>21.7773</v>
      </c>
      <c r="ACE28" s="73">
        <v>26.252800000000001</v>
      </c>
      <c r="ACF28" s="73">
        <v>26.702400000000001</v>
      </c>
      <c r="ACG28" s="73">
        <v>28.0731</v>
      </c>
      <c r="ACH28" s="73">
        <v>20.584700000000002</v>
      </c>
      <c r="ACI28" s="73">
        <v>23.576599999999999</v>
      </c>
      <c r="ACJ28" s="73">
        <v>27.409500000000001</v>
      </c>
      <c r="ACK28" s="73">
        <v>22.312200000000001</v>
      </c>
      <c r="ACL28" s="73">
        <v>29.1555</v>
      </c>
      <c r="ACM28" s="73">
        <v>21.7822</v>
      </c>
      <c r="ACN28" s="73">
        <v>24.878699999999998</v>
      </c>
      <c r="ACO28" s="73">
        <v>22.200099999999999</v>
      </c>
      <c r="ACP28" s="73">
        <v>21.798400000000001</v>
      </c>
      <c r="ACQ28" s="73">
        <v>24.752300000000002</v>
      </c>
      <c r="ACR28" s="73">
        <v>23.066500000000001</v>
      </c>
      <c r="ACS28" s="73">
        <v>24.627099999999999</v>
      </c>
      <c r="ACT28" s="73">
        <v>24.152100000000001</v>
      </c>
      <c r="ACU28" s="73">
        <v>28.047999999999998</v>
      </c>
      <c r="ACV28" s="73">
        <v>24.304400000000001</v>
      </c>
      <c r="ACW28" s="73">
        <v>22.695799999999998</v>
      </c>
      <c r="ACX28" s="73">
        <v>26.524899999999999</v>
      </c>
      <c r="ACY28" s="73">
        <v>21.267399999999999</v>
      </c>
      <c r="ACZ28" s="73">
        <v>22.882100000000001</v>
      </c>
      <c r="ADA28" s="73">
        <v>24.300799999999999</v>
      </c>
      <c r="ADB28" s="73">
        <v>24.4406</v>
      </c>
      <c r="ADC28" s="73">
        <v>26.784300000000002</v>
      </c>
      <c r="ADD28" s="73">
        <v>22.007300000000001</v>
      </c>
      <c r="ADE28" s="73">
        <v>23.782299999999999</v>
      </c>
      <c r="ADF28" s="73">
        <v>24.776900000000001</v>
      </c>
      <c r="ADG28" s="73">
        <v>27.415099999999999</v>
      </c>
      <c r="ADH28" s="73">
        <v>22.2332</v>
      </c>
      <c r="ADI28" s="73">
        <v>19.874400000000001</v>
      </c>
      <c r="ADJ28" s="73">
        <v>23.865600000000001</v>
      </c>
      <c r="ADK28" s="73" t="s">
        <v>558</v>
      </c>
      <c r="ADL28" s="73">
        <v>24.437799999999999</v>
      </c>
      <c r="ADM28" s="73">
        <v>24.1692</v>
      </c>
      <c r="ADN28" s="73">
        <v>22.856999999999999</v>
      </c>
      <c r="ADO28" s="73">
        <v>24.432200000000002</v>
      </c>
      <c r="ADP28" s="73">
        <v>25.453199999999999</v>
      </c>
      <c r="ADQ28" s="73">
        <v>24.825800000000001</v>
      </c>
      <c r="ADR28" s="73">
        <v>22.552099999999999</v>
      </c>
      <c r="ADS28" s="73">
        <v>22.199000000000002</v>
      </c>
      <c r="ADT28" s="73">
        <v>27.766200000000001</v>
      </c>
      <c r="ADU28" s="73" t="s">
        <v>558</v>
      </c>
      <c r="ADV28" s="73">
        <v>25.9315</v>
      </c>
      <c r="ADW28" s="73">
        <v>24.832599999999999</v>
      </c>
      <c r="ADX28" s="73">
        <v>25.467700000000001</v>
      </c>
      <c r="ADY28" s="73">
        <v>27.071000000000002</v>
      </c>
      <c r="ADZ28" s="73">
        <v>26.778400000000001</v>
      </c>
      <c r="AEA28" s="73">
        <v>23.1997</v>
      </c>
      <c r="AEB28" s="73">
        <v>27.618300000000001</v>
      </c>
      <c r="AEC28" s="73">
        <v>23.244800000000001</v>
      </c>
      <c r="AED28" s="73">
        <v>24.816099999999999</v>
      </c>
      <c r="AEE28" s="73">
        <v>23.8933</v>
      </c>
      <c r="AEF28" s="73">
        <v>22.398</v>
      </c>
      <c r="AEG28" s="73">
        <v>21.378799999999998</v>
      </c>
      <c r="AEH28" s="73">
        <v>25.1492</v>
      </c>
      <c r="AEI28" s="73">
        <v>27.146699999999999</v>
      </c>
      <c r="AEJ28" s="73">
        <v>22.027000000000001</v>
      </c>
      <c r="AEK28" s="73">
        <v>29.513999999999999</v>
      </c>
      <c r="AEL28" s="73">
        <v>22.954899999999999</v>
      </c>
      <c r="AEM28" s="73">
        <v>24.937799999999999</v>
      </c>
      <c r="AEN28" s="73">
        <v>25.844999999999999</v>
      </c>
      <c r="AEO28" s="73">
        <v>25.130400000000002</v>
      </c>
      <c r="AEP28" s="73">
        <v>21.848500000000001</v>
      </c>
      <c r="AEQ28" s="73">
        <v>21.853999999999999</v>
      </c>
      <c r="AER28" s="73">
        <v>29.3475</v>
      </c>
      <c r="AES28" s="73">
        <v>23.652000000000001</v>
      </c>
      <c r="AET28" s="73">
        <v>25.787800000000001</v>
      </c>
      <c r="AEU28" s="73">
        <v>30.511399999999998</v>
      </c>
      <c r="AEV28" s="73">
        <v>26.816500000000001</v>
      </c>
      <c r="AEW28" s="73">
        <v>29.916799999999999</v>
      </c>
      <c r="AEX28" s="73">
        <v>23.6159</v>
      </c>
      <c r="AEY28" s="73">
        <v>25.9513</v>
      </c>
      <c r="AEZ28" s="73">
        <v>21.8794</v>
      </c>
      <c r="AFA28" s="73">
        <v>25.008900000000001</v>
      </c>
      <c r="AFB28" s="73">
        <v>20.544</v>
      </c>
      <c r="AFC28" s="73">
        <v>20.5181</v>
      </c>
      <c r="AFD28" s="73" t="s">
        <v>558</v>
      </c>
      <c r="AFE28" s="73">
        <v>23.427299999999999</v>
      </c>
      <c r="AFF28" s="73">
        <v>25.984000000000002</v>
      </c>
      <c r="AFG28" s="73" t="s">
        <v>558</v>
      </c>
      <c r="AFH28" s="73">
        <v>23.664200000000001</v>
      </c>
      <c r="AFI28" s="73">
        <v>23.459599999999998</v>
      </c>
      <c r="AFJ28" s="73">
        <v>22.339300000000001</v>
      </c>
      <c r="AFK28" s="73">
        <v>23.337199999999999</v>
      </c>
      <c r="AFL28" s="73">
        <v>26.511700000000001</v>
      </c>
      <c r="AFM28" s="73">
        <v>25.178100000000001</v>
      </c>
      <c r="AFN28" s="73">
        <v>26.2041</v>
      </c>
      <c r="AFO28" s="73">
        <v>23.145199999999999</v>
      </c>
      <c r="AFP28" s="73">
        <v>27.238900000000001</v>
      </c>
      <c r="AFQ28" s="73">
        <v>23.3917</v>
      </c>
      <c r="AFR28" s="73">
        <v>24.912299999999998</v>
      </c>
      <c r="AFS28" s="73">
        <v>27.047499999999999</v>
      </c>
      <c r="AFT28" s="73">
        <v>26.8185</v>
      </c>
      <c r="AFU28" s="73">
        <v>25.204599999999999</v>
      </c>
      <c r="AFV28" s="73">
        <v>23.766200000000001</v>
      </c>
      <c r="AFW28" s="73">
        <v>23.800999999999998</v>
      </c>
      <c r="AFX28" s="73">
        <v>23.059899999999999</v>
      </c>
      <c r="AFY28" s="73">
        <v>25.348600000000001</v>
      </c>
      <c r="AFZ28" s="73">
        <v>21.2378</v>
      </c>
      <c r="AGA28" s="73">
        <v>22.790700000000001</v>
      </c>
      <c r="AGB28" s="73">
        <v>23.802600000000002</v>
      </c>
      <c r="AGC28" s="73">
        <v>26.9129</v>
      </c>
      <c r="AGD28" s="73">
        <v>27.792400000000001</v>
      </c>
      <c r="AGE28" s="73">
        <v>24.725000000000001</v>
      </c>
      <c r="AGF28" s="73">
        <v>22.3794</v>
      </c>
      <c r="AGG28" s="73">
        <v>25.440200000000001</v>
      </c>
      <c r="AGH28" s="73">
        <v>25.819600000000001</v>
      </c>
      <c r="AGI28" s="73">
        <v>22.200199999999999</v>
      </c>
      <c r="AGJ28" s="73">
        <v>26.336600000000001</v>
      </c>
      <c r="AGK28" s="73">
        <v>28.084700000000002</v>
      </c>
      <c r="AGL28" s="73">
        <v>25.247599999999998</v>
      </c>
      <c r="AGM28" s="73">
        <v>21.7471</v>
      </c>
      <c r="AGN28" s="73">
        <v>23.286300000000001</v>
      </c>
      <c r="AGO28" s="73">
        <v>24.543900000000001</v>
      </c>
      <c r="AGP28" s="73">
        <v>21.658300000000001</v>
      </c>
      <c r="AGQ28" s="73">
        <v>27.198699999999999</v>
      </c>
      <c r="AGR28" s="73">
        <v>26.2315</v>
      </c>
      <c r="AGS28" s="73">
        <v>26.0105</v>
      </c>
      <c r="AGT28" s="73">
        <v>24.8992</v>
      </c>
      <c r="AGU28" s="73">
        <v>22.9434</v>
      </c>
      <c r="AGV28" s="73">
        <v>22.449400000000001</v>
      </c>
      <c r="AGW28" s="73">
        <v>22.6035</v>
      </c>
      <c r="AGX28" s="73">
        <v>28.1144</v>
      </c>
      <c r="AGY28" s="73">
        <v>22.372599999999998</v>
      </c>
      <c r="AGZ28" s="73">
        <v>22.653199999999998</v>
      </c>
      <c r="AHA28" s="73">
        <v>23.21</v>
      </c>
      <c r="AHB28" s="73">
        <v>23.4438</v>
      </c>
      <c r="AHC28" s="73">
        <v>22.507400000000001</v>
      </c>
      <c r="AHD28" s="73">
        <v>22.5044</v>
      </c>
      <c r="AHE28" s="73">
        <v>29.116900000000001</v>
      </c>
      <c r="AHF28" s="73">
        <v>22.978200000000001</v>
      </c>
      <c r="AHG28" s="73">
        <v>24.535499999999999</v>
      </c>
      <c r="AHH28" s="73">
        <v>25.0989</v>
      </c>
      <c r="AHI28" s="73">
        <v>22.021000000000001</v>
      </c>
      <c r="AHJ28" s="73">
        <v>24.9421</v>
      </c>
      <c r="AHK28" s="73">
        <v>26.034700000000001</v>
      </c>
      <c r="AHL28" s="73">
        <v>22.6496</v>
      </c>
      <c r="AHM28" s="73">
        <v>26.976199999999999</v>
      </c>
      <c r="AHN28" s="73">
        <v>22.925799999999999</v>
      </c>
      <c r="AHO28" s="73">
        <v>26.618300000000001</v>
      </c>
      <c r="AHP28" s="73">
        <v>24.23</v>
      </c>
      <c r="AHQ28" s="73">
        <v>21.841000000000001</v>
      </c>
      <c r="AHR28" s="73">
        <v>24.2681</v>
      </c>
      <c r="AHS28" s="73">
        <v>23.9148</v>
      </c>
      <c r="AHT28" s="73">
        <v>28.258400000000002</v>
      </c>
      <c r="AHU28" s="73">
        <v>20.274999999999999</v>
      </c>
      <c r="AHV28" s="73">
        <v>22.77</v>
      </c>
      <c r="AHW28" s="73">
        <v>25.067699999999999</v>
      </c>
      <c r="AHX28" s="73">
        <v>25.5063</v>
      </c>
      <c r="AHY28" s="73">
        <v>24.633600000000001</v>
      </c>
      <c r="AHZ28" s="73">
        <v>24.183199999999999</v>
      </c>
      <c r="AIA28" s="73">
        <v>22.959499999999998</v>
      </c>
      <c r="AIB28" s="73">
        <v>25.304200000000002</v>
      </c>
      <c r="AIC28" s="73">
        <v>21.934200000000001</v>
      </c>
      <c r="AID28" s="73">
        <v>21.770399999999999</v>
      </c>
      <c r="AIE28" s="73">
        <v>21.4101</v>
      </c>
      <c r="AIF28" s="73">
        <v>22.5549</v>
      </c>
      <c r="AIG28" s="73">
        <v>21.6051</v>
      </c>
      <c r="AIH28" s="73">
        <v>25.9556</v>
      </c>
      <c r="AII28" s="73">
        <v>23.101800000000001</v>
      </c>
      <c r="AIJ28" s="73">
        <v>23.3367</v>
      </c>
      <c r="AIK28" s="73">
        <v>24.721800000000002</v>
      </c>
      <c r="AIL28" s="73">
        <v>25.666599999999999</v>
      </c>
      <c r="AIM28" s="73">
        <v>23.526199999999999</v>
      </c>
      <c r="AIN28" s="73">
        <v>26.156400000000001</v>
      </c>
      <c r="AIO28" s="73">
        <v>24.5242</v>
      </c>
      <c r="AIP28" s="73" t="s">
        <v>558</v>
      </c>
      <c r="AIQ28" s="73">
        <v>28.1526</v>
      </c>
      <c r="AIR28" s="73">
        <v>22.803799999999999</v>
      </c>
      <c r="AIS28" s="73">
        <v>24.009799999999998</v>
      </c>
      <c r="AIT28" s="73">
        <v>25.238199999999999</v>
      </c>
      <c r="AIU28" s="73">
        <v>20.259</v>
      </c>
      <c r="AIV28" s="73">
        <v>21.902100000000001</v>
      </c>
      <c r="AIW28" s="73">
        <v>23.347899999999999</v>
      </c>
      <c r="AIX28" s="73">
        <v>22.466100000000001</v>
      </c>
      <c r="AIY28" s="73">
        <v>25.019100000000002</v>
      </c>
      <c r="AIZ28" s="73">
        <v>24.892099999999999</v>
      </c>
      <c r="AJA28" s="73">
        <v>25.139900000000001</v>
      </c>
      <c r="AJB28" s="73">
        <v>25.687000000000001</v>
      </c>
      <c r="AJC28" s="73">
        <v>26.184200000000001</v>
      </c>
      <c r="AJD28" s="73">
        <v>23.363600000000002</v>
      </c>
      <c r="AJE28" s="73">
        <v>22.595300000000002</v>
      </c>
      <c r="AJF28" s="73">
        <v>22.064</v>
      </c>
      <c r="AJG28" s="73">
        <v>25.0867</v>
      </c>
      <c r="AJH28" s="73">
        <v>22.479800000000001</v>
      </c>
      <c r="AJI28" s="73">
        <v>24.027200000000001</v>
      </c>
      <c r="AJJ28" s="73">
        <v>22.6462</v>
      </c>
      <c r="AJK28" s="73">
        <v>21.271799999999999</v>
      </c>
      <c r="AJL28" s="73">
        <v>28.580200000000001</v>
      </c>
      <c r="AJM28" s="73">
        <v>26.650600000000001</v>
      </c>
      <c r="AJN28" s="73">
        <v>21.701799999999999</v>
      </c>
      <c r="AJO28" s="73">
        <v>22.5655</v>
      </c>
      <c r="AJP28" s="73">
        <v>28.8444</v>
      </c>
      <c r="AJQ28" s="73">
        <v>21.7788</v>
      </c>
      <c r="AJR28" s="73">
        <v>23.441600000000001</v>
      </c>
      <c r="AJS28" s="73">
        <v>24.402699999999999</v>
      </c>
      <c r="AJT28" s="73">
        <v>25.5519</v>
      </c>
      <c r="AJU28" s="73">
        <v>21.301500000000001</v>
      </c>
      <c r="AJV28" s="73">
        <v>22.992899999999999</v>
      </c>
      <c r="AJW28" s="73">
        <v>21.2715</v>
      </c>
      <c r="AJX28" s="73">
        <v>27.732600000000001</v>
      </c>
      <c r="AJY28" s="73">
        <v>23.128399999999999</v>
      </c>
      <c r="AJZ28" s="73">
        <v>23.154599999999999</v>
      </c>
      <c r="AKA28" s="73">
        <v>23.166399999999999</v>
      </c>
      <c r="AKB28" s="73">
        <v>22.632000000000001</v>
      </c>
      <c r="AKC28" s="73">
        <v>27.933599999999998</v>
      </c>
      <c r="AKD28" s="73">
        <v>23.393799999999999</v>
      </c>
      <c r="AKE28" s="73">
        <v>20.0961</v>
      </c>
      <c r="AKF28" s="73">
        <v>24.344799999999999</v>
      </c>
      <c r="AKG28" s="73">
        <v>20.929099999999998</v>
      </c>
      <c r="AKH28" s="73">
        <v>26.5398</v>
      </c>
      <c r="AKI28" s="73">
        <v>27.7133</v>
      </c>
      <c r="AKJ28" s="73">
        <v>22.915299999999998</v>
      </c>
      <c r="AKK28" s="73">
        <v>25.190999999999999</v>
      </c>
      <c r="AKL28" s="73">
        <v>23.519500000000001</v>
      </c>
      <c r="AKM28" s="73">
        <v>24.875</v>
      </c>
      <c r="AKN28" s="73">
        <v>23.182600000000001</v>
      </c>
      <c r="AKO28" s="73">
        <v>25.201799999999999</v>
      </c>
      <c r="AKP28" s="73">
        <v>21.372299999999999</v>
      </c>
      <c r="AKQ28" s="73">
        <v>25.842600000000001</v>
      </c>
      <c r="AKR28" s="73">
        <v>21.550699999999999</v>
      </c>
      <c r="AKS28" s="73">
        <v>24.2913</v>
      </c>
      <c r="AKT28" s="73">
        <v>23.575500000000002</v>
      </c>
      <c r="AKU28" s="73">
        <v>24.810600000000001</v>
      </c>
      <c r="AKV28" s="73">
        <v>22.5136</v>
      </c>
      <c r="AKW28" s="73">
        <v>23.0153</v>
      </c>
      <c r="AKX28" s="73">
        <v>23.046399999999998</v>
      </c>
      <c r="AKY28" s="73">
        <v>25.7944</v>
      </c>
      <c r="AKZ28" s="73">
        <v>29.5794</v>
      </c>
      <c r="ALA28" s="73">
        <v>29.383700000000001</v>
      </c>
      <c r="ALB28" s="73">
        <v>26.319099999999999</v>
      </c>
      <c r="ALC28" s="73">
        <v>30.5563</v>
      </c>
      <c r="ALD28" s="73">
        <v>26.3629</v>
      </c>
      <c r="ALE28" s="73">
        <v>28.689499999999999</v>
      </c>
      <c r="ALF28" s="73">
        <v>27.6</v>
      </c>
      <c r="ALG28" s="73">
        <v>26.896999999999998</v>
      </c>
      <c r="ALH28" s="73">
        <v>29.273399999999999</v>
      </c>
      <c r="ALI28" s="73">
        <v>27.927600000000002</v>
      </c>
      <c r="ALJ28" s="73">
        <v>27.2775</v>
      </c>
      <c r="ALK28" s="73">
        <v>31.3337</v>
      </c>
      <c r="ALL28" s="73">
        <v>26.697900000000001</v>
      </c>
      <c r="ALM28" s="73">
        <v>22.8521</v>
      </c>
      <c r="ALN28" s="73">
        <v>29.478000000000002</v>
      </c>
      <c r="ALO28" s="73">
        <v>33.762900000000002</v>
      </c>
      <c r="ALP28" s="73">
        <v>32.867400000000004</v>
      </c>
      <c r="ALQ28" s="73">
        <v>29.439800000000002</v>
      </c>
      <c r="ALR28" s="73">
        <v>33.102899999999998</v>
      </c>
      <c r="ALS28" s="73">
        <v>26.558</v>
      </c>
      <c r="ALT28" s="73">
        <v>34.480699999999999</v>
      </c>
      <c r="ALU28" s="73">
        <v>33.012</v>
      </c>
      <c r="ALV28" s="73">
        <v>25.152999999999999</v>
      </c>
      <c r="ALW28" s="73">
        <v>29.0791</v>
      </c>
      <c r="ALX28" s="73">
        <v>21.900300000000001</v>
      </c>
      <c r="ALY28" s="73">
        <v>23.9437</v>
      </c>
      <c r="ALZ28" s="73">
        <v>23.2515</v>
      </c>
      <c r="AMA28" s="73">
        <v>29.311399999999999</v>
      </c>
      <c r="AMB28" s="73">
        <v>23.998200000000001</v>
      </c>
      <c r="AMC28" s="73">
        <v>23.653099999999998</v>
      </c>
      <c r="AMD28" s="73">
        <v>23.472200000000001</v>
      </c>
      <c r="AME28" s="73">
        <v>22.369</v>
      </c>
      <c r="AMF28" s="73">
        <v>27.258600000000001</v>
      </c>
      <c r="AMG28" s="73">
        <v>26.837399999999999</v>
      </c>
      <c r="AMH28" s="73">
        <v>22.692799999999998</v>
      </c>
      <c r="AMI28" s="73">
        <v>22.2957</v>
      </c>
      <c r="AMJ28" s="73">
        <v>23.233599999999999</v>
      </c>
      <c r="AMK28" s="73">
        <v>26.115600000000001</v>
      </c>
      <c r="AML28" s="73">
        <v>21.3306</v>
      </c>
      <c r="AMM28" s="73">
        <v>26.555900000000001</v>
      </c>
      <c r="AMN28" s="73">
        <v>23.497199999999999</v>
      </c>
      <c r="AMO28" s="73">
        <v>22.2879</v>
      </c>
      <c r="AMP28" s="73" t="s">
        <v>558</v>
      </c>
      <c r="AMQ28" s="73">
        <v>23.443899999999999</v>
      </c>
      <c r="AMR28" s="73">
        <v>23.235099999999999</v>
      </c>
      <c r="AMS28" s="73">
        <v>22.915800000000001</v>
      </c>
      <c r="AMT28" s="73">
        <v>24.572199999999999</v>
      </c>
      <c r="AMU28" s="73">
        <v>23.096599999999999</v>
      </c>
      <c r="AMV28" s="73">
        <v>26.729900000000001</v>
      </c>
      <c r="AMW28" s="73">
        <v>22.571200000000001</v>
      </c>
      <c r="AMX28" s="73">
        <v>24.214500000000001</v>
      </c>
      <c r="AMY28" s="73">
        <v>27.463200000000001</v>
      </c>
      <c r="AMZ28" s="73">
        <v>26.855899999999998</v>
      </c>
      <c r="ANA28" s="73">
        <v>22.184799999999999</v>
      </c>
      <c r="ANB28" s="73">
        <v>22.637</v>
      </c>
      <c r="ANC28" s="73">
        <v>25.132000000000001</v>
      </c>
      <c r="AND28" s="73">
        <v>23.134399999999999</v>
      </c>
      <c r="ANE28" s="73">
        <v>21.857900000000001</v>
      </c>
      <c r="ANF28" s="73">
        <v>23.140699999999999</v>
      </c>
      <c r="ANG28" s="73">
        <v>21.792200000000001</v>
      </c>
      <c r="ANH28" s="73">
        <v>24.9816</v>
      </c>
      <c r="ANI28" s="73">
        <v>20.466100000000001</v>
      </c>
      <c r="ANJ28" s="73">
        <v>23.655999999999999</v>
      </c>
      <c r="ANK28" s="73">
        <v>26.3809</v>
      </c>
      <c r="ANL28" s="73">
        <v>24.2988</v>
      </c>
      <c r="ANM28" s="73">
        <v>23.9697</v>
      </c>
      <c r="ANN28" s="73">
        <v>27.245799999999999</v>
      </c>
      <c r="ANO28" s="73">
        <v>24.069600000000001</v>
      </c>
      <c r="ANP28" s="73">
        <v>23.619599999999998</v>
      </c>
      <c r="ANQ28" s="73">
        <v>25.798500000000001</v>
      </c>
      <c r="ANR28" s="73">
        <v>23.0002</v>
      </c>
      <c r="ANS28" s="73">
        <v>23.635400000000001</v>
      </c>
      <c r="ANT28" s="73">
        <v>27.7666</v>
      </c>
      <c r="ANU28" s="73">
        <v>28.0947</v>
      </c>
      <c r="ANV28" s="73">
        <v>29.684200000000001</v>
      </c>
      <c r="ANW28" s="73">
        <v>26.281300000000002</v>
      </c>
      <c r="ANX28" s="73">
        <v>25.039000000000001</v>
      </c>
      <c r="ANY28" s="73">
        <v>27.525600000000001</v>
      </c>
      <c r="ANZ28" s="73">
        <v>29.416699999999999</v>
      </c>
      <c r="AOA28" s="73">
        <v>30.2562</v>
      </c>
      <c r="AOB28" s="73">
        <v>25.4099</v>
      </c>
      <c r="AOC28" s="73">
        <v>24.051500000000001</v>
      </c>
      <c r="AOD28" s="73">
        <v>26.0718</v>
      </c>
      <c r="AOE28" s="73">
        <v>25.549399999999999</v>
      </c>
      <c r="AOF28" s="73" t="s">
        <v>558</v>
      </c>
      <c r="AOG28" s="73">
        <v>27.7667</v>
      </c>
      <c r="AOH28" s="73">
        <v>24.161999999999999</v>
      </c>
      <c r="AOI28" s="73">
        <v>21.995699999999999</v>
      </c>
      <c r="AOJ28" s="73">
        <v>21.896000000000001</v>
      </c>
      <c r="AOK28" s="73">
        <v>26.088100000000001</v>
      </c>
      <c r="AOL28" s="73">
        <v>25.325399999999998</v>
      </c>
      <c r="AOM28" s="73">
        <v>22.963899999999999</v>
      </c>
      <c r="AON28" s="73">
        <v>24.317399999999999</v>
      </c>
      <c r="AOO28" s="73">
        <v>25.213100000000001</v>
      </c>
      <c r="AOP28" s="73">
        <v>25.536200000000001</v>
      </c>
      <c r="AOQ28" s="73">
        <v>26.348199999999999</v>
      </c>
      <c r="AOR28" s="73">
        <v>24.343900000000001</v>
      </c>
      <c r="AOS28" s="73">
        <v>24.539000000000001</v>
      </c>
      <c r="AOT28" s="73">
        <v>24.039200000000001</v>
      </c>
      <c r="AOU28" s="73">
        <v>26.579599999999999</v>
      </c>
      <c r="AOV28" s="73">
        <v>24.348299999999998</v>
      </c>
      <c r="AOW28" s="73">
        <v>26.717600000000001</v>
      </c>
      <c r="AOX28" s="73">
        <v>22.8018</v>
      </c>
      <c r="AOY28" s="73">
        <v>23.3279</v>
      </c>
      <c r="AOZ28" s="73">
        <v>24.735099999999999</v>
      </c>
      <c r="APA28" s="73">
        <v>25.0443</v>
      </c>
      <c r="APB28" s="73" t="s">
        <v>558</v>
      </c>
      <c r="APC28" s="73">
        <v>21.896799999999999</v>
      </c>
      <c r="APD28" s="73">
        <v>24.691500000000001</v>
      </c>
      <c r="APE28" s="73">
        <v>22.645900000000001</v>
      </c>
      <c r="APF28" s="73">
        <v>23.8687</v>
      </c>
      <c r="APG28" s="73">
        <v>24.102900000000002</v>
      </c>
      <c r="APH28" s="73">
        <v>23.758199999999999</v>
      </c>
      <c r="API28" s="73">
        <v>22.479900000000001</v>
      </c>
      <c r="APJ28" s="73">
        <v>24.0518</v>
      </c>
      <c r="APK28" s="73">
        <v>20.6982</v>
      </c>
      <c r="APL28" s="73">
        <v>29.081600000000002</v>
      </c>
      <c r="APM28" s="73">
        <v>21.511399999999998</v>
      </c>
      <c r="APN28" s="73">
        <v>26.148900000000001</v>
      </c>
      <c r="APO28" s="73">
        <v>23.841699999999999</v>
      </c>
      <c r="APP28" s="73">
        <v>20.382100000000001</v>
      </c>
      <c r="APQ28" s="73">
        <v>21.412500000000001</v>
      </c>
      <c r="APR28" s="73">
        <v>24.6906</v>
      </c>
      <c r="APS28" s="73">
        <v>26.9542</v>
      </c>
      <c r="APT28" s="73">
        <v>23.0412</v>
      </c>
      <c r="APU28" s="73">
        <v>25.976700000000001</v>
      </c>
      <c r="APV28" s="73">
        <v>26.152000000000001</v>
      </c>
      <c r="APW28" s="73" t="s">
        <v>558</v>
      </c>
      <c r="APX28" s="73">
        <v>23.0596</v>
      </c>
      <c r="APY28" s="73">
        <v>22.802299999999999</v>
      </c>
      <c r="APZ28" s="73">
        <v>22.884699999999999</v>
      </c>
      <c r="AQA28" s="73">
        <v>24.395800000000001</v>
      </c>
      <c r="AQB28" s="73">
        <v>24.093900000000001</v>
      </c>
      <c r="AQC28" s="73">
        <v>25.6648</v>
      </c>
      <c r="AQD28" s="73">
        <v>25.2133</v>
      </c>
      <c r="AQE28" s="73">
        <v>25.9937</v>
      </c>
      <c r="AQF28" s="73">
        <v>26.2028</v>
      </c>
      <c r="AQG28" s="73">
        <v>25.6175</v>
      </c>
      <c r="AQH28" s="73">
        <v>24.549299999999999</v>
      </c>
      <c r="AQI28" s="73">
        <v>21.323499999999999</v>
      </c>
      <c r="AQJ28" s="73">
        <v>25.0838</v>
      </c>
      <c r="AQK28" s="73">
        <v>22.810500000000001</v>
      </c>
      <c r="AQL28" s="73">
        <v>23.689900000000002</v>
      </c>
      <c r="AQM28" s="73">
        <v>27.731000000000002</v>
      </c>
      <c r="AQN28" s="73">
        <v>26.8582</v>
      </c>
      <c r="AQO28" s="73">
        <v>23.5899</v>
      </c>
      <c r="AQP28" s="73" t="s">
        <v>558</v>
      </c>
      <c r="AQQ28" s="73">
        <v>24.663</v>
      </c>
      <c r="AQR28" s="73">
        <v>24.880299999999998</v>
      </c>
      <c r="AQS28" s="73">
        <v>23.612100000000002</v>
      </c>
      <c r="AQT28" s="73">
        <v>24.121300000000002</v>
      </c>
      <c r="AQU28" s="73">
        <v>24.036999999999999</v>
      </c>
      <c r="AQV28" s="73">
        <v>26.343499999999999</v>
      </c>
      <c r="AQW28" s="73">
        <v>26.472100000000001</v>
      </c>
      <c r="AQX28" s="73">
        <v>23.7331</v>
      </c>
      <c r="AQY28" s="73">
        <v>25.293600000000001</v>
      </c>
      <c r="AQZ28" s="73">
        <v>25.142499999999998</v>
      </c>
      <c r="ARA28" s="73">
        <v>29.371600000000001</v>
      </c>
      <c r="ARB28" s="73">
        <v>26.0474</v>
      </c>
      <c r="ARC28" s="73">
        <v>24.847000000000001</v>
      </c>
      <c r="ARD28" s="73">
        <v>28.951899999999998</v>
      </c>
      <c r="ARE28" s="73">
        <v>28.3748</v>
      </c>
      <c r="ARF28" s="73">
        <v>24.106100000000001</v>
      </c>
      <c r="ARG28" s="73">
        <v>27.306000000000001</v>
      </c>
      <c r="ARH28" s="73">
        <v>22.509799999999998</v>
      </c>
      <c r="ARI28" s="73">
        <v>22.4816</v>
      </c>
      <c r="ARJ28" s="73">
        <v>25.7332</v>
      </c>
      <c r="ARK28" s="73">
        <v>21.655000000000001</v>
      </c>
      <c r="ARL28" s="73" t="s">
        <v>558</v>
      </c>
      <c r="ARM28" s="73">
        <v>24.580300000000001</v>
      </c>
      <c r="ARN28" s="73">
        <v>22.0107</v>
      </c>
      <c r="ARO28" s="73">
        <v>31.844200000000001</v>
      </c>
      <c r="ARP28" s="73">
        <v>24.069199999999999</v>
      </c>
      <c r="ARQ28" s="73">
        <v>25.368400000000001</v>
      </c>
      <c r="ARR28" s="73">
        <v>23.092500000000001</v>
      </c>
      <c r="ARS28" s="73">
        <v>24.6371</v>
      </c>
      <c r="ART28" s="73">
        <v>25.7941</v>
      </c>
      <c r="ARU28" s="73">
        <v>22.230899999999998</v>
      </c>
      <c r="ARV28" s="73">
        <v>23.2361</v>
      </c>
      <c r="ARW28" s="73">
        <v>22.756900000000002</v>
      </c>
      <c r="ARX28" s="73">
        <v>24.686299999999999</v>
      </c>
      <c r="ARY28" s="73">
        <v>26.373699999999999</v>
      </c>
      <c r="ARZ28" s="73">
        <v>23.523199999999999</v>
      </c>
      <c r="ASA28" s="73">
        <v>25.002400000000002</v>
      </c>
      <c r="ASB28" s="73">
        <v>23.1068</v>
      </c>
      <c r="ASC28" s="73">
        <v>24.157699999999998</v>
      </c>
      <c r="ASD28" s="73">
        <v>25.650300000000001</v>
      </c>
      <c r="ASE28" s="73">
        <v>23.513400000000001</v>
      </c>
      <c r="ASF28" s="73">
        <v>21.709900000000001</v>
      </c>
      <c r="ASG28" s="73">
        <v>23.6342</v>
      </c>
      <c r="ASH28" s="73">
        <v>24.970400000000001</v>
      </c>
      <c r="ASI28" s="73">
        <v>21.3355</v>
      </c>
      <c r="ASJ28" s="73">
        <v>21.534700000000001</v>
      </c>
      <c r="ASK28" s="73">
        <v>20.951599999999999</v>
      </c>
      <c r="ASL28" s="73">
        <v>23.955400000000001</v>
      </c>
      <c r="ASM28" s="73" t="s">
        <v>558</v>
      </c>
      <c r="ASN28" s="73">
        <v>25.281300000000002</v>
      </c>
      <c r="ASO28" s="73">
        <v>26.304300000000001</v>
      </c>
      <c r="ASP28" s="73">
        <v>23.849399999999999</v>
      </c>
      <c r="ASQ28" s="73">
        <v>24.354500000000002</v>
      </c>
      <c r="ASR28" s="73">
        <v>23.14</v>
      </c>
      <c r="ASS28" s="73">
        <v>22.9358</v>
      </c>
      <c r="AST28" s="73">
        <v>25.716999999999999</v>
      </c>
      <c r="ASU28" s="73">
        <v>25.931100000000001</v>
      </c>
      <c r="ASV28" s="73">
        <v>21.333300000000001</v>
      </c>
      <c r="ASW28" s="73">
        <v>21.066400000000002</v>
      </c>
      <c r="ASX28" s="73">
        <v>24.7271</v>
      </c>
      <c r="ASY28" s="73">
        <v>23.549700000000001</v>
      </c>
      <c r="ASZ28" s="73">
        <v>23.819500000000001</v>
      </c>
      <c r="ATA28" s="73">
        <v>22.1249</v>
      </c>
      <c r="ATB28" s="73">
        <v>21.651800000000001</v>
      </c>
      <c r="ATC28" s="73">
        <v>23.624099999999999</v>
      </c>
      <c r="ATD28" s="73">
        <v>25.527000000000001</v>
      </c>
      <c r="ATE28" s="73">
        <v>23.8032</v>
      </c>
      <c r="ATF28" s="73">
        <v>24.643899999999999</v>
      </c>
      <c r="ATG28" s="73">
        <v>25.0047</v>
      </c>
      <c r="ATH28" s="73">
        <v>23.309100000000001</v>
      </c>
      <c r="ATI28" s="73">
        <v>21.412700000000001</v>
      </c>
      <c r="ATJ28" s="73">
        <v>25.333600000000001</v>
      </c>
      <c r="ATK28" s="73">
        <v>20.581700000000001</v>
      </c>
      <c r="ATL28" s="73">
        <v>30.282599999999999</v>
      </c>
      <c r="ATM28" s="73">
        <v>25.4495</v>
      </c>
      <c r="ATN28" s="73">
        <v>31.271599999999999</v>
      </c>
      <c r="ATO28" s="73">
        <v>28.671600000000002</v>
      </c>
      <c r="ATP28" s="73">
        <v>23.0916</v>
      </c>
      <c r="ATQ28" s="73">
        <v>25.384599999999999</v>
      </c>
      <c r="ATR28" s="73">
        <v>21.083100000000002</v>
      </c>
      <c r="ATS28" s="73">
        <v>25.729700000000001</v>
      </c>
      <c r="ATT28" s="73">
        <v>25.470400000000001</v>
      </c>
      <c r="ATU28" s="73">
        <v>23.001899999999999</v>
      </c>
      <c r="ATV28" s="73">
        <v>26.618300000000001</v>
      </c>
      <c r="ATW28" s="73">
        <v>26.203099999999999</v>
      </c>
      <c r="ATX28" s="73">
        <v>23.956099999999999</v>
      </c>
      <c r="ATY28" s="73">
        <v>23.423400000000001</v>
      </c>
      <c r="ATZ28" s="73">
        <v>24.8674</v>
      </c>
      <c r="AUA28" s="73">
        <v>25.807300000000001</v>
      </c>
      <c r="AUB28" s="73">
        <v>24.136500000000002</v>
      </c>
      <c r="AUC28" s="73">
        <v>27.044899999999998</v>
      </c>
      <c r="AUD28" s="73">
        <v>23.574200000000001</v>
      </c>
      <c r="AUE28" s="73">
        <v>22.9115</v>
      </c>
      <c r="AUF28" s="73">
        <v>28.118099999999998</v>
      </c>
      <c r="AUG28" s="73">
        <v>24.6432</v>
      </c>
      <c r="AUH28" s="73">
        <v>26.526399999999999</v>
      </c>
      <c r="AUI28" s="73">
        <v>27.895800000000001</v>
      </c>
      <c r="AUJ28" s="73">
        <v>24.559200000000001</v>
      </c>
      <c r="AUK28" s="73">
        <v>24.493200000000002</v>
      </c>
      <c r="AUL28" s="73">
        <v>24.674299999999999</v>
      </c>
      <c r="AUM28" s="73">
        <v>24.912199999999999</v>
      </c>
      <c r="AUN28" s="73">
        <v>22.3567</v>
      </c>
      <c r="AUO28" s="73">
        <v>23.908100000000001</v>
      </c>
      <c r="AUP28" s="73">
        <v>25.174499999999998</v>
      </c>
      <c r="AUQ28" s="73">
        <v>25.878900000000002</v>
      </c>
      <c r="AUR28" s="73">
        <v>25.824200000000001</v>
      </c>
      <c r="AUS28" s="73">
        <v>22.666399999999999</v>
      </c>
      <c r="AUT28" s="73">
        <v>24.644300000000001</v>
      </c>
      <c r="AUU28" s="73">
        <v>21.177700000000002</v>
      </c>
      <c r="AUV28" s="73">
        <v>27.291699999999999</v>
      </c>
      <c r="AUW28" s="73">
        <v>25.907800000000002</v>
      </c>
      <c r="AUX28" s="73">
        <v>24.2971</v>
      </c>
      <c r="AUY28" s="73">
        <v>23.972300000000001</v>
      </c>
      <c r="AUZ28" s="73" t="s">
        <v>558</v>
      </c>
      <c r="AVA28" s="73">
        <v>24.151399999999999</v>
      </c>
      <c r="AVB28" s="73">
        <v>28.6981</v>
      </c>
      <c r="AVC28" s="73">
        <v>25.194700000000001</v>
      </c>
      <c r="AVD28" s="73">
        <v>27.173200000000001</v>
      </c>
      <c r="AVE28" s="73">
        <v>22.738199999999999</v>
      </c>
      <c r="AVF28" s="73">
        <v>23.2483</v>
      </c>
      <c r="AVG28" s="73">
        <v>21.898299999999999</v>
      </c>
      <c r="AVH28" s="73">
        <v>27.8169</v>
      </c>
      <c r="AVI28" s="73">
        <v>26.6799</v>
      </c>
      <c r="AVJ28" s="73">
        <v>26.047000000000001</v>
      </c>
      <c r="AVK28" s="73">
        <v>23.409600000000001</v>
      </c>
      <c r="AVL28" s="73">
        <v>27.0867</v>
      </c>
      <c r="AVM28" s="73">
        <v>26.691800000000001</v>
      </c>
      <c r="AVN28" s="73">
        <v>26.4313</v>
      </c>
      <c r="AVO28" s="73">
        <v>22.992100000000001</v>
      </c>
      <c r="AVP28" s="73">
        <v>26.4938</v>
      </c>
      <c r="AVQ28" s="73">
        <v>22.523800000000001</v>
      </c>
      <c r="AVR28" s="73">
        <v>26.290099999999999</v>
      </c>
      <c r="AVS28" s="73">
        <v>25.987100000000002</v>
      </c>
      <c r="AVT28" s="73">
        <v>25.417899999999999</v>
      </c>
      <c r="AVU28" s="73">
        <v>26.286000000000001</v>
      </c>
      <c r="AVV28" s="73">
        <v>23.351900000000001</v>
      </c>
      <c r="AVW28" s="73">
        <v>23.892299999999999</v>
      </c>
      <c r="AVX28" s="73">
        <v>21.3565</v>
      </c>
      <c r="AVY28" s="73">
        <v>25.4971</v>
      </c>
      <c r="AVZ28" s="73">
        <v>25.1723</v>
      </c>
      <c r="AWA28" s="73">
        <v>27.316299999999998</v>
      </c>
      <c r="AWB28" s="73">
        <v>27.122299999999999</v>
      </c>
      <c r="AWC28" s="73">
        <v>22.563099999999999</v>
      </c>
      <c r="AWD28" s="73">
        <v>23.077200000000001</v>
      </c>
      <c r="AWE28" s="73">
        <v>23.090800000000002</v>
      </c>
      <c r="AWF28" s="73">
        <v>22.533300000000001</v>
      </c>
      <c r="AWG28" s="73">
        <v>25.224599999999999</v>
      </c>
      <c r="AWH28" s="73">
        <v>25.5366</v>
      </c>
      <c r="AWI28" s="73">
        <v>24.460799999999999</v>
      </c>
      <c r="AWJ28" s="73">
        <v>28.386199999999999</v>
      </c>
      <c r="AWK28" s="73">
        <v>27.691800000000001</v>
      </c>
      <c r="AWL28" s="73">
        <v>22.810600000000001</v>
      </c>
      <c r="AWM28" s="73">
        <v>24.234400000000001</v>
      </c>
      <c r="AWN28" s="73">
        <v>23.893899999999999</v>
      </c>
      <c r="AWO28" s="73">
        <v>27.045999999999999</v>
      </c>
      <c r="AWP28" s="73">
        <v>23.671700000000001</v>
      </c>
      <c r="AWQ28" s="73">
        <v>24.598299999999998</v>
      </c>
      <c r="AWR28" s="73">
        <v>22.055299999999999</v>
      </c>
      <c r="AWS28" s="73">
        <v>23.659400000000002</v>
      </c>
      <c r="AWT28" s="73">
        <v>23.634</v>
      </c>
      <c r="AWU28" s="73">
        <v>24.996600000000001</v>
      </c>
      <c r="AWV28" s="73">
        <v>24.546600000000002</v>
      </c>
      <c r="AWW28" s="73" t="s">
        <v>558</v>
      </c>
      <c r="AWX28" s="73">
        <v>23.503900000000002</v>
      </c>
      <c r="AWY28" s="73">
        <v>23.7836</v>
      </c>
      <c r="AWZ28" s="73">
        <v>26.3675</v>
      </c>
      <c r="AXA28" s="73">
        <v>22.9617</v>
      </c>
      <c r="AXB28" s="73">
        <v>23.2835</v>
      </c>
      <c r="AXC28" s="73">
        <v>24.785699999999999</v>
      </c>
      <c r="AXD28" s="73">
        <v>23.5763</v>
      </c>
      <c r="AXE28" s="73">
        <v>27.668800000000001</v>
      </c>
      <c r="AXF28" s="73">
        <v>26.200600000000001</v>
      </c>
      <c r="AXG28" s="73">
        <v>22.911200000000001</v>
      </c>
      <c r="AXH28" s="73">
        <v>26.611899999999999</v>
      </c>
      <c r="AXI28" s="73">
        <v>23.626100000000001</v>
      </c>
      <c r="AXJ28" s="73">
        <v>23.632300000000001</v>
      </c>
      <c r="AXK28" s="73">
        <v>21.151499999999999</v>
      </c>
      <c r="AXL28" s="73" t="s">
        <v>558</v>
      </c>
      <c r="AXM28" s="73">
        <v>24.618300000000001</v>
      </c>
      <c r="AXN28" s="73">
        <v>23.4194</v>
      </c>
      <c r="AXO28" s="73">
        <v>23.735299999999999</v>
      </c>
      <c r="AXP28" s="73">
        <v>25.157699999999998</v>
      </c>
      <c r="AXQ28" s="73">
        <v>23.5808</v>
      </c>
      <c r="AXR28" s="73">
        <v>24.950800000000001</v>
      </c>
      <c r="AXS28" s="73">
        <v>22.712</v>
      </c>
      <c r="AXT28" s="73">
        <v>21.7026</v>
      </c>
      <c r="AXU28" s="73">
        <v>23.670200000000001</v>
      </c>
      <c r="AXV28" s="73">
        <v>26.844799999999999</v>
      </c>
      <c r="AXW28" s="73">
        <v>23.8978</v>
      </c>
      <c r="AXX28" s="73">
        <v>24.941299999999998</v>
      </c>
      <c r="AXY28" s="73">
        <v>22.092600000000001</v>
      </c>
      <c r="AXZ28" s="73">
        <v>22.2438</v>
      </c>
      <c r="AYA28" s="73">
        <v>25.9175</v>
      </c>
      <c r="AYB28" s="73">
        <v>24.622599999999998</v>
      </c>
      <c r="AYC28" s="73">
        <v>26.257000000000001</v>
      </c>
      <c r="AYD28" s="73">
        <v>27.1327</v>
      </c>
      <c r="AYE28" s="73">
        <v>21.834299999999999</v>
      </c>
      <c r="AYF28" s="73" t="s">
        <v>558</v>
      </c>
      <c r="AYG28" s="73">
        <v>26.678999999999998</v>
      </c>
      <c r="AYH28" s="73">
        <v>24.532299999999999</v>
      </c>
      <c r="AYI28" s="73">
        <v>27.209399999999999</v>
      </c>
      <c r="AYJ28" s="73">
        <v>22.651199999999999</v>
      </c>
      <c r="AYK28" s="73">
        <v>22.8642</v>
      </c>
      <c r="AYL28" s="73">
        <v>21.966999999999999</v>
      </c>
      <c r="AYM28" s="73">
        <v>23.259799999999998</v>
      </c>
      <c r="AYN28" s="73">
        <v>21.069199999999999</v>
      </c>
      <c r="AYO28" s="73">
        <v>23.272400000000001</v>
      </c>
      <c r="AYP28" s="73">
        <v>21.689399999999999</v>
      </c>
      <c r="AYQ28" s="73">
        <v>21.860800000000001</v>
      </c>
      <c r="AYR28" s="73">
        <v>24.8672</v>
      </c>
      <c r="AYS28" s="73">
        <v>20.218299999999999</v>
      </c>
      <c r="AYT28" s="73">
        <v>22.3475</v>
      </c>
      <c r="AYU28" s="73">
        <v>21.6341</v>
      </c>
      <c r="AYV28" s="73" t="s">
        <v>558</v>
      </c>
      <c r="AYW28" s="73">
        <v>21.816800000000001</v>
      </c>
      <c r="AYX28" s="73">
        <v>23.402000000000001</v>
      </c>
      <c r="AYY28" s="73">
        <v>21.720300000000002</v>
      </c>
      <c r="AYZ28" s="73">
        <v>21.7989</v>
      </c>
      <c r="AZA28" s="73">
        <v>22.313800000000001</v>
      </c>
      <c r="AZB28" s="73" t="s">
        <v>558</v>
      </c>
      <c r="AZC28" s="73" t="s">
        <v>558</v>
      </c>
      <c r="AZD28" s="73">
        <v>22.854900000000001</v>
      </c>
      <c r="AZE28" s="73" t="s">
        <v>558</v>
      </c>
    </row>
    <row r="29" spans="1:1357" x14ac:dyDescent="0.35">
      <c r="A29" s="71">
        <v>1100</v>
      </c>
      <c r="B29" s="73">
        <v>29.532900000000001</v>
      </c>
      <c r="C29" s="73">
        <v>27.400200000000002</v>
      </c>
      <c r="D29" s="73">
        <v>28.174600000000002</v>
      </c>
      <c r="E29" s="73">
        <v>29.634499999999999</v>
      </c>
      <c r="F29" s="73">
        <v>25.427499999999998</v>
      </c>
      <c r="G29" s="73">
        <v>29.2745</v>
      </c>
      <c r="H29" s="73">
        <v>27.766100000000002</v>
      </c>
      <c r="I29" s="73">
        <v>26.994900000000001</v>
      </c>
      <c r="J29" s="76">
        <v>28.7363</v>
      </c>
      <c r="K29" s="73">
        <v>29.066800000000001</v>
      </c>
      <c r="L29" s="73">
        <v>27.558700000000002</v>
      </c>
      <c r="M29" s="73">
        <v>25.414200000000001</v>
      </c>
      <c r="N29" s="73">
        <v>30.942</v>
      </c>
      <c r="O29" s="73">
        <v>22.679400000000001</v>
      </c>
      <c r="P29" s="73">
        <v>24.8216</v>
      </c>
      <c r="Q29" s="73">
        <v>27.700700000000001</v>
      </c>
      <c r="R29" s="73">
        <v>31.733799999999999</v>
      </c>
      <c r="S29" s="73">
        <v>23.1449</v>
      </c>
      <c r="T29" s="73">
        <v>30.8489</v>
      </c>
      <c r="U29" s="73">
        <v>27.661899999999999</v>
      </c>
      <c r="V29" s="73">
        <v>28.251899999999999</v>
      </c>
      <c r="W29" s="73">
        <v>26.953399999999998</v>
      </c>
      <c r="X29" s="73">
        <v>26.099399999999999</v>
      </c>
      <c r="Y29" s="73">
        <v>28.622199999999999</v>
      </c>
      <c r="Z29" s="73">
        <v>27.6751</v>
      </c>
      <c r="AA29" s="73">
        <v>24.7439</v>
      </c>
      <c r="AB29" s="73">
        <v>23.933599999999998</v>
      </c>
      <c r="AC29" s="73">
        <v>25.882899999999999</v>
      </c>
      <c r="AD29" s="73">
        <v>31.863</v>
      </c>
      <c r="AE29" s="73">
        <v>25.289200000000001</v>
      </c>
      <c r="AF29" s="73">
        <v>22.590800000000002</v>
      </c>
      <c r="AG29" s="73">
        <v>32.104900000000001</v>
      </c>
      <c r="AH29" s="73">
        <v>27.194700000000001</v>
      </c>
      <c r="AI29" s="73">
        <v>27.2333</v>
      </c>
      <c r="AJ29" s="73">
        <v>26.6435</v>
      </c>
      <c r="AK29" s="73">
        <v>25.918299999999999</v>
      </c>
      <c r="AL29" s="73">
        <v>27.023399999999999</v>
      </c>
      <c r="AM29" s="73">
        <v>27.3782</v>
      </c>
      <c r="AN29" s="73">
        <v>30.959499999999998</v>
      </c>
      <c r="AO29" s="73">
        <v>23.091699999999999</v>
      </c>
      <c r="AP29" s="73">
        <v>24.6389</v>
      </c>
      <c r="AQ29" s="73">
        <v>25.52</v>
      </c>
      <c r="AR29" s="73">
        <v>30.684899999999999</v>
      </c>
      <c r="AS29" s="73">
        <v>31.739699999999999</v>
      </c>
      <c r="AT29" s="73">
        <v>30.605599999999999</v>
      </c>
      <c r="AU29" s="73">
        <v>30.3551</v>
      </c>
      <c r="AV29" s="73">
        <v>26.009599999999999</v>
      </c>
      <c r="AW29" s="73">
        <v>22.610900000000001</v>
      </c>
      <c r="AX29" s="76">
        <v>29.546099999999999</v>
      </c>
      <c r="AY29" s="73">
        <v>23.552600000000002</v>
      </c>
      <c r="AZ29" s="76">
        <v>29.998100000000001</v>
      </c>
      <c r="BA29" s="73">
        <v>29.482600000000001</v>
      </c>
      <c r="BB29" s="73">
        <v>28.9725</v>
      </c>
      <c r="BC29" s="73">
        <v>26.9605</v>
      </c>
      <c r="BD29" s="73">
        <v>29.517600000000002</v>
      </c>
      <c r="BE29" s="73">
        <v>30.375699999999998</v>
      </c>
      <c r="BF29" s="73">
        <v>22.778500000000001</v>
      </c>
      <c r="BG29" s="73">
        <v>25.421900000000001</v>
      </c>
      <c r="BH29" s="73">
        <v>24.843699999999998</v>
      </c>
      <c r="BI29" s="73">
        <v>22.779699999999998</v>
      </c>
      <c r="BJ29" s="73">
        <v>29.002199999999998</v>
      </c>
      <c r="BK29" s="73">
        <v>25.355499999999999</v>
      </c>
      <c r="BL29" s="73">
        <v>23.2014</v>
      </c>
      <c r="BM29" s="73">
        <v>26.710599999999999</v>
      </c>
      <c r="BN29" s="73">
        <v>30.065999999999999</v>
      </c>
      <c r="BO29" s="73">
        <v>28.2822</v>
      </c>
      <c r="BP29" s="73">
        <v>28.583200000000001</v>
      </c>
      <c r="BQ29" s="73">
        <v>28.053100000000001</v>
      </c>
      <c r="BR29" s="73">
        <v>27.183599999999998</v>
      </c>
      <c r="BS29" s="73">
        <v>24.085999999999999</v>
      </c>
      <c r="BT29" s="73">
        <v>27.4481</v>
      </c>
      <c r="BU29" s="73">
        <v>25.994900000000001</v>
      </c>
      <c r="BV29" s="73">
        <v>23.832699999999999</v>
      </c>
      <c r="BW29" s="73">
        <v>28.603899999999999</v>
      </c>
      <c r="BX29" s="73" t="s">
        <v>558</v>
      </c>
      <c r="BY29" s="73">
        <v>28.844899999999999</v>
      </c>
      <c r="BZ29" s="73">
        <v>28.737400000000001</v>
      </c>
      <c r="CA29" s="73">
        <v>26.495000000000001</v>
      </c>
      <c r="CB29" s="73">
        <v>29.069700000000001</v>
      </c>
      <c r="CC29" s="73">
        <v>20.5794</v>
      </c>
      <c r="CD29" s="73">
        <v>27.332999999999998</v>
      </c>
      <c r="CE29" s="73">
        <v>27.639199999999999</v>
      </c>
      <c r="CF29" s="73">
        <v>25.155100000000001</v>
      </c>
      <c r="CG29" s="73">
        <v>26.610299999999999</v>
      </c>
      <c r="CH29" s="73">
        <v>24.274100000000001</v>
      </c>
      <c r="CI29" s="73">
        <v>28.6372</v>
      </c>
      <c r="CJ29" s="73">
        <v>25.5791</v>
      </c>
      <c r="CK29" s="76">
        <v>33.212200000000003</v>
      </c>
      <c r="CL29" s="73">
        <v>31.613199999999999</v>
      </c>
      <c r="CM29" s="73">
        <v>28.624099999999999</v>
      </c>
      <c r="CN29" s="73">
        <v>25.2424</v>
      </c>
      <c r="CO29" s="73">
        <v>23.873100000000001</v>
      </c>
      <c r="CP29" s="73">
        <v>25.9864</v>
      </c>
      <c r="CQ29" s="73">
        <v>24.6509</v>
      </c>
      <c r="CR29" s="73">
        <v>26.838699999999999</v>
      </c>
      <c r="CS29" s="73">
        <v>27.5639</v>
      </c>
      <c r="CT29" s="73">
        <v>25.886500000000002</v>
      </c>
      <c r="CU29" s="73">
        <v>25.2425</v>
      </c>
      <c r="CV29" s="73">
        <v>28.243500000000001</v>
      </c>
      <c r="CW29" s="73">
        <v>28.287099999999999</v>
      </c>
      <c r="CX29" s="73">
        <v>23.566299999999998</v>
      </c>
      <c r="CY29" s="73">
        <v>24.235900000000001</v>
      </c>
      <c r="CZ29" s="73">
        <v>25.15</v>
      </c>
      <c r="DA29" s="73">
        <v>24.4877</v>
      </c>
      <c r="DB29" s="73">
        <v>27.7119</v>
      </c>
      <c r="DC29" s="73">
        <v>26.9115</v>
      </c>
      <c r="DD29" s="73">
        <v>27.299700000000001</v>
      </c>
      <c r="DE29" s="73">
        <v>23.7958</v>
      </c>
      <c r="DF29" s="73">
        <v>23.2239</v>
      </c>
      <c r="DG29" s="73">
        <v>22.916599999999999</v>
      </c>
      <c r="DH29" s="73">
        <v>22.1172</v>
      </c>
      <c r="DI29" s="73">
        <v>24.570499999999999</v>
      </c>
      <c r="DJ29" s="73">
        <v>26.774799999999999</v>
      </c>
      <c r="DK29" s="73">
        <v>22.9024</v>
      </c>
      <c r="DL29" s="73">
        <v>21.6387</v>
      </c>
      <c r="DM29" s="73">
        <v>20.9739</v>
      </c>
      <c r="DN29" s="73">
        <v>21.156500000000001</v>
      </c>
      <c r="DO29" s="73">
        <v>22.249300000000002</v>
      </c>
      <c r="DP29" s="73">
        <v>25.063600000000001</v>
      </c>
      <c r="DQ29" s="73">
        <v>26.845400000000001</v>
      </c>
      <c r="DR29" s="73" t="s">
        <v>558</v>
      </c>
      <c r="DS29" s="73">
        <v>24.6858</v>
      </c>
      <c r="DT29" s="73">
        <v>23.100899999999999</v>
      </c>
      <c r="DU29" s="73">
        <v>23.857900000000001</v>
      </c>
      <c r="DV29" s="73">
        <v>21.562899999999999</v>
      </c>
      <c r="DW29" s="73">
        <v>22.994399999999999</v>
      </c>
      <c r="DX29" s="73">
        <v>27.430199999999999</v>
      </c>
      <c r="DY29" s="73">
        <v>27.549700000000001</v>
      </c>
      <c r="DZ29" s="73">
        <v>21.686699999999998</v>
      </c>
      <c r="EA29" s="73">
        <v>29.7941</v>
      </c>
      <c r="EB29" s="73">
        <v>26.878399999999999</v>
      </c>
      <c r="EC29" s="73">
        <v>25.471800000000002</v>
      </c>
      <c r="ED29" s="73">
        <v>21.808599999999998</v>
      </c>
      <c r="EE29" s="73">
        <v>20.518999999999998</v>
      </c>
      <c r="EF29" s="73">
        <v>22.8095</v>
      </c>
      <c r="EG29" s="73">
        <v>23.884499999999999</v>
      </c>
      <c r="EH29" s="73">
        <v>21.454899999999999</v>
      </c>
      <c r="EI29" s="73">
        <v>26.740100000000002</v>
      </c>
      <c r="EJ29" s="73">
        <v>25.118600000000001</v>
      </c>
      <c r="EK29" s="73">
        <v>22.129300000000001</v>
      </c>
      <c r="EL29" s="73">
        <v>27.7806</v>
      </c>
      <c r="EM29" s="73">
        <v>29.0045</v>
      </c>
      <c r="EN29" s="73">
        <v>22.841999999999999</v>
      </c>
      <c r="EO29" s="73">
        <v>25.4682</v>
      </c>
      <c r="EP29" s="73">
        <v>21.036200000000001</v>
      </c>
      <c r="EQ29" s="73">
        <v>27.7364</v>
      </c>
      <c r="ER29" s="73">
        <v>23.545200000000001</v>
      </c>
      <c r="ES29" s="73">
        <v>25.656600000000001</v>
      </c>
      <c r="ET29" s="73">
        <v>28.908300000000001</v>
      </c>
      <c r="EU29" s="73">
        <v>24.415500000000002</v>
      </c>
      <c r="EV29" s="73">
        <v>23.334700000000002</v>
      </c>
      <c r="EW29" s="73">
        <v>25.249700000000001</v>
      </c>
      <c r="EX29" s="73">
        <v>21.3918</v>
      </c>
      <c r="EY29" s="73">
        <v>23.4833</v>
      </c>
      <c r="EZ29" s="73">
        <v>24.275500000000001</v>
      </c>
      <c r="FA29" s="73">
        <v>22.614899999999999</v>
      </c>
      <c r="FB29" s="73">
        <v>28.415199999999999</v>
      </c>
      <c r="FC29" s="73">
        <v>24.597100000000001</v>
      </c>
      <c r="FD29" s="73">
        <v>22.2622</v>
      </c>
      <c r="FE29" s="73">
        <v>25.110399999999998</v>
      </c>
      <c r="FF29" s="73">
        <v>25.866199999999999</v>
      </c>
      <c r="FG29" s="73">
        <v>25.426500000000001</v>
      </c>
      <c r="FH29" s="73">
        <v>28.332699999999999</v>
      </c>
      <c r="FI29" s="73">
        <v>24.519500000000001</v>
      </c>
      <c r="FJ29" s="73">
        <v>26.0227</v>
      </c>
      <c r="FK29" s="73">
        <v>25.9969</v>
      </c>
      <c r="FL29" s="73">
        <v>23.134</v>
      </c>
      <c r="FM29" s="73">
        <v>31.700399999999998</v>
      </c>
      <c r="FN29" s="73">
        <v>22.9815</v>
      </c>
      <c r="FO29" s="73">
        <v>29.465900000000001</v>
      </c>
      <c r="FP29" s="73">
        <v>28.755800000000001</v>
      </c>
      <c r="FQ29" s="73">
        <v>26.5306</v>
      </c>
      <c r="FR29" s="73">
        <v>21.645499999999998</v>
      </c>
      <c r="FS29" s="73">
        <v>21.967199999999998</v>
      </c>
      <c r="FT29" s="73">
        <v>24.665400000000002</v>
      </c>
      <c r="FU29" s="73">
        <v>24.949200000000001</v>
      </c>
      <c r="FV29" s="73">
        <v>25.244499999999999</v>
      </c>
      <c r="FW29" s="73">
        <v>26.037700000000001</v>
      </c>
      <c r="FX29" s="73">
        <v>24.659300000000002</v>
      </c>
      <c r="FY29" s="73">
        <v>24.0974</v>
      </c>
      <c r="FZ29" s="73">
        <v>24.7928</v>
      </c>
      <c r="GA29" s="73">
        <v>25.266999999999999</v>
      </c>
      <c r="GB29" s="73">
        <v>23.712599999999998</v>
      </c>
      <c r="GC29" s="73">
        <v>21.3613</v>
      </c>
      <c r="GD29" s="73">
        <v>23.2287</v>
      </c>
      <c r="GE29" s="73">
        <v>22.9176</v>
      </c>
      <c r="GF29" s="73">
        <v>22.1904</v>
      </c>
      <c r="GG29" s="73">
        <v>23.200800000000001</v>
      </c>
      <c r="GH29" s="73">
        <v>28.6356</v>
      </c>
      <c r="GI29" s="73">
        <v>25.278300000000002</v>
      </c>
      <c r="GJ29" s="73">
        <v>26.3733</v>
      </c>
      <c r="GK29" s="73">
        <v>23.929400000000001</v>
      </c>
      <c r="GL29" s="73">
        <v>24.992699999999999</v>
      </c>
      <c r="GM29" s="73">
        <v>24.861999999999998</v>
      </c>
      <c r="GN29" s="73">
        <v>24.026700000000002</v>
      </c>
      <c r="GO29" s="73">
        <v>21.0185</v>
      </c>
      <c r="GP29" s="73">
        <v>22.615300000000001</v>
      </c>
      <c r="GQ29" s="73">
        <v>22.948399999999999</v>
      </c>
      <c r="GR29" s="73">
        <v>25.971699999999998</v>
      </c>
      <c r="GS29" s="73">
        <v>22.635100000000001</v>
      </c>
      <c r="GT29" s="73">
        <v>27.424099999999999</v>
      </c>
      <c r="GU29" s="73">
        <v>22.173999999999999</v>
      </c>
      <c r="GV29" s="73">
        <v>23.727499999999999</v>
      </c>
      <c r="GW29" s="73">
        <v>26.605399999999999</v>
      </c>
      <c r="GX29" s="73">
        <v>25.845500000000001</v>
      </c>
      <c r="GY29" s="73">
        <v>23.496099999999998</v>
      </c>
      <c r="GZ29" s="73">
        <v>22.972200000000001</v>
      </c>
      <c r="HA29" s="73">
        <v>20.934999999999999</v>
      </c>
      <c r="HB29" s="73">
        <v>21.140699999999999</v>
      </c>
      <c r="HC29" s="73">
        <v>24.429600000000001</v>
      </c>
      <c r="HD29" s="73" t="s">
        <v>558</v>
      </c>
      <c r="HE29" s="73">
        <v>27.494900000000001</v>
      </c>
      <c r="HF29" s="73">
        <v>26.683599999999998</v>
      </c>
      <c r="HG29" s="73">
        <v>28.286999999999999</v>
      </c>
      <c r="HH29" s="73">
        <v>23.560700000000001</v>
      </c>
      <c r="HI29" s="73">
        <v>28.570499999999999</v>
      </c>
      <c r="HJ29" s="73">
        <v>25.7791</v>
      </c>
      <c r="HK29" s="73">
        <v>22.334299999999999</v>
      </c>
      <c r="HL29" s="73">
        <v>25.5943</v>
      </c>
      <c r="HM29" s="73">
        <v>23.316199999999998</v>
      </c>
      <c r="HN29" s="73">
        <v>28.523199999999999</v>
      </c>
      <c r="HO29" s="73">
        <v>24.4085</v>
      </c>
      <c r="HP29" s="73">
        <v>28.927800000000001</v>
      </c>
      <c r="HQ29" s="73">
        <v>22.410699999999999</v>
      </c>
      <c r="HR29" s="73">
        <v>27.768699999999999</v>
      </c>
      <c r="HS29" s="73">
        <v>29.212800000000001</v>
      </c>
      <c r="HT29" s="73">
        <v>27.1935</v>
      </c>
      <c r="HU29" s="73">
        <v>25.1922</v>
      </c>
      <c r="HV29" s="73">
        <v>21.511600000000001</v>
      </c>
      <c r="HW29" s="73">
        <v>23.485399999999998</v>
      </c>
      <c r="HX29" s="73">
        <v>23.1416</v>
      </c>
      <c r="HY29" s="73">
        <v>23.280100000000001</v>
      </c>
      <c r="HZ29" s="73">
        <v>25.259899999999998</v>
      </c>
      <c r="IA29" s="73">
        <v>24.149000000000001</v>
      </c>
      <c r="IB29" s="73">
        <v>25.6114</v>
      </c>
      <c r="IC29" s="73">
        <v>23.430299999999999</v>
      </c>
      <c r="ID29" s="73">
        <v>23.609400000000001</v>
      </c>
      <c r="IE29" s="73" t="s">
        <v>558</v>
      </c>
      <c r="IF29" s="73">
        <v>23.7332</v>
      </c>
      <c r="IG29" s="73">
        <v>22.770800000000001</v>
      </c>
      <c r="IH29" s="73">
        <v>20.664300000000001</v>
      </c>
      <c r="II29" s="73">
        <v>23.637499999999999</v>
      </c>
      <c r="IJ29" s="73" t="s">
        <v>558</v>
      </c>
      <c r="IK29" s="73">
        <v>24.5733</v>
      </c>
      <c r="IL29" s="73">
        <v>25.841799999999999</v>
      </c>
      <c r="IM29" s="73">
        <v>23.528400000000001</v>
      </c>
      <c r="IN29" s="73" t="s">
        <v>558</v>
      </c>
      <c r="IO29" s="73">
        <v>23.1751</v>
      </c>
      <c r="IP29" s="73">
        <v>25.7974</v>
      </c>
      <c r="IQ29" s="73">
        <v>27.914100000000001</v>
      </c>
      <c r="IR29" s="73">
        <v>26.107500000000002</v>
      </c>
      <c r="IS29" s="73">
        <v>23.538399999999999</v>
      </c>
      <c r="IT29" s="73" t="s">
        <v>558</v>
      </c>
      <c r="IU29" s="73">
        <v>23.683199999999999</v>
      </c>
      <c r="IV29" s="73">
        <v>21.6814</v>
      </c>
      <c r="IW29" s="73">
        <v>24.1052</v>
      </c>
      <c r="IX29" s="73">
        <v>22.152000000000001</v>
      </c>
      <c r="IY29" s="73">
        <v>24.590800000000002</v>
      </c>
      <c r="IZ29" s="73">
        <v>22.852399999999999</v>
      </c>
      <c r="JA29" s="73">
        <v>23.311499999999999</v>
      </c>
      <c r="JB29" s="73">
        <v>25.108599999999999</v>
      </c>
      <c r="JC29" s="73">
        <v>25.444800000000001</v>
      </c>
      <c r="JD29" s="73">
        <v>22.5002</v>
      </c>
      <c r="JE29" s="73">
        <v>25.3432</v>
      </c>
      <c r="JF29" s="73">
        <v>20.3093</v>
      </c>
      <c r="JG29" s="73">
        <v>21.901299999999999</v>
      </c>
      <c r="JH29" s="73">
        <v>28.788</v>
      </c>
      <c r="JI29" s="73">
        <v>26.700900000000001</v>
      </c>
      <c r="JJ29" s="73">
        <v>22.323599999999999</v>
      </c>
      <c r="JK29" s="73">
        <v>26.26</v>
      </c>
      <c r="JL29" s="73">
        <v>21.058900000000001</v>
      </c>
      <c r="JM29" s="73">
        <v>25.651900000000001</v>
      </c>
      <c r="JN29" s="73">
        <v>20.809699999999999</v>
      </c>
      <c r="JO29" s="73">
        <v>23.188300000000002</v>
      </c>
      <c r="JP29" s="73">
        <v>27.406500000000001</v>
      </c>
      <c r="JQ29" s="73">
        <v>22.886800000000001</v>
      </c>
      <c r="JR29" s="73">
        <v>21.864999999999998</v>
      </c>
      <c r="JS29" s="73">
        <v>25.412600000000001</v>
      </c>
      <c r="JT29" s="73">
        <v>20.574300000000001</v>
      </c>
      <c r="JU29" s="73">
        <v>26.153199999999998</v>
      </c>
      <c r="JV29" s="73">
        <v>22.986799999999999</v>
      </c>
      <c r="JW29" s="73">
        <v>25.501100000000001</v>
      </c>
      <c r="JX29" s="73">
        <v>24.3568</v>
      </c>
      <c r="JY29" s="73">
        <v>25.3491</v>
      </c>
      <c r="JZ29" s="73">
        <v>22.474900000000002</v>
      </c>
      <c r="KA29" s="73">
        <v>20.6799</v>
      </c>
      <c r="KB29" s="73">
        <v>25.154399999999999</v>
      </c>
      <c r="KC29" s="73">
        <v>26.502199999999998</v>
      </c>
      <c r="KD29" s="73">
        <v>25.834499999999998</v>
      </c>
      <c r="KE29" s="73">
        <v>22.979600000000001</v>
      </c>
      <c r="KF29" s="73">
        <v>26.3749</v>
      </c>
      <c r="KG29" s="73">
        <v>24.617699999999999</v>
      </c>
      <c r="KH29" s="73">
        <v>27.350200000000001</v>
      </c>
      <c r="KI29" s="73">
        <v>22.110600000000002</v>
      </c>
      <c r="KJ29" s="73">
        <v>21.947600000000001</v>
      </c>
      <c r="KK29" s="73">
        <v>21.511800000000001</v>
      </c>
      <c r="KL29" s="73">
        <v>22.759799999999998</v>
      </c>
      <c r="KM29" s="73">
        <v>22.1858</v>
      </c>
      <c r="KN29" s="73">
        <v>24.9467</v>
      </c>
      <c r="KO29" s="73">
        <v>32.308100000000003</v>
      </c>
      <c r="KP29" s="73">
        <v>21.743600000000001</v>
      </c>
      <c r="KQ29" s="73">
        <v>22.515499999999999</v>
      </c>
      <c r="KR29" s="73">
        <v>28.188600000000001</v>
      </c>
      <c r="KS29" s="73">
        <v>27.498100000000001</v>
      </c>
      <c r="KT29" s="73">
        <v>24.197099999999999</v>
      </c>
      <c r="KU29" s="73">
        <v>23.7681</v>
      </c>
      <c r="KV29" s="73">
        <v>25.6448</v>
      </c>
      <c r="KW29" s="73">
        <v>23.048999999999999</v>
      </c>
      <c r="KX29" s="73">
        <v>26.287199999999999</v>
      </c>
      <c r="KY29" s="73">
        <v>24.7315</v>
      </c>
      <c r="KZ29" s="73">
        <v>25.274799999999999</v>
      </c>
      <c r="LA29" s="73">
        <v>22.707699999999999</v>
      </c>
      <c r="LB29" s="73">
        <v>28.768799999999999</v>
      </c>
      <c r="LC29" s="73">
        <v>27.2775</v>
      </c>
      <c r="LD29" s="73">
        <v>22.456900000000001</v>
      </c>
      <c r="LE29" s="73">
        <v>22.4878</v>
      </c>
      <c r="LF29" s="73">
        <v>24.2879</v>
      </c>
      <c r="LG29" s="73">
        <v>21.728300000000001</v>
      </c>
      <c r="LH29" s="73" t="s">
        <v>558</v>
      </c>
      <c r="LI29" s="73">
        <v>20.336400000000001</v>
      </c>
      <c r="LJ29" s="73">
        <v>22.190100000000001</v>
      </c>
      <c r="LK29" s="73">
        <v>22.083300000000001</v>
      </c>
      <c r="LL29" s="73">
        <v>25.1386</v>
      </c>
      <c r="LM29" s="73">
        <v>24.2331</v>
      </c>
      <c r="LN29" s="73">
        <v>24.052299999999999</v>
      </c>
      <c r="LO29" s="73">
        <v>27.435500000000001</v>
      </c>
      <c r="LP29" s="73">
        <v>22.601500000000001</v>
      </c>
      <c r="LQ29" s="73">
        <v>23.0855</v>
      </c>
      <c r="LR29" s="73">
        <v>23.979900000000001</v>
      </c>
      <c r="LS29" s="73">
        <v>23.707599999999999</v>
      </c>
      <c r="LT29" s="73">
        <v>25.241299999999999</v>
      </c>
      <c r="LU29" s="73">
        <v>24.466200000000001</v>
      </c>
      <c r="LV29" s="73">
        <v>22.04</v>
      </c>
      <c r="LW29" s="73" t="s">
        <v>558</v>
      </c>
      <c r="LX29" s="73">
        <v>21.394500000000001</v>
      </c>
      <c r="LY29" s="73">
        <v>23.505800000000001</v>
      </c>
      <c r="LZ29" s="73">
        <v>26.617599999999999</v>
      </c>
      <c r="MA29" s="73">
        <v>22.461099999999998</v>
      </c>
      <c r="MB29" s="73">
        <v>23.483799999999999</v>
      </c>
      <c r="MC29" s="73">
        <v>25.433599999999998</v>
      </c>
      <c r="MD29" s="73">
        <v>25.979099999999999</v>
      </c>
      <c r="ME29" s="73">
        <v>28.221699999999998</v>
      </c>
      <c r="MF29" s="73">
        <v>31.545200000000001</v>
      </c>
      <c r="MG29" s="73">
        <v>30.677499999999998</v>
      </c>
      <c r="MH29" s="73">
        <v>22.6235</v>
      </c>
      <c r="MI29" s="73">
        <v>23.6341</v>
      </c>
      <c r="MJ29" s="73">
        <v>23.531400000000001</v>
      </c>
      <c r="MK29" s="73">
        <v>25.200299999999999</v>
      </c>
      <c r="ML29" s="73">
        <v>22.689399999999999</v>
      </c>
      <c r="MM29" s="73">
        <v>22.045000000000002</v>
      </c>
      <c r="MN29" s="73">
        <v>22.8264</v>
      </c>
      <c r="MO29" s="73">
        <v>21.723700000000001</v>
      </c>
      <c r="MP29" s="73">
        <v>24.138999999999999</v>
      </c>
      <c r="MQ29" s="73">
        <v>25.713799999999999</v>
      </c>
      <c r="MR29" s="73">
        <v>20.919499999999999</v>
      </c>
      <c r="MS29" s="73">
        <v>22.3705</v>
      </c>
      <c r="MT29" s="73">
        <v>24.883700000000001</v>
      </c>
      <c r="MU29" s="73">
        <v>26.232399999999998</v>
      </c>
      <c r="MV29" s="73">
        <v>23.339099999999998</v>
      </c>
      <c r="MW29" s="73">
        <v>24.363299999999999</v>
      </c>
      <c r="MX29" s="73">
        <v>26.625800000000002</v>
      </c>
      <c r="MY29" s="73">
        <v>23.5425</v>
      </c>
      <c r="MZ29" s="73">
        <v>23.163699999999999</v>
      </c>
      <c r="NA29" s="73">
        <v>22.556899999999999</v>
      </c>
      <c r="NB29" s="73">
        <v>27.505600000000001</v>
      </c>
      <c r="NC29" s="73">
        <v>21.114100000000001</v>
      </c>
      <c r="ND29" s="73">
        <v>23.800999999999998</v>
      </c>
      <c r="NE29" s="73">
        <v>31.561900000000001</v>
      </c>
      <c r="NF29" s="73">
        <v>26.654299999999999</v>
      </c>
      <c r="NG29" s="73">
        <v>25.5151</v>
      </c>
      <c r="NH29" s="73">
        <v>24.140599999999999</v>
      </c>
      <c r="NI29" s="73">
        <v>28.284600000000001</v>
      </c>
      <c r="NJ29" s="73">
        <v>27.607199999999999</v>
      </c>
      <c r="NK29" s="73">
        <v>25.8779</v>
      </c>
      <c r="NL29" s="73">
        <v>29.148</v>
      </c>
      <c r="NM29" s="73">
        <v>28.986699999999999</v>
      </c>
      <c r="NN29" s="73">
        <v>28.934100000000001</v>
      </c>
      <c r="NO29" s="73">
        <v>29.883600000000001</v>
      </c>
      <c r="NP29" s="73">
        <v>28.5488</v>
      </c>
      <c r="NQ29" s="73">
        <v>29.3415</v>
      </c>
      <c r="NR29" s="73">
        <v>26.5167</v>
      </c>
      <c r="NS29" s="73">
        <v>29.160499999999999</v>
      </c>
      <c r="NT29" s="73">
        <v>30.9664</v>
      </c>
      <c r="NU29" s="73">
        <v>28.2087</v>
      </c>
      <c r="NV29" s="73">
        <v>30.0001</v>
      </c>
      <c r="NW29" s="73">
        <v>29.566199999999998</v>
      </c>
      <c r="NX29" s="73">
        <v>30.458100000000002</v>
      </c>
      <c r="NY29" s="73">
        <v>29.319199999999999</v>
      </c>
      <c r="NZ29" s="73">
        <v>29.465399999999999</v>
      </c>
      <c r="OA29" s="73">
        <v>29.183399999999999</v>
      </c>
      <c r="OB29" s="73">
        <v>27.712499999999999</v>
      </c>
      <c r="OC29" s="73">
        <v>28.253599999999999</v>
      </c>
      <c r="OD29" s="73">
        <v>29.854500000000002</v>
      </c>
      <c r="OE29" s="73">
        <v>28.735099999999999</v>
      </c>
      <c r="OF29" s="73">
        <v>28.602</v>
      </c>
      <c r="OG29" s="73">
        <v>29.8369</v>
      </c>
      <c r="OH29" s="73">
        <v>28.2422</v>
      </c>
      <c r="OI29" s="73">
        <v>29.035</v>
      </c>
      <c r="OJ29" s="73">
        <v>30.2288</v>
      </c>
      <c r="OK29" s="73">
        <v>28.6251</v>
      </c>
      <c r="OL29" s="73">
        <v>22.083200000000001</v>
      </c>
      <c r="OM29" s="73">
        <v>24.940999999999999</v>
      </c>
      <c r="ON29" s="73">
        <v>24.241499999999998</v>
      </c>
      <c r="OO29" s="73">
        <v>21.5304</v>
      </c>
      <c r="OP29" s="73">
        <v>30.653400000000001</v>
      </c>
      <c r="OQ29" s="73">
        <v>23.4221</v>
      </c>
      <c r="OR29" s="73">
        <v>28.028300000000002</v>
      </c>
      <c r="OS29" s="73">
        <v>21.003599999999999</v>
      </c>
      <c r="OT29" s="73">
        <v>23.2242</v>
      </c>
      <c r="OU29" s="73">
        <v>22.6646</v>
      </c>
      <c r="OV29" s="73">
        <v>22.852399999999999</v>
      </c>
      <c r="OW29" s="73">
        <v>30.9068</v>
      </c>
      <c r="OX29" s="73">
        <v>23.1341</v>
      </c>
      <c r="OY29" s="73">
        <v>23.7315</v>
      </c>
      <c r="OZ29" s="73">
        <v>24.486000000000001</v>
      </c>
      <c r="PA29" s="73" t="s">
        <v>558</v>
      </c>
      <c r="PB29" s="73">
        <v>24.040400000000002</v>
      </c>
      <c r="PC29" s="73">
        <v>25.572600000000001</v>
      </c>
      <c r="PD29" s="73">
        <v>24.133600000000001</v>
      </c>
      <c r="PE29" s="73">
        <v>25.568300000000001</v>
      </c>
      <c r="PF29" s="73">
        <v>24.399799999999999</v>
      </c>
      <c r="PG29" s="73">
        <v>21.7423</v>
      </c>
      <c r="PH29" s="73">
        <v>22.177600000000002</v>
      </c>
      <c r="PI29" s="73">
        <v>23.0579</v>
      </c>
      <c r="PJ29" s="73">
        <v>26.8367</v>
      </c>
      <c r="PK29" s="73">
        <v>22.5197</v>
      </c>
      <c r="PL29" s="73">
        <v>26.136500000000002</v>
      </c>
      <c r="PM29" s="73">
        <v>26.3308</v>
      </c>
      <c r="PN29" s="73">
        <v>25.3536</v>
      </c>
      <c r="PO29" s="73">
        <v>27.281199999999998</v>
      </c>
      <c r="PP29" s="73">
        <v>24.427399999999999</v>
      </c>
      <c r="PQ29" s="73" t="s">
        <v>558</v>
      </c>
      <c r="PR29" s="73">
        <v>29.206399999999999</v>
      </c>
      <c r="PS29" s="73">
        <v>24.462599999999998</v>
      </c>
      <c r="PT29" s="73">
        <v>24.67</v>
      </c>
      <c r="PU29" s="73">
        <v>23.905000000000001</v>
      </c>
      <c r="PV29" s="73">
        <v>24.401299999999999</v>
      </c>
      <c r="PW29" s="73">
        <v>23.055199999999999</v>
      </c>
      <c r="PX29" s="73">
        <v>23.721599999999999</v>
      </c>
      <c r="PY29" s="73">
        <v>22.114599999999999</v>
      </c>
      <c r="PZ29" s="73">
        <v>27.0091</v>
      </c>
      <c r="QA29" s="73">
        <v>21.109400000000001</v>
      </c>
      <c r="QB29" s="73">
        <v>25.517399999999999</v>
      </c>
      <c r="QC29" s="73">
        <v>22.823899999999998</v>
      </c>
      <c r="QD29" s="73">
        <v>24.232900000000001</v>
      </c>
      <c r="QE29" s="73">
        <v>26.099799999999998</v>
      </c>
      <c r="QF29" s="73">
        <v>26.348299999999998</v>
      </c>
      <c r="QG29" s="73">
        <v>28.9954</v>
      </c>
      <c r="QH29" s="73">
        <v>26.958300000000001</v>
      </c>
      <c r="QI29" s="73">
        <v>26.909600000000001</v>
      </c>
      <c r="QJ29" s="73">
        <v>20.878299999999999</v>
      </c>
      <c r="QK29" s="73">
        <v>25.941700000000001</v>
      </c>
      <c r="QL29" s="73">
        <v>25.784199999999998</v>
      </c>
      <c r="QM29" s="73">
        <v>25.195</v>
      </c>
      <c r="QN29" s="73">
        <v>22.8611</v>
      </c>
      <c r="QO29" s="73">
        <v>21.6158</v>
      </c>
      <c r="QP29" s="73">
        <v>26.394400000000001</v>
      </c>
      <c r="QQ29" s="73">
        <v>24.870200000000001</v>
      </c>
      <c r="QR29" s="73">
        <v>24.867699999999999</v>
      </c>
      <c r="QS29" s="73">
        <v>24.555599999999998</v>
      </c>
      <c r="QT29" s="73">
        <v>20.7241</v>
      </c>
      <c r="QU29" s="73">
        <v>30.065000000000001</v>
      </c>
      <c r="QV29" s="73">
        <v>21.864000000000001</v>
      </c>
      <c r="QW29" s="73">
        <v>25.439499999999999</v>
      </c>
      <c r="QX29" s="73">
        <v>24.6831</v>
      </c>
      <c r="QY29" s="73">
        <v>24.8992</v>
      </c>
      <c r="QZ29" s="73">
        <v>22.970700000000001</v>
      </c>
      <c r="RA29" s="73">
        <v>23.64</v>
      </c>
      <c r="RB29" s="73">
        <v>23.302600000000002</v>
      </c>
      <c r="RC29" s="73">
        <v>22.7165</v>
      </c>
      <c r="RD29" s="73">
        <v>27.081700000000001</v>
      </c>
      <c r="RE29" s="73">
        <v>22.160399999999999</v>
      </c>
      <c r="RF29" s="73">
        <v>25.130500000000001</v>
      </c>
      <c r="RG29" s="73">
        <v>22.875699999999998</v>
      </c>
      <c r="RH29" s="73">
        <v>25.5136</v>
      </c>
      <c r="RI29" s="73">
        <v>21.659700000000001</v>
      </c>
      <c r="RJ29" s="76">
        <v>28.973600000000001</v>
      </c>
      <c r="RK29" s="73">
        <v>21.564599999999999</v>
      </c>
      <c r="RL29" s="73">
        <v>28.220500000000001</v>
      </c>
      <c r="RM29" s="73">
        <v>24.912700000000001</v>
      </c>
      <c r="RN29" s="73">
        <v>24.253</v>
      </c>
      <c r="RO29" s="73">
        <v>24.914999999999999</v>
      </c>
      <c r="RP29" s="73">
        <v>22.7776</v>
      </c>
      <c r="RQ29" s="73">
        <v>29.3126</v>
      </c>
      <c r="RR29" s="73">
        <v>22.220099999999999</v>
      </c>
      <c r="RS29" s="73">
        <v>23.0136</v>
      </c>
      <c r="RT29" s="73">
        <v>24.2775</v>
      </c>
      <c r="RU29" s="73">
        <v>26.437899999999999</v>
      </c>
      <c r="RV29" s="73">
        <v>28.602499999999999</v>
      </c>
      <c r="RW29" s="73">
        <v>26.751200000000001</v>
      </c>
      <c r="RX29" s="73">
        <v>24.643699999999999</v>
      </c>
      <c r="RY29" s="73">
        <v>24.1053</v>
      </c>
      <c r="RZ29" s="73">
        <v>27.410900000000002</v>
      </c>
      <c r="SA29" s="73">
        <v>22.833600000000001</v>
      </c>
      <c r="SB29" s="73" t="s">
        <v>558</v>
      </c>
      <c r="SC29" s="73">
        <v>24.1677</v>
      </c>
      <c r="SD29" s="73">
        <v>22.839300000000001</v>
      </c>
      <c r="SE29" s="73">
        <v>24.6403</v>
      </c>
      <c r="SF29" s="73">
        <v>23.390599999999999</v>
      </c>
      <c r="SG29" s="73">
        <v>21.576599999999999</v>
      </c>
      <c r="SH29" s="73">
        <v>23.590599999999998</v>
      </c>
      <c r="SI29" s="73">
        <v>22.7546</v>
      </c>
      <c r="SJ29" s="73">
        <v>25.040299999999998</v>
      </c>
      <c r="SK29" s="73">
        <v>23.978999999999999</v>
      </c>
      <c r="SL29" s="73">
        <v>23.5244</v>
      </c>
      <c r="SM29" s="73">
        <v>25.780899999999999</v>
      </c>
      <c r="SN29" s="73">
        <v>24.787199999999999</v>
      </c>
      <c r="SO29" s="73">
        <v>22.353300000000001</v>
      </c>
      <c r="SP29" s="73">
        <v>28.061199999999999</v>
      </c>
      <c r="SQ29" s="73">
        <v>25.068200000000001</v>
      </c>
      <c r="SR29" s="73">
        <v>26.753799999999998</v>
      </c>
      <c r="SS29" s="73">
        <v>27.074300000000001</v>
      </c>
      <c r="ST29" s="73">
        <v>25.023800000000001</v>
      </c>
      <c r="SU29" s="73">
        <v>23.401199999999999</v>
      </c>
      <c r="SV29" s="73">
        <v>22.475000000000001</v>
      </c>
      <c r="SW29" s="73">
        <v>22.671700000000001</v>
      </c>
      <c r="SX29" s="73">
        <v>24.599499999999999</v>
      </c>
      <c r="SY29" s="73">
        <v>22.6966</v>
      </c>
      <c r="SZ29" s="73">
        <v>25.421099999999999</v>
      </c>
      <c r="TA29" s="73">
        <v>23.195399999999999</v>
      </c>
      <c r="TB29" s="73">
        <v>24.875900000000001</v>
      </c>
      <c r="TC29" s="73">
        <v>26.385100000000001</v>
      </c>
      <c r="TD29" s="73">
        <v>23.105899999999998</v>
      </c>
      <c r="TE29" s="73">
        <v>20.301500000000001</v>
      </c>
      <c r="TF29" s="73">
        <v>25.793399999999998</v>
      </c>
      <c r="TG29" s="73">
        <v>21.754200000000001</v>
      </c>
      <c r="TH29" s="73">
        <v>20.115300000000001</v>
      </c>
      <c r="TI29" s="73">
        <v>26.007999999999999</v>
      </c>
      <c r="TJ29" s="73">
        <v>24.948699999999999</v>
      </c>
      <c r="TK29" s="73">
        <v>25.283200000000001</v>
      </c>
      <c r="TL29" s="73">
        <v>28.057400000000001</v>
      </c>
      <c r="TM29" s="73">
        <v>23.864599999999999</v>
      </c>
      <c r="TN29" s="73">
        <v>24.0458</v>
      </c>
      <c r="TO29" s="73">
        <v>22.0914</v>
      </c>
      <c r="TP29" s="73">
        <v>27.151900000000001</v>
      </c>
      <c r="TQ29" s="73">
        <v>23.7697</v>
      </c>
      <c r="TR29" s="73">
        <v>24.227399999999999</v>
      </c>
      <c r="TS29" s="73">
        <v>23.290500000000002</v>
      </c>
      <c r="TT29" s="73">
        <v>23.968299999999999</v>
      </c>
      <c r="TU29" s="73">
        <v>23.425899999999999</v>
      </c>
      <c r="TV29" s="73">
        <v>23.792000000000002</v>
      </c>
      <c r="TW29" s="73">
        <v>21.814499999999999</v>
      </c>
      <c r="TX29" s="73">
        <v>23.985700000000001</v>
      </c>
      <c r="TY29" s="73">
        <v>21.643899999999999</v>
      </c>
      <c r="TZ29" s="73">
        <v>22.1096</v>
      </c>
      <c r="UA29" s="73">
        <v>31.0501</v>
      </c>
      <c r="UB29" s="73">
        <v>23.748200000000001</v>
      </c>
      <c r="UC29" s="73">
        <v>20.8294</v>
      </c>
      <c r="UD29" s="73">
        <v>22.283200000000001</v>
      </c>
      <c r="UE29" s="73">
        <v>21.183900000000001</v>
      </c>
      <c r="UF29" s="73">
        <v>28.6584</v>
      </c>
      <c r="UG29" s="73">
        <v>23.654699999999998</v>
      </c>
      <c r="UH29" s="73">
        <v>23.593399999999999</v>
      </c>
      <c r="UI29" s="73">
        <v>22.850899999999999</v>
      </c>
      <c r="UJ29" s="73">
        <v>25.818000000000001</v>
      </c>
      <c r="UK29" s="73">
        <v>24.0398</v>
      </c>
      <c r="UL29" s="73">
        <v>29.313500000000001</v>
      </c>
      <c r="UM29" s="73">
        <v>23.497699999999998</v>
      </c>
      <c r="UN29" s="73">
        <v>24.113299999999999</v>
      </c>
      <c r="UO29" s="73">
        <v>23.9465</v>
      </c>
      <c r="UP29" s="73">
        <v>30.4922</v>
      </c>
      <c r="UQ29" s="73">
        <v>24.573399999999999</v>
      </c>
      <c r="UR29" s="73">
        <v>22.837</v>
      </c>
      <c r="US29" s="73">
        <v>24.1784</v>
      </c>
      <c r="UT29" s="73">
        <v>26.137799999999999</v>
      </c>
      <c r="UU29" s="73">
        <v>24.2057</v>
      </c>
      <c r="UV29" s="73">
        <v>24.213000000000001</v>
      </c>
      <c r="UW29" s="73">
        <v>23.478300000000001</v>
      </c>
      <c r="UX29" s="73">
        <v>22.706499999999998</v>
      </c>
      <c r="UY29" s="73">
        <v>23.603100000000001</v>
      </c>
      <c r="UZ29" s="73">
        <v>22.990100000000002</v>
      </c>
      <c r="VA29" s="73">
        <v>24.814599999999999</v>
      </c>
      <c r="VB29" s="73">
        <v>23.547699999999999</v>
      </c>
      <c r="VC29" s="73">
        <v>22.439299999999999</v>
      </c>
      <c r="VD29" s="73">
        <v>24.127800000000001</v>
      </c>
      <c r="VE29" s="73">
        <v>21.9163</v>
      </c>
      <c r="VF29" s="73">
        <v>30.284300000000002</v>
      </c>
      <c r="VG29" s="73">
        <v>27.732199999999999</v>
      </c>
      <c r="VH29" s="73" t="s">
        <v>558</v>
      </c>
      <c r="VI29" s="73" t="s">
        <v>558</v>
      </c>
      <c r="VJ29" s="73" t="s">
        <v>558</v>
      </c>
      <c r="VK29" s="73">
        <v>22.317699999999999</v>
      </c>
      <c r="VL29" s="73">
        <v>22.327000000000002</v>
      </c>
      <c r="VM29" s="73">
        <v>26.335100000000001</v>
      </c>
      <c r="VN29" s="73">
        <v>25.807600000000001</v>
      </c>
      <c r="VO29" s="73">
        <v>27.2194</v>
      </c>
      <c r="VP29" s="73">
        <v>26.112400000000001</v>
      </c>
      <c r="VQ29" s="73">
        <v>22.709099999999999</v>
      </c>
      <c r="VR29" s="73">
        <v>22.8475</v>
      </c>
      <c r="VS29" s="73">
        <v>28.972200000000001</v>
      </c>
      <c r="VT29" s="73">
        <v>26.126000000000001</v>
      </c>
      <c r="VU29" s="73">
        <v>23.431100000000001</v>
      </c>
      <c r="VV29" s="73">
        <v>25.1845</v>
      </c>
      <c r="VW29" s="73">
        <v>21.608499999999999</v>
      </c>
      <c r="VX29" s="73">
        <v>21.486699999999999</v>
      </c>
      <c r="VY29" s="73">
        <v>22.2807</v>
      </c>
      <c r="VZ29" s="73">
        <v>25.610499999999998</v>
      </c>
      <c r="WA29" s="73">
        <v>26.1889</v>
      </c>
      <c r="WB29" s="73">
        <v>21.768899999999999</v>
      </c>
      <c r="WC29" s="73">
        <v>22.6751</v>
      </c>
      <c r="WD29" s="73">
        <v>21.2057</v>
      </c>
      <c r="WE29" s="73">
        <v>22.514800000000001</v>
      </c>
      <c r="WF29" s="73">
        <v>23.242999999999999</v>
      </c>
      <c r="WG29" s="73">
        <v>25.149899999999999</v>
      </c>
      <c r="WH29" s="73">
        <v>26.907900000000001</v>
      </c>
      <c r="WI29" s="73">
        <v>27.729900000000001</v>
      </c>
      <c r="WJ29" s="73">
        <v>22.593800000000002</v>
      </c>
      <c r="WK29" s="73">
        <v>29.2196</v>
      </c>
      <c r="WL29" s="73">
        <v>24.808700000000002</v>
      </c>
      <c r="WM29" s="73">
        <v>23.299099999999999</v>
      </c>
      <c r="WN29" s="73">
        <v>20.5426</v>
      </c>
      <c r="WO29" s="73">
        <v>24.0383</v>
      </c>
      <c r="WP29" s="73">
        <v>24.5457</v>
      </c>
      <c r="WQ29" s="73">
        <v>22.6785</v>
      </c>
      <c r="WR29" s="73">
        <v>21.293700000000001</v>
      </c>
      <c r="WS29" s="73">
        <v>27.193999999999999</v>
      </c>
      <c r="WT29" s="73">
        <v>23.0063</v>
      </c>
      <c r="WU29" s="73">
        <v>23.77</v>
      </c>
      <c r="WV29" s="73">
        <v>25.781300000000002</v>
      </c>
      <c r="WW29" s="73">
        <v>27.1052</v>
      </c>
      <c r="WX29" s="73">
        <v>25.2651</v>
      </c>
      <c r="WY29" s="73">
        <v>24.727900000000002</v>
      </c>
      <c r="WZ29" s="73">
        <v>24.340800000000002</v>
      </c>
      <c r="XA29" s="73">
        <v>31.639199999999999</v>
      </c>
      <c r="XB29" s="73">
        <v>22.797999999999998</v>
      </c>
      <c r="XC29" s="73" t="s">
        <v>558</v>
      </c>
      <c r="XD29" s="73">
        <v>22.383900000000001</v>
      </c>
      <c r="XE29" s="73">
        <v>25.5808</v>
      </c>
      <c r="XF29" s="73">
        <v>24.6937</v>
      </c>
      <c r="XG29" s="73">
        <v>22.2361</v>
      </c>
      <c r="XH29" s="73">
        <v>23.1723</v>
      </c>
      <c r="XI29" s="73">
        <v>26.270800000000001</v>
      </c>
      <c r="XJ29" s="73">
        <v>22.843399999999999</v>
      </c>
      <c r="XK29" s="73">
        <v>21.396000000000001</v>
      </c>
      <c r="XL29" s="73">
        <v>25.504200000000001</v>
      </c>
      <c r="XM29" s="73">
        <v>24.336500000000001</v>
      </c>
      <c r="XN29" s="73">
        <v>25.625900000000001</v>
      </c>
      <c r="XO29" s="73">
        <v>24.6752</v>
      </c>
      <c r="XP29" s="73">
        <v>25.0335</v>
      </c>
      <c r="XQ29" s="73">
        <v>23.7744</v>
      </c>
      <c r="XR29" s="73">
        <v>24.7669</v>
      </c>
      <c r="XS29" s="73">
        <v>26.0611</v>
      </c>
      <c r="XT29" s="73">
        <v>26.5533</v>
      </c>
      <c r="XU29" s="73">
        <v>23.6691</v>
      </c>
      <c r="XV29" s="73">
        <v>22.603100000000001</v>
      </c>
      <c r="XW29" s="73">
        <v>26.479600000000001</v>
      </c>
      <c r="XX29" s="73">
        <v>22.585899999999999</v>
      </c>
      <c r="XY29" s="73">
        <v>23.347200000000001</v>
      </c>
      <c r="XZ29" s="73">
        <v>24.888500000000001</v>
      </c>
      <c r="YA29" s="73">
        <v>23.669599999999999</v>
      </c>
      <c r="YB29" s="73">
        <v>26.1751</v>
      </c>
      <c r="YC29" s="73">
        <v>22.783200000000001</v>
      </c>
      <c r="YD29" s="73">
        <v>30.436699999999998</v>
      </c>
      <c r="YE29" s="73">
        <v>23.797799999999999</v>
      </c>
      <c r="YF29" s="73">
        <v>24.147300000000001</v>
      </c>
      <c r="YG29" s="73">
        <v>22.237100000000002</v>
      </c>
      <c r="YH29" s="73">
        <v>25.398399999999999</v>
      </c>
      <c r="YI29" s="73">
        <v>24.394500000000001</v>
      </c>
      <c r="YJ29" s="73">
        <v>23.673400000000001</v>
      </c>
      <c r="YK29" s="73">
        <v>22.366700000000002</v>
      </c>
      <c r="YL29" s="73">
        <v>21.951799999999999</v>
      </c>
      <c r="YM29" s="73">
        <v>25.410599999999999</v>
      </c>
      <c r="YN29" s="73" t="s">
        <v>558</v>
      </c>
      <c r="YO29" s="73">
        <v>22.939699999999998</v>
      </c>
      <c r="YP29" s="73">
        <v>22.4786</v>
      </c>
      <c r="YQ29" s="73">
        <v>25.7957</v>
      </c>
      <c r="YR29" s="73">
        <v>27.357700000000001</v>
      </c>
      <c r="YS29" s="73">
        <v>23.984200000000001</v>
      </c>
      <c r="YT29" s="73" t="s">
        <v>558</v>
      </c>
      <c r="YU29" s="73">
        <v>25.123100000000001</v>
      </c>
      <c r="YV29" s="73">
        <v>28.3431</v>
      </c>
      <c r="YW29" s="73">
        <v>30.2683</v>
      </c>
      <c r="YX29" s="73">
        <v>24.727900000000002</v>
      </c>
      <c r="YY29" s="73">
        <v>23.668199999999999</v>
      </c>
      <c r="YZ29" s="73">
        <v>25.442799999999998</v>
      </c>
      <c r="ZA29" s="73">
        <v>24.302</v>
      </c>
      <c r="ZB29" s="73">
        <v>22.829000000000001</v>
      </c>
      <c r="ZC29" s="73">
        <v>22.361699999999999</v>
      </c>
      <c r="ZD29" s="73">
        <v>24.5717</v>
      </c>
      <c r="ZE29" s="73">
        <v>25.341200000000001</v>
      </c>
      <c r="ZF29" s="73">
        <v>30.1035</v>
      </c>
      <c r="ZG29" s="73">
        <v>23.7972</v>
      </c>
      <c r="ZH29" s="73">
        <v>22.524000000000001</v>
      </c>
      <c r="ZI29" s="73">
        <v>23.3689</v>
      </c>
      <c r="ZJ29" s="73">
        <v>23.99</v>
      </c>
      <c r="ZK29" s="73">
        <v>21.6432</v>
      </c>
      <c r="ZL29" s="73">
        <v>20.997299999999999</v>
      </c>
      <c r="ZM29" s="73">
        <v>21.432400000000001</v>
      </c>
      <c r="ZN29" s="73">
        <v>20.450700000000001</v>
      </c>
      <c r="ZO29" s="73">
        <v>24.3309</v>
      </c>
      <c r="ZP29" s="73">
        <v>22.483499999999999</v>
      </c>
      <c r="ZQ29" s="73">
        <v>26.301400000000001</v>
      </c>
      <c r="ZR29" s="73">
        <v>25.342600000000001</v>
      </c>
      <c r="ZS29" s="73">
        <v>22.117699999999999</v>
      </c>
      <c r="ZT29" s="73">
        <v>22.6111</v>
      </c>
      <c r="ZU29" s="73">
        <v>21.777699999999999</v>
      </c>
      <c r="ZV29" s="73">
        <v>28.316400000000002</v>
      </c>
      <c r="ZW29" s="73">
        <v>23.373999999999999</v>
      </c>
      <c r="ZX29" s="73">
        <v>22.874600000000001</v>
      </c>
      <c r="ZY29" s="76">
        <v>25.857199999999999</v>
      </c>
      <c r="ZZ29" s="73">
        <v>21.776399999999999</v>
      </c>
      <c r="AAA29" s="73">
        <v>23.835000000000001</v>
      </c>
      <c r="AAB29" s="73">
        <v>21.907900000000001</v>
      </c>
      <c r="AAC29" s="73">
        <v>22.703099999999999</v>
      </c>
      <c r="AAD29" s="73">
        <v>21.906099999999999</v>
      </c>
      <c r="AAE29" s="73">
        <v>25.911300000000001</v>
      </c>
      <c r="AAF29" s="73">
        <v>26.548999999999999</v>
      </c>
      <c r="AAG29" s="73">
        <v>25.477799999999998</v>
      </c>
      <c r="AAH29" s="73">
        <v>23.180800000000001</v>
      </c>
      <c r="AAI29" s="73">
        <v>20.465</v>
      </c>
      <c r="AAJ29" s="73">
        <v>26.352</v>
      </c>
      <c r="AAK29" s="73">
        <v>22.320799999999998</v>
      </c>
      <c r="AAL29" s="73">
        <v>22.471</v>
      </c>
      <c r="AAM29" s="73">
        <v>23.651800000000001</v>
      </c>
      <c r="AAN29" s="73">
        <v>22.443300000000001</v>
      </c>
      <c r="AAO29" s="73">
        <v>23.202300000000001</v>
      </c>
      <c r="AAP29" s="73">
        <v>27.930800000000001</v>
      </c>
      <c r="AAQ29" s="73">
        <v>27.559000000000001</v>
      </c>
      <c r="AAR29" s="73">
        <v>29.521599999999999</v>
      </c>
      <c r="AAS29" s="73">
        <v>24.5258</v>
      </c>
      <c r="AAT29" s="73">
        <v>20.603899999999999</v>
      </c>
      <c r="AAU29" s="73">
        <v>20.806000000000001</v>
      </c>
      <c r="AAV29" s="73">
        <v>23.1907</v>
      </c>
      <c r="AAW29" s="73">
        <v>22.555800000000001</v>
      </c>
      <c r="AAX29" s="73">
        <v>23.009899999999998</v>
      </c>
      <c r="AAY29" s="73">
        <v>23.804300000000001</v>
      </c>
      <c r="AAZ29" s="73">
        <v>26.145499999999998</v>
      </c>
      <c r="ABA29" s="73">
        <v>23.078299999999999</v>
      </c>
      <c r="ABB29" s="73">
        <v>23.238299999999999</v>
      </c>
      <c r="ABC29" s="73">
        <v>25.925999999999998</v>
      </c>
      <c r="ABD29" s="73">
        <v>22.9971</v>
      </c>
      <c r="ABE29" s="73">
        <v>26.3522</v>
      </c>
      <c r="ABF29" s="73">
        <v>22.021699999999999</v>
      </c>
      <c r="ABG29" s="73">
        <v>25.6004</v>
      </c>
      <c r="ABH29" s="73">
        <v>24.3919</v>
      </c>
      <c r="ABI29" s="73">
        <v>26.3325</v>
      </c>
      <c r="ABJ29" s="73">
        <v>27.2972</v>
      </c>
      <c r="ABK29" s="73">
        <v>23.5185</v>
      </c>
      <c r="ABL29" s="73">
        <v>21.5868</v>
      </c>
      <c r="ABM29" s="73">
        <v>22.376200000000001</v>
      </c>
      <c r="ABN29" s="73">
        <v>21.6951</v>
      </c>
      <c r="ABO29" s="73">
        <v>29.618500000000001</v>
      </c>
      <c r="ABP29" s="73">
        <v>32.593400000000003</v>
      </c>
      <c r="ABQ29" s="73">
        <v>27.791699999999999</v>
      </c>
      <c r="ABR29" s="73">
        <v>29.442</v>
      </c>
      <c r="ABS29" s="73">
        <v>27.7029</v>
      </c>
      <c r="ABT29" s="73">
        <v>25.540500000000002</v>
      </c>
      <c r="ABU29" s="73">
        <v>24.734300000000001</v>
      </c>
      <c r="ABV29" s="73">
        <v>23.601299999999998</v>
      </c>
      <c r="ABW29" s="73">
        <v>24.870100000000001</v>
      </c>
      <c r="ABX29" s="73">
        <v>28.696899999999999</v>
      </c>
      <c r="ABY29" s="73">
        <v>23.277100000000001</v>
      </c>
      <c r="ABZ29" s="73">
        <v>22.3523</v>
      </c>
      <c r="ACA29" s="73">
        <v>23.255400000000002</v>
      </c>
      <c r="ACB29" s="73">
        <v>24.52</v>
      </c>
      <c r="ACC29" s="73" t="s">
        <v>558</v>
      </c>
      <c r="ACD29" s="73">
        <v>22.847100000000001</v>
      </c>
      <c r="ACE29" s="73">
        <v>26.418099999999999</v>
      </c>
      <c r="ACF29" s="73">
        <v>26.4282</v>
      </c>
      <c r="ACG29" s="73">
        <v>28.254300000000001</v>
      </c>
      <c r="ACH29" s="73">
        <v>20.3704</v>
      </c>
      <c r="ACI29" s="73">
        <v>23.534099999999999</v>
      </c>
      <c r="ACJ29" s="73">
        <v>27.349299999999999</v>
      </c>
      <c r="ACK29" s="73">
        <v>22.441700000000001</v>
      </c>
      <c r="ACL29" s="73">
        <v>29.301600000000001</v>
      </c>
      <c r="ACM29" s="73">
        <v>21.622599999999998</v>
      </c>
      <c r="ACN29" s="73">
        <v>24.717400000000001</v>
      </c>
      <c r="ACO29" s="73">
        <v>22.302</v>
      </c>
      <c r="ACP29" s="73">
        <v>21.652899999999999</v>
      </c>
      <c r="ACQ29" s="73">
        <v>25.127500000000001</v>
      </c>
      <c r="ACR29" s="73">
        <v>21.8294</v>
      </c>
      <c r="ACS29" s="73">
        <v>24.746200000000002</v>
      </c>
      <c r="ACT29" s="73">
        <v>24.092400000000001</v>
      </c>
      <c r="ACU29" s="73">
        <v>27.937899999999999</v>
      </c>
      <c r="ACV29" s="73">
        <v>24.465</v>
      </c>
      <c r="ACW29" s="73">
        <v>22.606300000000001</v>
      </c>
      <c r="ACX29" s="73">
        <v>26.8443</v>
      </c>
      <c r="ACY29" s="73">
        <v>21.086300000000001</v>
      </c>
      <c r="ACZ29" s="73">
        <v>22.398499999999999</v>
      </c>
      <c r="ADA29" s="73">
        <v>24.7592</v>
      </c>
      <c r="ADB29" s="73">
        <v>24.781500000000001</v>
      </c>
      <c r="ADC29" s="73">
        <v>26.856100000000001</v>
      </c>
      <c r="ADD29" s="73">
        <v>22.567599999999999</v>
      </c>
      <c r="ADE29" s="73">
        <v>23.7136</v>
      </c>
      <c r="ADF29" s="73">
        <v>24.5792</v>
      </c>
      <c r="ADG29" s="73">
        <v>27.377199999999998</v>
      </c>
      <c r="ADH29" s="73" t="s">
        <v>558</v>
      </c>
      <c r="ADI29" s="73">
        <v>21.785799999999998</v>
      </c>
      <c r="ADJ29" s="73">
        <v>23.917300000000001</v>
      </c>
      <c r="ADK29" s="73" t="s">
        <v>558</v>
      </c>
      <c r="ADL29" s="73">
        <v>24.607700000000001</v>
      </c>
      <c r="ADM29" s="73">
        <v>23.7897</v>
      </c>
      <c r="ADN29" s="73">
        <v>22.455200000000001</v>
      </c>
      <c r="ADO29" s="73">
        <v>24.904399999999999</v>
      </c>
      <c r="ADP29" s="73">
        <v>25.313400000000001</v>
      </c>
      <c r="ADQ29" s="73">
        <v>24.751000000000001</v>
      </c>
      <c r="ADR29" s="73">
        <v>22.524000000000001</v>
      </c>
      <c r="ADS29" s="73">
        <v>22.6294</v>
      </c>
      <c r="ADT29" s="73">
        <v>27.747</v>
      </c>
      <c r="ADU29" s="73" t="s">
        <v>558</v>
      </c>
      <c r="ADV29" s="73">
        <v>26.1387</v>
      </c>
      <c r="ADW29" s="73">
        <v>24.825900000000001</v>
      </c>
      <c r="ADX29" s="73">
        <v>25.402799999999999</v>
      </c>
      <c r="ADY29" s="73">
        <v>27.292300000000001</v>
      </c>
      <c r="ADZ29" s="73">
        <v>26.581800000000001</v>
      </c>
      <c r="AEA29" s="73">
        <v>23.5336</v>
      </c>
      <c r="AEB29" s="73">
        <v>27.498799999999999</v>
      </c>
      <c r="AEC29" s="73">
        <v>23.917300000000001</v>
      </c>
      <c r="AED29" s="73">
        <v>25.151</v>
      </c>
      <c r="AEE29" s="73">
        <v>23.777699999999999</v>
      </c>
      <c r="AEF29" s="73">
        <v>22.6297</v>
      </c>
      <c r="AEG29" s="73">
        <v>21.101500000000001</v>
      </c>
      <c r="AEH29" s="73">
        <v>25.032800000000002</v>
      </c>
      <c r="AEI29" s="73">
        <v>27.236000000000001</v>
      </c>
      <c r="AEJ29" s="73">
        <v>22.515999999999998</v>
      </c>
      <c r="AEK29" s="73">
        <v>29.289000000000001</v>
      </c>
      <c r="AEL29" s="73">
        <v>22.7867</v>
      </c>
      <c r="AEM29" s="73">
        <v>24.857800000000001</v>
      </c>
      <c r="AEN29" s="73">
        <v>25.6297</v>
      </c>
      <c r="AEO29" s="73">
        <v>25.319800000000001</v>
      </c>
      <c r="AEP29" s="73" t="s">
        <v>558</v>
      </c>
      <c r="AEQ29" s="73">
        <v>21.614599999999999</v>
      </c>
      <c r="AER29" s="73">
        <v>29.4633</v>
      </c>
      <c r="AES29" s="73">
        <v>24.040400000000002</v>
      </c>
      <c r="AET29" s="73">
        <v>25.742699999999999</v>
      </c>
      <c r="AEU29" s="73">
        <v>30.808800000000002</v>
      </c>
      <c r="AEV29" s="73">
        <v>26.9757</v>
      </c>
      <c r="AEW29" s="73">
        <v>30.150099999999998</v>
      </c>
      <c r="AEX29" s="73">
        <v>21.730699999999999</v>
      </c>
      <c r="AEY29" s="73">
        <v>26.4192</v>
      </c>
      <c r="AEZ29" s="73">
        <v>22.105799999999999</v>
      </c>
      <c r="AFA29" s="73">
        <v>24.882100000000001</v>
      </c>
      <c r="AFB29" s="73" t="s">
        <v>558</v>
      </c>
      <c r="AFC29" s="73">
        <v>20.243099999999998</v>
      </c>
      <c r="AFD29" s="73" t="s">
        <v>558</v>
      </c>
      <c r="AFE29" s="73">
        <v>23.788699999999999</v>
      </c>
      <c r="AFF29" s="73">
        <v>25.8766</v>
      </c>
      <c r="AFG29" s="73">
        <v>21.7818</v>
      </c>
      <c r="AFH29" s="73">
        <v>23.8063</v>
      </c>
      <c r="AFI29" s="73">
        <v>23.421600000000002</v>
      </c>
      <c r="AFJ29" s="73">
        <v>21.928799999999999</v>
      </c>
      <c r="AFK29" s="73">
        <v>22.942699999999999</v>
      </c>
      <c r="AFL29" s="73">
        <v>26.388100000000001</v>
      </c>
      <c r="AFM29" s="73">
        <v>24.988900000000001</v>
      </c>
      <c r="AFN29" s="73">
        <v>26.108699999999999</v>
      </c>
      <c r="AFO29" s="73">
        <v>24.253599999999999</v>
      </c>
      <c r="AFP29" s="73">
        <v>27.281400000000001</v>
      </c>
      <c r="AFQ29" s="73">
        <v>23.603400000000001</v>
      </c>
      <c r="AFR29" s="73">
        <v>24.940200000000001</v>
      </c>
      <c r="AFS29" s="73">
        <v>27.12</v>
      </c>
      <c r="AFT29" s="73">
        <v>27.311199999999999</v>
      </c>
      <c r="AFU29" s="73">
        <v>25.055499999999999</v>
      </c>
      <c r="AFV29" s="73">
        <v>23.6065</v>
      </c>
      <c r="AFW29" s="73">
        <v>24.174299999999999</v>
      </c>
      <c r="AFX29" s="73">
        <v>23.183</v>
      </c>
      <c r="AFY29" s="73">
        <v>24.853899999999999</v>
      </c>
      <c r="AFZ29" s="73">
        <v>21.377800000000001</v>
      </c>
      <c r="AGA29" s="73">
        <v>22.6934</v>
      </c>
      <c r="AGB29" s="73">
        <v>24.199000000000002</v>
      </c>
      <c r="AGC29" s="73">
        <v>26.9649</v>
      </c>
      <c r="AGD29" s="73">
        <v>28.168800000000001</v>
      </c>
      <c r="AGE29" s="73">
        <v>24.551400000000001</v>
      </c>
      <c r="AGF29" s="73">
        <v>22.946899999999999</v>
      </c>
      <c r="AGG29" s="73">
        <v>25.3172</v>
      </c>
      <c r="AGH29" s="73">
        <v>25.827999999999999</v>
      </c>
      <c r="AGI29" s="73">
        <v>22.807300000000001</v>
      </c>
      <c r="AGJ29" s="73">
        <v>26.035</v>
      </c>
      <c r="AGK29" s="73">
        <v>28.184100000000001</v>
      </c>
      <c r="AGL29" s="73">
        <v>25.509799999999998</v>
      </c>
      <c r="AGM29" s="73">
        <v>21.5122</v>
      </c>
      <c r="AGN29" s="73">
        <v>23.614799999999999</v>
      </c>
      <c r="AGO29" s="73">
        <v>24.876100000000001</v>
      </c>
      <c r="AGP29" s="73">
        <v>20.994199999999999</v>
      </c>
      <c r="AGQ29" s="73">
        <v>27.464099999999998</v>
      </c>
      <c r="AGR29" s="73">
        <v>26.600300000000001</v>
      </c>
      <c r="AGS29" s="73">
        <v>26.077200000000001</v>
      </c>
      <c r="AGT29" s="73">
        <v>25.043199999999999</v>
      </c>
      <c r="AGU29" s="73">
        <v>23.0305</v>
      </c>
      <c r="AGV29" s="73">
        <v>22.6371</v>
      </c>
      <c r="AGW29" s="73">
        <v>23.422799999999999</v>
      </c>
      <c r="AGX29" s="73">
        <v>28.208100000000002</v>
      </c>
      <c r="AGY29" s="73">
        <v>22.177099999999999</v>
      </c>
      <c r="AGZ29" s="73">
        <v>22.960799999999999</v>
      </c>
      <c r="AHA29" s="73">
        <v>23.495799999999999</v>
      </c>
      <c r="AHB29" s="73">
        <v>23.585999999999999</v>
      </c>
      <c r="AHC29" s="73">
        <v>22.470700000000001</v>
      </c>
      <c r="AHD29" s="73">
        <v>22.550899999999999</v>
      </c>
      <c r="AHE29" s="73">
        <v>29.249300000000002</v>
      </c>
      <c r="AHF29" s="73">
        <v>23.0381</v>
      </c>
      <c r="AHG29" s="73">
        <v>24.543199999999999</v>
      </c>
      <c r="AHH29" s="73">
        <v>25.189399999999999</v>
      </c>
      <c r="AHI29" s="73">
        <v>22.1587</v>
      </c>
      <c r="AHJ29" s="73">
        <v>25.582799999999999</v>
      </c>
      <c r="AHK29" s="73">
        <v>25.7974</v>
      </c>
      <c r="AHL29" s="73">
        <v>23.1021</v>
      </c>
      <c r="AHM29" s="73">
        <v>27.1495</v>
      </c>
      <c r="AHN29" s="73">
        <v>22.819500000000001</v>
      </c>
      <c r="AHO29" s="73">
        <v>26.593599999999999</v>
      </c>
      <c r="AHP29" s="73">
        <v>25.0441</v>
      </c>
      <c r="AHQ29" s="73">
        <v>22.264199999999999</v>
      </c>
      <c r="AHR29" s="73">
        <v>24.497299999999999</v>
      </c>
      <c r="AHS29" s="73">
        <v>24.0273</v>
      </c>
      <c r="AHT29" s="73">
        <v>28.352399999999999</v>
      </c>
      <c r="AHU29" s="73">
        <v>20.276499999999999</v>
      </c>
      <c r="AHV29" s="73">
        <v>23.209299999999999</v>
      </c>
      <c r="AHW29" s="73">
        <v>25.136700000000001</v>
      </c>
      <c r="AHX29" s="73">
        <v>25.637899999999998</v>
      </c>
      <c r="AHY29" s="73">
        <v>24.336500000000001</v>
      </c>
      <c r="AHZ29" s="73">
        <v>24.041</v>
      </c>
      <c r="AIA29" s="73">
        <v>23.301200000000001</v>
      </c>
      <c r="AIB29" s="73">
        <v>25.488199999999999</v>
      </c>
      <c r="AIC29" s="73">
        <v>21.7073</v>
      </c>
      <c r="AID29" s="73">
        <v>22.011299999999999</v>
      </c>
      <c r="AIE29" s="73">
        <v>21.529399999999999</v>
      </c>
      <c r="AIF29" s="73">
        <v>22.656300000000002</v>
      </c>
      <c r="AIG29" s="73">
        <v>21.054200000000002</v>
      </c>
      <c r="AIH29" s="73">
        <v>25.8658</v>
      </c>
      <c r="AII29" s="73">
        <v>23.4711</v>
      </c>
      <c r="AIJ29" s="73">
        <v>23.4193</v>
      </c>
      <c r="AIK29" s="73">
        <v>24.679200000000002</v>
      </c>
      <c r="AIL29" s="73">
        <v>25.5776</v>
      </c>
      <c r="AIM29" s="73">
        <v>20.224299999999999</v>
      </c>
      <c r="AIN29" s="73">
        <v>26.370699999999999</v>
      </c>
      <c r="AIO29" s="73">
        <v>24.674700000000001</v>
      </c>
      <c r="AIP29" s="73">
        <v>21.4298</v>
      </c>
      <c r="AIQ29" s="73">
        <v>28.303100000000001</v>
      </c>
      <c r="AIR29" s="73">
        <v>22.991399999999999</v>
      </c>
      <c r="AIS29" s="73">
        <v>23.648399999999999</v>
      </c>
      <c r="AIT29" s="73">
        <v>25.202300000000001</v>
      </c>
      <c r="AIU29" s="73">
        <v>20.656500000000001</v>
      </c>
      <c r="AIV29" s="73">
        <v>21.530999999999999</v>
      </c>
      <c r="AIW29" s="73">
        <v>23.068000000000001</v>
      </c>
      <c r="AIX29" s="73">
        <v>22.018599999999999</v>
      </c>
      <c r="AIY29" s="73">
        <v>24.584199999999999</v>
      </c>
      <c r="AIZ29" s="73">
        <v>24.807700000000001</v>
      </c>
      <c r="AJA29" s="73">
        <v>24.989799999999999</v>
      </c>
      <c r="AJB29" s="73">
        <v>25.615300000000001</v>
      </c>
      <c r="AJC29" s="73">
        <v>26.165900000000001</v>
      </c>
      <c r="AJD29" s="73">
        <v>23.312999999999999</v>
      </c>
      <c r="AJE29" s="73">
        <v>22.242899999999999</v>
      </c>
      <c r="AJF29" s="73">
        <v>21.781700000000001</v>
      </c>
      <c r="AJG29" s="73">
        <v>25.0503</v>
      </c>
      <c r="AJH29" s="73">
        <v>22.745999999999999</v>
      </c>
      <c r="AJI29" s="73">
        <v>24.008900000000001</v>
      </c>
      <c r="AJJ29" s="73">
        <v>22.8428</v>
      </c>
      <c r="AJK29" s="73">
        <v>20.603899999999999</v>
      </c>
      <c r="AJL29" s="73">
        <v>28.547699999999999</v>
      </c>
      <c r="AJM29" s="73">
        <v>26.654900000000001</v>
      </c>
      <c r="AJN29" s="73">
        <v>21.302499999999998</v>
      </c>
      <c r="AJO29" s="73">
        <v>22.389700000000001</v>
      </c>
      <c r="AJP29" s="73">
        <v>28.971499999999999</v>
      </c>
      <c r="AJQ29" s="73">
        <v>21.763999999999999</v>
      </c>
      <c r="AJR29" s="73">
        <v>23.521100000000001</v>
      </c>
      <c r="AJS29" s="73">
        <v>24.729199999999999</v>
      </c>
      <c r="AJT29" s="73">
        <v>25.611599999999999</v>
      </c>
      <c r="AJU29" s="73">
        <v>20.9041</v>
      </c>
      <c r="AJV29" s="73">
        <v>23.070900000000002</v>
      </c>
      <c r="AJW29" s="73" t="s">
        <v>558</v>
      </c>
      <c r="AJX29" s="73">
        <v>27.4085</v>
      </c>
      <c r="AJY29" s="73">
        <v>23.408300000000001</v>
      </c>
      <c r="AJZ29" s="73">
        <v>23.259499999999999</v>
      </c>
      <c r="AKA29" s="73">
        <v>22.385100000000001</v>
      </c>
      <c r="AKB29" s="73">
        <v>23.235900000000001</v>
      </c>
      <c r="AKC29" s="73">
        <v>28.127600000000001</v>
      </c>
      <c r="AKD29" s="73">
        <v>23.317699999999999</v>
      </c>
      <c r="AKE29" s="73">
        <v>19.315000000000001</v>
      </c>
      <c r="AKF29" s="73">
        <v>24.372800000000002</v>
      </c>
      <c r="AKG29" s="73">
        <v>20.849</v>
      </c>
      <c r="AKH29" s="73">
        <v>26.8249</v>
      </c>
      <c r="AKI29" s="73">
        <v>27.613399999999999</v>
      </c>
      <c r="AKJ29" s="73">
        <v>23.1996</v>
      </c>
      <c r="AKK29" s="73">
        <v>25.386099999999999</v>
      </c>
      <c r="AKL29" s="73">
        <v>23.424700000000001</v>
      </c>
      <c r="AKM29" s="73">
        <v>25.080400000000001</v>
      </c>
      <c r="AKN29" s="73">
        <v>23.5015</v>
      </c>
      <c r="AKO29" s="73">
        <v>25.488499999999998</v>
      </c>
      <c r="AKP29" s="73">
        <v>22.018899999999999</v>
      </c>
      <c r="AKQ29" s="73">
        <v>25.901399999999999</v>
      </c>
      <c r="AKR29" s="73">
        <v>22.444700000000001</v>
      </c>
      <c r="AKS29" s="73">
        <v>24.405799999999999</v>
      </c>
      <c r="AKT29" s="73">
        <v>23.137899999999998</v>
      </c>
      <c r="AKU29" s="73">
        <v>25.247</v>
      </c>
      <c r="AKV29" s="73">
        <v>23.045500000000001</v>
      </c>
      <c r="AKW29" s="73">
        <v>23.218299999999999</v>
      </c>
      <c r="AKX29" s="73">
        <v>23.176500000000001</v>
      </c>
      <c r="AKY29" s="73">
        <v>25.562000000000001</v>
      </c>
      <c r="AKZ29" s="73">
        <v>29.720099999999999</v>
      </c>
      <c r="ALA29" s="73">
        <v>29.4268</v>
      </c>
      <c r="ALB29" s="73">
        <v>26.756</v>
      </c>
      <c r="ALC29" s="73">
        <v>30.6312</v>
      </c>
      <c r="ALD29" s="73">
        <v>26.392800000000001</v>
      </c>
      <c r="ALE29" s="73">
        <v>28.519500000000001</v>
      </c>
      <c r="ALF29" s="73">
        <v>27.525500000000001</v>
      </c>
      <c r="ALG29" s="73">
        <v>27.0504</v>
      </c>
      <c r="ALH29" s="73">
        <v>29.2103</v>
      </c>
      <c r="ALI29" s="73">
        <v>28.013100000000001</v>
      </c>
      <c r="ALJ29" s="73">
        <v>27.407900000000001</v>
      </c>
      <c r="ALK29" s="73">
        <v>31.631799999999998</v>
      </c>
      <c r="ALL29" s="73">
        <v>26.366900000000001</v>
      </c>
      <c r="ALM29" s="73">
        <v>23.430199999999999</v>
      </c>
      <c r="ALN29" s="73">
        <v>29.680099999999999</v>
      </c>
      <c r="ALO29" s="73">
        <v>33.551699999999997</v>
      </c>
      <c r="ALP29" s="73">
        <v>33.034199999999998</v>
      </c>
      <c r="ALQ29" s="73">
        <v>29.277000000000001</v>
      </c>
      <c r="ALR29" s="73">
        <v>33.226199999999999</v>
      </c>
      <c r="ALS29" s="73">
        <v>26.863499999999998</v>
      </c>
      <c r="ALT29" s="73">
        <v>33.907400000000003</v>
      </c>
      <c r="ALU29" s="73">
        <v>32.647199999999998</v>
      </c>
      <c r="ALV29" s="73">
        <v>25.306899999999999</v>
      </c>
      <c r="ALW29" s="73">
        <v>28.954799999999999</v>
      </c>
      <c r="ALX29" s="73">
        <v>22.2148</v>
      </c>
      <c r="ALY29" s="73">
        <v>24.2455</v>
      </c>
      <c r="ALZ29" s="73">
        <v>22.947800000000001</v>
      </c>
      <c r="AMA29" s="73">
        <v>29.4008</v>
      </c>
      <c r="AMB29" s="73">
        <v>24.069800000000001</v>
      </c>
      <c r="AMC29" s="73">
        <v>23.824100000000001</v>
      </c>
      <c r="AMD29" s="73">
        <v>22.6069</v>
      </c>
      <c r="AME29" s="73">
        <v>22.582599999999999</v>
      </c>
      <c r="AMF29" s="73">
        <v>27.009699999999999</v>
      </c>
      <c r="AMG29" s="73">
        <v>27.393599999999999</v>
      </c>
      <c r="AMH29" s="73">
        <v>22.133099999999999</v>
      </c>
      <c r="AMI29" s="73">
        <v>22.601800000000001</v>
      </c>
      <c r="AMJ29" s="73">
        <v>22.932500000000001</v>
      </c>
      <c r="AMK29" s="73">
        <v>26.0791</v>
      </c>
      <c r="AML29" s="73">
        <v>21.087299999999999</v>
      </c>
      <c r="AMM29" s="73">
        <v>26.479600000000001</v>
      </c>
      <c r="AMN29" s="73">
        <v>23.426200000000001</v>
      </c>
      <c r="AMO29" s="73">
        <v>22.7056</v>
      </c>
      <c r="AMP29" s="73" t="s">
        <v>558</v>
      </c>
      <c r="AMQ29" s="73">
        <v>22.849599999999999</v>
      </c>
      <c r="AMR29" s="73">
        <v>23.425599999999999</v>
      </c>
      <c r="AMS29" s="73">
        <v>22.813099999999999</v>
      </c>
      <c r="AMT29" s="73">
        <v>25.194500000000001</v>
      </c>
      <c r="AMU29" s="73">
        <v>23.588100000000001</v>
      </c>
      <c r="AMV29" s="73">
        <v>26.615500000000001</v>
      </c>
      <c r="AMW29" s="73">
        <v>22.6511</v>
      </c>
      <c r="AMX29" s="73">
        <v>23.728999999999999</v>
      </c>
      <c r="AMY29" s="73">
        <v>27.416699999999999</v>
      </c>
      <c r="AMZ29" s="73">
        <v>27.0305</v>
      </c>
      <c r="ANA29" s="73">
        <v>21.913599999999999</v>
      </c>
      <c r="ANB29" s="73">
        <v>22.3812</v>
      </c>
      <c r="ANC29" s="73">
        <v>25.287299999999998</v>
      </c>
      <c r="AND29" s="73">
        <v>22.087199999999999</v>
      </c>
      <c r="ANE29" s="73">
        <v>21.9709</v>
      </c>
      <c r="ANF29" s="73">
        <v>23.054600000000001</v>
      </c>
      <c r="ANG29" s="73">
        <v>21.083600000000001</v>
      </c>
      <c r="ANH29" s="73">
        <v>24.5932</v>
      </c>
      <c r="ANI29" s="73">
        <v>20.616199999999999</v>
      </c>
      <c r="ANJ29" s="73">
        <v>23.5443</v>
      </c>
      <c r="ANK29" s="73">
        <v>26.583300000000001</v>
      </c>
      <c r="ANL29" s="73">
        <v>24.633700000000001</v>
      </c>
      <c r="ANM29" s="73">
        <v>23.762699999999999</v>
      </c>
      <c r="ANN29" s="73">
        <v>26.9512</v>
      </c>
      <c r="ANO29" s="73">
        <v>24.139900000000001</v>
      </c>
      <c r="ANP29" s="73">
        <v>23.499099999999999</v>
      </c>
      <c r="ANQ29" s="73">
        <v>25.7226</v>
      </c>
      <c r="ANR29" s="73">
        <v>22.839600000000001</v>
      </c>
      <c r="ANS29" s="73">
        <v>23.494700000000002</v>
      </c>
      <c r="ANT29" s="73">
        <v>26.510300000000001</v>
      </c>
      <c r="ANU29" s="73">
        <v>28.1449</v>
      </c>
      <c r="ANV29" s="73">
        <v>29.495100000000001</v>
      </c>
      <c r="ANW29" s="73">
        <v>25.521699999999999</v>
      </c>
      <c r="ANX29" s="73">
        <v>25.147099999999998</v>
      </c>
      <c r="ANY29" s="73">
        <v>27.511600000000001</v>
      </c>
      <c r="ANZ29" s="73">
        <v>29.7302</v>
      </c>
      <c r="AOA29" s="73">
        <v>30.471299999999999</v>
      </c>
      <c r="AOB29" s="73">
        <v>24.962399999999999</v>
      </c>
      <c r="AOC29" s="73">
        <v>24.015699999999999</v>
      </c>
      <c r="AOD29" s="73">
        <v>25.726800000000001</v>
      </c>
      <c r="AOE29" s="73">
        <v>25.470600000000001</v>
      </c>
      <c r="AOF29" s="73" t="s">
        <v>558</v>
      </c>
      <c r="AOG29" s="73">
        <v>27.714400000000001</v>
      </c>
      <c r="AOH29" s="73">
        <v>23.5093</v>
      </c>
      <c r="AOI29" s="73">
        <v>22.0152</v>
      </c>
      <c r="AOJ29" s="73">
        <v>21.832699999999999</v>
      </c>
      <c r="AOK29" s="73">
        <v>25.887599999999999</v>
      </c>
      <c r="AOL29" s="73">
        <v>25.388300000000001</v>
      </c>
      <c r="AOM29" s="73">
        <v>22.890499999999999</v>
      </c>
      <c r="AON29" s="73">
        <v>24.136199999999999</v>
      </c>
      <c r="AOO29" s="73">
        <v>25.1568</v>
      </c>
      <c r="AOP29" s="73">
        <v>25.362300000000001</v>
      </c>
      <c r="AOQ29" s="73">
        <v>26.055800000000001</v>
      </c>
      <c r="AOR29" s="73">
        <v>24.234300000000001</v>
      </c>
      <c r="AOS29" s="73">
        <v>24.589300000000001</v>
      </c>
      <c r="AOT29" s="73">
        <v>24.1248</v>
      </c>
      <c r="AOU29" s="73">
        <v>26.4848</v>
      </c>
      <c r="AOV29" s="73">
        <v>24.679500000000001</v>
      </c>
      <c r="AOW29" s="73">
        <v>26.837499999999999</v>
      </c>
      <c r="AOX29" s="73" t="s">
        <v>558</v>
      </c>
      <c r="AOY29" s="73">
        <v>23.2559</v>
      </c>
      <c r="AOZ29" s="73">
        <v>25.156600000000001</v>
      </c>
      <c r="APA29" s="73">
        <v>25.055199999999999</v>
      </c>
      <c r="APB29" s="73">
        <v>22.053100000000001</v>
      </c>
      <c r="APC29" s="73">
        <v>22.005400000000002</v>
      </c>
      <c r="APD29" s="73">
        <v>24.068200000000001</v>
      </c>
      <c r="APE29" s="73">
        <v>22.614999999999998</v>
      </c>
      <c r="APF29" s="73">
        <v>23.977</v>
      </c>
      <c r="APG29" s="73">
        <v>24.6877</v>
      </c>
      <c r="APH29" s="73">
        <v>23.723199999999999</v>
      </c>
      <c r="API29" s="73">
        <v>22.451699999999999</v>
      </c>
      <c r="APJ29" s="73">
        <v>23.555199999999999</v>
      </c>
      <c r="APK29" s="73">
        <v>22.003499999999999</v>
      </c>
      <c r="APL29" s="73">
        <v>29.195699999999999</v>
      </c>
      <c r="APM29" s="73" t="s">
        <v>558</v>
      </c>
      <c r="APN29" s="73">
        <v>26.0306</v>
      </c>
      <c r="APO29" s="73">
        <v>24.051100000000002</v>
      </c>
      <c r="APP29" s="73">
        <v>19.831499999999998</v>
      </c>
      <c r="APQ29" s="73">
        <v>22.046399999999998</v>
      </c>
      <c r="APR29" s="73">
        <v>24.7424</v>
      </c>
      <c r="APS29" s="73">
        <v>27.0031</v>
      </c>
      <c r="APT29" s="73">
        <v>23.031199999999998</v>
      </c>
      <c r="APU29" s="73">
        <v>25.997299999999999</v>
      </c>
      <c r="APV29" s="73">
        <v>26.308299999999999</v>
      </c>
      <c r="APW29" s="73">
        <v>22.1083</v>
      </c>
      <c r="APX29" s="73">
        <v>23.248799999999999</v>
      </c>
      <c r="APY29" s="73">
        <v>22.5352</v>
      </c>
      <c r="APZ29" s="73">
        <v>22.825500000000002</v>
      </c>
      <c r="AQA29" s="73">
        <v>24.386700000000001</v>
      </c>
      <c r="AQB29" s="73">
        <v>23.584599999999998</v>
      </c>
      <c r="AQC29" s="73">
        <v>25.644300000000001</v>
      </c>
      <c r="AQD29" s="73">
        <v>25.529</v>
      </c>
      <c r="AQE29" s="73">
        <v>26.224900000000002</v>
      </c>
      <c r="AQF29" s="73">
        <v>26.2273</v>
      </c>
      <c r="AQG29" s="73">
        <v>25.6584</v>
      </c>
      <c r="AQH29" s="73">
        <v>24.6296</v>
      </c>
      <c r="AQI29" s="73">
        <v>21.277799999999999</v>
      </c>
      <c r="AQJ29" s="73">
        <v>24.885300000000001</v>
      </c>
      <c r="AQK29" s="73">
        <v>23.0839</v>
      </c>
      <c r="AQL29" s="73">
        <v>23.886299999999999</v>
      </c>
      <c r="AQM29" s="73">
        <v>27.894600000000001</v>
      </c>
      <c r="AQN29" s="73">
        <v>27.002600000000001</v>
      </c>
      <c r="AQO29" s="73">
        <v>23.636700000000001</v>
      </c>
      <c r="AQP29" s="73" t="s">
        <v>558</v>
      </c>
      <c r="AQQ29" s="73">
        <v>24.694600000000001</v>
      </c>
      <c r="AQR29" s="73">
        <v>24.983000000000001</v>
      </c>
      <c r="AQS29" s="73">
        <v>23.638999999999999</v>
      </c>
      <c r="AQT29" s="73">
        <v>24.3628</v>
      </c>
      <c r="AQU29" s="73">
        <v>23.2254</v>
      </c>
      <c r="AQV29" s="73">
        <v>26.7165</v>
      </c>
      <c r="AQW29" s="73">
        <v>26.619299999999999</v>
      </c>
      <c r="AQX29" s="73">
        <v>23.756699999999999</v>
      </c>
      <c r="AQY29" s="73">
        <v>25.282299999999999</v>
      </c>
      <c r="AQZ29" s="73">
        <v>25.0227</v>
      </c>
      <c r="ARA29" s="73">
        <v>29.206199999999999</v>
      </c>
      <c r="ARB29" s="73">
        <v>25.988199999999999</v>
      </c>
      <c r="ARC29" s="73">
        <v>24.464099999999998</v>
      </c>
      <c r="ARD29" s="73">
        <v>28.807500000000001</v>
      </c>
      <c r="ARE29" s="73">
        <v>28.2727</v>
      </c>
      <c r="ARF29" s="73">
        <v>24.379100000000001</v>
      </c>
      <c r="ARG29" s="73">
        <v>27.403099999999998</v>
      </c>
      <c r="ARH29" s="73">
        <v>22.121500000000001</v>
      </c>
      <c r="ARI29" s="73">
        <v>22.249199999999998</v>
      </c>
      <c r="ARJ29" s="73">
        <v>25.841100000000001</v>
      </c>
      <c r="ARK29" s="73">
        <v>21.575299999999999</v>
      </c>
      <c r="ARL29" s="73" t="s">
        <v>558</v>
      </c>
      <c r="ARM29" s="73">
        <v>24.241299999999999</v>
      </c>
      <c r="ARN29" s="73">
        <v>21.8994</v>
      </c>
      <c r="ARO29" s="73">
        <v>31.937000000000001</v>
      </c>
      <c r="ARP29" s="73">
        <v>24.008800000000001</v>
      </c>
      <c r="ARQ29" s="73">
        <v>25.507899999999999</v>
      </c>
      <c r="ARR29" s="73">
        <v>23.3613</v>
      </c>
      <c r="ARS29" s="73">
        <v>24.686299999999999</v>
      </c>
      <c r="ART29" s="73">
        <v>25.6663</v>
      </c>
      <c r="ARU29" s="73">
        <v>21.986000000000001</v>
      </c>
      <c r="ARV29" s="73">
        <v>23.113299999999999</v>
      </c>
      <c r="ARW29" s="73">
        <v>22.814499999999999</v>
      </c>
      <c r="ARX29" s="73">
        <v>24.4392</v>
      </c>
      <c r="ARY29" s="73">
        <v>26.234500000000001</v>
      </c>
      <c r="ARZ29" s="73">
        <v>23.4696</v>
      </c>
      <c r="ASA29" s="73">
        <v>24.908799999999999</v>
      </c>
      <c r="ASB29" s="73">
        <v>23.0596</v>
      </c>
      <c r="ASC29" s="73">
        <v>24.349799999999998</v>
      </c>
      <c r="ASD29" s="73">
        <v>25.2973</v>
      </c>
      <c r="ASE29" s="73">
        <v>24.009499999999999</v>
      </c>
      <c r="ASF29" s="73">
        <v>22.2392</v>
      </c>
      <c r="ASG29" s="73">
        <v>23.702200000000001</v>
      </c>
      <c r="ASH29" s="73">
        <v>25.109100000000002</v>
      </c>
      <c r="ASI29" s="73">
        <v>20.891200000000001</v>
      </c>
      <c r="ASJ29" s="73">
        <v>21.339300000000001</v>
      </c>
      <c r="ASK29" s="73">
        <v>20.6935</v>
      </c>
      <c r="ASL29" s="73">
        <v>24.221299999999999</v>
      </c>
      <c r="ASM29" s="73">
        <v>21.9907</v>
      </c>
      <c r="ASN29" s="73">
        <v>25.738499999999998</v>
      </c>
      <c r="ASO29" s="73">
        <v>26.2746</v>
      </c>
      <c r="ASP29" s="73">
        <v>23.8081</v>
      </c>
      <c r="ASQ29" s="73">
        <v>24.475000000000001</v>
      </c>
      <c r="ASR29" s="73">
        <v>22.880299999999998</v>
      </c>
      <c r="ASS29" s="73">
        <v>23.0778</v>
      </c>
      <c r="AST29" s="73">
        <v>25.351500000000001</v>
      </c>
      <c r="ASU29" s="73">
        <v>25.9739</v>
      </c>
      <c r="ASV29" s="73">
        <v>21.1921</v>
      </c>
      <c r="ASW29" s="73">
        <v>20.954599999999999</v>
      </c>
      <c r="ASX29" s="73">
        <v>24.4238</v>
      </c>
      <c r="ASY29" s="73">
        <v>23.562100000000001</v>
      </c>
      <c r="ASZ29" s="73">
        <v>23.5716</v>
      </c>
      <c r="ATA29" s="73">
        <v>21.7652</v>
      </c>
      <c r="ATB29" s="73" t="s">
        <v>558</v>
      </c>
      <c r="ATC29" s="73">
        <v>23.699400000000001</v>
      </c>
      <c r="ATD29" s="73">
        <v>25.570499999999999</v>
      </c>
      <c r="ATE29" s="73">
        <v>23.912199999999999</v>
      </c>
      <c r="ATF29" s="73">
        <v>24.9208</v>
      </c>
      <c r="ATG29" s="73">
        <v>25.2469</v>
      </c>
      <c r="ATH29" s="73">
        <v>23.280200000000001</v>
      </c>
      <c r="ATI29" s="73">
        <v>21.8125</v>
      </c>
      <c r="ATJ29" s="73">
        <v>25.122800000000002</v>
      </c>
      <c r="ATK29" s="73">
        <v>20.723500000000001</v>
      </c>
      <c r="ATL29" s="73">
        <v>30.154499999999999</v>
      </c>
      <c r="ATM29" s="73">
        <v>25.511700000000001</v>
      </c>
      <c r="ATN29" s="73">
        <v>31.5321</v>
      </c>
      <c r="ATO29" s="73">
        <v>28.8675</v>
      </c>
      <c r="ATP29" s="73">
        <v>23.5093</v>
      </c>
      <c r="ATQ29" s="73">
        <v>25.821000000000002</v>
      </c>
      <c r="ATR29" s="73" t="s">
        <v>558</v>
      </c>
      <c r="ATS29" s="73">
        <v>25.942900000000002</v>
      </c>
      <c r="ATT29" s="73">
        <v>25.5212</v>
      </c>
      <c r="ATU29" s="73">
        <v>23.164000000000001</v>
      </c>
      <c r="ATV29" s="73">
        <v>26.921399999999998</v>
      </c>
      <c r="ATW29" s="73">
        <v>25.753799999999998</v>
      </c>
      <c r="ATX29" s="73">
        <v>24.0379</v>
      </c>
      <c r="ATY29" s="73">
        <v>23.586600000000001</v>
      </c>
      <c r="ATZ29" s="73">
        <v>25.14</v>
      </c>
      <c r="AUA29" s="73">
        <v>25.154900000000001</v>
      </c>
      <c r="AUB29" s="73">
        <v>24.288900000000002</v>
      </c>
      <c r="AUC29" s="73">
        <v>26.9099</v>
      </c>
      <c r="AUD29" s="73">
        <v>23.524000000000001</v>
      </c>
      <c r="AUE29" s="73">
        <v>23.069099999999999</v>
      </c>
      <c r="AUF29" s="73">
        <v>27.818200000000001</v>
      </c>
      <c r="AUG29" s="73">
        <v>24.5151</v>
      </c>
      <c r="AUH29" s="73">
        <v>26.660699999999999</v>
      </c>
      <c r="AUI29" s="73">
        <v>27.744800000000001</v>
      </c>
      <c r="AUJ29" s="73">
        <v>24.5806</v>
      </c>
      <c r="AUK29" s="73">
        <v>24.7331</v>
      </c>
      <c r="AUL29" s="73">
        <v>24.2803</v>
      </c>
      <c r="AUM29" s="73">
        <v>25.0136</v>
      </c>
      <c r="AUN29" s="73">
        <v>22.414000000000001</v>
      </c>
      <c r="AUO29" s="73">
        <v>23.911799999999999</v>
      </c>
      <c r="AUP29" s="73">
        <v>24.974699999999999</v>
      </c>
      <c r="AUQ29" s="73">
        <v>25.449400000000001</v>
      </c>
      <c r="AUR29" s="73">
        <v>26.154199999999999</v>
      </c>
      <c r="AUS29" s="73">
        <v>23.110099999999999</v>
      </c>
      <c r="AUT29" s="73">
        <v>25.064599999999999</v>
      </c>
      <c r="AUU29" s="73">
        <v>21.092400000000001</v>
      </c>
      <c r="AUV29" s="73">
        <v>27.307700000000001</v>
      </c>
      <c r="AUW29" s="73">
        <v>26.0747</v>
      </c>
      <c r="AUX29" s="73">
        <v>24.981200000000001</v>
      </c>
      <c r="AUY29" s="73">
        <v>24.0459</v>
      </c>
      <c r="AUZ29" s="73" t="s">
        <v>558</v>
      </c>
      <c r="AVA29" s="73">
        <v>24.308299999999999</v>
      </c>
      <c r="AVB29" s="73">
        <v>28.599299999999999</v>
      </c>
      <c r="AVC29" s="73">
        <v>25.202100000000002</v>
      </c>
      <c r="AVD29" s="73">
        <v>27.128</v>
      </c>
      <c r="AVE29" s="73">
        <v>23.087199999999999</v>
      </c>
      <c r="AVF29" s="73">
        <v>22.760899999999999</v>
      </c>
      <c r="AVG29" s="73">
        <v>22.009399999999999</v>
      </c>
      <c r="AVH29" s="73">
        <v>27.883299999999998</v>
      </c>
      <c r="AVI29" s="73">
        <v>26.2118</v>
      </c>
      <c r="AVJ29" s="73">
        <v>25.483599999999999</v>
      </c>
      <c r="AVK29" s="73">
        <v>23.4055</v>
      </c>
      <c r="AVL29" s="73">
        <v>27.116499999999998</v>
      </c>
      <c r="AVM29" s="73">
        <v>26.842300000000002</v>
      </c>
      <c r="AVN29" s="73">
        <v>26.335100000000001</v>
      </c>
      <c r="AVO29" s="73">
        <v>23.462800000000001</v>
      </c>
      <c r="AVP29" s="73">
        <v>26.216100000000001</v>
      </c>
      <c r="AVQ29" s="73">
        <v>22.571999999999999</v>
      </c>
      <c r="AVR29" s="73">
        <v>26.473199999999999</v>
      </c>
      <c r="AVS29" s="73">
        <v>26.160900000000002</v>
      </c>
      <c r="AVT29" s="73">
        <v>25.6938</v>
      </c>
      <c r="AVU29" s="73">
        <v>26.335000000000001</v>
      </c>
      <c r="AVV29" s="73">
        <v>23.485900000000001</v>
      </c>
      <c r="AVW29" s="73">
        <v>24.0002</v>
      </c>
      <c r="AVX29" s="73">
        <v>21.032699999999998</v>
      </c>
      <c r="AVY29" s="73">
        <v>25.531400000000001</v>
      </c>
      <c r="AVZ29" s="73">
        <v>25.0578</v>
      </c>
      <c r="AWA29" s="73">
        <v>26.985399999999998</v>
      </c>
      <c r="AWB29" s="73">
        <v>27.299299999999999</v>
      </c>
      <c r="AWC29" s="73">
        <v>22.861699999999999</v>
      </c>
      <c r="AWD29" s="73">
        <v>22.614699999999999</v>
      </c>
      <c r="AWE29" s="73">
        <v>22.9072</v>
      </c>
      <c r="AWF29" s="73">
        <v>22.308399999999999</v>
      </c>
      <c r="AWG29" s="73">
        <v>25.482099999999999</v>
      </c>
      <c r="AWH29" s="73">
        <v>25.520600000000002</v>
      </c>
      <c r="AWI29" s="73">
        <v>24.543399999999998</v>
      </c>
      <c r="AWJ29" s="73">
        <v>28.674700000000001</v>
      </c>
      <c r="AWK29" s="73">
        <v>27.272099999999998</v>
      </c>
      <c r="AWL29" s="73">
        <v>22.152699999999999</v>
      </c>
      <c r="AWM29" s="73">
        <v>24.1904</v>
      </c>
      <c r="AWN29" s="73" t="s">
        <v>558</v>
      </c>
      <c r="AWO29" s="73">
        <v>27.1646</v>
      </c>
      <c r="AWP29" s="73">
        <v>24.149699999999999</v>
      </c>
      <c r="AWQ29" s="73">
        <v>24.826000000000001</v>
      </c>
      <c r="AWR29" s="73">
        <v>22.2164</v>
      </c>
      <c r="AWS29" s="73">
        <v>23.772300000000001</v>
      </c>
      <c r="AWT29" s="73">
        <v>23.297499999999999</v>
      </c>
      <c r="AWU29" s="73">
        <v>24.954799999999999</v>
      </c>
      <c r="AWV29" s="73">
        <v>24.668299999999999</v>
      </c>
      <c r="AWW29" s="73">
        <v>19.6069</v>
      </c>
      <c r="AWX29" s="73">
        <v>23.130600000000001</v>
      </c>
      <c r="AWY29" s="73">
        <v>23.8673</v>
      </c>
      <c r="AWZ29" s="73">
        <v>26.428999999999998</v>
      </c>
      <c r="AXA29" s="73">
        <v>23.253</v>
      </c>
      <c r="AXB29" s="73">
        <v>23.613700000000001</v>
      </c>
      <c r="AXC29" s="73">
        <v>24.537199999999999</v>
      </c>
      <c r="AXD29" s="73">
        <v>23.848299999999998</v>
      </c>
      <c r="AXE29" s="73">
        <v>27.640699999999999</v>
      </c>
      <c r="AXF29" s="73">
        <v>26.122399999999999</v>
      </c>
      <c r="AXG29" s="73">
        <v>23.0974</v>
      </c>
      <c r="AXH29" s="73">
        <v>26.583600000000001</v>
      </c>
      <c r="AXI29" s="73">
        <v>22.963899999999999</v>
      </c>
      <c r="AXJ29" s="73">
        <v>23.6874</v>
      </c>
      <c r="AXK29" s="73">
        <v>20.8841</v>
      </c>
      <c r="AXL29" s="73" t="s">
        <v>558</v>
      </c>
      <c r="AXM29" s="73">
        <v>21.101700000000001</v>
      </c>
      <c r="AXN29" s="73">
        <v>23.2881</v>
      </c>
      <c r="AXO29" s="73">
        <v>23.845800000000001</v>
      </c>
      <c r="AXP29" s="73">
        <v>25.293800000000001</v>
      </c>
      <c r="AXQ29" s="73">
        <v>24.2988</v>
      </c>
      <c r="AXR29" s="73">
        <v>24.766300000000001</v>
      </c>
      <c r="AXS29" s="73">
        <v>22.476400000000002</v>
      </c>
      <c r="AXT29" s="73">
        <v>22.5001</v>
      </c>
      <c r="AXU29" s="73">
        <v>23.815899999999999</v>
      </c>
      <c r="AXV29" s="73">
        <v>27.14</v>
      </c>
      <c r="AXW29" s="73">
        <v>23.828800000000001</v>
      </c>
      <c r="AXX29" s="73">
        <v>25.265499999999999</v>
      </c>
      <c r="AXY29" s="73">
        <v>21.7043</v>
      </c>
      <c r="AXZ29" s="73">
        <v>22.6496</v>
      </c>
      <c r="AYA29" s="73">
        <v>25.992999999999999</v>
      </c>
      <c r="AYB29" s="73">
        <v>24.438199999999998</v>
      </c>
      <c r="AYC29" s="73">
        <v>26.005600000000001</v>
      </c>
      <c r="AYD29" s="73">
        <v>27.344799999999999</v>
      </c>
      <c r="AYE29" s="73">
        <v>21.930700000000002</v>
      </c>
      <c r="AYF29" s="73" t="s">
        <v>558</v>
      </c>
      <c r="AYG29" s="73">
        <v>26.540299999999998</v>
      </c>
      <c r="AYH29" s="73">
        <v>24.654599999999999</v>
      </c>
      <c r="AYI29" s="73">
        <v>27.2468</v>
      </c>
      <c r="AYJ29" s="73">
        <v>22.8476</v>
      </c>
      <c r="AYK29" s="73">
        <v>23.4283</v>
      </c>
      <c r="AYL29" s="73">
        <v>22.089400000000001</v>
      </c>
      <c r="AYM29" s="73">
        <v>23.124600000000001</v>
      </c>
      <c r="AYN29" s="73">
        <v>20.910299999999999</v>
      </c>
      <c r="AYO29" s="73">
        <v>22.9863</v>
      </c>
      <c r="AYP29" s="73">
        <v>22.024799999999999</v>
      </c>
      <c r="AYQ29" s="73" t="s">
        <v>558</v>
      </c>
      <c r="AYR29" s="73">
        <v>24.951799999999999</v>
      </c>
      <c r="AYS29" s="73">
        <v>20.048100000000002</v>
      </c>
      <c r="AYT29" s="73">
        <v>22.228899999999999</v>
      </c>
      <c r="AYU29" s="73">
        <v>21.783200000000001</v>
      </c>
      <c r="AYV29" s="73">
        <v>19.322500000000002</v>
      </c>
      <c r="AYW29" s="73">
        <v>22.316199999999998</v>
      </c>
      <c r="AYX29" s="73">
        <v>23.822199999999999</v>
      </c>
      <c r="AYY29" s="73">
        <v>21.252600000000001</v>
      </c>
      <c r="AYZ29" s="73">
        <v>21.6919</v>
      </c>
      <c r="AZA29" s="73">
        <v>22.4024</v>
      </c>
      <c r="AZB29" s="73">
        <v>21.971</v>
      </c>
      <c r="AZC29" s="73">
        <v>22.347000000000001</v>
      </c>
      <c r="AZD29" s="73">
        <v>22.712299999999999</v>
      </c>
      <c r="AZE29" s="73" t="s">
        <v>558</v>
      </c>
    </row>
    <row r="30" spans="1:1357" x14ac:dyDescent="0.35">
      <c r="A30" s="71">
        <v>1100</v>
      </c>
      <c r="B30" s="73">
        <v>30.095800000000001</v>
      </c>
      <c r="C30" s="73">
        <v>26.8874</v>
      </c>
      <c r="D30" s="73">
        <v>28.719899999999999</v>
      </c>
      <c r="E30" s="73">
        <v>29.656600000000001</v>
      </c>
      <c r="F30" s="73">
        <v>25.242699999999999</v>
      </c>
      <c r="G30" s="73">
        <v>29.745200000000001</v>
      </c>
      <c r="H30" s="73">
        <v>28.046900000000001</v>
      </c>
      <c r="I30" s="73">
        <v>27.267099999999999</v>
      </c>
      <c r="J30" s="76">
        <v>29.1553</v>
      </c>
      <c r="K30" s="73">
        <v>29.2226</v>
      </c>
      <c r="L30" s="73">
        <v>27.296800000000001</v>
      </c>
      <c r="M30" s="73">
        <v>25.295100000000001</v>
      </c>
      <c r="N30" s="73">
        <v>30.453199999999999</v>
      </c>
      <c r="O30" s="73">
        <v>23.0932</v>
      </c>
      <c r="P30" s="73">
        <v>24.479299999999999</v>
      </c>
      <c r="Q30" s="73">
        <v>26.214300000000001</v>
      </c>
      <c r="R30" s="73">
        <v>31.487100000000002</v>
      </c>
      <c r="S30" s="73">
        <v>23.344799999999999</v>
      </c>
      <c r="T30" s="73">
        <v>30.842300000000002</v>
      </c>
      <c r="U30" s="73">
        <v>27.4604</v>
      </c>
      <c r="V30" s="73">
        <v>27.5959</v>
      </c>
      <c r="W30" s="73">
        <v>26.493200000000002</v>
      </c>
      <c r="X30" s="73">
        <v>25.930599999999998</v>
      </c>
      <c r="Y30" s="73">
        <v>28.549099999999999</v>
      </c>
      <c r="Z30" s="73">
        <v>27.334800000000001</v>
      </c>
      <c r="AA30" s="73">
        <v>25.379000000000001</v>
      </c>
      <c r="AB30" s="73">
        <v>24.663</v>
      </c>
      <c r="AC30" s="73">
        <v>25.981200000000001</v>
      </c>
      <c r="AD30" s="73">
        <v>32.1389</v>
      </c>
      <c r="AE30" s="73">
        <v>26.017199999999999</v>
      </c>
      <c r="AF30" s="73">
        <v>24.866800000000001</v>
      </c>
      <c r="AG30" s="73">
        <v>32.075499999999998</v>
      </c>
      <c r="AH30" s="73">
        <v>28.006499999999999</v>
      </c>
      <c r="AI30" s="73">
        <v>27.3324</v>
      </c>
      <c r="AJ30" s="73">
        <v>26.174700000000001</v>
      </c>
      <c r="AK30" s="73">
        <v>26.8965</v>
      </c>
      <c r="AL30" s="73">
        <v>26.584599999999998</v>
      </c>
      <c r="AM30" s="73">
        <v>27.327100000000002</v>
      </c>
      <c r="AN30" s="73">
        <v>30.9</v>
      </c>
      <c r="AO30" s="73">
        <v>23.489100000000001</v>
      </c>
      <c r="AP30" s="73">
        <v>24.555199999999999</v>
      </c>
      <c r="AQ30" s="73">
        <v>25.340800000000002</v>
      </c>
      <c r="AR30" s="73">
        <v>30.667400000000001</v>
      </c>
      <c r="AS30" s="73">
        <v>31.38</v>
      </c>
      <c r="AT30" s="73">
        <v>30.440200000000001</v>
      </c>
      <c r="AU30" s="73">
        <v>30.3828</v>
      </c>
      <c r="AV30" s="73">
        <v>26.160299999999999</v>
      </c>
      <c r="AW30" s="73">
        <v>23.326799999999999</v>
      </c>
      <c r="AX30" s="76">
        <v>29.0838</v>
      </c>
      <c r="AY30" s="73">
        <v>24.124600000000001</v>
      </c>
      <c r="AZ30" s="76">
        <v>29.7974</v>
      </c>
      <c r="BA30" s="73">
        <v>29.116800000000001</v>
      </c>
      <c r="BB30" s="73">
        <v>28.4481</v>
      </c>
      <c r="BC30" s="73">
        <v>26.629899999999999</v>
      </c>
      <c r="BD30" s="73">
        <v>29.690100000000001</v>
      </c>
      <c r="BE30" s="73">
        <v>29.896000000000001</v>
      </c>
      <c r="BF30" s="73">
        <v>23.053999999999998</v>
      </c>
      <c r="BG30" s="73">
        <v>24.414899999999999</v>
      </c>
      <c r="BH30" s="73">
        <v>25.0016</v>
      </c>
      <c r="BI30" s="73">
        <v>22.459299999999999</v>
      </c>
      <c r="BJ30" s="73">
        <v>29.307300000000001</v>
      </c>
      <c r="BK30" s="73">
        <v>25.4634</v>
      </c>
      <c r="BL30" s="73">
        <v>22.5288</v>
      </c>
      <c r="BM30" s="73">
        <v>26.725300000000001</v>
      </c>
      <c r="BN30" s="73">
        <v>29.4604</v>
      </c>
      <c r="BO30" s="73">
        <v>27.082799999999999</v>
      </c>
      <c r="BP30" s="73">
        <v>28.0047</v>
      </c>
      <c r="BQ30" s="73">
        <v>27.127500000000001</v>
      </c>
      <c r="BR30" s="73">
        <v>26.713100000000001</v>
      </c>
      <c r="BS30" s="73">
        <v>24.302700000000002</v>
      </c>
      <c r="BT30" s="73">
        <v>27.4085</v>
      </c>
      <c r="BU30" s="73">
        <v>26.672499999999999</v>
      </c>
      <c r="BV30" s="73">
        <v>23.4786</v>
      </c>
      <c r="BW30" s="73">
        <v>28.606300000000001</v>
      </c>
      <c r="BX30" s="73">
        <v>21.2758</v>
      </c>
      <c r="BY30" s="73">
        <v>28.996700000000001</v>
      </c>
      <c r="BZ30" s="73">
        <v>28.169899999999998</v>
      </c>
      <c r="CA30" s="73">
        <v>26.086099999999998</v>
      </c>
      <c r="CB30" s="73">
        <v>29.072700000000001</v>
      </c>
      <c r="CC30" s="73">
        <v>22.468900000000001</v>
      </c>
      <c r="CD30" s="73">
        <v>27.491099999999999</v>
      </c>
      <c r="CE30" s="73">
        <v>27.645099999999999</v>
      </c>
      <c r="CF30" s="73">
        <v>25.54</v>
      </c>
      <c r="CG30" s="73">
        <v>26.367899999999999</v>
      </c>
      <c r="CH30" s="73" t="s">
        <v>558</v>
      </c>
      <c r="CI30" s="73">
        <v>28.182500000000001</v>
      </c>
      <c r="CJ30" s="73">
        <v>25.381399999999999</v>
      </c>
      <c r="CK30" s="76">
        <v>33.050400000000003</v>
      </c>
      <c r="CL30" s="73">
        <v>31.396100000000001</v>
      </c>
      <c r="CM30" s="73">
        <v>28.599699999999999</v>
      </c>
      <c r="CN30" s="73">
        <v>25.408300000000001</v>
      </c>
      <c r="CO30" s="73">
        <v>23.832100000000001</v>
      </c>
      <c r="CP30" s="73">
        <v>25.968399999999999</v>
      </c>
      <c r="CQ30" s="73">
        <v>24.152100000000001</v>
      </c>
      <c r="CR30" s="73">
        <v>26.586600000000001</v>
      </c>
      <c r="CS30" s="73">
        <v>27.354099999999999</v>
      </c>
      <c r="CT30" s="73">
        <v>26.533999999999999</v>
      </c>
      <c r="CU30" s="73">
        <v>25.188300000000002</v>
      </c>
      <c r="CV30" s="73">
        <v>27.9971</v>
      </c>
      <c r="CW30" s="73">
        <v>28.090900000000001</v>
      </c>
      <c r="CX30" s="73">
        <v>23.605</v>
      </c>
      <c r="CY30" s="73">
        <v>24.333100000000002</v>
      </c>
      <c r="CZ30" s="73">
        <v>25.130099999999999</v>
      </c>
      <c r="DA30" s="73">
        <v>24.794899999999998</v>
      </c>
      <c r="DB30" s="73">
        <v>27.894300000000001</v>
      </c>
      <c r="DC30" s="73">
        <v>26.8538</v>
      </c>
      <c r="DD30" s="73">
        <v>27.257000000000001</v>
      </c>
      <c r="DE30" s="73">
        <v>24.541699999999999</v>
      </c>
      <c r="DF30" s="73">
        <v>23.208400000000001</v>
      </c>
      <c r="DG30" s="73">
        <v>23.073499999999999</v>
      </c>
      <c r="DH30" s="73">
        <v>22.435600000000001</v>
      </c>
      <c r="DI30" s="73">
        <v>24.344100000000001</v>
      </c>
      <c r="DJ30" s="73">
        <v>26.685500000000001</v>
      </c>
      <c r="DK30" s="73">
        <v>22.448599999999999</v>
      </c>
      <c r="DL30" s="73">
        <v>21.5107</v>
      </c>
      <c r="DM30" s="73">
        <v>20.988499999999998</v>
      </c>
      <c r="DN30" s="73">
        <v>20.997299999999999</v>
      </c>
      <c r="DO30" s="73">
        <v>22.025099999999998</v>
      </c>
      <c r="DP30" s="73">
        <v>25.059000000000001</v>
      </c>
      <c r="DQ30" s="73">
        <v>26.7011</v>
      </c>
      <c r="DR30" s="73">
        <v>21.151199999999999</v>
      </c>
      <c r="DS30" s="73">
        <v>25.183399999999999</v>
      </c>
      <c r="DT30" s="73">
        <v>22.717099999999999</v>
      </c>
      <c r="DU30" s="73">
        <v>23.772400000000001</v>
      </c>
      <c r="DV30" s="73">
        <v>21.572900000000001</v>
      </c>
      <c r="DW30" s="73">
        <v>23.310099999999998</v>
      </c>
      <c r="DX30" s="73">
        <v>27.277999999999999</v>
      </c>
      <c r="DY30" s="73">
        <v>27.0457</v>
      </c>
      <c r="DZ30" s="73">
        <v>21.791</v>
      </c>
      <c r="EA30" s="73">
        <v>29.889500000000002</v>
      </c>
      <c r="EB30" s="73">
        <v>27.008299999999998</v>
      </c>
      <c r="EC30" s="73">
        <v>25.047599999999999</v>
      </c>
      <c r="ED30" s="73">
        <v>22.617000000000001</v>
      </c>
      <c r="EE30" s="73">
        <v>21.4054</v>
      </c>
      <c r="EF30" s="73">
        <v>22.351199999999999</v>
      </c>
      <c r="EG30" s="73">
        <v>23.935500000000001</v>
      </c>
      <c r="EH30" s="73">
        <v>22.2347</v>
      </c>
      <c r="EI30" s="73">
        <v>26.561399999999999</v>
      </c>
      <c r="EJ30" s="73">
        <v>25.606100000000001</v>
      </c>
      <c r="EK30" s="73">
        <v>22.361799999999999</v>
      </c>
      <c r="EL30" s="73">
        <v>27.728999999999999</v>
      </c>
      <c r="EM30" s="73">
        <v>28.681100000000001</v>
      </c>
      <c r="EN30" s="73">
        <v>23.0715</v>
      </c>
      <c r="EO30" s="73">
        <v>25.656400000000001</v>
      </c>
      <c r="EP30" s="73">
        <v>21.6418</v>
      </c>
      <c r="EQ30" s="73">
        <v>28.0733</v>
      </c>
      <c r="ER30" s="73">
        <v>23.643699999999999</v>
      </c>
      <c r="ES30" s="73">
        <v>25.421800000000001</v>
      </c>
      <c r="ET30" s="73">
        <v>28.629000000000001</v>
      </c>
      <c r="EU30" s="73">
        <v>24.2667</v>
      </c>
      <c r="EV30" s="73">
        <v>23.559200000000001</v>
      </c>
      <c r="EW30" s="73">
        <v>25.117799999999999</v>
      </c>
      <c r="EX30" s="73" t="s">
        <v>558</v>
      </c>
      <c r="EY30" s="73">
        <v>23.309899999999999</v>
      </c>
      <c r="EZ30" s="73">
        <v>23.929099999999998</v>
      </c>
      <c r="FA30" s="73" t="s">
        <v>558</v>
      </c>
      <c r="FB30" s="73">
        <v>28.1221</v>
      </c>
      <c r="FC30" s="73">
        <v>24.9391</v>
      </c>
      <c r="FD30" s="73">
        <v>22.5456</v>
      </c>
      <c r="FE30" s="73">
        <v>24.9251</v>
      </c>
      <c r="FF30" s="73">
        <v>25.680199999999999</v>
      </c>
      <c r="FG30" s="73">
        <v>24.976199999999999</v>
      </c>
      <c r="FH30" s="73">
        <v>28.226900000000001</v>
      </c>
      <c r="FI30" s="73">
        <v>24.514099999999999</v>
      </c>
      <c r="FJ30" s="73">
        <v>25.757000000000001</v>
      </c>
      <c r="FK30" s="73">
        <v>25.961200000000002</v>
      </c>
      <c r="FL30" s="73">
        <v>22.226199999999999</v>
      </c>
      <c r="FM30" s="73">
        <v>31.192900000000002</v>
      </c>
      <c r="FN30" s="73">
        <v>23.139500000000002</v>
      </c>
      <c r="FO30" s="73">
        <v>30.223199999999999</v>
      </c>
      <c r="FP30" s="73">
        <v>28.806100000000001</v>
      </c>
      <c r="FQ30" s="73">
        <v>26.561399999999999</v>
      </c>
      <c r="FR30" s="73">
        <v>21.3979</v>
      </c>
      <c r="FS30" s="73">
        <v>21.4298</v>
      </c>
      <c r="FT30" s="73">
        <v>24.895800000000001</v>
      </c>
      <c r="FU30" s="73">
        <v>24.4983</v>
      </c>
      <c r="FV30" s="73">
        <v>25.319299999999998</v>
      </c>
      <c r="FW30" s="73">
        <v>26.228200000000001</v>
      </c>
      <c r="FX30" s="73">
        <v>24.855699999999999</v>
      </c>
      <c r="FY30" s="73">
        <v>24.248999999999999</v>
      </c>
      <c r="FZ30" s="73">
        <v>24.447800000000001</v>
      </c>
      <c r="GA30" s="73">
        <v>25.592700000000001</v>
      </c>
      <c r="GB30" s="73">
        <v>23.0609</v>
      </c>
      <c r="GC30" s="73">
        <v>21.852399999999999</v>
      </c>
      <c r="GD30" s="73">
        <v>23.179600000000001</v>
      </c>
      <c r="GE30" s="73">
        <v>22.290600000000001</v>
      </c>
      <c r="GF30" s="73">
        <v>22.651800000000001</v>
      </c>
      <c r="GG30" s="73">
        <v>23.716699999999999</v>
      </c>
      <c r="GH30" s="73">
        <v>28.754300000000001</v>
      </c>
      <c r="GI30" s="73">
        <v>26.052</v>
      </c>
      <c r="GJ30" s="73">
        <v>26.211500000000001</v>
      </c>
      <c r="GK30" s="73">
        <v>23.8721</v>
      </c>
      <c r="GL30" s="73">
        <v>25.0764</v>
      </c>
      <c r="GM30" s="73">
        <v>25.100899999999999</v>
      </c>
      <c r="GN30" s="73">
        <v>24.650400000000001</v>
      </c>
      <c r="GO30" s="73">
        <v>20.998799999999999</v>
      </c>
      <c r="GP30" s="73">
        <v>22.1846</v>
      </c>
      <c r="GQ30" s="73">
        <v>23.177900000000001</v>
      </c>
      <c r="GR30" s="73">
        <v>25.8507</v>
      </c>
      <c r="GS30" s="73">
        <v>22.775099999999998</v>
      </c>
      <c r="GT30" s="73">
        <v>27.204999999999998</v>
      </c>
      <c r="GU30" s="73">
        <v>22.15</v>
      </c>
      <c r="GV30" s="73">
        <v>23.679600000000001</v>
      </c>
      <c r="GW30" s="73">
        <v>26.6557</v>
      </c>
      <c r="GX30" s="73">
        <v>25.336099999999998</v>
      </c>
      <c r="GY30" s="73">
        <v>23.139500000000002</v>
      </c>
      <c r="GZ30" s="73">
        <v>22.819299999999998</v>
      </c>
      <c r="HA30" s="73">
        <v>21.387599999999999</v>
      </c>
      <c r="HB30" s="73">
        <v>20.9575</v>
      </c>
      <c r="HC30" s="73">
        <v>24.145499999999998</v>
      </c>
      <c r="HD30" s="73" t="s">
        <v>558</v>
      </c>
      <c r="HE30" s="73">
        <v>27.6052</v>
      </c>
      <c r="HF30" s="73">
        <v>26.356999999999999</v>
      </c>
      <c r="HG30" s="73">
        <v>27.608000000000001</v>
      </c>
      <c r="HH30" s="73">
        <v>23.525500000000001</v>
      </c>
      <c r="HI30" s="73">
        <v>28.401299999999999</v>
      </c>
      <c r="HJ30" s="73">
        <v>26.3565</v>
      </c>
      <c r="HK30" s="73">
        <v>21.931100000000001</v>
      </c>
      <c r="HL30" s="73">
        <v>25.330300000000001</v>
      </c>
      <c r="HM30" s="73">
        <v>22.895600000000002</v>
      </c>
      <c r="HN30" s="73">
        <v>28.305099999999999</v>
      </c>
      <c r="HO30" s="73">
        <v>23.6447</v>
      </c>
      <c r="HP30" s="73">
        <v>28.146000000000001</v>
      </c>
      <c r="HQ30" s="73">
        <v>21.818100000000001</v>
      </c>
      <c r="HR30" s="73">
        <v>27.872299999999999</v>
      </c>
      <c r="HS30" s="73">
        <v>28.920200000000001</v>
      </c>
      <c r="HT30" s="73">
        <v>26.87</v>
      </c>
      <c r="HU30" s="73">
        <v>25.147600000000001</v>
      </c>
      <c r="HV30" s="73">
        <v>22.499500000000001</v>
      </c>
      <c r="HW30" s="73">
        <v>23.806899999999999</v>
      </c>
      <c r="HX30" s="73">
        <v>23.5886</v>
      </c>
      <c r="HY30" s="73">
        <v>23.084299999999999</v>
      </c>
      <c r="HZ30" s="73">
        <v>25.146100000000001</v>
      </c>
      <c r="IA30" s="73">
        <v>24.294799999999999</v>
      </c>
      <c r="IB30" s="73">
        <v>25.690799999999999</v>
      </c>
      <c r="IC30" s="73">
        <v>23.7471</v>
      </c>
      <c r="ID30" s="73">
        <v>23.784099999999999</v>
      </c>
      <c r="IE30" s="73">
        <v>22.206800000000001</v>
      </c>
      <c r="IF30" s="73">
        <v>23.773</v>
      </c>
      <c r="IG30" s="73">
        <v>21.5167</v>
      </c>
      <c r="IH30" s="73">
        <v>20.907900000000001</v>
      </c>
      <c r="II30" s="73">
        <v>23.436599999999999</v>
      </c>
      <c r="IJ30" s="73">
        <v>23.071999999999999</v>
      </c>
      <c r="IK30" s="73">
        <v>24.689900000000002</v>
      </c>
      <c r="IL30" s="73">
        <v>25.792400000000001</v>
      </c>
      <c r="IM30" s="73">
        <v>23.583300000000001</v>
      </c>
      <c r="IN30" s="73">
        <v>22.029199999999999</v>
      </c>
      <c r="IO30" s="73">
        <v>22.773099999999999</v>
      </c>
      <c r="IP30" s="73">
        <v>26.197900000000001</v>
      </c>
      <c r="IQ30" s="73">
        <v>29.395399999999999</v>
      </c>
      <c r="IR30" s="73">
        <v>26.8596</v>
      </c>
      <c r="IS30" s="73">
        <v>24.2362</v>
      </c>
      <c r="IT30" s="73">
        <v>21.8933</v>
      </c>
      <c r="IU30" s="73">
        <v>24.139900000000001</v>
      </c>
      <c r="IV30" s="73">
        <v>22.7348</v>
      </c>
      <c r="IW30" s="73">
        <v>23.8323</v>
      </c>
      <c r="IX30" s="73">
        <v>22.328499999999998</v>
      </c>
      <c r="IY30" s="73">
        <v>25.072800000000001</v>
      </c>
      <c r="IZ30" s="73">
        <v>23.027999999999999</v>
      </c>
      <c r="JA30" s="73">
        <v>24.486999999999998</v>
      </c>
      <c r="JB30" s="73">
        <v>25.088100000000001</v>
      </c>
      <c r="JC30" s="73">
        <v>25.269600000000001</v>
      </c>
      <c r="JD30" s="73">
        <v>22.252199999999998</v>
      </c>
      <c r="JE30" s="73">
        <v>24.890499999999999</v>
      </c>
      <c r="JF30" s="73">
        <v>20.935199999999998</v>
      </c>
      <c r="JG30" s="73">
        <v>21.873799999999999</v>
      </c>
      <c r="JH30" s="73">
        <v>28.799199999999999</v>
      </c>
      <c r="JI30" s="73">
        <v>26.404599999999999</v>
      </c>
      <c r="JJ30" s="73">
        <v>22.5031</v>
      </c>
      <c r="JK30" s="73">
        <v>26.309100000000001</v>
      </c>
      <c r="JL30" s="73">
        <v>20.918600000000001</v>
      </c>
      <c r="JM30" s="73">
        <v>25.7287</v>
      </c>
      <c r="JN30" s="73">
        <v>21.7377</v>
      </c>
      <c r="JO30" s="73">
        <v>23.057600000000001</v>
      </c>
      <c r="JP30" s="73">
        <v>27.528700000000001</v>
      </c>
      <c r="JQ30" s="73">
        <v>22.857700000000001</v>
      </c>
      <c r="JR30" s="73">
        <v>21.8294</v>
      </c>
      <c r="JS30" s="73">
        <v>25.687899999999999</v>
      </c>
      <c r="JT30" s="73">
        <v>20.794899999999998</v>
      </c>
      <c r="JU30" s="73">
        <v>26.1204</v>
      </c>
      <c r="JV30" s="73">
        <v>22.715399999999999</v>
      </c>
      <c r="JW30" s="73">
        <v>25.873100000000001</v>
      </c>
      <c r="JX30" s="73">
        <v>24.636600000000001</v>
      </c>
      <c r="JY30" s="73">
        <v>26.491199999999999</v>
      </c>
      <c r="JZ30" s="73">
        <v>22.3934</v>
      </c>
      <c r="KA30" s="73">
        <v>20.998000000000001</v>
      </c>
      <c r="KB30" s="73">
        <v>25.110099999999999</v>
      </c>
      <c r="KC30" s="73">
        <v>26.5059</v>
      </c>
      <c r="KD30" s="73">
        <v>25.269600000000001</v>
      </c>
      <c r="KE30" s="73">
        <v>22.784099999999999</v>
      </c>
      <c r="KF30" s="73">
        <v>26.674399999999999</v>
      </c>
      <c r="KG30" s="73">
        <v>24.543700000000001</v>
      </c>
      <c r="KH30" s="73">
        <v>27.265699999999999</v>
      </c>
      <c r="KI30" s="73">
        <v>22.005099999999999</v>
      </c>
      <c r="KJ30" s="73">
        <v>22.005800000000001</v>
      </c>
      <c r="KK30" s="73">
        <v>22.267900000000001</v>
      </c>
      <c r="KL30" s="73">
        <v>23.0977</v>
      </c>
      <c r="KM30" s="73">
        <v>22.1874</v>
      </c>
      <c r="KN30" s="73">
        <v>24.3917</v>
      </c>
      <c r="KO30" s="73">
        <v>31.829799999999999</v>
      </c>
      <c r="KP30" s="73">
        <v>23.0321</v>
      </c>
      <c r="KQ30" s="73">
        <v>22.2346</v>
      </c>
      <c r="KR30" s="73">
        <v>28.016400000000001</v>
      </c>
      <c r="KS30" s="73">
        <v>28.0258</v>
      </c>
      <c r="KT30" s="73">
        <v>24.178999999999998</v>
      </c>
      <c r="KU30" s="73">
        <v>23.5457</v>
      </c>
      <c r="KV30" s="73">
        <v>25.911100000000001</v>
      </c>
      <c r="KW30" s="73">
        <v>22.416</v>
      </c>
      <c r="KX30" s="73">
        <v>26.180800000000001</v>
      </c>
      <c r="KY30" s="73">
        <v>24.832699999999999</v>
      </c>
      <c r="KZ30" s="73">
        <v>25.400099999999998</v>
      </c>
      <c r="LA30" s="73">
        <v>23.273399999999999</v>
      </c>
      <c r="LB30" s="73">
        <v>28.9344</v>
      </c>
      <c r="LC30" s="73">
        <v>27.630299999999998</v>
      </c>
      <c r="LD30" s="73">
        <v>23.042100000000001</v>
      </c>
      <c r="LE30" s="73">
        <v>22.936399999999999</v>
      </c>
      <c r="LF30" s="73">
        <v>24.597000000000001</v>
      </c>
      <c r="LG30" s="73">
        <v>21.9605</v>
      </c>
      <c r="LH30" s="73">
        <v>23.5001</v>
      </c>
      <c r="LI30" s="73">
        <v>20.493200000000002</v>
      </c>
      <c r="LJ30" s="73" t="s">
        <v>558</v>
      </c>
      <c r="LK30" s="73">
        <v>22.123899999999999</v>
      </c>
      <c r="LL30" s="73">
        <v>24.6126</v>
      </c>
      <c r="LM30" s="73">
        <v>24.543800000000001</v>
      </c>
      <c r="LN30" s="73">
        <v>24.372699999999998</v>
      </c>
      <c r="LO30" s="73">
        <v>28.020900000000001</v>
      </c>
      <c r="LP30" s="73">
        <v>24.152699999999999</v>
      </c>
      <c r="LQ30" s="73">
        <v>23.840599999999998</v>
      </c>
      <c r="LR30" s="73">
        <v>24.040099999999999</v>
      </c>
      <c r="LS30" s="73">
        <v>23.331199999999999</v>
      </c>
      <c r="LT30" s="73">
        <v>25.278700000000001</v>
      </c>
      <c r="LU30" s="73" t="s">
        <v>558</v>
      </c>
      <c r="LV30" s="73">
        <v>21.382999999999999</v>
      </c>
      <c r="LW30" s="73">
        <v>21.83</v>
      </c>
      <c r="LX30" s="73">
        <v>21.098400000000002</v>
      </c>
      <c r="LY30" s="73">
        <v>22.8477</v>
      </c>
      <c r="LZ30" s="73">
        <v>26.121300000000002</v>
      </c>
      <c r="MA30" s="73">
        <v>21.855699999999999</v>
      </c>
      <c r="MB30" s="73">
        <v>23.868500000000001</v>
      </c>
      <c r="MC30" s="73">
        <v>25.2318</v>
      </c>
      <c r="MD30" s="73">
        <v>26.168500000000002</v>
      </c>
      <c r="ME30" s="73">
        <v>27.595300000000002</v>
      </c>
      <c r="MF30" s="73">
        <v>31.297799999999999</v>
      </c>
      <c r="MG30" s="73">
        <v>30.042200000000001</v>
      </c>
      <c r="MH30" s="73">
        <v>22.819500000000001</v>
      </c>
      <c r="MI30" s="73">
        <v>23.443999999999999</v>
      </c>
      <c r="MJ30" s="73">
        <v>23.391500000000001</v>
      </c>
      <c r="MK30" s="73">
        <v>25.218399999999999</v>
      </c>
      <c r="ML30" s="73">
        <v>22.058800000000002</v>
      </c>
      <c r="MM30" s="73">
        <v>22.495899999999999</v>
      </c>
      <c r="MN30" s="73">
        <v>21.666599999999999</v>
      </c>
      <c r="MO30" s="73">
        <v>21.657800000000002</v>
      </c>
      <c r="MP30" s="73">
        <v>24.200900000000001</v>
      </c>
      <c r="MQ30" s="73">
        <v>25.9666</v>
      </c>
      <c r="MR30" s="73">
        <v>20.5792</v>
      </c>
      <c r="MS30" s="73">
        <v>21.626799999999999</v>
      </c>
      <c r="MT30" s="73">
        <v>24.690200000000001</v>
      </c>
      <c r="MU30" s="73">
        <v>26.581900000000001</v>
      </c>
      <c r="MV30" s="73">
        <v>23.137499999999999</v>
      </c>
      <c r="MW30" s="73">
        <v>24.779399999999999</v>
      </c>
      <c r="MX30" s="73">
        <v>26.630800000000001</v>
      </c>
      <c r="MY30" s="73">
        <v>23.299900000000001</v>
      </c>
      <c r="MZ30" s="73">
        <v>23.165099999999999</v>
      </c>
      <c r="NA30" s="73">
        <v>22.597300000000001</v>
      </c>
      <c r="NB30" s="73">
        <v>26.988700000000001</v>
      </c>
      <c r="NC30" s="73">
        <v>21.566800000000001</v>
      </c>
      <c r="ND30" s="73">
        <v>23.955400000000001</v>
      </c>
      <c r="NE30" s="73">
        <v>31.378399999999999</v>
      </c>
      <c r="NF30" s="73">
        <v>26.481100000000001</v>
      </c>
      <c r="NG30" s="73">
        <v>25.5259</v>
      </c>
      <c r="NH30" s="73">
        <v>23.7059</v>
      </c>
      <c r="NI30" s="73">
        <v>27.799399999999999</v>
      </c>
      <c r="NJ30" s="73">
        <v>27.680700000000002</v>
      </c>
      <c r="NK30" s="73">
        <v>25.2376</v>
      </c>
      <c r="NL30" s="73">
        <v>28.8842</v>
      </c>
      <c r="NM30" s="73">
        <v>28.7531</v>
      </c>
      <c r="NN30" s="73">
        <v>28.443100000000001</v>
      </c>
      <c r="NO30" s="73">
        <v>29.734500000000001</v>
      </c>
      <c r="NP30" s="73">
        <v>28.4057</v>
      </c>
      <c r="NQ30" s="73">
        <v>29.005600000000001</v>
      </c>
      <c r="NR30" s="73">
        <v>26.515599999999999</v>
      </c>
      <c r="NS30" s="73">
        <v>28.3308</v>
      </c>
      <c r="NT30" s="73">
        <v>30.533300000000001</v>
      </c>
      <c r="NU30" s="73">
        <v>27.4925</v>
      </c>
      <c r="NV30" s="73">
        <v>29.6997</v>
      </c>
      <c r="NW30" s="73">
        <v>29.248799999999999</v>
      </c>
      <c r="NX30" s="73">
        <v>30.3047</v>
      </c>
      <c r="NY30" s="73">
        <v>28.276800000000001</v>
      </c>
      <c r="NZ30" s="73">
        <v>29.104199999999999</v>
      </c>
      <c r="OA30" s="73">
        <v>28.532399999999999</v>
      </c>
      <c r="OB30" s="73">
        <v>26.9724</v>
      </c>
      <c r="OC30" s="73">
        <v>28.038699999999999</v>
      </c>
      <c r="OD30" s="73">
        <v>29.419899999999998</v>
      </c>
      <c r="OE30" s="73">
        <v>28.357399999999998</v>
      </c>
      <c r="OF30" s="73">
        <v>27.764700000000001</v>
      </c>
      <c r="OG30" s="73">
        <v>29.532800000000002</v>
      </c>
      <c r="OH30" s="73">
        <v>28.4816</v>
      </c>
      <c r="OI30" s="73">
        <v>29.473600000000001</v>
      </c>
      <c r="OJ30" s="73">
        <v>29.651499999999999</v>
      </c>
      <c r="OK30" s="73">
        <v>28.132200000000001</v>
      </c>
      <c r="OL30" s="73">
        <v>22.753299999999999</v>
      </c>
      <c r="OM30" s="73">
        <v>24.645199999999999</v>
      </c>
      <c r="ON30" s="73">
        <v>24.6633</v>
      </c>
      <c r="OO30" s="73">
        <v>21.750699999999998</v>
      </c>
      <c r="OP30" s="73">
        <v>30.266300000000001</v>
      </c>
      <c r="OQ30" s="73">
        <v>23.273099999999999</v>
      </c>
      <c r="OR30" s="73">
        <v>27.014900000000001</v>
      </c>
      <c r="OS30" s="73">
        <v>20.886099999999999</v>
      </c>
      <c r="OT30" s="73">
        <v>23.503900000000002</v>
      </c>
      <c r="OU30" s="73">
        <v>22.653400000000001</v>
      </c>
      <c r="OV30" s="73">
        <v>23.198799999999999</v>
      </c>
      <c r="OW30" s="73">
        <v>30.527899999999999</v>
      </c>
      <c r="OX30" s="73">
        <v>22.9071</v>
      </c>
      <c r="OY30" s="73">
        <v>23.578299999999999</v>
      </c>
      <c r="OZ30" s="73">
        <v>24.151900000000001</v>
      </c>
      <c r="PA30" s="73">
        <v>21.642700000000001</v>
      </c>
      <c r="PB30" s="73">
        <v>24.259</v>
      </c>
      <c r="PC30" s="73">
        <v>25.553000000000001</v>
      </c>
      <c r="PD30" s="73">
        <v>23.860399999999998</v>
      </c>
      <c r="PE30" s="73">
        <v>25.457699999999999</v>
      </c>
      <c r="PF30" s="73">
        <v>24.875499999999999</v>
      </c>
      <c r="PG30" s="73">
        <v>22.3293</v>
      </c>
      <c r="PH30" s="73">
        <v>22.839099999999998</v>
      </c>
      <c r="PI30" s="73">
        <v>22.971699999999998</v>
      </c>
      <c r="PJ30" s="73">
        <v>27.131699999999999</v>
      </c>
      <c r="PK30" s="73">
        <v>23.0656</v>
      </c>
      <c r="PL30" s="73">
        <v>25.92</v>
      </c>
      <c r="PM30" s="73">
        <v>26.482700000000001</v>
      </c>
      <c r="PN30" s="73">
        <v>25.359200000000001</v>
      </c>
      <c r="PO30" s="73">
        <v>27.153300000000002</v>
      </c>
      <c r="PP30" s="73">
        <v>24.116800000000001</v>
      </c>
      <c r="PQ30" s="73">
        <v>20.446000000000002</v>
      </c>
      <c r="PR30" s="73">
        <v>28.564299999999999</v>
      </c>
      <c r="PS30" s="73">
        <v>24.3748</v>
      </c>
      <c r="PT30" s="73">
        <v>24.521799999999999</v>
      </c>
      <c r="PU30" s="73">
        <v>24.584700000000002</v>
      </c>
      <c r="PV30" s="73">
        <v>23.362300000000001</v>
      </c>
      <c r="PW30" s="73">
        <v>23.1404</v>
      </c>
      <c r="PX30" s="73">
        <v>23.383199999999999</v>
      </c>
      <c r="PY30" s="73">
        <v>22.1434</v>
      </c>
      <c r="PZ30" s="73">
        <v>26.9834</v>
      </c>
      <c r="QA30" s="73">
        <v>21.366399999999999</v>
      </c>
      <c r="QB30" s="73">
        <v>25.5015</v>
      </c>
      <c r="QC30" s="73">
        <v>23.2026</v>
      </c>
      <c r="QD30" s="73">
        <v>24.325900000000001</v>
      </c>
      <c r="QE30" s="73">
        <v>25.646599999999999</v>
      </c>
      <c r="QF30" s="73">
        <v>26.872</v>
      </c>
      <c r="QG30" s="73">
        <v>28.858499999999999</v>
      </c>
      <c r="QH30" s="73">
        <v>26.813199999999998</v>
      </c>
      <c r="QI30" s="73">
        <v>26.9267</v>
      </c>
      <c r="QJ30" s="73">
        <v>21.369900000000001</v>
      </c>
      <c r="QK30" s="73">
        <v>26.029499999999999</v>
      </c>
      <c r="QL30" s="73">
        <v>25.587299999999999</v>
      </c>
      <c r="QM30" s="73">
        <v>25.2453</v>
      </c>
      <c r="QN30" s="73">
        <v>23.197800000000001</v>
      </c>
      <c r="QO30" s="73">
        <v>21.466000000000001</v>
      </c>
      <c r="QP30" s="73">
        <v>26.391100000000002</v>
      </c>
      <c r="QQ30" s="73">
        <v>24.428999999999998</v>
      </c>
      <c r="QR30" s="73">
        <v>25.5427</v>
      </c>
      <c r="QS30" s="73">
        <v>24.345500000000001</v>
      </c>
      <c r="QT30" s="73">
        <v>20.853899999999999</v>
      </c>
      <c r="QU30" s="73">
        <v>29.981300000000001</v>
      </c>
      <c r="QV30" s="73">
        <v>21.958100000000002</v>
      </c>
      <c r="QW30" s="73">
        <v>25.3308</v>
      </c>
      <c r="QX30" s="73">
        <v>24.5197</v>
      </c>
      <c r="QY30" s="73">
        <v>25.321300000000001</v>
      </c>
      <c r="QZ30" s="73">
        <v>23.360800000000001</v>
      </c>
      <c r="RA30" s="73">
        <v>23.209099999999999</v>
      </c>
      <c r="RB30" s="73">
        <v>23.141500000000001</v>
      </c>
      <c r="RC30" s="73">
        <v>22.685199999999998</v>
      </c>
      <c r="RD30" s="73">
        <v>27.023099999999999</v>
      </c>
      <c r="RE30" s="73">
        <v>22.2149</v>
      </c>
      <c r="RF30" s="73">
        <v>25.134399999999999</v>
      </c>
      <c r="RG30" s="73">
        <v>22.702000000000002</v>
      </c>
      <c r="RH30" s="73">
        <v>25.238099999999999</v>
      </c>
      <c r="RI30" s="73">
        <v>22.439699999999998</v>
      </c>
      <c r="RJ30" s="76">
        <v>29.1357</v>
      </c>
      <c r="RK30" s="73">
        <v>21.970099999999999</v>
      </c>
      <c r="RL30" s="73">
        <v>27.9682</v>
      </c>
      <c r="RM30" s="73">
        <v>24.8535</v>
      </c>
      <c r="RN30" s="73">
        <v>24.039300000000001</v>
      </c>
      <c r="RO30" s="73">
        <v>24.761199999999999</v>
      </c>
      <c r="RP30" s="73">
        <v>23.128799999999998</v>
      </c>
      <c r="RQ30" s="73">
        <v>29.508500000000002</v>
      </c>
      <c r="RR30" s="73">
        <v>23.258500000000002</v>
      </c>
      <c r="RS30" s="73">
        <v>22.771100000000001</v>
      </c>
      <c r="RT30" s="73">
        <v>24.671399999999998</v>
      </c>
      <c r="RU30" s="73">
        <v>26.3278</v>
      </c>
      <c r="RV30" s="73">
        <v>28.359000000000002</v>
      </c>
      <c r="RW30" s="73">
        <v>27.03</v>
      </c>
      <c r="RX30" s="73">
        <v>24.4298</v>
      </c>
      <c r="RY30" s="73">
        <v>23.5471</v>
      </c>
      <c r="RZ30" s="73">
        <v>27.2517</v>
      </c>
      <c r="SA30" s="73">
        <v>22.8703</v>
      </c>
      <c r="SB30" s="73">
        <v>22.424299999999999</v>
      </c>
      <c r="SC30" s="73">
        <v>24.3475</v>
      </c>
      <c r="SD30" s="73">
        <v>22.727499999999999</v>
      </c>
      <c r="SE30" s="73">
        <v>24.164200000000001</v>
      </c>
      <c r="SF30" s="73" t="s">
        <v>558</v>
      </c>
      <c r="SG30" s="73">
        <v>22.005500000000001</v>
      </c>
      <c r="SH30" s="73">
        <v>23.677700000000002</v>
      </c>
      <c r="SI30" s="73">
        <v>22.623699999999999</v>
      </c>
      <c r="SJ30" s="73">
        <v>25.150099999999998</v>
      </c>
      <c r="SK30" s="73">
        <v>24.1252</v>
      </c>
      <c r="SL30" s="73">
        <v>23.7105</v>
      </c>
      <c r="SM30" s="73">
        <v>26.1999</v>
      </c>
      <c r="SN30" s="73">
        <v>25.174099999999999</v>
      </c>
      <c r="SO30" s="73">
        <v>23.0121</v>
      </c>
      <c r="SP30" s="73">
        <v>27.952999999999999</v>
      </c>
      <c r="SQ30" s="73">
        <v>25.309899999999999</v>
      </c>
      <c r="SR30" s="73">
        <v>26.7483</v>
      </c>
      <c r="SS30" s="73">
        <v>27.0504</v>
      </c>
      <c r="ST30" s="73">
        <v>25.669699999999999</v>
      </c>
      <c r="SU30" s="73">
        <v>24.042100000000001</v>
      </c>
      <c r="SV30" s="73">
        <v>22.686900000000001</v>
      </c>
      <c r="SW30" s="73">
        <v>22.451699999999999</v>
      </c>
      <c r="SX30" s="73">
        <v>24.453099999999999</v>
      </c>
      <c r="SY30" s="73">
        <v>22.563300000000002</v>
      </c>
      <c r="SZ30" s="73">
        <v>25.493500000000001</v>
      </c>
      <c r="TA30" s="73">
        <v>23.2561</v>
      </c>
      <c r="TB30" s="73">
        <v>24.806799999999999</v>
      </c>
      <c r="TC30" s="73">
        <v>26.517099999999999</v>
      </c>
      <c r="TD30" s="73">
        <v>23.413799999999998</v>
      </c>
      <c r="TE30" s="73">
        <v>20.7028</v>
      </c>
      <c r="TF30" s="73">
        <v>25.711600000000001</v>
      </c>
      <c r="TG30" s="73">
        <v>22.477499999999999</v>
      </c>
      <c r="TH30" s="73">
        <v>21.039100000000001</v>
      </c>
      <c r="TI30" s="73">
        <v>25.591799999999999</v>
      </c>
      <c r="TJ30" s="73">
        <v>24.308</v>
      </c>
      <c r="TK30" s="73">
        <v>25.404199999999999</v>
      </c>
      <c r="TL30" s="73">
        <v>27.887899999999998</v>
      </c>
      <c r="TM30" s="73">
        <v>24.333300000000001</v>
      </c>
      <c r="TN30" s="73">
        <v>23.6401</v>
      </c>
      <c r="TO30" s="73">
        <v>21.7652</v>
      </c>
      <c r="TP30" s="73">
        <v>27.476299999999998</v>
      </c>
      <c r="TQ30" s="73">
        <v>23.792999999999999</v>
      </c>
      <c r="TR30" s="73">
        <v>24.247900000000001</v>
      </c>
      <c r="TS30" s="73">
        <v>23.5914</v>
      </c>
      <c r="TT30" s="73">
        <v>24.123000000000001</v>
      </c>
      <c r="TU30" s="73">
        <v>23.882400000000001</v>
      </c>
      <c r="TV30" s="73">
        <v>24.444400000000002</v>
      </c>
      <c r="TW30" s="73">
        <v>22.115300000000001</v>
      </c>
      <c r="TX30" s="73">
        <v>23.814699999999998</v>
      </c>
      <c r="TY30" s="73">
        <v>22.4666</v>
      </c>
      <c r="TZ30" s="73">
        <v>22.56</v>
      </c>
      <c r="UA30" s="73">
        <v>30.2971</v>
      </c>
      <c r="UB30" s="73">
        <v>23.563500000000001</v>
      </c>
      <c r="UC30" s="73">
        <v>21.249700000000001</v>
      </c>
      <c r="UD30" s="73">
        <v>22.532900000000001</v>
      </c>
      <c r="UE30" s="73">
        <v>22.0671</v>
      </c>
      <c r="UF30" s="73">
        <v>28.431699999999999</v>
      </c>
      <c r="UG30" s="73">
        <v>23.9971</v>
      </c>
      <c r="UH30" s="73">
        <v>23.453499999999998</v>
      </c>
      <c r="UI30" s="73">
        <v>22.589099999999998</v>
      </c>
      <c r="UJ30" s="73">
        <v>25.775700000000001</v>
      </c>
      <c r="UK30" s="73">
        <v>23.5886</v>
      </c>
      <c r="UL30" s="73">
        <v>29.306999999999999</v>
      </c>
      <c r="UM30" s="73">
        <v>23.3719</v>
      </c>
      <c r="UN30" s="73">
        <v>24.0412</v>
      </c>
      <c r="UO30" s="73">
        <v>23.5547</v>
      </c>
      <c r="UP30" s="73">
        <v>30.0014</v>
      </c>
      <c r="UQ30" s="73">
        <v>24.299099999999999</v>
      </c>
      <c r="UR30" s="73">
        <v>22.4331</v>
      </c>
      <c r="US30" s="73">
        <v>23.843900000000001</v>
      </c>
      <c r="UT30" s="73">
        <v>25.683599999999998</v>
      </c>
      <c r="UU30" s="73">
        <v>23.8535</v>
      </c>
      <c r="UV30" s="73">
        <v>23.7499</v>
      </c>
      <c r="UW30" s="73">
        <v>23.3322</v>
      </c>
      <c r="UX30" s="73">
        <v>22.2742</v>
      </c>
      <c r="UY30" s="73">
        <v>24.086300000000001</v>
      </c>
      <c r="UZ30" s="73">
        <v>22.721599999999999</v>
      </c>
      <c r="VA30" s="73">
        <v>24.5564</v>
      </c>
      <c r="VB30" s="73">
        <v>23.852599999999999</v>
      </c>
      <c r="VC30" s="73">
        <v>22.434000000000001</v>
      </c>
      <c r="VD30" s="73">
        <v>24.0077</v>
      </c>
      <c r="VE30" s="73">
        <v>21.7346</v>
      </c>
      <c r="VF30" s="73">
        <v>30.959700000000002</v>
      </c>
      <c r="VG30" s="73">
        <v>27.845500000000001</v>
      </c>
      <c r="VH30" s="73">
        <v>22.954899999999999</v>
      </c>
      <c r="VI30" s="73">
        <v>22.8231</v>
      </c>
      <c r="VJ30" s="73">
        <v>21.836099999999998</v>
      </c>
      <c r="VK30" s="73">
        <v>22.588799999999999</v>
      </c>
      <c r="VL30" s="73">
        <v>22.2392</v>
      </c>
      <c r="VM30" s="73">
        <v>26.184200000000001</v>
      </c>
      <c r="VN30" s="73">
        <v>25.6187</v>
      </c>
      <c r="VO30" s="73">
        <v>26.966200000000001</v>
      </c>
      <c r="VP30" s="73">
        <v>27.150300000000001</v>
      </c>
      <c r="VQ30" s="73">
        <v>22.5641</v>
      </c>
      <c r="VR30" s="73">
        <v>23.428899999999999</v>
      </c>
      <c r="VS30" s="73">
        <v>29.162099999999999</v>
      </c>
      <c r="VT30" s="73">
        <v>26.355499999999999</v>
      </c>
      <c r="VU30" s="73">
        <v>24.126799999999999</v>
      </c>
      <c r="VV30" s="73">
        <v>25.544</v>
      </c>
      <c r="VW30" s="73">
        <v>21.4434</v>
      </c>
      <c r="VX30" s="73">
        <v>21.850100000000001</v>
      </c>
      <c r="VY30" s="73">
        <v>22.2316</v>
      </c>
      <c r="VZ30" s="73">
        <v>25.724599999999999</v>
      </c>
      <c r="WA30" s="73">
        <v>26.469799999999999</v>
      </c>
      <c r="WB30" s="73">
        <v>21.511299999999999</v>
      </c>
      <c r="WC30" s="73">
        <v>22.2987</v>
      </c>
      <c r="WD30" s="73">
        <v>22.150500000000001</v>
      </c>
      <c r="WE30" s="73">
        <v>21.0322</v>
      </c>
      <c r="WF30" s="73">
        <v>23.3748</v>
      </c>
      <c r="WG30" s="73">
        <v>24.759799999999998</v>
      </c>
      <c r="WH30" s="73">
        <v>26.914300000000001</v>
      </c>
      <c r="WI30" s="73">
        <v>27.9436</v>
      </c>
      <c r="WJ30" s="73">
        <v>22.6206</v>
      </c>
      <c r="WK30" s="73">
        <v>29.203499999999998</v>
      </c>
      <c r="WL30" s="73">
        <v>24.9314</v>
      </c>
      <c r="WM30" s="73">
        <v>24.103899999999999</v>
      </c>
      <c r="WN30" s="73">
        <v>21.250699999999998</v>
      </c>
      <c r="WO30" s="73">
        <v>23.9909</v>
      </c>
      <c r="WP30" s="73">
        <v>24.258299999999998</v>
      </c>
      <c r="WQ30" s="73">
        <v>22.730899999999998</v>
      </c>
      <c r="WR30" s="73">
        <v>22.0794</v>
      </c>
      <c r="WS30" s="73">
        <v>27.138500000000001</v>
      </c>
      <c r="WT30" s="73">
        <v>21.896000000000001</v>
      </c>
      <c r="WU30" s="73">
        <v>23.5913</v>
      </c>
      <c r="WV30" s="73">
        <v>25.392800000000001</v>
      </c>
      <c r="WW30" s="73">
        <v>26.839700000000001</v>
      </c>
      <c r="WX30" s="73">
        <v>25.203800000000001</v>
      </c>
      <c r="WY30" s="73">
        <v>24.530899999999999</v>
      </c>
      <c r="WZ30" s="73">
        <v>23.628</v>
      </c>
      <c r="XA30" s="73">
        <v>31.317599999999999</v>
      </c>
      <c r="XB30" s="73">
        <v>22.6099</v>
      </c>
      <c r="XC30" s="73">
        <v>22.2485</v>
      </c>
      <c r="XD30" s="73" t="s">
        <v>558</v>
      </c>
      <c r="XE30" s="73">
        <v>25.462499999999999</v>
      </c>
      <c r="XF30" s="73">
        <v>25.079599999999999</v>
      </c>
      <c r="XG30" s="73">
        <v>22.234100000000002</v>
      </c>
      <c r="XH30" s="73">
        <v>22.929099999999998</v>
      </c>
      <c r="XI30" s="73">
        <v>25.9971</v>
      </c>
      <c r="XJ30" s="73">
        <v>22.995100000000001</v>
      </c>
      <c r="XK30" s="73">
        <v>21.119800000000001</v>
      </c>
      <c r="XL30" s="73">
        <v>26.034300000000002</v>
      </c>
      <c r="XM30" s="73">
        <v>24.293099999999999</v>
      </c>
      <c r="XN30" s="73">
        <v>25.488800000000001</v>
      </c>
      <c r="XO30" s="73">
        <v>24.734300000000001</v>
      </c>
      <c r="XP30" s="73">
        <v>24.9178</v>
      </c>
      <c r="XQ30" s="73">
        <v>23.569600000000001</v>
      </c>
      <c r="XR30" s="73">
        <v>24.9757</v>
      </c>
      <c r="XS30" s="73">
        <v>25.745799999999999</v>
      </c>
      <c r="XT30" s="73">
        <v>26.393799999999999</v>
      </c>
      <c r="XU30" s="73">
        <v>23.0625</v>
      </c>
      <c r="XV30" s="73">
        <v>22.387599999999999</v>
      </c>
      <c r="XW30" s="73">
        <v>26.884599999999999</v>
      </c>
      <c r="XX30" s="73">
        <v>23.321400000000001</v>
      </c>
      <c r="XY30" s="73">
        <v>23.391400000000001</v>
      </c>
      <c r="XZ30" s="73">
        <v>24.6632</v>
      </c>
      <c r="YA30" s="73">
        <v>23.606000000000002</v>
      </c>
      <c r="YB30" s="73">
        <v>26.212499999999999</v>
      </c>
      <c r="YC30" s="73">
        <v>22.525400000000001</v>
      </c>
      <c r="YD30" s="73">
        <v>30.000599999999999</v>
      </c>
      <c r="YE30" s="73">
        <v>23.3979</v>
      </c>
      <c r="YF30" s="73">
        <v>24.5747</v>
      </c>
      <c r="YG30" s="73">
        <v>23.008500000000002</v>
      </c>
      <c r="YH30" s="73">
        <v>25.2683</v>
      </c>
      <c r="YI30" s="73">
        <v>24.559200000000001</v>
      </c>
      <c r="YJ30" s="73">
        <v>23.210899999999999</v>
      </c>
      <c r="YK30" s="73">
        <v>22.389800000000001</v>
      </c>
      <c r="YL30" s="73">
        <v>21.446000000000002</v>
      </c>
      <c r="YM30" s="73">
        <v>25.6967</v>
      </c>
      <c r="YN30" s="73">
        <v>22.5047</v>
      </c>
      <c r="YO30" s="73">
        <v>23.124400000000001</v>
      </c>
      <c r="YP30" s="73">
        <v>22.4711</v>
      </c>
      <c r="YQ30" s="73">
        <v>26.364000000000001</v>
      </c>
      <c r="YR30" s="73">
        <v>27.053999999999998</v>
      </c>
      <c r="YS30" s="73">
        <v>23.971399999999999</v>
      </c>
      <c r="YT30" s="73" t="s">
        <v>558</v>
      </c>
      <c r="YU30" s="73">
        <v>25.356300000000001</v>
      </c>
      <c r="YV30" s="73">
        <v>28.8279</v>
      </c>
      <c r="YW30" s="73">
        <v>29.857700000000001</v>
      </c>
      <c r="YX30" s="73">
        <v>24.833200000000001</v>
      </c>
      <c r="YY30" s="73">
        <v>24.031600000000001</v>
      </c>
      <c r="YZ30" s="73">
        <v>25.9298</v>
      </c>
      <c r="ZA30" s="73">
        <v>23.8979</v>
      </c>
      <c r="ZB30" s="73">
        <v>22.643799999999999</v>
      </c>
      <c r="ZC30" s="73">
        <v>22.445599999999999</v>
      </c>
      <c r="ZD30" s="73">
        <v>24.546099999999999</v>
      </c>
      <c r="ZE30" s="73">
        <v>24.938099999999999</v>
      </c>
      <c r="ZF30" s="73">
        <v>29.944199999999999</v>
      </c>
      <c r="ZG30" s="73">
        <v>23.731100000000001</v>
      </c>
      <c r="ZH30" s="73">
        <v>22.219000000000001</v>
      </c>
      <c r="ZI30" s="73">
        <v>23.424199999999999</v>
      </c>
      <c r="ZJ30" s="73">
        <v>24.002600000000001</v>
      </c>
      <c r="ZK30" s="73">
        <v>21.980599999999999</v>
      </c>
      <c r="ZL30" s="73">
        <v>22.286200000000001</v>
      </c>
      <c r="ZM30" s="73">
        <v>21.851400000000002</v>
      </c>
      <c r="ZN30" s="73">
        <v>22.1325</v>
      </c>
      <c r="ZO30" s="73">
        <v>24.360900000000001</v>
      </c>
      <c r="ZP30" s="73">
        <v>22.429300000000001</v>
      </c>
      <c r="ZQ30" s="73">
        <v>26.2346</v>
      </c>
      <c r="ZR30" s="73">
        <v>25.194099999999999</v>
      </c>
      <c r="ZS30" s="73">
        <v>22.348400000000002</v>
      </c>
      <c r="ZT30" s="73">
        <v>23.081199999999999</v>
      </c>
      <c r="ZU30" s="73">
        <v>21.2029</v>
      </c>
      <c r="ZV30" s="73">
        <v>28.107600000000001</v>
      </c>
      <c r="ZW30" s="73">
        <v>23.4239</v>
      </c>
      <c r="ZX30" s="73">
        <v>23.159400000000002</v>
      </c>
      <c r="ZY30" s="76">
        <v>25.8581</v>
      </c>
      <c r="ZZ30" s="73" t="s">
        <v>558</v>
      </c>
      <c r="AAA30" s="73">
        <v>24.250299999999999</v>
      </c>
      <c r="AAB30" s="73">
        <v>22.512799999999999</v>
      </c>
      <c r="AAC30" s="73">
        <v>22.1083</v>
      </c>
      <c r="AAD30" s="73">
        <v>21.431799999999999</v>
      </c>
      <c r="AAE30" s="73">
        <v>25.293099999999999</v>
      </c>
      <c r="AAF30" s="73">
        <v>26.0687</v>
      </c>
      <c r="AAG30" s="73">
        <v>24.971800000000002</v>
      </c>
      <c r="AAH30" s="73">
        <v>23.2334</v>
      </c>
      <c r="AAI30" s="73">
        <v>20.690300000000001</v>
      </c>
      <c r="AAJ30" s="73">
        <v>26.174299999999999</v>
      </c>
      <c r="AAK30" s="73">
        <v>22.163699999999999</v>
      </c>
      <c r="AAL30" s="73">
        <v>21.603300000000001</v>
      </c>
      <c r="AAM30" s="73">
        <v>23.626999999999999</v>
      </c>
      <c r="AAN30" s="73" t="s">
        <v>558</v>
      </c>
      <c r="AAO30" s="73">
        <v>23.323499999999999</v>
      </c>
      <c r="AAP30" s="73">
        <v>27.647300000000001</v>
      </c>
      <c r="AAQ30" s="73">
        <v>27.851600000000001</v>
      </c>
      <c r="AAR30" s="73">
        <v>29.3291</v>
      </c>
      <c r="AAS30" s="73">
        <v>24.890599999999999</v>
      </c>
      <c r="AAT30" s="73">
        <v>21.3278</v>
      </c>
      <c r="AAU30" s="73">
        <v>21.325500000000002</v>
      </c>
      <c r="AAV30" s="73">
        <v>23.5032</v>
      </c>
      <c r="AAW30" s="73">
        <v>22.6233</v>
      </c>
      <c r="AAX30" s="73">
        <v>22.848700000000001</v>
      </c>
      <c r="AAY30" s="73">
        <v>23.297799999999999</v>
      </c>
      <c r="AAZ30" s="73">
        <v>25.742999999999999</v>
      </c>
      <c r="ABA30" s="73">
        <v>23.176500000000001</v>
      </c>
      <c r="ABB30" s="73">
        <v>23.6753</v>
      </c>
      <c r="ABC30" s="73">
        <v>25.991900000000001</v>
      </c>
      <c r="ABD30" s="73">
        <v>23.045500000000001</v>
      </c>
      <c r="ABE30" s="73">
        <v>26.222999999999999</v>
      </c>
      <c r="ABF30" s="73">
        <v>22.448699999999999</v>
      </c>
      <c r="ABG30" s="73">
        <v>25.5669</v>
      </c>
      <c r="ABH30" s="73">
        <v>24.2257</v>
      </c>
      <c r="ABI30" s="73">
        <v>26.327500000000001</v>
      </c>
      <c r="ABJ30" s="73">
        <v>27.203499999999998</v>
      </c>
      <c r="ABK30" s="73">
        <v>22.8308</v>
      </c>
      <c r="ABL30" s="73">
        <v>21.994700000000002</v>
      </c>
      <c r="ABM30" s="73">
        <v>22.7927</v>
      </c>
      <c r="ABN30" s="73">
        <v>21.9206</v>
      </c>
      <c r="ABO30" s="73">
        <v>28.967199999999998</v>
      </c>
      <c r="ABP30" s="73">
        <v>32.641399999999997</v>
      </c>
      <c r="ABQ30" s="73">
        <v>27.583200000000001</v>
      </c>
      <c r="ABR30" s="73">
        <v>29.3521</v>
      </c>
      <c r="ABS30" s="73">
        <v>27.088999999999999</v>
      </c>
      <c r="ABT30" s="73">
        <v>25.4329</v>
      </c>
      <c r="ABU30" s="73">
        <v>25.222000000000001</v>
      </c>
      <c r="ABV30" s="73">
        <v>23.781199999999998</v>
      </c>
      <c r="ABW30" s="73">
        <v>24.589600000000001</v>
      </c>
      <c r="ABX30" s="73">
        <v>28.430299999999999</v>
      </c>
      <c r="ABY30" s="73">
        <v>23.302800000000001</v>
      </c>
      <c r="ABZ30" s="73">
        <v>22.136099999999999</v>
      </c>
      <c r="ACA30" s="73">
        <v>24.111699999999999</v>
      </c>
      <c r="ACB30" s="73">
        <v>24.011500000000002</v>
      </c>
      <c r="ACC30" s="73" t="s">
        <v>558</v>
      </c>
      <c r="ACD30" s="73">
        <v>21.8842</v>
      </c>
      <c r="ACE30" s="73">
        <v>26.0441</v>
      </c>
      <c r="ACF30" s="73">
        <v>27.184999999999999</v>
      </c>
      <c r="ACG30" s="73">
        <v>27.841899999999999</v>
      </c>
      <c r="ACH30" s="73">
        <v>20.666799999999999</v>
      </c>
      <c r="ACI30" s="73">
        <v>23.535900000000002</v>
      </c>
      <c r="ACJ30" s="73">
        <v>27.453600000000002</v>
      </c>
      <c r="ACK30" s="73">
        <v>22.195499999999999</v>
      </c>
      <c r="ACL30" s="73">
        <v>29.036000000000001</v>
      </c>
      <c r="ACM30" s="73">
        <v>21.835899999999999</v>
      </c>
      <c r="ACN30" s="73">
        <v>24.778099999999998</v>
      </c>
      <c r="ACO30" s="73">
        <v>22.972799999999999</v>
      </c>
      <c r="ACP30" s="73">
        <v>22.942699999999999</v>
      </c>
      <c r="ACQ30" s="73">
        <v>24.400500000000001</v>
      </c>
      <c r="ACR30" s="73">
        <v>23.591000000000001</v>
      </c>
      <c r="ACS30" s="73">
        <v>24.7941</v>
      </c>
      <c r="ACT30" s="73">
        <v>24.5123</v>
      </c>
      <c r="ACU30" s="73">
        <v>27.9833</v>
      </c>
      <c r="ACV30" s="73">
        <v>24.282299999999999</v>
      </c>
      <c r="ACW30" s="73">
        <v>22.825299999999999</v>
      </c>
      <c r="ACX30" s="73">
        <v>26.508700000000001</v>
      </c>
      <c r="ACY30" s="73">
        <v>20.877600000000001</v>
      </c>
      <c r="ACZ30" s="73">
        <v>22.165099999999999</v>
      </c>
      <c r="ADA30" s="73">
        <v>24.4054</v>
      </c>
      <c r="ADB30" s="73">
        <v>24.185300000000002</v>
      </c>
      <c r="ADC30" s="73">
        <v>26.806899999999999</v>
      </c>
      <c r="ADD30" s="73">
        <v>22.714700000000001</v>
      </c>
      <c r="ADE30" s="73">
        <v>23.613</v>
      </c>
      <c r="ADF30" s="73">
        <v>23.768799999999999</v>
      </c>
      <c r="ADG30" s="73">
        <v>27.515000000000001</v>
      </c>
      <c r="ADH30" s="73">
        <v>22.735700000000001</v>
      </c>
      <c r="ADI30" s="73">
        <v>20.979199999999999</v>
      </c>
      <c r="ADJ30" s="73">
        <v>23.598700000000001</v>
      </c>
      <c r="ADK30" s="73">
        <v>20.453499999999998</v>
      </c>
      <c r="ADL30" s="73">
        <v>24.380199999999999</v>
      </c>
      <c r="ADM30" s="73">
        <v>24.020600000000002</v>
      </c>
      <c r="ADN30" s="73">
        <v>22.9709</v>
      </c>
      <c r="ADO30" s="73">
        <v>24.1662</v>
      </c>
      <c r="ADP30" s="73">
        <v>25.2089</v>
      </c>
      <c r="ADQ30" s="73">
        <v>24.371200000000002</v>
      </c>
      <c r="ADR30" s="73" t="s">
        <v>558</v>
      </c>
      <c r="ADS30" s="73">
        <v>23.601800000000001</v>
      </c>
      <c r="ADT30" s="73">
        <v>27.853200000000001</v>
      </c>
      <c r="ADU30" s="73" t="s">
        <v>558</v>
      </c>
      <c r="ADV30" s="73">
        <v>25.932300000000001</v>
      </c>
      <c r="ADW30" s="73">
        <v>24.690100000000001</v>
      </c>
      <c r="ADX30" s="73">
        <v>25.441500000000001</v>
      </c>
      <c r="ADY30" s="73">
        <v>27.1707</v>
      </c>
      <c r="ADZ30" s="73">
        <v>26.646899999999999</v>
      </c>
      <c r="AEA30" s="73">
        <v>23.192799999999998</v>
      </c>
      <c r="AEB30" s="73">
        <v>27.476099999999999</v>
      </c>
      <c r="AEC30" s="73">
        <v>23.2303</v>
      </c>
      <c r="AED30" s="73">
        <v>24.904399999999999</v>
      </c>
      <c r="AEE30" s="73">
        <v>24.3428</v>
      </c>
      <c r="AEF30" s="73">
        <v>22.3706</v>
      </c>
      <c r="AEG30" s="73">
        <v>22.197800000000001</v>
      </c>
      <c r="AEH30" s="73">
        <v>24.8126</v>
      </c>
      <c r="AEI30" s="73">
        <v>27.035799999999998</v>
      </c>
      <c r="AEJ30" s="73">
        <v>22.209599999999998</v>
      </c>
      <c r="AEK30" s="73">
        <v>28.5825</v>
      </c>
      <c r="AEL30" s="73">
        <v>23.105699999999999</v>
      </c>
      <c r="AEM30" s="73">
        <v>25.2776</v>
      </c>
      <c r="AEN30" s="73">
        <v>25.8995</v>
      </c>
      <c r="AEO30" s="73">
        <v>24.963699999999999</v>
      </c>
      <c r="AEP30" s="73">
        <v>20.806899999999999</v>
      </c>
      <c r="AEQ30" s="73">
        <v>21.866299999999999</v>
      </c>
      <c r="AER30" s="73">
        <v>29.119499999999999</v>
      </c>
      <c r="AES30" s="73">
        <v>23.299900000000001</v>
      </c>
      <c r="AET30" s="73">
        <v>25.417000000000002</v>
      </c>
      <c r="AEU30" s="73">
        <v>30.6081</v>
      </c>
      <c r="AEV30" s="73">
        <v>26.642399999999999</v>
      </c>
      <c r="AEW30" s="73">
        <v>29.3614</v>
      </c>
      <c r="AEX30" s="73">
        <v>23.5657</v>
      </c>
      <c r="AEY30" s="73">
        <v>26.247599999999998</v>
      </c>
      <c r="AEZ30" s="73">
        <v>21.891999999999999</v>
      </c>
      <c r="AFA30" s="73">
        <v>25.0045</v>
      </c>
      <c r="AFB30" s="73">
        <v>20.661999999999999</v>
      </c>
      <c r="AFC30" s="73">
        <v>21.399899999999999</v>
      </c>
      <c r="AFD30" s="73">
        <v>21.0334</v>
      </c>
      <c r="AFE30" s="73">
        <v>23.973600000000001</v>
      </c>
      <c r="AFF30" s="73">
        <v>25.959599999999998</v>
      </c>
      <c r="AFG30" s="73" t="s">
        <v>558</v>
      </c>
      <c r="AFH30" s="73">
        <v>24.4937</v>
      </c>
      <c r="AFI30" s="73">
        <v>23.476800000000001</v>
      </c>
      <c r="AFJ30" s="73">
        <v>22.781700000000001</v>
      </c>
      <c r="AFK30" s="73">
        <v>23.6892</v>
      </c>
      <c r="AFL30" s="73">
        <v>26.303999999999998</v>
      </c>
      <c r="AFM30" s="73">
        <v>25.357199999999999</v>
      </c>
      <c r="AFN30" s="73">
        <v>25.804300000000001</v>
      </c>
      <c r="AFO30" s="73">
        <v>23.113299999999999</v>
      </c>
      <c r="AFP30" s="73">
        <v>27.391200000000001</v>
      </c>
      <c r="AFQ30" s="73">
        <v>23.011199999999999</v>
      </c>
      <c r="AFR30" s="73">
        <v>25.046299999999999</v>
      </c>
      <c r="AFS30" s="73">
        <v>27.052099999999999</v>
      </c>
      <c r="AFT30" s="73">
        <v>27.008400000000002</v>
      </c>
      <c r="AFU30" s="73">
        <v>25.285900000000002</v>
      </c>
      <c r="AFV30" s="73">
        <v>23.923400000000001</v>
      </c>
      <c r="AFW30" s="73">
        <v>23.820699999999999</v>
      </c>
      <c r="AFX30" s="73">
        <v>22.946300000000001</v>
      </c>
      <c r="AFY30" s="73">
        <v>25.244700000000002</v>
      </c>
      <c r="AFZ30" s="73">
        <v>21.991299999999999</v>
      </c>
      <c r="AGA30" s="73">
        <v>22.588899999999999</v>
      </c>
      <c r="AGB30" s="73">
        <v>23.980699999999999</v>
      </c>
      <c r="AGC30" s="73">
        <v>26.886199999999999</v>
      </c>
      <c r="AGD30" s="73">
        <v>27.7849</v>
      </c>
      <c r="AGE30" s="73">
        <v>24.6797</v>
      </c>
      <c r="AGF30" s="73">
        <v>22.467099999999999</v>
      </c>
      <c r="AGG30" s="73">
        <v>25.340599999999998</v>
      </c>
      <c r="AGH30" s="73">
        <v>25.878699999999998</v>
      </c>
      <c r="AGI30" s="73">
        <v>23.139199999999999</v>
      </c>
      <c r="AGJ30" s="73">
        <v>26.168199999999999</v>
      </c>
      <c r="AGK30" s="73">
        <v>27.787199999999999</v>
      </c>
      <c r="AGL30" s="73">
        <v>24.942900000000002</v>
      </c>
      <c r="AGM30" s="73">
        <v>21.4499</v>
      </c>
      <c r="AGN30" s="73">
        <v>22.744</v>
      </c>
      <c r="AGO30" s="73">
        <v>24.6081</v>
      </c>
      <c r="AGP30" s="73">
        <v>21.632899999999999</v>
      </c>
      <c r="AGQ30" s="73">
        <v>27.734100000000002</v>
      </c>
      <c r="AGR30" s="73">
        <v>26.329000000000001</v>
      </c>
      <c r="AGS30" s="73">
        <v>26.0748</v>
      </c>
      <c r="AGT30" s="73">
        <v>24.860199999999999</v>
      </c>
      <c r="AGU30" s="73">
        <v>22.928599999999999</v>
      </c>
      <c r="AGV30" s="73">
        <v>22.669599999999999</v>
      </c>
      <c r="AGW30" s="73">
        <v>23.649699999999999</v>
      </c>
      <c r="AGX30" s="73">
        <v>28.119299999999999</v>
      </c>
      <c r="AGY30" s="73">
        <v>22.363800000000001</v>
      </c>
      <c r="AGZ30" s="73">
        <v>22.067299999999999</v>
      </c>
      <c r="AHA30" s="73">
        <v>22.8476</v>
      </c>
      <c r="AHB30" s="73">
        <v>23.627199999999998</v>
      </c>
      <c r="AHC30" s="73">
        <v>22.3536</v>
      </c>
      <c r="AHD30" s="73">
        <v>22.9389</v>
      </c>
      <c r="AHE30" s="73">
        <v>28.965699999999998</v>
      </c>
      <c r="AHF30" s="73">
        <v>22.760100000000001</v>
      </c>
      <c r="AHG30" s="73">
        <v>24.461099999999998</v>
      </c>
      <c r="AHH30" s="73">
        <v>25.1325</v>
      </c>
      <c r="AHI30" s="73">
        <v>22.456900000000001</v>
      </c>
      <c r="AHJ30" s="73">
        <v>25.0549</v>
      </c>
      <c r="AHK30" s="73">
        <v>25.946400000000001</v>
      </c>
      <c r="AHL30" s="73">
        <v>23.553899999999999</v>
      </c>
      <c r="AHM30" s="73">
        <v>26.887499999999999</v>
      </c>
      <c r="AHN30" s="73">
        <v>23.4907</v>
      </c>
      <c r="AHO30" s="73">
        <v>26.813400000000001</v>
      </c>
      <c r="AHP30" s="73">
        <v>24.636099999999999</v>
      </c>
      <c r="AHQ30" s="73">
        <v>22.252099999999999</v>
      </c>
      <c r="AHR30" s="73">
        <v>24.6768</v>
      </c>
      <c r="AHS30" s="73">
        <v>23.738600000000002</v>
      </c>
      <c r="AHT30" s="73">
        <v>28.241700000000002</v>
      </c>
      <c r="AHU30" s="73">
        <v>20.799900000000001</v>
      </c>
      <c r="AHV30" s="73">
        <v>23.283200000000001</v>
      </c>
      <c r="AHW30" s="73">
        <v>24.9435</v>
      </c>
      <c r="AHX30" s="73">
        <v>25.023299999999999</v>
      </c>
      <c r="AHY30" s="73">
        <v>24.348299999999998</v>
      </c>
      <c r="AHZ30" s="73">
        <v>24.363399999999999</v>
      </c>
      <c r="AIA30" s="73">
        <v>23.1004</v>
      </c>
      <c r="AIB30" s="73">
        <v>25.2531</v>
      </c>
      <c r="AIC30" s="73">
        <v>22.096599999999999</v>
      </c>
      <c r="AID30" s="73">
        <v>21.5075</v>
      </c>
      <c r="AIE30" s="73">
        <v>21.436800000000002</v>
      </c>
      <c r="AIF30" s="73">
        <v>22.607800000000001</v>
      </c>
      <c r="AIG30" s="73">
        <v>22.028400000000001</v>
      </c>
      <c r="AIH30" s="73">
        <v>26.670999999999999</v>
      </c>
      <c r="AII30" s="73">
        <v>23.145600000000002</v>
      </c>
      <c r="AIJ30" s="73">
        <v>23.065100000000001</v>
      </c>
      <c r="AIK30" s="73">
        <v>24.498699999999999</v>
      </c>
      <c r="AIL30" s="73">
        <v>25.462900000000001</v>
      </c>
      <c r="AIM30" s="73">
        <v>21.473500000000001</v>
      </c>
      <c r="AIN30" s="73">
        <v>26.340900000000001</v>
      </c>
      <c r="AIO30" s="73">
        <v>24.667999999999999</v>
      </c>
      <c r="AIP30" s="73">
        <v>22.021899999999999</v>
      </c>
      <c r="AIQ30" s="73">
        <v>27.927499999999998</v>
      </c>
      <c r="AIR30" s="73">
        <v>22.789400000000001</v>
      </c>
      <c r="AIS30" s="73">
        <v>24.012699999999999</v>
      </c>
      <c r="AIT30" s="73">
        <v>24.7209</v>
      </c>
      <c r="AIU30" s="73">
        <v>21.889800000000001</v>
      </c>
      <c r="AIV30" s="73">
        <v>21.767900000000001</v>
      </c>
      <c r="AIW30" s="73">
        <v>23.551300000000001</v>
      </c>
      <c r="AIX30" s="73">
        <v>23.6007</v>
      </c>
      <c r="AIY30" s="73">
        <v>24.561699999999998</v>
      </c>
      <c r="AIZ30" s="73">
        <v>25.1906</v>
      </c>
      <c r="AJA30" s="73">
        <v>25.158000000000001</v>
      </c>
      <c r="AJB30" s="73">
        <v>25.861499999999999</v>
      </c>
      <c r="AJC30" s="73">
        <v>26.213899999999999</v>
      </c>
      <c r="AJD30" s="73">
        <v>23.468699999999998</v>
      </c>
      <c r="AJE30" s="73">
        <v>22.229800000000001</v>
      </c>
      <c r="AJF30" s="73">
        <v>22.264399999999998</v>
      </c>
      <c r="AJG30" s="73">
        <v>25.098400000000002</v>
      </c>
      <c r="AJH30" s="73">
        <v>22.709700000000002</v>
      </c>
      <c r="AJI30" s="73">
        <v>23.898800000000001</v>
      </c>
      <c r="AJJ30" s="73">
        <v>22.6629</v>
      </c>
      <c r="AJK30" s="73" t="s">
        <v>558</v>
      </c>
      <c r="AJL30" s="73">
        <v>28.6584</v>
      </c>
      <c r="AJM30" s="73">
        <v>26.660399999999999</v>
      </c>
      <c r="AJN30" s="73">
        <v>21.669499999999999</v>
      </c>
      <c r="AJO30" s="73">
        <v>22.6831</v>
      </c>
      <c r="AJP30" s="73">
        <v>28.860099999999999</v>
      </c>
      <c r="AJQ30" s="73">
        <v>22.149699999999999</v>
      </c>
      <c r="AJR30" s="73">
        <v>23.314699999999998</v>
      </c>
      <c r="AJS30" s="73">
        <v>24.691299999999998</v>
      </c>
      <c r="AJT30" s="73">
        <v>25.417400000000001</v>
      </c>
      <c r="AJU30" s="73">
        <v>22.6907</v>
      </c>
      <c r="AJV30" s="73">
        <v>22.949300000000001</v>
      </c>
      <c r="AJW30" s="73">
        <v>23.202999999999999</v>
      </c>
      <c r="AJX30" s="73">
        <v>28.1111</v>
      </c>
      <c r="AJY30" s="73">
        <v>22.7012</v>
      </c>
      <c r="AJZ30" s="73">
        <v>23.802700000000002</v>
      </c>
      <c r="AKA30" s="73">
        <v>23.5349</v>
      </c>
      <c r="AKB30" s="73">
        <v>22.888100000000001</v>
      </c>
      <c r="AKC30" s="73">
        <v>28.295000000000002</v>
      </c>
      <c r="AKD30" s="73">
        <v>23.7438</v>
      </c>
      <c r="AKE30" s="73">
        <v>23.0105</v>
      </c>
      <c r="AKF30" s="73">
        <v>24.062200000000001</v>
      </c>
      <c r="AKG30" s="73" t="s">
        <v>558</v>
      </c>
      <c r="AKH30" s="73">
        <v>26.830300000000001</v>
      </c>
      <c r="AKI30" s="73">
        <v>27.5</v>
      </c>
      <c r="AKJ30" s="73">
        <v>22.598600000000001</v>
      </c>
      <c r="AKK30" s="73">
        <v>25.140899999999998</v>
      </c>
      <c r="AKL30" s="73">
        <v>24.409600000000001</v>
      </c>
      <c r="AKM30" s="73">
        <v>24.9771</v>
      </c>
      <c r="AKN30" s="73">
        <v>23.215800000000002</v>
      </c>
      <c r="AKO30" s="73">
        <v>25.728400000000001</v>
      </c>
      <c r="AKP30" s="73">
        <v>21.595500000000001</v>
      </c>
      <c r="AKQ30" s="73">
        <v>26.009399999999999</v>
      </c>
      <c r="AKR30" s="73">
        <v>22.912099999999999</v>
      </c>
      <c r="AKS30" s="73">
        <v>24.270600000000002</v>
      </c>
      <c r="AKT30" s="73">
        <v>23.635200000000001</v>
      </c>
      <c r="AKU30" s="73">
        <v>25.089500000000001</v>
      </c>
      <c r="AKV30" s="73">
        <v>23.0364</v>
      </c>
      <c r="AKW30" s="73">
        <v>23.175000000000001</v>
      </c>
      <c r="AKX30" s="73">
        <v>23.136900000000001</v>
      </c>
      <c r="AKY30" s="73">
        <v>26.020700000000001</v>
      </c>
      <c r="AKZ30" s="73">
        <v>29.686199999999999</v>
      </c>
      <c r="ALA30" s="73">
        <v>29.220300000000002</v>
      </c>
      <c r="ALB30" s="73">
        <v>26.526499999999999</v>
      </c>
      <c r="ALC30" s="73">
        <v>30.1783</v>
      </c>
      <c r="ALD30" s="73">
        <v>26.712900000000001</v>
      </c>
      <c r="ALE30" s="73">
        <v>29.384599999999999</v>
      </c>
      <c r="ALF30" s="73">
        <v>27.561499999999999</v>
      </c>
      <c r="ALG30" s="73">
        <v>27.117000000000001</v>
      </c>
      <c r="ALH30" s="73">
        <v>29.3355</v>
      </c>
      <c r="ALI30" s="73">
        <v>28.139500000000002</v>
      </c>
      <c r="ALJ30" s="73">
        <v>27.5505</v>
      </c>
      <c r="ALK30" s="73">
        <v>31.488800000000001</v>
      </c>
      <c r="ALL30" s="73">
        <v>26.9939</v>
      </c>
      <c r="ALM30" s="73">
        <v>21.764900000000001</v>
      </c>
      <c r="ALN30" s="73">
        <v>28.954799999999999</v>
      </c>
      <c r="ALO30" s="73">
        <v>32.707000000000001</v>
      </c>
      <c r="ALP30" s="73">
        <v>32.7425</v>
      </c>
      <c r="ALQ30" s="73">
        <v>29.4343</v>
      </c>
      <c r="ALR30" s="73">
        <v>32.9514</v>
      </c>
      <c r="ALS30" s="73">
        <v>26.7133</v>
      </c>
      <c r="ALT30" s="73">
        <v>33.813899999999997</v>
      </c>
      <c r="ALU30" s="73">
        <v>32.817799999999998</v>
      </c>
      <c r="ALV30" s="73">
        <v>25.712700000000002</v>
      </c>
      <c r="ALW30" s="73">
        <v>28.808399999999999</v>
      </c>
      <c r="ALX30" s="73">
        <v>21.616499999999998</v>
      </c>
      <c r="ALY30" s="73">
        <v>23.987500000000001</v>
      </c>
      <c r="ALZ30" s="73">
        <v>22.5395</v>
      </c>
      <c r="AMA30" s="73">
        <v>29.2178</v>
      </c>
      <c r="AMB30" s="73">
        <v>23.6082</v>
      </c>
      <c r="AMC30" s="73">
        <v>23.7925</v>
      </c>
      <c r="AMD30" s="73">
        <v>24.276499999999999</v>
      </c>
      <c r="AME30" s="73">
        <v>22.559899999999999</v>
      </c>
      <c r="AMF30" s="73">
        <v>27.332599999999999</v>
      </c>
      <c r="AMG30" s="73">
        <v>26.4359</v>
      </c>
      <c r="AMH30" s="73">
        <v>23.355399999999999</v>
      </c>
      <c r="AMI30" s="73">
        <v>22.6279</v>
      </c>
      <c r="AMJ30" s="73">
        <v>22.9316</v>
      </c>
      <c r="AMK30" s="73">
        <v>26.1981</v>
      </c>
      <c r="AML30" s="73">
        <v>21.2502</v>
      </c>
      <c r="AMM30" s="73">
        <v>26.2624</v>
      </c>
      <c r="AMN30" s="73">
        <v>23.540099999999999</v>
      </c>
      <c r="AMO30" s="73">
        <v>22.620699999999999</v>
      </c>
      <c r="AMP30" s="73">
        <v>21.589099999999998</v>
      </c>
      <c r="AMQ30" s="73">
        <v>23.395099999999999</v>
      </c>
      <c r="AMR30" s="73">
        <v>23.113700000000001</v>
      </c>
      <c r="AMS30" s="73">
        <v>22.527200000000001</v>
      </c>
      <c r="AMT30" s="73">
        <v>25.105699999999999</v>
      </c>
      <c r="AMU30" s="73">
        <v>22.9467</v>
      </c>
      <c r="AMV30" s="73">
        <v>26.5181</v>
      </c>
      <c r="AMW30" s="73">
        <v>23.029399999999999</v>
      </c>
      <c r="AMX30" s="73">
        <v>24.873799999999999</v>
      </c>
      <c r="AMY30" s="73">
        <v>27.1357</v>
      </c>
      <c r="AMZ30" s="73">
        <v>26.635300000000001</v>
      </c>
      <c r="ANA30" s="73">
        <v>21.8795</v>
      </c>
      <c r="ANB30" s="73">
        <v>22.9864</v>
      </c>
      <c r="ANC30" s="73">
        <v>25.339300000000001</v>
      </c>
      <c r="AND30" s="73">
        <v>23.8081</v>
      </c>
      <c r="ANE30" s="73">
        <v>22.140599999999999</v>
      </c>
      <c r="ANF30" s="73">
        <v>22.401499999999999</v>
      </c>
      <c r="ANG30" s="73">
        <v>22.0001</v>
      </c>
      <c r="ANH30" s="73">
        <v>24.7255</v>
      </c>
      <c r="ANI30" s="73">
        <v>21.1554</v>
      </c>
      <c r="ANJ30" s="73">
        <v>23.363299999999999</v>
      </c>
      <c r="ANK30" s="73">
        <v>25.875900000000001</v>
      </c>
      <c r="ANL30" s="73">
        <v>23.9374</v>
      </c>
      <c r="ANM30" s="73">
        <v>23.895299999999999</v>
      </c>
      <c r="ANN30" s="73">
        <v>27.602399999999999</v>
      </c>
      <c r="ANO30" s="73">
        <v>24.110800000000001</v>
      </c>
      <c r="ANP30" s="73">
        <v>23.642800000000001</v>
      </c>
      <c r="ANQ30" s="73">
        <v>25.7592</v>
      </c>
      <c r="ANR30" s="73">
        <v>22.6541</v>
      </c>
      <c r="ANS30" s="73">
        <v>24.026299999999999</v>
      </c>
      <c r="ANT30" s="73">
        <v>28.7957</v>
      </c>
      <c r="ANU30" s="73">
        <v>28.374099999999999</v>
      </c>
      <c r="ANV30" s="73">
        <v>29.8507</v>
      </c>
      <c r="ANW30" s="73">
        <v>26.6998</v>
      </c>
      <c r="ANX30" s="73">
        <v>25.055399999999999</v>
      </c>
      <c r="ANY30" s="73">
        <v>27.524100000000001</v>
      </c>
      <c r="ANZ30" s="73">
        <v>29.602499999999999</v>
      </c>
      <c r="AOA30" s="73">
        <v>30.331099999999999</v>
      </c>
      <c r="AOB30" s="73">
        <v>25.353100000000001</v>
      </c>
      <c r="AOC30" s="73">
        <v>24.128599999999999</v>
      </c>
      <c r="AOD30" s="73">
        <v>25.540199999999999</v>
      </c>
      <c r="AOE30" s="73">
        <v>25.689800000000002</v>
      </c>
      <c r="AOF30" s="73">
        <v>22.090499999999999</v>
      </c>
      <c r="AOG30" s="73">
        <v>27.605799999999999</v>
      </c>
      <c r="AOH30" s="73">
        <v>23.839600000000001</v>
      </c>
      <c r="AOI30" s="73">
        <v>22.235800000000001</v>
      </c>
      <c r="AOJ30" s="73">
        <v>21.7575</v>
      </c>
      <c r="AOK30" s="73">
        <v>25.964700000000001</v>
      </c>
      <c r="AOL30" s="73">
        <v>25.708300000000001</v>
      </c>
      <c r="AOM30" s="73">
        <v>22.761199999999999</v>
      </c>
      <c r="AON30" s="73">
        <v>24.375599999999999</v>
      </c>
      <c r="AOO30" s="73">
        <v>25.785</v>
      </c>
      <c r="AOP30" s="73">
        <v>25.261099999999999</v>
      </c>
      <c r="AOQ30" s="73">
        <v>26.1539</v>
      </c>
      <c r="AOR30" s="73">
        <v>24.136600000000001</v>
      </c>
      <c r="AOS30" s="73">
        <v>24.484300000000001</v>
      </c>
      <c r="AOT30" s="73">
        <v>24.177099999999999</v>
      </c>
      <c r="AOU30" s="73">
        <v>26.385400000000001</v>
      </c>
      <c r="AOV30" s="73">
        <v>24.417400000000001</v>
      </c>
      <c r="AOW30" s="73">
        <v>26.558700000000002</v>
      </c>
      <c r="AOX30" s="73">
        <v>22.9206</v>
      </c>
      <c r="AOY30" s="73">
        <v>23.212499999999999</v>
      </c>
      <c r="AOZ30" s="73">
        <v>25.386700000000001</v>
      </c>
      <c r="APA30" s="73">
        <v>25.076799999999999</v>
      </c>
      <c r="APB30" s="73">
        <v>22.62</v>
      </c>
      <c r="APC30" s="73">
        <v>21.885100000000001</v>
      </c>
      <c r="APD30" s="73">
        <v>24.925899999999999</v>
      </c>
      <c r="APE30" s="73">
        <v>22.8017</v>
      </c>
      <c r="APF30" s="73">
        <v>23.897400000000001</v>
      </c>
      <c r="APG30" s="73">
        <v>24.207899999999999</v>
      </c>
      <c r="APH30" s="73">
        <v>23.708100000000002</v>
      </c>
      <c r="API30" s="73">
        <v>23.1646</v>
      </c>
      <c r="APJ30" s="73">
        <v>23.735600000000002</v>
      </c>
      <c r="APK30" s="73">
        <v>23.274100000000001</v>
      </c>
      <c r="APL30" s="73">
        <v>28.9724</v>
      </c>
      <c r="APM30" s="73">
        <v>21.8093</v>
      </c>
      <c r="APN30" s="73">
        <v>25.7301</v>
      </c>
      <c r="APO30" s="73">
        <v>23.862500000000001</v>
      </c>
      <c r="APP30" s="73">
        <v>21.131599999999999</v>
      </c>
      <c r="APQ30" s="73">
        <v>21.840800000000002</v>
      </c>
      <c r="APR30" s="73">
        <v>24.451599999999999</v>
      </c>
      <c r="APS30" s="73">
        <v>26.812999999999999</v>
      </c>
      <c r="APT30" s="73">
        <v>23.1919</v>
      </c>
      <c r="APU30" s="73">
        <v>25.8536</v>
      </c>
      <c r="APV30" s="73">
        <v>25.915199999999999</v>
      </c>
      <c r="APW30" s="73">
        <v>22.074300000000001</v>
      </c>
      <c r="APX30" s="73">
        <v>23.457899999999999</v>
      </c>
      <c r="APY30" s="73">
        <v>22.462399999999999</v>
      </c>
      <c r="APZ30" s="73">
        <v>22.6614</v>
      </c>
      <c r="AQA30" s="73">
        <v>24.591899999999999</v>
      </c>
      <c r="AQB30" s="73">
        <v>24.682500000000001</v>
      </c>
      <c r="AQC30" s="73">
        <v>25.578199999999999</v>
      </c>
      <c r="AQD30" s="73">
        <v>24.979199999999999</v>
      </c>
      <c r="AQE30" s="73">
        <v>26.01</v>
      </c>
      <c r="AQF30" s="73">
        <v>26.2822</v>
      </c>
      <c r="AQG30" s="73">
        <v>25.8432</v>
      </c>
      <c r="AQH30" s="73">
        <v>24.247399999999999</v>
      </c>
      <c r="AQI30" s="73">
        <v>21.306999999999999</v>
      </c>
      <c r="AQJ30" s="73">
        <v>25.238199999999999</v>
      </c>
      <c r="AQK30" s="73">
        <v>22.632200000000001</v>
      </c>
      <c r="AQL30" s="73">
        <v>23.881699999999999</v>
      </c>
      <c r="AQM30" s="73">
        <v>27.671600000000002</v>
      </c>
      <c r="AQN30" s="73">
        <v>26.7727</v>
      </c>
      <c r="AQO30" s="73">
        <v>23.662099999999999</v>
      </c>
      <c r="AQP30" s="73">
        <v>24.377300000000002</v>
      </c>
      <c r="AQQ30" s="73">
        <v>25.261299999999999</v>
      </c>
      <c r="AQR30" s="73">
        <v>25.312100000000001</v>
      </c>
      <c r="AQS30" s="73">
        <v>23.721900000000002</v>
      </c>
      <c r="AQT30" s="73">
        <v>24.293099999999999</v>
      </c>
      <c r="AQU30" s="73">
        <v>24.3337</v>
      </c>
      <c r="AQV30" s="73">
        <v>26.432300000000001</v>
      </c>
      <c r="AQW30" s="73">
        <v>26.5564</v>
      </c>
      <c r="AQX30" s="73">
        <v>23.9162</v>
      </c>
      <c r="AQY30" s="73">
        <v>25.8355</v>
      </c>
      <c r="AQZ30" s="73">
        <v>25.155000000000001</v>
      </c>
      <c r="ARA30" s="73">
        <v>29.3886</v>
      </c>
      <c r="ARB30" s="73">
        <v>26.370100000000001</v>
      </c>
      <c r="ARC30" s="73">
        <v>24.7942</v>
      </c>
      <c r="ARD30" s="73">
        <v>28.972999999999999</v>
      </c>
      <c r="ARE30" s="73">
        <v>28.119</v>
      </c>
      <c r="ARF30" s="73">
        <v>24.201899999999998</v>
      </c>
      <c r="ARG30" s="73">
        <v>27.1797</v>
      </c>
      <c r="ARH30" s="73">
        <v>22.1355</v>
      </c>
      <c r="ARI30" s="73">
        <v>22.386099999999999</v>
      </c>
      <c r="ARJ30" s="73">
        <v>25.739599999999999</v>
      </c>
      <c r="ARK30" s="73" t="s">
        <v>558</v>
      </c>
      <c r="ARL30" s="73">
        <v>22.642099999999999</v>
      </c>
      <c r="ARM30" s="73">
        <v>24.1968</v>
      </c>
      <c r="ARN30" s="73">
        <v>21.917300000000001</v>
      </c>
      <c r="ARO30" s="73">
        <v>31.543199999999999</v>
      </c>
      <c r="ARP30" s="73">
        <v>23.807500000000001</v>
      </c>
      <c r="ARQ30" s="73">
        <v>25.215800000000002</v>
      </c>
      <c r="ARR30" s="73">
        <v>23.175599999999999</v>
      </c>
      <c r="ARS30" s="73">
        <v>24.8337</v>
      </c>
      <c r="ART30" s="73">
        <v>25.423500000000001</v>
      </c>
      <c r="ARU30" s="73">
        <v>22.148</v>
      </c>
      <c r="ARV30" s="73">
        <v>22.861699999999999</v>
      </c>
      <c r="ARW30" s="73">
        <v>22.3978</v>
      </c>
      <c r="ARX30" s="73">
        <v>24.595300000000002</v>
      </c>
      <c r="ARY30" s="73">
        <v>25.668500000000002</v>
      </c>
      <c r="ARZ30" s="73">
        <v>23.450500000000002</v>
      </c>
      <c r="ASA30" s="73">
        <v>25.203299999999999</v>
      </c>
      <c r="ASB30" s="73">
        <v>22.7971</v>
      </c>
      <c r="ASC30" s="73">
        <v>24.049600000000002</v>
      </c>
      <c r="ASD30" s="73">
        <v>25.7683</v>
      </c>
      <c r="ASE30" s="73">
        <v>23.387799999999999</v>
      </c>
      <c r="ASF30" s="73">
        <v>21.6465</v>
      </c>
      <c r="ASG30" s="73">
        <v>23.3644</v>
      </c>
      <c r="ASH30" s="73">
        <v>24.641400000000001</v>
      </c>
      <c r="ASI30" s="73">
        <v>21.5625</v>
      </c>
      <c r="ASJ30" s="73">
        <v>21.704999999999998</v>
      </c>
      <c r="ASK30" s="73">
        <v>21.903300000000002</v>
      </c>
      <c r="ASL30" s="73">
        <v>24.1738</v>
      </c>
      <c r="ASM30" s="73">
        <v>21.7196</v>
      </c>
      <c r="ASN30" s="73">
        <v>25.515000000000001</v>
      </c>
      <c r="ASO30" s="73">
        <v>26.268999999999998</v>
      </c>
      <c r="ASP30" s="73">
        <v>23.467700000000001</v>
      </c>
      <c r="ASQ30" s="73">
        <v>24.493600000000001</v>
      </c>
      <c r="ASR30" s="73">
        <v>22.9664</v>
      </c>
      <c r="ASS30" s="73">
        <v>23.368099999999998</v>
      </c>
      <c r="AST30" s="73">
        <v>26.0962</v>
      </c>
      <c r="ASU30" s="73">
        <v>25.671900000000001</v>
      </c>
      <c r="ASV30" s="73">
        <v>21.775200000000002</v>
      </c>
      <c r="ASW30" s="73">
        <v>20.827999999999999</v>
      </c>
      <c r="ASX30" s="73">
        <v>24.6676</v>
      </c>
      <c r="ASY30" s="73">
        <v>23.250399999999999</v>
      </c>
      <c r="ASZ30" s="73">
        <v>23.496400000000001</v>
      </c>
      <c r="ATA30" s="73">
        <v>22.026800000000001</v>
      </c>
      <c r="ATB30" s="73">
        <v>21.534800000000001</v>
      </c>
      <c r="ATC30" s="73">
        <v>23.5596</v>
      </c>
      <c r="ATD30" s="73">
        <v>25.482700000000001</v>
      </c>
      <c r="ATE30" s="73">
        <v>23.578800000000001</v>
      </c>
      <c r="ATF30" s="73">
        <v>24.578700000000001</v>
      </c>
      <c r="ATG30" s="73">
        <v>24.8552</v>
      </c>
      <c r="ATH30" s="73">
        <v>23.560500000000001</v>
      </c>
      <c r="ATI30" s="73">
        <v>20.947299999999998</v>
      </c>
      <c r="ATJ30" s="73">
        <v>25.776199999999999</v>
      </c>
      <c r="ATK30" s="73">
        <v>20.662199999999999</v>
      </c>
      <c r="ATL30" s="73">
        <v>30.118400000000001</v>
      </c>
      <c r="ATM30" s="73">
        <v>25.7074</v>
      </c>
      <c r="ATN30" s="73">
        <v>31.036300000000001</v>
      </c>
      <c r="ATO30" s="73">
        <v>28.535900000000002</v>
      </c>
      <c r="ATP30" s="73">
        <v>23.0213</v>
      </c>
      <c r="ATQ30" s="73">
        <v>25.088899999999999</v>
      </c>
      <c r="ATR30" s="73">
        <v>21.047499999999999</v>
      </c>
      <c r="ATS30" s="73">
        <v>25.785699999999999</v>
      </c>
      <c r="ATT30" s="73">
        <v>25.172799999999999</v>
      </c>
      <c r="ATU30" s="73">
        <v>23.218900000000001</v>
      </c>
      <c r="ATV30" s="73">
        <v>26.92</v>
      </c>
      <c r="ATW30" s="73">
        <v>26.4284</v>
      </c>
      <c r="ATX30" s="73">
        <v>24.109500000000001</v>
      </c>
      <c r="ATY30" s="73">
        <v>22.828800000000001</v>
      </c>
      <c r="ATZ30" s="73">
        <v>24.6904</v>
      </c>
      <c r="AUA30" s="73">
        <v>25.218800000000002</v>
      </c>
      <c r="AUB30" s="73">
        <v>23.954599999999999</v>
      </c>
      <c r="AUC30" s="73">
        <v>27.182600000000001</v>
      </c>
      <c r="AUD30" s="73">
        <v>23.48</v>
      </c>
      <c r="AUE30" s="73">
        <v>22.512799999999999</v>
      </c>
      <c r="AUF30" s="73">
        <v>27.836099999999998</v>
      </c>
      <c r="AUG30" s="73">
        <v>24.329000000000001</v>
      </c>
      <c r="AUH30" s="73">
        <v>26.2226</v>
      </c>
      <c r="AUI30" s="73">
        <v>27.724</v>
      </c>
      <c r="AUJ30" s="73">
        <v>25.037600000000001</v>
      </c>
      <c r="AUK30" s="73">
        <v>24.911100000000001</v>
      </c>
      <c r="AUL30" s="73">
        <v>24.436800000000002</v>
      </c>
      <c r="AUM30" s="73">
        <v>25.221800000000002</v>
      </c>
      <c r="AUN30" s="73">
        <v>22.7483</v>
      </c>
      <c r="AUO30" s="73">
        <v>23.774999999999999</v>
      </c>
      <c r="AUP30" s="73">
        <v>25.771899999999999</v>
      </c>
      <c r="AUQ30" s="73">
        <v>26.603000000000002</v>
      </c>
      <c r="AUR30" s="73">
        <v>25.964700000000001</v>
      </c>
      <c r="AUS30" s="73">
        <v>23.1858</v>
      </c>
      <c r="AUT30" s="73">
        <v>24.429200000000002</v>
      </c>
      <c r="AUU30" s="73">
        <v>20.994199999999999</v>
      </c>
      <c r="AUV30" s="73">
        <v>27.337700000000002</v>
      </c>
      <c r="AUW30" s="73">
        <v>25.756599999999999</v>
      </c>
      <c r="AUX30" s="73">
        <v>24.402000000000001</v>
      </c>
      <c r="AUY30" s="73">
        <v>23.843900000000001</v>
      </c>
      <c r="AUZ30" s="73" t="s">
        <v>558</v>
      </c>
      <c r="AVA30" s="73">
        <v>24.149799999999999</v>
      </c>
      <c r="AVB30" s="73">
        <v>28.478300000000001</v>
      </c>
      <c r="AVC30" s="73">
        <v>25.027999999999999</v>
      </c>
      <c r="AVD30" s="73">
        <v>27.046099999999999</v>
      </c>
      <c r="AVE30" s="73">
        <v>22.7195</v>
      </c>
      <c r="AVF30" s="73">
        <v>23.026399999999999</v>
      </c>
      <c r="AVG30" s="73">
        <v>21.694099999999999</v>
      </c>
      <c r="AVH30" s="73">
        <v>27.539899999999999</v>
      </c>
      <c r="AVI30" s="73">
        <v>27.1236</v>
      </c>
      <c r="AVJ30" s="73">
        <v>25.982399999999998</v>
      </c>
      <c r="AVK30" s="73">
        <v>23.2287</v>
      </c>
      <c r="AVL30" s="73">
        <v>27.1371</v>
      </c>
      <c r="AVM30" s="73">
        <v>26.755400000000002</v>
      </c>
      <c r="AVN30" s="73">
        <v>26.3385</v>
      </c>
      <c r="AVO30" s="73">
        <v>23.973600000000001</v>
      </c>
      <c r="AVP30" s="73">
        <v>26.296600000000002</v>
      </c>
      <c r="AVQ30" s="73">
        <v>22.5</v>
      </c>
      <c r="AVR30" s="73">
        <v>26.0276</v>
      </c>
      <c r="AVS30" s="73">
        <v>25.804600000000001</v>
      </c>
      <c r="AVT30" s="73">
        <v>25.4846</v>
      </c>
      <c r="AVU30" s="73">
        <v>26.183</v>
      </c>
      <c r="AVV30" s="73">
        <v>23.0518</v>
      </c>
      <c r="AVW30" s="73">
        <v>23.940100000000001</v>
      </c>
      <c r="AVX30" s="73">
        <v>21.6067</v>
      </c>
      <c r="AVY30" s="73">
        <v>25.189399999999999</v>
      </c>
      <c r="AVZ30" s="73">
        <v>25.0242</v>
      </c>
      <c r="AWA30" s="73">
        <v>26.737500000000001</v>
      </c>
      <c r="AWB30" s="73">
        <v>27.165700000000001</v>
      </c>
      <c r="AWC30" s="73">
        <v>22.938800000000001</v>
      </c>
      <c r="AWD30" s="73">
        <v>22.658799999999999</v>
      </c>
      <c r="AWE30" s="73">
        <v>22.821300000000001</v>
      </c>
      <c r="AWF30" s="73" t="s">
        <v>558</v>
      </c>
      <c r="AWG30" s="73">
        <v>25.3078</v>
      </c>
      <c r="AWH30" s="73">
        <v>25.5349</v>
      </c>
      <c r="AWI30" s="73">
        <v>24.278199999999998</v>
      </c>
      <c r="AWJ30" s="73">
        <v>28.508800000000001</v>
      </c>
      <c r="AWK30" s="73">
        <v>26.8691</v>
      </c>
      <c r="AWL30" s="73">
        <v>22.589700000000001</v>
      </c>
      <c r="AWM30" s="73">
        <v>24.5442</v>
      </c>
      <c r="AWN30" s="73">
        <v>24.189</v>
      </c>
      <c r="AWO30" s="73">
        <v>26.939900000000002</v>
      </c>
      <c r="AWP30" s="73">
        <v>23.889700000000001</v>
      </c>
      <c r="AWQ30" s="73">
        <v>24.332000000000001</v>
      </c>
      <c r="AWR30" s="73">
        <v>22.289000000000001</v>
      </c>
      <c r="AWS30" s="73">
        <v>23.255199999999999</v>
      </c>
      <c r="AWT30" s="73">
        <v>23.706299999999999</v>
      </c>
      <c r="AWU30" s="73">
        <v>24.870200000000001</v>
      </c>
      <c r="AWV30" s="73">
        <v>24.8096</v>
      </c>
      <c r="AWW30" s="73">
        <v>21.1675</v>
      </c>
      <c r="AWX30" s="73">
        <v>23.730699999999999</v>
      </c>
      <c r="AWY30" s="73">
        <v>23.3948</v>
      </c>
      <c r="AWZ30" s="73">
        <v>26.421199999999999</v>
      </c>
      <c r="AXA30" s="73">
        <v>22.7606</v>
      </c>
      <c r="AXB30" s="73">
        <v>23.4389</v>
      </c>
      <c r="AXC30" s="73">
        <v>24.683299999999999</v>
      </c>
      <c r="AXD30" s="73">
        <v>23.584399999999999</v>
      </c>
      <c r="AXE30" s="73">
        <v>27.586099999999998</v>
      </c>
      <c r="AXF30" s="73">
        <v>26.796600000000002</v>
      </c>
      <c r="AXG30" s="73">
        <v>22.723500000000001</v>
      </c>
      <c r="AXH30" s="73">
        <v>26.813700000000001</v>
      </c>
      <c r="AXI30" s="73">
        <v>23.872599999999998</v>
      </c>
      <c r="AXJ30" s="73">
        <v>23.451599999999999</v>
      </c>
      <c r="AXK30" s="73">
        <v>20.871099999999998</v>
      </c>
      <c r="AXL30" s="73" t="s">
        <v>558</v>
      </c>
      <c r="AXM30" s="73">
        <v>23.793199999999999</v>
      </c>
      <c r="AXN30" s="73">
        <v>23.321300000000001</v>
      </c>
      <c r="AXO30" s="73">
        <v>23.546299999999999</v>
      </c>
      <c r="AXP30" s="73">
        <v>25.5138</v>
      </c>
      <c r="AXQ30" s="73">
        <v>24.053000000000001</v>
      </c>
      <c r="AXR30" s="73">
        <v>23.981100000000001</v>
      </c>
      <c r="AXS30" s="73">
        <v>22.508600000000001</v>
      </c>
      <c r="AXT30" s="73">
        <v>22.7014</v>
      </c>
      <c r="AXU30" s="73">
        <v>23.4773</v>
      </c>
      <c r="AXV30" s="73">
        <v>27.928899999999999</v>
      </c>
      <c r="AXW30" s="73">
        <v>24.1189</v>
      </c>
      <c r="AXX30" s="73">
        <v>24.837499999999999</v>
      </c>
      <c r="AXY30" s="73">
        <v>22.4132</v>
      </c>
      <c r="AXZ30" s="73">
        <v>22.685600000000001</v>
      </c>
      <c r="AYA30" s="73">
        <v>26.123000000000001</v>
      </c>
      <c r="AYB30" s="73">
        <v>25.3017</v>
      </c>
      <c r="AYC30" s="73">
        <v>26.090499999999999</v>
      </c>
      <c r="AYD30" s="73">
        <v>27.431699999999999</v>
      </c>
      <c r="AYE30" s="73">
        <v>21.596399999999999</v>
      </c>
      <c r="AYF30" s="73">
        <v>22.1433</v>
      </c>
      <c r="AYG30" s="73">
        <v>26.7044</v>
      </c>
      <c r="AYH30" s="73">
        <v>24.2164</v>
      </c>
      <c r="AYI30" s="73">
        <v>27.033100000000001</v>
      </c>
      <c r="AYJ30" s="73">
        <v>22.228999999999999</v>
      </c>
      <c r="AYK30" s="73">
        <v>22.8066</v>
      </c>
      <c r="AYL30" s="73">
        <v>22.497399999999999</v>
      </c>
      <c r="AYM30" s="73">
        <v>23.354299999999999</v>
      </c>
      <c r="AYN30" s="73">
        <v>21.165500000000002</v>
      </c>
      <c r="AYO30" s="73">
        <v>22.704599999999999</v>
      </c>
      <c r="AYP30" s="73">
        <v>21.735199999999999</v>
      </c>
      <c r="AYQ30" s="73" t="s">
        <v>558</v>
      </c>
      <c r="AYR30" s="73">
        <v>24.714500000000001</v>
      </c>
      <c r="AYS30" s="73">
        <v>22.337800000000001</v>
      </c>
      <c r="AYT30" s="73">
        <v>22.179500000000001</v>
      </c>
      <c r="AYU30" s="73">
        <v>21.190100000000001</v>
      </c>
      <c r="AYV30" s="73" t="s">
        <v>558</v>
      </c>
      <c r="AYW30" s="73">
        <v>21.814299999999999</v>
      </c>
      <c r="AYX30" s="73">
        <v>23.9163</v>
      </c>
      <c r="AYY30" s="73">
        <v>21.578800000000001</v>
      </c>
      <c r="AYZ30" s="73">
        <v>21.770199999999999</v>
      </c>
      <c r="AZA30" s="73">
        <v>22.297999999999998</v>
      </c>
      <c r="AZB30" s="73">
        <v>22.525600000000001</v>
      </c>
      <c r="AZC30" s="73" t="s">
        <v>558</v>
      </c>
      <c r="AZD30" s="73">
        <v>22.695</v>
      </c>
      <c r="AZE30" s="73" t="s">
        <v>558</v>
      </c>
    </row>
    <row r="31" spans="1:1357" x14ac:dyDescent="0.35">
      <c r="A31" s="71">
        <v>1100</v>
      </c>
      <c r="B31" s="73">
        <v>30.526599999999998</v>
      </c>
      <c r="C31" s="73">
        <v>27.740600000000001</v>
      </c>
      <c r="D31" s="73">
        <v>29.468299999999999</v>
      </c>
      <c r="E31" s="73">
        <v>30.771599999999999</v>
      </c>
      <c r="F31" s="73">
        <v>25.2517</v>
      </c>
      <c r="G31" s="73">
        <v>30.211099999999998</v>
      </c>
      <c r="H31" s="73">
        <v>28.836200000000002</v>
      </c>
      <c r="I31" s="73">
        <v>27.760100000000001</v>
      </c>
      <c r="J31" s="76">
        <v>29.7697</v>
      </c>
      <c r="K31" s="73">
        <v>28.854900000000001</v>
      </c>
      <c r="L31" s="73">
        <v>27.222300000000001</v>
      </c>
      <c r="M31" s="73">
        <v>25.116399999999999</v>
      </c>
      <c r="N31" s="73">
        <v>31.9574</v>
      </c>
      <c r="O31" s="73">
        <v>23.6585</v>
      </c>
      <c r="P31" s="73">
        <v>25.3263</v>
      </c>
      <c r="Q31" s="73">
        <v>27.843399999999999</v>
      </c>
      <c r="R31" s="73">
        <v>31.215</v>
      </c>
      <c r="S31" s="73">
        <v>23.504300000000001</v>
      </c>
      <c r="T31" s="73">
        <v>30.122900000000001</v>
      </c>
      <c r="U31" s="73">
        <v>27.666799999999999</v>
      </c>
      <c r="V31" s="73">
        <v>27.6403</v>
      </c>
      <c r="W31" s="73">
        <v>26.784400000000002</v>
      </c>
      <c r="X31" s="73">
        <v>26.175799999999999</v>
      </c>
      <c r="Y31" s="73">
        <v>28.802800000000001</v>
      </c>
      <c r="Z31" s="73">
        <v>27.686900000000001</v>
      </c>
      <c r="AA31" s="73">
        <v>24.9161</v>
      </c>
      <c r="AB31" s="73">
        <v>23.882899999999999</v>
      </c>
      <c r="AC31" s="73">
        <v>25.903199999999998</v>
      </c>
      <c r="AD31" s="73">
        <v>31.885300000000001</v>
      </c>
      <c r="AE31" s="73">
        <v>25.456399999999999</v>
      </c>
      <c r="AF31" s="73">
        <v>23.942799999999998</v>
      </c>
      <c r="AG31" s="73">
        <v>32.064500000000002</v>
      </c>
      <c r="AH31" s="73">
        <v>27.506399999999999</v>
      </c>
      <c r="AI31" s="73">
        <v>27.3994</v>
      </c>
      <c r="AJ31" s="73">
        <v>26.084099999999999</v>
      </c>
      <c r="AK31" s="73">
        <v>26.365100000000002</v>
      </c>
      <c r="AL31" s="73">
        <v>26.809699999999999</v>
      </c>
      <c r="AM31" s="73">
        <v>27.2105</v>
      </c>
      <c r="AN31" s="73">
        <v>30.3293</v>
      </c>
      <c r="AO31" s="73">
        <v>22.878299999999999</v>
      </c>
      <c r="AP31" s="73">
        <v>23.292400000000001</v>
      </c>
      <c r="AQ31" s="73">
        <v>25.480699999999999</v>
      </c>
      <c r="AR31" s="73">
        <v>30.664100000000001</v>
      </c>
      <c r="AS31" s="73">
        <v>32.777299999999997</v>
      </c>
      <c r="AT31" s="73">
        <v>31.858699999999999</v>
      </c>
      <c r="AU31" s="73">
        <v>31.438700000000001</v>
      </c>
      <c r="AV31" s="73">
        <v>24.813500000000001</v>
      </c>
      <c r="AW31" s="73">
        <v>22.820699999999999</v>
      </c>
      <c r="AX31" s="76">
        <v>30.414100000000001</v>
      </c>
      <c r="AY31" s="73">
        <v>23.947399999999998</v>
      </c>
      <c r="AZ31" s="76">
        <v>29.7029</v>
      </c>
      <c r="BA31" s="73">
        <v>28.991299999999999</v>
      </c>
      <c r="BB31" s="73">
        <v>28.542000000000002</v>
      </c>
      <c r="BC31" s="73">
        <v>26.331499999999998</v>
      </c>
      <c r="BD31" s="73">
        <v>29.698599999999999</v>
      </c>
      <c r="BE31" s="73">
        <v>31.172000000000001</v>
      </c>
      <c r="BF31" s="73">
        <v>22.781600000000001</v>
      </c>
      <c r="BG31" s="73">
        <v>24.505199999999999</v>
      </c>
      <c r="BH31" s="73">
        <v>24.5303</v>
      </c>
      <c r="BI31" s="73">
        <v>22.7653</v>
      </c>
      <c r="BJ31" s="73">
        <v>29.039200000000001</v>
      </c>
      <c r="BK31" s="73">
        <v>25.206399999999999</v>
      </c>
      <c r="BL31" s="73">
        <v>23.027100000000001</v>
      </c>
      <c r="BM31" s="73">
        <v>26.564699999999998</v>
      </c>
      <c r="BN31" s="73">
        <v>29.604900000000001</v>
      </c>
      <c r="BO31" s="73">
        <v>27.1755</v>
      </c>
      <c r="BP31" s="73">
        <v>27.709599999999998</v>
      </c>
      <c r="BQ31" s="73">
        <v>27.277100000000001</v>
      </c>
      <c r="BR31" s="73">
        <v>26.5258</v>
      </c>
      <c r="BS31" s="73">
        <v>23.5486</v>
      </c>
      <c r="BT31" s="73">
        <v>26.992999999999999</v>
      </c>
      <c r="BU31" s="73">
        <v>25.9237</v>
      </c>
      <c r="BV31" s="73">
        <v>23.6297</v>
      </c>
      <c r="BW31" s="73">
        <v>28.632000000000001</v>
      </c>
      <c r="BX31" s="73" t="s">
        <v>558</v>
      </c>
      <c r="BY31" s="73">
        <v>28.7864</v>
      </c>
      <c r="BZ31" s="73">
        <v>28.808199999999999</v>
      </c>
      <c r="CA31" s="73">
        <v>26.077300000000001</v>
      </c>
      <c r="CB31" s="73">
        <v>29.0366</v>
      </c>
      <c r="CC31" s="73">
        <v>21.527899999999999</v>
      </c>
      <c r="CD31" s="73">
        <v>27.5611</v>
      </c>
      <c r="CE31" s="73">
        <v>27.680099999999999</v>
      </c>
      <c r="CF31" s="73">
        <v>25.266500000000001</v>
      </c>
      <c r="CG31" s="73">
        <v>26.262599999999999</v>
      </c>
      <c r="CH31" s="73">
        <v>23.613399999999999</v>
      </c>
      <c r="CI31" s="73">
        <v>27.653400000000001</v>
      </c>
      <c r="CJ31" s="73">
        <v>26.0243</v>
      </c>
      <c r="CK31" s="76">
        <v>33.085999999999999</v>
      </c>
      <c r="CL31" s="73">
        <v>31.4756</v>
      </c>
      <c r="CM31" s="73">
        <v>28.748000000000001</v>
      </c>
      <c r="CN31" s="73">
        <v>25.157800000000002</v>
      </c>
      <c r="CO31" s="73">
        <v>23.919599999999999</v>
      </c>
      <c r="CP31" s="73">
        <v>26.1677</v>
      </c>
      <c r="CQ31" s="73">
        <v>24.757300000000001</v>
      </c>
      <c r="CR31" s="73">
        <v>26.706600000000002</v>
      </c>
      <c r="CS31" s="73">
        <v>27.3446</v>
      </c>
      <c r="CT31" s="73">
        <v>26.3568</v>
      </c>
      <c r="CU31" s="73">
        <v>25.136900000000001</v>
      </c>
      <c r="CV31" s="73">
        <v>28.4406</v>
      </c>
      <c r="CW31" s="73">
        <v>27.977</v>
      </c>
      <c r="CX31" s="73">
        <v>23.3765</v>
      </c>
      <c r="CY31" s="73">
        <v>24.160299999999999</v>
      </c>
      <c r="CZ31" s="73">
        <v>25.144300000000001</v>
      </c>
      <c r="DA31" s="73">
        <v>25.0062</v>
      </c>
      <c r="DB31" s="73">
        <v>28.017299999999999</v>
      </c>
      <c r="DC31" s="73">
        <v>26.7226</v>
      </c>
      <c r="DD31" s="73">
        <v>27.135999999999999</v>
      </c>
      <c r="DE31" s="73">
        <v>23.902999999999999</v>
      </c>
      <c r="DF31" s="73">
        <v>23.578499999999998</v>
      </c>
      <c r="DG31" s="73">
        <v>23.659700000000001</v>
      </c>
      <c r="DH31" s="73" t="s">
        <v>558</v>
      </c>
      <c r="DI31" s="73">
        <v>23.827500000000001</v>
      </c>
      <c r="DJ31" s="73">
        <v>26.8263</v>
      </c>
      <c r="DK31" s="73">
        <v>22.801600000000001</v>
      </c>
      <c r="DL31" s="73" t="s">
        <v>558</v>
      </c>
      <c r="DM31" s="73">
        <v>20.787500000000001</v>
      </c>
      <c r="DN31" s="73">
        <v>21.314699999999998</v>
      </c>
      <c r="DO31" s="73">
        <v>22.135100000000001</v>
      </c>
      <c r="DP31" s="73">
        <v>25.451599999999999</v>
      </c>
      <c r="DQ31" s="73">
        <v>26.861699999999999</v>
      </c>
      <c r="DR31" s="73" t="s">
        <v>558</v>
      </c>
      <c r="DS31" s="73">
        <v>24.289300000000001</v>
      </c>
      <c r="DT31" s="73">
        <v>22.290700000000001</v>
      </c>
      <c r="DU31" s="73">
        <v>23.416599999999999</v>
      </c>
      <c r="DV31" s="73">
        <v>21.465499999999999</v>
      </c>
      <c r="DW31" s="73">
        <v>23.831299999999999</v>
      </c>
      <c r="DX31" s="73">
        <v>27.7791</v>
      </c>
      <c r="DY31" s="73">
        <v>27.154599999999999</v>
      </c>
      <c r="DZ31" s="73" t="s">
        <v>558</v>
      </c>
      <c r="EA31" s="73">
        <v>29.5228</v>
      </c>
      <c r="EB31" s="73">
        <v>26.7165</v>
      </c>
      <c r="EC31" s="73">
        <v>25.3306</v>
      </c>
      <c r="ED31" s="73" t="s">
        <v>558</v>
      </c>
      <c r="EE31" s="73" t="s">
        <v>558</v>
      </c>
      <c r="EF31" s="73">
        <v>22.899000000000001</v>
      </c>
      <c r="EG31" s="73">
        <v>23.134899999999998</v>
      </c>
      <c r="EH31" s="73">
        <v>21.991399999999999</v>
      </c>
      <c r="EI31" s="73">
        <v>26.608899999999998</v>
      </c>
      <c r="EJ31" s="73">
        <v>25.310600000000001</v>
      </c>
      <c r="EK31" s="73" t="s">
        <v>558</v>
      </c>
      <c r="EL31" s="73">
        <v>27.681899999999999</v>
      </c>
      <c r="EM31" s="73">
        <v>28.713799999999999</v>
      </c>
      <c r="EN31" s="73">
        <v>23.025300000000001</v>
      </c>
      <c r="EO31" s="73">
        <v>25.376799999999999</v>
      </c>
      <c r="EP31" s="73">
        <v>20.936699999999998</v>
      </c>
      <c r="EQ31" s="73">
        <v>28.790500000000002</v>
      </c>
      <c r="ER31" s="73">
        <v>23.469000000000001</v>
      </c>
      <c r="ES31" s="73">
        <v>25.627400000000002</v>
      </c>
      <c r="ET31" s="73">
        <v>28.982399999999998</v>
      </c>
      <c r="EU31" s="73">
        <v>24.573799999999999</v>
      </c>
      <c r="EV31" s="73">
        <v>23.590900000000001</v>
      </c>
      <c r="EW31" s="73">
        <v>25.1889</v>
      </c>
      <c r="EX31" s="73">
        <v>21.527799999999999</v>
      </c>
      <c r="EY31" s="73">
        <v>23.351900000000001</v>
      </c>
      <c r="EZ31" s="73">
        <v>24.121300000000002</v>
      </c>
      <c r="FA31" s="73">
        <v>22.5671</v>
      </c>
      <c r="FB31" s="73">
        <v>28.410799999999998</v>
      </c>
      <c r="FC31" s="73">
        <v>25.045000000000002</v>
      </c>
      <c r="FD31" s="73">
        <v>22.663</v>
      </c>
      <c r="FE31" s="73">
        <v>25.212599999999998</v>
      </c>
      <c r="FF31" s="73">
        <v>25.8887</v>
      </c>
      <c r="FG31" s="73">
        <v>25.006499999999999</v>
      </c>
      <c r="FH31" s="73">
        <v>27.486799999999999</v>
      </c>
      <c r="FI31" s="73">
        <v>24.598600000000001</v>
      </c>
      <c r="FJ31" s="73">
        <v>26.381</v>
      </c>
      <c r="FK31" s="73">
        <v>26.2821</v>
      </c>
      <c r="FL31" s="73">
        <v>22.8965</v>
      </c>
      <c r="FM31" s="73">
        <v>31.491199999999999</v>
      </c>
      <c r="FN31" s="73">
        <v>23.005700000000001</v>
      </c>
      <c r="FO31" s="73">
        <v>29.824000000000002</v>
      </c>
      <c r="FP31" s="73">
        <v>28.8706</v>
      </c>
      <c r="FQ31" s="73">
        <v>26.849699999999999</v>
      </c>
      <c r="FR31" s="73">
        <v>22.209099999999999</v>
      </c>
      <c r="FS31" s="73">
        <v>21.337</v>
      </c>
      <c r="FT31" s="73">
        <v>24.950099999999999</v>
      </c>
      <c r="FU31" s="73">
        <v>24.857900000000001</v>
      </c>
      <c r="FV31" s="73">
        <v>25.192699999999999</v>
      </c>
      <c r="FW31" s="73">
        <v>25.958300000000001</v>
      </c>
      <c r="FX31" s="73">
        <v>24.302199999999999</v>
      </c>
      <c r="FY31" s="73">
        <v>24.349900000000002</v>
      </c>
      <c r="FZ31" s="73">
        <v>24.336099999999998</v>
      </c>
      <c r="GA31" s="73">
        <v>24.9115</v>
      </c>
      <c r="GB31" s="73">
        <v>21.470300000000002</v>
      </c>
      <c r="GC31" s="73">
        <v>21.661799999999999</v>
      </c>
      <c r="GD31" s="73">
        <v>23.375299999999999</v>
      </c>
      <c r="GE31" s="73">
        <v>22.608899999999998</v>
      </c>
      <c r="GF31" s="73">
        <v>22.353999999999999</v>
      </c>
      <c r="GG31" s="73">
        <v>22.547899999999998</v>
      </c>
      <c r="GH31" s="73">
        <v>28.442</v>
      </c>
      <c r="GI31" s="73">
        <v>25.832699999999999</v>
      </c>
      <c r="GJ31" s="73">
        <v>25.713899999999999</v>
      </c>
      <c r="GK31" s="73">
        <v>23.272099999999998</v>
      </c>
      <c r="GL31" s="73">
        <v>25.1264</v>
      </c>
      <c r="GM31" s="73">
        <v>25.470700000000001</v>
      </c>
      <c r="GN31" s="73">
        <v>24.149699999999999</v>
      </c>
      <c r="GO31" s="73">
        <v>22.233499999999999</v>
      </c>
      <c r="GP31" s="73">
        <v>22.815000000000001</v>
      </c>
      <c r="GQ31" s="73">
        <v>22.928799999999999</v>
      </c>
      <c r="GR31" s="73">
        <v>26.234999999999999</v>
      </c>
      <c r="GS31" s="73">
        <v>21.903500000000001</v>
      </c>
      <c r="GT31" s="73">
        <v>28.086600000000001</v>
      </c>
      <c r="GU31" s="73">
        <v>22.337199999999999</v>
      </c>
      <c r="GV31" s="73">
        <v>23.916699999999999</v>
      </c>
      <c r="GW31" s="73">
        <v>25.9055</v>
      </c>
      <c r="GX31" s="73">
        <v>25.822099999999999</v>
      </c>
      <c r="GY31" s="73">
        <v>23.645800000000001</v>
      </c>
      <c r="GZ31" s="73">
        <v>23.2836</v>
      </c>
      <c r="HA31" s="73">
        <v>20.920500000000001</v>
      </c>
      <c r="HB31" s="73">
        <v>21.159700000000001</v>
      </c>
      <c r="HC31" s="73">
        <v>24.6008</v>
      </c>
      <c r="HD31" s="73" t="s">
        <v>558</v>
      </c>
      <c r="HE31" s="73">
        <v>28.333600000000001</v>
      </c>
      <c r="HF31" s="73">
        <v>27.547999999999998</v>
      </c>
      <c r="HG31" s="73">
        <v>27.697299999999998</v>
      </c>
      <c r="HH31" s="73">
        <v>23.921399999999998</v>
      </c>
      <c r="HI31" s="73">
        <v>28.605</v>
      </c>
      <c r="HJ31" s="73">
        <v>25.743099999999998</v>
      </c>
      <c r="HK31" s="73">
        <v>21.987100000000002</v>
      </c>
      <c r="HL31" s="73">
        <v>25.427199999999999</v>
      </c>
      <c r="HM31" s="73">
        <v>22.195599999999999</v>
      </c>
      <c r="HN31" s="73">
        <v>27.755800000000001</v>
      </c>
      <c r="HO31" s="73">
        <v>23.844899999999999</v>
      </c>
      <c r="HP31" s="73">
        <v>27.801100000000002</v>
      </c>
      <c r="HQ31" s="73">
        <v>22.113600000000002</v>
      </c>
      <c r="HR31" s="73">
        <v>28.444600000000001</v>
      </c>
      <c r="HS31" s="73">
        <v>28.734000000000002</v>
      </c>
      <c r="HT31" s="73">
        <v>26.870699999999999</v>
      </c>
      <c r="HU31" s="73">
        <v>25.085599999999999</v>
      </c>
      <c r="HV31" s="73">
        <v>22.0395</v>
      </c>
      <c r="HW31" s="73">
        <v>23.3673</v>
      </c>
      <c r="HX31" s="73">
        <v>22.8125</v>
      </c>
      <c r="HY31" s="73">
        <v>23.191700000000001</v>
      </c>
      <c r="HZ31" s="73">
        <v>25.257000000000001</v>
      </c>
      <c r="IA31" s="73">
        <v>23.850899999999999</v>
      </c>
      <c r="IB31" s="73">
        <v>25.878</v>
      </c>
      <c r="IC31" s="73">
        <v>23.2393</v>
      </c>
      <c r="ID31" s="73">
        <v>23.5046</v>
      </c>
      <c r="IE31" s="73">
        <v>21.034199999999998</v>
      </c>
      <c r="IF31" s="73">
        <v>23.604800000000001</v>
      </c>
      <c r="IG31" s="73" t="s">
        <v>558</v>
      </c>
      <c r="IH31" s="73">
        <v>21.017499999999998</v>
      </c>
      <c r="II31" s="73">
        <v>23.4026</v>
      </c>
      <c r="IJ31" s="73" t="s">
        <v>558</v>
      </c>
      <c r="IK31" s="73">
        <v>24.055800000000001</v>
      </c>
      <c r="IL31" s="73">
        <v>26.5749</v>
      </c>
      <c r="IM31" s="73">
        <v>23.561499999999999</v>
      </c>
      <c r="IN31" s="73" t="s">
        <v>558</v>
      </c>
      <c r="IO31" s="73">
        <v>22.973400000000002</v>
      </c>
      <c r="IP31" s="73">
        <v>25.714200000000002</v>
      </c>
      <c r="IQ31" s="73">
        <v>24.383700000000001</v>
      </c>
      <c r="IR31" s="73">
        <v>25.8384</v>
      </c>
      <c r="IS31" s="73">
        <v>23.494</v>
      </c>
      <c r="IT31" s="73" t="s">
        <v>558</v>
      </c>
      <c r="IU31" s="73">
        <v>23.4102</v>
      </c>
      <c r="IV31" s="73">
        <v>22.523900000000001</v>
      </c>
      <c r="IW31" s="73">
        <v>23.335000000000001</v>
      </c>
      <c r="IX31" s="73">
        <v>21.9084</v>
      </c>
      <c r="IY31" s="73">
        <v>24.706</v>
      </c>
      <c r="IZ31" s="73">
        <v>22.859300000000001</v>
      </c>
      <c r="JA31" s="73">
        <v>23.869599999999998</v>
      </c>
      <c r="JB31" s="73">
        <v>25.529199999999999</v>
      </c>
      <c r="JC31" s="73">
        <v>25.9054</v>
      </c>
      <c r="JD31" s="73">
        <v>22.492699999999999</v>
      </c>
      <c r="JE31" s="73">
        <v>24.944299999999998</v>
      </c>
      <c r="JF31" s="73">
        <v>20.322199999999999</v>
      </c>
      <c r="JG31" s="73">
        <v>22.044499999999999</v>
      </c>
      <c r="JH31" s="73">
        <v>29.174700000000001</v>
      </c>
      <c r="JI31" s="73">
        <v>26.587199999999999</v>
      </c>
      <c r="JJ31" s="73">
        <v>22.4224</v>
      </c>
      <c r="JK31" s="73">
        <v>26.555700000000002</v>
      </c>
      <c r="JL31" s="73">
        <v>21.1374</v>
      </c>
      <c r="JM31" s="73">
        <v>25.5532</v>
      </c>
      <c r="JN31" s="73">
        <v>21.214400000000001</v>
      </c>
      <c r="JO31" s="73">
        <v>23.772500000000001</v>
      </c>
      <c r="JP31" s="73">
        <v>27.132200000000001</v>
      </c>
      <c r="JQ31" s="73">
        <v>23.633400000000002</v>
      </c>
      <c r="JR31" s="73">
        <v>22.413399999999999</v>
      </c>
      <c r="JS31" s="73">
        <v>25.491599999999998</v>
      </c>
      <c r="JT31" s="73">
        <v>20.2773</v>
      </c>
      <c r="JU31" s="73">
        <v>26.477900000000002</v>
      </c>
      <c r="JV31" s="73">
        <v>22.355399999999999</v>
      </c>
      <c r="JW31" s="73">
        <v>25.526700000000002</v>
      </c>
      <c r="JX31" s="73">
        <v>24.603300000000001</v>
      </c>
      <c r="JY31" s="73">
        <v>25.540900000000001</v>
      </c>
      <c r="JZ31" s="73">
        <v>23.054099999999998</v>
      </c>
      <c r="KA31" s="73">
        <v>21.4099</v>
      </c>
      <c r="KB31" s="73">
        <v>24.8323</v>
      </c>
      <c r="KC31" s="73">
        <v>26.569900000000001</v>
      </c>
      <c r="KD31" s="73">
        <v>25.808399999999999</v>
      </c>
      <c r="KE31" s="73">
        <v>22.761800000000001</v>
      </c>
      <c r="KF31" s="73">
        <v>26.718699999999998</v>
      </c>
      <c r="KG31" s="73">
        <v>24.702300000000001</v>
      </c>
      <c r="KH31" s="73">
        <v>27.355899999999998</v>
      </c>
      <c r="KI31" s="73">
        <v>22.430599999999998</v>
      </c>
      <c r="KJ31" s="73">
        <v>21.798400000000001</v>
      </c>
      <c r="KK31" s="73">
        <v>21.700900000000001</v>
      </c>
      <c r="KL31" s="73">
        <v>23.177199999999999</v>
      </c>
      <c r="KM31" s="73">
        <v>22.4481</v>
      </c>
      <c r="KN31" s="73">
        <v>24.543299999999999</v>
      </c>
      <c r="KO31" s="73">
        <v>33.018599999999999</v>
      </c>
      <c r="KP31" s="73">
        <v>22.303000000000001</v>
      </c>
      <c r="KQ31" s="73">
        <v>22.179300000000001</v>
      </c>
      <c r="KR31" s="73">
        <v>28.206600000000002</v>
      </c>
      <c r="KS31" s="73">
        <v>26.876200000000001</v>
      </c>
      <c r="KT31" s="73">
        <v>24.5182</v>
      </c>
      <c r="KU31" s="73">
        <v>23.461400000000001</v>
      </c>
      <c r="KV31" s="73">
        <v>26.308900000000001</v>
      </c>
      <c r="KW31" s="73">
        <v>22.5273</v>
      </c>
      <c r="KX31" s="73">
        <v>27.1692</v>
      </c>
      <c r="KY31" s="73">
        <v>24.575099999999999</v>
      </c>
      <c r="KZ31" s="73">
        <v>25.5471</v>
      </c>
      <c r="LA31" s="73">
        <v>22.395800000000001</v>
      </c>
      <c r="LB31" s="73">
        <v>28.82</v>
      </c>
      <c r="LC31" s="73">
        <v>27.357500000000002</v>
      </c>
      <c r="LD31" s="73">
        <v>22.796500000000002</v>
      </c>
      <c r="LE31" s="73">
        <v>23.484300000000001</v>
      </c>
      <c r="LF31" s="73">
        <v>24.701899999999998</v>
      </c>
      <c r="LG31" s="73">
        <v>21.558700000000002</v>
      </c>
      <c r="LH31" s="73" t="s">
        <v>558</v>
      </c>
      <c r="LI31" s="73">
        <v>20.957999999999998</v>
      </c>
      <c r="LJ31" s="73">
        <v>21.855799999999999</v>
      </c>
      <c r="LK31" s="73">
        <v>21.7425</v>
      </c>
      <c r="LL31" s="73">
        <v>24.894200000000001</v>
      </c>
      <c r="LM31" s="73">
        <v>24.528700000000001</v>
      </c>
      <c r="LN31" s="73">
        <v>22.659400000000002</v>
      </c>
      <c r="LO31" s="73">
        <v>26.498200000000001</v>
      </c>
      <c r="LP31" s="73">
        <v>22.297499999999999</v>
      </c>
      <c r="LQ31" s="73">
        <v>22.892700000000001</v>
      </c>
      <c r="LR31" s="73">
        <v>23.672000000000001</v>
      </c>
      <c r="LS31" s="73">
        <v>23.283300000000001</v>
      </c>
      <c r="LT31" s="73">
        <v>24.972000000000001</v>
      </c>
      <c r="LU31" s="73">
        <v>24.764800000000001</v>
      </c>
      <c r="LV31" s="73">
        <v>21.927</v>
      </c>
      <c r="LW31" s="73" t="s">
        <v>558</v>
      </c>
      <c r="LX31" s="73">
        <v>21.456700000000001</v>
      </c>
      <c r="LY31" s="73">
        <v>22.391999999999999</v>
      </c>
      <c r="LZ31" s="73">
        <v>27.745699999999999</v>
      </c>
      <c r="MA31" s="73">
        <v>23.099699999999999</v>
      </c>
      <c r="MB31" s="73">
        <v>23.6464</v>
      </c>
      <c r="MC31" s="73">
        <v>25.200299999999999</v>
      </c>
      <c r="MD31" s="73">
        <v>25.871500000000001</v>
      </c>
      <c r="ME31" s="73">
        <v>29.3794</v>
      </c>
      <c r="MF31" s="73">
        <v>32.9846</v>
      </c>
      <c r="MG31" s="73">
        <v>32.809899999999999</v>
      </c>
      <c r="MH31" s="73">
        <v>22.562200000000001</v>
      </c>
      <c r="MI31" s="73">
        <v>23.944099999999999</v>
      </c>
      <c r="MJ31" s="73">
        <v>23.617799999999999</v>
      </c>
      <c r="MK31" s="73">
        <v>25.1556</v>
      </c>
      <c r="ML31" s="73">
        <v>22.756</v>
      </c>
      <c r="MM31" s="73">
        <v>22.4815</v>
      </c>
      <c r="MN31" s="73" t="s">
        <v>558</v>
      </c>
      <c r="MO31" s="73" t="s">
        <v>558</v>
      </c>
      <c r="MP31" s="73">
        <v>23.984400000000001</v>
      </c>
      <c r="MQ31" s="73">
        <v>25.951599999999999</v>
      </c>
      <c r="MR31" s="73">
        <v>20.662800000000001</v>
      </c>
      <c r="MS31" s="73">
        <v>21.957000000000001</v>
      </c>
      <c r="MT31" s="73">
        <v>23.539200000000001</v>
      </c>
      <c r="MU31" s="73">
        <v>26.741900000000001</v>
      </c>
      <c r="MV31" s="73">
        <v>23.005800000000001</v>
      </c>
      <c r="MW31" s="73">
        <v>24.5943</v>
      </c>
      <c r="MX31" s="73">
        <v>26.333300000000001</v>
      </c>
      <c r="MY31" s="73">
        <v>24.364899999999999</v>
      </c>
      <c r="MZ31" s="73">
        <v>24.0123</v>
      </c>
      <c r="NA31" s="73">
        <v>22.694400000000002</v>
      </c>
      <c r="NB31" s="73">
        <v>27.248899999999999</v>
      </c>
      <c r="NC31" s="73" t="s">
        <v>558</v>
      </c>
      <c r="ND31" s="73">
        <v>23.992100000000001</v>
      </c>
      <c r="NE31" s="73">
        <v>31.446100000000001</v>
      </c>
      <c r="NF31" s="73">
        <v>26.619299999999999</v>
      </c>
      <c r="NG31" s="73">
        <v>25.9755</v>
      </c>
      <c r="NH31" s="73">
        <v>24.5244</v>
      </c>
      <c r="NI31" s="73">
        <v>27.626799999999999</v>
      </c>
      <c r="NJ31" s="73">
        <v>27.296800000000001</v>
      </c>
      <c r="NK31" s="73">
        <v>25.293600000000001</v>
      </c>
      <c r="NL31" s="73">
        <v>28.723800000000001</v>
      </c>
      <c r="NM31" s="73">
        <v>28.611000000000001</v>
      </c>
      <c r="NN31" s="73">
        <v>28.321999999999999</v>
      </c>
      <c r="NO31" s="73">
        <v>29.369</v>
      </c>
      <c r="NP31" s="73">
        <v>28.253599999999999</v>
      </c>
      <c r="NQ31" s="73">
        <v>28.910399999999999</v>
      </c>
      <c r="NR31" s="73">
        <v>26.426200000000001</v>
      </c>
      <c r="NS31" s="73">
        <v>28.7684</v>
      </c>
      <c r="NT31" s="73">
        <v>30.447399999999998</v>
      </c>
      <c r="NU31" s="73">
        <v>27.5091</v>
      </c>
      <c r="NV31" s="73">
        <v>29.843900000000001</v>
      </c>
      <c r="NW31" s="73">
        <v>29.187100000000001</v>
      </c>
      <c r="NX31" s="73">
        <v>30.127099999999999</v>
      </c>
      <c r="NY31" s="73">
        <v>28.620899999999999</v>
      </c>
      <c r="NZ31" s="73">
        <v>29.141400000000001</v>
      </c>
      <c r="OA31" s="73">
        <v>28.5383</v>
      </c>
      <c r="OB31" s="73">
        <v>26.7699</v>
      </c>
      <c r="OC31" s="73">
        <v>27.557099999999998</v>
      </c>
      <c r="OD31" s="73">
        <v>29.492599999999999</v>
      </c>
      <c r="OE31" s="73">
        <v>28.007000000000001</v>
      </c>
      <c r="OF31" s="73">
        <v>27.504999999999999</v>
      </c>
      <c r="OG31" s="73">
        <v>29.1051</v>
      </c>
      <c r="OH31" s="73">
        <v>27.709399999999999</v>
      </c>
      <c r="OI31" s="73">
        <v>28.833600000000001</v>
      </c>
      <c r="OJ31" s="73">
        <v>29.7331</v>
      </c>
      <c r="OK31" s="73">
        <v>27.785299999999999</v>
      </c>
      <c r="OL31" s="73">
        <v>22.6007</v>
      </c>
      <c r="OM31" s="73">
        <v>25.276299999999999</v>
      </c>
      <c r="ON31" s="73">
        <v>24.483899999999998</v>
      </c>
      <c r="OO31" s="73">
        <v>21.8416</v>
      </c>
      <c r="OP31" s="73">
        <v>30.139600000000002</v>
      </c>
      <c r="OQ31" s="73">
        <v>23.581600000000002</v>
      </c>
      <c r="OR31" s="73">
        <v>27.406600000000001</v>
      </c>
      <c r="OS31" s="73" t="s">
        <v>558</v>
      </c>
      <c r="OT31" s="73">
        <v>23.780899999999999</v>
      </c>
      <c r="OU31" s="73">
        <v>22.5304</v>
      </c>
      <c r="OV31" s="73">
        <v>23.090800000000002</v>
      </c>
      <c r="OW31" s="73">
        <v>30.884899999999998</v>
      </c>
      <c r="OX31" s="73">
        <v>23.403500000000001</v>
      </c>
      <c r="OY31" s="73">
        <v>23.915800000000001</v>
      </c>
      <c r="OZ31" s="73">
        <v>24.680800000000001</v>
      </c>
      <c r="PA31" s="73" t="s">
        <v>558</v>
      </c>
      <c r="PB31" s="73">
        <v>24.359200000000001</v>
      </c>
      <c r="PC31" s="73">
        <v>26.029</v>
      </c>
      <c r="PD31" s="73">
        <v>24.229700000000001</v>
      </c>
      <c r="PE31" s="73">
        <v>25.831199999999999</v>
      </c>
      <c r="PF31" s="73">
        <v>24.6694</v>
      </c>
      <c r="PG31" s="73">
        <v>22.417000000000002</v>
      </c>
      <c r="PH31" s="73">
        <v>22.230599999999999</v>
      </c>
      <c r="PI31" s="73" t="s">
        <v>558</v>
      </c>
      <c r="PJ31" s="73">
        <v>27.124700000000001</v>
      </c>
      <c r="PK31" s="73">
        <v>22.844999999999999</v>
      </c>
      <c r="PL31" s="73">
        <v>25.9544</v>
      </c>
      <c r="PM31" s="73">
        <v>26.3401</v>
      </c>
      <c r="PN31" s="73">
        <v>25.408300000000001</v>
      </c>
      <c r="PO31" s="73">
        <v>27.3705</v>
      </c>
      <c r="PP31" s="73">
        <v>24.023399999999999</v>
      </c>
      <c r="PQ31" s="73" t="s">
        <v>558</v>
      </c>
      <c r="PR31" s="73">
        <v>29.220400000000001</v>
      </c>
      <c r="PS31" s="73">
        <v>24.798500000000001</v>
      </c>
      <c r="PT31" s="73">
        <v>24.428599999999999</v>
      </c>
      <c r="PU31" s="73">
        <v>24.2029</v>
      </c>
      <c r="PV31" s="73">
        <v>24.731100000000001</v>
      </c>
      <c r="PW31" s="73">
        <v>22.645900000000001</v>
      </c>
      <c r="PX31" s="73">
        <v>23.833400000000001</v>
      </c>
      <c r="PY31" s="73">
        <v>22.184000000000001</v>
      </c>
      <c r="PZ31" s="73">
        <v>27.633700000000001</v>
      </c>
      <c r="QA31" s="73" t="s">
        <v>558</v>
      </c>
      <c r="QB31" s="73">
        <v>25.406099999999999</v>
      </c>
      <c r="QC31" s="73">
        <v>23.087499999999999</v>
      </c>
      <c r="QD31" s="73">
        <v>24.593399999999999</v>
      </c>
      <c r="QE31" s="73">
        <v>25.746300000000002</v>
      </c>
      <c r="QF31" s="73">
        <v>26.144200000000001</v>
      </c>
      <c r="QG31" s="73">
        <v>28.751200000000001</v>
      </c>
      <c r="QH31" s="73">
        <v>26.853100000000001</v>
      </c>
      <c r="QI31" s="73">
        <v>27.132000000000001</v>
      </c>
      <c r="QJ31" s="73">
        <v>21.025700000000001</v>
      </c>
      <c r="QK31" s="73">
        <v>26.014099999999999</v>
      </c>
      <c r="QL31" s="73">
        <v>25.889800000000001</v>
      </c>
      <c r="QM31" s="73">
        <v>25.612500000000001</v>
      </c>
      <c r="QN31" s="73">
        <v>22.7789</v>
      </c>
      <c r="QO31" s="73" t="s">
        <v>558</v>
      </c>
      <c r="QP31" s="73">
        <v>25.779</v>
      </c>
      <c r="QQ31" s="73">
        <v>24.2182</v>
      </c>
      <c r="QR31" s="73">
        <v>25.049499999999998</v>
      </c>
      <c r="QS31" s="73">
        <v>24.830300000000001</v>
      </c>
      <c r="QT31" s="73" t="s">
        <v>558</v>
      </c>
      <c r="QU31" s="73">
        <v>30.372699999999998</v>
      </c>
      <c r="QV31" s="73">
        <v>21.676300000000001</v>
      </c>
      <c r="QW31" s="73">
        <v>25.300799999999999</v>
      </c>
      <c r="QX31" s="73">
        <v>24.542300000000001</v>
      </c>
      <c r="QY31" s="73">
        <v>25.512</v>
      </c>
      <c r="QZ31" s="73">
        <v>23.470199999999998</v>
      </c>
      <c r="RA31" s="73">
        <v>23.462599999999998</v>
      </c>
      <c r="RB31" s="73">
        <v>23.8415</v>
      </c>
      <c r="RC31" s="73">
        <v>23.921700000000001</v>
      </c>
      <c r="RD31" s="73">
        <v>27.0656</v>
      </c>
      <c r="RE31" s="73">
        <v>23.6785</v>
      </c>
      <c r="RF31" s="73">
        <v>26.02</v>
      </c>
      <c r="RG31" s="73">
        <v>21.566299999999998</v>
      </c>
      <c r="RH31" s="73">
        <v>25.550999999999998</v>
      </c>
      <c r="RI31" s="73">
        <v>22.549800000000001</v>
      </c>
      <c r="RJ31" s="76">
        <v>29.091100000000001</v>
      </c>
      <c r="RK31" s="73">
        <v>21.453099999999999</v>
      </c>
      <c r="RL31" s="73">
        <v>28.260100000000001</v>
      </c>
      <c r="RM31" s="73">
        <v>25.0578</v>
      </c>
      <c r="RN31" s="73">
        <v>23.6126</v>
      </c>
      <c r="RO31" s="73">
        <v>24.040500000000002</v>
      </c>
      <c r="RP31" s="73">
        <v>24.78</v>
      </c>
      <c r="RQ31" s="73">
        <v>28.847100000000001</v>
      </c>
      <c r="RR31" s="73" t="s">
        <v>558</v>
      </c>
      <c r="RS31" s="73">
        <v>22.983599999999999</v>
      </c>
      <c r="RT31" s="73">
        <v>24.264399999999998</v>
      </c>
      <c r="RU31" s="73">
        <v>26.104500000000002</v>
      </c>
      <c r="RV31" s="73">
        <v>28.185600000000001</v>
      </c>
      <c r="RW31" s="73">
        <v>27.109000000000002</v>
      </c>
      <c r="RX31" s="73">
        <v>24.4025</v>
      </c>
      <c r="RY31" s="73">
        <v>23.911899999999999</v>
      </c>
      <c r="RZ31" s="73">
        <v>27.6325</v>
      </c>
      <c r="SA31" s="73">
        <v>23.223400000000002</v>
      </c>
      <c r="SB31" s="73" t="s">
        <v>558</v>
      </c>
      <c r="SC31" s="73">
        <v>23.819400000000002</v>
      </c>
      <c r="SD31" s="73">
        <v>22.9709</v>
      </c>
      <c r="SE31" s="73">
        <v>24.79</v>
      </c>
      <c r="SF31" s="73">
        <v>23.5031</v>
      </c>
      <c r="SG31" s="73">
        <v>22.2349</v>
      </c>
      <c r="SH31" s="73">
        <v>23.917999999999999</v>
      </c>
      <c r="SI31" s="73">
        <v>23.603100000000001</v>
      </c>
      <c r="SJ31" s="73">
        <v>26.225200000000001</v>
      </c>
      <c r="SK31" s="73">
        <v>24.956600000000002</v>
      </c>
      <c r="SL31" s="73">
        <v>24.726099999999999</v>
      </c>
      <c r="SM31" s="73">
        <v>27.262699999999999</v>
      </c>
      <c r="SN31" s="73">
        <v>26.336099999999998</v>
      </c>
      <c r="SO31" s="73">
        <v>24.1752</v>
      </c>
      <c r="SP31" s="73">
        <v>28.874700000000001</v>
      </c>
      <c r="SQ31" s="73">
        <v>26.242999999999999</v>
      </c>
      <c r="SR31" s="73">
        <v>27.810199999999998</v>
      </c>
      <c r="SS31" s="73">
        <v>27.992100000000001</v>
      </c>
      <c r="ST31" s="73">
        <v>26.437200000000001</v>
      </c>
      <c r="SU31" s="73">
        <v>24.3322</v>
      </c>
      <c r="SV31" s="73">
        <v>22.8124</v>
      </c>
      <c r="SW31" s="73">
        <v>22.361499999999999</v>
      </c>
      <c r="SX31" s="73">
        <v>24.651</v>
      </c>
      <c r="SY31" s="73">
        <v>22.3306</v>
      </c>
      <c r="SZ31" s="73">
        <v>25.409400000000002</v>
      </c>
      <c r="TA31" s="73">
        <v>23.412500000000001</v>
      </c>
      <c r="TB31" s="73">
        <v>24.793500000000002</v>
      </c>
      <c r="TC31" s="73">
        <v>26.302299999999999</v>
      </c>
      <c r="TD31" s="73">
        <v>23.171500000000002</v>
      </c>
      <c r="TE31" s="73">
        <v>20.284600000000001</v>
      </c>
      <c r="TF31" s="73">
        <v>26.621400000000001</v>
      </c>
      <c r="TG31" s="73" t="s">
        <v>558</v>
      </c>
      <c r="TH31" s="73" t="s">
        <v>558</v>
      </c>
      <c r="TI31" s="73">
        <v>25.671700000000001</v>
      </c>
      <c r="TJ31" s="73">
        <v>23.747900000000001</v>
      </c>
      <c r="TK31" s="73">
        <v>25.307099999999998</v>
      </c>
      <c r="TL31" s="73">
        <v>28.265799999999999</v>
      </c>
      <c r="TM31" s="73">
        <v>23.9193</v>
      </c>
      <c r="TN31" s="73">
        <v>23.9739</v>
      </c>
      <c r="TO31" s="73">
        <v>22.445699999999999</v>
      </c>
      <c r="TP31" s="73">
        <v>27.450299999999999</v>
      </c>
      <c r="TQ31" s="73">
        <v>24.091200000000001</v>
      </c>
      <c r="TR31" s="73">
        <v>24.268999999999998</v>
      </c>
      <c r="TS31" s="73">
        <v>22.871400000000001</v>
      </c>
      <c r="TT31" s="73">
        <v>23.8673</v>
      </c>
      <c r="TU31" s="73">
        <v>24.004100000000001</v>
      </c>
      <c r="TV31" s="73">
        <v>23.654900000000001</v>
      </c>
      <c r="TW31" s="73" t="s">
        <v>558</v>
      </c>
      <c r="TX31" s="73">
        <v>23.301300000000001</v>
      </c>
      <c r="TY31" s="73">
        <v>22.429200000000002</v>
      </c>
      <c r="TZ31" s="73">
        <v>22.1615</v>
      </c>
      <c r="UA31" s="73">
        <v>30.851500000000001</v>
      </c>
      <c r="UB31" s="73">
        <v>23.8765</v>
      </c>
      <c r="UC31" s="73">
        <v>20.883800000000001</v>
      </c>
      <c r="UD31" s="73">
        <v>22.502400000000002</v>
      </c>
      <c r="UE31" s="73" t="s">
        <v>558</v>
      </c>
      <c r="UF31" s="73">
        <v>27.7759</v>
      </c>
      <c r="UG31" s="73">
        <v>23.198</v>
      </c>
      <c r="UH31" s="73">
        <v>23.040199999999999</v>
      </c>
      <c r="UI31" s="73">
        <v>23.0427</v>
      </c>
      <c r="UJ31" s="73">
        <v>25.6295</v>
      </c>
      <c r="UK31" s="73">
        <v>25.319199999999999</v>
      </c>
      <c r="UL31" s="73">
        <v>30.046500000000002</v>
      </c>
      <c r="UM31" s="73">
        <v>23.6752</v>
      </c>
      <c r="UN31" s="73">
        <v>23.649799999999999</v>
      </c>
      <c r="UO31" s="73">
        <v>23.558199999999999</v>
      </c>
      <c r="UP31" s="73">
        <v>30.444299999999998</v>
      </c>
      <c r="UQ31" s="73">
        <v>24.638999999999999</v>
      </c>
      <c r="UR31" s="73">
        <v>22.7636</v>
      </c>
      <c r="US31" s="73">
        <v>23.721</v>
      </c>
      <c r="UT31" s="73">
        <v>25.728999999999999</v>
      </c>
      <c r="UU31" s="73">
        <v>24.078399999999998</v>
      </c>
      <c r="UV31" s="73">
        <v>23.951000000000001</v>
      </c>
      <c r="UW31" s="73">
        <v>23.466899999999999</v>
      </c>
      <c r="UX31" s="73" t="s">
        <v>558</v>
      </c>
      <c r="UY31" s="73" t="s">
        <v>558</v>
      </c>
      <c r="UZ31" s="73">
        <v>22.959700000000002</v>
      </c>
      <c r="VA31" s="73">
        <v>24.452000000000002</v>
      </c>
      <c r="VB31" s="73">
        <v>23.5001</v>
      </c>
      <c r="VC31" s="73">
        <v>22.3018</v>
      </c>
      <c r="VD31" s="73">
        <v>23.3108</v>
      </c>
      <c r="VE31" s="73">
        <v>21.882899999999999</v>
      </c>
      <c r="VF31" s="73">
        <v>26.789100000000001</v>
      </c>
      <c r="VG31" s="73">
        <v>27.343</v>
      </c>
      <c r="VH31" s="73">
        <v>22.195699999999999</v>
      </c>
      <c r="VI31" s="73">
        <v>22.8307</v>
      </c>
      <c r="VJ31" s="73">
        <v>22.5261</v>
      </c>
      <c r="VK31" s="73">
        <v>21.652999999999999</v>
      </c>
      <c r="VL31" s="73">
        <v>22.196300000000001</v>
      </c>
      <c r="VM31" s="73">
        <v>26.5305</v>
      </c>
      <c r="VN31" s="73">
        <v>25.701699999999999</v>
      </c>
      <c r="VO31" s="73">
        <v>27.095099999999999</v>
      </c>
      <c r="VP31" s="73">
        <v>26.554300000000001</v>
      </c>
      <c r="VQ31" s="73">
        <v>22.6173</v>
      </c>
      <c r="VR31" s="73">
        <v>23.825600000000001</v>
      </c>
      <c r="VS31" s="73">
        <v>29.234300000000001</v>
      </c>
      <c r="VT31" s="73">
        <v>25.3325</v>
      </c>
      <c r="VU31" s="73">
        <v>23.497900000000001</v>
      </c>
      <c r="VV31" s="73">
        <v>25.319299999999998</v>
      </c>
      <c r="VW31" s="73" t="s">
        <v>558</v>
      </c>
      <c r="VX31" s="73">
        <v>21.685400000000001</v>
      </c>
      <c r="VY31" s="73">
        <v>22.1494</v>
      </c>
      <c r="VZ31" s="73">
        <v>25.672799999999999</v>
      </c>
      <c r="WA31" s="73">
        <v>26.773299999999999</v>
      </c>
      <c r="WB31" s="73">
        <v>22.726800000000001</v>
      </c>
      <c r="WC31" s="73">
        <v>22.474599999999999</v>
      </c>
      <c r="WD31" s="73">
        <v>20.7653</v>
      </c>
      <c r="WE31" s="73">
        <v>22.244800000000001</v>
      </c>
      <c r="WF31" s="73">
        <v>23.400300000000001</v>
      </c>
      <c r="WG31" s="73">
        <v>25.0563</v>
      </c>
      <c r="WH31" s="73">
        <v>26.6995</v>
      </c>
      <c r="WI31" s="73">
        <v>27.355599999999999</v>
      </c>
      <c r="WJ31" s="73">
        <v>23.088999999999999</v>
      </c>
      <c r="WK31" s="73">
        <v>29.003900000000002</v>
      </c>
      <c r="WL31" s="73">
        <v>24.367699999999999</v>
      </c>
      <c r="WM31" s="73">
        <v>23.5107</v>
      </c>
      <c r="WN31" s="73">
        <v>24.514199999999999</v>
      </c>
      <c r="WO31" s="73">
        <v>23.639500000000002</v>
      </c>
      <c r="WP31" s="73">
        <v>25.254100000000001</v>
      </c>
      <c r="WQ31" s="73">
        <v>22.588699999999999</v>
      </c>
      <c r="WR31" s="73">
        <v>21.939299999999999</v>
      </c>
      <c r="WS31" s="73">
        <v>27.0688</v>
      </c>
      <c r="WT31" s="73">
        <v>22.291599999999999</v>
      </c>
      <c r="WU31" s="73">
        <v>23.303699999999999</v>
      </c>
      <c r="WV31" s="73">
        <v>26.015899999999998</v>
      </c>
      <c r="WW31" s="73">
        <v>26.5062</v>
      </c>
      <c r="WX31" s="73">
        <v>24.2562</v>
      </c>
      <c r="WY31" s="73">
        <v>25.116800000000001</v>
      </c>
      <c r="WZ31" s="73">
        <v>23.9085</v>
      </c>
      <c r="XA31" s="73">
        <v>31.665400000000002</v>
      </c>
      <c r="XB31" s="73">
        <v>22.161999999999999</v>
      </c>
      <c r="XC31" s="73">
        <v>22.133500000000002</v>
      </c>
      <c r="XD31" s="73">
        <v>22.846900000000002</v>
      </c>
      <c r="XE31" s="73">
        <v>25.377700000000001</v>
      </c>
      <c r="XF31" s="73">
        <v>24.7742</v>
      </c>
      <c r="XG31" s="73">
        <v>22.3933</v>
      </c>
      <c r="XH31" s="73">
        <v>22.962</v>
      </c>
      <c r="XI31" s="73">
        <v>26.471599999999999</v>
      </c>
      <c r="XJ31" s="73">
        <v>23.088699999999999</v>
      </c>
      <c r="XK31" s="73" t="s">
        <v>558</v>
      </c>
      <c r="XL31" s="73">
        <v>25.908200000000001</v>
      </c>
      <c r="XM31" s="73">
        <v>24.0215</v>
      </c>
      <c r="XN31" s="73">
        <v>25.382999999999999</v>
      </c>
      <c r="XO31" s="73">
        <v>24.3307</v>
      </c>
      <c r="XP31" s="73">
        <v>24.8597</v>
      </c>
      <c r="XQ31" s="73">
        <v>21.557099999999998</v>
      </c>
      <c r="XR31" s="73">
        <v>23.6617</v>
      </c>
      <c r="XS31" s="73">
        <v>25.9115</v>
      </c>
      <c r="XT31" s="73">
        <v>26.437799999999999</v>
      </c>
      <c r="XU31" s="73">
        <v>23.4039</v>
      </c>
      <c r="XV31" s="73">
        <v>22.792300000000001</v>
      </c>
      <c r="XW31" s="73">
        <v>26.8094</v>
      </c>
      <c r="XX31" s="73">
        <v>22.484999999999999</v>
      </c>
      <c r="XY31" s="73">
        <v>23.377600000000001</v>
      </c>
      <c r="XZ31" s="73">
        <v>24.665700000000001</v>
      </c>
      <c r="YA31" s="73">
        <v>22.974599999999999</v>
      </c>
      <c r="YB31" s="73">
        <v>26.157900000000001</v>
      </c>
      <c r="YC31" s="73">
        <v>21.8626</v>
      </c>
      <c r="YD31" s="73">
        <v>29.739000000000001</v>
      </c>
      <c r="YE31" s="73">
        <v>24.131</v>
      </c>
      <c r="YF31" s="73">
        <v>24.285399999999999</v>
      </c>
      <c r="YG31" s="73">
        <v>22.7561</v>
      </c>
      <c r="YH31" s="73">
        <v>25.5426</v>
      </c>
      <c r="YI31" s="73">
        <v>24.7182</v>
      </c>
      <c r="YJ31" s="73">
        <v>23.344899999999999</v>
      </c>
      <c r="YK31" s="73">
        <v>22.81</v>
      </c>
      <c r="YL31" s="73">
        <v>21.834800000000001</v>
      </c>
      <c r="YM31" s="73">
        <v>25.596699999999998</v>
      </c>
      <c r="YN31" s="73" t="s">
        <v>558</v>
      </c>
      <c r="YO31" s="73">
        <v>22.0656</v>
      </c>
      <c r="YP31" s="73">
        <v>22.713799999999999</v>
      </c>
      <c r="YQ31" s="73">
        <v>26.130500000000001</v>
      </c>
      <c r="YR31" s="73">
        <v>27.1859</v>
      </c>
      <c r="YS31" s="73">
        <v>24.037099999999999</v>
      </c>
      <c r="YT31" s="73">
        <v>22.587700000000002</v>
      </c>
      <c r="YU31" s="73">
        <v>25.058900000000001</v>
      </c>
      <c r="YV31" s="73">
        <v>28.1953</v>
      </c>
      <c r="YW31" s="73">
        <v>29.759799999999998</v>
      </c>
      <c r="YX31" s="73">
        <v>24.3323</v>
      </c>
      <c r="YY31" s="73">
        <v>24.267199999999999</v>
      </c>
      <c r="YZ31" s="73">
        <v>25.736599999999999</v>
      </c>
      <c r="ZA31" s="73">
        <v>24.352900000000002</v>
      </c>
      <c r="ZB31" s="73">
        <v>22.810700000000001</v>
      </c>
      <c r="ZC31" s="73">
        <v>22.719200000000001</v>
      </c>
      <c r="ZD31" s="73">
        <v>24.899899999999999</v>
      </c>
      <c r="ZE31" s="73">
        <v>25.436</v>
      </c>
      <c r="ZF31" s="73">
        <v>29.603899999999999</v>
      </c>
      <c r="ZG31" s="73">
        <v>23.690100000000001</v>
      </c>
      <c r="ZH31" s="73">
        <v>22.2791</v>
      </c>
      <c r="ZI31" s="73">
        <v>23.710100000000001</v>
      </c>
      <c r="ZJ31" s="73">
        <v>24.2864</v>
      </c>
      <c r="ZK31" s="73" t="s">
        <v>558</v>
      </c>
      <c r="ZL31" s="73">
        <v>21.936800000000002</v>
      </c>
      <c r="ZM31" s="73">
        <v>21.945</v>
      </c>
      <c r="ZN31" s="73">
        <v>21.964400000000001</v>
      </c>
      <c r="ZO31" s="73">
        <v>24.165500000000002</v>
      </c>
      <c r="ZP31" s="73" t="s">
        <v>558</v>
      </c>
      <c r="ZQ31" s="73">
        <v>26.380600000000001</v>
      </c>
      <c r="ZR31" s="73">
        <v>24.917100000000001</v>
      </c>
      <c r="ZS31" s="73">
        <v>21.790900000000001</v>
      </c>
      <c r="ZT31" s="73">
        <v>22.536899999999999</v>
      </c>
      <c r="ZU31" s="73">
        <v>21.891500000000001</v>
      </c>
      <c r="ZV31" s="73">
        <v>29.504999999999999</v>
      </c>
      <c r="ZW31" s="73">
        <v>23.248999999999999</v>
      </c>
      <c r="ZX31" s="73">
        <v>22.342199999999998</v>
      </c>
      <c r="ZY31" s="76">
        <v>25.715699999999998</v>
      </c>
      <c r="ZZ31" s="73">
        <v>22.011399999999998</v>
      </c>
      <c r="AAA31" s="73">
        <v>24.514399999999998</v>
      </c>
      <c r="AAB31" s="73">
        <v>22.13</v>
      </c>
      <c r="AAC31" s="73">
        <v>22.066299999999998</v>
      </c>
      <c r="AAD31" s="73">
        <v>21.643599999999999</v>
      </c>
      <c r="AAE31" s="73">
        <v>26.1816</v>
      </c>
      <c r="AAF31" s="73">
        <v>26.476900000000001</v>
      </c>
      <c r="AAG31" s="73">
        <v>25.655999999999999</v>
      </c>
      <c r="AAH31" s="73">
        <v>22.961500000000001</v>
      </c>
      <c r="AAI31" s="73">
        <v>20.491800000000001</v>
      </c>
      <c r="AAJ31" s="73">
        <v>25.740500000000001</v>
      </c>
      <c r="AAK31" s="73" t="s">
        <v>558</v>
      </c>
      <c r="AAL31" s="73">
        <v>21.862200000000001</v>
      </c>
      <c r="AAM31" s="73">
        <v>22.8734</v>
      </c>
      <c r="AAN31" s="73">
        <v>22.5563</v>
      </c>
      <c r="AAO31" s="73">
        <v>23.3401</v>
      </c>
      <c r="AAP31" s="73">
        <v>27.4924</v>
      </c>
      <c r="AAQ31" s="73">
        <v>27.161000000000001</v>
      </c>
      <c r="AAR31" s="73">
        <v>29.1189</v>
      </c>
      <c r="AAS31" s="73">
        <v>24.813400000000001</v>
      </c>
      <c r="AAT31" s="73">
        <v>21.1402</v>
      </c>
      <c r="AAU31" s="73">
        <v>21.190799999999999</v>
      </c>
      <c r="AAV31" s="73">
        <v>23.252800000000001</v>
      </c>
      <c r="AAW31" s="73">
        <v>22.200099999999999</v>
      </c>
      <c r="AAX31" s="73">
        <v>22.2668</v>
      </c>
      <c r="AAY31" s="73">
        <v>23.999600000000001</v>
      </c>
      <c r="AAZ31" s="73">
        <v>26.319400000000002</v>
      </c>
      <c r="ABA31" s="73">
        <v>23.849699999999999</v>
      </c>
      <c r="ABB31" s="73">
        <v>23.935400000000001</v>
      </c>
      <c r="ABC31" s="73">
        <v>25.8979</v>
      </c>
      <c r="ABD31" s="73">
        <v>22.7514</v>
      </c>
      <c r="ABE31" s="73">
        <v>26.222100000000001</v>
      </c>
      <c r="ABF31" s="73">
        <v>21.3566</v>
      </c>
      <c r="ABG31" s="73">
        <v>25.639399999999998</v>
      </c>
      <c r="ABH31" s="73">
        <v>24.356100000000001</v>
      </c>
      <c r="ABI31" s="73">
        <v>26.442299999999999</v>
      </c>
      <c r="ABJ31" s="73">
        <v>27.490100000000002</v>
      </c>
      <c r="ABK31" s="73">
        <v>23.0107</v>
      </c>
      <c r="ABL31" s="73">
        <v>22.1126</v>
      </c>
      <c r="ABM31" s="73">
        <v>22.553599999999999</v>
      </c>
      <c r="ABN31" s="73">
        <v>21.9679</v>
      </c>
      <c r="ABO31" s="73">
        <v>29.0321</v>
      </c>
      <c r="ABP31" s="73">
        <v>32.603999999999999</v>
      </c>
      <c r="ABQ31" s="73">
        <v>27.6709</v>
      </c>
      <c r="ABR31" s="73">
        <v>29.005099999999999</v>
      </c>
      <c r="ABS31" s="73">
        <v>26.7759</v>
      </c>
      <c r="ABT31" s="73">
        <v>25.385300000000001</v>
      </c>
      <c r="ABU31" s="73">
        <v>25.1386</v>
      </c>
      <c r="ABV31" s="73">
        <v>24.7059</v>
      </c>
      <c r="ABW31" s="73">
        <v>24.206399999999999</v>
      </c>
      <c r="ABX31" s="73">
        <v>28.4237</v>
      </c>
      <c r="ABY31" s="73">
        <v>23.284700000000001</v>
      </c>
      <c r="ABZ31" s="73">
        <v>22.311699999999998</v>
      </c>
      <c r="ACA31" s="73">
        <v>22.774999999999999</v>
      </c>
      <c r="ACB31" s="73">
        <v>24.143599999999999</v>
      </c>
      <c r="ACC31" s="73">
        <v>22.360099999999999</v>
      </c>
      <c r="ACD31" s="73">
        <v>19.732199999999999</v>
      </c>
      <c r="ACE31" s="73">
        <v>24.982900000000001</v>
      </c>
      <c r="ACF31" s="73">
        <v>26.159600000000001</v>
      </c>
      <c r="ACG31" s="73">
        <v>27.996700000000001</v>
      </c>
      <c r="ACH31" s="73">
        <v>20.6236</v>
      </c>
      <c r="ACI31" s="73">
        <v>22.952100000000002</v>
      </c>
      <c r="ACJ31" s="73">
        <v>27.3596</v>
      </c>
      <c r="ACK31" s="73">
        <v>22.773099999999999</v>
      </c>
      <c r="ACL31" s="73">
        <v>28.7988</v>
      </c>
      <c r="ACM31" s="73">
        <v>21.779900000000001</v>
      </c>
      <c r="ACN31" s="73">
        <v>23.8916</v>
      </c>
      <c r="ACO31" s="73">
        <v>22.3931</v>
      </c>
      <c r="ACP31" s="73">
        <v>22.5076</v>
      </c>
      <c r="ACQ31" s="73">
        <v>25.151199999999999</v>
      </c>
      <c r="ACR31" s="73">
        <v>23.173500000000001</v>
      </c>
      <c r="ACS31" s="73">
        <v>24.2788</v>
      </c>
      <c r="ACT31" s="73">
        <v>23.669499999999999</v>
      </c>
      <c r="ACU31" s="73">
        <v>27.676600000000001</v>
      </c>
      <c r="ACV31" s="73">
        <v>24.250900000000001</v>
      </c>
      <c r="ACW31" s="73">
        <v>22.3094</v>
      </c>
      <c r="ACX31" s="73">
        <v>26.668600000000001</v>
      </c>
      <c r="ACY31" s="73">
        <v>20.658000000000001</v>
      </c>
      <c r="ACZ31" s="73">
        <v>22.549600000000002</v>
      </c>
      <c r="ADA31" s="73">
        <v>24.635100000000001</v>
      </c>
      <c r="ADB31" s="73">
        <v>24.845099999999999</v>
      </c>
      <c r="ADC31" s="73">
        <v>26.525600000000001</v>
      </c>
      <c r="ADD31" s="73">
        <v>22.3691</v>
      </c>
      <c r="ADE31" s="73">
        <v>23.977399999999999</v>
      </c>
      <c r="ADF31" s="73">
        <v>24.7623</v>
      </c>
      <c r="ADG31" s="73">
        <v>27.160900000000002</v>
      </c>
      <c r="ADH31" s="73" t="s">
        <v>558</v>
      </c>
      <c r="ADI31" s="73" t="s">
        <v>558</v>
      </c>
      <c r="ADJ31" s="73">
        <v>23.501200000000001</v>
      </c>
      <c r="ADK31" s="73" t="s">
        <v>558</v>
      </c>
      <c r="ADL31" s="73">
        <v>24.294699999999999</v>
      </c>
      <c r="ADM31" s="73">
        <v>23.071400000000001</v>
      </c>
      <c r="ADN31" s="73" t="s">
        <v>558</v>
      </c>
      <c r="ADO31" s="73">
        <v>24.857800000000001</v>
      </c>
      <c r="ADP31" s="73">
        <v>24.8796</v>
      </c>
      <c r="ADQ31" s="73">
        <v>24.996500000000001</v>
      </c>
      <c r="ADR31" s="73" t="s">
        <v>558</v>
      </c>
      <c r="ADS31" s="73">
        <v>22.633099999999999</v>
      </c>
      <c r="ADT31" s="73">
        <v>27.650600000000001</v>
      </c>
      <c r="ADU31" s="73">
        <v>21.472799999999999</v>
      </c>
      <c r="ADV31" s="73">
        <v>26.711600000000001</v>
      </c>
      <c r="ADW31" s="73">
        <v>24.797899999999998</v>
      </c>
      <c r="ADX31" s="73">
        <v>25.342199999999998</v>
      </c>
      <c r="ADY31" s="73">
        <v>27.2483</v>
      </c>
      <c r="ADZ31" s="73">
        <v>26.694700000000001</v>
      </c>
      <c r="AEA31" s="73">
        <v>23.3794</v>
      </c>
      <c r="AEB31" s="73">
        <v>27.7912</v>
      </c>
      <c r="AEC31" s="73">
        <v>23.927700000000002</v>
      </c>
      <c r="AED31" s="73">
        <v>25.996700000000001</v>
      </c>
      <c r="AEE31" s="73">
        <v>24.383900000000001</v>
      </c>
      <c r="AEF31" s="73">
        <v>22.492899999999999</v>
      </c>
      <c r="AEG31" s="73">
        <v>21.474299999999999</v>
      </c>
      <c r="AEH31" s="73">
        <v>24.860700000000001</v>
      </c>
      <c r="AEI31" s="73">
        <v>27.0715</v>
      </c>
      <c r="AEJ31" s="73">
        <v>22.200099999999999</v>
      </c>
      <c r="AEK31" s="73">
        <v>30.6264</v>
      </c>
      <c r="AEL31" s="73">
        <v>22.530899999999999</v>
      </c>
      <c r="AEM31" s="73">
        <v>24.5853</v>
      </c>
      <c r="AEN31" s="73">
        <v>25.627199999999998</v>
      </c>
      <c r="AEO31" s="73">
        <v>25.303100000000001</v>
      </c>
      <c r="AEP31" s="73" t="s">
        <v>558</v>
      </c>
      <c r="AEQ31" s="73">
        <v>21.472899999999999</v>
      </c>
      <c r="AER31" s="73">
        <v>28.760999999999999</v>
      </c>
      <c r="AES31" s="73">
        <v>23.315200000000001</v>
      </c>
      <c r="AET31" s="73">
        <v>24.3489</v>
      </c>
      <c r="AEU31" s="73">
        <v>30.587800000000001</v>
      </c>
      <c r="AEV31" s="73">
        <v>26.869</v>
      </c>
      <c r="AEW31" s="73">
        <v>29.672599999999999</v>
      </c>
      <c r="AEX31" s="73">
        <v>23.426500000000001</v>
      </c>
      <c r="AEY31" s="73">
        <v>26.215499999999999</v>
      </c>
      <c r="AEZ31" s="73">
        <v>22.0245</v>
      </c>
      <c r="AFA31" s="73">
        <v>25.1297</v>
      </c>
      <c r="AFB31" s="73">
        <v>21.124700000000001</v>
      </c>
      <c r="AFC31" s="73" t="s">
        <v>558</v>
      </c>
      <c r="AFD31" s="73">
        <v>20.941800000000001</v>
      </c>
      <c r="AFE31" s="73">
        <v>25.267900000000001</v>
      </c>
      <c r="AFF31" s="73">
        <v>26.1462</v>
      </c>
      <c r="AFG31" s="73">
        <v>23.927399999999999</v>
      </c>
      <c r="AFH31" s="73">
        <v>24.991499999999998</v>
      </c>
      <c r="AFI31" s="73">
        <v>23.2256</v>
      </c>
      <c r="AFJ31" s="73">
        <v>22.410699999999999</v>
      </c>
      <c r="AFK31" s="73">
        <v>23.240600000000001</v>
      </c>
      <c r="AFL31" s="73">
        <v>26.435600000000001</v>
      </c>
      <c r="AFM31" s="73">
        <v>25.378399999999999</v>
      </c>
      <c r="AFN31" s="73">
        <v>25.882999999999999</v>
      </c>
      <c r="AFO31" s="73">
        <v>24.798300000000001</v>
      </c>
      <c r="AFP31" s="73">
        <v>27.476600000000001</v>
      </c>
      <c r="AFQ31" s="73">
        <v>23.433800000000002</v>
      </c>
      <c r="AFR31" s="73">
        <v>25.1645</v>
      </c>
      <c r="AFS31" s="73">
        <v>27.216999999999999</v>
      </c>
      <c r="AFT31" s="73">
        <v>27.2439</v>
      </c>
      <c r="AFU31" s="73">
        <v>25.231000000000002</v>
      </c>
      <c r="AFV31" s="73">
        <v>23.9177</v>
      </c>
      <c r="AFW31" s="73">
        <v>23.963799999999999</v>
      </c>
      <c r="AFX31" s="73">
        <v>22.642199999999999</v>
      </c>
      <c r="AFY31" s="73">
        <v>25.185600000000001</v>
      </c>
      <c r="AFZ31" s="73">
        <v>21.933399999999999</v>
      </c>
      <c r="AGA31" s="73">
        <v>22.7121</v>
      </c>
      <c r="AGB31" s="73">
        <v>23.807099999999998</v>
      </c>
      <c r="AGC31" s="73">
        <v>27.230699999999999</v>
      </c>
      <c r="AGD31" s="73">
        <v>27.271899999999999</v>
      </c>
      <c r="AGE31" s="73">
        <v>24.734200000000001</v>
      </c>
      <c r="AGF31" s="73">
        <v>23.087800000000001</v>
      </c>
      <c r="AGG31" s="73">
        <v>25.0518</v>
      </c>
      <c r="AGH31" s="73">
        <v>26.198599999999999</v>
      </c>
      <c r="AGI31" s="73">
        <v>23.4848</v>
      </c>
      <c r="AGJ31" s="73">
        <v>25.866599999999998</v>
      </c>
      <c r="AGK31" s="73">
        <v>28.2836</v>
      </c>
      <c r="AGL31" s="73">
        <v>25.138300000000001</v>
      </c>
      <c r="AGM31" s="73">
        <v>21.423400000000001</v>
      </c>
      <c r="AGN31" s="73">
        <v>23.340399999999999</v>
      </c>
      <c r="AGO31" s="73">
        <v>24.835100000000001</v>
      </c>
      <c r="AGP31" s="73">
        <v>21.018799999999999</v>
      </c>
      <c r="AGQ31" s="73">
        <v>28.105399999999999</v>
      </c>
      <c r="AGR31" s="73">
        <v>26.592199999999998</v>
      </c>
      <c r="AGS31" s="73">
        <v>25.951599999999999</v>
      </c>
      <c r="AGT31" s="73">
        <v>24.836200000000002</v>
      </c>
      <c r="AGU31" s="73">
        <v>22.9054</v>
      </c>
      <c r="AGV31" s="73">
        <v>22.321899999999999</v>
      </c>
      <c r="AGW31" s="73">
        <v>23.325900000000001</v>
      </c>
      <c r="AGX31" s="73">
        <v>28.126799999999999</v>
      </c>
      <c r="AGY31" s="73">
        <v>22.5258</v>
      </c>
      <c r="AGZ31" s="73">
        <v>21.9282</v>
      </c>
      <c r="AHA31" s="73">
        <v>22.942699999999999</v>
      </c>
      <c r="AHB31" s="73" t="s">
        <v>558</v>
      </c>
      <c r="AHC31" s="73" t="s">
        <v>558</v>
      </c>
      <c r="AHD31" s="73">
        <v>23.317299999999999</v>
      </c>
      <c r="AHE31" s="73">
        <v>30.119499999999999</v>
      </c>
      <c r="AHF31" s="73">
        <v>23.0181</v>
      </c>
      <c r="AHG31" s="73" t="s">
        <v>558</v>
      </c>
      <c r="AHH31" s="73">
        <v>24.6922</v>
      </c>
      <c r="AHI31" s="73">
        <v>22.1739</v>
      </c>
      <c r="AHJ31" s="73">
        <v>25.929200000000002</v>
      </c>
      <c r="AHK31" s="73">
        <v>25.770299999999999</v>
      </c>
      <c r="AHL31" s="73">
        <v>23.851199999999999</v>
      </c>
      <c r="AHM31" s="73">
        <v>27.005500000000001</v>
      </c>
      <c r="AHN31" s="73">
        <v>22.776199999999999</v>
      </c>
      <c r="AHO31" s="73">
        <v>26.672899999999998</v>
      </c>
      <c r="AHP31" s="73">
        <v>25.022400000000001</v>
      </c>
      <c r="AHQ31" s="73">
        <v>21.847899999999999</v>
      </c>
      <c r="AHR31" s="73">
        <v>24.383199999999999</v>
      </c>
      <c r="AHS31" s="73">
        <v>23.555599999999998</v>
      </c>
      <c r="AHT31" s="73">
        <v>28.4877</v>
      </c>
      <c r="AHU31" s="73">
        <v>20.687100000000001</v>
      </c>
      <c r="AHV31" s="73">
        <v>22.778199999999998</v>
      </c>
      <c r="AHW31" s="73">
        <v>24.857600000000001</v>
      </c>
      <c r="AHX31" s="73">
        <v>25.589200000000002</v>
      </c>
      <c r="AHY31" s="73">
        <v>24.6</v>
      </c>
      <c r="AHZ31" s="73">
        <v>24.477499999999999</v>
      </c>
      <c r="AIA31" s="73">
        <v>23.183700000000002</v>
      </c>
      <c r="AIB31" s="73">
        <v>25.177199999999999</v>
      </c>
      <c r="AIC31" s="73">
        <v>22.340399999999999</v>
      </c>
      <c r="AID31" s="73">
        <v>21.9238</v>
      </c>
      <c r="AIE31" s="73">
        <v>21.4529</v>
      </c>
      <c r="AIF31" s="73">
        <v>22.610299999999999</v>
      </c>
      <c r="AIG31" s="73">
        <v>21.3569</v>
      </c>
      <c r="AIH31" s="73">
        <v>25.616199999999999</v>
      </c>
      <c r="AII31" s="73">
        <v>23.519200000000001</v>
      </c>
      <c r="AIJ31" s="73">
        <v>23.116099999999999</v>
      </c>
      <c r="AIK31" s="73">
        <v>24.155200000000001</v>
      </c>
      <c r="AIL31" s="73">
        <v>25.918600000000001</v>
      </c>
      <c r="AIM31" s="73">
        <v>26.037700000000001</v>
      </c>
      <c r="AIN31" s="73">
        <v>26.871300000000002</v>
      </c>
      <c r="AIO31" s="73">
        <v>24.794</v>
      </c>
      <c r="AIP31" s="73" t="s">
        <v>558</v>
      </c>
      <c r="AIQ31" s="73">
        <v>28.075500000000002</v>
      </c>
      <c r="AIR31" s="73">
        <v>23.002700000000001</v>
      </c>
      <c r="AIS31" s="73">
        <v>23.409600000000001</v>
      </c>
      <c r="AIT31" s="73">
        <v>25.231400000000001</v>
      </c>
      <c r="AIU31" s="73" t="s">
        <v>558</v>
      </c>
      <c r="AIV31" s="73">
        <v>22.334900000000001</v>
      </c>
      <c r="AIW31" s="73">
        <v>22.212399999999999</v>
      </c>
      <c r="AIX31" s="73">
        <v>22.578299999999999</v>
      </c>
      <c r="AIY31" s="73">
        <v>24.5655</v>
      </c>
      <c r="AIZ31" s="73">
        <v>25.043199999999999</v>
      </c>
      <c r="AJA31" s="73">
        <v>25.265799999999999</v>
      </c>
      <c r="AJB31" s="73">
        <v>25.857299999999999</v>
      </c>
      <c r="AJC31" s="73">
        <v>26.214600000000001</v>
      </c>
      <c r="AJD31" s="73">
        <v>23.039300000000001</v>
      </c>
      <c r="AJE31" s="73">
        <v>22.322399999999998</v>
      </c>
      <c r="AJF31" s="73">
        <v>21.571999999999999</v>
      </c>
      <c r="AJG31" s="73">
        <v>24.721900000000002</v>
      </c>
      <c r="AJH31" s="73">
        <v>22.214099999999998</v>
      </c>
      <c r="AJI31" s="73">
        <v>23.2073</v>
      </c>
      <c r="AJJ31" s="73">
        <v>22.366800000000001</v>
      </c>
      <c r="AJK31" s="73">
        <v>21.115500000000001</v>
      </c>
      <c r="AJL31" s="73">
        <v>28.739599999999999</v>
      </c>
      <c r="AJM31" s="73">
        <v>26.488700000000001</v>
      </c>
      <c r="AJN31" s="73">
        <v>21.545999999999999</v>
      </c>
      <c r="AJO31" s="73">
        <v>22.819500000000001</v>
      </c>
      <c r="AJP31" s="73">
        <v>28.119399999999999</v>
      </c>
      <c r="AJQ31" s="73">
        <v>21.802299999999999</v>
      </c>
      <c r="AJR31" s="73">
        <v>23.3415</v>
      </c>
      <c r="AJS31" s="73">
        <v>24.730399999999999</v>
      </c>
      <c r="AJT31" s="73">
        <v>25.858899999999998</v>
      </c>
      <c r="AJU31" s="73">
        <v>21.339099999999998</v>
      </c>
      <c r="AJV31" s="73">
        <v>23.251300000000001</v>
      </c>
      <c r="AJW31" s="73">
        <v>20.496200000000002</v>
      </c>
      <c r="AJX31" s="73">
        <v>26.933</v>
      </c>
      <c r="AJY31" s="73">
        <v>22.4908</v>
      </c>
      <c r="AJZ31" s="73">
        <v>23.866399999999999</v>
      </c>
      <c r="AKA31" s="73">
        <v>22.718</v>
      </c>
      <c r="AKB31" s="73">
        <v>22.747900000000001</v>
      </c>
      <c r="AKC31" s="73">
        <v>28.162700000000001</v>
      </c>
      <c r="AKD31" s="73">
        <v>22.945799999999998</v>
      </c>
      <c r="AKE31" s="73">
        <v>19.798300000000001</v>
      </c>
      <c r="AKF31" s="73">
        <v>23.9222</v>
      </c>
      <c r="AKG31" s="73">
        <v>22.809100000000001</v>
      </c>
      <c r="AKH31" s="73">
        <v>26.009399999999999</v>
      </c>
      <c r="AKI31" s="73">
        <v>27.7502</v>
      </c>
      <c r="AKJ31" s="73">
        <v>22.9894</v>
      </c>
      <c r="AKK31" s="73">
        <v>25.0486</v>
      </c>
      <c r="AKL31" s="73">
        <v>23.3659</v>
      </c>
      <c r="AKM31" s="73">
        <v>25.049700000000001</v>
      </c>
      <c r="AKN31" s="73">
        <v>23.5244</v>
      </c>
      <c r="AKO31" s="73">
        <v>25.4145</v>
      </c>
      <c r="AKP31" s="73">
        <v>21.2179</v>
      </c>
      <c r="AKQ31" s="73">
        <v>25.812999999999999</v>
      </c>
      <c r="AKR31" s="73">
        <v>22.718399999999999</v>
      </c>
      <c r="AKS31" s="73">
        <v>24.167400000000001</v>
      </c>
      <c r="AKT31" s="73">
        <v>22.825299999999999</v>
      </c>
      <c r="AKU31" s="73">
        <v>24.930499999999999</v>
      </c>
      <c r="AKV31" s="73">
        <v>23.062000000000001</v>
      </c>
      <c r="AKW31" s="73">
        <v>23.353300000000001</v>
      </c>
      <c r="AKX31" s="73">
        <v>23.0761</v>
      </c>
      <c r="AKY31" s="73">
        <v>25.943999999999999</v>
      </c>
      <c r="AKZ31" s="73">
        <v>30.0642</v>
      </c>
      <c r="ALA31" s="73">
        <v>29.2395</v>
      </c>
      <c r="ALB31" s="73">
        <v>26.425599999999999</v>
      </c>
      <c r="ALC31" s="73">
        <v>30.1069</v>
      </c>
      <c r="ALD31" s="73">
        <v>26.5932</v>
      </c>
      <c r="ALE31" s="73">
        <v>28.699400000000001</v>
      </c>
      <c r="ALF31" s="73">
        <v>28.271999999999998</v>
      </c>
      <c r="ALG31" s="73">
        <v>27.9025</v>
      </c>
      <c r="ALH31" s="73">
        <v>29.308599999999998</v>
      </c>
      <c r="ALI31" s="73">
        <v>28.2241</v>
      </c>
      <c r="ALJ31" s="73">
        <v>27.494299999999999</v>
      </c>
      <c r="ALK31" s="73">
        <v>31.591200000000001</v>
      </c>
      <c r="ALL31" s="73">
        <v>26.292000000000002</v>
      </c>
      <c r="ALM31" s="73">
        <v>20.850200000000001</v>
      </c>
      <c r="ALN31" s="73">
        <v>30.095600000000001</v>
      </c>
      <c r="ALO31" s="73">
        <v>34.050800000000002</v>
      </c>
      <c r="ALP31" s="73">
        <v>33.729500000000002</v>
      </c>
      <c r="ALQ31" s="73">
        <v>28.570399999999999</v>
      </c>
      <c r="ALR31" s="73">
        <v>32.539299999999997</v>
      </c>
      <c r="ALS31" s="73">
        <v>26.883400000000002</v>
      </c>
      <c r="ALT31" s="73">
        <v>35.343400000000003</v>
      </c>
      <c r="ALU31" s="73">
        <v>34.067100000000003</v>
      </c>
      <c r="ALV31" s="73">
        <v>25.5945</v>
      </c>
      <c r="ALW31" s="73">
        <v>29.504100000000001</v>
      </c>
      <c r="ALX31" s="73">
        <v>22.037800000000001</v>
      </c>
      <c r="ALY31" s="73">
        <v>23.8047</v>
      </c>
      <c r="ALZ31" s="73">
        <v>23.1677</v>
      </c>
      <c r="AMA31" s="73">
        <v>29.9998</v>
      </c>
      <c r="AMB31" s="73">
        <v>23.967500000000001</v>
      </c>
      <c r="AMC31" s="73">
        <v>23.607199999999999</v>
      </c>
      <c r="AMD31" s="73">
        <v>23.288699999999999</v>
      </c>
      <c r="AME31" s="73">
        <v>22.7593</v>
      </c>
      <c r="AMF31" s="73">
        <v>27.497399999999999</v>
      </c>
      <c r="AMG31" s="73">
        <v>27.216200000000001</v>
      </c>
      <c r="AMH31" s="73">
        <v>23.271699999999999</v>
      </c>
      <c r="AMI31" s="73">
        <v>22.428999999999998</v>
      </c>
      <c r="AMJ31" s="73">
        <v>23.242999999999999</v>
      </c>
      <c r="AMK31" s="73">
        <v>26.160499999999999</v>
      </c>
      <c r="AML31" s="73">
        <v>21.671500000000002</v>
      </c>
      <c r="AMM31" s="73">
        <v>26.5091</v>
      </c>
      <c r="AMN31" s="73">
        <v>23.417400000000001</v>
      </c>
      <c r="AMO31" s="73">
        <v>22.543600000000001</v>
      </c>
      <c r="AMP31" s="73">
        <v>21.639700000000001</v>
      </c>
      <c r="AMQ31" s="73">
        <v>23.3094</v>
      </c>
      <c r="AMR31" s="73">
        <v>22.946100000000001</v>
      </c>
      <c r="AMS31" s="73">
        <v>22.308399999999999</v>
      </c>
      <c r="AMT31" s="73">
        <v>25.303999999999998</v>
      </c>
      <c r="AMU31" s="73">
        <v>23.374600000000001</v>
      </c>
      <c r="AMV31" s="73">
        <v>26.543399999999998</v>
      </c>
      <c r="AMW31" s="73">
        <v>22.659099999999999</v>
      </c>
      <c r="AMX31" s="73">
        <v>23.553999999999998</v>
      </c>
      <c r="AMY31" s="73">
        <v>27.482800000000001</v>
      </c>
      <c r="AMZ31" s="73">
        <v>26.982099999999999</v>
      </c>
      <c r="ANA31" s="73">
        <v>22.066500000000001</v>
      </c>
      <c r="ANB31" s="73">
        <v>21.219000000000001</v>
      </c>
      <c r="ANC31" s="73">
        <v>25.472899999999999</v>
      </c>
      <c r="AND31" s="73">
        <v>22.584599999999998</v>
      </c>
      <c r="ANE31" s="73">
        <v>21.957599999999999</v>
      </c>
      <c r="ANF31" s="73">
        <v>22.802299999999999</v>
      </c>
      <c r="ANG31" s="73">
        <v>21.541499999999999</v>
      </c>
      <c r="ANH31" s="73">
        <v>24.851600000000001</v>
      </c>
      <c r="ANI31" s="73" t="s">
        <v>558</v>
      </c>
      <c r="ANJ31" s="73">
        <v>23.155000000000001</v>
      </c>
      <c r="ANK31" s="73">
        <v>26.382000000000001</v>
      </c>
      <c r="ANL31" s="73">
        <v>24.0182</v>
      </c>
      <c r="ANM31" s="73">
        <v>23.123999999999999</v>
      </c>
      <c r="ANN31" s="73">
        <v>27.1037</v>
      </c>
      <c r="ANO31" s="73">
        <v>24.4786</v>
      </c>
      <c r="ANP31" s="73">
        <v>23.7042</v>
      </c>
      <c r="ANQ31" s="73">
        <v>25.287299999999998</v>
      </c>
      <c r="ANR31" s="73">
        <v>23.3598</v>
      </c>
      <c r="ANS31" s="73">
        <v>23.2471</v>
      </c>
      <c r="ANT31" s="73">
        <v>21.447600000000001</v>
      </c>
      <c r="ANU31" s="73">
        <v>20.164000000000001</v>
      </c>
      <c r="ANV31" s="73">
        <v>27.040299999999998</v>
      </c>
      <c r="ANW31" s="73">
        <v>22.291399999999999</v>
      </c>
      <c r="ANX31" s="73">
        <v>25.135100000000001</v>
      </c>
      <c r="ANY31" s="73">
        <v>26.883199999999999</v>
      </c>
      <c r="ANZ31" s="73">
        <v>29.4313</v>
      </c>
      <c r="AOA31" s="73">
        <v>30.5898</v>
      </c>
      <c r="AOB31" s="73">
        <v>25.878599999999999</v>
      </c>
      <c r="AOC31" s="73">
        <v>24.3294</v>
      </c>
      <c r="AOD31" s="73">
        <v>26.4068</v>
      </c>
      <c r="AOE31" s="73">
        <v>25.458500000000001</v>
      </c>
      <c r="AOF31" s="73">
        <v>22.274000000000001</v>
      </c>
      <c r="AOG31" s="73">
        <v>27.875800000000002</v>
      </c>
      <c r="AOH31" s="73">
        <v>23.723299999999998</v>
      </c>
      <c r="AOI31" s="73">
        <v>21.897500000000001</v>
      </c>
      <c r="AOJ31" s="73" t="s">
        <v>558</v>
      </c>
      <c r="AOK31" s="73">
        <v>25.955400000000001</v>
      </c>
      <c r="AOL31" s="73">
        <v>25.7547</v>
      </c>
      <c r="AOM31" s="73">
        <v>22.778099999999998</v>
      </c>
      <c r="AON31" s="73">
        <v>24.960799999999999</v>
      </c>
      <c r="AOO31" s="73">
        <v>24.764500000000002</v>
      </c>
      <c r="AOP31" s="73">
        <v>25.206600000000002</v>
      </c>
      <c r="AOQ31" s="73">
        <v>26.8264</v>
      </c>
      <c r="AOR31" s="73">
        <v>24.242999999999999</v>
      </c>
      <c r="AOS31" s="73">
        <v>24.831199999999999</v>
      </c>
      <c r="AOT31" s="73">
        <v>23.927700000000002</v>
      </c>
      <c r="AOU31" s="73">
        <v>26.282299999999999</v>
      </c>
      <c r="AOV31" s="73">
        <v>24.696300000000001</v>
      </c>
      <c r="AOW31" s="73">
        <v>27.237400000000001</v>
      </c>
      <c r="AOX31" s="73">
        <v>23.253499999999999</v>
      </c>
      <c r="AOY31" s="73">
        <v>23.119399999999999</v>
      </c>
      <c r="AOZ31" s="73">
        <v>24.9514</v>
      </c>
      <c r="APA31" s="73">
        <v>25.116</v>
      </c>
      <c r="APB31" s="73" t="s">
        <v>558</v>
      </c>
      <c r="APC31" s="73">
        <v>21.808599999999998</v>
      </c>
      <c r="APD31" s="73">
        <v>23.9938</v>
      </c>
      <c r="APE31" s="73">
        <v>22.081199999999999</v>
      </c>
      <c r="APF31" s="73">
        <v>24.616</v>
      </c>
      <c r="APG31" s="73">
        <v>24.6723</v>
      </c>
      <c r="APH31" s="73">
        <v>23.995999999999999</v>
      </c>
      <c r="API31" s="73">
        <v>22.717600000000001</v>
      </c>
      <c r="APJ31" s="73">
        <v>23.748899999999999</v>
      </c>
      <c r="APK31" s="73">
        <v>21.979700000000001</v>
      </c>
      <c r="APL31" s="73">
        <v>28.711400000000001</v>
      </c>
      <c r="APM31" s="73">
        <v>22.368600000000001</v>
      </c>
      <c r="APN31" s="73">
        <v>26.163</v>
      </c>
      <c r="APO31" s="73">
        <v>23.949300000000001</v>
      </c>
      <c r="APP31" s="73">
        <v>19.105799999999999</v>
      </c>
      <c r="APQ31" s="73">
        <v>21.9818</v>
      </c>
      <c r="APR31" s="73">
        <v>24.849</v>
      </c>
      <c r="APS31" s="73">
        <v>26.649100000000001</v>
      </c>
      <c r="APT31" s="73">
        <v>22.863199999999999</v>
      </c>
      <c r="APU31" s="73">
        <v>25.827500000000001</v>
      </c>
      <c r="APV31" s="73">
        <v>26.347899999999999</v>
      </c>
      <c r="APW31" s="73">
        <v>22.1</v>
      </c>
      <c r="APX31" s="73">
        <v>22.145</v>
      </c>
      <c r="APY31" s="73">
        <v>22.151599999999998</v>
      </c>
      <c r="APZ31" s="73">
        <v>22.805800000000001</v>
      </c>
      <c r="AQA31" s="73">
        <v>24.520099999999999</v>
      </c>
      <c r="AQB31" s="73">
        <v>24.28</v>
      </c>
      <c r="AQC31" s="73">
        <v>25.701799999999999</v>
      </c>
      <c r="AQD31" s="73">
        <v>24.950700000000001</v>
      </c>
      <c r="AQE31" s="73">
        <v>26.125699999999998</v>
      </c>
      <c r="AQF31" s="73">
        <v>26.492599999999999</v>
      </c>
      <c r="AQG31" s="73">
        <v>25.109500000000001</v>
      </c>
      <c r="AQH31" s="73">
        <v>24.127199999999998</v>
      </c>
      <c r="AQI31" s="73">
        <v>21.503299999999999</v>
      </c>
      <c r="AQJ31" s="73">
        <v>25.400300000000001</v>
      </c>
      <c r="AQK31" s="73">
        <v>22.555099999999999</v>
      </c>
      <c r="AQL31" s="73">
        <v>23.884599999999999</v>
      </c>
      <c r="AQM31" s="73">
        <v>27.3674</v>
      </c>
      <c r="AQN31" s="73">
        <v>26.5001</v>
      </c>
      <c r="AQO31" s="73">
        <v>24.009399999999999</v>
      </c>
      <c r="AQP31" s="73">
        <v>24.407599999999999</v>
      </c>
      <c r="AQQ31" s="73">
        <v>25.4133</v>
      </c>
      <c r="AQR31" s="73">
        <v>25.1417</v>
      </c>
      <c r="AQS31" s="73">
        <v>23.876100000000001</v>
      </c>
      <c r="AQT31" s="73">
        <v>24.074999999999999</v>
      </c>
      <c r="AQU31" s="73">
        <v>23.494399999999999</v>
      </c>
      <c r="AQV31" s="73">
        <v>26.345800000000001</v>
      </c>
      <c r="AQW31" s="73">
        <v>26.374300000000002</v>
      </c>
      <c r="AQX31" s="73">
        <v>23.539899999999999</v>
      </c>
      <c r="AQY31" s="73">
        <v>25.5169</v>
      </c>
      <c r="AQZ31" s="73">
        <v>24.913</v>
      </c>
      <c r="ARA31" s="73">
        <v>29.0884</v>
      </c>
      <c r="ARB31" s="73">
        <v>25.8445</v>
      </c>
      <c r="ARC31" s="73">
        <v>24.726600000000001</v>
      </c>
      <c r="ARD31" s="73">
        <v>28.409700000000001</v>
      </c>
      <c r="ARE31" s="73">
        <v>28.529800000000002</v>
      </c>
      <c r="ARF31" s="73">
        <v>24.534400000000002</v>
      </c>
      <c r="ARG31" s="73">
        <v>27.5031</v>
      </c>
      <c r="ARH31" s="73">
        <v>21.134599999999999</v>
      </c>
      <c r="ARI31" s="73">
        <v>21.626999999999999</v>
      </c>
      <c r="ARJ31" s="73">
        <v>25.998100000000001</v>
      </c>
      <c r="ARK31" s="73">
        <v>21.918399999999998</v>
      </c>
      <c r="ARL31" s="73">
        <v>22.641200000000001</v>
      </c>
      <c r="ARM31" s="73">
        <v>24.474900000000002</v>
      </c>
      <c r="ARN31" s="73">
        <v>22.131</v>
      </c>
      <c r="ARO31" s="73">
        <v>32.747599999999998</v>
      </c>
      <c r="ARP31" s="73">
        <v>23.599499999999999</v>
      </c>
      <c r="ARQ31" s="73">
        <v>25.116</v>
      </c>
      <c r="ARR31" s="73">
        <v>23.318000000000001</v>
      </c>
      <c r="ARS31" s="73">
        <v>24.677</v>
      </c>
      <c r="ART31" s="73">
        <v>25.7773</v>
      </c>
      <c r="ARU31" s="73">
        <v>22.292000000000002</v>
      </c>
      <c r="ARV31" s="73">
        <v>23.479099999999999</v>
      </c>
      <c r="ARW31" s="73">
        <v>23.598199999999999</v>
      </c>
      <c r="ARX31" s="73">
        <v>24.3385</v>
      </c>
      <c r="ARY31" s="73">
        <v>26.202300000000001</v>
      </c>
      <c r="ARZ31" s="73">
        <v>23.559100000000001</v>
      </c>
      <c r="ASA31" s="73">
        <v>24.796199999999999</v>
      </c>
      <c r="ASB31" s="73">
        <v>22.938099999999999</v>
      </c>
      <c r="ASC31" s="73">
        <v>23.0745</v>
      </c>
      <c r="ASD31" s="73">
        <v>25.400700000000001</v>
      </c>
      <c r="ASE31" s="73">
        <v>24.135100000000001</v>
      </c>
      <c r="ASF31" s="73" t="s">
        <v>558</v>
      </c>
      <c r="ASG31" s="73">
        <v>24.189299999999999</v>
      </c>
      <c r="ASH31" s="73">
        <v>25.605</v>
      </c>
      <c r="ASI31" s="73">
        <v>21.3901</v>
      </c>
      <c r="ASJ31" s="73">
        <v>21.905799999999999</v>
      </c>
      <c r="ASK31" s="73" t="s">
        <v>558</v>
      </c>
      <c r="ASL31" s="73">
        <v>23.9345</v>
      </c>
      <c r="ASM31" s="73">
        <v>22.104199999999999</v>
      </c>
      <c r="ASN31" s="73">
        <v>24.685400000000001</v>
      </c>
      <c r="ASO31" s="73">
        <v>26.3858</v>
      </c>
      <c r="ASP31" s="73">
        <v>23.893599999999999</v>
      </c>
      <c r="ASQ31" s="73">
        <v>24.824000000000002</v>
      </c>
      <c r="ASR31" s="73">
        <v>23.5746</v>
      </c>
      <c r="ASS31" s="73">
        <v>22.905999999999999</v>
      </c>
      <c r="AST31" s="73">
        <v>25.130099999999999</v>
      </c>
      <c r="ASU31" s="73">
        <v>26.002199999999998</v>
      </c>
      <c r="ASV31" s="73">
        <v>21.8368</v>
      </c>
      <c r="ASW31" s="73" t="s">
        <v>558</v>
      </c>
      <c r="ASX31" s="73">
        <v>24.7682</v>
      </c>
      <c r="ASY31" s="73">
        <v>23.430299999999999</v>
      </c>
      <c r="ASZ31" s="73">
        <v>23.797999999999998</v>
      </c>
      <c r="ATA31" s="73">
        <v>21.999600000000001</v>
      </c>
      <c r="ATB31" s="73" t="s">
        <v>558</v>
      </c>
      <c r="ATC31" s="73">
        <v>23.698399999999999</v>
      </c>
      <c r="ATD31" s="73">
        <v>25.5565</v>
      </c>
      <c r="ATE31" s="73">
        <v>23.444700000000001</v>
      </c>
      <c r="ATF31" s="73">
        <v>25.029399999999999</v>
      </c>
      <c r="ATG31" s="73">
        <v>24.557400000000001</v>
      </c>
      <c r="ATH31" s="73">
        <v>23.255800000000001</v>
      </c>
      <c r="ATI31" s="73">
        <v>21.9649</v>
      </c>
      <c r="ATJ31" s="73">
        <v>25.4254</v>
      </c>
      <c r="ATK31" s="73">
        <v>20.704599999999999</v>
      </c>
      <c r="ATL31" s="73">
        <v>29.898499999999999</v>
      </c>
      <c r="ATM31" s="73">
        <v>25.717300000000002</v>
      </c>
      <c r="ATN31" s="73">
        <v>31.435099999999998</v>
      </c>
      <c r="ATO31" s="73">
        <v>28.5199</v>
      </c>
      <c r="ATP31" s="73">
        <v>22.8794</v>
      </c>
      <c r="ATQ31" s="73">
        <v>25.672599999999999</v>
      </c>
      <c r="ATR31" s="73">
        <v>21.242899999999999</v>
      </c>
      <c r="ATS31" s="73">
        <v>25.7484</v>
      </c>
      <c r="ATT31" s="73">
        <v>24.635100000000001</v>
      </c>
      <c r="ATU31" s="73">
        <v>23.4434</v>
      </c>
      <c r="ATV31" s="73">
        <v>27.067900000000002</v>
      </c>
      <c r="ATW31" s="73">
        <v>25.786899999999999</v>
      </c>
      <c r="ATX31" s="73">
        <v>23.4955</v>
      </c>
      <c r="ATY31" s="73">
        <v>22.906600000000001</v>
      </c>
      <c r="ATZ31" s="73">
        <v>25.237200000000001</v>
      </c>
      <c r="AUA31" s="73">
        <v>24.341899999999999</v>
      </c>
      <c r="AUB31" s="73">
        <v>23.8843</v>
      </c>
      <c r="AUC31" s="73">
        <v>26.697500000000002</v>
      </c>
      <c r="AUD31" s="73">
        <v>23.141500000000001</v>
      </c>
      <c r="AUE31" s="73">
        <v>22.502700000000001</v>
      </c>
      <c r="AUF31" s="73">
        <v>28.1111</v>
      </c>
      <c r="AUG31" s="73">
        <v>23.9939</v>
      </c>
      <c r="AUH31" s="73">
        <v>27.1721</v>
      </c>
      <c r="AUI31" s="73">
        <v>27.891999999999999</v>
      </c>
      <c r="AUJ31" s="73">
        <v>24.431699999999999</v>
      </c>
      <c r="AUK31" s="73">
        <v>24.480899999999998</v>
      </c>
      <c r="AUL31" s="73">
        <v>24.198599999999999</v>
      </c>
      <c r="AUM31" s="73">
        <v>24.9284</v>
      </c>
      <c r="AUN31" s="73">
        <v>22.9651</v>
      </c>
      <c r="AUO31" s="73">
        <v>24.1264</v>
      </c>
      <c r="AUP31" s="73">
        <v>24.633900000000001</v>
      </c>
      <c r="AUQ31" s="73">
        <v>25.551300000000001</v>
      </c>
      <c r="AUR31" s="73">
        <v>25.962599999999998</v>
      </c>
      <c r="AUS31" s="73">
        <v>22.9392</v>
      </c>
      <c r="AUT31" s="73">
        <v>24.962299999999999</v>
      </c>
      <c r="AUU31" s="73">
        <v>21.239599999999999</v>
      </c>
      <c r="AUV31" s="73">
        <v>27.524799999999999</v>
      </c>
      <c r="AUW31" s="73">
        <v>25.718499999999999</v>
      </c>
      <c r="AUX31" s="73">
        <v>24.166799999999999</v>
      </c>
      <c r="AUY31" s="73">
        <v>23.594000000000001</v>
      </c>
      <c r="AUZ31" s="73">
        <v>21.298400000000001</v>
      </c>
      <c r="AVA31" s="73">
        <v>23.954599999999999</v>
      </c>
      <c r="AVB31" s="73">
        <v>28.524999999999999</v>
      </c>
      <c r="AVC31" s="73">
        <v>25.172599999999999</v>
      </c>
      <c r="AVD31" s="73">
        <v>26.689299999999999</v>
      </c>
      <c r="AVE31" s="73">
        <v>22.854600000000001</v>
      </c>
      <c r="AVF31" s="73">
        <v>22.666399999999999</v>
      </c>
      <c r="AVG31" s="73">
        <v>21.7867</v>
      </c>
      <c r="AVH31" s="73">
        <v>27.708200000000001</v>
      </c>
      <c r="AVI31" s="73">
        <v>26.597000000000001</v>
      </c>
      <c r="AVJ31" s="73">
        <v>25.685500000000001</v>
      </c>
      <c r="AVK31" s="73">
        <v>23.075099999999999</v>
      </c>
      <c r="AVL31" s="73">
        <v>27.2178</v>
      </c>
      <c r="AVM31" s="73">
        <v>26.289300000000001</v>
      </c>
      <c r="AVN31" s="73">
        <v>25.864999999999998</v>
      </c>
      <c r="AVO31" s="73">
        <v>23.820900000000002</v>
      </c>
      <c r="AVP31" s="73">
        <v>26.539000000000001</v>
      </c>
      <c r="AVQ31" s="73">
        <v>22.323799999999999</v>
      </c>
      <c r="AVR31" s="73">
        <v>26.4785</v>
      </c>
      <c r="AVS31" s="73">
        <v>25.588000000000001</v>
      </c>
      <c r="AVT31" s="73">
        <v>25.406600000000001</v>
      </c>
      <c r="AVU31" s="73">
        <v>25.958400000000001</v>
      </c>
      <c r="AVV31" s="73" t="s">
        <v>558</v>
      </c>
      <c r="AVW31" s="73">
        <v>23.6327</v>
      </c>
      <c r="AVX31" s="73">
        <v>20.339500000000001</v>
      </c>
      <c r="AVY31" s="73">
        <v>25.7164</v>
      </c>
      <c r="AVZ31" s="73">
        <v>24.874500000000001</v>
      </c>
      <c r="AWA31" s="73">
        <v>26.232299999999999</v>
      </c>
      <c r="AWB31" s="73">
        <v>27.317299999999999</v>
      </c>
      <c r="AWC31" s="73">
        <v>23.093699999999998</v>
      </c>
      <c r="AWD31" s="73">
        <v>22.3109</v>
      </c>
      <c r="AWE31" s="73" t="s">
        <v>558</v>
      </c>
      <c r="AWF31" s="73">
        <v>22.570799999999998</v>
      </c>
      <c r="AWG31" s="73">
        <v>25.588100000000001</v>
      </c>
      <c r="AWH31" s="73">
        <v>25.792200000000001</v>
      </c>
      <c r="AWI31" s="73">
        <v>24.148599999999998</v>
      </c>
      <c r="AWJ31" s="73">
        <v>28.563600000000001</v>
      </c>
      <c r="AWK31" s="73">
        <v>27.462599999999998</v>
      </c>
      <c r="AWL31" s="73">
        <v>22.8507</v>
      </c>
      <c r="AWM31" s="73">
        <v>24.316600000000001</v>
      </c>
      <c r="AWN31" s="73">
        <v>23.055700000000002</v>
      </c>
      <c r="AWO31" s="73">
        <v>26.838899999999999</v>
      </c>
      <c r="AWP31" s="73">
        <v>23.7895</v>
      </c>
      <c r="AWQ31" s="73">
        <v>24.922000000000001</v>
      </c>
      <c r="AWR31" s="73">
        <v>22.118099999999998</v>
      </c>
      <c r="AWS31" s="73">
        <v>23.876899999999999</v>
      </c>
      <c r="AWT31" s="73">
        <v>23.240300000000001</v>
      </c>
      <c r="AWU31" s="73">
        <v>24.6448</v>
      </c>
      <c r="AWV31" s="73">
        <v>24.630299999999998</v>
      </c>
      <c r="AWW31" s="73">
        <v>20.638200000000001</v>
      </c>
      <c r="AWX31" s="73">
        <v>23.173400000000001</v>
      </c>
      <c r="AWY31" s="73">
        <v>24.018899999999999</v>
      </c>
      <c r="AWZ31" s="73">
        <v>26.5959</v>
      </c>
      <c r="AXA31" s="73">
        <v>22.790700000000001</v>
      </c>
      <c r="AXB31" s="73">
        <v>23.362300000000001</v>
      </c>
      <c r="AXC31" s="73">
        <v>24.5488</v>
      </c>
      <c r="AXD31" s="73">
        <v>23.593299999999999</v>
      </c>
      <c r="AXE31" s="73">
        <v>27.289200000000001</v>
      </c>
      <c r="AXF31" s="73">
        <v>24.8233</v>
      </c>
      <c r="AXG31" s="73">
        <v>22.640499999999999</v>
      </c>
      <c r="AXH31" s="73">
        <v>26.439599999999999</v>
      </c>
      <c r="AXI31" s="73">
        <v>23.570599999999999</v>
      </c>
      <c r="AXJ31" s="73">
        <v>24.0367</v>
      </c>
      <c r="AXK31" s="73" t="s">
        <v>558</v>
      </c>
      <c r="AXL31" s="73">
        <v>21.226199999999999</v>
      </c>
      <c r="AXM31" s="73">
        <v>25.746200000000002</v>
      </c>
      <c r="AXN31" s="73">
        <v>23.5852</v>
      </c>
      <c r="AXO31" s="73">
        <v>23.2029</v>
      </c>
      <c r="AXP31" s="73">
        <v>26.3066</v>
      </c>
      <c r="AXQ31" s="73">
        <v>23.4148</v>
      </c>
      <c r="AXR31" s="73">
        <v>25.9146</v>
      </c>
      <c r="AXS31" s="73">
        <v>22.602399999999999</v>
      </c>
      <c r="AXT31" s="73">
        <v>22.4131</v>
      </c>
      <c r="AXU31" s="73">
        <v>23.7591</v>
      </c>
      <c r="AXV31" s="73">
        <v>27.584099999999999</v>
      </c>
      <c r="AXW31" s="73">
        <v>23.7257</v>
      </c>
      <c r="AXX31" s="73">
        <v>25.358000000000001</v>
      </c>
      <c r="AXY31" s="73">
        <v>21.967400000000001</v>
      </c>
      <c r="AXZ31" s="73">
        <v>22.2882</v>
      </c>
      <c r="AYA31" s="73">
        <v>26.2225</v>
      </c>
      <c r="AYB31" s="73">
        <v>24.783100000000001</v>
      </c>
      <c r="AYC31" s="73">
        <v>26.158000000000001</v>
      </c>
      <c r="AYD31" s="73">
        <v>28.243600000000001</v>
      </c>
      <c r="AYE31" s="73">
        <v>21.9831</v>
      </c>
      <c r="AYF31" s="73" t="s">
        <v>558</v>
      </c>
      <c r="AYG31" s="73">
        <v>26.361699999999999</v>
      </c>
      <c r="AYH31" s="73">
        <v>24.5641</v>
      </c>
      <c r="AYI31" s="73">
        <v>26.933800000000002</v>
      </c>
      <c r="AYJ31" s="73">
        <v>22.964300000000001</v>
      </c>
      <c r="AYK31" s="73">
        <v>23.387599999999999</v>
      </c>
      <c r="AYL31" s="73">
        <v>22.1221</v>
      </c>
      <c r="AYM31" s="73" t="s">
        <v>558</v>
      </c>
      <c r="AYN31" s="73">
        <v>20.514399999999998</v>
      </c>
      <c r="AYO31" s="73">
        <v>22.8371</v>
      </c>
      <c r="AYP31" s="73">
        <v>21.890599999999999</v>
      </c>
      <c r="AYQ31" s="73" t="s">
        <v>558</v>
      </c>
      <c r="AYR31" s="73">
        <v>24.567799999999998</v>
      </c>
      <c r="AYS31" s="73" t="s">
        <v>558</v>
      </c>
      <c r="AYT31" s="73">
        <v>21.2684</v>
      </c>
      <c r="AYU31" s="73">
        <v>21.192399999999999</v>
      </c>
      <c r="AYV31" s="73" t="s">
        <v>558</v>
      </c>
      <c r="AYW31" s="73" t="s">
        <v>558</v>
      </c>
      <c r="AYX31" s="73">
        <v>23.932700000000001</v>
      </c>
      <c r="AYY31" s="73">
        <v>21.8825</v>
      </c>
      <c r="AYZ31" s="73" t="s">
        <v>558</v>
      </c>
      <c r="AZA31" s="73">
        <v>22.607500000000002</v>
      </c>
      <c r="AZB31" s="73">
        <v>23.112100000000002</v>
      </c>
      <c r="AZC31" s="73" t="s">
        <v>558</v>
      </c>
      <c r="AZD31" s="73">
        <v>22.499700000000001</v>
      </c>
      <c r="AZE31" s="73" t="s">
        <v>558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54A42-2BB1-436C-8EB9-A8B33ECA4744}">
  <dimension ref="A1:DN1358"/>
  <sheetViews>
    <sheetView topLeftCell="CB1" zoomScale="62" workbookViewId="0">
      <selection activeCell="CO1330" sqref="CO1330"/>
    </sheetView>
  </sheetViews>
  <sheetFormatPr defaultColWidth="11.453125" defaultRowHeight="14.5" x14ac:dyDescent="0.35"/>
  <cols>
    <col min="1" max="3" width="11.453125" style="36"/>
    <col min="4" max="4" width="11.54296875" style="36" bestFit="1" customWidth="1"/>
    <col min="5" max="8" width="11.453125" style="36"/>
    <col min="9" max="15" width="11.54296875" style="36" bestFit="1" customWidth="1"/>
    <col min="16" max="16" width="12" style="36" bestFit="1" customWidth="1"/>
    <col min="17" max="17" width="11.54296875" style="36" bestFit="1" customWidth="1"/>
    <col min="18" max="18" width="11.453125" style="36"/>
    <col min="19" max="20" width="11.54296875" style="36" bestFit="1" customWidth="1"/>
    <col min="21" max="21" width="11.453125" style="36"/>
    <col min="22" max="24" width="11.54296875" style="36" bestFit="1" customWidth="1"/>
    <col min="25" max="25" width="11.453125" style="36"/>
    <col min="26" max="28" width="11.54296875" style="36" bestFit="1" customWidth="1"/>
    <col min="29" max="29" width="11.453125" style="36"/>
    <col min="30" max="32" width="11.54296875" style="36" bestFit="1" customWidth="1"/>
    <col min="33" max="33" width="11.453125" style="36"/>
    <col min="34" max="36" width="11.54296875" style="36" bestFit="1" customWidth="1"/>
    <col min="37" max="37" width="11.453125" style="36"/>
    <col min="38" max="70" width="11.54296875" style="36" bestFit="1" customWidth="1"/>
    <col min="71" max="72" width="11.54296875" style="36" customWidth="1"/>
    <col min="73" max="102" width="11.54296875" style="36" bestFit="1" customWidth="1"/>
    <col min="103" max="103" width="11.54296875" style="36" customWidth="1"/>
    <col min="104" max="16384" width="11.453125" style="36"/>
  </cols>
  <sheetData>
    <row r="1" spans="1:118" x14ac:dyDescent="0.35">
      <c r="A1" s="66" t="s">
        <v>257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7" t="s">
        <v>258</v>
      </c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9"/>
      <c r="AO1" s="66" t="s">
        <v>259</v>
      </c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6"/>
      <c r="BF1" s="66"/>
      <c r="BG1" s="66"/>
      <c r="BH1" s="66"/>
      <c r="BI1" s="66"/>
      <c r="BJ1" s="66"/>
      <c r="BK1" s="66"/>
      <c r="BL1" s="66"/>
      <c r="BM1" s="66"/>
      <c r="BN1" s="66"/>
      <c r="BO1" s="66"/>
      <c r="BP1" s="66"/>
      <c r="BQ1" s="66"/>
      <c r="BR1" s="66"/>
      <c r="BS1" s="70"/>
      <c r="BT1" s="70"/>
      <c r="BU1" s="66" t="s">
        <v>260</v>
      </c>
      <c r="BV1" s="66"/>
      <c r="BW1" s="66"/>
      <c r="BX1" s="66"/>
      <c r="BY1" s="66"/>
      <c r="BZ1" s="66"/>
      <c r="CA1" s="66"/>
      <c r="CB1" s="66"/>
      <c r="CC1" s="66"/>
      <c r="CD1" s="66"/>
      <c r="CE1" s="66"/>
      <c r="CF1" s="66"/>
      <c r="CG1" s="66"/>
      <c r="CH1" s="66"/>
      <c r="CI1" s="66"/>
      <c r="CJ1" s="66"/>
      <c r="CK1" s="66"/>
      <c r="CL1" s="66"/>
      <c r="CM1" s="66"/>
      <c r="CN1" s="66"/>
      <c r="CO1" s="66"/>
      <c r="CP1" s="66"/>
      <c r="CQ1" s="66"/>
      <c r="CR1" s="66"/>
      <c r="CS1" s="66"/>
      <c r="CT1" s="66"/>
      <c r="CU1" s="66"/>
      <c r="CV1" s="66"/>
      <c r="CW1" s="66"/>
      <c r="CX1" s="66"/>
      <c r="CY1" s="70"/>
      <c r="CZ1" s="71">
        <v>25</v>
      </c>
      <c r="DB1" s="36">
        <v>55</v>
      </c>
      <c r="DD1" s="36">
        <v>110</v>
      </c>
      <c r="DF1" s="36">
        <v>220</v>
      </c>
      <c r="DH1" s="36">
        <v>440</v>
      </c>
      <c r="DJ1" s="36">
        <v>1100</v>
      </c>
    </row>
    <row r="2" spans="1:118" s="71" customFormat="1" x14ac:dyDescent="0.35">
      <c r="B2" s="72" t="s">
        <v>262</v>
      </c>
      <c r="C2" s="72" t="s">
        <v>263</v>
      </c>
      <c r="D2" s="71" t="s">
        <v>264</v>
      </c>
      <c r="E2" s="72" t="s">
        <v>265</v>
      </c>
      <c r="F2" s="72" t="s">
        <v>266</v>
      </c>
      <c r="G2" s="72" t="s">
        <v>267</v>
      </c>
      <c r="H2" s="72" t="s">
        <v>268</v>
      </c>
      <c r="I2" s="71" t="s">
        <v>269</v>
      </c>
      <c r="J2" s="71" t="s">
        <v>270</v>
      </c>
      <c r="K2" s="71" t="s">
        <v>271</v>
      </c>
      <c r="L2" s="71" t="s">
        <v>272</v>
      </c>
      <c r="M2" s="71" t="s">
        <v>273</v>
      </c>
      <c r="N2" s="71" t="s">
        <v>274</v>
      </c>
      <c r="O2" s="71" t="s">
        <v>275</v>
      </c>
      <c r="P2" s="71" t="s">
        <v>276</v>
      </c>
      <c r="Q2" s="71" t="s">
        <v>277</v>
      </c>
      <c r="R2" s="71" t="s">
        <v>278</v>
      </c>
      <c r="S2" s="71" t="s">
        <v>279</v>
      </c>
      <c r="T2" s="71" t="s">
        <v>280</v>
      </c>
      <c r="U2" s="71" t="s">
        <v>281</v>
      </c>
      <c r="V2" s="71" t="s">
        <v>282</v>
      </c>
      <c r="W2" s="71" t="s">
        <v>283</v>
      </c>
      <c r="X2" s="71" t="s">
        <v>284</v>
      </c>
      <c r="Y2" s="71" t="s">
        <v>285</v>
      </c>
      <c r="Z2" s="71" t="s">
        <v>286</v>
      </c>
      <c r="AA2" s="71" t="s">
        <v>287</v>
      </c>
      <c r="AB2" s="71" t="s">
        <v>288</v>
      </c>
      <c r="AC2" s="71" t="s">
        <v>289</v>
      </c>
      <c r="AD2" s="71" t="s">
        <v>290</v>
      </c>
      <c r="AE2" s="71" t="s">
        <v>291</v>
      </c>
      <c r="AF2" s="71" t="s">
        <v>292</v>
      </c>
      <c r="AG2" s="71" t="s">
        <v>293</v>
      </c>
      <c r="AH2" s="71" t="s">
        <v>294</v>
      </c>
      <c r="AI2" s="71" t="s">
        <v>295</v>
      </c>
      <c r="AJ2" s="71" t="s">
        <v>296</v>
      </c>
      <c r="AK2" s="71" t="s">
        <v>297</v>
      </c>
      <c r="AL2" s="71" t="s">
        <v>298</v>
      </c>
      <c r="AM2" s="71" t="s">
        <v>299</v>
      </c>
      <c r="AN2" s="71" t="s">
        <v>300</v>
      </c>
      <c r="AO2" s="71" t="s">
        <v>301</v>
      </c>
      <c r="AP2" s="71" t="s">
        <v>302</v>
      </c>
      <c r="AQ2" s="71" t="s">
        <v>303</v>
      </c>
      <c r="AR2" s="71" t="s">
        <v>304</v>
      </c>
      <c r="AS2" s="71" t="s">
        <v>305</v>
      </c>
      <c r="AT2" s="71" t="s">
        <v>306</v>
      </c>
      <c r="AU2" s="71" t="s">
        <v>307</v>
      </c>
      <c r="AV2" s="71" t="s">
        <v>308</v>
      </c>
      <c r="AW2" s="71" t="s">
        <v>309</v>
      </c>
      <c r="AX2" s="71" t="s">
        <v>310</v>
      </c>
      <c r="AY2" s="71" t="s">
        <v>311</v>
      </c>
      <c r="AZ2" s="71" t="s">
        <v>312</v>
      </c>
      <c r="BA2" s="71" t="s">
        <v>313</v>
      </c>
      <c r="BB2" s="71" t="s">
        <v>314</v>
      </c>
      <c r="BC2" s="71" t="s">
        <v>315</v>
      </c>
      <c r="BD2" s="71" t="s">
        <v>316</v>
      </c>
      <c r="BE2" s="71" t="s">
        <v>317</v>
      </c>
      <c r="BF2" s="71" t="s">
        <v>318</v>
      </c>
      <c r="BG2" s="71" t="s">
        <v>319</v>
      </c>
      <c r="BH2" s="71" t="s">
        <v>320</v>
      </c>
      <c r="BI2" s="71" t="s">
        <v>321</v>
      </c>
      <c r="BJ2" s="71" t="s">
        <v>322</v>
      </c>
      <c r="BK2" s="71" t="s">
        <v>323</v>
      </c>
      <c r="BL2" s="71" t="s">
        <v>324</v>
      </c>
      <c r="BM2" s="71" t="s">
        <v>325</v>
      </c>
      <c r="BN2" s="71" t="s">
        <v>326</v>
      </c>
      <c r="BO2" s="71" t="s">
        <v>327</v>
      </c>
      <c r="BP2" s="71" t="s">
        <v>328</v>
      </c>
      <c r="BQ2" s="71" t="s">
        <v>329</v>
      </c>
      <c r="BR2" s="71" t="s">
        <v>330</v>
      </c>
      <c r="BT2" s="71" t="s">
        <v>261</v>
      </c>
      <c r="BU2" s="71">
        <v>25</v>
      </c>
      <c r="BV2" s="71">
        <v>25</v>
      </c>
      <c r="BW2" s="71">
        <v>25</v>
      </c>
      <c r="BX2" s="71">
        <v>25</v>
      </c>
      <c r="BY2" s="71">
        <v>25</v>
      </c>
      <c r="BZ2" s="71">
        <v>55</v>
      </c>
      <c r="CA2" s="71">
        <v>55</v>
      </c>
      <c r="CB2" s="71">
        <v>55</v>
      </c>
      <c r="CC2" s="71">
        <v>55</v>
      </c>
      <c r="CD2" s="71">
        <v>55</v>
      </c>
      <c r="CE2" s="71">
        <v>110</v>
      </c>
      <c r="CF2" s="71">
        <v>110</v>
      </c>
      <c r="CG2" s="71">
        <v>110</v>
      </c>
      <c r="CH2" s="71">
        <v>110</v>
      </c>
      <c r="CI2" s="71">
        <v>110</v>
      </c>
      <c r="CJ2" s="71">
        <v>220</v>
      </c>
      <c r="CK2" s="71">
        <v>220</v>
      </c>
      <c r="CL2" s="71">
        <v>220</v>
      </c>
      <c r="CM2" s="71">
        <v>220</v>
      </c>
      <c r="CN2" s="71">
        <v>220</v>
      </c>
      <c r="CO2" s="71">
        <v>440</v>
      </c>
      <c r="CP2" s="71">
        <v>440</v>
      </c>
      <c r="CQ2" s="71">
        <v>440</v>
      </c>
      <c r="CR2" s="71">
        <v>440</v>
      </c>
      <c r="CS2" s="71">
        <v>440</v>
      </c>
      <c r="CT2" s="71">
        <v>1100</v>
      </c>
      <c r="CU2" s="71">
        <v>1100</v>
      </c>
      <c r="CV2" s="71">
        <v>1100</v>
      </c>
      <c r="CW2" s="71">
        <v>1100</v>
      </c>
      <c r="CX2" s="71">
        <v>1100</v>
      </c>
      <c r="CZ2" s="71" t="s">
        <v>331</v>
      </c>
      <c r="DA2" s="71" t="s">
        <v>332</v>
      </c>
      <c r="DB2" s="71" t="s">
        <v>331</v>
      </c>
      <c r="DC2" s="71" t="s">
        <v>332</v>
      </c>
      <c r="DD2" s="71" t="s">
        <v>331</v>
      </c>
      <c r="DE2" s="71" t="s">
        <v>332</v>
      </c>
      <c r="DF2" s="71" t="s">
        <v>331</v>
      </c>
      <c r="DG2" s="71" t="s">
        <v>332</v>
      </c>
      <c r="DH2" s="71" t="s">
        <v>331</v>
      </c>
      <c r="DI2" s="71" t="s">
        <v>332</v>
      </c>
      <c r="DJ2" s="71" t="s">
        <v>331</v>
      </c>
      <c r="DK2" s="71" t="s">
        <v>332</v>
      </c>
      <c r="DM2" s="72" t="s">
        <v>262</v>
      </c>
      <c r="DN2" s="72" t="s">
        <v>263</v>
      </c>
    </row>
    <row r="3" spans="1:118" s="73" customFormat="1" x14ac:dyDescent="0.35">
      <c r="B3" s="74" t="s">
        <v>334</v>
      </c>
      <c r="C3" s="74" t="s">
        <v>335</v>
      </c>
      <c r="D3" s="73">
        <v>1</v>
      </c>
      <c r="E3" s="74" t="s">
        <v>336</v>
      </c>
      <c r="F3" s="74" t="s">
        <v>337</v>
      </c>
      <c r="G3" s="74" t="s">
        <v>338</v>
      </c>
      <c r="H3" s="74" t="s">
        <v>339</v>
      </c>
      <c r="I3" s="73">
        <v>29</v>
      </c>
      <c r="J3" s="73">
        <v>29</v>
      </c>
      <c r="K3" s="73">
        <v>29</v>
      </c>
      <c r="L3" s="73">
        <v>46.5</v>
      </c>
      <c r="M3" s="73">
        <v>55.902000000000001</v>
      </c>
      <c r="N3" s="73">
        <v>0</v>
      </c>
      <c r="O3" s="73">
        <v>323.31</v>
      </c>
      <c r="P3" s="73">
        <v>104880000000</v>
      </c>
      <c r="Q3" s="73">
        <v>1058</v>
      </c>
      <c r="S3" s="73">
        <v>3.61435</v>
      </c>
      <c r="T3" s="73">
        <v>0.167294</v>
      </c>
      <c r="V3" s="73">
        <v>0.51086025899999998</v>
      </c>
      <c r="W3" s="73">
        <v>0.96141634200000003</v>
      </c>
      <c r="X3" s="73">
        <v>-0.15903434799999999</v>
      </c>
      <c r="Z3" s="73">
        <v>1.310092689</v>
      </c>
      <c r="AA3" s="73">
        <v>0.21869005799999999</v>
      </c>
      <c r="AB3" s="73">
        <v>-0.33323135399999998</v>
      </c>
      <c r="AD3" s="73">
        <v>0.15499917899999999</v>
      </c>
      <c r="AE3" s="73">
        <v>0.88268402800000001</v>
      </c>
      <c r="AF3" s="73">
        <v>-4.9656296000000003E-2</v>
      </c>
      <c r="AH3" s="73">
        <v>1.343891656</v>
      </c>
      <c r="AI3" s="73">
        <v>0.244627451</v>
      </c>
      <c r="AJ3" s="73">
        <v>-0.36720581099999999</v>
      </c>
      <c r="AK3" s="73" t="s">
        <v>340</v>
      </c>
      <c r="AL3" s="73">
        <v>2.7799895440000002</v>
      </c>
      <c r="AM3" s="73">
        <v>1.0588235E-2</v>
      </c>
      <c r="AN3" s="73">
        <v>-0.87123603800000005</v>
      </c>
      <c r="AO3" s="73">
        <v>28</v>
      </c>
      <c r="AP3" s="73">
        <v>38</v>
      </c>
      <c r="AQ3" s="73">
        <v>37</v>
      </c>
      <c r="AR3" s="73">
        <v>39</v>
      </c>
      <c r="AS3" s="73">
        <v>31</v>
      </c>
      <c r="AT3" s="73">
        <v>35</v>
      </c>
      <c r="AU3" s="73">
        <v>35</v>
      </c>
      <c r="AV3" s="73">
        <v>38</v>
      </c>
      <c r="AW3" s="73">
        <v>36</v>
      </c>
      <c r="AX3" s="73">
        <v>42</v>
      </c>
      <c r="AY3" s="73">
        <v>35</v>
      </c>
      <c r="AZ3" s="73">
        <v>36</v>
      </c>
      <c r="BA3" s="73">
        <v>34</v>
      </c>
      <c r="BB3" s="73">
        <v>33</v>
      </c>
      <c r="BC3" s="73">
        <v>36</v>
      </c>
      <c r="BD3" s="73">
        <v>39</v>
      </c>
      <c r="BE3" s="73">
        <v>36</v>
      </c>
      <c r="BF3" s="73">
        <v>35</v>
      </c>
      <c r="BG3" s="73">
        <v>37</v>
      </c>
      <c r="BH3" s="73">
        <v>36</v>
      </c>
      <c r="BI3" s="73">
        <v>41</v>
      </c>
      <c r="BJ3" s="73">
        <v>34</v>
      </c>
      <c r="BK3" s="73">
        <v>35</v>
      </c>
      <c r="BL3" s="73">
        <v>33</v>
      </c>
      <c r="BM3" s="73">
        <v>35</v>
      </c>
      <c r="BN3" s="73">
        <v>31</v>
      </c>
      <c r="BO3" s="73">
        <v>37</v>
      </c>
      <c r="BP3" s="73">
        <v>31</v>
      </c>
      <c r="BQ3" s="73">
        <v>37</v>
      </c>
      <c r="BR3" s="73">
        <v>28</v>
      </c>
      <c r="BT3" s="73" t="s">
        <v>333</v>
      </c>
      <c r="BU3" s="73">
        <v>30.692799999999998</v>
      </c>
      <c r="BV3" s="73">
        <v>31.137599999999999</v>
      </c>
      <c r="BW3" s="73">
        <v>30.720300000000002</v>
      </c>
      <c r="BX3" s="73">
        <v>31.0794</v>
      </c>
      <c r="BY3" s="73">
        <v>30.778099999999998</v>
      </c>
      <c r="BZ3" s="73">
        <v>30.6356</v>
      </c>
      <c r="CA3" s="73">
        <v>30.936299999999999</v>
      </c>
      <c r="CB3" s="73">
        <v>30.941800000000001</v>
      </c>
      <c r="CC3" s="73">
        <v>30.761099999999999</v>
      </c>
      <c r="CD3" s="73">
        <v>30.338200000000001</v>
      </c>
      <c r="CE3" s="73">
        <v>30.752600000000001</v>
      </c>
      <c r="CF3" s="73">
        <v>30.797000000000001</v>
      </c>
      <c r="CG3" s="73">
        <v>30.504999999999999</v>
      </c>
      <c r="CH3" s="73">
        <v>30.496300000000002</v>
      </c>
      <c r="CI3" s="73">
        <v>30.191099999999999</v>
      </c>
      <c r="CJ3" s="73">
        <v>30.777799999999999</v>
      </c>
      <c r="CK3" s="73">
        <v>30.741099999999999</v>
      </c>
      <c r="CL3" s="73">
        <v>30.673500000000001</v>
      </c>
      <c r="CM3" s="73">
        <v>30.826699999999999</v>
      </c>
      <c r="CN3" s="73">
        <v>31.140699999999999</v>
      </c>
      <c r="CO3" s="73">
        <v>30.417000000000002</v>
      </c>
      <c r="CP3" s="73">
        <v>30.771000000000001</v>
      </c>
      <c r="CQ3" s="73">
        <v>30.124600000000001</v>
      </c>
      <c r="CR3" s="73">
        <v>30.4725</v>
      </c>
      <c r="CS3" s="73">
        <v>30.787099999999999</v>
      </c>
      <c r="CT3" s="73">
        <v>30.042200000000001</v>
      </c>
      <c r="CU3" s="73">
        <v>29.854399999999998</v>
      </c>
      <c r="CV3" s="73">
        <v>29.532900000000001</v>
      </c>
      <c r="CW3" s="73">
        <v>30.095800000000001</v>
      </c>
      <c r="CX3" s="73">
        <v>30.526599999999998</v>
      </c>
      <c r="CZ3" s="75">
        <f>AVERAGE(BU3:BY3)</f>
        <v>30.881639999999997</v>
      </c>
      <c r="DA3" s="75">
        <f>STDEV(BU3:BY3)</f>
        <v>0.21037835677654665</v>
      </c>
      <c r="DB3" s="75">
        <f>AVERAGE(BZ3:CD3)</f>
        <v>30.7226</v>
      </c>
      <c r="DC3" s="75">
        <f>STDEV(BZ3:CD3)</f>
        <v>0.25026532920083011</v>
      </c>
      <c r="DD3" s="75">
        <f>AVERAGE(CE3:CI3)</f>
        <v>30.548399999999997</v>
      </c>
      <c r="DE3" s="75">
        <f>STDEV(CE3:CI3)</f>
        <v>0.2427760593633573</v>
      </c>
      <c r="DF3" s="75">
        <f>AVERAGE(CJ3:CN3)</f>
        <v>30.831960000000002</v>
      </c>
      <c r="DG3" s="75">
        <f>STDEV(CJ3:CN3)</f>
        <v>0.18141559469902205</v>
      </c>
      <c r="DH3" s="75">
        <f>AVERAGE(CO3:CS3)</f>
        <v>30.51444</v>
      </c>
      <c r="DI3" s="75">
        <f>STDEV(CO3:CS3)</f>
        <v>0.2754066320915306</v>
      </c>
      <c r="DJ3" s="75">
        <f>AVERAGE(CT3:CX3)</f>
        <v>30.010379999999998</v>
      </c>
      <c r="DK3" s="75">
        <f>STDEV(CT3:CX3)</f>
        <v>0.36301139376058073</v>
      </c>
      <c r="DM3" s="74" t="s">
        <v>334</v>
      </c>
      <c r="DN3" s="74" t="s">
        <v>335</v>
      </c>
    </row>
    <row r="4" spans="1:118" s="73" customFormat="1" x14ac:dyDescent="0.35">
      <c r="B4" s="74" t="s">
        <v>342</v>
      </c>
      <c r="C4" s="74" t="s">
        <v>343</v>
      </c>
      <c r="D4" s="73">
        <v>1</v>
      </c>
      <c r="E4" s="74" t="s">
        <v>344</v>
      </c>
      <c r="F4" s="74" t="s">
        <v>345</v>
      </c>
      <c r="G4" s="74" t="s">
        <v>346</v>
      </c>
      <c r="H4" s="74" t="s">
        <v>347</v>
      </c>
      <c r="I4" s="73">
        <v>5</v>
      </c>
      <c r="J4" s="73">
        <v>5</v>
      </c>
      <c r="K4" s="73">
        <v>5</v>
      </c>
      <c r="L4" s="73">
        <v>58</v>
      </c>
      <c r="M4" s="73">
        <v>9.4484999999999992</v>
      </c>
      <c r="N4" s="73">
        <v>0</v>
      </c>
      <c r="O4" s="73">
        <v>180.14</v>
      </c>
      <c r="P4" s="73">
        <v>14311000000</v>
      </c>
      <c r="Q4" s="73">
        <v>107</v>
      </c>
      <c r="S4" s="73">
        <v>1.4696</v>
      </c>
      <c r="T4" s="73">
        <v>0.25</v>
      </c>
      <c r="V4" s="73">
        <v>0.67966389299999996</v>
      </c>
      <c r="W4" s="73">
        <v>1</v>
      </c>
      <c r="X4" s="73">
        <v>-0.31776619</v>
      </c>
      <c r="Z4" s="73">
        <v>1.1096938350000001</v>
      </c>
      <c r="AA4" s="73">
        <v>0.18323529399999999</v>
      </c>
      <c r="AB4" s="73">
        <v>-0.57638320899999995</v>
      </c>
      <c r="AD4" s="73">
        <v>1.115524253</v>
      </c>
      <c r="AE4" s="73">
        <v>0.29923137300000002</v>
      </c>
      <c r="AF4" s="73">
        <v>-0.44544563300000001</v>
      </c>
      <c r="AH4" s="73">
        <v>1.9489396919999999</v>
      </c>
      <c r="AI4" s="73">
        <v>0.234125</v>
      </c>
      <c r="AJ4" s="73">
        <v>-0.66484489400000002</v>
      </c>
      <c r="AK4" s="73" t="s">
        <v>340</v>
      </c>
      <c r="AL4" s="73">
        <v>2.766762838</v>
      </c>
      <c r="AM4" s="73">
        <v>1.064E-2</v>
      </c>
      <c r="AN4" s="73">
        <v>-0.88080596899999997</v>
      </c>
      <c r="AO4" s="73">
        <v>6</v>
      </c>
      <c r="AP4" s="73">
        <v>3</v>
      </c>
      <c r="AQ4" s="73">
        <v>2</v>
      </c>
      <c r="AR4" s="73">
        <v>3</v>
      </c>
      <c r="AS4" s="73">
        <v>2</v>
      </c>
      <c r="AT4" s="73">
        <v>3</v>
      </c>
      <c r="AU4" s="73">
        <v>4</v>
      </c>
      <c r="AV4" s="73">
        <v>3</v>
      </c>
      <c r="AW4" s="73">
        <v>3</v>
      </c>
      <c r="AX4" s="73">
        <v>4</v>
      </c>
      <c r="AY4" s="73">
        <v>2</v>
      </c>
      <c r="AZ4" s="73">
        <v>3</v>
      </c>
      <c r="BA4" s="73">
        <v>5</v>
      </c>
      <c r="BB4" s="73">
        <v>3</v>
      </c>
      <c r="BC4" s="73">
        <v>2</v>
      </c>
      <c r="BD4" s="73">
        <v>6</v>
      </c>
      <c r="BE4" s="73">
        <v>4</v>
      </c>
      <c r="BF4" s="73">
        <v>2</v>
      </c>
      <c r="BG4" s="73">
        <v>2</v>
      </c>
      <c r="BH4" s="73">
        <v>3</v>
      </c>
      <c r="BI4" s="73">
        <v>4</v>
      </c>
      <c r="BJ4" s="73">
        <v>6</v>
      </c>
      <c r="BK4" s="73">
        <v>6</v>
      </c>
      <c r="BL4" s="73">
        <v>2</v>
      </c>
      <c r="BM4" s="73">
        <v>5</v>
      </c>
      <c r="BN4" s="73">
        <v>4</v>
      </c>
      <c r="BO4" s="73">
        <v>4</v>
      </c>
      <c r="BP4" s="73">
        <v>4</v>
      </c>
      <c r="BQ4" s="73">
        <v>3</v>
      </c>
      <c r="BR4" s="73">
        <v>4</v>
      </c>
      <c r="BT4" s="73" t="s">
        <v>341</v>
      </c>
      <c r="BU4" s="73">
        <v>28.424499999999998</v>
      </c>
      <c r="BV4" s="73">
        <v>28.419599999999999</v>
      </c>
      <c r="BW4" s="73">
        <v>28.316600000000001</v>
      </c>
      <c r="BX4" s="73">
        <v>28.222100000000001</v>
      </c>
      <c r="BY4" s="73">
        <v>27.707000000000001</v>
      </c>
      <c r="BZ4" s="73">
        <v>28.429400000000001</v>
      </c>
      <c r="CA4" s="73">
        <v>27.964400000000001</v>
      </c>
      <c r="CB4" s="73">
        <v>27.790099999999999</v>
      </c>
      <c r="CC4" s="73">
        <v>28.055399999999999</v>
      </c>
      <c r="CD4" s="73">
        <v>27.261700000000001</v>
      </c>
      <c r="CE4" s="73">
        <v>28.097000000000001</v>
      </c>
      <c r="CF4" s="73">
        <v>28.107399999999998</v>
      </c>
      <c r="CG4" s="73">
        <v>27.801300000000001</v>
      </c>
      <c r="CH4" s="73">
        <v>27.4438</v>
      </c>
      <c r="CI4" s="73">
        <v>26.758400000000002</v>
      </c>
      <c r="CJ4" s="73">
        <v>27.776399999999999</v>
      </c>
      <c r="CK4" s="73">
        <v>27.903600000000001</v>
      </c>
      <c r="CL4" s="73">
        <v>27.380700000000001</v>
      </c>
      <c r="CM4" s="73">
        <v>27.451799999999999</v>
      </c>
      <c r="CN4" s="73">
        <v>28.350100000000001</v>
      </c>
      <c r="CO4" s="73">
        <v>27.630800000000001</v>
      </c>
      <c r="CP4" s="73">
        <v>27.859300000000001</v>
      </c>
      <c r="CQ4" s="73">
        <v>27.603300000000001</v>
      </c>
      <c r="CR4" s="73">
        <v>26.966799999999999</v>
      </c>
      <c r="CS4" s="73">
        <v>27.705400000000001</v>
      </c>
      <c r="CT4" s="73">
        <v>27.285599999999999</v>
      </c>
      <c r="CU4" s="73">
        <v>27.372</v>
      </c>
      <c r="CV4" s="73">
        <v>27.400200000000002</v>
      </c>
      <c r="CW4" s="73">
        <v>26.8874</v>
      </c>
      <c r="CX4" s="73">
        <v>27.740600000000001</v>
      </c>
      <c r="CZ4" s="75">
        <f t="shared" ref="CZ4:CZ67" si="0">AVERAGE(BU4:BY4)</f>
        <v>28.217959999999998</v>
      </c>
      <c r="DA4" s="75">
        <f t="shared" ref="DA4:DA67" si="1">STDEV(BU4:BY4)</f>
        <v>0.29755023609467962</v>
      </c>
      <c r="DB4" s="75">
        <f t="shared" ref="DB4:DB67" si="2">AVERAGE(BZ4:CD4)</f>
        <v>27.900199999999995</v>
      </c>
      <c r="DC4" s="75">
        <f t="shared" ref="DC4:DC67" si="3">STDEV(BZ4:CD4)</f>
        <v>0.4266337949576896</v>
      </c>
      <c r="DD4" s="75">
        <f t="shared" ref="DD4:DD67" si="4">AVERAGE(CE4:CI4)</f>
        <v>27.641579999999998</v>
      </c>
      <c r="DE4" s="75">
        <f t="shared" ref="DE4:DE67" si="5">STDEV(CE4:CI4)</f>
        <v>0.56325615132016027</v>
      </c>
      <c r="DF4" s="75">
        <f t="shared" ref="DF4:DF67" si="6">AVERAGE(CJ4:CN4)</f>
        <v>27.772519999999997</v>
      </c>
      <c r="DG4" s="75">
        <f t="shared" ref="DG4:DG67" si="7">STDEV(CJ4:CN4)</f>
        <v>0.38960874861840622</v>
      </c>
      <c r="DH4" s="75">
        <f t="shared" ref="DH4:DH67" si="8">AVERAGE(CO4:CS4)</f>
        <v>27.55312</v>
      </c>
      <c r="DI4" s="75">
        <f t="shared" ref="DI4:DI67" si="9">STDEV(CO4:CS4)</f>
        <v>0.34251231656686526</v>
      </c>
      <c r="DJ4" s="75">
        <f t="shared" ref="DJ4:DJ67" si="10">AVERAGE(CT4:CX4)</f>
        <v>27.337160000000001</v>
      </c>
      <c r="DK4" s="75">
        <f t="shared" ref="DK4:DK67" si="11">STDEV(CT4:CX4)</f>
        <v>0.30532531503299937</v>
      </c>
      <c r="DM4" s="74" t="s">
        <v>342</v>
      </c>
      <c r="DN4" s="74" t="s">
        <v>343</v>
      </c>
    </row>
    <row r="5" spans="1:118" s="73" customFormat="1" x14ac:dyDescent="0.35">
      <c r="B5" s="74" t="s">
        <v>349</v>
      </c>
      <c r="C5" s="74" t="s">
        <v>350</v>
      </c>
      <c r="D5" s="73">
        <v>1</v>
      </c>
      <c r="E5" s="74" t="s">
        <v>336</v>
      </c>
      <c r="F5" s="74" t="s">
        <v>337</v>
      </c>
      <c r="G5" s="74" t="s">
        <v>351</v>
      </c>
      <c r="H5" s="74" t="s">
        <v>352</v>
      </c>
      <c r="I5" s="73">
        <v>11</v>
      </c>
      <c r="J5" s="73">
        <v>11</v>
      </c>
      <c r="K5" s="73">
        <v>11</v>
      </c>
      <c r="L5" s="73">
        <v>31</v>
      </c>
      <c r="M5" s="73">
        <v>39.491999999999997</v>
      </c>
      <c r="N5" s="73">
        <v>0</v>
      </c>
      <c r="O5" s="73">
        <v>323.31</v>
      </c>
      <c r="P5" s="73">
        <v>47451000000</v>
      </c>
      <c r="Q5" s="73">
        <v>351</v>
      </c>
      <c r="S5" s="73">
        <v>2.3115000000000001</v>
      </c>
      <c r="T5" s="73">
        <v>0.174452</v>
      </c>
      <c r="V5" s="73">
        <v>0.47149898899999998</v>
      </c>
      <c r="W5" s="73">
        <v>1</v>
      </c>
      <c r="X5" s="73">
        <v>-0.263533401</v>
      </c>
      <c r="Z5" s="73">
        <v>1.1264499560000001</v>
      </c>
      <c r="AA5" s="73">
        <v>0.19628093599999999</v>
      </c>
      <c r="AB5" s="73">
        <v>-0.49161453199999999</v>
      </c>
      <c r="AD5" s="73">
        <v>0.62612917800000001</v>
      </c>
      <c r="AE5" s="73">
        <v>0.43544991500000002</v>
      </c>
      <c r="AF5" s="73">
        <v>-0.32399406400000003</v>
      </c>
      <c r="AH5" s="73">
        <v>1.8907571160000001</v>
      </c>
      <c r="AI5" s="73">
        <v>0.24419512199999999</v>
      </c>
      <c r="AJ5" s="73">
        <v>-0.61394462599999999</v>
      </c>
      <c r="AK5" s="73" t="s">
        <v>340</v>
      </c>
      <c r="AL5" s="73">
        <v>2.8631535129999999</v>
      </c>
      <c r="AM5" s="73">
        <v>1.0105263E-2</v>
      </c>
      <c r="AN5" s="73">
        <v>-1.2229198459999999</v>
      </c>
      <c r="AO5" s="73">
        <v>13</v>
      </c>
      <c r="AP5" s="73">
        <v>15</v>
      </c>
      <c r="AQ5" s="73">
        <v>11</v>
      </c>
      <c r="AR5" s="73">
        <v>15</v>
      </c>
      <c r="AS5" s="73">
        <v>13</v>
      </c>
      <c r="AT5" s="73">
        <v>15</v>
      </c>
      <c r="AU5" s="73">
        <v>11</v>
      </c>
      <c r="AV5" s="73">
        <v>12</v>
      </c>
      <c r="AW5" s="73">
        <v>13</v>
      </c>
      <c r="AX5" s="73">
        <v>13</v>
      </c>
      <c r="AY5" s="73">
        <v>13</v>
      </c>
      <c r="AZ5" s="73">
        <v>10</v>
      </c>
      <c r="BA5" s="73">
        <v>10</v>
      </c>
      <c r="BB5" s="73">
        <v>10</v>
      </c>
      <c r="BC5" s="73">
        <v>11</v>
      </c>
      <c r="BD5" s="73">
        <v>13</v>
      </c>
      <c r="BE5" s="73">
        <v>13</v>
      </c>
      <c r="BF5" s="73">
        <v>9</v>
      </c>
      <c r="BG5" s="73">
        <v>10</v>
      </c>
      <c r="BH5" s="73">
        <v>15</v>
      </c>
      <c r="BI5" s="73">
        <v>11</v>
      </c>
      <c r="BJ5" s="73">
        <v>11</v>
      </c>
      <c r="BK5" s="73">
        <v>13</v>
      </c>
      <c r="BL5" s="73">
        <v>10</v>
      </c>
      <c r="BM5" s="73">
        <v>12</v>
      </c>
      <c r="BN5" s="73">
        <v>12</v>
      </c>
      <c r="BO5" s="73">
        <v>10</v>
      </c>
      <c r="BP5" s="73">
        <v>9</v>
      </c>
      <c r="BQ5" s="73">
        <v>9</v>
      </c>
      <c r="BR5" s="73">
        <v>9</v>
      </c>
      <c r="BT5" s="73" t="s">
        <v>348</v>
      </c>
      <c r="BU5" s="73">
        <v>29.940799999999999</v>
      </c>
      <c r="BV5" s="73">
        <v>30.3398</v>
      </c>
      <c r="BW5" s="73">
        <v>29.747399999999999</v>
      </c>
      <c r="BX5" s="73">
        <v>30.031400000000001</v>
      </c>
      <c r="BY5" s="73">
        <v>29.642700000000001</v>
      </c>
      <c r="BZ5" s="73">
        <v>29.948799999999999</v>
      </c>
      <c r="CA5" s="73">
        <v>29.9937</v>
      </c>
      <c r="CB5" s="73">
        <v>30.125299999999999</v>
      </c>
      <c r="CC5" s="73">
        <v>29.411999999999999</v>
      </c>
      <c r="CD5" s="73">
        <v>28.904699999999998</v>
      </c>
      <c r="CE5" s="73">
        <v>29.718299999999999</v>
      </c>
      <c r="CF5" s="73">
        <v>29.866099999999999</v>
      </c>
      <c r="CG5" s="73">
        <v>29.493200000000002</v>
      </c>
      <c r="CH5" s="73">
        <v>29.497299999999999</v>
      </c>
      <c r="CI5" s="73">
        <v>28.6693</v>
      </c>
      <c r="CJ5" s="73">
        <v>29.755400000000002</v>
      </c>
      <c r="CK5" s="73">
        <v>29.030999999999999</v>
      </c>
      <c r="CL5" s="73">
        <v>29.318999999999999</v>
      </c>
      <c r="CM5" s="73">
        <v>29.627099999999999</v>
      </c>
      <c r="CN5" s="73">
        <v>30.349699999999999</v>
      </c>
      <c r="CO5" s="73">
        <v>29.2332</v>
      </c>
      <c r="CP5" s="73">
        <v>29.705400000000001</v>
      </c>
      <c r="CQ5" s="73">
        <v>28.823599999999999</v>
      </c>
      <c r="CR5" s="73">
        <v>29.335799999999999</v>
      </c>
      <c r="CS5" s="73">
        <v>29.534500000000001</v>
      </c>
      <c r="CT5" s="73">
        <v>28.866</v>
      </c>
      <c r="CU5" s="73">
        <v>28.358799999999999</v>
      </c>
      <c r="CV5" s="73">
        <v>28.174600000000002</v>
      </c>
      <c r="CW5" s="73">
        <v>28.719899999999999</v>
      </c>
      <c r="CX5" s="73">
        <v>29.468299999999999</v>
      </c>
      <c r="CZ5" s="75">
        <f t="shared" si="0"/>
        <v>29.94042</v>
      </c>
      <c r="DA5" s="75">
        <f t="shared" si="1"/>
        <v>0.27095931797965545</v>
      </c>
      <c r="DB5" s="75">
        <f t="shared" si="2"/>
        <v>29.676899999999996</v>
      </c>
      <c r="DC5" s="75">
        <f t="shared" si="3"/>
        <v>0.51034773929155453</v>
      </c>
      <c r="DD5" s="75">
        <f t="shared" si="4"/>
        <v>29.448840000000001</v>
      </c>
      <c r="DE5" s="75">
        <f t="shared" si="5"/>
        <v>0.46333394868064642</v>
      </c>
      <c r="DF5" s="75">
        <f t="shared" si="6"/>
        <v>29.616440000000001</v>
      </c>
      <c r="DG5" s="75">
        <f t="shared" si="7"/>
        <v>0.49706747328707807</v>
      </c>
      <c r="DH5" s="75">
        <f t="shared" si="8"/>
        <v>29.326500000000003</v>
      </c>
      <c r="DI5" s="75">
        <f t="shared" si="9"/>
        <v>0.33486153854989165</v>
      </c>
      <c r="DJ5" s="75">
        <f t="shared" si="10"/>
        <v>28.71752</v>
      </c>
      <c r="DK5" s="75">
        <f t="shared" si="11"/>
        <v>0.50228596138056614</v>
      </c>
      <c r="DM5" s="74" t="s">
        <v>349</v>
      </c>
      <c r="DN5" s="74" t="s">
        <v>350</v>
      </c>
    </row>
    <row r="6" spans="1:118" s="73" customFormat="1" x14ac:dyDescent="0.35">
      <c r="B6" s="74" t="s">
        <v>354</v>
      </c>
      <c r="C6" s="74" t="s">
        <v>355</v>
      </c>
      <c r="D6" s="73">
        <v>1</v>
      </c>
      <c r="E6" s="74" t="s">
        <v>336</v>
      </c>
      <c r="F6" s="74" t="s">
        <v>337</v>
      </c>
      <c r="G6" s="74" t="s">
        <v>351</v>
      </c>
      <c r="H6" s="74" t="s">
        <v>352</v>
      </c>
      <c r="I6" s="73">
        <v>27</v>
      </c>
      <c r="J6" s="73">
        <v>27</v>
      </c>
      <c r="K6" s="73">
        <v>27</v>
      </c>
      <c r="L6" s="73">
        <v>42.8</v>
      </c>
      <c r="M6" s="73">
        <v>50.302</v>
      </c>
      <c r="N6" s="73">
        <v>0</v>
      </c>
      <c r="O6" s="73">
        <v>323.31</v>
      </c>
      <c r="P6" s="73">
        <v>87597000000</v>
      </c>
      <c r="Q6" s="73">
        <v>764</v>
      </c>
      <c r="S6" s="73">
        <v>1.8878900000000001</v>
      </c>
      <c r="T6" s="73">
        <v>0.211481</v>
      </c>
      <c r="V6" s="73">
        <v>0.55975221799999997</v>
      </c>
      <c r="W6" s="73">
        <v>1</v>
      </c>
      <c r="X6" s="73">
        <v>-0.22345352199999999</v>
      </c>
      <c r="Z6" s="73">
        <v>1.3673128050000001</v>
      </c>
      <c r="AA6" s="73">
        <v>0.167661017</v>
      </c>
      <c r="AB6" s="73">
        <v>-0.45326194800000003</v>
      </c>
      <c r="AD6" s="73">
        <v>0.43518722999999998</v>
      </c>
      <c r="AE6" s="73">
        <v>0.58916267899999997</v>
      </c>
      <c r="AF6" s="73">
        <v>-0.181112671</v>
      </c>
      <c r="AH6" s="73">
        <v>1.210454972</v>
      </c>
      <c r="AI6" s="73">
        <v>0.249313433</v>
      </c>
      <c r="AJ6" s="73">
        <v>-0.40531768800000001</v>
      </c>
      <c r="AK6" s="73" t="s">
        <v>340</v>
      </c>
      <c r="AL6" s="73">
        <v>2.1516322520000002</v>
      </c>
      <c r="AM6" s="73">
        <v>1.7879518E-2</v>
      </c>
      <c r="AN6" s="73">
        <v>-1.0071384430000001</v>
      </c>
      <c r="AO6" s="73">
        <v>25</v>
      </c>
      <c r="AP6" s="73">
        <v>33</v>
      </c>
      <c r="AQ6" s="73">
        <v>24</v>
      </c>
      <c r="AR6" s="73">
        <v>29</v>
      </c>
      <c r="AS6" s="73">
        <v>26</v>
      </c>
      <c r="AT6" s="73">
        <v>26</v>
      </c>
      <c r="AU6" s="73">
        <v>25</v>
      </c>
      <c r="AV6" s="73">
        <v>26</v>
      </c>
      <c r="AW6" s="73">
        <v>29</v>
      </c>
      <c r="AX6" s="73">
        <v>26</v>
      </c>
      <c r="AY6" s="73">
        <v>26</v>
      </c>
      <c r="AZ6" s="73">
        <v>25</v>
      </c>
      <c r="BA6" s="73">
        <v>28</v>
      </c>
      <c r="BB6" s="73">
        <v>25</v>
      </c>
      <c r="BC6" s="73">
        <v>24</v>
      </c>
      <c r="BD6" s="73">
        <v>22</v>
      </c>
      <c r="BE6" s="73">
        <v>29</v>
      </c>
      <c r="BF6" s="73">
        <v>24</v>
      </c>
      <c r="BG6" s="73">
        <v>28</v>
      </c>
      <c r="BH6" s="73">
        <v>32</v>
      </c>
      <c r="BI6" s="73">
        <v>25</v>
      </c>
      <c r="BJ6" s="73">
        <v>26</v>
      </c>
      <c r="BK6" s="73">
        <v>26</v>
      </c>
      <c r="BL6" s="73">
        <v>22</v>
      </c>
      <c r="BM6" s="73">
        <v>30</v>
      </c>
      <c r="BN6" s="73">
        <v>21</v>
      </c>
      <c r="BO6" s="73">
        <v>21</v>
      </c>
      <c r="BP6" s="73">
        <v>20</v>
      </c>
      <c r="BQ6" s="73">
        <v>21</v>
      </c>
      <c r="BR6" s="73">
        <v>20</v>
      </c>
      <c r="BT6" s="73" t="s">
        <v>353</v>
      </c>
      <c r="BU6" s="73">
        <v>30.563300000000002</v>
      </c>
      <c r="BV6" s="73">
        <v>30.8047</v>
      </c>
      <c r="BW6" s="73">
        <v>30.712800000000001</v>
      </c>
      <c r="BX6" s="73">
        <v>31.003699999999998</v>
      </c>
      <c r="BY6" s="73">
        <v>30.6373</v>
      </c>
      <c r="BZ6" s="73">
        <v>30.622</v>
      </c>
      <c r="CA6" s="73">
        <v>30.533999999999999</v>
      </c>
      <c r="CB6" s="73">
        <v>31.000499999999999</v>
      </c>
      <c r="CC6" s="73">
        <v>30.537199999999999</v>
      </c>
      <c r="CD6" s="73">
        <v>29.910699999999999</v>
      </c>
      <c r="CE6" s="73">
        <v>30.444400000000002</v>
      </c>
      <c r="CF6" s="73">
        <v>30.514099999999999</v>
      </c>
      <c r="CG6" s="73">
        <v>30.585000000000001</v>
      </c>
      <c r="CH6" s="73">
        <v>30.2805</v>
      </c>
      <c r="CI6" s="73">
        <v>29.631399999999999</v>
      </c>
      <c r="CJ6" s="73">
        <v>30.1782</v>
      </c>
      <c r="CK6" s="73">
        <v>30.485800000000001</v>
      </c>
      <c r="CL6" s="73">
        <v>30.3992</v>
      </c>
      <c r="CM6" s="73">
        <v>30.541599999999999</v>
      </c>
      <c r="CN6" s="73">
        <v>31.211500000000001</v>
      </c>
      <c r="CO6" s="73">
        <v>29.947299999999998</v>
      </c>
      <c r="CP6" s="73">
        <v>30.764500000000002</v>
      </c>
      <c r="CQ6" s="73">
        <v>30.037600000000001</v>
      </c>
      <c r="CR6" s="73">
        <v>30.229099999999999</v>
      </c>
      <c r="CS6" s="73">
        <v>30.716799999999999</v>
      </c>
      <c r="CT6" s="73">
        <v>29.257200000000001</v>
      </c>
      <c r="CU6" s="73">
        <v>29.366099999999999</v>
      </c>
      <c r="CV6" s="73">
        <v>29.634499999999999</v>
      </c>
      <c r="CW6" s="73">
        <v>29.656600000000001</v>
      </c>
      <c r="CX6" s="73">
        <v>30.771599999999999</v>
      </c>
      <c r="CZ6" s="75">
        <f t="shared" si="0"/>
        <v>30.74436</v>
      </c>
      <c r="DA6" s="75">
        <f t="shared" si="1"/>
        <v>0.1703956806964298</v>
      </c>
      <c r="DB6" s="75">
        <f t="shared" si="2"/>
        <v>30.520879999999998</v>
      </c>
      <c r="DC6" s="75">
        <f t="shared" si="3"/>
        <v>0.39147755618936847</v>
      </c>
      <c r="DD6" s="75">
        <f t="shared" si="4"/>
        <v>30.291080000000001</v>
      </c>
      <c r="DE6" s="75">
        <f t="shared" si="5"/>
        <v>0.38565643648200709</v>
      </c>
      <c r="DF6" s="75">
        <f t="shared" si="6"/>
        <v>30.563260000000003</v>
      </c>
      <c r="DG6" s="75">
        <f t="shared" si="7"/>
        <v>0.38790178911678164</v>
      </c>
      <c r="DH6" s="75">
        <f t="shared" si="8"/>
        <v>30.33906</v>
      </c>
      <c r="DI6" s="75">
        <f t="shared" si="9"/>
        <v>0.38083196163137412</v>
      </c>
      <c r="DJ6" s="75">
        <f t="shared" si="10"/>
        <v>29.737200000000001</v>
      </c>
      <c r="DK6" s="75">
        <f t="shared" si="11"/>
        <v>0.60314637941381988</v>
      </c>
      <c r="DM6" s="74" t="s">
        <v>354</v>
      </c>
      <c r="DN6" s="74" t="s">
        <v>355</v>
      </c>
    </row>
    <row r="7" spans="1:118" s="73" customFormat="1" x14ac:dyDescent="0.35">
      <c r="B7" s="74" t="s">
        <v>357</v>
      </c>
      <c r="C7" s="74" t="s">
        <v>358</v>
      </c>
      <c r="D7" s="73">
        <v>1</v>
      </c>
      <c r="E7" s="74" t="s">
        <v>359</v>
      </c>
      <c r="F7" s="74"/>
      <c r="G7" s="74" t="s">
        <v>360</v>
      </c>
      <c r="H7" s="74" t="s">
        <v>361</v>
      </c>
      <c r="I7" s="73">
        <v>8</v>
      </c>
      <c r="J7" s="73">
        <v>8</v>
      </c>
      <c r="K7" s="73">
        <v>8</v>
      </c>
      <c r="L7" s="73">
        <v>45.1</v>
      </c>
      <c r="M7" s="73">
        <v>35.317999999999998</v>
      </c>
      <c r="N7" s="73">
        <v>0</v>
      </c>
      <c r="O7" s="73">
        <v>306.37</v>
      </c>
      <c r="P7" s="73">
        <v>2768300000</v>
      </c>
      <c r="Q7" s="73">
        <v>186</v>
      </c>
      <c r="S7" s="73">
        <v>0.24109900000000001</v>
      </c>
      <c r="T7" s="73">
        <v>0.86756800000000001</v>
      </c>
      <c r="V7" s="73">
        <v>0.120704688</v>
      </c>
      <c r="W7" s="73">
        <v>0.96110592500000003</v>
      </c>
      <c r="X7" s="73">
        <v>4.4185256999999999E-2</v>
      </c>
      <c r="Z7" s="73">
        <v>0.62240905700000004</v>
      </c>
      <c r="AA7" s="73">
        <v>0.52471807199999998</v>
      </c>
      <c r="AB7" s="73">
        <v>0.14409751900000001</v>
      </c>
      <c r="AD7" s="73">
        <v>0.78283261599999998</v>
      </c>
      <c r="AE7" s="73">
        <v>0.44888379699999997</v>
      </c>
      <c r="AF7" s="73">
        <v>0.21180953999999999</v>
      </c>
      <c r="AH7" s="73">
        <v>0.415002549</v>
      </c>
      <c r="AI7" s="73">
        <v>0.65514192800000004</v>
      </c>
      <c r="AJ7" s="73">
        <v>0.116424179</v>
      </c>
      <c r="AL7" s="73">
        <v>0.16762364199999999</v>
      </c>
      <c r="AM7" s="73">
        <v>0.80518983099999997</v>
      </c>
      <c r="AN7" s="73">
        <v>5.9399795999999998E-2</v>
      </c>
      <c r="AO7" s="73">
        <v>3</v>
      </c>
      <c r="AP7" s="73">
        <v>5</v>
      </c>
      <c r="AQ7" s="73">
        <v>4</v>
      </c>
      <c r="AR7" s="73">
        <v>6</v>
      </c>
      <c r="AS7" s="73">
        <v>6</v>
      </c>
      <c r="AT7" s="73">
        <v>5</v>
      </c>
      <c r="AU7" s="73">
        <v>6</v>
      </c>
      <c r="AV7" s="73">
        <v>8</v>
      </c>
      <c r="AW7" s="73">
        <v>5</v>
      </c>
      <c r="AX7" s="73">
        <v>6</v>
      </c>
      <c r="AY7" s="73">
        <v>4</v>
      </c>
      <c r="AZ7" s="73">
        <v>8</v>
      </c>
      <c r="BA7" s="73">
        <v>6</v>
      </c>
      <c r="BB7" s="73">
        <v>9</v>
      </c>
      <c r="BC7" s="73">
        <v>7</v>
      </c>
      <c r="BD7" s="73">
        <v>6</v>
      </c>
      <c r="BE7" s="73">
        <v>9</v>
      </c>
      <c r="BF7" s="73">
        <v>9</v>
      </c>
      <c r="BG7" s="73">
        <v>8</v>
      </c>
      <c r="BH7" s="73">
        <v>5</v>
      </c>
      <c r="BI7" s="73">
        <v>5</v>
      </c>
      <c r="BJ7" s="73">
        <v>6</v>
      </c>
      <c r="BK7" s="73">
        <v>6</v>
      </c>
      <c r="BL7" s="73">
        <v>8</v>
      </c>
      <c r="BM7" s="73">
        <v>5</v>
      </c>
      <c r="BN7" s="73">
        <v>6</v>
      </c>
      <c r="BO7" s="73">
        <v>7</v>
      </c>
      <c r="BP7" s="73">
        <v>6</v>
      </c>
      <c r="BQ7" s="73">
        <v>8</v>
      </c>
      <c r="BR7" s="73">
        <v>4</v>
      </c>
      <c r="BT7" s="73" t="s">
        <v>356</v>
      </c>
      <c r="BU7" s="73">
        <v>25.146599999999999</v>
      </c>
      <c r="BV7" s="73">
        <v>25.500900000000001</v>
      </c>
      <c r="BW7" s="73">
        <v>24.8765</v>
      </c>
      <c r="BX7" s="73">
        <v>25.238499999999998</v>
      </c>
      <c r="BY7" s="73">
        <v>25.281099999999999</v>
      </c>
      <c r="BZ7" s="73">
        <v>25.254100000000001</v>
      </c>
      <c r="CA7" s="73">
        <v>25.534300000000002</v>
      </c>
      <c r="CB7" s="73">
        <v>25.296399999999998</v>
      </c>
      <c r="CC7" s="73">
        <v>24.9451</v>
      </c>
      <c r="CD7" s="73">
        <v>25.2347</v>
      </c>
      <c r="CE7" s="73">
        <v>25.3749</v>
      </c>
      <c r="CF7" s="73">
        <v>25.406400000000001</v>
      </c>
      <c r="CG7" s="73">
        <v>25.1587</v>
      </c>
      <c r="CH7" s="73">
        <v>25.4453</v>
      </c>
      <c r="CI7" s="73">
        <v>25.378799999999998</v>
      </c>
      <c r="CJ7" s="73">
        <v>25.432500000000001</v>
      </c>
      <c r="CK7" s="73">
        <v>25.677600000000002</v>
      </c>
      <c r="CL7" s="73">
        <v>25.107900000000001</v>
      </c>
      <c r="CM7" s="73">
        <v>25.360700000000001</v>
      </c>
      <c r="CN7" s="73">
        <v>25.523900000000001</v>
      </c>
      <c r="CO7" s="73">
        <v>25.393899999999999</v>
      </c>
      <c r="CP7" s="73">
        <v>25.4343</v>
      </c>
      <c r="CQ7" s="73">
        <v>25.162500000000001</v>
      </c>
      <c r="CR7" s="73">
        <v>25.506599999999999</v>
      </c>
      <c r="CS7" s="73">
        <v>25.128499999999999</v>
      </c>
      <c r="CT7" s="73">
        <v>25.479500000000002</v>
      </c>
      <c r="CU7" s="73">
        <v>24.939299999999999</v>
      </c>
      <c r="CV7" s="73">
        <v>25.427499999999998</v>
      </c>
      <c r="CW7" s="73">
        <v>25.242699999999999</v>
      </c>
      <c r="CX7" s="73">
        <v>25.2517</v>
      </c>
      <c r="CZ7" s="75">
        <f t="shared" si="0"/>
        <v>25.20872</v>
      </c>
      <c r="DA7" s="75">
        <f t="shared" si="1"/>
        <v>0.22678397650627821</v>
      </c>
      <c r="DB7" s="75">
        <f t="shared" si="2"/>
        <v>25.25292</v>
      </c>
      <c r="DC7" s="75">
        <f t="shared" si="3"/>
        <v>0.20985216701287648</v>
      </c>
      <c r="DD7" s="75">
        <f t="shared" si="4"/>
        <v>25.352820000000001</v>
      </c>
      <c r="DE7" s="75">
        <f t="shared" si="5"/>
        <v>0.1121031087882938</v>
      </c>
      <c r="DF7" s="75">
        <f t="shared" si="6"/>
        <v>25.42052</v>
      </c>
      <c r="DG7" s="75">
        <f t="shared" si="7"/>
        <v>0.2110869299601473</v>
      </c>
      <c r="DH7" s="75">
        <f t="shared" si="8"/>
        <v>25.32516</v>
      </c>
      <c r="DI7" s="75">
        <f t="shared" si="9"/>
        <v>0.16933002687060511</v>
      </c>
      <c r="DJ7" s="75">
        <f t="shared" si="10"/>
        <v>25.268139999999999</v>
      </c>
      <c r="DK7" s="75">
        <f t="shared" si="11"/>
        <v>0.21161395984197301</v>
      </c>
      <c r="DM7" s="74" t="s">
        <v>357</v>
      </c>
      <c r="DN7" s="74" t="s">
        <v>358</v>
      </c>
    </row>
    <row r="8" spans="1:118" s="73" customFormat="1" x14ac:dyDescent="0.35">
      <c r="B8" s="74" t="s">
        <v>363</v>
      </c>
      <c r="C8" s="74" t="s">
        <v>364</v>
      </c>
      <c r="D8" s="73">
        <v>1</v>
      </c>
      <c r="E8" s="74" t="s">
        <v>365</v>
      </c>
      <c r="F8" s="74" t="s">
        <v>366</v>
      </c>
      <c r="G8" s="74" t="s">
        <v>367</v>
      </c>
      <c r="H8" s="74" t="s">
        <v>368</v>
      </c>
      <c r="I8" s="73">
        <v>23</v>
      </c>
      <c r="J8" s="73">
        <v>23</v>
      </c>
      <c r="K8" s="73">
        <v>23</v>
      </c>
      <c r="L8" s="73">
        <v>80.3</v>
      </c>
      <c r="M8" s="73">
        <v>29.911000000000001</v>
      </c>
      <c r="N8" s="73">
        <v>0</v>
      </c>
      <c r="O8" s="73">
        <v>323.31</v>
      </c>
      <c r="P8" s="73">
        <v>83443000000</v>
      </c>
      <c r="Q8" s="73">
        <v>744</v>
      </c>
      <c r="S8" s="73">
        <v>2.5281199999999999</v>
      </c>
      <c r="T8" s="73">
        <v>0.212308</v>
      </c>
      <c r="V8" s="73">
        <v>0.12697713299999999</v>
      </c>
      <c r="W8" s="73">
        <v>0.95497605900000004</v>
      </c>
      <c r="X8" s="73">
        <v>-5.5004500999999997E-2</v>
      </c>
      <c r="Z8" s="73">
        <v>0.383021838</v>
      </c>
      <c r="AA8" s="73">
        <v>0.58511910099999997</v>
      </c>
      <c r="AB8" s="73">
        <v>-0.18506889300000001</v>
      </c>
      <c r="AD8" s="73">
        <v>3.1615412000000002E-2</v>
      </c>
      <c r="AE8" s="73">
        <v>0.974576687</v>
      </c>
      <c r="AF8" s="73">
        <v>1.3503265E-2</v>
      </c>
      <c r="AH8" s="73">
        <v>1.3060176130000001</v>
      </c>
      <c r="AI8" s="73">
        <v>0.25655972700000002</v>
      </c>
      <c r="AJ8" s="73">
        <v>-0.33710632299999999</v>
      </c>
      <c r="AK8" s="73" t="s">
        <v>340</v>
      </c>
      <c r="AL8" s="73">
        <v>2.4755022649999998</v>
      </c>
      <c r="AM8" s="73">
        <v>1.7670886E-2</v>
      </c>
      <c r="AN8" s="73">
        <v>-0.76196517900000005</v>
      </c>
      <c r="AO8" s="73">
        <v>19</v>
      </c>
      <c r="AP8" s="73">
        <v>28</v>
      </c>
      <c r="AQ8" s="73">
        <v>18</v>
      </c>
      <c r="AR8" s="73">
        <v>19</v>
      </c>
      <c r="AS8" s="73">
        <v>29</v>
      </c>
      <c r="AT8" s="73">
        <v>26</v>
      </c>
      <c r="AU8" s="73">
        <v>29</v>
      </c>
      <c r="AV8" s="73">
        <v>30</v>
      </c>
      <c r="AW8" s="73">
        <v>22</v>
      </c>
      <c r="AX8" s="73">
        <v>28</v>
      </c>
      <c r="AY8" s="73">
        <v>31</v>
      </c>
      <c r="AZ8" s="73">
        <v>31</v>
      </c>
      <c r="BA8" s="73">
        <v>24</v>
      </c>
      <c r="BB8" s="73">
        <v>26</v>
      </c>
      <c r="BC8" s="73">
        <v>25</v>
      </c>
      <c r="BD8" s="73">
        <v>32</v>
      </c>
      <c r="BE8" s="73">
        <v>27</v>
      </c>
      <c r="BF8" s="73">
        <v>21</v>
      </c>
      <c r="BG8" s="73">
        <v>21</v>
      </c>
      <c r="BH8" s="73">
        <v>22</v>
      </c>
      <c r="BI8" s="73">
        <v>24</v>
      </c>
      <c r="BJ8" s="73">
        <v>25</v>
      </c>
      <c r="BK8" s="73">
        <v>28</v>
      </c>
      <c r="BL8" s="73">
        <v>21</v>
      </c>
      <c r="BM8" s="73">
        <v>21</v>
      </c>
      <c r="BN8" s="73">
        <v>24</v>
      </c>
      <c r="BO8" s="73">
        <v>21</v>
      </c>
      <c r="BP8" s="73">
        <v>21</v>
      </c>
      <c r="BQ8" s="73">
        <v>28</v>
      </c>
      <c r="BR8" s="73">
        <v>23</v>
      </c>
      <c r="BT8" s="73" t="s">
        <v>362</v>
      </c>
      <c r="BU8" s="73">
        <v>30.463000000000001</v>
      </c>
      <c r="BV8" s="73">
        <v>30.889900000000001</v>
      </c>
      <c r="BW8" s="73">
        <v>30.251200000000001</v>
      </c>
      <c r="BX8" s="73">
        <v>30.432099999999998</v>
      </c>
      <c r="BY8" s="73">
        <v>30.5579</v>
      </c>
      <c r="BZ8" s="73">
        <v>30.619599999999998</v>
      </c>
      <c r="CA8" s="73">
        <v>30.7517</v>
      </c>
      <c r="CB8" s="73">
        <v>30.488600000000002</v>
      </c>
      <c r="CC8" s="73">
        <v>30.454699999999999</v>
      </c>
      <c r="CD8" s="73">
        <v>30.0045</v>
      </c>
      <c r="CE8" s="73">
        <v>30.614100000000001</v>
      </c>
      <c r="CF8" s="73">
        <v>30.795100000000001</v>
      </c>
      <c r="CG8" s="73">
        <v>30.055700000000002</v>
      </c>
      <c r="CH8" s="73">
        <v>30.4374</v>
      </c>
      <c r="CI8" s="73">
        <v>29.766500000000001</v>
      </c>
      <c r="CJ8" s="73">
        <v>30.585000000000001</v>
      </c>
      <c r="CK8" s="73">
        <v>30.319900000000001</v>
      </c>
      <c r="CL8" s="73">
        <v>30.3186</v>
      </c>
      <c r="CM8" s="73">
        <v>30.551300000000001</v>
      </c>
      <c r="CN8" s="73">
        <v>30.886900000000001</v>
      </c>
      <c r="CO8" s="73">
        <v>30.177399999999999</v>
      </c>
      <c r="CP8" s="73">
        <v>30.441099999999999</v>
      </c>
      <c r="CQ8" s="73">
        <v>29.866099999999999</v>
      </c>
      <c r="CR8" s="73">
        <v>30.0808</v>
      </c>
      <c r="CS8" s="73">
        <v>30.343299999999999</v>
      </c>
      <c r="CT8" s="73">
        <v>29.883700000000001</v>
      </c>
      <c r="CU8" s="73">
        <v>29.669899999999998</v>
      </c>
      <c r="CV8" s="73">
        <v>29.2745</v>
      </c>
      <c r="CW8" s="73">
        <v>29.745200000000001</v>
      </c>
      <c r="CX8" s="73">
        <v>30.211099999999998</v>
      </c>
      <c r="CZ8" s="75">
        <f t="shared" si="0"/>
        <v>30.518819999999998</v>
      </c>
      <c r="DA8" s="75">
        <f t="shared" si="1"/>
        <v>0.23531059687145431</v>
      </c>
      <c r="DB8" s="75">
        <f t="shared" si="2"/>
        <v>30.463819999999998</v>
      </c>
      <c r="DC8" s="75">
        <f t="shared" si="3"/>
        <v>0.28231825481183431</v>
      </c>
      <c r="DD8" s="75">
        <f t="shared" si="4"/>
        <v>30.333760000000002</v>
      </c>
      <c r="DE8" s="75">
        <f t="shared" si="5"/>
        <v>0.41870861944794024</v>
      </c>
      <c r="DF8" s="75">
        <f t="shared" si="6"/>
        <v>30.532339999999998</v>
      </c>
      <c r="DG8" s="75">
        <f t="shared" si="7"/>
        <v>0.23433997311598401</v>
      </c>
      <c r="DH8" s="75">
        <f t="shared" si="8"/>
        <v>30.181740000000001</v>
      </c>
      <c r="DI8" s="75">
        <f t="shared" si="9"/>
        <v>0.22539164358955252</v>
      </c>
      <c r="DJ8" s="75">
        <f t="shared" si="10"/>
        <v>29.756880000000002</v>
      </c>
      <c r="DK8" s="75">
        <f t="shared" si="11"/>
        <v>0.34014391366008567</v>
      </c>
      <c r="DM8" s="74" t="s">
        <v>363</v>
      </c>
      <c r="DN8" s="74" t="s">
        <v>364</v>
      </c>
    </row>
    <row r="9" spans="1:118" s="73" customFormat="1" x14ac:dyDescent="0.35">
      <c r="B9" s="74" t="s">
        <v>370</v>
      </c>
      <c r="C9" s="74" t="s">
        <v>371</v>
      </c>
      <c r="D9" s="73">
        <v>1</v>
      </c>
      <c r="E9" s="74" t="s">
        <v>372</v>
      </c>
      <c r="F9" s="74" t="s">
        <v>373</v>
      </c>
      <c r="G9" s="74"/>
      <c r="H9" s="74" t="s">
        <v>374</v>
      </c>
      <c r="I9" s="73">
        <v>7</v>
      </c>
      <c r="J9" s="73">
        <v>7</v>
      </c>
      <c r="K9" s="73">
        <v>7</v>
      </c>
      <c r="L9" s="73">
        <v>86.5</v>
      </c>
      <c r="M9" s="73">
        <v>8.1449999999999996</v>
      </c>
      <c r="N9" s="73">
        <v>0</v>
      </c>
      <c r="O9" s="73">
        <v>323.31</v>
      </c>
      <c r="P9" s="73">
        <v>28155000000</v>
      </c>
      <c r="Q9" s="73">
        <v>262</v>
      </c>
      <c r="S9" s="73">
        <v>2.1465200000000002</v>
      </c>
      <c r="T9" s="73">
        <v>0.20494499999999999</v>
      </c>
      <c r="V9" s="73">
        <v>0.69452399099999995</v>
      </c>
      <c r="W9" s="73">
        <v>1</v>
      </c>
      <c r="X9" s="73">
        <v>-0.31577873200000001</v>
      </c>
      <c r="Z9" s="73">
        <v>1.283447395</v>
      </c>
      <c r="AA9" s="73">
        <v>0.15246464600000001</v>
      </c>
      <c r="AB9" s="73">
        <v>-0.60310058600000005</v>
      </c>
      <c r="AD9" s="73">
        <v>1.4029101399999999</v>
      </c>
      <c r="AE9" s="73">
        <v>0.30151724099999999</v>
      </c>
      <c r="AF9" s="73">
        <v>-0.44942817699999998</v>
      </c>
      <c r="AH9" s="73">
        <v>2.0626879499999999</v>
      </c>
      <c r="AI9" s="73">
        <v>0.2455</v>
      </c>
      <c r="AJ9" s="73">
        <v>-0.53756294299999996</v>
      </c>
      <c r="AK9" s="73" t="s">
        <v>340</v>
      </c>
      <c r="AL9" s="73">
        <v>3.1336648330000001</v>
      </c>
      <c r="AM9" s="73">
        <v>1.1142857000000001E-2</v>
      </c>
      <c r="AN9" s="73">
        <v>-1.0857940669999999</v>
      </c>
      <c r="AO9" s="73">
        <v>10</v>
      </c>
      <c r="AP9" s="73">
        <v>8</v>
      </c>
      <c r="AQ9" s="73">
        <v>8</v>
      </c>
      <c r="AR9" s="73">
        <v>6</v>
      </c>
      <c r="AS9" s="73">
        <v>10</v>
      </c>
      <c r="AT9" s="73">
        <v>8</v>
      </c>
      <c r="AU9" s="73">
        <v>8</v>
      </c>
      <c r="AV9" s="73">
        <v>11</v>
      </c>
      <c r="AW9" s="73">
        <v>11</v>
      </c>
      <c r="AX9" s="73">
        <v>9</v>
      </c>
      <c r="AY9" s="73">
        <v>7</v>
      </c>
      <c r="AZ9" s="73">
        <v>9</v>
      </c>
      <c r="BA9" s="73">
        <v>12</v>
      </c>
      <c r="BB9" s="73">
        <v>5</v>
      </c>
      <c r="BC9" s="73">
        <v>9</v>
      </c>
      <c r="BD9" s="73">
        <v>8</v>
      </c>
      <c r="BE9" s="73">
        <v>9</v>
      </c>
      <c r="BF9" s="73">
        <v>10</v>
      </c>
      <c r="BG9" s="73">
        <v>7</v>
      </c>
      <c r="BH9" s="73">
        <v>10</v>
      </c>
      <c r="BI9" s="73">
        <v>8</v>
      </c>
      <c r="BJ9" s="73">
        <v>8</v>
      </c>
      <c r="BK9" s="73">
        <v>12</v>
      </c>
      <c r="BL9" s="73">
        <v>8</v>
      </c>
      <c r="BM9" s="73">
        <v>11</v>
      </c>
      <c r="BN9" s="73">
        <v>6</v>
      </c>
      <c r="BO9" s="73">
        <v>7</v>
      </c>
      <c r="BP9" s="73">
        <v>8</v>
      </c>
      <c r="BQ9" s="73">
        <v>10</v>
      </c>
      <c r="BR9" s="73">
        <v>9</v>
      </c>
      <c r="BT9" s="73" t="s">
        <v>369</v>
      </c>
      <c r="BU9" s="73">
        <v>29.352900000000002</v>
      </c>
      <c r="BV9" s="73">
        <v>29.190799999999999</v>
      </c>
      <c r="BW9" s="73">
        <v>29.541399999999999</v>
      </c>
      <c r="BX9" s="73">
        <v>29.075500000000002</v>
      </c>
      <c r="BY9" s="73">
        <v>29.010300000000001</v>
      </c>
      <c r="BZ9" s="73">
        <v>29.142399999999999</v>
      </c>
      <c r="CA9" s="73">
        <v>29.003799999999998</v>
      </c>
      <c r="CB9" s="73">
        <v>29.159600000000001</v>
      </c>
      <c r="CC9" s="73">
        <v>29.1815</v>
      </c>
      <c r="CD9" s="73">
        <v>28.104700000000001</v>
      </c>
      <c r="CE9" s="73">
        <v>28.991800000000001</v>
      </c>
      <c r="CF9" s="73">
        <v>28.969200000000001</v>
      </c>
      <c r="CG9" s="73">
        <v>29.109500000000001</v>
      </c>
      <c r="CH9" s="73">
        <v>28.196100000000001</v>
      </c>
      <c r="CI9" s="73">
        <v>27.8888</v>
      </c>
      <c r="CJ9" s="73">
        <v>28.659400000000002</v>
      </c>
      <c r="CK9" s="73">
        <v>28.453399999999998</v>
      </c>
      <c r="CL9" s="73">
        <v>28.630400000000002</v>
      </c>
      <c r="CM9" s="73">
        <v>28.8185</v>
      </c>
      <c r="CN9" s="73">
        <v>29.362100000000002</v>
      </c>
      <c r="CO9" s="73">
        <v>28.5794</v>
      </c>
      <c r="CP9" s="73">
        <v>28.689699999999998</v>
      </c>
      <c r="CQ9" s="73">
        <v>28.530799999999999</v>
      </c>
      <c r="CR9" s="73">
        <v>28.513200000000001</v>
      </c>
      <c r="CS9" s="73">
        <v>29.17</v>
      </c>
      <c r="CT9" s="73">
        <v>27.992699999999999</v>
      </c>
      <c r="CU9" s="73">
        <v>28.1</v>
      </c>
      <c r="CV9" s="73">
        <v>27.766100000000002</v>
      </c>
      <c r="CW9" s="73">
        <v>28.046900000000001</v>
      </c>
      <c r="CX9" s="73">
        <v>28.836200000000002</v>
      </c>
      <c r="CZ9" s="75">
        <f t="shared" si="0"/>
        <v>29.234180000000002</v>
      </c>
      <c r="DA9" s="75">
        <f t="shared" si="1"/>
        <v>0.21544256079057314</v>
      </c>
      <c r="DB9" s="75">
        <f t="shared" si="2"/>
        <v>28.918399999999998</v>
      </c>
      <c r="DC9" s="75">
        <f t="shared" si="3"/>
        <v>0.46015646795410736</v>
      </c>
      <c r="DD9" s="75">
        <f t="shared" si="4"/>
        <v>28.631079999999997</v>
      </c>
      <c r="DE9" s="75">
        <f t="shared" si="5"/>
        <v>0.55079872639649441</v>
      </c>
      <c r="DF9" s="75">
        <f t="shared" si="6"/>
        <v>28.784759999999999</v>
      </c>
      <c r="DG9" s="75">
        <f t="shared" si="7"/>
        <v>0.34777918712884548</v>
      </c>
      <c r="DH9" s="75">
        <f t="shared" si="8"/>
        <v>28.696619999999996</v>
      </c>
      <c r="DI9" s="75">
        <f t="shared" si="9"/>
        <v>0.27341187245619086</v>
      </c>
      <c r="DJ9" s="75">
        <f t="shared" si="10"/>
        <v>28.148379999999996</v>
      </c>
      <c r="DK9" s="75">
        <f t="shared" si="11"/>
        <v>0.40500290986609</v>
      </c>
      <c r="DM9" s="74" t="s">
        <v>370</v>
      </c>
      <c r="DN9" s="74" t="s">
        <v>371</v>
      </c>
    </row>
    <row r="10" spans="1:118" s="73" customFormat="1" x14ac:dyDescent="0.35">
      <c r="B10" s="74" t="s">
        <v>376</v>
      </c>
      <c r="C10" s="74" t="s">
        <v>377</v>
      </c>
      <c r="D10" s="73">
        <v>1</v>
      </c>
      <c r="E10" s="74" t="s">
        <v>378</v>
      </c>
      <c r="F10" s="74" t="s">
        <v>337</v>
      </c>
      <c r="G10" s="74" t="s">
        <v>379</v>
      </c>
      <c r="H10" s="74" t="s">
        <v>380</v>
      </c>
      <c r="I10" s="73">
        <v>2</v>
      </c>
      <c r="J10" s="73">
        <v>2</v>
      </c>
      <c r="K10" s="73">
        <v>2</v>
      </c>
      <c r="L10" s="73">
        <v>25</v>
      </c>
      <c r="M10" s="73">
        <v>7.1163999999999996</v>
      </c>
      <c r="N10" s="73">
        <v>0</v>
      </c>
      <c r="O10" s="73">
        <v>100.14</v>
      </c>
      <c r="P10" s="73">
        <v>15443000000</v>
      </c>
      <c r="Q10" s="73">
        <v>89</v>
      </c>
      <c r="S10" s="73">
        <v>1.8498699999999999</v>
      </c>
      <c r="T10" s="73">
        <v>0.20991299999999999</v>
      </c>
      <c r="V10" s="73">
        <v>0.49247009000000003</v>
      </c>
      <c r="W10" s="73">
        <v>0.98124663700000003</v>
      </c>
      <c r="X10" s="73">
        <v>-0.21455650300000001</v>
      </c>
      <c r="Z10" s="73">
        <v>1.0396381830000001</v>
      </c>
      <c r="AA10" s="73">
        <v>0.19837086100000001</v>
      </c>
      <c r="AB10" s="73">
        <v>-0.575252914</v>
      </c>
      <c r="AD10" s="73">
        <v>0.77919052300000002</v>
      </c>
      <c r="AE10" s="73">
        <v>0.346921914</v>
      </c>
      <c r="AF10" s="73">
        <v>-0.51146354699999996</v>
      </c>
      <c r="AH10" s="73">
        <v>2.4160461139999998</v>
      </c>
      <c r="AI10" s="73">
        <v>0.32888888900000002</v>
      </c>
      <c r="AJ10" s="73">
        <v>-0.69185867300000004</v>
      </c>
      <c r="AK10" s="73" t="s">
        <v>340</v>
      </c>
      <c r="AL10" s="73">
        <v>3.0480034169999999</v>
      </c>
      <c r="AM10" s="73">
        <v>9.5999999999999992E-3</v>
      </c>
      <c r="AN10" s="73">
        <v>-1.041561508</v>
      </c>
      <c r="AO10" s="73">
        <v>3</v>
      </c>
      <c r="AP10" s="73">
        <v>3</v>
      </c>
      <c r="AQ10" s="73">
        <v>4</v>
      </c>
      <c r="AR10" s="73">
        <v>2</v>
      </c>
      <c r="AS10" s="73">
        <v>3</v>
      </c>
      <c r="AT10" s="73">
        <v>4</v>
      </c>
      <c r="AU10" s="73">
        <v>2</v>
      </c>
      <c r="AV10" s="73">
        <v>4</v>
      </c>
      <c r="AW10" s="73">
        <v>3</v>
      </c>
      <c r="AX10" s="73">
        <v>4</v>
      </c>
      <c r="AY10" s="73">
        <v>3</v>
      </c>
      <c r="AZ10" s="73">
        <v>3</v>
      </c>
      <c r="BA10" s="73">
        <v>3</v>
      </c>
      <c r="BB10" s="73">
        <v>3</v>
      </c>
      <c r="BC10" s="73">
        <v>3</v>
      </c>
      <c r="BD10" s="73">
        <v>3</v>
      </c>
      <c r="BE10" s="73">
        <v>2</v>
      </c>
      <c r="BF10" s="73">
        <v>3</v>
      </c>
      <c r="BG10" s="73">
        <v>2</v>
      </c>
      <c r="BH10" s="73">
        <v>3</v>
      </c>
      <c r="BI10" s="73">
        <v>3</v>
      </c>
      <c r="BJ10" s="73">
        <v>4</v>
      </c>
      <c r="BK10" s="73">
        <v>3</v>
      </c>
      <c r="BL10" s="73">
        <v>2</v>
      </c>
      <c r="BM10" s="73">
        <v>3</v>
      </c>
      <c r="BN10" s="73">
        <v>4</v>
      </c>
      <c r="BO10" s="73">
        <v>3</v>
      </c>
      <c r="BP10" s="73">
        <v>3</v>
      </c>
      <c r="BQ10" s="73">
        <v>3</v>
      </c>
      <c r="BR10" s="73">
        <v>1</v>
      </c>
      <c r="BT10" s="73" t="s">
        <v>375</v>
      </c>
      <c r="BU10" s="73">
        <v>28.450900000000001</v>
      </c>
      <c r="BV10" s="73">
        <v>28.800999999999998</v>
      </c>
      <c r="BW10" s="73">
        <v>28.271899999999999</v>
      </c>
      <c r="BX10" s="73">
        <v>28.181899999999999</v>
      </c>
      <c r="BY10" s="73">
        <v>27.8781</v>
      </c>
      <c r="BZ10" s="73">
        <v>28.321400000000001</v>
      </c>
      <c r="CA10" s="73">
        <v>28.37</v>
      </c>
      <c r="CB10" s="73">
        <v>28.263300000000001</v>
      </c>
      <c r="CC10" s="73">
        <v>27.8262</v>
      </c>
      <c r="CD10" s="73">
        <v>27.7301</v>
      </c>
      <c r="CE10" s="73">
        <v>28.156300000000002</v>
      </c>
      <c r="CF10" s="73">
        <v>28.2652</v>
      </c>
      <c r="CG10" s="73">
        <v>27.928599999999999</v>
      </c>
      <c r="CH10" s="73">
        <v>27.508500000000002</v>
      </c>
      <c r="CI10" s="73">
        <v>26.8489</v>
      </c>
      <c r="CJ10" s="73">
        <v>28.114899999999999</v>
      </c>
      <c r="CK10" s="73">
        <v>28.157900000000001</v>
      </c>
      <c r="CL10" s="73">
        <v>27.770299999999999</v>
      </c>
      <c r="CM10" s="73">
        <v>26.6633</v>
      </c>
      <c r="CN10" s="73">
        <v>28.3201</v>
      </c>
      <c r="CO10" s="73">
        <v>27.845500000000001</v>
      </c>
      <c r="CP10" s="73">
        <v>27.642499999999998</v>
      </c>
      <c r="CQ10" s="73">
        <v>27.4619</v>
      </c>
      <c r="CR10" s="73">
        <v>27.4313</v>
      </c>
      <c r="CS10" s="73">
        <v>27.743400000000001</v>
      </c>
      <c r="CT10" s="73">
        <v>27.2911</v>
      </c>
      <c r="CU10" s="73">
        <v>27.062799999999999</v>
      </c>
      <c r="CV10" s="73">
        <v>26.994900000000001</v>
      </c>
      <c r="CW10" s="73">
        <v>27.267099999999999</v>
      </c>
      <c r="CX10" s="73">
        <v>27.760100000000001</v>
      </c>
      <c r="CZ10" s="75">
        <f t="shared" si="0"/>
        <v>28.316759999999999</v>
      </c>
      <c r="DA10" s="75">
        <f t="shared" si="1"/>
        <v>0.34099272426255633</v>
      </c>
      <c r="DB10" s="75">
        <f t="shared" si="2"/>
        <v>28.1022</v>
      </c>
      <c r="DC10" s="75">
        <f t="shared" si="3"/>
        <v>0.3001470889414059</v>
      </c>
      <c r="DD10" s="75">
        <f t="shared" si="4"/>
        <v>27.741499999999995</v>
      </c>
      <c r="DE10" s="75">
        <f t="shared" si="5"/>
        <v>0.5771375269379041</v>
      </c>
      <c r="DF10" s="75">
        <f t="shared" si="6"/>
        <v>27.805299999999999</v>
      </c>
      <c r="DG10" s="75">
        <f t="shared" si="7"/>
        <v>0.66906407764877074</v>
      </c>
      <c r="DH10" s="75">
        <f t="shared" si="8"/>
        <v>27.624920000000003</v>
      </c>
      <c r="DI10" s="75">
        <f t="shared" si="9"/>
        <v>0.178231820952377</v>
      </c>
      <c r="DJ10" s="75">
        <f t="shared" si="10"/>
        <v>27.275200000000002</v>
      </c>
      <c r="DK10" s="75">
        <f t="shared" si="11"/>
        <v>0.29963656318947496</v>
      </c>
      <c r="DM10" s="74" t="s">
        <v>376</v>
      </c>
      <c r="DN10" s="74" t="s">
        <v>377</v>
      </c>
    </row>
    <row r="11" spans="1:118" s="76" customFormat="1" x14ac:dyDescent="0.35">
      <c r="B11" s="76" t="s">
        <v>382</v>
      </c>
      <c r="C11" s="76" t="s">
        <v>383</v>
      </c>
      <c r="D11" s="76">
        <v>2</v>
      </c>
      <c r="E11" s="76" t="s">
        <v>384</v>
      </c>
      <c r="F11" s="76" t="s">
        <v>337</v>
      </c>
      <c r="G11" s="76" t="s">
        <v>351</v>
      </c>
      <c r="H11" s="76" t="s">
        <v>385</v>
      </c>
      <c r="I11" s="76">
        <v>9</v>
      </c>
      <c r="J11" s="76">
        <v>9</v>
      </c>
      <c r="K11" s="76">
        <v>9</v>
      </c>
      <c r="L11" s="76">
        <v>27.5</v>
      </c>
      <c r="M11" s="76">
        <v>39.720999999999997</v>
      </c>
      <c r="N11" s="76">
        <v>0</v>
      </c>
      <c r="O11" s="76">
        <v>323.31</v>
      </c>
      <c r="P11" s="76">
        <v>55151000000</v>
      </c>
      <c r="Q11" s="76">
        <v>310</v>
      </c>
      <c r="S11" s="76">
        <v>1.50044</v>
      </c>
      <c r="T11" s="76">
        <v>0.224467</v>
      </c>
      <c r="V11" s="76">
        <v>0.49408986300000002</v>
      </c>
      <c r="W11" s="76">
        <v>1</v>
      </c>
      <c r="X11" s="76">
        <v>-0.273650742</v>
      </c>
      <c r="Z11" s="76">
        <v>1.1193714269999999</v>
      </c>
      <c r="AA11" s="76">
        <v>0.21397590399999999</v>
      </c>
      <c r="AB11" s="76">
        <v>-0.431903076</v>
      </c>
      <c r="AD11" s="76">
        <v>0.38902957399999999</v>
      </c>
      <c r="AE11" s="76">
        <v>0.56994513700000005</v>
      </c>
      <c r="AF11" s="76">
        <v>-0.26921577499999999</v>
      </c>
      <c r="AH11" s="76">
        <v>0.89312271399999998</v>
      </c>
      <c r="AI11" s="76">
        <v>0.31651764700000001</v>
      </c>
      <c r="AJ11" s="76">
        <v>-0.36768836999999999</v>
      </c>
      <c r="AK11" s="76" t="s">
        <v>340</v>
      </c>
      <c r="AL11" s="76">
        <v>2.4797841539999999</v>
      </c>
      <c r="AM11" s="76">
        <v>1.2689654999999999E-2</v>
      </c>
      <c r="AN11" s="76">
        <v>-1.0126193999999999</v>
      </c>
      <c r="AO11" s="76">
        <v>10</v>
      </c>
      <c r="AP11" s="76">
        <v>12</v>
      </c>
      <c r="AQ11" s="76">
        <v>9</v>
      </c>
      <c r="AR11" s="76">
        <v>13</v>
      </c>
      <c r="AS11" s="76">
        <v>15</v>
      </c>
      <c r="AT11" s="76">
        <v>9</v>
      </c>
      <c r="AU11" s="76">
        <v>10</v>
      </c>
      <c r="AV11" s="76">
        <v>16</v>
      </c>
      <c r="AW11" s="76">
        <v>7</v>
      </c>
      <c r="AX11" s="76">
        <v>9</v>
      </c>
      <c r="AY11" s="76">
        <v>10</v>
      </c>
      <c r="AZ11" s="76">
        <v>10</v>
      </c>
      <c r="BA11" s="76">
        <v>9</v>
      </c>
      <c r="BB11" s="76">
        <v>11</v>
      </c>
      <c r="BC11" s="76">
        <v>10</v>
      </c>
      <c r="BD11" s="76">
        <v>12</v>
      </c>
      <c r="BE11" s="76">
        <v>8</v>
      </c>
      <c r="BF11" s="76">
        <v>11</v>
      </c>
      <c r="BG11" s="76">
        <v>10</v>
      </c>
      <c r="BH11" s="76">
        <v>15</v>
      </c>
      <c r="BI11" s="76">
        <v>9</v>
      </c>
      <c r="BJ11" s="76">
        <v>10</v>
      </c>
      <c r="BK11" s="76">
        <v>10</v>
      </c>
      <c r="BL11" s="76">
        <v>12</v>
      </c>
      <c r="BM11" s="76">
        <v>11</v>
      </c>
      <c r="BN11" s="76">
        <v>9</v>
      </c>
      <c r="BO11" s="76">
        <v>7</v>
      </c>
      <c r="BP11" s="76">
        <v>10</v>
      </c>
      <c r="BQ11" s="76">
        <v>8</v>
      </c>
      <c r="BR11" s="76">
        <v>8</v>
      </c>
      <c r="BT11" s="76" t="s">
        <v>381</v>
      </c>
      <c r="BU11" s="76">
        <v>29.5825</v>
      </c>
      <c r="BV11" s="76">
        <v>30.3066</v>
      </c>
      <c r="BW11" s="76">
        <v>29.877199999999998</v>
      </c>
      <c r="BX11" s="76">
        <v>30.3492</v>
      </c>
      <c r="BY11" s="76">
        <v>30.1751</v>
      </c>
      <c r="BZ11" s="76">
        <v>29.973600000000001</v>
      </c>
      <c r="CA11" s="76">
        <v>29.888400000000001</v>
      </c>
      <c r="CB11" s="76">
        <v>30.327300000000001</v>
      </c>
      <c r="CC11" s="76">
        <v>29.7026</v>
      </c>
      <c r="CD11" s="76">
        <v>29.0304</v>
      </c>
      <c r="CE11" s="76">
        <v>29.673200000000001</v>
      </c>
      <c r="CF11" s="76">
        <v>29.672599999999999</v>
      </c>
      <c r="CG11" s="76">
        <v>30.001300000000001</v>
      </c>
      <c r="CH11" s="76">
        <v>29.7273</v>
      </c>
      <c r="CI11" s="76">
        <v>29.056699999999999</v>
      </c>
      <c r="CJ11" s="76">
        <v>29.611000000000001</v>
      </c>
      <c r="CK11" s="76">
        <v>28.9908</v>
      </c>
      <c r="CL11" s="76">
        <v>29.796800000000001</v>
      </c>
      <c r="CM11" s="76">
        <v>29.8565</v>
      </c>
      <c r="CN11" s="76">
        <v>30.689499999999999</v>
      </c>
      <c r="CO11" s="76">
        <v>29.3476</v>
      </c>
      <c r="CP11" s="76">
        <v>30.076899999999998</v>
      </c>
      <c r="CQ11" s="76">
        <v>29.291899999999998</v>
      </c>
      <c r="CR11" s="76">
        <v>29.745899999999999</v>
      </c>
      <c r="CS11" s="76">
        <v>29.99</v>
      </c>
      <c r="CT11" s="76">
        <v>28.8706</v>
      </c>
      <c r="CU11" s="76">
        <v>28.695699999999999</v>
      </c>
      <c r="CV11" s="76">
        <v>28.7363</v>
      </c>
      <c r="CW11" s="76">
        <v>29.1553</v>
      </c>
      <c r="CX11" s="76">
        <v>29.7697</v>
      </c>
      <c r="CZ11" s="77">
        <f t="shared" si="0"/>
        <v>30.058119999999995</v>
      </c>
      <c r="DA11" s="77">
        <f t="shared" si="1"/>
        <v>0.32368990870893732</v>
      </c>
      <c r="DB11" s="77">
        <f t="shared" si="2"/>
        <v>29.784460000000003</v>
      </c>
      <c r="DC11" s="77">
        <f t="shared" si="3"/>
        <v>0.47868577167072801</v>
      </c>
      <c r="DD11" s="77">
        <f t="shared" si="4"/>
        <v>29.62622</v>
      </c>
      <c r="DE11" s="77">
        <f t="shared" si="5"/>
        <v>0.34627064126200519</v>
      </c>
      <c r="DF11" s="77">
        <f t="shared" si="6"/>
        <v>29.788920000000001</v>
      </c>
      <c r="DG11" s="77">
        <f t="shared" si="7"/>
        <v>0.6091642939306271</v>
      </c>
      <c r="DH11" s="77">
        <f t="shared" si="8"/>
        <v>29.690460000000002</v>
      </c>
      <c r="DI11" s="77">
        <f t="shared" si="9"/>
        <v>0.36004747325873543</v>
      </c>
      <c r="DJ11" s="77">
        <f t="shared" si="10"/>
        <v>29.04552</v>
      </c>
      <c r="DK11" s="77">
        <f t="shared" si="11"/>
        <v>0.44302267662050931</v>
      </c>
      <c r="DM11" s="76" t="s">
        <v>382</v>
      </c>
      <c r="DN11" s="76" t="s">
        <v>383</v>
      </c>
    </row>
    <row r="12" spans="1:118" s="73" customFormat="1" x14ac:dyDescent="0.35">
      <c r="B12" s="74" t="s">
        <v>387</v>
      </c>
      <c r="C12" s="74" t="s">
        <v>388</v>
      </c>
      <c r="D12" s="73">
        <v>1</v>
      </c>
      <c r="E12" s="74" t="s">
        <v>389</v>
      </c>
      <c r="F12" s="74" t="s">
        <v>390</v>
      </c>
      <c r="G12" s="74" t="s">
        <v>391</v>
      </c>
      <c r="H12" s="74" t="s">
        <v>392</v>
      </c>
      <c r="I12" s="73">
        <v>21</v>
      </c>
      <c r="J12" s="73">
        <v>21</v>
      </c>
      <c r="K12" s="73">
        <v>21</v>
      </c>
      <c r="L12" s="73">
        <v>73.900000000000006</v>
      </c>
      <c r="M12" s="73">
        <v>34.604999999999997</v>
      </c>
      <c r="N12" s="73">
        <v>0</v>
      </c>
      <c r="O12" s="73">
        <v>323.31</v>
      </c>
      <c r="P12" s="73">
        <v>37174000000</v>
      </c>
      <c r="Q12" s="73">
        <v>503</v>
      </c>
      <c r="S12" s="73">
        <v>1.0432300000000001</v>
      </c>
      <c r="T12" s="73">
        <v>0.46660699999999999</v>
      </c>
      <c r="V12" s="73">
        <v>0.17879115700000001</v>
      </c>
      <c r="W12" s="73">
        <v>0.95596704399999999</v>
      </c>
      <c r="X12" s="73">
        <v>7.6695632999999999E-2</v>
      </c>
      <c r="Z12" s="73">
        <v>1.242520404</v>
      </c>
      <c r="AA12" s="73">
        <v>0.23172987</v>
      </c>
      <c r="AB12" s="73">
        <v>0.31786842300000001</v>
      </c>
      <c r="AD12" s="73">
        <v>1.150944338</v>
      </c>
      <c r="AE12" s="73">
        <v>0.33102890200000001</v>
      </c>
      <c r="AF12" s="73">
        <v>0.30780220000000003</v>
      </c>
      <c r="AH12" s="73">
        <v>1.711946564</v>
      </c>
      <c r="AI12" s="73">
        <v>0.211533742</v>
      </c>
      <c r="AJ12" s="73">
        <v>0.38101005599999999</v>
      </c>
      <c r="AL12" s="73">
        <v>1.5638513279999999</v>
      </c>
      <c r="AM12" s="73">
        <v>0.109219207</v>
      </c>
      <c r="AN12" s="73">
        <v>0.31066970799999999</v>
      </c>
      <c r="AO12" s="73">
        <v>14</v>
      </c>
      <c r="AP12" s="73">
        <v>16</v>
      </c>
      <c r="AQ12" s="73">
        <v>9</v>
      </c>
      <c r="AR12" s="73">
        <v>16</v>
      </c>
      <c r="AS12" s="73">
        <v>17</v>
      </c>
      <c r="AT12" s="73">
        <v>14</v>
      </c>
      <c r="AU12" s="73">
        <v>19</v>
      </c>
      <c r="AV12" s="73">
        <v>17</v>
      </c>
      <c r="AW12" s="73">
        <v>16</v>
      </c>
      <c r="AX12" s="73">
        <v>25</v>
      </c>
      <c r="AY12" s="73">
        <v>18</v>
      </c>
      <c r="AZ12" s="73">
        <v>16</v>
      </c>
      <c r="BA12" s="73">
        <v>14</v>
      </c>
      <c r="BB12" s="73">
        <v>18</v>
      </c>
      <c r="BC12" s="73">
        <v>19</v>
      </c>
      <c r="BD12" s="73">
        <v>18</v>
      </c>
      <c r="BE12" s="73">
        <v>19</v>
      </c>
      <c r="BF12" s="73">
        <v>18</v>
      </c>
      <c r="BG12" s="73">
        <v>22</v>
      </c>
      <c r="BH12" s="73">
        <v>10</v>
      </c>
      <c r="BI12" s="73">
        <v>20</v>
      </c>
      <c r="BJ12" s="73">
        <v>15</v>
      </c>
      <c r="BK12" s="73">
        <v>18</v>
      </c>
      <c r="BL12" s="73">
        <v>18</v>
      </c>
      <c r="BM12" s="73">
        <v>13</v>
      </c>
      <c r="BN12" s="73">
        <v>17</v>
      </c>
      <c r="BO12" s="73">
        <v>18</v>
      </c>
      <c r="BP12" s="73">
        <v>17</v>
      </c>
      <c r="BQ12" s="73">
        <v>19</v>
      </c>
      <c r="BR12" s="73">
        <v>13</v>
      </c>
      <c r="BT12" s="73" t="s">
        <v>386</v>
      </c>
      <c r="BU12" s="73">
        <v>28.553999999999998</v>
      </c>
      <c r="BV12" s="73">
        <v>28.8673</v>
      </c>
      <c r="BW12" s="73">
        <v>28.6127</v>
      </c>
      <c r="BX12" s="73">
        <v>28.7821</v>
      </c>
      <c r="BY12" s="73">
        <v>29.081199999999999</v>
      </c>
      <c r="BZ12" s="73">
        <v>28.640499999999999</v>
      </c>
      <c r="CA12" s="73">
        <v>28.755099999999999</v>
      </c>
      <c r="CB12" s="73">
        <v>28.748100000000001</v>
      </c>
      <c r="CC12" s="73">
        <v>28.7242</v>
      </c>
      <c r="CD12" s="73">
        <v>29.412800000000001</v>
      </c>
      <c r="CE12" s="73">
        <v>28.953199999999999</v>
      </c>
      <c r="CF12" s="73">
        <v>29.062200000000001</v>
      </c>
      <c r="CG12" s="73">
        <v>28.800599999999999</v>
      </c>
      <c r="CH12" s="73">
        <v>29.4041</v>
      </c>
      <c r="CI12" s="73">
        <v>29.266500000000001</v>
      </c>
      <c r="CJ12" s="73">
        <v>29.104700000000001</v>
      </c>
      <c r="CK12" s="73">
        <v>29.2746</v>
      </c>
      <c r="CL12" s="73">
        <v>29.127300000000002</v>
      </c>
      <c r="CM12" s="73">
        <v>29.2745</v>
      </c>
      <c r="CN12" s="73">
        <v>28.655200000000001</v>
      </c>
      <c r="CO12" s="73">
        <v>29.325199999999999</v>
      </c>
      <c r="CP12" s="73">
        <v>28.973199999999999</v>
      </c>
      <c r="CQ12" s="73">
        <v>29.260899999999999</v>
      </c>
      <c r="CR12" s="73">
        <v>29.332100000000001</v>
      </c>
      <c r="CS12" s="73">
        <v>28.910900000000002</v>
      </c>
      <c r="CT12" s="73">
        <v>29.093699999999998</v>
      </c>
      <c r="CU12" s="73">
        <v>29.212599999999998</v>
      </c>
      <c r="CV12" s="73">
        <v>29.066800000000001</v>
      </c>
      <c r="CW12" s="73">
        <v>29.2226</v>
      </c>
      <c r="CX12" s="73">
        <v>28.854900000000001</v>
      </c>
      <c r="CZ12" s="75">
        <f t="shared" si="0"/>
        <v>28.77946</v>
      </c>
      <c r="DA12" s="75">
        <f t="shared" si="1"/>
        <v>0.21060090930477962</v>
      </c>
      <c r="DB12" s="75">
        <f t="shared" si="2"/>
        <v>28.85614</v>
      </c>
      <c r="DC12" s="75">
        <f t="shared" si="3"/>
        <v>0.31450789020309217</v>
      </c>
      <c r="DD12" s="75">
        <f t="shared" si="4"/>
        <v>29.097320000000003</v>
      </c>
      <c r="DE12" s="75">
        <f t="shared" si="5"/>
        <v>0.24123773958483399</v>
      </c>
      <c r="DF12" s="75">
        <f t="shared" si="6"/>
        <v>29.087260000000004</v>
      </c>
      <c r="DG12" s="75">
        <f t="shared" si="7"/>
        <v>0.2543316201340286</v>
      </c>
      <c r="DH12" s="75">
        <f t="shared" si="8"/>
        <v>29.16046</v>
      </c>
      <c r="DI12" s="75">
        <f t="shared" si="9"/>
        <v>0.20250571103057774</v>
      </c>
      <c r="DJ12" s="75">
        <f t="shared" si="10"/>
        <v>29.090120000000002</v>
      </c>
      <c r="DK12" s="75">
        <f t="shared" si="11"/>
        <v>0.14869212151287572</v>
      </c>
      <c r="DM12" s="74" t="s">
        <v>387</v>
      </c>
      <c r="DN12" s="74" t="s">
        <v>388</v>
      </c>
    </row>
    <row r="13" spans="1:118" s="73" customFormat="1" x14ac:dyDescent="0.35">
      <c r="B13" s="74" t="s">
        <v>394</v>
      </c>
      <c r="C13" s="74" t="s">
        <v>395</v>
      </c>
      <c r="D13" s="73">
        <v>1</v>
      </c>
      <c r="E13" s="74"/>
      <c r="F13" s="74" t="s">
        <v>396</v>
      </c>
      <c r="G13" s="74" t="s">
        <v>397</v>
      </c>
      <c r="H13" s="74" t="s">
        <v>398</v>
      </c>
      <c r="I13" s="73">
        <v>17</v>
      </c>
      <c r="J13" s="73">
        <v>17</v>
      </c>
      <c r="K13" s="73">
        <v>17</v>
      </c>
      <c r="L13" s="73">
        <v>73.400000000000006</v>
      </c>
      <c r="M13" s="73">
        <v>27.344999999999999</v>
      </c>
      <c r="N13" s="73">
        <v>0</v>
      </c>
      <c r="O13" s="73">
        <v>241.59</v>
      </c>
      <c r="P13" s="73">
        <v>10364000000</v>
      </c>
      <c r="Q13" s="73">
        <v>340</v>
      </c>
      <c r="S13" s="73">
        <v>0.56367500000000004</v>
      </c>
      <c r="T13" s="73">
        <v>0.55711699999999997</v>
      </c>
      <c r="V13" s="73">
        <v>0.30703534300000002</v>
      </c>
      <c r="W13" s="73">
        <v>0.93715440100000003</v>
      </c>
      <c r="X13" s="73">
        <v>-0.16534194899999999</v>
      </c>
      <c r="Z13" s="73">
        <v>0.53169901500000005</v>
      </c>
      <c r="AA13" s="73">
        <v>0.491877395</v>
      </c>
      <c r="AB13" s="73">
        <v>-0.210582352</v>
      </c>
      <c r="AD13" s="73">
        <v>0.58704703400000002</v>
      </c>
      <c r="AE13" s="73">
        <v>0.52465454499999997</v>
      </c>
      <c r="AF13" s="73">
        <v>-0.19593582200000001</v>
      </c>
      <c r="AH13" s="73">
        <v>5.1092596999999997E-2</v>
      </c>
      <c r="AI13" s="73">
        <v>0.94504006299999999</v>
      </c>
      <c r="AJ13" s="73">
        <v>2.7214813000000001E-2</v>
      </c>
      <c r="AL13" s="73">
        <v>0.40089553100000003</v>
      </c>
      <c r="AM13" s="73">
        <v>0.56253648499999998</v>
      </c>
      <c r="AN13" s="73">
        <v>0.14711418200000001</v>
      </c>
      <c r="AO13" s="73">
        <v>9</v>
      </c>
      <c r="AP13" s="73">
        <v>10</v>
      </c>
      <c r="AQ13" s="73">
        <v>12</v>
      </c>
      <c r="AR13" s="73">
        <v>11</v>
      </c>
      <c r="AS13" s="73">
        <v>9</v>
      </c>
      <c r="AT13" s="73">
        <v>8</v>
      </c>
      <c r="AU13" s="73">
        <v>10</v>
      </c>
      <c r="AV13" s="73">
        <v>11</v>
      </c>
      <c r="AW13" s="73">
        <v>11</v>
      </c>
      <c r="AX13" s="73">
        <v>13</v>
      </c>
      <c r="AY13" s="73">
        <v>12</v>
      </c>
      <c r="AZ13" s="73">
        <v>12</v>
      </c>
      <c r="BA13" s="73">
        <v>16</v>
      </c>
      <c r="BB13" s="73">
        <v>13</v>
      </c>
      <c r="BC13" s="73">
        <v>13</v>
      </c>
      <c r="BD13" s="73">
        <v>12</v>
      </c>
      <c r="BE13" s="73">
        <v>13</v>
      </c>
      <c r="BF13" s="73">
        <v>12</v>
      </c>
      <c r="BG13" s="73">
        <v>15</v>
      </c>
      <c r="BH13" s="73">
        <v>9</v>
      </c>
      <c r="BI13" s="73">
        <v>12</v>
      </c>
      <c r="BJ13" s="73">
        <v>9</v>
      </c>
      <c r="BK13" s="73">
        <v>11</v>
      </c>
      <c r="BL13" s="73">
        <v>11</v>
      </c>
      <c r="BM13" s="73">
        <v>10</v>
      </c>
      <c r="BN13" s="73">
        <v>13</v>
      </c>
      <c r="BO13" s="73">
        <v>12</v>
      </c>
      <c r="BP13" s="73">
        <v>10</v>
      </c>
      <c r="BQ13" s="73">
        <v>13</v>
      </c>
      <c r="BR13" s="73">
        <v>8</v>
      </c>
      <c r="BT13" s="73" t="s">
        <v>393</v>
      </c>
      <c r="BU13" s="73">
        <v>27.456900000000001</v>
      </c>
      <c r="BV13" s="73">
        <v>26.7637</v>
      </c>
      <c r="BW13" s="73">
        <v>27.551300000000001</v>
      </c>
      <c r="BX13" s="73">
        <v>27.468599999999999</v>
      </c>
      <c r="BY13" s="73">
        <v>27.1785</v>
      </c>
      <c r="BZ13" s="73">
        <v>27.187200000000001</v>
      </c>
      <c r="CA13" s="73">
        <v>26.536899999999999</v>
      </c>
      <c r="CB13" s="73">
        <v>26.935500000000001</v>
      </c>
      <c r="CC13" s="73">
        <v>27.577000000000002</v>
      </c>
      <c r="CD13" s="73">
        <v>27.355799999999999</v>
      </c>
      <c r="CE13" s="73">
        <v>27.036799999999999</v>
      </c>
      <c r="CF13" s="73">
        <v>26.709900000000001</v>
      </c>
      <c r="CG13" s="73">
        <v>27.253900000000002</v>
      </c>
      <c r="CH13" s="73">
        <v>26.963799999999999</v>
      </c>
      <c r="CI13" s="73">
        <v>27.401800000000001</v>
      </c>
      <c r="CJ13" s="73">
        <v>27.1646</v>
      </c>
      <c r="CK13" s="73">
        <v>26.9269</v>
      </c>
      <c r="CL13" s="73">
        <v>27.326899999999998</v>
      </c>
      <c r="CM13" s="73">
        <v>27.037500000000001</v>
      </c>
      <c r="CN13" s="73">
        <v>26.983499999999999</v>
      </c>
      <c r="CO13" s="73">
        <v>27.396899999999999</v>
      </c>
      <c r="CP13" s="73">
        <v>26.951899999999998</v>
      </c>
      <c r="CQ13" s="73">
        <v>27.688300000000002</v>
      </c>
      <c r="CR13" s="73">
        <v>27.180299999999999</v>
      </c>
      <c r="CS13" s="73">
        <v>27.337800000000001</v>
      </c>
      <c r="CT13" s="73">
        <v>27.431100000000001</v>
      </c>
      <c r="CU13" s="73">
        <v>27.645700000000001</v>
      </c>
      <c r="CV13" s="73">
        <v>27.558700000000002</v>
      </c>
      <c r="CW13" s="73">
        <v>27.296800000000001</v>
      </c>
      <c r="CX13" s="73">
        <v>27.222300000000001</v>
      </c>
      <c r="CZ13" s="75">
        <f t="shared" si="0"/>
        <v>27.283799999999996</v>
      </c>
      <c r="DA13" s="75">
        <f t="shared" si="1"/>
        <v>0.32297948851281583</v>
      </c>
      <c r="DB13" s="75">
        <f t="shared" si="2"/>
        <v>27.118479999999998</v>
      </c>
      <c r="DC13" s="75">
        <f t="shared" si="3"/>
        <v>0.40093664960938702</v>
      </c>
      <c r="DD13" s="75">
        <f t="shared" si="4"/>
        <v>27.073240000000006</v>
      </c>
      <c r="DE13" s="75">
        <f t="shared" si="5"/>
        <v>0.26735306805795261</v>
      </c>
      <c r="DF13" s="75">
        <f t="shared" si="6"/>
        <v>27.087879999999995</v>
      </c>
      <c r="DG13" s="75">
        <f t="shared" si="7"/>
        <v>0.15997219133336837</v>
      </c>
      <c r="DH13" s="75">
        <f t="shared" si="8"/>
        <v>27.311040000000002</v>
      </c>
      <c r="DI13" s="75">
        <f t="shared" si="9"/>
        <v>0.2722533893269295</v>
      </c>
      <c r="DJ13" s="75">
        <f t="shared" si="10"/>
        <v>27.430920000000004</v>
      </c>
      <c r="DK13" s="75">
        <f t="shared" si="11"/>
        <v>0.17604593718686079</v>
      </c>
      <c r="DM13" s="74" t="s">
        <v>394</v>
      </c>
      <c r="DN13" s="74" t="s">
        <v>395</v>
      </c>
    </row>
    <row r="14" spans="1:118" s="73" customFormat="1" x14ac:dyDescent="0.35">
      <c r="B14" s="74" t="s">
        <v>400</v>
      </c>
      <c r="C14" s="74" t="s">
        <v>401</v>
      </c>
      <c r="D14" s="73">
        <v>1</v>
      </c>
      <c r="E14" s="74" t="s">
        <v>402</v>
      </c>
      <c r="F14" s="74" t="s">
        <v>396</v>
      </c>
      <c r="G14" s="74" t="s">
        <v>403</v>
      </c>
      <c r="H14" s="74" t="s">
        <v>404</v>
      </c>
      <c r="I14" s="73">
        <v>7</v>
      </c>
      <c r="J14" s="73">
        <v>7</v>
      </c>
      <c r="K14" s="73">
        <v>7</v>
      </c>
      <c r="L14" s="73">
        <v>36.299999999999997</v>
      </c>
      <c r="M14" s="73">
        <v>20.593</v>
      </c>
      <c r="N14" s="73">
        <v>0</v>
      </c>
      <c r="O14" s="73">
        <v>127.56</v>
      </c>
      <c r="P14" s="73">
        <v>2339100000</v>
      </c>
      <c r="Q14" s="73">
        <v>87</v>
      </c>
      <c r="S14" s="73">
        <v>0.19401599999999999</v>
      </c>
      <c r="T14" s="73">
        <v>0.80888899999999997</v>
      </c>
      <c r="V14" s="73">
        <v>0.43717024799999998</v>
      </c>
      <c r="W14" s="73">
        <v>0.935494253</v>
      </c>
      <c r="X14" s="73">
        <v>-0.14170227099999999</v>
      </c>
      <c r="Z14" s="73">
        <v>4.8722373999999999E-2</v>
      </c>
      <c r="AA14" s="73">
        <v>0.94756357899999999</v>
      </c>
      <c r="AB14" s="73">
        <v>-2.5693892999999999E-2</v>
      </c>
      <c r="AD14" s="73">
        <v>0.305130597</v>
      </c>
      <c r="AE14" s="73">
        <v>0.75221094499999996</v>
      </c>
      <c r="AF14" s="73">
        <v>-9.3730164000000005E-2</v>
      </c>
      <c r="AH14" s="73">
        <v>9.4219370999999996E-2</v>
      </c>
      <c r="AI14" s="73">
        <v>0.90088220600000002</v>
      </c>
      <c r="AJ14" s="73">
        <v>-5.4326248000000001E-2</v>
      </c>
      <c r="AL14" s="73">
        <v>0.49946047100000002</v>
      </c>
      <c r="AM14" s="73">
        <v>0.52894444399999996</v>
      </c>
      <c r="AN14" s="73">
        <v>0.14013748200000001</v>
      </c>
      <c r="AO14" s="73">
        <v>2</v>
      </c>
      <c r="AP14" s="73">
        <v>3</v>
      </c>
      <c r="AQ14" s="73">
        <v>4</v>
      </c>
      <c r="AR14" s="73">
        <v>3</v>
      </c>
      <c r="AS14" s="73">
        <v>3</v>
      </c>
      <c r="AT14" s="73">
        <v>1</v>
      </c>
      <c r="AU14" s="73">
        <v>3</v>
      </c>
      <c r="AV14" s="73">
        <v>4</v>
      </c>
      <c r="AW14" s="73">
        <v>4</v>
      </c>
      <c r="AX14" s="73">
        <v>4</v>
      </c>
      <c r="AY14" s="73">
        <v>0</v>
      </c>
      <c r="AZ14" s="73">
        <v>1</v>
      </c>
      <c r="BA14" s="73">
        <v>2</v>
      </c>
      <c r="BB14" s="73">
        <v>3</v>
      </c>
      <c r="BC14" s="73">
        <v>5</v>
      </c>
      <c r="BD14" s="73">
        <v>1</v>
      </c>
      <c r="BE14" s="73">
        <v>2</v>
      </c>
      <c r="BF14" s="73">
        <v>3</v>
      </c>
      <c r="BG14" s="73">
        <v>3</v>
      </c>
      <c r="BH14" s="73">
        <v>1</v>
      </c>
      <c r="BI14" s="73">
        <v>2</v>
      </c>
      <c r="BJ14" s="73">
        <v>2</v>
      </c>
      <c r="BK14" s="73">
        <v>5</v>
      </c>
      <c r="BL14" s="73">
        <v>3</v>
      </c>
      <c r="BM14" s="73">
        <v>4</v>
      </c>
      <c r="BN14" s="73">
        <v>2</v>
      </c>
      <c r="BO14" s="73">
        <v>5</v>
      </c>
      <c r="BP14" s="73">
        <v>5</v>
      </c>
      <c r="BQ14" s="73">
        <v>4</v>
      </c>
      <c r="BR14" s="73">
        <v>3</v>
      </c>
      <c r="BT14" s="73" t="s">
        <v>399</v>
      </c>
      <c r="BU14" s="73">
        <v>24.771999999999998</v>
      </c>
      <c r="BV14" s="73">
        <v>25.124199999999998</v>
      </c>
      <c r="BW14" s="73">
        <v>24.834399999999999</v>
      </c>
      <c r="BX14" s="73">
        <v>25.338899999999999</v>
      </c>
      <c r="BY14" s="73">
        <v>25.2943</v>
      </c>
      <c r="BZ14" s="73">
        <v>24.5991</v>
      </c>
      <c r="CA14" s="73">
        <v>24.897600000000001</v>
      </c>
      <c r="CB14" s="73">
        <v>25.072600000000001</v>
      </c>
      <c r="CC14" s="73">
        <v>24.9724</v>
      </c>
      <c r="CD14" s="73">
        <v>25.113700000000001</v>
      </c>
      <c r="CE14" s="73">
        <v>24.546199999999999</v>
      </c>
      <c r="CF14" s="73">
        <v>24.886600000000001</v>
      </c>
      <c r="CG14" s="73">
        <v>25.317900000000002</v>
      </c>
      <c r="CH14" s="73">
        <v>25.2318</v>
      </c>
      <c r="CI14" s="73">
        <v>25.252800000000001</v>
      </c>
      <c r="CJ14" s="73">
        <v>24.765000000000001</v>
      </c>
      <c r="CK14" s="73">
        <v>24.959800000000001</v>
      </c>
      <c r="CL14" s="73">
        <v>24.9879</v>
      </c>
      <c r="CM14" s="73">
        <v>25.052600000000002</v>
      </c>
      <c r="CN14" s="73">
        <v>25.129899999999999</v>
      </c>
      <c r="CO14" s="73">
        <v>24.546399999999998</v>
      </c>
      <c r="CP14" s="73">
        <v>24.779</v>
      </c>
      <c r="CQ14" s="73">
        <v>25.608699999999999</v>
      </c>
      <c r="CR14" s="73">
        <v>25.088100000000001</v>
      </c>
      <c r="CS14" s="73">
        <v>25.07</v>
      </c>
      <c r="CT14" s="73">
        <v>25.1326</v>
      </c>
      <c r="CU14" s="73">
        <v>25.106300000000001</v>
      </c>
      <c r="CV14" s="73">
        <v>25.414200000000001</v>
      </c>
      <c r="CW14" s="73">
        <v>25.295100000000001</v>
      </c>
      <c r="CX14" s="73">
        <v>25.116399999999999</v>
      </c>
      <c r="CZ14" s="75">
        <f t="shared" si="0"/>
        <v>25.072759999999999</v>
      </c>
      <c r="DA14" s="75">
        <f t="shared" si="1"/>
        <v>0.25972514895558374</v>
      </c>
      <c r="DB14" s="75">
        <f t="shared" si="2"/>
        <v>24.931079999999998</v>
      </c>
      <c r="DC14" s="75">
        <f t="shared" si="3"/>
        <v>0.20397116708005625</v>
      </c>
      <c r="DD14" s="75">
        <f t="shared" si="4"/>
        <v>25.047059999999998</v>
      </c>
      <c r="DE14" s="75">
        <f t="shared" si="5"/>
        <v>0.32650431543855651</v>
      </c>
      <c r="DF14" s="75">
        <f t="shared" si="6"/>
        <v>24.979039999999998</v>
      </c>
      <c r="DG14" s="75">
        <f t="shared" si="7"/>
        <v>0.13641078769657455</v>
      </c>
      <c r="DH14" s="75">
        <f t="shared" si="8"/>
        <v>25.018439999999998</v>
      </c>
      <c r="DI14" s="75">
        <f t="shared" si="9"/>
        <v>0.39877032612770985</v>
      </c>
      <c r="DJ14" s="75">
        <f t="shared" si="10"/>
        <v>25.21292</v>
      </c>
      <c r="DK14" s="75">
        <f t="shared" si="11"/>
        <v>0.13638404232167403</v>
      </c>
      <c r="DM14" s="74" t="s">
        <v>400</v>
      </c>
      <c r="DN14" s="74" t="s">
        <v>401</v>
      </c>
    </row>
    <row r="15" spans="1:118" s="73" customFormat="1" x14ac:dyDescent="0.35">
      <c r="B15" s="74" t="s">
        <v>406</v>
      </c>
      <c r="C15" s="74" t="s">
        <v>407</v>
      </c>
      <c r="D15" s="73">
        <v>1</v>
      </c>
      <c r="E15" s="74" t="s">
        <v>372</v>
      </c>
      <c r="F15" s="74" t="s">
        <v>408</v>
      </c>
      <c r="G15" s="74"/>
      <c r="H15" s="74" t="s">
        <v>409</v>
      </c>
      <c r="I15" s="73">
        <v>15</v>
      </c>
      <c r="J15" s="73">
        <v>15</v>
      </c>
      <c r="K15" s="73">
        <v>15</v>
      </c>
      <c r="L15" s="73">
        <v>90.1</v>
      </c>
      <c r="M15" s="73">
        <v>15.644</v>
      </c>
      <c r="N15" s="73">
        <v>0</v>
      </c>
      <c r="O15" s="73">
        <v>323.31</v>
      </c>
      <c r="P15" s="73">
        <v>185750000000</v>
      </c>
      <c r="Q15" s="73">
        <v>455</v>
      </c>
      <c r="S15" s="73">
        <v>1.42475</v>
      </c>
      <c r="T15" s="73">
        <v>0.22151499999999999</v>
      </c>
      <c r="V15" s="73">
        <v>0.35265315899999999</v>
      </c>
      <c r="W15" s="73">
        <v>0.95595035500000003</v>
      </c>
      <c r="X15" s="73">
        <v>-0.23775215099999999</v>
      </c>
      <c r="Z15" s="73">
        <v>1.2831912560000001</v>
      </c>
      <c r="AA15" s="73">
        <v>0.14452499999999999</v>
      </c>
      <c r="AB15" s="73">
        <v>-0.73911857599999997</v>
      </c>
      <c r="AD15" s="73">
        <v>1.3338839600000001</v>
      </c>
      <c r="AE15" s="73">
        <v>0.30321367500000002</v>
      </c>
      <c r="AF15" s="73">
        <v>-0.55747566199999998</v>
      </c>
      <c r="AH15" s="73">
        <v>1.197228784</v>
      </c>
      <c r="AI15" s="73">
        <v>0.21619459499999999</v>
      </c>
      <c r="AJ15" s="73">
        <v>-0.61969833399999996</v>
      </c>
      <c r="AK15" s="73" t="s">
        <v>340</v>
      </c>
      <c r="AL15" s="73">
        <v>1.806396068</v>
      </c>
      <c r="AM15" s="73">
        <v>2.3971223E-2</v>
      </c>
      <c r="AN15" s="73">
        <v>-1.0461936949999999</v>
      </c>
      <c r="AO15" s="73">
        <v>14</v>
      </c>
      <c r="AP15" s="73">
        <v>13</v>
      </c>
      <c r="AQ15" s="73">
        <v>16</v>
      </c>
      <c r="AR15" s="73">
        <v>22</v>
      </c>
      <c r="AS15" s="73">
        <v>13</v>
      </c>
      <c r="AT15" s="73">
        <v>17</v>
      </c>
      <c r="AU15" s="73">
        <v>13</v>
      </c>
      <c r="AV15" s="73">
        <v>15</v>
      </c>
      <c r="AW15" s="73">
        <v>20</v>
      </c>
      <c r="AX15" s="73">
        <v>14</v>
      </c>
      <c r="AY15" s="73">
        <v>16</v>
      </c>
      <c r="AZ15" s="73">
        <v>15</v>
      </c>
      <c r="BA15" s="73">
        <v>16</v>
      </c>
      <c r="BB15" s="73">
        <v>14</v>
      </c>
      <c r="BC15" s="73">
        <v>12</v>
      </c>
      <c r="BD15" s="73">
        <v>14</v>
      </c>
      <c r="BE15" s="73">
        <v>19</v>
      </c>
      <c r="BF15" s="73">
        <v>15</v>
      </c>
      <c r="BG15" s="73">
        <v>15</v>
      </c>
      <c r="BH15" s="73">
        <v>11</v>
      </c>
      <c r="BI15" s="73">
        <v>18</v>
      </c>
      <c r="BJ15" s="73">
        <v>15</v>
      </c>
      <c r="BK15" s="73">
        <v>16</v>
      </c>
      <c r="BL15" s="73">
        <v>14</v>
      </c>
      <c r="BM15" s="73">
        <v>16</v>
      </c>
      <c r="BN15" s="73">
        <v>14</v>
      </c>
      <c r="BO15" s="73">
        <v>15</v>
      </c>
      <c r="BP15" s="73">
        <v>16</v>
      </c>
      <c r="BQ15" s="73">
        <v>13</v>
      </c>
      <c r="BR15" s="73">
        <v>14</v>
      </c>
      <c r="BT15" s="73" t="s">
        <v>405</v>
      </c>
      <c r="BU15" s="73">
        <v>32.157899999999998</v>
      </c>
      <c r="BV15" s="73">
        <v>31.6706</v>
      </c>
      <c r="BW15" s="73">
        <v>32.505099999999999</v>
      </c>
      <c r="BX15" s="73">
        <v>32.1372</v>
      </c>
      <c r="BY15" s="73">
        <v>31.375800000000002</v>
      </c>
      <c r="BZ15" s="73">
        <v>31.777799999999999</v>
      </c>
      <c r="CA15" s="73">
        <v>31.640699999999999</v>
      </c>
      <c r="CB15" s="73">
        <v>31.7317</v>
      </c>
      <c r="CC15" s="73">
        <v>32.439300000000003</v>
      </c>
      <c r="CD15" s="73">
        <v>31.068300000000001</v>
      </c>
      <c r="CE15" s="73">
        <v>31.5746</v>
      </c>
      <c r="CF15" s="73">
        <v>31.431999999999999</v>
      </c>
      <c r="CG15" s="73">
        <v>31.852399999999999</v>
      </c>
      <c r="CH15" s="73">
        <v>30.8474</v>
      </c>
      <c r="CI15" s="73">
        <v>30.444700000000001</v>
      </c>
      <c r="CJ15" s="73">
        <v>31.192</v>
      </c>
      <c r="CK15" s="73">
        <v>31.288599999999999</v>
      </c>
      <c r="CL15" s="73">
        <v>31.378</v>
      </c>
      <c r="CM15" s="73">
        <v>31.2895</v>
      </c>
      <c r="CN15" s="73">
        <v>31.911100000000001</v>
      </c>
      <c r="CO15" s="73">
        <v>31.125</v>
      </c>
      <c r="CP15" s="73">
        <v>31.394500000000001</v>
      </c>
      <c r="CQ15" s="73">
        <v>31.303899999999999</v>
      </c>
      <c r="CR15" s="73">
        <v>30.835899999999999</v>
      </c>
      <c r="CS15" s="73">
        <v>32.088799999999999</v>
      </c>
      <c r="CT15" s="73">
        <v>30.423400000000001</v>
      </c>
      <c r="CU15" s="73">
        <v>30.839600000000001</v>
      </c>
      <c r="CV15" s="73">
        <v>30.942</v>
      </c>
      <c r="CW15" s="73">
        <v>30.453199999999999</v>
      </c>
      <c r="CX15" s="73">
        <v>31.9574</v>
      </c>
      <c r="CZ15" s="75">
        <f t="shared" si="0"/>
        <v>31.96932</v>
      </c>
      <c r="DA15" s="75">
        <f t="shared" si="1"/>
        <v>0.44505784680196225</v>
      </c>
      <c r="DB15" s="75">
        <f t="shared" si="2"/>
        <v>31.731560000000002</v>
      </c>
      <c r="DC15" s="75">
        <f t="shared" si="3"/>
        <v>0.48764829334265164</v>
      </c>
      <c r="DD15" s="75">
        <f t="shared" si="4"/>
        <v>31.230220000000003</v>
      </c>
      <c r="DE15" s="75">
        <f t="shared" si="5"/>
        <v>0.57227911197247028</v>
      </c>
      <c r="DF15" s="75">
        <f t="shared" si="6"/>
        <v>31.411840000000002</v>
      </c>
      <c r="DG15" s="75">
        <f t="shared" si="7"/>
        <v>0.28674487440929142</v>
      </c>
      <c r="DH15" s="75">
        <f t="shared" si="8"/>
        <v>31.349619999999998</v>
      </c>
      <c r="DI15" s="75">
        <f t="shared" si="9"/>
        <v>0.46498763101828849</v>
      </c>
      <c r="DJ15" s="75">
        <f t="shared" si="10"/>
        <v>30.923120000000001</v>
      </c>
      <c r="DK15" s="75">
        <f t="shared" si="11"/>
        <v>0.6220152827704476</v>
      </c>
      <c r="DM15" s="74" t="s">
        <v>406</v>
      </c>
      <c r="DN15" s="74" t="s">
        <v>407</v>
      </c>
    </row>
    <row r="16" spans="1:118" s="73" customFormat="1" x14ac:dyDescent="0.35">
      <c r="B16" s="74" t="s">
        <v>411</v>
      </c>
      <c r="C16" s="74" t="s">
        <v>412</v>
      </c>
      <c r="D16" s="73">
        <v>1</v>
      </c>
      <c r="E16" s="74" t="s">
        <v>413</v>
      </c>
      <c r="F16" s="74" t="s">
        <v>414</v>
      </c>
      <c r="G16" s="74" t="s">
        <v>415</v>
      </c>
      <c r="H16" s="74" t="s">
        <v>416</v>
      </c>
      <c r="I16" s="73">
        <v>10</v>
      </c>
      <c r="J16" s="73">
        <v>10</v>
      </c>
      <c r="K16" s="73">
        <v>10</v>
      </c>
      <c r="L16" s="73">
        <v>23.7</v>
      </c>
      <c r="M16" s="73">
        <v>74.534999999999997</v>
      </c>
      <c r="N16" s="73">
        <v>0</v>
      </c>
      <c r="O16" s="73">
        <v>81.403000000000006</v>
      </c>
      <c r="P16" s="73">
        <v>770070000</v>
      </c>
      <c r="Q16" s="73">
        <v>136</v>
      </c>
      <c r="S16" s="73">
        <v>0.57430400000000004</v>
      </c>
      <c r="T16" s="73">
        <v>0.47721400000000003</v>
      </c>
      <c r="V16" s="73">
        <v>0.246259852</v>
      </c>
      <c r="W16" s="73">
        <v>0.94273047899999995</v>
      </c>
      <c r="X16" s="73">
        <v>0.141517639</v>
      </c>
      <c r="Z16" s="73">
        <v>6.4855811999999999E-2</v>
      </c>
      <c r="AA16" s="73">
        <v>0.92371176899999996</v>
      </c>
      <c r="AB16" s="73">
        <v>3.7464523E-2</v>
      </c>
      <c r="AD16" s="73">
        <v>0.17923813399999999</v>
      </c>
      <c r="AE16" s="73">
        <v>0.82162773700000002</v>
      </c>
      <c r="AF16" s="73">
        <v>9.0308762000000001E-2</v>
      </c>
      <c r="AH16" s="73">
        <v>6.5296484000000002E-2</v>
      </c>
      <c r="AI16" s="73">
        <v>0.93288673099999997</v>
      </c>
      <c r="AJ16" s="73">
        <v>-4.0829849000000001E-2</v>
      </c>
      <c r="AL16" s="73">
        <v>0.83754421800000001</v>
      </c>
      <c r="AM16" s="73">
        <v>0.213761006</v>
      </c>
      <c r="AN16" s="73">
        <v>-0.378572083</v>
      </c>
      <c r="AO16" s="73">
        <v>3</v>
      </c>
      <c r="AP16" s="73">
        <v>6</v>
      </c>
      <c r="AQ16" s="73">
        <v>4</v>
      </c>
      <c r="AR16" s="73">
        <v>4</v>
      </c>
      <c r="AS16" s="73">
        <v>2</v>
      </c>
      <c r="AT16" s="73">
        <v>3</v>
      </c>
      <c r="AU16" s="73">
        <v>6</v>
      </c>
      <c r="AV16" s="73">
        <v>5</v>
      </c>
      <c r="AW16" s="73">
        <v>5</v>
      </c>
      <c r="AX16" s="73">
        <v>6</v>
      </c>
      <c r="AY16" s="73">
        <v>4</v>
      </c>
      <c r="AZ16" s="73">
        <v>5</v>
      </c>
      <c r="BA16" s="73">
        <v>4</v>
      </c>
      <c r="BB16" s="73">
        <v>5</v>
      </c>
      <c r="BC16" s="73">
        <v>9</v>
      </c>
      <c r="BD16" s="73">
        <v>4</v>
      </c>
      <c r="BE16" s="73">
        <v>3</v>
      </c>
      <c r="BF16" s="73">
        <v>4</v>
      </c>
      <c r="BG16" s="73">
        <v>6</v>
      </c>
      <c r="BH16" s="73">
        <v>6</v>
      </c>
      <c r="BI16" s="73">
        <v>3</v>
      </c>
      <c r="BJ16" s="73">
        <v>3</v>
      </c>
      <c r="BK16" s="73">
        <v>4</v>
      </c>
      <c r="BL16" s="73">
        <v>6</v>
      </c>
      <c r="BM16" s="73">
        <v>7</v>
      </c>
      <c r="BN16" s="73">
        <v>3</v>
      </c>
      <c r="BO16" s="73">
        <v>1</v>
      </c>
      <c r="BP16" s="73">
        <v>4</v>
      </c>
      <c r="BQ16" s="73">
        <v>8</v>
      </c>
      <c r="BR16" s="73">
        <v>3</v>
      </c>
      <c r="BT16" s="73" t="s">
        <v>410</v>
      </c>
      <c r="BU16" s="73">
        <v>23.606300000000001</v>
      </c>
      <c r="BV16" s="73">
        <v>23.886199999999999</v>
      </c>
      <c r="BW16" s="73">
        <v>23.126300000000001</v>
      </c>
      <c r="BX16" s="73">
        <v>23.520700000000001</v>
      </c>
      <c r="BY16" s="73">
        <v>23.054300000000001</v>
      </c>
      <c r="BZ16" s="73">
        <v>23.900700000000001</v>
      </c>
      <c r="CA16" s="73">
        <v>23.828199999999999</v>
      </c>
      <c r="CB16" s="73">
        <v>23.8277</v>
      </c>
      <c r="CC16" s="73">
        <v>23.380199999999999</v>
      </c>
      <c r="CD16" s="73">
        <v>22.964600000000001</v>
      </c>
      <c r="CE16" s="73">
        <v>23.767600000000002</v>
      </c>
      <c r="CF16" s="73">
        <v>23.721699999999998</v>
      </c>
      <c r="CG16" s="73">
        <v>23.499500000000001</v>
      </c>
      <c r="CH16" s="73">
        <v>23.3949</v>
      </c>
      <c r="CI16" s="73">
        <v>22.997399999999999</v>
      </c>
      <c r="CJ16" s="73">
        <v>23.622900000000001</v>
      </c>
      <c r="CK16" s="73">
        <v>23.473099999999999</v>
      </c>
      <c r="CL16" s="73">
        <v>23.153600000000001</v>
      </c>
      <c r="CM16" s="73">
        <v>23.473299999999998</v>
      </c>
      <c r="CN16" s="73">
        <v>23.9224</v>
      </c>
      <c r="CO16" s="73">
        <v>23.3522</v>
      </c>
      <c r="CP16" s="73">
        <v>23.793099999999999</v>
      </c>
      <c r="CQ16" s="73">
        <v>22.843599999999999</v>
      </c>
      <c r="CR16" s="73">
        <v>23.3522</v>
      </c>
      <c r="CS16" s="73">
        <v>23.648599999999998</v>
      </c>
      <c r="CT16" s="73">
        <v>23.1417</v>
      </c>
      <c r="CU16" s="73">
        <v>22.728100000000001</v>
      </c>
      <c r="CV16" s="73">
        <v>22.679400000000001</v>
      </c>
      <c r="CW16" s="73">
        <v>23.0932</v>
      </c>
      <c r="CX16" s="73">
        <v>23.6585</v>
      </c>
      <c r="CZ16" s="75">
        <f t="shared" si="0"/>
        <v>23.438759999999998</v>
      </c>
      <c r="DA16" s="75">
        <f t="shared" si="1"/>
        <v>0.34656424801182178</v>
      </c>
      <c r="DB16" s="75">
        <f t="shared" si="2"/>
        <v>23.580280000000002</v>
      </c>
      <c r="DC16" s="75">
        <f t="shared" si="3"/>
        <v>0.40138629398622949</v>
      </c>
      <c r="DD16" s="75">
        <f t="shared" si="4"/>
        <v>23.476220000000001</v>
      </c>
      <c r="DE16" s="75">
        <f t="shared" si="5"/>
        <v>0.30886333061728183</v>
      </c>
      <c r="DF16" s="75">
        <f t="shared" si="6"/>
        <v>23.529059999999998</v>
      </c>
      <c r="DG16" s="75">
        <f t="shared" si="7"/>
        <v>0.27871724560923733</v>
      </c>
      <c r="DH16" s="75">
        <f t="shared" si="8"/>
        <v>23.397939999999998</v>
      </c>
      <c r="DI16" s="75">
        <f t="shared" si="9"/>
        <v>0.36416307885341698</v>
      </c>
      <c r="DJ16" s="75">
        <f t="shared" si="10"/>
        <v>23.060179999999999</v>
      </c>
      <c r="DK16" s="75">
        <f t="shared" si="11"/>
        <v>0.39401560502091743</v>
      </c>
      <c r="DM16" s="74" t="s">
        <v>411</v>
      </c>
      <c r="DN16" s="74" t="s">
        <v>412</v>
      </c>
    </row>
    <row r="17" spans="2:118" s="73" customFormat="1" x14ac:dyDescent="0.35">
      <c r="B17" s="74" t="s">
        <v>418</v>
      </c>
      <c r="C17" s="74" t="s">
        <v>419</v>
      </c>
      <c r="D17" s="73">
        <v>1</v>
      </c>
      <c r="E17" s="74" t="s">
        <v>420</v>
      </c>
      <c r="F17" s="74" t="s">
        <v>421</v>
      </c>
      <c r="G17" s="74" t="s">
        <v>422</v>
      </c>
      <c r="H17" s="74" t="s">
        <v>423</v>
      </c>
      <c r="I17" s="73">
        <v>17</v>
      </c>
      <c r="J17" s="73">
        <v>17</v>
      </c>
      <c r="K17" s="73">
        <v>17</v>
      </c>
      <c r="L17" s="73">
        <v>33.299999999999997</v>
      </c>
      <c r="M17" s="73">
        <v>57.146000000000001</v>
      </c>
      <c r="N17" s="73">
        <v>0</v>
      </c>
      <c r="O17" s="73">
        <v>127.62</v>
      </c>
      <c r="P17" s="73">
        <v>2395100000</v>
      </c>
      <c r="Q17" s="73">
        <v>194</v>
      </c>
      <c r="S17" s="73">
        <v>1.10286</v>
      </c>
      <c r="T17" s="73">
        <v>0.31490899999999999</v>
      </c>
      <c r="V17" s="73">
        <v>0.31074157600000002</v>
      </c>
      <c r="W17" s="73">
        <v>0.92943478300000004</v>
      </c>
      <c r="X17" s="73">
        <v>-0.13513259899999999</v>
      </c>
      <c r="Z17" s="73">
        <v>0.608864246</v>
      </c>
      <c r="AA17" s="73">
        <v>0.44141538499999999</v>
      </c>
      <c r="AB17" s="73">
        <v>-0.23822021500000001</v>
      </c>
      <c r="AD17" s="73">
        <v>0.480688579</v>
      </c>
      <c r="AE17" s="73">
        <v>0.54589610399999999</v>
      </c>
      <c r="AF17" s="73">
        <v>-0.213776779</v>
      </c>
      <c r="AH17" s="73">
        <v>0.79179940599999998</v>
      </c>
      <c r="AI17" s="73">
        <v>0.36591033099999998</v>
      </c>
      <c r="AJ17" s="73">
        <v>-0.31484451299999999</v>
      </c>
      <c r="AK17" s="73" t="s">
        <v>340</v>
      </c>
      <c r="AL17" s="73">
        <v>2.004948019</v>
      </c>
      <c r="AM17" s="73">
        <v>2.5309941999999998E-2</v>
      </c>
      <c r="AN17" s="73">
        <v>-0.68999023400000004</v>
      </c>
      <c r="AO17" s="73">
        <v>6</v>
      </c>
      <c r="AP17" s="73">
        <v>7</v>
      </c>
      <c r="AQ17" s="73">
        <v>5</v>
      </c>
      <c r="AR17" s="73">
        <v>7</v>
      </c>
      <c r="AS17" s="73">
        <v>8</v>
      </c>
      <c r="AT17" s="73">
        <v>6</v>
      </c>
      <c r="AU17" s="73">
        <v>9</v>
      </c>
      <c r="AV17" s="73">
        <v>9</v>
      </c>
      <c r="AW17" s="73">
        <v>7</v>
      </c>
      <c r="AX17" s="73">
        <v>4</v>
      </c>
      <c r="AY17" s="73">
        <v>6</v>
      </c>
      <c r="AZ17" s="73">
        <v>8</v>
      </c>
      <c r="BA17" s="73">
        <v>4</v>
      </c>
      <c r="BB17" s="73">
        <v>9</v>
      </c>
      <c r="BC17" s="73">
        <v>6</v>
      </c>
      <c r="BD17" s="73">
        <v>7</v>
      </c>
      <c r="BE17" s="73">
        <v>7</v>
      </c>
      <c r="BF17" s="73">
        <v>6</v>
      </c>
      <c r="BG17" s="73">
        <v>9</v>
      </c>
      <c r="BH17" s="73">
        <v>7</v>
      </c>
      <c r="BI17" s="73">
        <v>6</v>
      </c>
      <c r="BJ17" s="73">
        <v>7</v>
      </c>
      <c r="BK17" s="73">
        <v>7</v>
      </c>
      <c r="BL17" s="73">
        <v>8</v>
      </c>
      <c r="BM17" s="73">
        <v>4</v>
      </c>
      <c r="BN17" s="73">
        <v>5</v>
      </c>
      <c r="BO17" s="73">
        <v>5</v>
      </c>
      <c r="BP17" s="73">
        <v>5</v>
      </c>
      <c r="BQ17" s="73">
        <v>6</v>
      </c>
      <c r="BR17" s="73">
        <v>4</v>
      </c>
      <c r="BT17" s="73" t="s">
        <v>417</v>
      </c>
      <c r="BU17" s="73">
        <v>25.568200000000001</v>
      </c>
      <c r="BV17" s="73">
        <v>25.598400000000002</v>
      </c>
      <c r="BW17" s="73">
        <v>25.5366</v>
      </c>
      <c r="BX17" s="73">
        <v>25.387599999999999</v>
      </c>
      <c r="BY17" s="73">
        <v>24.975000000000001</v>
      </c>
      <c r="BZ17" s="73">
        <v>25.447700000000001</v>
      </c>
      <c r="CA17" s="73">
        <v>25.545300000000001</v>
      </c>
      <c r="CB17" s="73">
        <v>25.363600000000002</v>
      </c>
      <c r="CC17" s="73">
        <v>25.32</v>
      </c>
      <c r="CD17" s="73">
        <v>24.7135</v>
      </c>
      <c r="CE17" s="73">
        <v>25.306000000000001</v>
      </c>
      <c r="CF17" s="73">
        <v>25.452300000000001</v>
      </c>
      <c r="CG17" s="73">
        <v>25.411100000000001</v>
      </c>
      <c r="CH17" s="73">
        <v>25.077100000000002</v>
      </c>
      <c r="CI17" s="73">
        <v>24.6281</v>
      </c>
      <c r="CJ17" s="73">
        <v>24.816700000000001</v>
      </c>
      <c r="CK17" s="73">
        <v>25.385400000000001</v>
      </c>
      <c r="CL17" s="73">
        <v>24.971699999999998</v>
      </c>
      <c r="CM17" s="73">
        <v>25.048999999999999</v>
      </c>
      <c r="CN17" s="73">
        <v>25.774100000000001</v>
      </c>
      <c r="CO17" s="73">
        <v>24.814399999999999</v>
      </c>
      <c r="CP17" s="73">
        <v>25.543600000000001</v>
      </c>
      <c r="CQ17" s="73">
        <v>24.909800000000001</v>
      </c>
      <c r="CR17" s="73">
        <v>24.756799999999998</v>
      </c>
      <c r="CS17" s="73">
        <v>25.466999999999999</v>
      </c>
      <c r="CT17" s="73">
        <v>24.3565</v>
      </c>
      <c r="CU17" s="73">
        <v>24.632100000000001</v>
      </c>
      <c r="CV17" s="73">
        <v>24.8216</v>
      </c>
      <c r="CW17" s="73">
        <v>24.479299999999999</v>
      </c>
      <c r="CX17" s="73">
        <v>25.3263</v>
      </c>
      <c r="CZ17" s="75">
        <f t="shared" si="0"/>
        <v>25.413159999999998</v>
      </c>
      <c r="DA17" s="75">
        <f t="shared" si="1"/>
        <v>0.25798555773531184</v>
      </c>
      <c r="DB17" s="75">
        <f t="shared" si="2"/>
        <v>25.278020000000001</v>
      </c>
      <c r="DC17" s="75">
        <f t="shared" si="3"/>
        <v>0.32710815795391035</v>
      </c>
      <c r="DD17" s="75">
        <f t="shared" si="4"/>
        <v>25.174920000000004</v>
      </c>
      <c r="DE17" s="75">
        <f t="shared" si="5"/>
        <v>0.338557043937946</v>
      </c>
      <c r="DF17" s="75">
        <f t="shared" si="6"/>
        <v>25.199380000000001</v>
      </c>
      <c r="DG17" s="75">
        <f t="shared" si="7"/>
        <v>0.38268878609125756</v>
      </c>
      <c r="DH17" s="75">
        <f t="shared" si="8"/>
        <v>25.098320000000001</v>
      </c>
      <c r="DI17" s="75">
        <f t="shared" si="9"/>
        <v>0.37649219381017773</v>
      </c>
      <c r="DJ17" s="75">
        <f t="shared" si="10"/>
        <v>24.72316</v>
      </c>
      <c r="DK17" s="75">
        <f t="shared" si="11"/>
        <v>0.37936376737901573</v>
      </c>
      <c r="DM17" s="74" t="s">
        <v>418</v>
      </c>
      <c r="DN17" s="74" t="s">
        <v>419</v>
      </c>
    </row>
    <row r="18" spans="2:118" s="73" customFormat="1" x14ac:dyDescent="0.35">
      <c r="B18" s="74" t="s">
        <v>425</v>
      </c>
      <c r="C18" s="74" t="s">
        <v>426</v>
      </c>
      <c r="D18" s="73">
        <v>1</v>
      </c>
      <c r="E18" s="74"/>
      <c r="F18" s="74" t="s">
        <v>396</v>
      </c>
      <c r="G18" s="74" t="s">
        <v>427</v>
      </c>
      <c r="H18" s="74" t="s">
        <v>428</v>
      </c>
      <c r="I18" s="73">
        <v>4</v>
      </c>
      <c r="J18" s="73">
        <v>4</v>
      </c>
      <c r="K18" s="73">
        <v>4</v>
      </c>
      <c r="L18" s="73">
        <v>57.1</v>
      </c>
      <c r="M18" s="73">
        <v>13.146000000000001</v>
      </c>
      <c r="N18" s="73">
        <v>0</v>
      </c>
      <c r="O18" s="73">
        <v>323.31</v>
      </c>
      <c r="P18" s="73">
        <v>9799400000</v>
      </c>
      <c r="Q18" s="73">
        <v>148</v>
      </c>
      <c r="S18" s="73">
        <v>0.27181499999999997</v>
      </c>
      <c r="T18" s="73">
        <v>0.37229699999999999</v>
      </c>
      <c r="V18" s="73">
        <v>0.56433486099999997</v>
      </c>
      <c r="W18" s="73">
        <v>1</v>
      </c>
      <c r="X18" s="73">
        <v>-0.89423026999999999</v>
      </c>
      <c r="Z18" s="73">
        <v>0.13232256100000001</v>
      </c>
      <c r="AA18" s="73">
        <v>0.80018261599999996</v>
      </c>
      <c r="AB18" s="73">
        <v>0.13995742799999999</v>
      </c>
      <c r="AD18" s="73">
        <v>2.7320914000000002E-2</v>
      </c>
      <c r="AE18" s="73">
        <v>0.97313841400000001</v>
      </c>
      <c r="AF18" s="73">
        <v>-4.4411087000000002E-2</v>
      </c>
      <c r="AH18" s="73">
        <v>0.19774296799999999</v>
      </c>
      <c r="AI18" s="73">
        <v>0.72393046999999999</v>
      </c>
      <c r="AJ18" s="73">
        <v>-0.32899513200000002</v>
      </c>
      <c r="AL18" s="73">
        <v>0.22659745100000001</v>
      </c>
      <c r="AM18" s="73">
        <v>0.627459357</v>
      </c>
      <c r="AN18" s="73">
        <v>0.25421829200000001</v>
      </c>
      <c r="AO18" s="73">
        <v>6</v>
      </c>
      <c r="AP18" s="73">
        <v>7</v>
      </c>
      <c r="AQ18" s="73">
        <v>9</v>
      </c>
      <c r="AR18" s="73">
        <v>4</v>
      </c>
      <c r="AS18" s="73">
        <v>4</v>
      </c>
      <c r="AT18" s="73">
        <v>3</v>
      </c>
      <c r="AU18" s="73">
        <v>5</v>
      </c>
      <c r="AV18" s="73">
        <v>2</v>
      </c>
      <c r="AW18" s="73">
        <v>6</v>
      </c>
      <c r="AX18" s="73">
        <v>3</v>
      </c>
      <c r="AY18" s="73">
        <v>5</v>
      </c>
      <c r="AZ18" s="73">
        <v>4</v>
      </c>
      <c r="BA18" s="73">
        <v>4</v>
      </c>
      <c r="BB18" s="73">
        <v>3</v>
      </c>
      <c r="BC18" s="73">
        <v>5</v>
      </c>
      <c r="BD18" s="73">
        <v>6</v>
      </c>
      <c r="BE18" s="73">
        <v>7</v>
      </c>
      <c r="BF18" s="73">
        <v>5</v>
      </c>
      <c r="BG18" s="73">
        <v>6</v>
      </c>
      <c r="BH18" s="73">
        <v>4</v>
      </c>
      <c r="BI18" s="73">
        <v>6</v>
      </c>
      <c r="BJ18" s="73">
        <v>6</v>
      </c>
      <c r="BK18" s="73">
        <v>3</v>
      </c>
      <c r="BL18" s="73">
        <v>6</v>
      </c>
      <c r="BM18" s="73">
        <v>5</v>
      </c>
      <c r="BN18" s="73">
        <v>4</v>
      </c>
      <c r="BO18" s="73">
        <v>8</v>
      </c>
      <c r="BP18" s="73">
        <v>5</v>
      </c>
      <c r="BQ18" s="73">
        <v>3</v>
      </c>
      <c r="BR18" s="73">
        <v>4</v>
      </c>
      <c r="BT18" s="73" t="s">
        <v>424</v>
      </c>
      <c r="BU18" s="73">
        <v>26.8748</v>
      </c>
      <c r="BV18" s="73">
        <v>28.008900000000001</v>
      </c>
      <c r="BW18" s="73">
        <v>27.690100000000001</v>
      </c>
      <c r="BX18" s="73">
        <v>27.040600000000001</v>
      </c>
      <c r="BY18" s="73">
        <v>26.0427</v>
      </c>
      <c r="BZ18" s="73">
        <v>25.769500000000001</v>
      </c>
      <c r="CA18" s="73">
        <v>27.899799999999999</v>
      </c>
      <c r="CB18" s="73">
        <v>24.961500000000001</v>
      </c>
      <c r="CC18" s="73">
        <v>27.7895</v>
      </c>
      <c r="CD18" s="73">
        <v>24.765699999999999</v>
      </c>
      <c r="CE18" s="73">
        <v>26.811199999999999</v>
      </c>
      <c r="CF18" s="73">
        <v>27.539000000000001</v>
      </c>
      <c r="CG18" s="73">
        <v>27.474599999999999</v>
      </c>
      <c r="CH18" s="73">
        <v>26.726400000000002</v>
      </c>
      <c r="CI18" s="73">
        <v>27.805800000000001</v>
      </c>
      <c r="CJ18" s="73">
        <v>27.235199999999999</v>
      </c>
      <c r="CK18" s="73">
        <v>27.638100000000001</v>
      </c>
      <c r="CL18" s="73">
        <v>25.523700000000002</v>
      </c>
      <c r="CM18" s="73">
        <v>26.867999999999999</v>
      </c>
      <c r="CN18" s="73">
        <v>28.170200000000001</v>
      </c>
      <c r="CO18" s="73">
        <v>26.433700000000002</v>
      </c>
      <c r="CP18" s="73">
        <v>27.246600000000001</v>
      </c>
      <c r="CQ18" s="73">
        <v>24.8155</v>
      </c>
      <c r="CR18" s="73">
        <v>28.2073</v>
      </c>
      <c r="CS18" s="73">
        <v>27.309000000000001</v>
      </c>
      <c r="CT18" s="73">
        <v>27.383700000000001</v>
      </c>
      <c r="CU18" s="73">
        <v>27.786100000000001</v>
      </c>
      <c r="CV18" s="73">
        <v>27.700700000000001</v>
      </c>
      <c r="CW18" s="73">
        <v>26.214300000000001</v>
      </c>
      <c r="CX18" s="73">
        <v>27.843399999999999</v>
      </c>
      <c r="CZ18" s="75">
        <f t="shared" si="0"/>
        <v>27.131420000000002</v>
      </c>
      <c r="DA18" s="75">
        <f t="shared" si="1"/>
        <v>0.76509931185435032</v>
      </c>
      <c r="DB18" s="75">
        <f t="shared" si="2"/>
        <v>26.237200000000001</v>
      </c>
      <c r="DC18" s="75">
        <f t="shared" si="3"/>
        <v>1.5153662989521708</v>
      </c>
      <c r="DD18" s="75">
        <f t="shared" si="4"/>
        <v>27.2714</v>
      </c>
      <c r="DE18" s="75">
        <f t="shared" si="5"/>
        <v>0.47625948809446317</v>
      </c>
      <c r="DF18" s="75">
        <f t="shared" si="6"/>
        <v>27.087040000000002</v>
      </c>
      <c r="DG18" s="75">
        <f t="shared" si="7"/>
        <v>0.99885741875404821</v>
      </c>
      <c r="DH18" s="75">
        <f t="shared" si="8"/>
        <v>26.802420000000001</v>
      </c>
      <c r="DI18" s="75">
        <f t="shared" si="9"/>
        <v>1.275873476093927</v>
      </c>
      <c r="DJ18" s="75">
        <f t="shared" si="10"/>
        <v>27.385640000000002</v>
      </c>
      <c r="DK18" s="75">
        <f t="shared" si="11"/>
        <v>0.67845714529364298</v>
      </c>
      <c r="DM18" s="74" t="s">
        <v>425</v>
      </c>
      <c r="DN18" s="74" t="s">
        <v>426</v>
      </c>
    </row>
    <row r="19" spans="2:118" s="73" customFormat="1" x14ac:dyDescent="0.35">
      <c r="B19" s="74" t="s">
        <v>430</v>
      </c>
      <c r="C19" s="74" t="s">
        <v>431</v>
      </c>
      <c r="D19" s="73">
        <v>1</v>
      </c>
      <c r="E19" s="74" t="s">
        <v>432</v>
      </c>
      <c r="F19" s="74" t="s">
        <v>433</v>
      </c>
      <c r="G19" s="74" t="s">
        <v>434</v>
      </c>
      <c r="H19" s="74" t="s">
        <v>435</v>
      </c>
      <c r="I19" s="73">
        <v>64</v>
      </c>
      <c r="J19" s="73">
        <v>63</v>
      </c>
      <c r="K19" s="73">
        <v>63</v>
      </c>
      <c r="L19" s="73">
        <v>75.400000000000006</v>
      </c>
      <c r="M19" s="73">
        <v>57.774000000000001</v>
      </c>
      <c r="N19" s="73">
        <v>0</v>
      </c>
      <c r="O19" s="73">
        <v>323.31</v>
      </c>
      <c r="P19" s="73">
        <v>180800000000</v>
      </c>
      <c r="Q19" s="73">
        <v>2049</v>
      </c>
      <c r="S19" s="73">
        <v>1.6317600000000001</v>
      </c>
      <c r="T19" s="73">
        <v>0.29650300000000002</v>
      </c>
      <c r="V19" s="73">
        <v>0.51020017699999998</v>
      </c>
      <c r="W19" s="73">
        <v>0.958078125</v>
      </c>
      <c r="X19" s="73">
        <v>0.161620712</v>
      </c>
      <c r="Z19" s="73">
        <v>1.976933332</v>
      </c>
      <c r="AA19" s="73">
        <v>0.146534161</v>
      </c>
      <c r="AB19" s="73">
        <v>0.36366500899999998</v>
      </c>
      <c r="AD19" s="73">
        <v>0.607304285</v>
      </c>
      <c r="AE19" s="73">
        <v>0.48644311400000001</v>
      </c>
      <c r="AF19" s="73">
        <v>0.23397674600000001</v>
      </c>
      <c r="AH19" s="73">
        <v>1.4130718879999999</v>
      </c>
      <c r="AI19" s="73">
        <v>0.22300452500000001</v>
      </c>
      <c r="AJ19" s="73">
        <v>0.39800338699999999</v>
      </c>
      <c r="AK19" s="73" t="s">
        <v>340</v>
      </c>
      <c r="AL19" s="73">
        <v>2.5441419399999998</v>
      </c>
      <c r="AM19" s="73">
        <v>1.9607843E-2</v>
      </c>
      <c r="AN19" s="73">
        <v>0.63201713599999998</v>
      </c>
      <c r="AO19" s="73">
        <v>49</v>
      </c>
      <c r="AP19" s="73">
        <v>59</v>
      </c>
      <c r="AQ19" s="73">
        <v>58</v>
      </c>
      <c r="AR19" s="73">
        <v>56</v>
      </c>
      <c r="AS19" s="73">
        <v>59</v>
      </c>
      <c r="AT19" s="73">
        <v>56</v>
      </c>
      <c r="AU19" s="73">
        <v>66</v>
      </c>
      <c r="AV19" s="73">
        <v>58</v>
      </c>
      <c r="AW19" s="73">
        <v>62</v>
      </c>
      <c r="AX19" s="73">
        <v>87</v>
      </c>
      <c r="AY19" s="73">
        <v>67</v>
      </c>
      <c r="AZ19" s="73">
        <v>61</v>
      </c>
      <c r="BA19" s="73">
        <v>72</v>
      </c>
      <c r="BB19" s="73">
        <v>79</v>
      </c>
      <c r="BC19" s="73">
        <v>87</v>
      </c>
      <c r="BD19" s="73">
        <v>71</v>
      </c>
      <c r="BE19" s="73">
        <v>67</v>
      </c>
      <c r="BF19" s="73">
        <v>73</v>
      </c>
      <c r="BG19" s="73">
        <v>66</v>
      </c>
      <c r="BH19" s="73">
        <v>56</v>
      </c>
      <c r="BI19" s="73">
        <v>78</v>
      </c>
      <c r="BJ19" s="73">
        <v>62</v>
      </c>
      <c r="BK19" s="73">
        <v>74</v>
      </c>
      <c r="BL19" s="73">
        <v>74</v>
      </c>
      <c r="BM19" s="73">
        <v>65</v>
      </c>
      <c r="BN19" s="73">
        <v>81</v>
      </c>
      <c r="BO19" s="73">
        <v>88</v>
      </c>
      <c r="BP19" s="73">
        <v>79</v>
      </c>
      <c r="BQ19" s="73">
        <v>85</v>
      </c>
      <c r="BR19" s="73">
        <v>54</v>
      </c>
      <c r="BT19" s="73" t="s">
        <v>429</v>
      </c>
      <c r="BU19" s="73">
        <v>31.116900000000001</v>
      </c>
      <c r="BV19" s="73">
        <v>30.866700000000002</v>
      </c>
      <c r="BW19" s="73">
        <v>30.889600000000002</v>
      </c>
      <c r="BX19" s="73">
        <v>30.818000000000001</v>
      </c>
      <c r="BY19" s="73">
        <v>31.258800000000001</v>
      </c>
      <c r="BZ19" s="73">
        <v>31.240100000000002</v>
      </c>
      <c r="CA19" s="73">
        <v>31.059200000000001</v>
      </c>
      <c r="CB19" s="73">
        <v>30.815799999999999</v>
      </c>
      <c r="CC19" s="73">
        <v>31.084399999999999</v>
      </c>
      <c r="CD19" s="73">
        <v>31.558599999999998</v>
      </c>
      <c r="CE19" s="73">
        <v>31.526499999999999</v>
      </c>
      <c r="CF19" s="73">
        <v>31.139299999999999</v>
      </c>
      <c r="CG19" s="73">
        <v>31.259699999999999</v>
      </c>
      <c r="CH19" s="73">
        <v>31.459499999999998</v>
      </c>
      <c r="CI19" s="73">
        <v>31.383199999999999</v>
      </c>
      <c r="CJ19" s="73">
        <v>31.648399999999999</v>
      </c>
      <c r="CK19" s="73">
        <v>31.3399</v>
      </c>
      <c r="CL19" s="73">
        <v>31.302</v>
      </c>
      <c r="CM19" s="73">
        <v>31.2043</v>
      </c>
      <c r="CN19" s="73">
        <v>30.6251</v>
      </c>
      <c r="CO19" s="73">
        <v>31.773099999999999</v>
      </c>
      <c r="CP19" s="73">
        <v>31.107299999999999</v>
      </c>
      <c r="CQ19" s="73">
        <v>31.5185</v>
      </c>
      <c r="CR19" s="73">
        <v>31.498200000000001</v>
      </c>
      <c r="CS19" s="73">
        <v>31.0428</v>
      </c>
      <c r="CT19" s="73">
        <v>31.918600000000001</v>
      </c>
      <c r="CU19" s="73">
        <v>31.755600000000001</v>
      </c>
      <c r="CV19" s="73">
        <v>31.733799999999999</v>
      </c>
      <c r="CW19" s="73">
        <v>31.487100000000002</v>
      </c>
      <c r="CX19" s="73">
        <v>31.215</v>
      </c>
      <c r="CZ19" s="75">
        <f t="shared" si="0"/>
        <v>30.99</v>
      </c>
      <c r="DA19" s="75">
        <f t="shared" si="1"/>
        <v>0.18922480017164739</v>
      </c>
      <c r="DB19" s="75">
        <f t="shared" si="2"/>
        <v>31.151620000000001</v>
      </c>
      <c r="DC19" s="75">
        <f t="shared" si="3"/>
        <v>0.27353998245229139</v>
      </c>
      <c r="DD19" s="75">
        <f t="shared" si="4"/>
        <v>31.353639999999995</v>
      </c>
      <c r="DE19" s="75">
        <f t="shared" si="5"/>
        <v>0.15550488095233536</v>
      </c>
      <c r="DF19" s="75">
        <f t="shared" si="6"/>
        <v>31.223939999999999</v>
      </c>
      <c r="DG19" s="75">
        <f t="shared" si="7"/>
        <v>0.3737316724603359</v>
      </c>
      <c r="DH19" s="75">
        <f t="shared" si="8"/>
        <v>31.387979999999999</v>
      </c>
      <c r="DI19" s="75">
        <f t="shared" si="9"/>
        <v>0.30636246016769114</v>
      </c>
      <c r="DJ19" s="75">
        <f t="shared" si="10"/>
        <v>31.622019999999999</v>
      </c>
      <c r="DK19" s="75">
        <f t="shared" si="11"/>
        <v>0.27484848917176191</v>
      </c>
      <c r="DM19" s="74" t="s">
        <v>430</v>
      </c>
      <c r="DN19" s="74" t="s">
        <v>431</v>
      </c>
    </row>
    <row r="20" spans="2:118" s="73" customFormat="1" x14ac:dyDescent="0.35">
      <c r="B20" s="74" t="s">
        <v>437</v>
      </c>
      <c r="C20" s="74" t="s">
        <v>438</v>
      </c>
      <c r="D20" s="73">
        <v>1</v>
      </c>
      <c r="E20" s="74"/>
      <c r="F20" s="74"/>
      <c r="G20" s="74" t="s">
        <v>439</v>
      </c>
      <c r="H20" s="74" t="s">
        <v>440</v>
      </c>
      <c r="I20" s="73">
        <v>7</v>
      </c>
      <c r="J20" s="73">
        <v>7</v>
      </c>
      <c r="K20" s="73">
        <v>7</v>
      </c>
      <c r="L20" s="73">
        <v>36.4</v>
      </c>
      <c r="M20" s="73">
        <v>39.5</v>
      </c>
      <c r="N20" s="73">
        <v>0</v>
      </c>
      <c r="O20" s="73">
        <v>100.98</v>
      </c>
      <c r="P20" s="73">
        <v>811540000</v>
      </c>
      <c r="Q20" s="73">
        <v>86</v>
      </c>
      <c r="S20" s="73">
        <v>2.2320699999999999E-2</v>
      </c>
      <c r="T20" s="73">
        <v>0.97557700000000003</v>
      </c>
      <c r="V20" s="73">
        <v>0.18586983400000001</v>
      </c>
      <c r="W20" s="73">
        <v>0.95329018300000001</v>
      </c>
      <c r="X20" s="73">
        <v>9.8157500999999994E-2</v>
      </c>
      <c r="Z20" s="73">
        <v>4.1635729000000003E-2</v>
      </c>
      <c r="AA20" s="73">
        <v>0.94624199799999997</v>
      </c>
      <c r="AB20" s="73">
        <v>-3.2065201000000002E-2</v>
      </c>
      <c r="AD20" s="73">
        <v>6.5874100000000001E-3</v>
      </c>
      <c r="AE20" s="73">
        <v>0.997950636</v>
      </c>
      <c r="AF20" s="73">
        <v>4.5799259999999998E-3</v>
      </c>
      <c r="AH20" s="73">
        <v>5.8611934999999997E-2</v>
      </c>
      <c r="AI20" s="73">
        <v>0.939365385</v>
      </c>
      <c r="AJ20" s="73">
        <v>-3.6843872E-2</v>
      </c>
      <c r="AL20" s="73">
        <v>0.15942680400000001</v>
      </c>
      <c r="AM20" s="73">
        <v>0.77378811400000003</v>
      </c>
      <c r="AN20" s="73">
        <v>-9.1485213999999995E-2</v>
      </c>
      <c r="AO20" s="73">
        <v>1</v>
      </c>
      <c r="AP20" s="73">
        <v>4</v>
      </c>
      <c r="AQ20" s="73">
        <v>3</v>
      </c>
      <c r="AR20" s="73">
        <v>2</v>
      </c>
      <c r="AS20" s="73">
        <v>2</v>
      </c>
      <c r="AT20" s="73">
        <v>1</v>
      </c>
      <c r="AU20" s="73">
        <v>2</v>
      </c>
      <c r="AV20" s="73">
        <v>3</v>
      </c>
      <c r="AW20" s="73">
        <v>2</v>
      </c>
      <c r="AX20" s="73">
        <v>6</v>
      </c>
      <c r="AY20" s="73">
        <v>2</v>
      </c>
      <c r="AZ20" s="73">
        <v>3</v>
      </c>
      <c r="BA20" s="73">
        <v>1</v>
      </c>
      <c r="BB20" s="73">
        <v>2</v>
      </c>
      <c r="BC20" s="73">
        <v>5</v>
      </c>
      <c r="BD20" s="73">
        <v>4</v>
      </c>
      <c r="BE20" s="73">
        <v>4</v>
      </c>
      <c r="BF20" s="73">
        <v>4</v>
      </c>
      <c r="BG20" s="73">
        <v>4</v>
      </c>
      <c r="BH20" s="73">
        <v>2</v>
      </c>
      <c r="BI20" s="73">
        <v>1</v>
      </c>
      <c r="BJ20" s="73">
        <v>4</v>
      </c>
      <c r="BK20" s="73">
        <v>4</v>
      </c>
      <c r="BL20" s="73">
        <v>3</v>
      </c>
      <c r="BM20" s="73">
        <v>2</v>
      </c>
      <c r="BN20" s="73">
        <v>6</v>
      </c>
      <c r="BO20" s="73">
        <v>2</v>
      </c>
      <c r="BP20" s="73">
        <v>1</v>
      </c>
      <c r="BQ20" s="73">
        <v>5</v>
      </c>
      <c r="BR20" s="73">
        <v>1</v>
      </c>
      <c r="BT20" s="73" t="s">
        <v>436</v>
      </c>
      <c r="BU20" s="73">
        <v>23.393599999999999</v>
      </c>
      <c r="BV20" s="73">
        <v>23.5806</v>
      </c>
      <c r="BW20" s="73">
        <v>24.018899999999999</v>
      </c>
      <c r="BX20" s="73">
        <v>23.178000000000001</v>
      </c>
      <c r="BY20" s="73">
        <v>22.8002</v>
      </c>
      <c r="BZ20" s="73">
        <v>23.5456</v>
      </c>
      <c r="CA20" s="73">
        <v>23.501300000000001</v>
      </c>
      <c r="CB20" s="73">
        <v>23.427600000000002</v>
      </c>
      <c r="CC20" s="73">
        <v>23.6447</v>
      </c>
      <c r="CD20" s="73">
        <v>23.3429</v>
      </c>
      <c r="CE20" s="73">
        <v>23.4816</v>
      </c>
      <c r="CF20" s="73">
        <v>23.67</v>
      </c>
      <c r="CG20" s="73">
        <v>22.866</v>
      </c>
      <c r="CH20" s="73">
        <v>23.0213</v>
      </c>
      <c r="CI20" s="73">
        <v>23.771999999999998</v>
      </c>
      <c r="CJ20" s="73">
        <v>23.376100000000001</v>
      </c>
      <c r="CK20" s="73">
        <v>23.468399999999999</v>
      </c>
      <c r="CL20" s="73">
        <v>22.994599999999998</v>
      </c>
      <c r="CM20" s="73">
        <v>23.419699999999999</v>
      </c>
      <c r="CN20" s="73">
        <v>23.735399999999998</v>
      </c>
      <c r="CO20" s="73">
        <v>23.176100000000002</v>
      </c>
      <c r="CP20" s="73">
        <v>23.684000000000001</v>
      </c>
      <c r="CQ20" s="73">
        <v>23.233000000000001</v>
      </c>
      <c r="CR20" s="73">
        <v>23.466899999999999</v>
      </c>
      <c r="CS20" s="73">
        <v>23.2271</v>
      </c>
      <c r="CT20" s="73">
        <v>23.485099999999999</v>
      </c>
      <c r="CU20" s="73">
        <v>23.0349</v>
      </c>
      <c r="CV20" s="73">
        <v>23.1449</v>
      </c>
      <c r="CW20" s="73">
        <v>23.344799999999999</v>
      </c>
      <c r="CX20" s="73">
        <v>23.504300000000001</v>
      </c>
      <c r="CZ20" s="75">
        <f t="shared" si="0"/>
        <v>23.394259999999999</v>
      </c>
      <c r="DA20" s="75">
        <f t="shared" si="1"/>
        <v>0.45403023908105444</v>
      </c>
      <c r="DB20" s="75">
        <f t="shared" si="2"/>
        <v>23.492420000000003</v>
      </c>
      <c r="DC20" s="75">
        <f t="shared" si="3"/>
        <v>0.11473232761519292</v>
      </c>
      <c r="DD20" s="75">
        <f t="shared" si="4"/>
        <v>23.362180000000002</v>
      </c>
      <c r="DE20" s="75">
        <f t="shared" si="5"/>
        <v>0.39980010255126253</v>
      </c>
      <c r="DF20" s="75">
        <f t="shared" si="6"/>
        <v>23.39884</v>
      </c>
      <c r="DG20" s="75">
        <f t="shared" si="7"/>
        <v>0.26574115789617536</v>
      </c>
      <c r="DH20" s="75">
        <f t="shared" si="8"/>
        <v>23.357420000000001</v>
      </c>
      <c r="DI20" s="75">
        <f t="shared" si="9"/>
        <v>0.21446500180682143</v>
      </c>
      <c r="DJ20" s="75">
        <f t="shared" si="10"/>
        <v>23.302799999999998</v>
      </c>
      <c r="DK20" s="75">
        <f t="shared" si="11"/>
        <v>0.20754659717759755</v>
      </c>
      <c r="DM20" s="74" t="s">
        <v>437</v>
      </c>
      <c r="DN20" s="74" t="s">
        <v>438</v>
      </c>
    </row>
    <row r="21" spans="2:118" s="73" customFormat="1" x14ac:dyDescent="0.35">
      <c r="B21" s="74" t="s">
        <v>442</v>
      </c>
      <c r="C21" s="74" t="s">
        <v>443</v>
      </c>
      <c r="D21" s="73">
        <v>1</v>
      </c>
      <c r="E21" s="74" t="s">
        <v>444</v>
      </c>
      <c r="F21" s="74"/>
      <c r="G21" s="74" t="s">
        <v>445</v>
      </c>
      <c r="H21" s="74" t="s">
        <v>446</v>
      </c>
      <c r="I21" s="73">
        <v>62</v>
      </c>
      <c r="J21" s="73">
        <v>62</v>
      </c>
      <c r="K21" s="73">
        <v>62</v>
      </c>
      <c r="L21" s="73">
        <v>73.400000000000006</v>
      </c>
      <c r="M21" s="73">
        <v>67.613</v>
      </c>
      <c r="N21" s="73">
        <v>0</v>
      </c>
      <c r="O21" s="73">
        <v>323.31</v>
      </c>
      <c r="P21" s="73">
        <v>102540000000</v>
      </c>
      <c r="Q21" s="73">
        <v>1635</v>
      </c>
      <c r="S21" s="73">
        <v>1.4852300000000001</v>
      </c>
      <c r="T21" s="73">
        <v>0.29490899999999998</v>
      </c>
      <c r="V21" s="73">
        <v>0.60074167499999997</v>
      </c>
      <c r="W21" s="73">
        <v>1</v>
      </c>
      <c r="X21" s="73">
        <v>0.227824783</v>
      </c>
      <c r="Z21" s="73">
        <v>1.6188973710000001</v>
      </c>
      <c r="AA21" s="73">
        <v>0.15079289900000001</v>
      </c>
      <c r="AB21" s="73">
        <v>0.44446449300000002</v>
      </c>
      <c r="AD21" s="73">
        <v>1.0933016360000001</v>
      </c>
      <c r="AE21" s="73">
        <v>0.33144744700000001</v>
      </c>
      <c r="AF21" s="73">
        <v>0.33857841500000002</v>
      </c>
      <c r="AH21" s="73">
        <v>1.0491867779999999</v>
      </c>
      <c r="AI21" s="73">
        <v>0.29569942199999999</v>
      </c>
      <c r="AJ21" s="73">
        <v>0.36317939799999999</v>
      </c>
      <c r="AK21" s="73" t="s">
        <v>340</v>
      </c>
      <c r="AL21" s="73">
        <v>1.87663925</v>
      </c>
      <c r="AM21" s="73">
        <v>2.8693069000000002E-2</v>
      </c>
      <c r="AN21" s="73">
        <v>0.67935180699999997</v>
      </c>
      <c r="AO21" s="73">
        <v>49</v>
      </c>
      <c r="AP21" s="73">
        <v>44</v>
      </c>
      <c r="AQ21" s="73">
        <v>44</v>
      </c>
      <c r="AR21" s="73">
        <v>48</v>
      </c>
      <c r="AS21" s="73">
        <v>53</v>
      </c>
      <c r="AT21" s="73">
        <v>50</v>
      </c>
      <c r="AU21" s="73">
        <v>47</v>
      </c>
      <c r="AV21" s="73">
        <v>52</v>
      </c>
      <c r="AW21" s="73">
        <v>50</v>
      </c>
      <c r="AX21" s="73">
        <v>58</v>
      </c>
      <c r="AY21" s="73">
        <v>44</v>
      </c>
      <c r="AZ21" s="73">
        <v>50</v>
      </c>
      <c r="BA21" s="73">
        <v>57</v>
      </c>
      <c r="BB21" s="73">
        <v>59</v>
      </c>
      <c r="BC21" s="73">
        <v>74</v>
      </c>
      <c r="BD21" s="73">
        <v>59</v>
      </c>
      <c r="BE21" s="73">
        <v>49</v>
      </c>
      <c r="BF21" s="73">
        <v>59</v>
      </c>
      <c r="BG21" s="73">
        <v>52</v>
      </c>
      <c r="BH21" s="73">
        <v>42</v>
      </c>
      <c r="BI21" s="73">
        <v>54</v>
      </c>
      <c r="BJ21" s="73">
        <v>44</v>
      </c>
      <c r="BK21" s="73">
        <v>64</v>
      </c>
      <c r="BL21" s="73">
        <v>58</v>
      </c>
      <c r="BM21" s="73">
        <v>45</v>
      </c>
      <c r="BN21" s="73">
        <v>72</v>
      </c>
      <c r="BO21" s="73">
        <v>66</v>
      </c>
      <c r="BP21" s="73">
        <v>73</v>
      </c>
      <c r="BQ21" s="73">
        <v>72</v>
      </c>
      <c r="BR21" s="73">
        <v>47</v>
      </c>
      <c r="BT21" s="73" t="s">
        <v>441</v>
      </c>
      <c r="BU21" s="73">
        <v>30.212499999999999</v>
      </c>
      <c r="BV21" s="73">
        <v>30.237500000000001</v>
      </c>
      <c r="BW21" s="73">
        <v>29.819500000000001</v>
      </c>
      <c r="BX21" s="73">
        <v>29.766999999999999</v>
      </c>
      <c r="BY21" s="73">
        <v>30.4283</v>
      </c>
      <c r="BZ21" s="73">
        <v>30.416499999999999</v>
      </c>
      <c r="CA21" s="73">
        <v>30.290600000000001</v>
      </c>
      <c r="CB21" s="73">
        <v>30.204799999999999</v>
      </c>
      <c r="CC21" s="73">
        <v>29.9438</v>
      </c>
      <c r="CD21" s="73">
        <v>30.7484</v>
      </c>
      <c r="CE21" s="73">
        <v>30.462499999999999</v>
      </c>
      <c r="CF21" s="73">
        <v>30.313700000000001</v>
      </c>
      <c r="CG21" s="73">
        <v>30.387</v>
      </c>
      <c r="CH21" s="73">
        <v>30.810099999999998</v>
      </c>
      <c r="CI21" s="73">
        <v>30.713999999999999</v>
      </c>
      <c r="CJ21" s="73">
        <v>30.7364</v>
      </c>
      <c r="CK21" s="73">
        <v>30.514900000000001</v>
      </c>
      <c r="CL21" s="73">
        <v>30.476400000000002</v>
      </c>
      <c r="CM21" s="73">
        <v>30.372299999999999</v>
      </c>
      <c r="CN21" s="73">
        <v>30.057600000000001</v>
      </c>
      <c r="CO21" s="73">
        <v>30.612500000000001</v>
      </c>
      <c r="CP21" s="73">
        <v>30.398</v>
      </c>
      <c r="CQ21" s="73">
        <v>30.5839</v>
      </c>
      <c r="CR21" s="73">
        <v>30.735499999999998</v>
      </c>
      <c r="CS21" s="73">
        <v>29.951000000000001</v>
      </c>
      <c r="CT21" s="73">
        <v>31.153300000000002</v>
      </c>
      <c r="CU21" s="73">
        <v>30.894300000000001</v>
      </c>
      <c r="CV21" s="73">
        <v>30.8489</v>
      </c>
      <c r="CW21" s="73">
        <v>30.842300000000002</v>
      </c>
      <c r="CX21" s="73">
        <v>30.122900000000001</v>
      </c>
      <c r="CZ21" s="75">
        <f t="shared" si="0"/>
        <v>30.092959999999998</v>
      </c>
      <c r="DA21" s="75">
        <f t="shared" si="1"/>
        <v>0.28664648611137705</v>
      </c>
      <c r="DB21" s="75">
        <f t="shared" si="2"/>
        <v>30.320819999999998</v>
      </c>
      <c r="DC21" s="75">
        <f t="shared" si="3"/>
        <v>0.29516829436780662</v>
      </c>
      <c r="DD21" s="75">
        <f t="shared" si="4"/>
        <v>30.537459999999999</v>
      </c>
      <c r="DE21" s="75">
        <f t="shared" si="5"/>
        <v>0.21437390932667064</v>
      </c>
      <c r="DF21" s="75">
        <f t="shared" si="6"/>
        <v>30.431519999999999</v>
      </c>
      <c r="DG21" s="75">
        <f t="shared" si="7"/>
        <v>0.24760928294391532</v>
      </c>
      <c r="DH21" s="75">
        <f t="shared" si="8"/>
        <v>30.45618</v>
      </c>
      <c r="DI21" s="75">
        <f t="shared" si="9"/>
        <v>0.30714807015509582</v>
      </c>
      <c r="DJ21" s="75">
        <f t="shared" si="10"/>
        <v>30.772339999999996</v>
      </c>
      <c r="DK21" s="75">
        <f t="shared" si="11"/>
        <v>0.38488079713074802</v>
      </c>
      <c r="DM21" s="74" t="s">
        <v>442</v>
      </c>
      <c r="DN21" s="74" t="s">
        <v>443</v>
      </c>
    </row>
    <row r="22" spans="2:118" s="73" customFormat="1" x14ac:dyDescent="0.35">
      <c r="B22" s="74" t="s">
        <v>448</v>
      </c>
      <c r="C22" s="74" t="s">
        <v>449</v>
      </c>
      <c r="D22" s="73">
        <v>1</v>
      </c>
      <c r="E22" s="74" t="s">
        <v>450</v>
      </c>
      <c r="F22" s="74" t="s">
        <v>451</v>
      </c>
      <c r="G22" s="74" t="s">
        <v>452</v>
      </c>
      <c r="H22" s="74" t="s">
        <v>453</v>
      </c>
      <c r="I22" s="73">
        <v>9</v>
      </c>
      <c r="J22" s="73">
        <v>9</v>
      </c>
      <c r="K22" s="73">
        <v>9</v>
      </c>
      <c r="L22" s="73">
        <v>64.8</v>
      </c>
      <c r="M22" s="73">
        <v>13.259</v>
      </c>
      <c r="N22" s="73">
        <v>0</v>
      </c>
      <c r="O22" s="73">
        <v>180.34</v>
      </c>
      <c r="P22" s="73">
        <v>14379000000</v>
      </c>
      <c r="Q22" s="73">
        <v>224</v>
      </c>
      <c r="S22" s="73">
        <v>0.29765999999999998</v>
      </c>
      <c r="T22" s="73">
        <v>0.75932100000000002</v>
      </c>
      <c r="V22" s="73">
        <v>0.52917754400000006</v>
      </c>
      <c r="W22" s="73">
        <v>0.97108154499999999</v>
      </c>
      <c r="X22" s="73">
        <v>0.180419159</v>
      </c>
      <c r="Z22" s="73">
        <v>0.69368987400000004</v>
      </c>
      <c r="AA22" s="73">
        <v>0.40075707900000002</v>
      </c>
      <c r="AB22" s="73">
        <v>0.24593315099999999</v>
      </c>
      <c r="AD22" s="73">
        <v>1.061736333</v>
      </c>
      <c r="AE22" s="73">
        <v>0.35151724099999998</v>
      </c>
      <c r="AF22" s="73">
        <v>0.28571434000000001</v>
      </c>
      <c r="AH22" s="73">
        <v>0.65126477100000002</v>
      </c>
      <c r="AI22" s="73">
        <v>0.47111953400000001</v>
      </c>
      <c r="AJ22" s="73">
        <v>0.212177277</v>
      </c>
      <c r="AL22" s="73">
        <v>0.62567461899999999</v>
      </c>
      <c r="AM22" s="73">
        <v>0.39474757300000002</v>
      </c>
      <c r="AN22" s="73">
        <v>0.212545395</v>
      </c>
      <c r="AO22" s="73">
        <v>4</v>
      </c>
      <c r="AP22" s="73">
        <v>6</v>
      </c>
      <c r="AQ22" s="73">
        <v>7</v>
      </c>
      <c r="AR22" s="73">
        <v>7</v>
      </c>
      <c r="AS22" s="73">
        <v>8</v>
      </c>
      <c r="AT22" s="73">
        <v>6</v>
      </c>
      <c r="AU22" s="73">
        <v>6</v>
      </c>
      <c r="AV22" s="73">
        <v>8</v>
      </c>
      <c r="AW22" s="73">
        <v>8</v>
      </c>
      <c r="AX22" s="73">
        <v>10</v>
      </c>
      <c r="AY22" s="73">
        <v>7</v>
      </c>
      <c r="AZ22" s="73">
        <v>8</v>
      </c>
      <c r="BA22" s="73">
        <v>8</v>
      </c>
      <c r="BB22" s="73">
        <v>9</v>
      </c>
      <c r="BC22" s="73">
        <v>7</v>
      </c>
      <c r="BD22" s="73">
        <v>7</v>
      </c>
      <c r="BE22" s="73">
        <v>7</v>
      </c>
      <c r="BF22" s="73">
        <v>6</v>
      </c>
      <c r="BG22" s="73">
        <v>8</v>
      </c>
      <c r="BH22" s="73">
        <v>6</v>
      </c>
      <c r="BI22" s="73">
        <v>7</v>
      </c>
      <c r="BJ22" s="73">
        <v>9</v>
      </c>
      <c r="BK22" s="73">
        <v>10</v>
      </c>
      <c r="BL22" s="73">
        <v>7</v>
      </c>
      <c r="BM22" s="73">
        <v>8</v>
      </c>
      <c r="BN22" s="73">
        <v>8</v>
      </c>
      <c r="BO22" s="73">
        <v>8</v>
      </c>
      <c r="BP22" s="73">
        <v>7</v>
      </c>
      <c r="BQ22" s="73">
        <v>9</v>
      </c>
      <c r="BR22" s="73">
        <v>8</v>
      </c>
      <c r="BT22" s="73" t="s">
        <v>447</v>
      </c>
      <c r="BU22" s="73">
        <v>27.4802</v>
      </c>
      <c r="BV22" s="73">
        <v>27.518899999999999</v>
      </c>
      <c r="BW22" s="73">
        <v>27.644600000000001</v>
      </c>
      <c r="BX22" s="73">
        <v>27.078800000000001</v>
      </c>
      <c r="BY22" s="73">
        <v>27.8599</v>
      </c>
      <c r="BZ22" s="73">
        <v>28.0029</v>
      </c>
      <c r="CA22" s="73">
        <v>27.4849</v>
      </c>
      <c r="CB22" s="73">
        <v>27.701499999999999</v>
      </c>
      <c r="CC22" s="73">
        <v>27.490500000000001</v>
      </c>
      <c r="CD22" s="73">
        <v>27.8047</v>
      </c>
      <c r="CE22" s="73">
        <v>28.0412</v>
      </c>
      <c r="CF22" s="73">
        <v>27.632100000000001</v>
      </c>
      <c r="CG22" s="73">
        <v>27.7879</v>
      </c>
      <c r="CH22" s="73">
        <v>27.9834</v>
      </c>
      <c r="CI22" s="73">
        <v>27.3674</v>
      </c>
      <c r="CJ22" s="73">
        <v>27.955200000000001</v>
      </c>
      <c r="CK22" s="73">
        <v>27.935099999999998</v>
      </c>
      <c r="CL22" s="73">
        <v>27.657900000000001</v>
      </c>
      <c r="CM22" s="73">
        <v>27.852599999999999</v>
      </c>
      <c r="CN22" s="73">
        <v>27.610199999999999</v>
      </c>
      <c r="CO22" s="73">
        <v>27.9084</v>
      </c>
      <c r="CP22" s="73">
        <v>27.886600000000001</v>
      </c>
      <c r="CQ22" s="73">
        <v>27.705100000000002</v>
      </c>
      <c r="CR22" s="73">
        <v>27.774000000000001</v>
      </c>
      <c r="CS22" s="73">
        <v>27.3691</v>
      </c>
      <c r="CT22" s="73">
        <v>28.108799999999999</v>
      </c>
      <c r="CU22" s="73">
        <v>27.747299999999999</v>
      </c>
      <c r="CV22" s="73">
        <v>27.661899999999999</v>
      </c>
      <c r="CW22" s="73">
        <v>27.4604</v>
      </c>
      <c r="CX22" s="73">
        <v>27.666799999999999</v>
      </c>
      <c r="CZ22" s="75">
        <f t="shared" si="0"/>
        <v>27.516480000000001</v>
      </c>
      <c r="DA22" s="75">
        <f t="shared" si="1"/>
        <v>0.28602356021838432</v>
      </c>
      <c r="DB22" s="75">
        <f t="shared" si="2"/>
        <v>27.696899999999999</v>
      </c>
      <c r="DC22" s="75">
        <f t="shared" si="3"/>
        <v>0.21955805610361925</v>
      </c>
      <c r="DD22" s="75">
        <f t="shared" si="4"/>
        <v>27.762399999999996</v>
      </c>
      <c r="DE22" s="75">
        <f t="shared" si="5"/>
        <v>0.273963400840331</v>
      </c>
      <c r="DF22" s="75">
        <f t="shared" si="6"/>
        <v>27.802199999999999</v>
      </c>
      <c r="DG22" s="75">
        <f t="shared" si="7"/>
        <v>0.15913678078935733</v>
      </c>
      <c r="DH22" s="75">
        <f t="shared" si="8"/>
        <v>27.728640000000002</v>
      </c>
      <c r="DI22" s="75">
        <f t="shared" si="9"/>
        <v>0.21745441591285339</v>
      </c>
      <c r="DJ22" s="75">
        <f t="shared" si="10"/>
        <v>27.729039999999998</v>
      </c>
      <c r="DK22" s="75">
        <f t="shared" si="11"/>
        <v>0.23722359284017225</v>
      </c>
      <c r="DM22" s="74" t="s">
        <v>448</v>
      </c>
      <c r="DN22" s="74" t="s">
        <v>449</v>
      </c>
    </row>
    <row r="23" spans="2:118" s="73" customFormat="1" x14ac:dyDescent="0.35">
      <c r="B23" s="74" t="s">
        <v>455</v>
      </c>
      <c r="C23" s="74" t="s">
        <v>456</v>
      </c>
      <c r="D23" s="73">
        <v>1</v>
      </c>
      <c r="E23" s="74" t="s">
        <v>457</v>
      </c>
      <c r="F23" s="74" t="s">
        <v>458</v>
      </c>
      <c r="G23" s="74" t="s">
        <v>459</v>
      </c>
      <c r="H23" s="74" t="s">
        <v>460</v>
      </c>
      <c r="I23" s="73">
        <v>13</v>
      </c>
      <c r="J23" s="73">
        <v>13</v>
      </c>
      <c r="K23" s="73">
        <v>13</v>
      </c>
      <c r="L23" s="73">
        <v>83.2</v>
      </c>
      <c r="M23" s="73">
        <v>18.675000000000001</v>
      </c>
      <c r="N23" s="73">
        <v>0</v>
      </c>
      <c r="O23" s="73">
        <v>323.31</v>
      </c>
      <c r="P23" s="73">
        <v>13495000000</v>
      </c>
      <c r="Q23" s="73">
        <v>161</v>
      </c>
      <c r="S23" s="73">
        <v>1.4358599999999999</v>
      </c>
      <c r="T23" s="73">
        <v>0.33218900000000001</v>
      </c>
      <c r="V23" s="73">
        <v>0.28332634899999998</v>
      </c>
      <c r="W23" s="73">
        <v>0.93343422600000003</v>
      </c>
      <c r="X23" s="73">
        <v>8.6363601999999998E-2</v>
      </c>
      <c r="Z23" s="73">
        <v>1.009909202</v>
      </c>
      <c r="AA23" s="73">
        <v>0.255890909</v>
      </c>
      <c r="AB23" s="73">
        <v>0.35133361800000001</v>
      </c>
      <c r="AD23" s="73">
        <v>1.0493385070000001</v>
      </c>
      <c r="AE23" s="73">
        <v>0.35268599</v>
      </c>
      <c r="AF23" s="73">
        <v>0.28447341900000001</v>
      </c>
      <c r="AH23" s="73">
        <v>2.1444510139999999</v>
      </c>
      <c r="AI23" s="73">
        <v>0.23490909099999999</v>
      </c>
      <c r="AJ23" s="73">
        <v>0.39762573200000001</v>
      </c>
      <c r="AK23" s="73" t="s">
        <v>340</v>
      </c>
      <c r="AL23" s="73">
        <v>2.1119544210000001</v>
      </c>
      <c r="AM23" s="73">
        <v>3.0226415E-2</v>
      </c>
      <c r="AN23" s="73">
        <v>0.53456573500000004</v>
      </c>
      <c r="AO23" s="73">
        <v>3</v>
      </c>
      <c r="AP23" s="73">
        <v>3</v>
      </c>
      <c r="AQ23" s="73">
        <v>6</v>
      </c>
      <c r="AR23" s="73">
        <v>5</v>
      </c>
      <c r="AS23" s="73">
        <v>5</v>
      </c>
      <c r="AT23" s="73">
        <v>4</v>
      </c>
      <c r="AU23" s="73">
        <v>3</v>
      </c>
      <c r="AV23" s="73">
        <v>4</v>
      </c>
      <c r="AW23" s="73">
        <v>6</v>
      </c>
      <c r="AX23" s="73">
        <v>7</v>
      </c>
      <c r="AY23" s="73">
        <v>5</v>
      </c>
      <c r="AZ23" s="73">
        <v>4</v>
      </c>
      <c r="BA23" s="73">
        <v>6</v>
      </c>
      <c r="BB23" s="73">
        <v>7</v>
      </c>
      <c r="BC23" s="73">
        <v>8</v>
      </c>
      <c r="BD23" s="73">
        <v>4</v>
      </c>
      <c r="BE23" s="73">
        <v>6</v>
      </c>
      <c r="BF23" s="73">
        <v>7</v>
      </c>
      <c r="BG23" s="73">
        <v>5</v>
      </c>
      <c r="BH23" s="73">
        <v>4</v>
      </c>
      <c r="BI23" s="73">
        <v>6</v>
      </c>
      <c r="BJ23" s="73">
        <v>5</v>
      </c>
      <c r="BK23" s="73">
        <v>7</v>
      </c>
      <c r="BL23" s="73">
        <v>4</v>
      </c>
      <c r="BM23" s="73">
        <v>5</v>
      </c>
      <c r="BN23" s="73">
        <v>4</v>
      </c>
      <c r="BO23" s="73">
        <v>8</v>
      </c>
      <c r="BP23" s="73">
        <v>4</v>
      </c>
      <c r="BQ23" s="73">
        <v>11</v>
      </c>
      <c r="BR23" s="73">
        <v>5</v>
      </c>
      <c r="BT23" s="73" t="s">
        <v>454</v>
      </c>
      <c r="BU23" s="73">
        <v>27.0579</v>
      </c>
      <c r="BV23" s="73">
        <v>27.130299999999998</v>
      </c>
      <c r="BW23" s="73">
        <v>27.3096</v>
      </c>
      <c r="BX23" s="73">
        <v>27.331299999999999</v>
      </c>
      <c r="BY23" s="73">
        <v>27.502600000000001</v>
      </c>
      <c r="BZ23" s="73">
        <v>27.287700000000001</v>
      </c>
      <c r="CA23" s="73">
        <v>27.182700000000001</v>
      </c>
      <c r="CB23" s="73">
        <v>27.110299999999999</v>
      </c>
      <c r="CC23" s="73">
        <v>27.568200000000001</v>
      </c>
      <c r="CD23" s="73">
        <v>27.614599999999999</v>
      </c>
      <c r="CE23" s="73">
        <v>27.415800000000001</v>
      </c>
      <c r="CF23" s="73">
        <v>27.456299999999999</v>
      </c>
      <c r="CG23" s="73">
        <v>27.479299999999999</v>
      </c>
      <c r="CH23" s="73">
        <v>28.296800000000001</v>
      </c>
      <c r="CI23" s="73">
        <v>27.440100000000001</v>
      </c>
      <c r="CJ23" s="73">
        <v>27.717300000000002</v>
      </c>
      <c r="CK23" s="73">
        <v>27.7651</v>
      </c>
      <c r="CL23" s="73">
        <v>27.674199999999999</v>
      </c>
      <c r="CM23" s="73">
        <v>27.514399999999998</v>
      </c>
      <c r="CN23" s="73">
        <v>27.082899999999999</v>
      </c>
      <c r="CO23" s="73">
        <v>27.717400000000001</v>
      </c>
      <c r="CP23" s="73">
        <v>27.462199999999999</v>
      </c>
      <c r="CQ23" s="73">
        <v>27.9178</v>
      </c>
      <c r="CR23" s="73">
        <v>27.5441</v>
      </c>
      <c r="CS23" s="73">
        <v>27.6782</v>
      </c>
      <c r="CT23" s="73">
        <v>27.5853</v>
      </c>
      <c r="CU23" s="73">
        <v>27.931100000000001</v>
      </c>
      <c r="CV23" s="73">
        <v>28.251899999999999</v>
      </c>
      <c r="CW23" s="73">
        <v>27.5959</v>
      </c>
      <c r="CX23" s="73">
        <v>27.6403</v>
      </c>
      <c r="CZ23" s="75">
        <f t="shared" si="0"/>
        <v>27.266340000000003</v>
      </c>
      <c r="DA23" s="75">
        <f t="shared" si="1"/>
        <v>0.1759716823810018</v>
      </c>
      <c r="DB23" s="75">
        <f t="shared" si="2"/>
        <v>27.352699999999999</v>
      </c>
      <c r="DC23" s="75">
        <f t="shared" si="3"/>
        <v>0.22743934356219042</v>
      </c>
      <c r="DD23" s="75">
        <f t="shared" si="4"/>
        <v>27.617660000000001</v>
      </c>
      <c r="DE23" s="75">
        <f t="shared" si="5"/>
        <v>0.38035729649896344</v>
      </c>
      <c r="DF23" s="75">
        <f t="shared" si="6"/>
        <v>27.550779999999996</v>
      </c>
      <c r="DG23" s="75">
        <f t="shared" si="7"/>
        <v>0.27799715286311921</v>
      </c>
      <c r="DH23" s="75">
        <f t="shared" si="8"/>
        <v>27.663939999999997</v>
      </c>
      <c r="DI23" s="75">
        <f t="shared" si="9"/>
        <v>0.17504775919731183</v>
      </c>
      <c r="DJ23" s="75">
        <f t="shared" si="10"/>
        <v>27.800900000000002</v>
      </c>
      <c r="DK23" s="75">
        <f t="shared" si="11"/>
        <v>0.28924633100525199</v>
      </c>
      <c r="DM23" s="74" t="s">
        <v>455</v>
      </c>
      <c r="DN23" s="74" t="s">
        <v>456</v>
      </c>
    </row>
    <row r="24" spans="2:118" s="73" customFormat="1" x14ac:dyDescent="0.35">
      <c r="B24" s="74" t="s">
        <v>462</v>
      </c>
      <c r="C24" s="74" t="s">
        <v>463</v>
      </c>
      <c r="D24" s="73">
        <v>1</v>
      </c>
      <c r="E24" s="74" t="s">
        <v>464</v>
      </c>
      <c r="F24" s="74" t="s">
        <v>465</v>
      </c>
      <c r="G24" s="74" t="s">
        <v>466</v>
      </c>
      <c r="H24" s="74" t="s">
        <v>467</v>
      </c>
      <c r="I24" s="73">
        <v>16</v>
      </c>
      <c r="J24" s="73">
        <v>16</v>
      </c>
      <c r="K24" s="73">
        <v>16</v>
      </c>
      <c r="L24" s="73">
        <v>56.4</v>
      </c>
      <c r="M24" s="73">
        <v>39.286999999999999</v>
      </c>
      <c r="N24" s="73">
        <v>0</v>
      </c>
      <c r="O24" s="73">
        <v>323.31</v>
      </c>
      <c r="P24" s="73">
        <v>6806900000</v>
      </c>
      <c r="Q24" s="73">
        <v>308</v>
      </c>
      <c r="S24" s="73">
        <v>0.45935399999999998</v>
      </c>
      <c r="T24" s="73">
        <v>0.85405600000000004</v>
      </c>
      <c r="V24" s="73">
        <v>0.45365958200000001</v>
      </c>
      <c r="W24" s="73">
        <v>0.93185350300000003</v>
      </c>
      <c r="X24" s="73">
        <v>-0.12800979600000001</v>
      </c>
      <c r="Z24" s="73">
        <v>0.73554511</v>
      </c>
      <c r="AA24" s="73">
        <v>0.49798225600000001</v>
      </c>
      <c r="AB24" s="73">
        <v>-0.14404983499999999</v>
      </c>
      <c r="AD24" s="73">
        <v>0.94123964900000001</v>
      </c>
      <c r="AE24" s="73">
        <v>0.45278064499999998</v>
      </c>
      <c r="AF24" s="73">
        <v>-0.17448425300000001</v>
      </c>
      <c r="AH24" s="73">
        <v>0.49070986500000002</v>
      </c>
      <c r="AI24" s="73">
        <v>0.65514782599999999</v>
      </c>
      <c r="AJ24" s="73">
        <v>-0.100999451</v>
      </c>
      <c r="AL24" s="73">
        <v>2.9469055000000001E-2</v>
      </c>
      <c r="AM24" s="73">
        <v>0.96368627500000004</v>
      </c>
      <c r="AN24" s="73">
        <v>-1.0105515000000001E-2</v>
      </c>
      <c r="AO24" s="73">
        <v>7</v>
      </c>
      <c r="AP24" s="73">
        <v>15</v>
      </c>
      <c r="AQ24" s="73">
        <v>11</v>
      </c>
      <c r="AR24" s="73">
        <v>11</v>
      </c>
      <c r="AS24" s="73">
        <v>9</v>
      </c>
      <c r="AT24" s="73">
        <v>9</v>
      </c>
      <c r="AU24" s="73">
        <v>12</v>
      </c>
      <c r="AV24" s="73">
        <v>6</v>
      </c>
      <c r="AW24" s="73">
        <v>10</v>
      </c>
      <c r="AX24" s="73">
        <v>13</v>
      </c>
      <c r="AY24" s="73">
        <v>7</v>
      </c>
      <c r="AZ24" s="73">
        <v>12</v>
      </c>
      <c r="BA24" s="73">
        <v>8</v>
      </c>
      <c r="BB24" s="73">
        <v>12</v>
      </c>
      <c r="BC24" s="73">
        <v>11</v>
      </c>
      <c r="BD24" s="73">
        <v>11</v>
      </c>
      <c r="BE24" s="73">
        <v>11</v>
      </c>
      <c r="BF24" s="73">
        <v>11</v>
      </c>
      <c r="BG24" s="73">
        <v>12</v>
      </c>
      <c r="BH24" s="73">
        <v>9</v>
      </c>
      <c r="BI24" s="73">
        <v>10</v>
      </c>
      <c r="BJ24" s="73">
        <v>9</v>
      </c>
      <c r="BK24" s="73">
        <v>10</v>
      </c>
      <c r="BL24" s="73">
        <v>8</v>
      </c>
      <c r="BM24" s="73">
        <v>12</v>
      </c>
      <c r="BN24" s="73">
        <v>12</v>
      </c>
      <c r="BO24" s="73">
        <v>10</v>
      </c>
      <c r="BP24" s="73">
        <v>9</v>
      </c>
      <c r="BQ24" s="73">
        <v>12</v>
      </c>
      <c r="BR24" s="73">
        <v>9</v>
      </c>
      <c r="BT24" s="73" t="s">
        <v>461</v>
      </c>
      <c r="BU24" s="73">
        <v>26.980899999999998</v>
      </c>
      <c r="BV24" s="73">
        <v>26.562799999999999</v>
      </c>
      <c r="BW24" s="73">
        <v>26.8932</v>
      </c>
      <c r="BX24" s="73">
        <v>26.685400000000001</v>
      </c>
      <c r="BY24" s="73">
        <v>26.514600000000002</v>
      </c>
      <c r="BZ24" s="73">
        <v>26.801600000000001</v>
      </c>
      <c r="CA24" s="73">
        <v>26.397600000000001</v>
      </c>
      <c r="CB24" s="73">
        <v>26.407299999999999</v>
      </c>
      <c r="CC24" s="73">
        <v>26.823</v>
      </c>
      <c r="CD24" s="73">
        <v>26.567399999999999</v>
      </c>
      <c r="CE24" s="73">
        <v>26.664400000000001</v>
      </c>
      <c r="CF24" s="73">
        <v>26.5045</v>
      </c>
      <c r="CG24" s="73">
        <v>26.537500000000001</v>
      </c>
      <c r="CH24" s="73">
        <v>26.690100000000001</v>
      </c>
      <c r="CI24" s="73">
        <v>26.520199999999999</v>
      </c>
      <c r="CJ24" s="73">
        <v>26.654900000000001</v>
      </c>
      <c r="CK24" s="73">
        <v>26.462399999999999</v>
      </c>
      <c r="CL24" s="73">
        <v>26.57</v>
      </c>
      <c r="CM24" s="73">
        <v>26.471699999999998</v>
      </c>
      <c r="CN24" s="73">
        <v>26.605499999999999</v>
      </c>
      <c r="CO24" s="73">
        <v>26.6569</v>
      </c>
      <c r="CP24" s="73">
        <v>26.519400000000001</v>
      </c>
      <c r="CQ24" s="73">
        <v>26.680299999999999</v>
      </c>
      <c r="CR24" s="73">
        <v>26.601900000000001</v>
      </c>
      <c r="CS24" s="73">
        <v>26.673400000000001</v>
      </c>
      <c r="CT24" s="73">
        <v>26.635100000000001</v>
      </c>
      <c r="CU24" s="73">
        <v>26.720300000000002</v>
      </c>
      <c r="CV24" s="73">
        <v>26.953399999999998</v>
      </c>
      <c r="CW24" s="73">
        <v>26.493200000000002</v>
      </c>
      <c r="CX24" s="73">
        <v>26.784400000000002</v>
      </c>
      <c r="CZ24" s="75">
        <f t="shared" si="0"/>
        <v>26.727380000000004</v>
      </c>
      <c r="DA24" s="75">
        <f t="shared" si="1"/>
        <v>0.2036497532529801</v>
      </c>
      <c r="DB24" s="75">
        <f t="shared" si="2"/>
        <v>26.599380000000004</v>
      </c>
      <c r="DC24" s="75">
        <f t="shared" si="3"/>
        <v>0.20587098387096739</v>
      </c>
      <c r="DD24" s="75">
        <f t="shared" si="4"/>
        <v>26.58334</v>
      </c>
      <c r="DE24" s="75">
        <f t="shared" si="5"/>
        <v>8.6994442351221876E-2</v>
      </c>
      <c r="DF24" s="75">
        <f t="shared" si="6"/>
        <v>26.552900000000001</v>
      </c>
      <c r="DG24" s="75">
        <f t="shared" si="7"/>
        <v>8.4034010971749826E-2</v>
      </c>
      <c r="DH24" s="75">
        <f t="shared" si="8"/>
        <v>26.626380000000001</v>
      </c>
      <c r="DI24" s="75">
        <f t="shared" si="9"/>
        <v>6.7256427202163668E-2</v>
      </c>
      <c r="DJ24" s="75">
        <f t="shared" si="10"/>
        <v>26.717279999999999</v>
      </c>
      <c r="DK24" s="75">
        <f t="shared" si="11"/>
        <v>0.17119599002313002</v>
      </c>
      <c r="DM24" s="74" t="s">
        <v>462</v>
      </c>
      <c r="DN24" s="74" t="s">
        <v>463</v>
      </c>
    </row>
    <row r="25" spans="2:118" s="73" customFormat="1" x14ac:dyDescent="0.35">
      <c r="B25" s="74" t="s">
        <v>469</v>
      </c>
      <c r="C25" s="74" t="s">
        <v>470</v>
      </c>
      <c r="D25" s="73">
        <v>1</v>
      </c>
      <c r="E25" s="74" t="s">
        <v>471</v>
      </c>
      <c r="F25" s="74" t="s">
        <v>472</v>
      </c>
      <c r="G25" s="74" t="s">
        <v>473</v>
      </c>
      <c r="H25" s="74" t="s">
        <v>474</v>
      </c>
      <c r="I25" s="73">
        <v>9</v>
      </c>
      <c r="J25" s="73">
        <v>9</v>
      </c>
      <c r="K25" s="73">
        <v>9</v>
      </c>
      <c r="L25" s="73">
        <v>68.599999999999994</v>
      </c>
      <c r="M25" s="73">
        <v>18.331</v>
      </c>
      <c r="N25" s="73">
        <v>0</v>
      </c>
      <c r="O25" s="73">
        <v>323.31</v>
      </c>
      <c r="P25" s="73">
        <v>5108900000</v>
      </c>
      <c r="Q25" s="73">
        <v>144</v>
      </c>
      <c r="S25" s="73">
        <v>0.77087099999999997</v>
      </c>
      <c r="T25" s="73">
        <v>0.430504</v>
      </c>
      <c r="V25" s="73">
        <v>0.72673178599999999</v>
      </c>
      <c r="W25" s="73">
        <v>1</v>
      </c>
      <c r="X25" s="73">
        <v>-0.33335685700000001</v>
      </c>
      <c r="Z25" s="73">
        <v>1.2672779999999999</v>
      </c>
      <c r="AA25" s="73">
        <v>0.19537062899999999</v>
      </c>
      <c r="AB25" s="73">
        <v>-0.41515922500000002</v>
      </c>
      <c r="AD25" s="73">
        <v>0.50880435000000002</v>
      </c>
      <c r="AE25" s="73">
        <v>0.51649431800000001</v>
      </c>
      <c r="AF25" s="73">
        <v>-0.25946540800000001</v>
      </c>
      <c r="AH25" s="73">
        <v>1.1972275109999999</v>
      </c>
      <c r="AI25" s="73">
        <v>0.235591837</v>
      </c>
      <c r="AJ25" s="73">
        <v>-0.45943527200000001</v>
      </c>
      <c r="AK25" s="73" t="s">
        <v>340</v>
      </c>
      <c r="AL25" s="73">
        <v>1.7914010220000001</v>
      </c>
      <c r="AM25" s="73">
        <v>4.4985915000000001E-2</v>
      </c>
      <c r="AN25" s="73">
        <v>-0.51682510400000004</v>
      </c>
      <c r="AO25" s="73">
        <v>6</v>
      </c>
      <c r="AP25" s="73">
        <v>6</v>
      </c>
      <c r="AQ25" s="73">
        <v>5</v>
      </c>
      <c r="AR25" s="73">
        <v>3</v>
      </c>
      <c r="AS25" s="73">
        <v>3</v>
      </c>
      <c r="AT25" s="73">
        <v>5</v>
      </c>
      <c r="AU25" s="73">
        <v>8</v>
      </c>
      <c r="AV25" s="73">
        <v>6</v>
      </c>
      <c r="AW25" s="73">
        <v>4</v>
      </c>
      <c r="AX25" s="73">
        <v>4</v>
      </c>
      <c r="AY25" s="73">
        <v>4</v>
      </c>
      <c r="AZ25" s="73">
        <v>5</v>
      </c>
      <c r="BA25" s="73">
        <v>5</v>
      </c>
      <c r="BB25" s="73">
        <v>4</v>
      </c>
      <c r="BC25" s="73">
        <v>5</v>
      </c>
      <c r="BD25" s="73">
        <v>6</v>
      </c>
      <c r="BE25" s="73">
        <v>5</v>
      </c>
      <c r="BF25" s="73">
        <v>3</v>
      </c>
      <c r="BG25" s="73">
        <v>7</v>
      </c>
      <c r="BH25" s="73">
        <v>6</v>
      </c>
      <c r="BI25" s="73">
        <v>6</v>
      </c>
      <c r="BJ25" s="73">
        <v>5</v>
      </c>
      <c r="BK25" s="73">
        <v>4</v>
      </c>
      <c r="BL25" s="73">
        <v>6</v>
      </c>
      <c r="BM25" s="73">
        <v>4</v>
      </c>
      <c r="BN25" s="73">
        <v>4</v>
      </c>
      <c r="BO25" s="73">
        <v>5</v>
      </c>
      <c r="BP25" s="73">
        <v>3</v>
      </c>
      <c r="BQ25" s="73">
        <v>5</v>
      </c>
      <c r="BR25" s="73">
        <v>2</v>
      </c>
      <c r="BT25" s="73" t="s">
        <v>468</v>
      </c>
      <c r="BU25" s="73">
        <v>27.010300000000001</v>
      </c>
      <c r="BV25" s="73">
        <v>26.598600000000001</v>
      </c>
      <c r="BW25" s="73">
        <v>26.6921</v>
      </c>
      <c r="BX25" s="73">
        <v>26.6557</v>
      </c>
      <c r="BY25" s="73">
        <v>26.041799999999999</v>
      </c>
      <c r="BZ25" s="73">
        <v>26.497</v>
      </c>
      <c r="CA25" s="73">
        <v>26.6479</v>
      </c>
      <c r="CB25" s="73">
        <v>26.419899999999998</v>
      </c>
      <c r="CC25" s="73">
        <v>26.061900000000001</v>
      </c>
      <c r="CD25" s="73">
        <v>25.705100000000002</v>
      </c>
      <c r="CE25" s="73">
        <v>26.353899999999999</v>
      </c>
      <c r="CF25" s="73">
        <v>25.9968</v>
      </c>
      <c r="CG25" s="73">
        <v>26.4406</v>
      </c>
      <c r="CH25" s="73">
        <v>26.183800000000002</v>
      </c>
      <c r="CI25" s="73">
        <v>25.947600000000001</v>
      </c>
      <c r="CJ25" s="73">
        <v>26.2316</v>
      </c>
      <c r="CK25" s="73">
        <v>26.300899999999999</v>
      </c>
      <c r="CL25" s="73">
        <v>26.097100000000001</v>
      </c>
      <c r="CM25" s="73">
        <v>26.033300000000001</v>
      </c>
      <c r="CN25" s="73">
        <v>27.0383</v>
      </c>
      <c r="CO25" s="73">
        <v>25.8308</v>
      </c>
      <c r="CP25" s="73">
        <v>26.522500000000001</v>
      </c>
      <c r="CQ25" s="73">
        <v>26.096499999999999</v>
      </c>
      <c r="CR25" s="73">
        <v>25.829799999999999</v>
      </c>
      <c r="CS25" s="73">
        <v>26.421800000000001</v>
      </c>
      <c r="CT25" s="73">
        <v>25.938199999999998</v>
      </c>
      <c r="CU25" s="73">
        <v>26.270299999999999</v>
      </c>
      <c r="CV25" s="73">
        <v>26.099399999999999</v>
      </c>
      <c r="CW25" s="73">
        <v>25.930599999999998</v>
      </c>
      <c r="CX25" s="73">
        <v>26.175799999999999</v>
      </c>
      <c r="CZ25" s="75">
        <f t="shared" si="0"/>
        <v>26.599700000000002</v>
      </c>
      <c r="DA25" s="75">
        <f t="shared" si="1"/>
        <v>0.35054234408984114</v>
      </c>
      <c r="DB25" s="75">
        <f t="shared" si="2"/>
        <v>26.266359999999999</v>
      </c>
      <c r="DC25" s="75">
        <f t="shared" si="3"/>
        <v>0.38051241504055983</v>
      </c>
      <c r="DD25" s="75">
        <f t="shared" si="4"/>
        <v>26.184540000000005</v>
      </c>
      <c r="DE25" s="75">
        <f t="shared" si="5"/>
        <v>0.21542803438735578</v>
      </c>
      <c r="DF25" s="75">
        <f t="shared" si="6"/>
        <v>26.340240000000001</v>
      </c>
      <c r="DG25" s="75">
        <f t="shared" si="7"/>
        <v>0.40434121481738616</v>
      </c>
      <c r="DH25" s="75">
        <f t="shared" si="8"/>
        <v>26.140280000000001</v>
      </c>
      <c r="DI25" s="75">
        <f t="shared" si="9"/>
        <v>0.32382017695010995</v>
      </c>
      <c r="DJ25" s="75">
        <f t="shared" si="10"/>
        <v>26.08286</v>
      </c>
      <c r="DK25" s="75">
        <f t="shared" si="11"/>
        <v>0.1484543633579023</v>
      </c>
      <c r="DM25" s="74" t="s">
        <v>469</v>
      </c>
      <c r="DN25" s="74" t="s">
        <v>470</v>
      </c>
    </row>
    <row r="26" spans="2:118" s="73" customFormat="1" x14ac:dyDescent="0.35">
      <c r="B26" s="74" t="s">
        <v>476</v>
      </c>
      <c r="C26" s="74" t="s">
        <v>477</v>
      </c>
      <c r="D26" s="73">
        <v>1</v>
      </c>
      <c r="E26" s="74" t="s">
        <v>372</v>
      </c>
      <c r="F26" s="74" t="s">
        <v>478</v>
      </c>
      <c r="G26" s="74" t="s">
        <v>479</v>
      </c>
      <c r="H26" s="74" t="s">
        <v>480</v>
      </c>
      <c r="I26" s="73">
        <v>17</v>
      </c>
      <c r="J26" s="73">
        <v>17</v>
      </c>
      <c r="K26" s="73">
        <v>17</v>
      </c>
      <c r="L26" s="73">
        <v>52.1</v>
      </c>
      <c r="M26" s="73">
        <v>35.229999999999997</v>
      </c>
      <c r="N26" s="73">
        <v>0</v>
      </c>
      <c r="O26" s="73">
        <v>323.31</v>
      </c>
      <c r="P26" s="73">
        <v>31211000000</v>
      </c>
      <c r="Q26" s="73">
        <v>530</v>
      </c>
      <c r="S26" s="73">
        <v>1.4047499999999999</v>
      </c>
      <c r="T26" s="73">
        <v>0.40502899999999997</v>
      </c>
      <c r="V26" s="73">
        <v>0.57165141399999997</v>
      </c>
      <c r="W26" s="73">
        <v>0.97482505399999997</v>
      </c>
      <c r="X26" s="73">
        <v>-0.165414429</v>
      </c>
      <c r="Z26" s="73">
        <v>0.37354872500000003</v>
      </c>
      <c r="AA26" s="73">
        <v>0.65473877599999997</v>
      </c>
      <c r="AB26" s="73">
        <v>-0.11194992099999999</v>
      </c>
      <c r="AD26" s="73">
        <v>0.113374377</v>
      </c>
      <c r="AE26" s="73">
        <v>0.90670967700000005</v>
      </c>
      <c r="AF26" s="73">
        <v>4.9249649E-2</v>
      </c>
      <c r="AH26" s="73">
        <v>0.93489169599999999</v>
      </c>
      <c r="AI26" s="73">
        <v>0.36477799599999999</v>
      </c>
      <c r="AJ26" s="73">
        <v>-0.25343933099999999</v>
      </c>
      <c r="AL26" s="73">
        <v>1.7040097439999999</v>
      </c>
      <c r="AM26" s="73">
        <v>7.0635417000000006E-2</v>
      </c>
      <c r="AN26" s="73">
        <v>-0.38416824300000002</v>
      </c>
      <c r="AO26" s="73">
        <v>14</v>
      </c>
      <c r="AP26" s="73">
        <v>17</v>
      </c>
      <c r="AQ26" s="73">
        <v>12</v>
      </c>
      <c r="AR26" s="73">
        <v>18</v>
      </c>
      <c r="AS26" s="73">
        <v>16</v>
      </c>
      <c r="AT26" s="73">
        <v>17</v>
      </c>
      <c r="AU26" s="73">
        <v>18</v>
      </c>
      <c r="AV26" s="73">
        <v>19</v>
      </c>
      <c r="AW26" s="73">
        <v>16</v>
      </c>
      <c r="AX26" s="73">
        <v>19</v>
      </c>
      <c r="AY26" s="73">
        <v>17</v>
      </c>
      <c r="AZ26" s="73">
        <v>20</v>
      </c>
      <c r="BA26" s="73">
        <v>16</v>
      </c>
      <c r="BB26" s="73">
        <v>19</v>
      </c>
      <c r="BC26" s="73">
        <v>18</v>
      </c>
      <c r="BD26" s="73">
        <v>17</v>
      </c>
      <c r="BE26" s="73">
        <v>20</v>
      </c>
      <c r="BF26" s="73">
        <v>20</v>
      </c>
      <c r="BG26" s="73">
        <v>17</v>
      </c>
      <c r="BH26" s="73">
        <v>21</v>
      </c>
      <c r="BI26" s="73">
        <v>18</v>
      </c>
      <c r="BJ26" s="73">
        <v>18</v>
      </c>
      <c r="BK26" s="73">
        <v>20</v>
      </c>
      <c r="BL26" s="73">
        <v>18</v>
      </c>
      <c r="BM26" s="73">
        <v>17</v>
      </c>
      <c r="BN26" s="73">
        <v>16</v>
      </c>
      <c r="BO26" s="73">
        <v>18</v>
      </c>
      <c r="BP26" s="73">
        <v>21</v>
      </c>
      <c r="BQ26" s="73">
        <v>19</v>
      </c>
      <c r="BR26" s="73">
        <v>14</v>
      </c>
      <c r="BT26" s="73" t="s">
        <v>475</v>
      </c>
      <c r="BU26" s="73">
        <v>28.683599999999998</v>
      </c>
      <c r="BV26" s="73">
        <v>29.280100000000001</v>
      </c>
      <c r="BW26" s="73">
        <v>29.019200000000001</v>
      </c>
      <c r="BX26" s="73">
        <v>29.096499999999999</v>
      </c>
      <c r="BY26" s="73">
        <v>28.782599999999999</v>
      </c>
      <c r="BZ26" s="73">
        <v>28.95</v>
      </c>
      <c r="CA26" s="73">
        <v>29.003</v>
      </c>
      <c r="CB26" s="73">
        <v>28.854800000000001</v>
      </c>
      <c r="CC26" s="73">
        <v>28.709900000000001</v>
      </c>
      <c r="CD26" s="73">
        <v>28.516999999999999</v>
      </c>
      <c r="CE26" s="73">
        <v>28.927299999999999</v>
      </c>
      <c r="CF26" s="73">
        <v>28.972999999999999</v>
      </c>
      <c r="CG26" s="73">
        <v>28.9008</v>
      </c>
      <c r="CH26" s="73">
        <v>28.946899999999999</v>
      </c>
      <c r="CI26" s="73">
        <v>28.554200000000002</v>
      </c>
      <c r="CJ26" s="73">
        <v>28.858799999999999</v>
      </c>
      <c r="CK26" s="73">
        <v>29.278500000000001</v>
      </c>
      <c r="CL26" s="73">
        <v>28.661100000000001</v>
      </c>
      <c r="CM26" s="73">
        <v>29.0106</v>
      </c>
      <c r="CN26" s="73">
        <v>29.299099999999999</v>
      </c>
      <c r="CO26" s="73">
        <v>28.5105</v>
      </c>
      <c r="CP26" s="73">
        <v>28.979600000000001</v>
      </c>
      <c r="CQ26" s="73">
        <v>28.4984</v>
      </c>
      <c r="CR26" s="73">
        <v>28.866800000000001</v>
      </c>
      <c r="CS26" s="73">
        <v>28.7394</v>
      </c>
      <c r="CT26" s="73">
        <v>28.637899999999998</v>
      </c>
      <c r="CU26" s="73">
        <v>28.3292</v>
      </c>
      <c r="CV26" s="73">
        <v>28.622199999999999</v>
      </c>
      <c r="CW26" s="73">
        <v>28.549099999999999</v>
      </c>
      <c r="CX26" s="73">
        <v>28.802800000000001</v>
      </c>
      <c r="CZ26" s="75">
        <f t="shared" si="0"/>
        <v>28.9724</v>
      </c>
      <c r="DA26" s="75">
        <f t="shared" si="1"/>
        <v>0.24067603744452928</v>
      </c>
      <c r="DB26" s="75">
        <f t="shared" si="2"/>
        <v>28.806940000000004</v>
      </c>
      <c r="DC26" s="75">
        <f t="shared" si="3"/>
        <v>0.19664576781614193</v>
      </c>
      <c r="DD26" s="75">
        <f t="shared" si="4"/>
        <v>28.860440000000001</v>
      </c>
      <c r="DE26" s="75">
        <f t="shared" si="5"/>
        <v>0.17322471821307617</v>
      </c>
      <c r="DF26" s="75">
        <f t="shared" si="6"/>
        <v>29.021620000000002</v>
      </c>
      <c r="DG26" s="75">
        <f t="shared" si="7"/>
        <v>0.27367359573038819</v>
      </c>
      <c r="DH26" s="75">
        <f t="shared" si="8"/>
        <v>28.718939999999996</v>
      </c>
      <c r="DI26" s="75">
        <f t="shared" si="9"/>
        <v>0.21348884748389133</v>
      </c>
      <c r="DJ26" s="75">
        <f t="shared" si="10"/>
        <v>28.588240000000003</v>
      </c>
      <c r="DK26" s="75">
        <f t="shared" si="11"/>
        <v>0.17196587742921582</v>
      </c>
      <c r="DM26" s="74" t="s">
        <v>476</v>
      </c>
      <c r="DN26" s="74" t="s">
        <v>477</v>
      </c>
    </row>
    <row r="27" spans="2:118" s="73" customFormat="1" x14ac:dyDescent="0.35">
      <c r="B27" s="74" t="s">
        <v>482</v>
      </c>
      <c r="C27" s="74" t="s">
        <v>483</v>
      </c>
      <c r="D27" s="73">
        <v>1</v>
      </c>
      <c r="E27" s="74" t="s">
        <v>372</v>
      </c>
      <c r="F27" s="74" t="s">
        <v>484</v>
      </c>
      <c r="G27" s="74" t="s">
        <v>485</v>
      </c>
      <c r="H27" s="74" t="s">
        <v>486</v>
      </c>
      <c r="I27" s="73">
        <v>9</v>
      </c>
      <c r="J27" s="73">
        <v>9</v>
      </c>
      <c r="K27" s="73">
        <v>9</v>
      </c>
      <c r="L27" s="73">
        <v>51.1</v>
      </c>
      <c r="M27" s="73">
        <v>18.995999999999999</v>
      </c>
      <c r="N27" s="73">
        <v>0</v>
      </c>
      <c r="O27" s="73">
        <v>323.31</v>
      </c>
      <c r="P27" s="73">
        <v>15090000000</v>
      </c>
      <c r="Q27" s="73">
        <v>255</v>
      </c>
      <c r="S27" s="73">
        <v>0.84238500000000005</v>
      </c>
      <c r="T27" s="73">
        <v>0.556427</v>
      </c>
      <c r="V27" s="73">
        <v>0.712424049</v>
      </c>
      <c r="W27" s="73">
        <v>1</v>
      </c>
      <c r="X27" s="73">
        <v>-0.20894088699999999</v>
      </c>
      <c r="Z27" s="73">
        <v>0.70817696900000005</v>
      </c>
      <c r="AA27" s="73">
        <v>0.40051708800000002</v>
      </c>
      <c r="AB27" s="73">
        <v>-0.23833732599999999</v>
      </c>
      <c r="AD27" s="73">
        <v>0.36456015000000003</v>
      </c>
      <c r="AE27" s="73">
        <v>0.66877864300000001</v>
      </c>
      <c r="AF27" s="73">
        <v>-0.145413971</v>
      </c>
      <c r="AH27" s="73">
        <v>0.95559176000000001</v>
      </c>
      <c r="AI27" s="73">
        <v>0.334611714</v>
      </c>
      <c r="AJ27" s="73">
        <v>-0.29132575999999999</v>
      </c>
      <c r="AL27" s="73">
        <v>1.2572148190000001</v>
      </c>
      <c r="AM27" s="73">
        <v>0.11708502</v>
      </c>
      <c r="AN27" s="73">
        <v>-0.38076934800000001</v>
      </c>
      <c r="AO27" s="73">
        <v>7</v>
      </c>
      <c r="AP27" s="73">
        <v>10</v>
      </c>
      <c r="AQ27" s="73">
        <v>7</v>
      </c>
      <c r="AR27" s="73">
        <v>7</v>
      </c>
      <c r="AS27" s="73">
        <v>9</v>
      </c>
      <c r="AT27" s="73">
        <v>8</v>
      </c>
      <c r="AU27" s="73">
        <v>11</v>
      </c>
      <c r="AV27" s="73">
        <v>10</v>
      </c>
      <c r="AW27" s="73">
        <v>7</v>
      </c>
      <c r="AX27" s="73">
        <v>11</v>
      </c>
      <c r="AY27" s="73">
        <v>6</v>
      </c>
      <c r="AZ27" s="73">
        <v>10</v>
      </c>
      <c r="BA27" s="73">
        <v>8</v>
      </c>
      <c r="BB27" s="73">
        <v>13</v>
      </c>
      <c r="BC27" s="73">
        <v>8</v>
      </c>
      <c r="BD27" s="73">
        <v>7</v>
      </c>
      <c r="BE27" s="73">
        <v>14</v>
      </c>
      <c r="BF27" s="73">
        <v>8</v>
      </c>
      <c r="BG27" s="73">
        <v>10</v>
      </c>
      <c r="BH27" s="73">
        <v>8</v>
      </c>
      <c r="BI27" s="73">
        <v>6</v>
      </c>
      <c r="BJ27" s="73">
        <v>8</v>
      </c>
      <c r="BK27" s="73">
        <v>11</v>
      </c>
      <c r="BL27" s="73">
        <v>7</v>
      </c>
      <c r="BM27" s="73">
        <v>8</v>
      </c>
      <c r="BN27" s="73">
        <v>6</v>
      </c>
      <c r="BO27" s="73">
        <v>9</v>
      </c>
      <c r="BP27" s="73">
        <v>9</v>
      </c>
      <c r="BQ27" s="73">
        <v>8</v>
      </c>
      <c r="BR27" s="73">
        <v>4</v>
      </c>
      <c r="BT27" s="73" t="s">
        <v>481</v>
      </c>
      <c r="BU27" s="73">
        <v>27.353899999999999</v>
      </c>
      <c r="BV27" s="73">
        <v>28.0564</v>
      </c>
      <c r="BW27" s="73">
        <v>28.0854</v>
      </c>
      <c r="BX27" s="73">
        <v>28.0732</v>
      </c>
      <c r="BY27" s="73">
        <v>27.743400000000001</v>
      </c>
      <c r="BZ27" s="73">
        <v>27.650400000000001</v>
      </c>
      <c r="CA27" s="73">
        <v>27.666799999999999</v>
      </c>
      <c r="CB27" s="73">
        <v>27.734200000000001</v>
      </c>
      <c r="CC27" s="73">
        <v>27.704899999999999</v>
      </c>
      <c r="CD27" s="73">
        <v>27.511299999999999</v>
      </c>
      <c r="CE27" s="73">
        <v>27.747499999999999</v>
      </c>
      <c r="CF27" s="73">
        <v>27.664400000000001</v>
      </c>
      <c r="CG27" s="73">
        <v>27.7897</v>
      </c>
      <c r="CH27" s="73">
        <v>27.642700000000001</v>
      </c>
      <c r="CI27" s="73">
        <v>27.2761</v>
      </c>
      <c r="CJ27" s="73">
        <v>27.475000000000001</v>
      </c>
      <c r="CK27" s="73">
        <v>27.829000000000001</v>
      </c>
      <c r="CL27" s="73">
        <v>27.5229</v>
      </c>
      <c r="CM27" s="73">
        <v>27.718399999999999</v>
      </c>
      <c r="CN27" s="73">
        <v>28.039899999999999</v>
      </c>
      <c r="CO27" s="73">
        <v>27.282299999999999</v>
      </c>
      <c r="CP27" s="73">
        <v>27.663799999999998</v>
      </c>
      <c r="CQ27" s="73">
        <v>27.570799999999998</v>
      </c>
      <c r="CR27" s="73">
        <v>27.591000000000001</v>
      </c>
      <c r="CS27" s="73">
        <v>27.747699999999998</v>
      </c>
      <c r="CT27" s="73">
        <v>27.214700000000001</v>
      </c>
      <c r="CU27" s="73">
        <v>27.497</v>
      </c>
      <c r="CV27" s="73">
        <v>27.6751</v>
      </c>
      <c r="CW27" s="73">
        <v>27.334800000000001</v>
      </c>
      <c r="CX27" s="73">
        <v>27.686900000000001</v>
      </c>
      <c r="CZ27" s="75">
        <f t="shared" si="0"/>
        <v>27.862459999999999</v>
      </c>
      <c r="DA27" s="75">
        <f t="shared" si="1"/>
        <v>0.31801527950713321</v>
      </c>
      <c r="DB27" s="75">
        <f t="shared" si="2"/>
        <v>27.653519999999997</v>
      </c>
      <c r="DC27" s="75">
        <f t="shared" si="3"/>
        <v>8.5967709054040206E-2</v>
      </c>
      <c r="DD27" s="75">
        <f t="shared" si="4"/>
        <v>27.624080000000003</v>
      </c>
      <c r="DE27" s="75">
        <f t="shared" si="5"/>
        <v>0.20354665804183572</v>
      </c>
      <c r="DF27" s="75">
        <f t="shared" si="6"/>
        <v>27.717039999999997</v>
      </c>
      <c r="DG27" s="75">
        <f t="shared" si="7"/>
        <v>0.23078624959039429</v>
      </c>
      <c r="DH27" s="75">
        <f t="shared" si="8"/>
        <v>27.571120000000001</v>
      </c>
      <c r="DI27" s="75">
        <f t="shared" si="9"/>
        <v>0.17577143397036926</v>
      </c>
      <c r="DJ27" s="75">
        <f t="shared" si="10"/>
        <v>27.4817</v>
      </c>
      <c r="DK27" s="75">
        <f t="shared" si="11"/>
        <v>0.20773378396399564</v>
      </c>
      <c r="DM27" s="74" t="s">
        <v>482</v>
      </c>
      <c r="DN27" s="74" t="s">
        <v>483</v>
      </c>
    </row>
    <row r="28" spans="2:118" s="73" customFormat="1" x14ac:dyDescent="0.35">
      <c r="B28" s="74" t="s">
        <v>488</v>
      </c>
      <c r="C28" s="74" t="s">
        <v>489</v>
      </c>
      <c r="D28" s="73">
        <v>1</v>
      </c>
      <c r="E28" s="74" t="s">
        <v>402</v>
      </c>
      <c r="F28" s="74" t="s">
        <v>484</v>
      </c>
      <c r="G28" s="74" t="s">
        <v>490</v>
      </c>
      <c r="H28" s="74" t="s">
        <v>491</v>
      </c>
      <c r="I28" s="73">
        <v>4</v>
      </c>
      <c r="J28" s="73">
        <v>4</v>
      </c>
      <c r="K28" s="73">
        <v>4</v>
      </c>
      <c r="L28" s="73">
        <v>16.899999999999999</v>
      </c>
      <c r="M28" s="73">
        <v>40.548000000000002</v>
      </c>
      <c r="N28" s="73">
        <v>0</v>
      </c>
      <c r="O28" s="73">
        <v>102.76</v>
      </c>
      <c r="P28" s="73">
        <v>2896500000</v>
      </c>
      <c r="Q28" s="73">
        <v>63</v>
      </c>
      <c r="S28" s="73">
        <v>0.58801400000000004</v>
      </c>
      <c r="T28" s="73">
        <v>0.45565600000000001</v>
      </c>
      <c r="V28" s="73">
        <v>8.2159390999999998E-2</v>
      </c>
      <c r="W28" s="73">
        <v>0.96566490299999996</v>
      </c>
      <c r="X28" s="73">
        <v>6.7761611999999999E-2</v>
      </c>
      <c r="Z28" s="73">
        <v>0.82755044899999997</v>
      </c>
      <c r="AA28" s="73">
        <v>0.30227112</v>
      </c>
      <c r="AB28" s="73">
        <v>0.360100174</v>
      </c>
      <c r="AD28" s="73">
        <v>1.2239639689999999</v>
      </c>
      <c r="AE28" s="73">
        <v>0.29107272699999998</v>
      </c>
      <c r="AF28" s="73">
        <v>0.43617973300000001</v>
      </c>
      <c r="AH28" s="73">
        <v>0.41915262399999997</v>
      </c>
      <c r="AI28" s="73">
        <v>0.56963069499999996</v>
      </c>
      <c r="AJ28" s="73">
        <v>0.203294373</v>
      </c>
      <c r="AL28" s="73">
        <v>5.0966763999999998E-2</v>
      </c>
      <c r="AM28" s="73">
        <v>0.91932765299999997</v>
      </c>
      <c r="AN28" s="73">
        <v>-3.3156967000000002E-2</v>
      </c>
      <c r="AO28" s="73">
        <v>1</v>
      </c>
      <c r="AP28" s="73">
        <v>3</v>
      </c>
      <c r="AQ28" s="73">
        <v>2</v>
      </c>
      <c r="AR28" s="73">
        <v>2</v>
      </c>
      <c r="AS28" s="73">
        <v>1</v>
      </c>
      <c r="AT28" s="73">
        <v>2</v>
      </c>
      <c r="AU28" s="73">
        <v>2</v>
      </c>
      <c r="AV28" s="73">
        <v>2</v>
      </c>
      <c r="AW28" s="73">
        <v>3</v>
      </c>
      <c r="AX28" s="73">
        <v>2</v>
      </c>
      <c r="AY28" s="73">
        <v>2</v>
      </c>
      <c r="AZ28" s="73">
        <v>4</v>
      </c>
      <c r="BA28" s="73">
        <v>1</v>
      </c>
      <c r="BB28" s="73">
        <v>4</v>
      </c>
      <c r="BC28" s="73">
        <v>2</v>
      </c>
      <c r="BD28" s="73">
        <v>2</v>
      </c>
      <c r="BE28" s="73">
        <v>3</v>
      </c>
      <c r="BF28" s="73">
        <v>2</v>
      </c>
      <c r="BG28" s="73">
        <v>3</v>
      </c>
      <c r="BH28" s="73">
        <v>2</v>
      </c>
      <c r="BI28" s="73">
        <v>2</v>
      </c>
      <c r="BJ28" s="73">
        <v>2</v>
      </c>
      <c r="BK28" s="73">
        <v>1</v>
      </c>
      <c r="BL28" s="73">
        <v>3</v>
      </c>
      <c r="BM28" s="73">
        <v>2</v>
      </c>
      <c r="BN28" s="73">
        <v>2</v>
      </c>
      <c r="BO28" s="73">
        <v>1</v>
      </c>
      <c r="BP28" s="73">
        <v>2</v>
      </c>
      <c r="BQ28" s="73">
        <v>1</v>
      </c>
      <c r="BR28" s="73">
        <v>2</v>
      </c>
      <c r="BT28" s="73" t="s">
        <v>487</v>
      </c>
      <c r="BU28" s="73">
        <v>25.120899999999999</v>
      </c>
      <c r="BV28" s="73">
        <v>25.598800000000001</v>
      </c>
      <c r="BW28" s="73">
        <v>24.540199999999999</v>
      </c>
      <c r="BX28" s="73">
        <v>25.251999999999999</v>
      </c>
      <c r="BY28" s="73">
        <v>25.298400000000001</v>
      </c>
      <c r="BZ28" s="73">
        <v>25.646599999999999</v>
      </c>
      <c r="CA28" s="73">
        <v>25.617000000000001</v>
      </c>
      <c r="CB28" s="73">
        <v>25.353899999999999</v>
      </c>
      <c r="CC28" s="73">
        <v>24.2973</v>
      </c>
      <c r="CD28" s="73">
        <v>25.234300000000001</v>
      </c>
      <c r="CE28" s="73">
        <v>25.7653</v>
      </c>
      <c r="CF28" s="73">
        <v>25.6571</v>
      </c>
      <c r="CG28" s="73">
        <v>25.012699999999999</v>
      </c>
      <c r="CH28" s="73">
        <v>25.767399999999999</v>
      </c>
      <c r="CI28" s="73">
        <v>25.408300000000001</v>
      </c>
      <c r="CJ28" s="73">
        <v>25.702300000000001</v>
      </c>
      <c r="CK28" s="73">
        <v>25.685700000000001</v>
      </c>
      <c r="CL28" s="73">
        <v>25.2423</v>
      </c>
      <c r="CM28" s="73">
        <v>25.563700000000001</v>
      </c>
      <c r="CN28" s="73">
        <v>25.7972</v>
      </c>
      <c r="CO28" s="73">
        <v>25.539400000000001</v>
      </c>
      <c r="CP28" s="73">
        <v>25.639700000000001</v>
      </c>
      <c r="CQ28" s="73">
        <v>25.145</v>
      </c>
      <c r="CR28" s="73">
        <v>25.547499999999999</v>
      </c>
      <c r="CS28" s="73">
        <v>24.955100000000002</v>
      </c>
      <c r="CT28" s="73">
        <v>25.569199999999999</v>
      </c>
      <c r="CU28" s="73">
        <v>25.036300000000001</v>
      </c>
      <c r="CV28" s="73">
        <v>24.7439</v>
      </c>
      <c r="CW28" s="73">
        <v>25.379000000000001</v>
      </c>
      <c r="CX28" s="73">
        <v>24.9161</v>
      </c>
      <c r="CZ28" s="75">
        <f t="shared" si="0"/>
        <v>25.16206</v>
      </c>
      <c r="DA28" s="75">
        <f t="shared" si="1"/>
        <v>0.38917336496733762</v>
      </c>
      <c r="DB28" s="75">
        <f t="shared" si="2"/>
        <v>25.229819999999997</v>
      </c>
      <c r="DC28" s="75">
        <f t="shared" si="3"/>
        <v>0.54968704459901552</v>
      </c>
      <c r="DD28" s="75">
        <f t="shared" si="4"/>
        <v>25.522159999999996</v>
      </c>
      <c r="DE28" s="75">
        <f t="shared" si="5"/>
        <v>0.32014922770483151</v>
      </c>
      <c r="DF28" s="75">
        <f t="shared" si="6"/>
        <v>25.598240000000001</v>
      </c>
      <c r="DG28" s="75">
        <f t="shared" si="7"/>
        <v>0.21560908607941376</v>
      </c>
      <c r="DH28" s="75">
        <f t="shared" si="8"/>
        <v>25.36534</v>
      </c>
      <c r="DI28" s="75">
        <f t="shared" si="9"/>
        <v>0.29816066641996875</v>
      </c>
      <c r="DJ28" s="75">
        <f t="shared" si="10"/>
        <v>25.128900000000002</v>
      </c>
      <c r="DK28" s="75">
        <f t="shared" si="11"/>
        <v>0.33856229116663278</v>
      </c>
      <c r="DM28" s="74" t="s">
        <v>488</v>
      </c>
      <c r="DN28" s="74" t="s">
        <v>489</v>
      </c>
    </row>
    <row r="29" spans="2:118" s="73" customFormat="1" x14ac:dyDescent="0.35">
      <c r="B29" s="74" t="s">
        <v>493</v>
      </c>
      <c r="C29" s="74" t="s">
        <v>494</v>
      </c>
      <c r="D29" s="73">
        <v>1</v>
      </c>
      <c r="E29" s="74"/>
      <c r="F29" s="74" t="s">
        <v>495</v>
      </c>
      <c r="G29" s="74" t="s">
        <v>403</v>
      </c>
      <c r="H29" s="74" t="s">
        <v>496</v>
      </c>
      <c r="I29" s="73">
        <v>4</v>
      </c>
      <c r="J29" s="73">
        <v>4</v>
      </c>
      <c r="K29" s="73">
        <v>4</v>
      </c>
      <c r="L29" s="73">
        <v>12.1</v>
      </c>
      <c r="M29" s="73">
        <v>21.521999999999998</v>
      </c>
      <c r="N29" s="73">
        <v>0</v>
      </c>
      <c r="O29" s="73">
        <v>103.15</v>
      </c>
      <c r="P29" s="73">
        <v>1651100000</v>
      </c>
      <c r="Q29" s="73">
        <v>106</v>
      </c>
      <c r="S29" s="73">
        <v>0.42201100000000002</v>
      </c>
      <c r="T29" s="73">
        <v>0.52458800000000005</v>
      </c>
      <c r="V29" s="73">
        <v>0.229820353</v>
      </c>
      <c r="W29" s="73">
        <v>0.93726520700000004</v>
      </c>
      <c r="X29" s="73">
        <v>-0.140939331</v>
      </c>
      <c r="Z29" s="73">
        <v>0.138748126</v>
      </c>
      <c r="AA29" s="73">
        <v>0.83605442200000002</v>
      </c>
      <c r="AB29" s="73">
        <v>6.3554764E-2</v>
      </c>
      <c r="AD29" s="73">
        <v>0.85879938199999994</v>
      </c>
      <c r="AE29" s="73">
        <v>0.38120987699999997</v>
      </c>
      <c r="AF29" s="73">
        <v>0.292428207</v>
      </c>
      <c r="AH29" s="73">
        <v>0.18627734400000001</v>
      </c>
      <c r="AI29" s="73">
        <v>0.79400379499999996</v>
      </c>
      <c r="AJ29" s="73">
        <v>-0.116979218</v>
      </c>
      <c r="AL29" s="73">
        <v>0.39973078499999998</v>
      </c>
      <c r="AM29" s="73">
        <v>0.52442964599999997</v>
      </c>
      <c r="AN29" s="73">
        <v>-0.195726013</v>
      </c>
      <c r="AO29" s="73">
        <v>4</v>
      </c>
      <c r="AP29" s="73">
        <v>5</v>
      </c>
      <c r="AQ29" s="73">
        <v>3</v>
      </c>
      <c r="AR29" s="73">
        <v>2</v>
      </c>
      <c r="AS29" s="73">
        <v>3</v>
      </c>
      <c r="AT29" s="73">
        <v>3</v>
      </c>
      <c r="AU29" s="73">
        <v>4</v>
      </c>
      <c r="AV29" s="73">
        <v>4</v>
      </c>
      <c r="AW29" s="73">
        <v>2</v>
      </c>
      <c r="AX29" s="73">
        <v>4</v>
      </c>
      <c r="AY29" s="73">
        <v>4</v>
      </c>
      <c r="AZ29" s="73">
        <v>3</v>
      </c>
      <c r="BA29" s="73">
        <v>5</v>
      </c>
      <c r="BB29" s="73">
        <v>4</v>
      </c>
      <c r="BC29" s="73">
        <v>5</v>
      </c>
      <c r="BD29" s="73">
        <v>4</v>
      </c>
      <c r="BE29" s="73">
        <v>3</v>
      </c>
      <c r="BF29" s="73">
        <v>4</v>
      </c>
      <c r="BG29" s="73">
        <v>3</v>
      </c>
      <c r="BH29" s="73">
        <v>4</v>
      </c>
      <c r="BI29" s="73">
        <v>4</v>
      </c>
      <c r="BJ29" s="73">
        <v>4</v>
      </c>
      <c r="BK29" s="73">
        <v>3</v>
      </c>
      <c r="BL29" s="73">
        <v>4</v>
      </c>
      <c r="BM29" s="73">
        <v>3</v>
      </c>
      <c r="BN29" s="73">
        <v>4</v>
      </c>
      <c r="BO29" s="73">
        <v>3</v>
      </c>
      <c r="BP29" s="73">
        <v>2</v>
      </c>
      <c r="BQ29" s="73">
        <v>4</v>
      </c>
      <c r="BR29" s="73">
        <v>2</v>
      </c>
      <c r="BT29" s="73" t="s">
        <v>492</v>
      </c>
      <c r="BU29" s="73">
        <v>24.180800000000001</v>
      </c>
      <c r="BV29" s="73">
        <v>24.8626</v>
      </c>
      <c r="BW29" s="73">
        <v>24.2136</v>
      </c>
      <c r="BX29" s="73">
        <v>24.502800000000001</v>
      </c>
      <c r="BY29" s="73">
        <v>24.581499999999998</v>
      </c>
      <c r="BZ29" s="73">
        <v>24.465599999999998</v>
      </c>
      <c r="CA29" s="73">
        <v>24.698499999999999</v>
      </c>
      <c r="CB29" s="73">
        <v>24.691500000000001</v>
      </c>
      <c r="CC29" s="73">
        <v>23.525300000000001</v>
      </c>
      <c r="CD29" s="73">
        <v>24.255800000000001</v>
      </c>
      <c r="CE29" s="73">
        <v>24.599499999999999</v>
      </c>
      <c r="CF29" s="73">
        <v>24.487400000000001</v>
      </c>
      <c r="CG29" s="73">
        <v>24.183</v>
      </c>
      <c r="CH29" s="73">
        <v>24.936699999999998</v>
      </c>
      <c r="CI29" s="73">
        <v>24.452500000000001</v>
      </c>
      <c r="CJ29" s="73">
        <v>24.760999999999999</v>
      </c>
      <c r="CK29" s="73">
        <v>25.018699999999999</v>
      </c>
      <c r="CL29" s="73">
        <v>24.356300000000001</v>
      </c>
      <c r="CM29" s="73">
        <v>24.6419</v>
      </c>
      <c r="CN29" s="73">
        <v>25.025600000000001</v>
      </c>
      <c r="CO29" s="73">
        <v>24.423200000000001</v>
      </c>
      <c r="CP29" s="73">
        <v>24.9953</v>
      </c>
      <c r="CQ29" s="73">
        <v>24.296800000000001</v>
      </c>
      <c r="CR29" s="73">
        <v>24.396599999999999</v>
      </c>
      <c r="CS29" s="73">
        <v>23.644600000000001</v>
      </c>
      <c r="CT29" s="73">
        <v>24.732500000000002</v>
      </c>
      <c r="CU29" s="73">
        <v>24.150700000000001</v>
      </c>
      <c r="CV29" s="73">
        <v>23.933599999999998</v>
      </c>
      <c r="CW29" s="73">
        <v>24.663</v>
      </c>
      <c r="CX29" s="73">
        <v>23.882899999999999</v>
      </c>
      <c r="CZ29" s="75">
        <f t="shared" si="0"/>
        <v>24.468260000000004</v>
      </c>
      <c r="DA29" s="75">
        <f t="shared" si="1"/>
        <v>0.28151612387215025</v>
      </c>
      <c r="DB29" s="75">
        <f t="shared" si="2"/>
        <v>24.32734</v>
      </c>
      <c r="DC29" s="75">
        <f t="shared" si="3"/>
        <v>0.48421952975897142</v>
      </c>
      <c r="DD29" s="75">
        <f t="shared" si="4"/>
        <v>24.531820000000003</v>
      </c>
      <c r="DE29" s="75">
        <f t="shared" si="5"/>
        <v>0.27315224143323374</v>
      </c>
      <c r="DF29" s="75">
        <f t="shared" si="6"/>
        <v>24.760699999999996</v>
      </c>
      <c r="DG29" s="75">
        <f t="shared" si="7"/>
        <v>0.28035196628523901</v>
      </c>
      <c r="DH29" s="75">
        <f t="shared" si="8"/>
        <v>24.351299999999998</v>
      </c>
      <c r="DI29" s="75">
        <f t="shared" si="9"/>
        <v>0.48071635087648096</v>
      </c>
      <c r="DJ29" s="75">
        <f t="shared" si="10"/>
        <v>24.272539999999999</v>
      </c>
      <c r="DK29" s="75">
        <f t="shared" si="11"/>
        <v>0.40173587467389665</v>
      </c>
      <c r="DM29" s="74" t="s">
        <v>493</v>
      </c>
      <c r="DN29" s="74" t="s">
        <v>494</v>
      </c>
    </row>
    <row r="30" spans="2:118" s="73" customFormat="1" x14ac:dyDescent="0.35">
      <c r="B30" s="74" t="s">
        <v>498</v>
      </c>
      <c r="C30" s="74" t="s">
        <v>499</v>
      </c>
      <c r="D30" s="73">
        <v>1</v>
      </c>
      <c r="E30" s="74"/>
      <c r="F30" s="74" t="s">
        <v>396</v>
      </c>
      <c r="G30" s="74" t="s">
        <v>397</v>
      </c>
      <c r="H30" s="74" t="s">
        <v>398</v>
      </c>
      <c r="I30" s="73">
        <v>11</v>
      </c>
      <c r="J30" s="73">
        <v>11</v>
      </c>
      <c r="K30" s="73">
        <v>11</v>
      </c>
      <c r="L30" s="73">
        <v>60.6</v>
      </c>
      <c r="M30" s="73">
        <v>22.15</v>
      </c>
      <c r="N30" s="73">
        <v>0</v>
      </c>
      <c r="O30" s="73">
        <v>127.53</v>
      </c>
      <c r="P30" s="73">
        <v>4151300000</v>
      </c>
      <c r="Q30" s="73">
        <v>100</v>
      </c>
      <c r="S30" s="73">
        <v>3.6129500000000002E-2</v>
      </c>
      <c r="T30" s="73">
        <v>0.98709199999999997</v>
      </c>
      <c r="V30" s="73">
        <v>6.3976768000000003E-2</v>
      </c>
      <c r="W30" s="73">
        <v>0.98814937800000002</v>
      </c>
      <c r="X30" s="73">
        <v>2.6024628000000001E-2</v>
      </c>
      <c r="Z30" s="73">
        <v>0.28449242299999999</v>
      </c>
      <c r="AA30" s="73">
        <v>0.69765302100000004</v>
      </c>
      <c r="AB30" s="73">
        <v>0.111902237</v>
      </c>
      <c r="AD30" s="73">
        <v>0.17100137500000001</v>
      </c>
      <c r="AE30" s="73">
        <v>0.85175553599999998</v>
      </c>
      <c r="AF30" s="73">
        <v>6.4123154000000002E-2</v>
      </c>
      <c r="AH30" s="73">
        <v>6.6758647000000004E-2</v>
      </c>
      <c r="AI30" s="73">
        <v>0.94085439999999998</v>
      </c>
      <c r="AJ30" s="73">
        <v>2.7783202999999999E-2</v>
      </c>
      <c r="AL30" s="73">
        <v>0.413481973</v>
      </c>
      <c r="AM30" s="73">
        <v>0.59292857099999996</v>
      </c>
      <c r="AN30" s="73">
        <v>0.11579017599999999</v>
      </c>
      <c r="AO30" s="73">
        <v>1</v>
      </c>
      <c r="AP30" s="73">
        <v>3</v>
      </c>
      <c r="AQ30" s="73">
        <v>3</v>
      </c>
      <c r="AR30" s="73">
        <v>2</v>
      </c>
      <c r="AS30" s="73">
        <v>2</v>
      </c>
      <c r="AT30" s="73">
        <v>3</v>
      </c>
      <c r="AU30" s="73">
        <v>3</v>
      </c>
      <c r="AV30" s="73">
        <v>1</v>
      </c>
      <c r="AW30" s="73">
        <v>1</v>
      </c>
      <c r="AX30" s="73">
        <v>8</v>
      </c>
      <c r="AY30" s="73">
        <v>2</v>
      </c>
      <c r="AZ30" s="73">
        <v>1</v>
      </c>
      <c r="BA30" s="73">
        <v>4</v>
      </c>
      <c r="BB30" s="73">
        <v>2</v>
      </c>
      <c r="BC30" s="73">
        <v>4</v>
      </c>
      <c r="BD30" s="73">
        <v>3</v>
      </c>
      <c r="BE30" s="73">
        <v>5</v>
      </c>
      <c r="BF30" s="73">
        <v>5</v>
      </c>
      <c r="BG30" s="73">
        <v>4</v>
      </c>
      <c r="BH30" s="73">
        <v>3</v>
      </c>
      <c r="BI30" s="73">
        <v>3</v>
      </c>
      <c r="BJ30" s="73">
        <v>5</v>
      </c>
      <c r="BK30" s="73">
        <v>6</v>
      </c>
      <c r="BL30" s="73">
        <v>4</v>
      </c>
      <c r="BM30" s="73">
        <v>4</v>
      </c>
      <c r="BN30" s="73">
        <v>5</v>
      </c>
      <c r="BO30" s="73">
        <v>4</v>
      </c>
      <c r="BP30" s="73">
        <v>4</v>
      </c>
      <c r="BQ30" s="73">
        <v>2</v>
      </c>
      <c r="BR30" s="73">
        <v>3</v>
      </c>
      <c r="BT30" s="73" t="s">
        <v>497</v>
      </c>
      <c r="BU30" s="73">
        <v>25.642600000000002</v>
      </c>
      <c r="BV30" s="73">
        <v>26.0014</v>
      </c>
      <c r="BW30" s="73">
        <v>25.504200000000001</v>
      </c>
      <c r="BX30" s="73">
        <v>26.1678</v>
      </c>
      <c r="BY30" s="73">
        <v>25.945799999999998</v>
      </c>
      <c r="BZ30" s="73">
        <v>25.677</v>
      </c>
      <c r="CA30" s="73">
        <v>25.784700000000001</v>
      </c>
      <c r="CB30" s="73">
        <v>26.155200000000001</v>
      </c>
      <c r="CC30" s="73">
        <v>25.837499999999999</v>
      </c>
      <c r="CD30" s="73">
        <v>25.9376</v>
      </c>
      <c r="CE30" s="73">
        <v>25.762499999999999</v>
      </c>
      <c r="CF30" s="73">
        <v>25.689</v>
      </c>
      <c r="CG30" s="73">
        <v>25.945499999999999</v>
      </c>
      <c r="CH30" s="73">
        <v>26.302299999999999</v>
      </c>
      <c r="CI30" s="73">
        <v>26.122</v>
      </c>
      <c r="CJ30" s="73">
        <v>25.701000000000001</v>
      </c>
      <c r="CK30" s="73">
        <v>25.760899999999999</v>
      </c>
      <c r="CL30" s="73">
        <v>26.092500000000001</v>
      </c>
      <c r="CM30" s="73">
        <v>25.9221</v>
      </c>
      <c r="CN30" s="73">
        <v>26.105799999999999</v>
      </c>
      <c r="CO30" s="73">
        <v>25.699100000000001</v>
      </c>
      <c r="CP30" s="73">
        <v>25.755099999999999</v>
      </c>
      <c r="CQ30" s="73">
        <v>26.170300000000001</v>
      </c>
      <c r="CR30" s="73">
        <v>25.989799999999999</v>
      </c>
      <c r="CS30" s="73">
        <v>25.7864</v>
      </c>
      <c r="CT30" s="73">
        <v>26.07</v>
      </c>
      <c r="CU30" s="73">
        <v>26.003499999999999</v>
      </c>
      <c r="CV30" s="73">
        <v>25.882899999999999</v>
      </c>
      <c r="CW30" s="73">
        <v>25.981200000000001</v>
      </c>
      <c r="CX30" s="73">
        <v>25.903199999999998</v>
      </c>
      <c r="CZ30" s="75">
        <f t="shared" si="0"/>
        <v>25.852359999999997</v>
      </c>
      <c r="DA30" s="75">
        <f t="shared" si="1"/>
        <v>0.27187358827219604</v>
      </c>
      <c r="DB30" s="75">
        <f t="shared" si="2"/>
        <v>25.878399999999999</v>
      </c>
      <c r="DC30" s="75">
        <f t="shared" si="3"/>
        <v>0.18106444985142753</v>
      </c>
      <c r="DD30" s="75">
        <f t="shared" si="4"/>
        <v>25.964260000000003</v>
      </c>
      <c r="DE30" s="75">
        <f t="shared" si="5"/>
        <v>0.25297235619727282</v>
      </c>
      <c r="DF30" s="75">
        <f t="shared" si="6"/>
        <v>25.916460000000001</v>
      </c>
      <c r="DG30" s="75">
        <f t="shared" si="7"/>
        <v>0.18540054746413223</v>
      </c>
      <c r="DH30" s="75">
        <f t="shared" si="8"/>
        <v>25.880140000000001</v>
      </c>
      <c r="DI30" s="75">
        <f t="shared" si="9"/>
        <v>0.19584165287292696</v>
      </c>
      <c r="DJ30" s="75">
        <f t="shared" si="10"/>
        <v>25.968160000000001</v>
      </c>
      <c r="DK30" s="75">
        <f t="shared" si="11"/>
        <v>7.6287961042356411E-2</v>
      </c>
      <c r="DM30" s="74" t="s">
        <v>498</v>
      </c>
      <c r="DN30" s="74" t="s">
        <v>499</v>
      </c>
    </row>
    <row r="31" spans="2:118" s="73" customFormat="1" x14ac:dyDescent="0.35">
      <c r="B31" s="74" t="s">
        <v>501</v>
      </c>
      <c r="C31" s="74" t="s">
        <v>502</v>
      </c>
      <c r="D31" s="73">
        <v>1</v>
      </c>
      <c r="E31" s="74" t="s">
        <v>389</v>
      </c>
      <c r="F31" s="74" t="s">
        <v>390</v>
      </c>
      <c r="G31" s="74" t="s">
        <v>503</v>
      </c>
      <c r="H31" s="74" t="s">
        <v>504</v>
      </c>
      <c r="I31" s="73">
        <v>44</v>
      </c>
      <c r="J31" s="73">
        <v>44</v>
      </c>
      <c r="K31" s="73">
        <v>44</v>
      </c>
      <c r="L31" s="73">
        <v>96.1</v>
      </c>
      <c r="M31" s="73">
        <v>51.731999999999999</v>
      </c>
      <c r="N31" s="73">
        <v>0</v>
      </c>
      <c r="O31" s="73">
        <v>323.31</v>
      </c>
      <c r="P31" s="73">
        <v>288760000000</v>
      </c>
      <c r="Q31" s="73">
        <v>1681</v>
      </c>
      <c r="S31" s="73">
        <v>1.4779500000000001</v>
      </c>
      <c r="T31" s="73">
        <v>0.33872200000000002</v>
      </c>
      <c r="V31" s="73">
        <v>0.56390509799999999</v>
      </c>
      <c r="W31" s="73">
        <v>1</v>
      </c>
      <c r="X31" s="73">
        <v>0.198837662</v>
      </c>
      <c r="Z31" s="73">
        <v>1.5502369279999999</v>
      </c>
      <c r="AA31" s="73">
        <v>0.15265306100000001</v>
      </c>
      <c r="AB31" s="73">
        <v>0.435651016</v>
      </c>
      <c r="AD31" s="73">
        <v>1.486024225</v>
      </c>
      <c r="AE31" s="73">
        <v>0.29430630600000002</v>
      </c>
      <c r="AF31" s="73">
        <v>0.481509399</v>
      </c>
      <c r="AH31" s="73">
        <v>1.2969746900000001</v>
      </c>
      <c r="AI31" s="73">
        <v>0.23068376099999999</v>
      </c>
      <c r="AJ31" s="73">
        <v>0.42365493799999998</v>
      </c>
      <c r="AL31" s="73">
        <v>1.7298433989999999</v>
      </c>
      <c r="AM31" s="73">
        <v>5.8556213000000003E-2</v>
      </c>
      <c r="AN31" s="73">
        <v>0.439109421</v>
      </c>
      <c r="AO31" s="73">
        <v>31</v>
      </c>
      <c r="AP31" s="73">
        <v>49</v>
      </c>
      <c r="AQ31" s="73">
        <v>43</v>
      </c>
      <c r="AR31" s="73">
        <v>52</v>
      </c>
      <c r="AS31" s="73">
        <v>51</v>
      </c>
      <c r="AT31" s="73">
        <v>39</v>
      </c>
      <c r="AU31" s="73">
        <v>56</v>
      </c>
      <c r="AV31" s="73">
        <v>54</v>
      </c>
      <c r="AW31" s="73">
        <v>41</v>
      </c>
      <c r="AX31" s="73">
        <v>73</v>
      </c>
      <c r="AY31" s="73">
        <v>47</v>
      </c>
      <c r="AZ31" s="73">
        <v>60</v>
      </c>
      <c r="BA31" s="73">
        <v>47</v>
      </c>
      <c r="BB31" s="73">
        <v>68</v>
      </c>
      <c r="BC31" s="73">
        <v>75</v>
      </c>
      <c r="BD31" s="73">
        <v>58</v>
      </c>
      <c r="BE31" s="73">
        <v>66</v>
      </c>
      <c r="BF31" s="73">
        <v>67</v>
      </c>
      <c r="BG31" s="73">
        <v>62</v>
      </c>
      <c r="BH31" s="73">
        <v>45</v>
      </c>
      <c r="BI31" s="73">
        <v>60</v>
      </c>
      <c r="BJ31" s="73">
        <v>46</v>
      </c>
      <c r="BK31" s="73">
        <v>69</v>
      </c>
      <c r="BL31" s="73">
        <v>60</v>
      </c>
      <c r="BM31" s="73">
        <v>44</v>
      </c>
      <c r="BN31" s="73">
        <v>59</v>
      </c>
      <c r="BO31" s="73">
        <v>71</v>
      </c>
      <c r="BP31" s="73">
        <v>58</v>
      </c>
      <c r="BQ31" s="73">
        <v>82</v>
      </c>
      <c r="BR31" s="73">
        <v>48</v>
      </c>
      <c r="BT31" s="73" t="s">
        <v>500</v>
      </c>
      <c r="BU31" s="73">
        <v>31.434899999999999</v>
      </c>
      <c r="BV31" s="73">
        <v>31.770299999999999</v>
      </c>
      <c r="BW31" s="73">
        <v>31.389199999999999</v>
      </c>
      <c r="BX31" s="73">
        <v>31.285399999999999</v>
      </c>
      <c r="BY31" s="73">
        <v>32.004300000000001</v>
      </c>
      <c r="BZ31" s="73">
        <v>31.864599999999999</v>
      </c>
      <c r="CA31" s="73">
        <v>31.779599999999999</v>
      </c>
      <c r="CB31" s="73">
        <v>31.558800000000002</v>
      </c>
      <c r="CC31" s="73">
        <v>31.565999999999999</v>
      </c>
      <c r="CD31" s="73">
        <v>32.109299999999998</v>
      </c>
      <c r="CE31" s="73">
        <v>31.9998</v>
      </c>
      <c r="CF31" s="73">
        <v>32.050600000000003</v>
      </c>
      <c r="CG31" s="73">
        <v>31.680499999999999</v>
      </c>
      <c r="CH31" s="73">
        <v>32.241599999999998</v>
      </c>
      <c r="CI31" s="73">
        <v>32.0899</v>
      </c>
      <c r="CJ31" s="73">
        <v>32.303600000000003</v>
      </c>
      <c r="CK31" s="73">
        <v>32.268000000000001</v>
      </c>
      <c r="CL31" s="73">
        <v>31.9648</v>
      </c>
      <c r="CM31" s="73">
        <v>32.159100000000002</v>
      </c>
      <c r="CN31" s="73">
        <v>31.5961</v>
      </c>
      <c r="CO31" s="73">
        <v>32.268000000000001</v>
      </c>
      <c r="CP31" s="73">
        <v>31.958200000000001</v>
      </c>
      <c r="CQ31" s="73">
        <v>31.930700000000002</v>
      </c>
      <c r="CR31" s="73">
        <v>32.260300000000001</v>
      </c>
      <c r="CS31" s="73">
        <v>31.5853</v>
      </c>
      <c r="CT31" s="73">
        <v>32.186799999999998</v>
      </c>
      <c r="CU31" s="73">
        <v>32.005699999999997</v>
      </c>
      <c r="CV31" s="73">
        <v>31.863</v>
      </c>
      <c r="CW31" s="73">
        <v>32.1389</v>
      </c>
      <c r="CX31" s="73">
        <v>31.885300000000001</v>
      </c>
      <c r="CZ31" s="75">
        <f t="shared" si="0"/>
        <v>31.576819999999998</v>
      </c>
      <c r="DA31" s="75">
        <f t="shared" si="1"/>
        <v>0.30018403854968762</v>
      </c>
      <c r="DB31" s="75">
        <f t="shared" si="2"/>
        <v>31.775659999999998</v>
      </c>
      <c r="DC31" s="75">
        <f t="shared" si="3"/>
        <v>0.22925262921065812</v>
      </c>
      <c r="DD31" s="75">
        <f t="shared" si="4"/>
        <v>32.012479999999996</v>
      </c>
      <c r="DE31" s="75">
        <f t="shared" si="5"/>
        <v>0.20634586741682057</v>
      </c>
      <c r="DF31" s="75">
        <f t="shared" si="6"/>
        <v>32.058320000000002</v>
      </c>
      <c r="DG31" s="75">
        <f t="shared" si="7"/>
        <v>0.2901197632013382</v>
      </c>
      <c r="DH31" s="75">
        <f t="shared" si="8"/>
        <v>32.000500000000002</v>
      </c>
      <c r="DI31" s="75">
        <f t="shared" si="9"/>
        <v>0.28200383862635647</v>
      </c>
      <c r="DJ31" s="75">
        <f t="shared" si="10"/>
        <v>32.015940000000001</v>
      </c>
      <c r="DK31" s="75">
        <f t="shared" si="11"/>
        <v>0.14566623836702794</v>
      </c>
      <c r="DM31" s="74" t="s">
        <v>501</v>
      </c>
      <c r="DN31" s="74" t="s">
        <v>502</v>
      </c>
    </row>
    <row r="32" spans="2:118" s="73" customFormat="1" x14ac:dyDescent="0.35">
      <c r="B32" s="74" t="s">
        <v>506</v>
      </c>
      <c r="C32" s="74" t="s">
        <v>507</v>
      </c>
      <c r="D32" s="73">
        <v>1</v>
      </c>
      <c r="E32" s="74" t="s">
        <v>389</v>
      </c>
      <c r="F32" s="74" t="s">
        <v>390</v>
      </c>
      <c r="G32" s="74" t="s">
        <v>391</v>
      </c>
      <c r="H32" s="74" t="s">
        <v>392</v>
      </c>
      <c r="I32" s="73">
        <v>5</v>
      </c>
      <c r="J32" s="73">
        <v>5</v>
      </c>
      <c r="K32" s="73">
        <v>5</v>
      </c>
      <c r="L32" s="73">
        <v>38.200000000000003</v>
      </c>
      <c r="M32" s="73">
        <v>14.58</v>
      </c>
      <c r="N32" s="73">
        <v>0</v>
      </c>
      <c r="O32" s="73">
        <v>164.12</v>
      </c>
      <c r="P32" s="73">
        <v>3849300000</v>
      </c>
      <c r="Q32" s="73">
        <v>116</v>
      </c>
      <c r="S32" s="73">
        <v>0.42846499999999998</v>
      </c>
      <c r="T32" s="73">
        <v>0.63691900000000001</v>
      </c>
      <c r="V32" s="73">
        <v>0.43273096799999999</v>
      </c>
      <c r="W32" s="73">
        <v>0.95082266900000001</v>
      </c>
      <c r="X32" s="73">
        <v>0.17760353100000001</v>
      </c>
      <c r="Z32" s="73">
        <v>0.99664474300000006</v>
      </c>
      <c r="AA32" s="73">
        <v>0.28079830099999997</v>
      </c>
      <c r="AB32" s="73">
        <v>0.31203880299999998</v>
      </c>
      <c r="AD32" s="73">
        <v>1.0240384899999999</v>
      </c>
      <c r="AE32" s="73">
        <v>0.33124550899999999</v>
      </c>
      <c r="AF32" s="73">
        <v>0.37209587100000002</v>
      </c>
      <c r="AH32" s="73">
        <v>0.50379516199999996</v>
      </c>
      <c r="AI32" s="73">
        <v>0.52383937800000002</v>
      </c>
      <c r="AJ32" s="73">
        <v>0.21036987300000001</v>
      </c>
      <c r="AL32" s="73">
        <v>0.28686395999999997</v>
      </c>
      <c r="AM32" s="73">
        <v>0.61404019099999996</v>
      </c>
      <c r="AN32" s="73">
        <v>0.15709609999999999</v>
      </c>
      <c r="AO32" s="73">
        <v>4</v>
      </c>
      <c r="AP32" s="73">
        <v>4</v>
      </c>
      <c r="AQ32" s="73">
        <v>3</v>
      </c>
      <c r="AR32" s="73">
        <v>3</v>
      </c>
      <c r="AS32" s="73">
        <v>3</v>
      </c>
      <c r="AT32" s="73">
        <v>6</v>
      </c>
      <c r="AU32" s="73">
        <v>4</v>
      </c>
      <c r="AV32" s="73">
        <v>6</v>
      </c>
      <c r="AW32" s="73">
        <v>4</v>
      </c>
      <c r="AX32" s="73">
        <v>3</v>
      </c>
      <c r="AY32" s="73">
        <v>3</v>
      </c>
      <c r="AZ32" s="73">
        <v>4</v>
      </c>
      <c r="BA32" s="73">
        <v>4</v>
      </c>
      <c r="BB32" s="73">
        <v>5</v>
      </c>
      <c r="BC32" s="73">
        <v>3</v>
      </c>
      <c r="BD32" s="73">
        <v>3</v>
      </c>
      <c r="BE32" s="73">
        <v>4</v>
      </c>
      <c r="BF32" s="73">
        <v>3</v>
      </c>
      <c r="BG32" s="73">
        <v>5</v>
      </c>
      <c r="BH32" s="73">
        <v>3</v>
      </c>
      <c r="BI32" s="73">
        <v>5</v>
      </c>
      <c r="BJ32" s="73">
        <v>3</v>
      </c>
      <c r="BK32" s="73">
        <v>3</v>
      </c>
      <c r="BL32" s="73">
        <v>4</v>
      </c>
      <c r="BM32" s="73">
        <v>4</v>
      </c>
      <c r="BN32" s="73">
        <v>4</v>
      </c>
      <c r="BO32" s="73">
        <v>5</v>
      </c>
      <c r="BP32" s="73">
        <v>3</v>
      </c>
      <c r="BQ32" s="73">
        <v>5</v>
      </c>
      <c r="BR32" s="73">
        <v>3</v>
      </c>
      <c r="BT32" s="73" t="s">
        <v>505</v>
      </c>
      <c r="BU32" s="73">
        <v>25.4038</v>
      </c>
      <c r="BV32" s="73">
        <v>25.702100000000002</v>
      </c>
      <c r="BW32" s="73">
        <v>25.739599999999999</v>
      </c>
      <c r="BX32" s="73">
        <v>25.113700000000001</v>
      </c>
      <c r="BY32" s="73">
        <v>26.061800000000002</v>
      </c>
      <c r="BZ32" s="73">
        <v>26.004200000000001</v>
      </c>
      <c r="CA32" s="73">
        <v>25.542999999999999</v>
      </c>
      <c r="CB32" s="73">
        <v>25.646000000000001</v>
      </c>
      <c r="CC32" s="73">
        <v>25.712700000000002</v>
      </c>
      <c r="CD32" s="73">
        <v>26.0032</v>
      </c>
      <c r="CE32" s="73">
        <v>26.0198</v>
      </c>
      <c r="CF32" s="73">
        <v>25.788599999999999</v>
      </c>
      <c r="CG32" s="73">
        <v>25.848099999999999</v>
      </c>
      <c r="CH32" s="73">
        <v>26.040700000000001</v>
      </c>
      <c r="CI32" s="73">
        <v>25.884</v>
      </c>
      <c r="CJ32" s="73">
        <v>26.210899999999999</v>
      </c>
      <c r="CK32" s="73">
        <v>26.220099999999999</v>
      </c>
      <c r="CL32" s="73">
        <v>25.911000000000001</v>
      </c>
      <c r="CM32" s="73">
        <v>25.925699999999999</v>
      </c>
      <c r="CN32" s="73">
        <v>25.613900000000001</v>
      </c>
      <c r="CO32" s="73">
        <v>26.043199999999999</v>
      </c>
      <c r="CP32" s="73">
        <v>25.707599999999999</v>
      </c>
      <c r="CQ32" s="73">
        <v>25.841699999999999</v>
      </c>
      <c r="CR32" s="73">
        <v>26.033100000000001</v>
      </c>
      <c r="CS32" s="73">
        <v>25.447399999999998</v>
      </c>
      <c r="CT32" s="73">
        <v>25.885899999999999</v>
      </c>
      <c r="CU32" s="73">
        <v>26.157800000000002</v>
      </c>
      <c r="CV32" s="73">
        <v>25.289200000000001</v>
      </c>
      <c r="CW32" s="73">
        <v>26.017199999999999</v>
      </c>
      <c r="CX32" s="73">
        <v>25.456399999999999</v>
      </c>
      <c r="CZ32" s="75">
        <f t="shared" si="0"/>
        <v>25.604200000000002</v>
      </c>
      <c r="DA32" s="75">
        <f t="shared" si="1"/>
        <v>0.35988391878493264</v>
      </c>
      <c r="DB32" s="75">
        <f t="shared" si="2"/>
        <v>25.78182</v>
      </c>
      <c r="DC32" s="75">
        <f t="shared" si="3"/>
        <v>0.21137739235783953</v>
      </c>
      <c r="DD32" s="75">
        <f t="shared" si="4"/>
        <v>25.916239999999998</v>
      </c>
      <c r="DE32" s="75">
        <f t="shared" si="5"/>
        <v>0.10976043458368857</v>
      </c>
      <c r="DF32" s="75">
        <f t="shared" si="6"/>
        <v>25.976319999999998</v>
      </c>
      <c r="DG32" s="75">
        <f t="shared" si="7"/>
        <v>0.25131345367886593</v>
      </c>
      <c r="DH32" s="75">
        <f t="shared" si="8"/>
        <v>25.814600000000002</v>
      </c>
      <c r="DI32" s="75">
        <f t="shared" si="9"/>
        <v>0.24850526151371588</v>
      </c>
      <c r="DJ32" s="75">
        <f t="shared" si="10"/>
        <v>25.761299999999999</v>
      </c>
      <c r="DK32" s="75">
        <f t="shared" si="11"/>
        <v>0.3721775920175745</v>
      </c>
      <c r="DM32" s="74" t="s">
        <v>506</v>
      </c>
      <c r="DN32" s="74" t="s">
        <v>507</v>
      </c>
    </row>
    <row r="33" spans="2:118" s="73" customFormat="1" x14ac:dyDescent="0.35">
      <c r="B33" s="74" t="s">
        <v>509</v>
      </c>
      <c r="C33" s="74" t="s">
        <v>510</v>
      </c>
      <c r="D33" s="73">
        <v>1</v>
      </c>
      <c r="E33" s="74" t="s">
        <v>389</v>
      </c>
      <c r="F33" s="74" t="s">
        <v>511</v>
      </c>
      <c r="G33" s="74" t="s">
        <v>391</v>
      </c>
      <c r="H33" s="74" t="s">
        <v>512</v>
      </c>
      <c r="I33" s="73">
        <v>4</v>
      </c>
      <c r="J33" s="73">
        <v>4</v>
      </c>
      <c r="K33" s="73">
        <v>4</v>
      </c>
      <c r="L33" s="73">
        <v>18.5</v>
      </c>
      <c r="M33" s="73">
        <v>30.698</v>
      </c>
      <c r="N33" s="73">
        <v>0</v>
      </c>
      <c r="O33" s="73">
        <v>115.39</v>
      </c>
      <c r="P33" s="73">
        <v>2307000000</v>
      </c>
      <c r="Q33" s="73">
        <v>130</v>
      </c>
      <c r="S33" s="73">
        <v>0.94966899999999999</v>
      </c>
      <c r="T33" s="73">
        <v>0.20280899999999999</v>
      </c>
      <c r="V33" s="73">
        <v>0.48175042800000001</v>
      </c>
      <c r="W33" s="73">
        <v>1</v>
      </c>
      <c r="X33" s="73">
        <v>0.99598617599999995</v>
      </c>
      <c r="Z33" s="73">
        <v>1.070247205</v>
      </c>
      <c r="AA33" s="73">
        <v>0.146234483</v>
      </c>
      <c r="AB33" s="73">
        <v>1.8074752810000001</v>
      </c>
      <c r="AD33" s="73">
        <v>1.5026030429999999</v>
      </c>
      <c r="AE33" s="73">
        <v>0.50533333300000005</v>
      </c>
      <c r="AF33" s="73">
        <v>2.0848751069999998</v>
      </c>
      <c r="AH33" s="73">
        <v>0.30222832900000002</v>
      </c>
      <c r="AI33" s="73">
        <v>0.56800482500000005</v>
      </c>
      <c r="AJ33" s="73">
        <v>0.67059211699999999</v>
      </c>
      <c r="AL33" s="73">
        <v>8.8694740999999994E-2</v>
      </c>
      <c r="AM33" s="73">
        <v>0.83050875700000004</v>
      </c>
      <c r="AN33" s="73">
        <v>0.22464599599999999</v>
      </c>
      <c r="AO33" s="73">
        <v>2</v>
      </c>
      <c r="AP33" s="73">
        <v>7</v>
      </c>
      <c r="AQ33" s="73">
        <v>2</v>
      </c>
      <c r="AR33" s="73">
        <v>1</v>
      </c>
      <c r="AS33" s="73">
        <v>4</v>
      </c>
      <c r="AT33" s="73">
        <v>3</v>
      </c>
      <c r="AU33" s="73">
        <v>7</v>
      </c>
      <c r="AV33" s="73">
        <v>6</v>
      </c>
      <c r="AW33" s="73">
        <v>2</v>
      </c>
      <c r="AX33" s="73">
        <v>7</v>
      </c>
      <c r="AY33" s="73">
        <v>6</v>
      </c>
      <c r="AZ33" s="73">
        <v>6</v>
      </c>
      <c r="BA33" s="73">
        <v>3</v>
      </c>
      <c r="BB33" s="73">
        <v>7</v>
      </c>
      <c r="BC33" s="73">
        <v>6</v>
      </c>
      <c r="BD33" s="73">
        <v>7</v>
      </c>
      <c r="BE33" s="73">
        <v>5</v>
      </c>
      <c r="BF33" s="73">
        <v>4</v>
      </c>
      <c r="BG33" s="73">
        <v>4</v>
      </c>
      <c r="BH33" s="73">
        <v>4</v>
      </c>
      <c r="BI33" s="73">
        <v>5</v>
      </c>
      <c r="BJ33" s="73">
        <v>5</v>
      </c>
      <c r="BK33" s="73">
        <v>2</v>
      </c>
      <c r="BL33" s="73">
        <v>5</v>
      </c>
      <c r="BM33" s="73">
        <v>2</v>
      </c>
      <c r="BN33" s="73">
        <v>6</v>
      </c>
      <c r="BO33" s="73">
        <v>2</v>
      </c>
      <c r="BP33" s="73">
        <v>2</v>
      </c>
      <c r="BQ33" s="73">
        <v>6</v>
      </c>
      <c r="BR33" s="73">
        <v>2</v>
      </c>
      <c r="BT33" s="73" t="s">
        <v>508</v>
      </c>
      <c r="BU33" s="73">
        <v>22.684000000000001</v>
      </c>
      <c r="BV33" s="73">
        <v>25.677399999999999</v>
      </c>
      <c r="BW33" s="73">
        <v>21.749700000000001</v>
      </c>
      <c r="BX33" s="73">
        <v>22.5061</v>
      </c>
      <c r="BY33" s="73">
        <v>24.462599999999998</v>
      </c>
      <c r="BZ33" s="73">
        <v>24.853100000000001</v>
      </c>
      <c r="CA33" s="73">
        <v>25.650300000000001</v>
      </c>
      <c r="CB33" s="73">
        <v>24.684200000000001</v>
      </c>
      <c r="CC33" s="73">
        <v>21.957699999999999</v>
      </c>
      <c r="CD33" s="73">
        <v>24.9145</v>
      </c>
      <c r="CE33" s="73">
        <v>25.447800000000001</v>
      </c>
      <c r="CF33" s="73">
        <v>26.221699999999998</v>
      </c>
      <c r="CG33" s="73">
        <v>23.173999999999999</v>
      </c>
      <c r="CH33" s="73">
        <v>26.341200000000001</v>
      </c>
      <c r="CI33" s="73">
        <v>24.932400000000001</v>
      </c>
      <c r="CJ33" s="73">
        <v>25.822700000000001</v>
      </c>
      <c r="CK33" s="73">
        <v>26.017099999999999</v>
      </c>
      <c r="CL33" s="73">
        <v>24.156199999999998</v>
      </c>
      <c r="CM33" s="73">
        <v>26.042999999999999</v>
      </c>
      <c r="CN33" s="73">
        <v>25.4651</v>
      </c>
      <c r="CO33" s="73">
        <v>24.6996</v>
      </c>
      <c r="CP33" s="73">
        <v>25.620899999999999</v>
      </c>
      <c r="CQ33" s="73">
        <v>22.441700000000001</v>
      </c>
      <c r="CR33" s="73">
        <v>24.8338</v>
      </c>
      <c r="CS33" s="73">
        <v>22.8367</v>
      </c>
      <c r="CT33" s="73">
        <v>24.842099999999999</v>
      </c>
      <c r="CU33" s="73">
        <v>21.960599999999999</v>
      </c>
      <c r="CV33" s="73">
        <v>22.590800000000002</v>
      </c>
      <c r="CW33" s="73">
        <v>24.866800000000001</v>
      </c>
      <c r="CX33" s="73">
        <v>23.942799999999998</v>
      </c>
      <c r="CZ33" s="75">
        <f t="shared" si="0"/>
        <v>23.415960000000002</v>
      </c>
      <c r="DA33" s="75">
        <f t="shared" si="1"/>
        <v>1.608539649184936</v>
      </c>
      <c r="DB33" s="75">
        <f t="shared" si="2"/>
        <v>24.411960000000001</v>
      </c>
      <c r="DC33" s="75">
        <f t="shared" si="3"/>
        <v>1.421103767499053</v>
      </c>
      <c r="DD33" s="75">
        <f t="shared" si="4"/>
        <v>25.223420000000001</v>
      </c>
      <c r="DE33" s="75">
        <f t="shared" si="5"/>
        <v>1.2826882364783736</v>
      </c>
      <c r="DF33" s="75">
        <f t="shared" si="6"/>
        <v>25.500819999999997</v>
      </c>
      <c r="DG33" s="75">
        <f t="shared" si="7"/>
        <v>0.78635071501207454</v>
      </c>
      <c r="DH33" s="75">
        <f t="shared" si="8"/>
        <v>24.086539999999996</v>
      </c>
      <c r="DI33" s="75">
        <f t="shared" si="9"/>
        <v>1.3744179979176634</v>
      </c>
      <c r="DJ33" s="75">
        <f t="shared" si="10"/>
        <v>23.640620000000002</v>
      </c>
      <c r="DK33" s="75">
        <f t="shared" si="11"/>
        <v>1.3193723477472155</v>
      </c>
      <c r="DM33" s="74" t="s">
        <v>509</v>
      </c>
      <c r="DN33" s="74" t="s">
        <v>510</v>
      </c>
    </row>
    <row r="34" spans="2:118" s="73" customFormat="1" x14ac:dyDescent="0.35">
      <c r="B34" s="74" t="s">
        <v>514</v>
      </c>
      <c r="C34" s="74" t="s">
        <v>515</v>
      </c>
      <c r="D34" s="73">
        <v>1</v>
      </c>
      <c r="E34" s="74" t="s">
        <v>389</v>
      </c>
      <c r="F34" s="74" t="s">
        <v>390</v>
      </c>
      <c r="G34" s="74" t="s">
        <v>503</v>
      </c>
      <c r="H34" s="74" t="s">
        <v>504</v>
      </c>
      <c r="I34" s="73">
        <v>37</v>
      </c>
      <c r="J34" s="73">
        <v>37</v>
      </c>
      <c r="K34" s="73">
        <v>37</v>
      </c>
      <c r="L34" s="73">
        <v>69.2</v>
      </c>
      <c r="M34" s="73">
        <v>53.965000000000003</v>
      </c>
      <c r="N34" s="73">
        <v>0</v>
      </c>
      <c r="O34" s="73">
        <v>323.31</v>
      </c>
      <c r="P34" s="73">
        <v>293890000000</v>
      </c>
      <c r="Q34" s="73">
        <v>1589</v>
      </c>
      <c r="S34" s="73">
        <v>1.22784</v>
      </c>
      <c r="T34" s="73">
        <v>0.54893999999999998</v>
      </c>
      <c r="V34" s="73">
        <v>0.226360323</v>
      </c>
      <c r="W34" s="73">
        <v>0.95491327100000001</v>
      </c>
      <c r="X34" s="73">
        <v>6.2925338999999997E-2</v>
      </c>
      <c r="Z34" s="73">
        <v>1.220419216</v>
      </c>
      <c r="AA34" s="73">
        <v>0.328240437</v>
      </c>
      <c r="AB34" s="73">
        <v>0.201004028</v>
      </c>
      <c r="AD34" s="73">
        <v>1.2073322049999999</v>
      </c>
      <c r="AE34" s="73">
        <v>0.347215881</v>
      </c>
      <c r="AF34" s="73">
        <v>0.25293808000000001</v>
      </c>
      <c r="AH34" s="73">
        <v>1.323120402</v>
      </c>
      <c r="AI34" s="73">
        <v>0.29536656900000002</v>
      </c>
      <c r="AJ34" s="73">
        <v>0.276569748</v>
      </c>
      <c r="AL34" s="73">
        <v>2.293391701</v>
      </c>
      <c r="AM34" s="73">
        <v>7.0974093000000002E-2</v>
      </c>
      <c r="AN34" s="73">
        <v>0.29040107700000001</v>
      </c>
      <c r="AO34" s="73">
        <v>36</v>
      </c>
      <c r="AP34" s="73">
        <v>52</v>
      </c>
      <c r="AQ34" s="73">
        <v>45</v>
      </c>
      <c r="AR34" s="73">
        <v>47</v>
      </c>
      <c r="AS34" s="73">
        <v>50</v>
      </c>
      <c r="AT34" s="73">
        <v>48</v>
      </c>
      <c r="AU34" s="73">
        <v>52</v>
      </c>
      <c r="AV34" s="73">
        <v>48</v>
      </c>
      <c r="AW34" s="73">
        <v>42</v>
      </c>
      <c r="AX34" s="73">
        <v>61</v>
      </c>
      <c r="AY34" s="73">
        <v>49</v>
      </c>
      <c r="AZ34" s="73">
        <v>56</v>
      </c>
      <c r="BA34" s="73">
        <v>50</v>
      </c>
      <c r="BB34" s="73">
        <v>59</v>
      </c>
      <c r="BC34" s="73">
        <v>61</v>
      </c>
      <c r="BD34" s="73">
        <v>55</v>
      </c>
      <c r="BE34" s="73">
        <v>51</v>
      </c>
      <c r="BF34" s="73">
        <v>58</v>
      </c>
      <c r="BG34" s="73">
        <v>59</v>
      </c>
      <c r="BH34" s="73">
        <v>40</v>
      </c>
      <c r="BI34" s="73">
        <v>64</v>
      </c>
      <c r="BJ34" s="73">
        <v>49</v>
      </c>
      <c r="BK34" s="73">
        <v>59</v>
      </c>
      <c r="BL34" s="73">
        <v>60</v>
      </c>
      <c r="BM34" s="73">
        <v>44</v>
      </c>
      <c r="BN34" s="73">
        <v>59</v>
      </c>
      <c r="BO34" s="73">
        <v>64</v>
      </c>
      <c r="BP34" s="73">
        <v>58</v>
      </c>
      <c r="BQ34" s="73">
        <v>62</v>
      </c>
      <c r="BR34" s="73">
        <v>51</v>
      </c>
      <c r="BT34" s="73" t="s">
        <v>513</v>
      </c>
      <c r="BU34" s="73">
        <v>31.739000000000001</v>
      </c>
      <c r="BV34" s="73">
        <v>31.851199999999999</v>
      </c>
      <c r="BW34" s="73">
        <v>31.828700000000001</v>
      </c>
      <c r="BX34" s="73">
        <v>31.686599999999999</v>
      </c>
      <c r="BY34" s="73">
        <v>32.090499999999999</v>
      </c>
      <c r="BZ34" s="73">
        <v>32.027500000000003</v>
      </c>
      <c r="CA34" s="73">
        <v>31.7502</v>
      </c>
      <c r="CB34" s="73">
        <v>31.679500000000001</v>
      </c>
      <c r="CC34" s="73">
        <v>31.8843</v>
      </c>
      <c r="CD34" s="73">
        <v>32.1691</v>
      </c>
      <c r="CE34" s="73">
        <v>32.139400000000002</v>
      </c>
      <c r="CF34" s="73">
        <v>31.892900000000001</v>
      </c>
      <c r="CG34" s="73">
        <v>31.895499999999998</v>
      </c>
      <c r="CH34" s="73">
        <v>32.160299999999999</v>
      </c>
      <c r="CI34" s="73">
        <v>32.1128</v>
      </c>
      <c r="CJ34" s="73">
        <v>32.345500000000001</v>
      </c>
      <c r="CK34" s="73">
        <v>32.007899999999999</v>
      </c>
      <c r="CL34" s="73">
        <v>32.142800000000001</v>
      </c>
      <c r="CM34" s="73">
        <v>32.179200000000002</v>
      </c>
      <c r="CN34" s="73">
        <v>31.785299999999999</v>
      </c>
      <c r="CO34" s="73">
        <v>32.301499999999997</v>
      </c>
      <c r="CP34" s="73">
        <v>32.068100000000001</v>
      </c>
      <c r="CQ34" s="73">
        <v>32.124099999999999</v>
      </c>
      <c r="CR34" s="73">
        <v>32.302700000000002</v>
      </c>
      <c r="CS34" s="73">
        <v>31.782299999999999</v>
      </c>
      <c r="CT34" s="73">
        <v>32.182600000000001</v>
      </c>
      <c r="CU34" s="73">
        <v>32.220399999999998</v>
      </c>
      <c r="CV34" s="73">
        <v>32.104900000000001</v>
      </c>
      <c r="CW34" s="73">
        <v>32.075499999999998</v>
      </c>
      <c r="CX34" s="73">
        <v>32.064500000000002</v>
      </c>
      <c r="CZ34" s="75">
        <f t="shared" si="0"/>
        <v>31.839199999999998</v>
      </c>
      <c r="DA34" s="75">
        <f t="shared" si="1"/>
        <v>0.15550943701267744</v>
      </c>
      <c r="DB34" s="75">
        <f t="shared" si="2"/>
        <v>31.902120000000004</v>
      </c>
      <c r="DC34" s="75">
        <f t="shared" si="3"/>
        <v>0.19997210305440155</v>
      </c>
      <c r="DD34" s="75">
        <f t="shared" si="4"/>
        <v>32.040179999999999</v>
      </c>
      <c r="DE34" s="75">
        <f t="shared" si="5"/>
        <v>0.13432310672404846</v>
      </c>
      <c r="DF34" s="75">
        <f t="shared" si="6"/>
        <v>32.092140000000001</v>
      </c>
      <c r="DG34" s="75">
        <f t="shared" si="7"/>
        <v>0.20951392077854963</v>
      </c>
      <c r="DH34" s="75">
        <f t="shared" si="8"/>
        <v>32.115740000000002</v>
      </c>
      <c r="DI34" s="75">
        <f t="shared" si="9"/>
        <v>0.21388227603053031</v>
      </c>
      <c r="DJ34" s="75">
        <f t="shared" si="10"/>
        <v>32.129579999999997</v>
      </c>
      <c r="DK34" s="75">
        <f t="shared" si="11"/>
        <v>6.8608578180865173E-2</v>
      </c>
      <c r="DM34" s="74" t="s">
        <v>514</v>
      </c>
      <c r="DN34" s="74" t="s">
        <v>515</v>
      </c>
    </row>
    <row r="35" spans="2:118" s="73" customFormat="1" x14ac:dyDescent="0.35">
      <c r="B35" s="74" t="s">
        <v>517</v>
      </c>
      <c r="C35" s="74" t="s">
        <v>518</v>
      </c>
      <c r="D35" s="73">
        <v>1</v>
      </c>
      <c r="E35" s="74" t="s">
        <v>389</v>
      </c>
      <c r="F35" s="74" t="s">
        <v>390</v>
      </c>
      <c r="G35" s="74" t="s">
        <v>391</v>
      </c>
      <c r="H35" s="74" t="s">
        <v>392</v>
      </c>
      <c r="I35" s="73">
        <v>16</v>
      </c>
      <c r="J35" s="73">
        <v>16</v>
      </c>
      <c r="K35" s="73">
        <v>16</v>
      </c>
      <c r="L35" s="73">
        <v>92.4</v>
      </c>
      <c r="M35" s="73">
        <v>20.093</v>
      </c>
      <c r="N35" s="73">
        <v>0</v>
      </c>
      <c r="O35" s="73">
        <v>323.31</v>
      </c>
      <c r="P35" s="73">
        <v>14835000000</v>
      </c>
      <c r="Q35" s="73">
        <v>437</v>
      </c>
      <c r="S35" s="73">
        <v>0.69167900000000004</v>
      </c>
      <c r="T35" s="73">
        <v>0.50197099999999995</v>
      </c>
      <c r="V35" s="73">
        <v>0.34738612099999999</v>
      </c>
      <c r="W35" s="73">
        <v>0.93054437899999998</v>
      </c>
      <c r="X35" s="73">
        <v>0.14907493599999999</v>
      </c>
      <c r="Z35" s="73">
        <v>1.1166739539999999</v>
      </c>
      <c r="AA35" s="73">
        <v>0.233046632</v>
      </c>
      <c r="AB35" s="73">
        <v>0.363566589</v>
      </c>
      <c r="AD35" s="73">
        <v>1.56219587</v>
      </c>
      <c r="AE35" s="73">
        <v>0.30211538500000001</v>
      </c>
      <c r="AF35" s="73">
        <v>0.45508461</v>
      </c>
      <c r="AH35" s="73">
        <v>0.69675838000000001</v>
      </c>
      <c r="AI35" s="73">
        <v>0.42289320400000002</v>
      </c>
      <c r="AJ35" s="73">
        <v>0.25683708199999999</v>
      </c>
      <c r="AL35" s="73">
        <v>0.47299267900000003</v>
      </c>
      <c r="AM35" s="73">
        <v>0.47387262600000002</v>
      </c>
      <c r="AN35" s="73">
        <v>0.20283126800000001</v>
      </c>
      <c r="AO35" s="73">
        <v>7</v>
      </c>
      <c r="AP35" s="73">
        <v>17</v>
      </c>
      <c r="AQ35" s="73">
        <v>9</v>
      </c>
      <c r="AR35" s="73">
        <v>10</v>
      </c>
      <c r="AS35" s="73">
        <v>16</v>
      </c>
      <c r="AT35" s="73">
        <v>10</v>
      </c>
      <c r="AU35" s="73">
        <v>17</v>
      </c>
      <c r="AV35" s="73">
        <v>12</v>
      </c>
      <c r="AW35" s="73">
        <v>6</v>
      </c>
      <c r="AX35" s="73">
        <v>16</v>
      </c>
      <c r="AY35" s="73">
        <v>13</v>
      </c>
      <c r="AZ35" s="73">
        <v>17</v>
      </c>
      <c r="BA35" s="73">
        <v>12</v>
      </c>
      <c r="BB35" s="73">
        <v>20</v>
      </c>
      <c r="BC35" s="73">
        <v>17</v>
      </c>
      <c r="BD35" s="73">
        <v>13</v>
      </c>
      <c r="BE35" s="73">
        <v>23</v>
      </c>
      <c r="BF35" s="73">
        <v>19</v>
      </c>
      <c r="BG35" s="73">
        <v>17</v>
      </c>
      <c r="BH35" s="73">
        <v>16</v>
      </c>
      <c r="BI35" s="73">
        <v>17</v>
      </c>
      <c r="BJ35" s="73">
        <v>13</v>
      </c>
      <c r="BK35" s="73">
        <v>16</v>
      </c>
      <c r="BL35" s="73">
        <v>20</v>
      </c>
      <c r="BM35" s="73">
        <v>10</v>
      </c>
      <c r="BN35" s="73">
        <v>13</v>
      </c>
      <c r="BO35" s="73">
        <v>18</v>
      </c>
      <c r="BP35" s="73">
        <v>14</v>
      </c>
      <c r="BQ35" s="73">
        <v>20</v>
      </c>
      <c r="BR35" s="73">
        <v>9</v>
      </c>
      <c r="BT35" s="73" t="s">
        <v>516</v>
      </c>
      <c r="BU35" s="73">
        <v>27.104199999999999</v>
      </c>
      <c r="BV35" s="73">
        <v>27.741599999999998</v>
      </c>
      <c r="BW35" s="73">
        <v>27.177099999999999</v>
      </c>
      <c r="BX35" s="73">
        <v>27.408899999999999</v>
      </c>
      <c r="BY35" s="73">
        <v>27.726199999999999</v>
      </c>
      <c r="BZ35" s="73">
        <v>27.2973</v>
      </c>
      <c r="CA35" s="73">
        <v>27.535499999999999</v>
      </c>
      <c r="CB35" s="73">
        <v>27.635300000000001</v>
      </c>
      <c r="CC35" s="73">
        <v>27.3827</v>
      </c>
      <c r="CD35" s="73">
        <v>28.052700000000002</v>
      </c>
      <c r="CE35" s="73">
        <v>27.769300000000001</v>
      </c>
      <c r="CF35" s="73">
        <v>27.947199999999999</v>
      </c>
      <c r="CG35" s="73">
        <v>27.3429</v>
      </c>
      <c r="CH35" s="73">
        <v>27.923200000000001</v>
      </c>
      <c r="CI35" s="73">
        <v>27.993300000000001</v>
      </c>
      <c r="CJ35" s="73">
        <v>28.027000000000001</v>
      </c>
      <c r="CK35" s="73">
        <v>28.131699999999999</v>
      </c>
      <c r="CL35" s="73">
        <v>27.743099999999998</v>
      </c>
      <c r="CM35" s="73">
        <v>27.973800000000001</v>
      </c>
      <c r="CN35" s="73">
        <v>27.5578</v>
      </c>
      <c r="CO35" s="73">
        <v>28.045200000000001</v>
      </c>
      <c r="CP35" s="73">
        <v>27.509799999999998</v>
      </c>
      <c r="CQ35" s="73">
        <v>27.4968</v>
      </c>
      <c r="CR35" s="73">
        <v>27.948499999999999</v>
      </c>
      <c r="CS35" s="73">
        <v>27.442</v>
      </c>
      <c r="CT35" s="73">
        <v>27.911899999999999</v>
      </c>
      <c r="CU35" s="73">
        <v>27.552800000000001</v>
      </c>
      <c r="CV35" s="73">
        <v>27.194700000000001</v>
      </c>
      <c r="CW35" s="73">
        <v>28.006499999999999</v>
      </c>
      <c r="CX35" s="73">
        <v>27.506399999999999</v>
      </c>
      <c r="CZ35" s="75">
        <f t="shared" si="0"/>
        <v>27.431599999999996</v>
      </c>
      <c r="DA35" s="75">
        <f t="shared" si="1"/>
        <v>0.29806268635976529</v>
      </c>
      <c r="DB35" s="75">
        <f t="shared" si="2"/>
        <v>27.5807</v>
      </c>
      <c r="DC35" s="75">
        <f t="shared" si="3"/>
        <v>0.29467259797952106</v>
      </c>
      <c r="DD35" s="75">
        <f t="shared" si="4"/>
        <v>27.795179999999998</v>
      </c>
      <c r="DE35" s="75">
        <f t="shared" si="5"/>
        <v>0.2664477941361123</v>
      </c>
      <c r="DF35" s="75">
        <f t="shared" si="6"/>
        <v>27.886680000000002</v>
      </c>
      <c r="DG35" s="75">
        <f t="shared" si="7"/>
        <v>0.23242830507491982</v>
      </c>
      <c r="DH35" s="75">
        <f t="shared" si="8"/>
        <v>27.688459999999999</v>
      </c>
      <c r="DI35" s="75">
        <f t="shared" si="9"/>
        <v>0.28472781388547241</v>
      </c>
      <c r="DJ35" s="75">
        <f t="shared" si="10"/>
        <v>27.634460000000001</v>
      </c>
      <c r="DK35" s="75">
        <f t="shared" si="11"/>
        <v>0.32857392318928708</v>
      </c>
      <c r="DM35" s="74" t="s">
        <v>517</v>
      </c>
      <c r="DN35" s="74" t="s">
        <v>518</v>
      </c>
    </row>
    <row r="36" spans="2:118" s="73" customFormat="1" x14ac:dyDescent="0.35">
      <c r="B36" s="74" t="s">
        <v>520</v>
      </c>
      <c r="C36" s="74" t="s">
        <v>521</v>
      </c>
      <c r="D36" s="73">
        <v>1</v>
      </c>
      <c r="E36" s="74" t="s">
        <v>389</v>
      </c>
      <c r="F36" s="74" t="s">
        <v>522</v>
      </c>
      <c r="G36" s="74" t="s">
        <v>523</v>
      </c>
      <c r="H36" s="74" t="s">
        <v>524</v>
      </c>
      <c r="I36" s="73">
        <v>18</v>
      </c>
      <c r="J36" s="73">
        <v>18</v>
      </c>
      <c r="K36" s="73">
        <v>18</v>
      </c>
      <c r="L36" s="73">
        <v>60.3</v>
      </c>
      <c r="M36" s="73">
        <v>19.803999999999998</v>
      </c>
      <c r="N36" s="73">
        <v>0</v>
      </c>
      <c r="O36" s="73">
        <v>323.31</v>
      </c>
      <c r="P36" s="73">
        <v>12163000000</v>
      </c>
      <c r="Q36" s="73">
        <v>294</v>
      </c>
      <c r="S36" s="73">
        <v>7.1544300000000005E-2</v>
      </c>
      <c r="T36" s="73">
        <v>0.92945999999999995</v>
      </c>
      <c r="V36" s="73">
        <v>0.15049416199999999</v>
      </c>
      <c r="W36" s="73">
        <v>0.95752569200000004</v>
      </c>
      <c r="X36" s="73">
        <v>7.4513245000000006E-2</v>
      </c>
      <c r="Z36" s="73">
        <v>0.52318114100000002</v>
      </c>
      <c r="AA36" s="73">
        <v>0.49980327899999999</v>
      </c>
      <c r="AB36" s="73">
        <v>0.205182648</v>
      </c>
      <c r="AD36" s="73">
        <v>0.38293041500000002</v>
      </c>
      <c r="AE36" s="73">
        <v>0.64425028399999995</v>
      </c>
      <c r="AF36" s="73">
        <v>0.157665634</v>
      </c>
      <c r="AH36" s="73">
        <v>0.12828826700000001</v>
      </c>
      <c r="AI36" s="73">
        <v>0.86660748499999996</v>
      </c>
      <c r="AJ36" s="73">
        <v>6.9270706000000001E-2</v>
      </c>
      <c r="AL36" s="73">
        <v>0.17238335900000001</v>
      </c>
      <c r="AM36" s="73">
        <v>0.77232786899999994</v>
      </c>
      <c r="AN36" s="73">
        <v>8.1275177000000004E-2</v>
      </c>
      <c r="AO36" s="73">
        <v>9</v>
      </c>
      <c r="AP36" s="73">
        <v>6</v>
      </c>
      <c r="AQ36" s="73">
        <v>10</v>
      </c>
      <c r="AR36" s="73">
        <v>5</v>
      </c>
      <c r="AS36" s="73">
        <v>7</v>
      </c>
      <c r="AT36" s="73">
        <v>11</v>
      </c>
      <c r="AU36" s="73">
        <v>6</v>
      </c>
      <c r="AV36" s="73">
        <v>7</v>
      </c>
      <c r="AW36" s="73">
        <v>7</v>
      </c>
      <c r="AX36" s="73">
        <v>14</v>
      </c>
      <c r="AY36" s="73">
        <v>12</v>
      </c>
      <c r="AZ36" s="73">
        <v>9</v>
      </c>
      <c r="BA36" s="73">
        <v>8</v>
      </c>
      <c r="BB36" s="73">
        <v>12</v>
      </c>
      <c r="BC36" s="73">
        <v>15</v>
      </c>
      <c r="BD36" s="73">
        <v>10</v>
      </c>
      <c r="BE36" s="73">
        <v>9</v>
      </c>
      <c r="BF36" s="73">
        <v>10</v>
      </c>
      <c r="BG36" s="73">
        <v>11</v>
      </c>
      <c r="BH36" s="73">
        <v>9</v>
      </c>
      <c r="BI36" s="73">
        <v>13</v>
      </c>
      <c r="BJ36" s="73">
        <v>12</v>
      </c>
      <c r="BK36" s="73">
        <v>9</v>
      </c>
      <c r="BL36" s="73">
        <v>11</v>
      </c>
      <c r="BM36" s="73">
        <v>8</v>
      </c>
      <c r="BN36" s="73">
        <v>11</v>
      </c>
      <c r="BO36" s="73">
        <v>15</v>
      </c>
      <c r="BP36" s="73">
        <v>9</v>
      </c>
      <c r="BQ36" s="73">
        <v>11</v>
      </c>
      <c r="BR36" s="73">
        <v>8</v>
      </c>
      <c r="BT36" s="73" t="s">
        <v>519</v>
      </c>
      <c r="BU36" s="73">
        <v>27.492599999999999</v>
      </c>
      <c r="BV36" s="73">
        <v>27.381699999999999</v>
      </c>
      <c r="BW36" s="73">
        <v>27.328800000000001</v>
      </c>
      <c r="BX36" s="73">
        <v>26.8</v>
      </c>
      <c r="BY36" s="73">
        <v>27.7727</v>
      </c>
      <c r="BZ36" s="73">
        <v>27.7042</v>
      </c>
      <c r="CA36" s="73">
        <v>27.298300000000001</v>
      </c>
      <c r="CB36" s="73">
        <v>27.237200000000001</v>
      </c>
      <c r="CC36" s="73">
        <v>27.232199999999999</v>
      </c>
      <c r="CD36" s="73">
        <v>27.676300000000001</v>
      </c>
      <c r="CE36" s="73">
        <v>27.757899999999999</v>
      </c>
      <c r="CF36" s="73">
        <v>27.3551</v>
      </c>
      <c r="CG36" s="73">
        <v>27.491099999999999</v>
      </c>
      <c r="CH36" s="73">
        <v>27.814800000000002</v>
      </c>
      <c r="CI36" s="73">
        <v>27.3827</v>
      </c>
      <c r="CJ36" s="73">
        <v>27.7546</v>
      </c>
      <c r="CK36" s="73">
        <v>27.273800000000001</v>
      </c>
      <c r="CL36" s="73">
        <v>27.358000000000001</v>
      </c>
      <c r="CM36" s="73">
        <v>27.6783</v>
      </c>
      <c r="CN36" s="73">
        <v>27.499300000000002</v>
      </c>
      <c r="CO36" s="73">
        <v>27.601500000000001</v>
      </c>
      <c r="CP36" s="73">
        <v>27.6555</v>
      </c>
      <c r="CQ36" s="73">
        <v>27.2959</v>
      </c>
      <c r="CR36" s="73">
        <v>27.5992</v>
      </c>
      <c r="CS36" s="73">
        <v>26.969899999999999</v>
      </c>
      <c r="CT36" s="73">
        <v>27.796199999999999</v>
      </c>
      <c r="CU36" s="73">
        <v>27.4206</v>
      </c>
      <c r="CV36" s="73">
        <v>27.2333</v>
      </c>
      <c r="CW36" s="73">
        <v>27.3324</v>
      </c>
      <c r="CX36" s="73">
        <v>27.3994</v>
      </c>
      <c r="CZ36" s="75">
        <f t="shared" si="0"/>
        <v>27.355160000000001</v>
      </c>
      <c r="DA36" s="75">
        <f t="shared" si="1"/>
        <v>0.35455297629550342</v>
      </c>
      <c r="DB36" s="75">
        <f t="shared" si="2"/>
        <v>27.429639999999999</v>
      </c>
      <c r="DC36" s="75">
        <f t="shared" si="3"/>
        <v>0.23952570425739297</v>
      </c>
      <c r="DD36" s="75">
        <f t="shared" si="4"/>
        <v>27.560320000000001</v>
      </c>
      <c r="DE36" s="75">
        <f t="shared" si="5"/>
        <v>0.21345576122466259</v>
      </c>
      <c r="DF36" s="75">
        <f t="shared" si="6"/>
        <v>27.512800000000006</v>
      </c>
      <c r="DG36" s="75">
        <f t="shared" si="7"/>
        <v>0.204403877164793</v>
      </c>
      <c r="DH36" s="75">
        <f t="shared" si="8"/>
        <v>27.424400000000002</v>
      </c>
      <c r="DI36" s="75">
        <f t="shared" si="9"/>
        <v>0.29086472800943108</v>
      </c>
      <c r="DJ36" s="75">
        <f t="shared" si="10"/>
        <v>27.436379999999996</v>
      </c>
      <c r="DK36" s="75">
        <f t="shared" si="11"/>
        <v>0.21397446576636153</v>
      </c>
      <c r="DM36" s="74" t="s">
        <v>520</v>
      </c>
      <c r="DN36" s="74" t="s">
        <v>521</v>
      </c>
    </row>
    <row r="37" spans="2:118" s="73" customFormat="1" x14ac:dyDescent="0.35">
      <c r="B37" s="74" t="s">
        <v>526</v>
      </c>
      <c r="C37" s="74" t="s">
        <v>527</v>
      </c>
      <c r="D37" s="73">
        <v>1</v>
      </c>
      <c r="E37" s="74" t="s">
        <v>389</v>
      </c>
      <c r="F37" s="74" t="s">
        <v>522</v>
      </c>
      <c r="G37" s="74" t="s">
        <v>523</v>
      </c>
      <c r="H37" s="74" t="s">
        <v>524</v>
      </c>
      <c r="I37" s="73">
        <v>9</v>
      </c>
      <c r="J37" s="73">
        <v>9</v>
      </c>
      <c r="K37" s="73">
        <v>9</v>
      </c>
      <c r="L37" s="73">
        <v>59.4</v>
      </c>
      <c r="M37" s="73">
        <v>16.245000000000001</v>
      </c>
      <c r="N37" s="73">
        <v>0</v>
      </c>
      <c r="O37" s="73">
        <v>323.31</v>
      </c>
      <c r="P37" s="73">
        <v>5116100000</v>
      </c>
      <c r="Q37" s="73">
        <v>191</v>
      </c>
      <c r="S37" s="73">
        <v>0.14909600000000001</v>
      </c>
      <c r="T37" s="73">
        <v>0.83764000000000005</v>
      </c>
      <c r="V37" s="73">
        <v>9.5221680000000003E-2</v>
      </c>
      <c r="W37" s="73">
        <v>0.96522995599999994</v>
      </c>
      <c r="X37" s="73">
        <v>-4.8763275000000002E-2</v>
      </c>
      <c r="Z37" s="73">
        <v>0.27011780000000002</v>
      </c>
      <c r="AA37" s="73">
        <v>0.69654740999999998</v>
      </c>
      <c r="AB37" s="73">
        <v>0.123067856</v>
      </c>
      <c r="AD37" s="73">
        <v>0.20425562899999999</v>
      </c>
      <c r="AE37" s="73">
        <v>0.82384029000000003</v>
      </c>
      <c r="AF37" s="73">
        <v>-7.1240616000000007E-2</v>
      </c>
      <c r="AH37" s="73">
        <v>0.112061523</v>
      </c>
      <c r="AI37" s="73">
        <v>0.88509523800000001</v>
      </c>
      <c r="AJ37" s="73">
        <v>5.8352661E-2</v>
      </c>
      <c r="AL37" s="73">
        <v>0.45000030499999999</v>
      </c>
      <c r="AM37" s="73">
        <v>0.52935615000000003</v>
      </c>
      <c r="AN37" s="73">
        <v>0.158467102</v>
      </c>
      <c r="AO37" s="73">
        <v>7</v>
      </c>
      <c r="AP37" s="73">
        <v>8</v>
      </c>
      <c r="AQ37" s="73">
        <v>8</v>
      </c>
      <c r="AR37" s="73">
        <v>4</v>
      </c>
      <c r="AS37" s="73">
        <v>6</v>
      </c>
      <c r="AT37" s="73">
        <v>6</v>
      </c>
      <c r="AU37" s="73">
        <v>6</v>
      </c>
      <c r="AV37" s="73">
        <v>8</v>
      </c>
      <c r="AW37" s="73">
        <v>3</v>
      </c>
      <c r="AX37" s="73">
        <v>7</v>
      </c>
      <c r="AY37" s="73">
        <v>8</v>
      </c>
      <c r="AZ37" s="73">
        <v>6</v>
      </c>
      <c r="BA37" s="73">
        <v>6</v>
      </c>
      <c r="BB37" s="73">
        <v>7</v>
      </c>
      <c r="BC37" s="73">
        <v>7</v>
      </c>
      <c r="BD37" s="73">
        <v>6</v>
      </c>
      <c r="BE37" s="73">
        <v>7</v>
      </c>
      <c r="BF37" s="73">
        <v>5</v>
      </c>
      <c r="BG37" s="73">
        <v>8</v>
      </c>
      <c r="BH37" s="73">
        <v>6</v>
      </c>
      <c r="BI37" s="73">
        <v>6</v>
      </c>
      <c r="BJ37" s="73">
        <v>7</v>
      </c>
      <c r="BK37" s="73">
        <v>5</v>
      </c>
      <c r="BL37" s="73">
        <v>5</v>
      </c>
      <c r="BM37" s="73">
        <v>5</v>
      </c>
      <c r="BN37" s="73">
        <v>7</v>
      </c>
      <c r="BO37" s="73">
        <v>7</v>
      </c>
      <c r="BP37" s="73">
        <v>8</v>
      </c>
      <c r="BQ37" s="73">
        <v>6</v>
      </c>
      <c r="BR37" s="73">
        <v>6</v>
      </c>
      <c r="BT37" s="73" t="s">
        <v>525</v>
      </c>
      <c r="BU37" s="73">
        <v>26.357399999999998</v>
      </c>
      <c r="BV37" s="73">
        <v>25.947900000000001</v>
      </c>
      <c r="BW37" s="73">
        <v>26.360399999999998</v>
      </c>
      <c r="BX37" s="73">
        <v>25.735499999999998</v>
      </c>
      <c r="BY37" s="73">
        <v>26.35</v>
      </c>
      <c r="BZ37" s="73">
        <v>26.214700000000001</v>
      </c>
      <c r="CA37" s="73">
        <v>25.838200000000001</v>
      </c>
      <c r="CB37" s="73">
        <v>25.992100000000001</v>
      </c>
      <c r="CC37" s="73">
        <v>25.878900000000002</v>
      </c>
      <c r="CD37" s="73">
        <v>26.583500000000001</v>
      </c>
      <c r="CE37" s="73">
        <v>26.4526</v>
      </c>
      <c r="CF37" s="73">
        <v>25.9938</v>
      </c>
      <c r="CG37" s="73">
        <v>26.1829</v>
      </c>
      <c r="CH37" s="73">
        <v>26.722999999999999</v>
      </c>
      <c r="CI37" s="73">
        <v>26.014199999999999</v>
      </c>
      <c r="CJ37" s="73">
        <v>26.223400000000002</v>
      </c>
      <c r="CK37" s="73">
        <v>26.1218</v>
      </c>
      <c r="CL37" s="73">
        <v>26.000299999999999</v>
      </c>
      <c r="CM37" s="73">
        <v>26.1191</v>
      </c>
      <c r="CN37" s="73">
        <v>25.930399999999999</v>
      </c>
      <c r="CO37" s="73">
        <v>26.538900000000002</v>
      </c>
      <c r="CP37" s="73">
        <v>26.361999999999998</v>
      </c>
      <c r="CQ37" s="73">
        <v>26.3657</v>
      </c>
      <c r="CR37" s="73">
        <v>26.06</v>
      </c>
      <c r="CS37" s="73">
        <v>25.716200000000001</v>
      </c>
      <c r="CT37" s="73">
        <v>26.322500000000002</v>
      </c>
      <c r="CU37" s="73">
        <v>26.3187</v>
      </c>
      <c r="CV37" s="73">
        <v>26.6435</v>
      </c>
      <c r="CW37" s="73">
        <v>26.174700000000001</v>
      </c>
      <c r="CX37" s="73">
        <v>26.084099999999999</v>
      </c>
      <c r="CZ37" s="75">
        <f t="shared" si="0"/>
        <v>26.150240000000004</v>
      </c>
      <c r="DA37" s="75">
        <f t="shared" si="1"/>
        <v>0.29152070766928395</v>
      </c>
      <c r="DB37" s="75">
        <f t="shared" si="2"/>
        <v>26.101480000000002</v>
      </c>
      <c r="DC37" s="75">
        <f t="shared" si="3"/>
        <v>0.30658777209797516</v>
      </c>
      <c r="DD37" s="75">
        <f t="shared" si="4"/>
        <v>26.273299999999999</v>
      </c>
      <c r="DE37" s="75">
        <f t="shared" si="5"/>
        <v>0.31136947506138091</v>
      </c>
      <c r="DF37" s="75">
        <f t="shared" si="6"/>
        <v>26.079000000000001</v>
      </c>
      <c r="DG37" s="75">
        <f t="shared" si="7"/>
        <v>0.11463731940341344</v>
      </c>
      <c r="DH37" s="75">
        <f t="shared" si="8"/>
        <v>26.208559999999999</v>
      </c>
      <c r="DI37" s="75">
        <f t="shared" si="9"/>
        <v>0.32474981601226527</v>
      </c>
      <c r="DJ37" s="75">
        <f t="shared" si="10"/>
        <v>26.308699999999998</v>
      </c>
      <c r="DK37" s="75">
        <f t="shared" si="11"/>
        <v>0.21259270918825016</v>
      </c>
      <c r="DM37" s="74" t="s">
        <v>526</v>
      </c>
      <c r="DN37" s="74" t="s">
        <v>527</v>
      </c>
    </row>
    <row r="38" spans="2:118" s="73" customFormat="1" x14ac:dyDescent="0.35">
      <c r="B38" s="74" t="s">
        <v>529</v>
      </c>
      <c r="C38" s="74" t="s">
        <v>530</v>
      </c>
      <c r="D38" s="73">
        <v>1</v>
      </c>
      <c r="E38" s="74"/>
      <c r="F38" s="74"/>
      <c r="G38" s="74" t="s">
        <v>531</v>
      </c>
      <c r="H38" s="74" t="s">
        <v>531</v>
      </c>
      <c r="I38" s="73">
        <v>2</v>
      </c>
      <c r="J38" s="73">
        <v>2</v>
      </c>
      <c r="K38" s="73">
        <v>2</v>
      </c>
      <c r="L38" s="73">
        <v>41.2</v>
      </c>
      <c r="M38" s="73">
        <v>10.363</v>
      </c>
      <c r="N38" s="73">
        <v>0</v>
      </c>
      <c r="O38" s="73">
        <v>132.54</v>
      </c>
      <c r="P38" s="73">
        <v>6506100000</v>
      </c>
      <c r="Q38" s="73">
        <v>97</v>
      </c>
      <c r="S38" s="73">
        <v>0.28841</v>
      </c>
      <c r="T38" s="73">
        <v>0.53200000000000003</v>
      </c>
      <c r="V38" s="73">
        <v>0.33446019700000001</v>
      </c>
      <c r="W38" s="73">
        <v>0.95937476499999996</v>
      </c>
      <c r="X38" s="73">
        <v>-0.34495887800000002</v>
      </c>
      <c r="Z38" s="73">
        <v>0.46250185999999999</v>
      </c>
      <c r="AA38" s="73">
        <v>0.51681951199999998</v>
      </c>
      <c r="AB38" s="73">
        <v>0.21942367600000001</v>
      </c>
      <c r="AD38" s="73">
        <v>0.60596140799999998</v>
      </c>
      <c r="AE38" s="73">
        <v>0.56067934100000005</v>
      </c>
      <c r="AF38" s="73">
        <v>0.14675064099999999</v>
      </c>
      <c r="AH38" s="73">
        <v>0.42736016300000002</v>
      </c>
      <c r="AI38" s="73">
        <v>0.65491266400000003</v>
      </c>
      <c r="AJ38" s="73">
        <v>0.11504745500000001</v>
      </c>
      <c r="AL38" s="73">
        <v>0.23277514499999999</v>
      </c>
      <c r="AM38" s="73">
        <v>0.66927355899999996</v>
      </c>
      <c r="AN38" s="73">
        <v>0.13825225799999999</v>
      </c>
      <c r="AO38" s="73">
        <v>3</v>
      </c>
      <c r="AP38" s="73">
        <v>3</v>
      </c>
      <c r="AQ38" s="73">
        <v>4</v>
      </c>
      <c r="AR38" s="73">
        <v>4</v>
      </c>
      <c r="AS38" s="73">
        <v>4</v>
      </c>
      <c r="AT38" s="73">
        <v>1</v>
      </c>
      <c r="AU38" s="73">
        <v>6</v>
      </c>
      <c r="AV38" s="73">
        <v>3</v>
      </c>
      <c r="AW38" s="73">
        <v>2</v>
      </c>
      <c r="AX38" s="73">
        <v>4</v>
      </c>
      <c r="AY38" s="73">
        <v>3</v>
      </c>
      <c r="AZ38" s="73">
        <v>2</v>
      </c>
      <c r="BA38" s="73">
        <v>3</v>
      </c>
      <c r="BB38" s="73">
        <v>3</v>
      </c>
      <c r="BC38" s="73">
        <v>3</v>
      </c>
      <c r="BD38" s="73">
        <v>3</v>
      </c>
      <c r="BE38" s="73">
        <v>2</v>
      </c>
      <c r="BF38" s="73">
        <v>2</v>
      </c>
      <c r="BG38" s="73">
        <v>3</v>
      </c>
      <c r="BH38" s="73">
        <v>5</v>
      </c>
      <c r="BI38" s="73">
        <v>2</v>
      </c>
      <c r="BJ38" s="73">
        <v>2</v>
      </c>
      <c r="BK38" s="73">
        <v>5</v>
      </c>
      <c r="BL38" s="73">
        <v>3</v>
      </c>
      <c r="BM38" s="73">
        <v>2</v>
      </c>
      <c r="BN38" s="73">
        <v>5</v>
      </c>
      <c r="BO38" s="73">
        <v>7</v>
      </c>
      <c r="BP38" s="73">
        <v>4</v>
      </c>
      <c r="BQ38" s="73">
        <v>3</v>
      </c>
      <c r="BR38" s="73">
        <v>1</v>
      </c>
      <c r="BT38" s="73" t="s">
        <v>528</v>
      </c>
      <c r="BU38" s="73">
        <v>26.082899999999999</v>
      </c>
      <c r="BV38" s="73">
        <v>26.285499999999999</v>
      </c>
      <c r="BW38" s="73">
        <v>26.747499999999999</v>
      </c>
      <c r="BX38" s="73">
        <v>26.384599999999999</v>
      </c>
      <c r="BY38" s="73">
        <v>26.496500000000001</v>
      </c>
      <c r="BZ38" s="73">
        <v>26.1938</v>
      </c>
      <c r="CA38" s="73">
        <v>26.546399999999998</v>
      </c>
      <c r="CB38" s="73">
        <v>26.5486</v>
      </c>
      <c r="CC38" s="73">
        <v>26.636900000000001</v>
      </c>
      <c r="CD38" s="73">
        <v>24.346699999999998</v>
      </c>
      <c r="CE38" s="73">
        <v>26.5565</v>
      </c>
      <c r="CF38" s="73">
        <v>26.507100000000001</v>
      </c>
      <c r="CG38" s="73">
        <v>26.275700000000001</v>
      </c>
      <c r="CH38" s="73">
        <v>27.348199999999999</v>
      </c>
      <c r="CI38" s="73">
        <v>26.406700000000001</v>
      </c>
      <c r="CJ38" s="73">
        <v>26.5428</v>
      </c>
      <c r="CK38" s="73">
        <v>26.415400000000002</v>
      </c>
      <c r="CL38" s="73">
        <v>26.510100000000001</v>
      </c>
      <c r="CM38" s="73">
        <v>26.6431</v>
      </c>
      <c r="CN38" s="73">
        <v>26.619299999999999</v>
      </c>
      <c r="CO38" s="73">
        <v>26.549499999999998</v>
      </c>
      <c r="CP38" s="73">
        <v>26.493300000000001</v>
      </c>
      <c r="CQ38" s="73">
        <v>26.3245</v>
      </c>
      <c r="CR38" s="73">
        <v>26.6267</v>
      </c>
      <c r="CS38" s="73">
        <v>26.578199999999999</v>
      </c>
      <c r="CT38" s="73">
        <v>26.3659</v>
      </c>
      <c r="CU38" s="73">
        <v>27.142499999999998</v>
      </c>
      <c r="CV38" s="73">
        <v>25.918299999999999</v>
      </c>
      <c r="CW38" s="73">
        <v>26.8965</v>
      </c>
      <c r="CX38" s="73">
        <v>26.365100000000002</v>
      </c>
      <c r="CZ38" s="75">
        <f t="shared" si="0"/>
        <v>26.399399999999996</v>
      </c>
      <c r="DA38" s="75">
        <f t="shared" si="1"/>
        <v>0.24696483555356644</v>
      </c>
      <c r="DB38" s="75">
        <f t="shared" si="2"/>
        <v>26.054480000000002</v>
      </c>
      <c r="DC38" s="75">
        <f t="shared" si="3"/>
        <v>0.96970040579552264</v>
      </c>
      <c r="DD38" s="75">
        <f t="shared" si="4"/>
        <v>26.618839999999999</v>
      </c>
      <c r="DE38" s="75">
        <f t="shared" si="5"/>
        <v>0.42162974041212892</v>
      </c>
      <c r="DF38" s="75">
        <f t="shared" si="6"/>
        <v>26.546140000000001</v>
      </c>
      <c r="DG38" s="75">
        <f t="shared" si="7"/>
        <v>9.104478568265098E-2</v>
      </c>
      <c r="DH38" s="75">
        <f t="shared" si="8"/>
        <v>26.51444</v>
      </c>
      <c r="DI38" s="75">
        <f t="shared" si="9"/>
        <v>0.11664149347466302</v>
      </c>
      <c r="DJ38" s="75">
        <f t="shared" si="10"/>
        <v>26.537659999999999</v>
      </c>
      <c r="DK38" s="75">
        <f t="shared" si="11"/>
        <v>0.48411848549709369</v>
      </c>
      <c r="DM38" s="74" t="s">
        <v>529</v>
      </c>
      <c r="DN38" s="74" t="s">
        <v>530</v>
      </c>
    </row>
    <row r="39" spans="2:118" s="73" customFormat="1" x14ac:dyDescent="0.35">
      <c r="B39" s="74" t="s">
        <v>533</v>
      </c>
      <c r="C39" s="74" t="s">
        <v>534</v>
      </c>
      <c r="D39" s="73">
        <v>1</v>
      </c>
      <c r="E39" s="74" t="s">
        <v>344</v>
      </c>
      <c r="F39" s="74" t="s">
        <v>535</v>
      </c>
      <c r="G39" s="74" t="s">
        <v>536</v>
      </c>
      <c r="H39" s="74" t="s">
        <v>537</v>
      </c>
      <c r="I39" s="73">
        <v>3</v>
      </c>
      <c r="J39" s="73">
        <v>3</v>
      </c>
      <c r="K39" s="73">
        <v>3</v>
      </c>
      <c r="L39" s="73">
        <v>13.1</v>
      </c>
      <c r="M39" s="73">
        <v>17.443999999999999</v>
      </c>
      <c r="N39" s="73">
        <v>0</v>
      </c>
      <c r="O39" s="73">
        <v>78.361999999999995</v>
      </c>
      <c r="P39" s="73">
        <v>6539600000</v>
      </c>
      <c r="Q39" s="73">
        <v>86</v>
      </c>
      <c r="S39" s="73">
        <v>0.14993600000000001</v>
      </c>
      <c r="T39" s="73">
        <v>0.64432299999999998</v>
      </c>
      <c r="V39" s="73">
        <v>0.43859836499999999</v>
      </c>
      <c r="W39" s="73">
        <v>1</v>
      </c>
      <c r="X39" s="73">
        <v>-0.37948875399999998</v>
      </c>
      <c r="Z39" s="73">
        <v>0.66055923100000002</v>
      </c>
      <c r="AA39" s="73">
        <v>0.32235992600000002</v>
      </c>
      <c r="AB39" s="73">
        <v>-0.51529007000000004</v>
      </c>
      <c r="AD39" s="73">
        <v>0.42432367999999998</v>
      </c>
      <c r="AE39" s="73">
        <v>0.53329172300000005</v>
      </c>
      <c r="AF39" s="73">
        <v>-0.32948341399999997</v>
      </c>
      <c r="AH39" s="73">
        <v>0.57112777699999995</v>
      </c>
      <c r="AI39" s="73">
        <v>0.395290435</v>
      </c>
      <c r="AJ39" s="73">
        <v>-0.49584999099999999</v>
      </c>
      <c r="AL39" s="73">
        <v>0.31437050999999999</v>
      </c>
      <c r="AM39" s="73">
        <v>0.54535856999999999</v>
      </c>
      <c r="AN39" s="73">
        <v>-0.28523521400000001</v>
      </c>
      <c r="AO39" s="73">
        <v>3</v>
      </c>
      <c r="AP39" s="73">
        <v>4</v>
      </c>
      <c r="AQ39" s="73">
        <v>2</v>
      </c>
      <c r="AR39" s="73">
        <v>2</v>
      </c>
      <c r="AS39" s="73">
        <v>3</v>
      </c>
      <c r="AT39" s="73">
        <v>5</v>
      </c>
      <c r="AU39" s="73">
        <v>2</v>
      </c>
      <c r="AV39" s="73">
        <v>4</v>
      </c>
      <c r="AW39" s="73">
        <v>2</v>
      </c>
      <c r="AX39" s="73">
        <v>3</v>
      </c>
      <c r="AY39" s="73">
        <v>4</v>
      </c>
      <c r="AZ39" s="73">
        <v>3</v>
      </c>
      <c r="BA39" s="73">
        <v>3</v>
      </c>
      <c r="BB39" s="73">
        <v>4</v>
      </c>
      <c r="BC39" s="73">
        <v>2</v>
      </c>
      <c r="BD39" s="73">
        <v>5</v>
      </c>
      <c r="BE39" s="73">
        <v>3</v>
      </c>
      <c r="BF39" s="73">
        <v>2</v>
      </c>
      <c r="BG39" s="73">
        <v>3</v>
      </c>
      <c r="BH39" s="73">
        <v>3</v>
      </c>
      <c r="BI39" s="73">
        <v>2</v>
      </c>
      <c r="BJ39" s="73">
        <v>4</v>
      </c>
      <c r="BK39" s="73">
        <v>1</v>
      </c>
      <c r="BL39" s="73">
        <v>4</v>
      </c>
      <c r="BM39" s="73">
        <v>2</v>
      </c>
      <c r="BN39" s="73">
        <v>3</v>
      </c>
      <c r="BO39" s="73">
        <v>2</v>
      </c>
      <c r="BP39" s="73">
        <v>2</v>
      </c>
      <c r="BQ39" s="73">
        <v>2</v>
      </c>
      <c r="BR39" s="73">
        <v>2</v>
      </c>
      <c r="BT39" s="73" t="s">
        <v>532</v>
      </c>
      <c r="BU39" s="73">
        <v>27.1755</v>
      </c>
      <c r="BV39" s="73">
        <v>26.398499999999999</v>
      </c>
      <c r="BW39" s="73">
        <v>27.604700000000001</v>
      </c>
      <c r="BX39" s="73">
        <v>27.416799999999999</v>
      </c>
      <c r="BY39" s="73">
        <v>25.953199999999999</v>
      </c>
      <c r="BZ39" s="73">
        <v>25.808599999999998</v>
      </c>
      <c r="CA39" s="73">
        <v>26.3034</v>
      </c>
      <c r="CB39" s="73">
        <v>26.466000000000001</v>
      </c>
      <c r="CC39" s="73">
        <v>27.171399999999998</v>
      </c>
      <c r="CD39" s="73">
        <v>26.902000000000001</v>
      </c>
      <c r="CE39" s="73">
        <v>26.266200000000001</v>
      </c>
      <c r="CF39" s="73">
        <v>25.918800000000001</v>
      </c>
      <c r="CG39" s="73">
        <v>27.1004</v>
      </c>
      <c r="CH39" s="73">
        <v>25.9938</v>
      </c>
      <c r="CI39" s="73">
        <v>26.693300000000001</v>
      </c>
      <c r="CJ39" s="73">
        <v>26.033000000000001</v>
      </c>
      <c r="CK39" s="73">
        <v>26.4788</v>
      </c>
      <c r="CL39" s="73">
        <v>26.737400000000001</v>
      </c>
      <c r="CM39" s="73">
        <v>26.697099999999999</v>
      </c>
      <c r="CN39" s="73">
        <v>26.954999999999998</v>
      </c>
      <c r="CO39" s="73">
        <v>25.905000000000001</v>
      </c>
      <c r="CP39" s="73">
        <v>26.014399999999998</v>
      </c>
      <c r="CQ39" s="73">
        <v>26.94</v>
      </c>
      <c r="CR39" s="73">
        <v>26.0044</v>
      </c>
      <c r="CS39" s="73">
        <v>27.2057</v>
      </c>
      <c r="CT39" s="73">
        <v>25.7591</v>
      </c>
      <c r="CU39" s="73">
        <v>26.945799999999998</v>
      </c>
      <c r="CV39" s="73">
        <v>27.023399999999999</v>
      </c>
      <c r="CW39" s="73">
        <v>26.584599999999998</v>
      </c>
      <c r="CX39" s="73">
        <v>26.809699999999999</v>
      </c>
      <c r="CZ39" s="75">
        <f t="shared" si="0"/>
        <v>26.909739999999999</v>
      </c>
      <c r="DA39" s="75">
        <f t="shared" si="1"/>
        <v>0.70481251620555152</v>
      </c>
      <c r="DB39" s="75">
        <f t="shared" si="2"/>
        <v>26.530280000000005</v>
      </c>
      <c r="DC39" s="75">
        <f t="shared" si="3"/>
        <v>0.53048069898913408</v>
      </c>
      <c r="DD39" s="75">
        <f t="shared" si="4"/>
        <v>26.394500000000001</v>
      </c>
      <c r="DE39" s="75">
        <f t="shared" si="5"/>
        <v>0.49771681707573423</v>
      </c>
      <c r="DF39" s="75">
        <f t="shared" si="6"/>
        <v>26.580259999999999</v>
      </c>
      <c r="DG39" s="75">
        <f t="shared" si="7"/>
        <v>0.34948614850949294</v>
      </c>
      <c r="DH39" s="75">
        <f t="shared" si="8"/>
        <v>26.413900000000002</v>
      </c>
      <c r="DI39" s="75">
        <f t="shared" si="9"/>
        <v>0.61032740393988572</v>
      </c>
      <c r="DJ39" s="75">
        <f t="shared" si="10"/>
        <v>26.624519999999997</v>
      </c>
      <c r="DK39" s="75">
        <f t="shared" si="11"/>
        <v>0.51165493938786466</v>
      </c>
      <c r="DM39" s="74" t="s">
        <v>533</v>
      </c>
      <c r="DN39" s="74" t="s">
        <v>534</v>
      </c>
    </row>
    <row r="40" spans="2:118" s="73" customFormat="1" x14ac:dyDescent="0.35">
      <c r="B40" s="74" t="s">
        <v>539</v>
      </c>
      <c r="C40" s="74" t="s">
        <v>540</v>
      </c>
      <c r="D40" s="73">
        <v>1</v>
      </c>
      <c r="E40" s="74"/>
      <c r="F40" s="74" t="s">
        <v>396</v>
      </c>
      <c r="G40" s="74" t="s">
        <v>541</v>
      </c>
      <c r="H40" s="74" t="s">
        <v>542</v>
      </c>
      <c r="I40" s="73">
        <v>18</v>
      </c>
      <c r="J40" s="73">
        <v>18</v>
      </c>
      <c r="K40" s="73">
        <v>18</v>
      </c>
      <c r="L40" s="73">
        <v>51</v>
      </c>
      <c r="M40" s="73">
        <v>45.533999999999999</v>
      </c>
      <c r="N40" s="73">
        <v>0</v>
      </c>
      <c r="O40" s="73">
        <v>323.31</v>
      </c>
      <c r="P40" s="73">
        <v>11026000000</v>
      </c>
      <c r="Q40" s="73">
        <v>340</v>
      </c>
      <c r="S40" s="73">
        <v>0.42101899999999998</v>
      </c>
      <c r="T40" s="73">
        <v>0.88653800000000005</v>
      </c>
      <c r="V40" s="73">
        <v>0.53568625700000005</v>
      </c>
      <c r="W40" s="73">
        <v>0.93711484599999995</v>
      </c>
      <c r="X40" s="73">
        <v>-8.4801865000000004E-2</v>
      </c>
      <c r="Z40" s="73">
        <v>0.275256746</v>
      </c>
      <c r="AA40" s="73">
        <v>0.77370296999999999</v>
      </c>
      <c r="AB40" s="73">
        <v>-6.0290146000000003E-2</v>
      </c>
      <c r="AD40" s="73">
        <v>0.25945147000000002</v>
      </c>
      <c r="AE40" s="73">
        <v>0.845795191</v>
      </c>
      <c r="AF40" s="73">
        <v>-4.6950911999999997E-2</v>
      </c>
      <c r="AH40" s="73">
        <v>2.6571069999999999E-2</v>
      </c>
      <c r="AI40" s="73">
        <v>0.97798484799999996</v>
      </c>
      <c r="AJ40" s="73">
        <v>8.3911899999999998E-3</v>
      </c>
      <c r="AL40" s="73">
        <v>0.79867191000000004</v>
      </c>
      <c r="AM40" s="73">
        <v>0.52858057599999997</v>
      </c>
      <c r="AN40" s="73">
        <v>9.9347304999999997E-2</v>
      </c>
      <c r="AO40" s="73">
        <v>8</v>
      </c>
      <c r="AP40" s="73">
        <v>11</v>
      </c>
      <c r="AQ40" s="73">
        <v>10</v>
      </c>
      <c r="AR40" s="73">
        <v>13</v>
      </c>
      <c r="AS40" s="73">
        <v>14</v>
      </c>
      <c r="AT40" s="73">
        <v>6</v>
      </c>
      <c r="AU40" s="73">
        <v>11</v>
      </c>
      <c r="AV40" s="73">
        <v>14</v>
      </c>
      <c r="AW40" s="73">
        <v>9</v>
      </c>
      <c r="AX40" s="73">
        <v>13</v>
      </c>
      <c r="AY40" s="73">
        <v>8</v>
      </c>
      <c r="AZ40" s="73">
        <v>11</v>
      </c>
      <c r="BA40" s="73">
        <v>11</v>
      </c>
      <c r="BB40" s="73">
        <v>9</v>
      </c>
      <c r="BC40" s="73">
        <v>16</v>
      </c>
      <c r="BD40" s="73">
        <v>9</v>
      </c>
      <c r="BE40" s="73">
        <v>13</v>
      </c>
      <c r="BF40" s="73">
        <v>13</v>
      </c>
      <c r="BG40" s="73">
        <v>14</v>
      </c>
      <c r="BH40" s="73">
        <v>9</v>
      </c>
      <c r="BI40" s="73">
        <v>11</v>
      </c>
      <c r="BJ40" s="73">
        <v>10</v>
      </c>
      <c r="BK40" s="73">
        <v>15</v>
      </c>
      <c r="BL40" s="73">
        <v>13</v>
      </c>
      <c r="BM40" s="73">
        <v>8</v>
      </c>
      <c r="BN40" s="73">
        <v>13</v>
      </c>
      <c r="BO40" s="73">
        <v>14</v>
      </c>
      <c r="BP40" s="73">
        <v>10</v>
      </c>
      <c r="BQ40" s="73">
        <v>15</v>
      </c>
      <c r="BR40" s="73">
        <v>9</v>
      </c>
      <c r="BT40" s="73" t="s">
        <v>538</v>
      </c>
      <c r="BU40" s="73">
        <v>27.1584</v>
      </c>
      <c r="BV40" s="73">
        <v>27.1114</v>
      </c>
      <c r="BW40" s="73">
        <v>27.113199999999999</v>
      </c>
      <c r="BX40" s="73">
        <v>27.389399999999998</v>
      </c>
      <c r="BY40" s="73">
        <v>27.297699999999999</v>
      </c>
      <c r="BZ40" s="73">
        <v>27.06</v>
      </c>
      <c r="CA40" s="73">
        <v>27.020700000000001</v>
      </c>
      <c r="CB40" s="73">
        <v>27.212700000000002</v>
      </c>
      <c r="CC40" s="73">
        <v>27.0688</v>
      </c>
      <c r="CD40" s="73">
        <v>27.283799999999999</v>
      </c>
      <c r="CE40" s="73">
        <v>26.936199999999999</v>
      </c>
      <c r="CF40" s="73">
        <v>27.021599999999999</v>
      </c>
      <c r="CG40" s="73">
        <v>27.235499999999998</v>
      </c>
      <c r="CH40" s="73">
        <v>27.299399999999999</v>
      </c>
      <c r="CI40" s="73">
        <v>27.276</v>
      </c>
      <c r="CJ40" s="73">
        <v>27.0136</v>
      </c>
      <c r="CK40" s="73">
        <v>27.1053</v>
      </c>
      <c r="CL40" s="73">
        <v>27.218699999999998</v>
      </c>
      <c r="CM40" s="73">
        <v>27.313500000000001</v>
      </c>
      <c r="CN40" s="73">
        <v>27.184100000000001</v>
      </c>
      <c r="CO40" s="73">
        <v>27.0425</v>
      </c>
      <c r="CP40" s="73">
        <v>27.089200000000002</v>
      </c>
      <c r="CQ40" s="73">
        <v>27.564399999999999</v>
      </c>
      <c r="CR40" s="73">
        <v>27.277000000000001</v>
      </c>
      <c r="CS40" s="73">
        <v>27.1389</v>
      </c>
      <c r="CT40" s="73">
        <v>27.275700000000001</v>
      </c>
      <c r="CU40" s="73">
        <v>27.375399999999999</v>
      </c>
      <c r="CV40" s="73">
        <v>27.3782</v>
      </c>
      <c r="CW40" s="73">
        <v>27.327100000000002</v>
      </c>
      <c r="CX40" s="73">
        <v>27.2105</v>
      </c>
      <c r="CZ40" s="75">
        <f t="shared" si="0"/>
        <v>27.214019999999998</v>
      </c>
      <c r="DA40" s="75">
        <f t="shared" si="1"/>
        <v>0.12404596728632443</v>
      </c>
      <c r="DB40" s="75">
        <f t="shared" si="2"/>
        <v>27.129200000000004</v>
      </c>
      <c r="DC40" s="75">
        <f t="shared" si="3"/>
        <v>0.11300714579175955</v>
      </c>
      <c r="DD40" s="75">
        <f t="shared" si="4"/>
        <v>27.153739999999999</v>
      </c>
      <c r="DE40" s="75">
        <f t="shared" si="5"/>
        <v>0.16403785538710236</v>
      </c>
      <c r="DF40" s="75">
        <f t="shared" si="6"/>
        <v>27.167039999999997</v>
      </c>
      <c r="DG40" s="75">
        <f t="shared" si="7"/>
        <v>0.11376070499078335</v>
      </c>
      <c r="DH40" s="75">
        <f t="shared" si="8"/>
        <v>27.2224</v>
      </c>
      <c r="DI40" s="75">
        <f t="shared" si="9"/>
        <v>0.2103708986528311</v>
      </c>
      <c r="DJ40" s="75">
        <f t="shared" si="10"/>
        <v>27.313380000000002</v>
      </c>
      <c r="DK40" s="75">
        <f t="shared" si="11"/>
        <v>7.1134429076221431E-2</v>
      </c>
      <c r="DM40" s="74" t="s">
        <v>539</v>
      </c>
      <c r="DN40" s="74" t="s">
        <v>540</v>
      </c>
    </row>
    <row r="41" spans="2:118" s="73" customFormat="1" x14ac:dyDescent="0.35">
      <c r="B41" s="74" t="s">
        <v>544</v>
      </c>
      <c r="C41" s="74" t="s">
        <v>545</v>
      </c>
      <c r="D41" s="73">
        <v>1</v>
      </c>
      <c r="E41" s="74"/>
      <c r="F41" s="74" t="s">
        <v>546</v>
      </c>
      <c r="G41" s="74" t="s">
        <v>547</v>
      </c>
      <c r="H41" s="74" t="s">
        <v>548</v>
      </c>
      <c r="I41" s="73">
        <v>54</v>
      </c>
      <c r="J41" s="73">
        <v>54</v>
      </c>
      <c r="K41" s="73">
        <v>54</v>
      </c>
      <c r="L41" s="73">
        <v>82.6</v>
      </c>
      <c r="M41" s="73">
        <v>76.748999999999995</v>
      </c>
      <c r="N41" s="73">
        <v>0</v>
      </c>
      <c r="O41" s="73">
        <v>323.31</v>
      </c>
      <c r="P41" s="73">
        <v>104300000000</v>
      </c>
      <c r="Q41" s="73">
        <v>1443</v>
      </c>
      <c r="S41" s="73">
        <v>1.53596</v>
      </c>
      <c r="T41" s="73">
        <v>0.29513299999999998</v>
      </c>
      <c r="V41" s="73">
        <v>0.79506787700000003</v>
      </c>
      <c r="W41" s="73">
        <v>1</v>
      </c>
      <c r="X41" s="73">
        <v>0.26671562199999999</v>
      </c>
      <c r="Z41" s="73">
        <v>1.771748624</v>
      </c>
      <c r="AA41" s="73">
        <v>0.148777778</v>
      </c>
      <c r="AB41" s="73">
        <v>0.48796539300000003</v>
      </c>
      <c r="AD41" s="73">
        <v>1.268919334</v>
      </c>
      <c r="AE41" s="73">
        <v>0.29294472399999999</v>
      </c>
      <c r="AF41" s="73">
        <v>0.43780593899999998</v>
      </c>
      <c r="AH41" s="73">
        <v>1.178018939</v>
      </c>
      <c r="AI41" s="73">
        <v>0.25521428600000001</v>
      </c>
      <c r="AJ41" s="73">
        <v>0.40220680199999997</v>
      </c>
      <c r="AK41" s="73" t="s">
        <v>340</v>
      </c>
      <c r="AL41" s="73">
        <v>2.4192262370000002</v>
      </c>
      <c r="AM41" s="73">
        <v>1.9926605999999999E-2</v>
      </c>
      <c r="AN41" s="73">
        <v>0.66616706800000003</v>
      </c>
      <c r="AO41" s="73">
        <v>33</v>
      </c>
      <c r="AP41" s="73">
        <v>41</v>
      </c>
      <c r="AQ41" s="73">
        <v>38</v>
      </c>
      <c r="AR41" s="73">
        <v>41</v>
      </c>
      <c r="AS41" s="73">
        <v>51</v>
      </c>
      <c r="AT41" s="73">
        <v>36</v>
      </c>
      <c r="AU41" s="73">
        <v>42</v>
      </c>
      <c r="AV41" s="73">
        <v>48</v>
      </c>
      <c r="AW41" s="73">
        <v>41</v>
      </c>
      <c r="AX41" s="73">
        <v>64</v>
      </c>
      <c r="AY41" s="73">
        <v>40</v>
      </c>
      <c r="AZ41" s="73">
        <v>54</v>
      </c>
      <c r="BA41" s="73">
        <v>44</v>
      </c>
      <c r="BB41" s="73">
        <v>53</v>
      </c>
      <c r="BC41" s="73">
        <v>62</v>
      </c>
      <c r="BD41" s="73">
        <v>41</v>
      </c>
      <c r="BE41" s="73">
        <v>59</v>
      </c>
      <c r="BF41" s="73">
        <v>48</v>
      </c>
      <c r="BG41" s="73">
        <v>48</v>
      </c>
      <c r="BH41" s="73">
        <v>36</v>
      </c>
      <c r="BI41" s="73">
        <v>52</v>
      </c>
      <c r="BJ41" s="73">
        <v>40</v>
      </c>
      <c r="BK41" s="73">
        <v>53</v>
      </c>
      <c r="BL41" s="73">
        <v>58</v>
      </c>
      <c r="BM41" s="73">
        <v>39</v>
      </c>
      <c r="BN41" s="73">
        <v>56</v>
      </c>
      <c r="BO41" s="73">
        <v>65</v>
      </c>
      <c r="BP41" s="73">
        <v>54</v>
      </c>
      <c r="BQ41" s="73">
        <v>62</v>
      </c>
      <c r="BR41" s="73">
        <v>44</v>
      </c>
      <c r="BT41" s="73" t="s">
        <v>543</v>
      </c>
      <c r="BU41" s="73">
        <v>29.846399999999999</v>
      </c>
      <c r="BV41" s="73">
        <v>30.2408</v>
      </c>
      <c r="BW41" s="73">
        <v>29.9527</v>
      </c>
      <c r="BX41" s="73">
        <v>29.918099999999999</v>
      </c>
      <c r="BY41" s="73">
        <v>30.478200000000001</v>
      </c>
      <c r="BZ41" s="73">
        <v>30.344200000000001</v>
      </c>
      <c r="CA41" s="73">
        <v>30.360900000000001</v>
      </c>
      <c r="CB41" s="73">
        <v>30.177099999999999</v>
      </c>
      <c r="CC41" s="73">
        <v>30.079499999999999</v>
      </c>
      <c r="CD41" s="73">
        <v>30.808</v>
      </c>
      <c r="CE41" s="73">
        <v>30.308900000000001</v>
      </c>
      <c r="CF41" s="73">
        <v>30.452400000000001</v>
      </c>
      <c r="CG41" s="73">
        <v>30.443000000000001</v>
      </c>
      <c r="CH41" s="73">
        <v>30.7789</v>
      </c>
      <c r="CI41" s="73">
        <v>30.892900000000001</v>
      </c>
      <c r="CJ41" s="73">
        <v>30.6553</v>
      </c>
      <c r="CK41" s="73">
        <v>30.697600000000001</v>
      </c>
      <c r="CL41" s="73">
        <v>30.660799999999998</v>
      </c>
      <c r="CM41" s="73">
        <v>30.698799999999999</v>
      </c>
      <c r="CN41" s="73">
        <v>29.912700000000001</v>
      </c>
      <c r="CO41" s="73">
        <v>30.546900000000001</v>
      </c>
      <c r="CP41" s="73">
        <v>30.303799999999999</v>
      </c>
      <c r="CQ41" s="73">
        <v>30.787299999999998</v>
      </c>
      <c r="CR41" s="73">
        <v>30.788599999999999</v>
      </c>
      <c r="CS41" s="73">
        <v>30.020600000000002</v>
      </c>
      <c r="CT41" s="73">
        <v>30.6889</v>
      </c>
      <c r="CU41" s="73">
        <v>30.889299999999999</v>
      </c>
      <c r="CV41" s="73">
        <v>30.959499999999998</v>
      </c>
      <c r="CW41" s="73">
        <v>30.9</v>
      </c>
      <c r="CX41" s="73">
        <v>30.3293</v>
      </c>
      <c r="CZ41" s="75">
        <f t="shared" si="0"/>
        <v>30.087239999999998</v>
      </c>
      <c r="DA41" s="75">
        <f t="shared" si="1"/>
        <v>0.26511490527693909</v>
      </c>
      <c r="DB41" s="75">
        <f t="shared" si="2"/>
        <v>30.353940000000001</v>
      </c>
      <c r="DC41" s="75">
        <f t="shared" si="3"/>
        <v>0.27968888608595099</v>
      </c>
      <c r="DD41" s="75">
        <f t="shared" si="4"/>
        <v>30.575220000000002</v>
      </c>
      <c r="DE41" s="75">
        <f t="shared" si="5"/>
        <v>0.24794119665759431</v>
      </c>
      <c r="DF41" s="75">
        <f t="shared" si="6"/>
        <v>30.525040000000001</v>
      </c>
      <c r="DG41" s="75">
        <f t="shared" si="7"/>
        <v>0.34290239573382919</v>
      </c>
      <c r="DH41" s="75">
        <f t="shared" si="8"/>
        <v>30.489440000000002</v>
      </c>
      <c r="DI41" s="75">
        <f t="shared" si="9"/>
        <v>0.33007275410127279</v>
      </c>
      <c r="DJ41" s="75">
        <f t="shared" si="10"/>
        <v>30.753399999999999</v>
      </c>
      <c r="DK41" s="75">
        <f t="shared" si="11"/>
        <v>0.25809815962148908</v>
      </c>
      <c r="DM41" s="74" t="s">
        <v>544</v>
      </c>
      <c r="DN41" s="74" t="s">
        <v>545</v>
      </c>
    </row>
    <row r="42" spans="2:118" s="73" customFormat="1" x14ac:dyDescent="0.35">
      <c r="B42" s="74" t="s">
        <v>550</v>
      </c>
      <c r="C42" s="74" t="s">
        <v>551</v>
      </c>
      <c r="D42" s="73">
        <v>1</v>
      </c>
      <c r="E42" s="74" t="s">
        <v>552</v>
      </c>
      <c r="F42" s="74"/>
      <c r="G42" s="74" t="s">
        <v>553</v>
      </c>
      <c r="H42" s="74" t="s">
        <v>554</v>
      </c>
      <c r="I42" s="73">
        <v>8</v>
      </c>
      <c r="J42" s="73">
        <v>8</v>
      </c>
      <c r="K42" s="73">
        <v>8</v>
      </c>
      <c r="L42" s="73">
        <v>24.5</v>
      </c>
      <c r="M42" s="73">
        <v>52.473999999999997</v>
      </c>
      <c r="N42" s="73">
        <v>0</v>
      </c>
      <c r="O42" s="73">
        <v>53.234000000000002</v>
      </c>
      <c r="P42" s="73">
        <v>528160000</v>
      </c>
      <c r="Q42" s="73">
        <v>83</v>
      </c>
      <c r="S42" s="73">
        <v>2.3919100000000002</v>
      </c>
      <c r="T42" s="73">
        <v>0.164571</v>
      </c>
      <c r="V42" s="73">
        <v>0.63044215400000003</v>
      </c>
      <c r="W42" s="73">
        <v>1</v>
      </c>
      <c r="X42" s="73">
        <v>0.36207122800000002</v>
      </c>
      <c r="Z42" s="73">
        <v>2.1713951580000002</v>
      </c>
      <c r="AA42" s="73">
        <v>0.229333333</v>
      </c>
      <c r="AB42" s="73">
        <v>1.083285904</v>
      </c>
      <c r="AD42" s="73">
        <v>1.3518107779999999</v>
      </c>
      <c r="AE42" s="73">
        <v>0.31302857099999998</v>
      </c>
      <c r="AF42" s="73">
        <v>0.74875602699999999</v>
      </c>
      <c r="AH42" s="73">
        <v>1.547535793</v>
      </c>
      <c r="AI42" s="73">
        <v>0.22800000000000001</v>
      </c>
      <c r="AJ42" s="73">
        <v>0.82642822299999996</v>
      </c>
      <c r="AK42" s="73" t="s">
        <v>340</v>
      </c>
      <c r="AL42" s="73">
        <v>1.7372608469999999</v>
      </c>
      <c r="AM42" s="73">
        <v>2.6585635E-2</v>
      </c>
      <c r="AN42" s="73">
        <v>0.91158332799999997</v>
      </c>
      <c r="AO42" s="73">
        <v>0</v>
      </c>
      <c r="AP42" s="73">
        <v>2</v>
      </c>
      <c r="AQ42" s="73">
        <v>0</v>
      </c>
      <c r="AR42" s="73">
        <v>0</v>
      </c>
      <c r="AS42" s="73">
        <v>3</v>
      </c>
      <c r="AT42" s="73">
        <v>1</v>
      </c>
      <c r="AU42" s="73">
        <v>1</v>
      </c>
      <c r="AV42" s="73">
        <v>1</v>
      </c>
      <c r="AW42" s="73">
        <v>2</v>
      </c>
      <c r="AX42" s="73">
        <v>4</v>
      </c>
      <c r="AY42" s="73">
        <v>2</v>
      </c>
      <c r="AZ42" s="73">
        <v>4</v>
      </c>
      <c r="BA42" s="73">
        <v>3</v>
      </c>
      <c r="BB42" s="73">
        <v>5</v>
      </c>
      <c r="BC42" s="73">
        <v>6</v>
      </c>
      <c r="BD42" s="73">
        <v>3</v>
      </c>
      <c r="BE42" s="73">
        <v>3</v>
      </c>
      <c r="BF42" s="73">
        <v>4</v>
      </c>
      <c r="BG42" s="73">
        <v>5</v>
      </c>
      <c r="BH42" s="73">
        <v>2</v>
      </c>
      <c r="BI42" s="73">
        <v>3</v>
      </c>
      <c r="BJ42" s="73">
        <v>2</v>
      </c>
      <c r="BK42" s="73">
        <v>3</v>
      </c>
      <c r="BL42" s="73">
        <v>4</v>
      </c>
      <c r="BM42" s="73">
        <v>3</v>
      </c>
      <c r="BN42" s="73">
        <v>3</v>
      </c>
      <c r="BO42" s="73">
        <v>3</v>
      </c>
      <c r="BP42" s="73">
        <v>3</v>
      </c>
      <c r="BQ42" s="73">
        <v>6</v>
      </c>
      <c r="BR42" s="73">
        <v>2</v>
      </c>
      <c r="BT42" s="73" t="s">
        <v>549</v>
      </c>
      <c r="BU42" s="73">
        <v>21.819600000000001</v>
      </c>
      <c r="BV42" s="73">
        <v>22.071999999999999</v>
      </c>
      <c r="BW42" s="73">
        <v>21.755400000000002</v>
      </c>
      <c r="BX42" s="73">
        <v>21.610800000000001</v>
      </c>
      <c r="BY42" s="73">
        <v>23.013400000000001</v>
      </c>
      <c r="BZ42" s="73">
        <v>22.6342</v>
      </c>
      <c r="CA42" s="73">
        <v>22.581099999999999</v>
      </c>
      <c r="CB42" s="73">
        <v>22.078399999999998</v>
      </c>
      <c r="CC42" s="73">
        <v>22.136399999999998</v>
      </c>
      <c r="CD42" s="73">
        <v>22.651399999999999</v>
      </c>
      <c r="CE42" s="73">
        <v>22.875599999999999</v>
      </c>
      <c r="CF42" s="73">
        <v>23.092400000000001</v>
      </c>
      <c r="CG42" s="73">
        <v>22.799299999999999</v>
      </c>
      <c r="CH42" s="73">
        <v>23.202999999999999</v>
      </c>
      <c r="CI42" s="73">
        <v>23.717199999999998</v>
      </c>
      <c r="CJ42" s="73">
        <v>22.909700000000001</v>
      </c>
      <c r="CK42" s="73">
        <v>22.8139</v>
      </c>
      <c r="CL42" s="73">
        <v>22.647500000000001</v>
      </c>
      <c r="CM42" s="73">
        <v>23.405100000000001</v>
      </c>
      <c r="CN42" s="73">
        <v>22.238600000000002</v>
      </c>
      <c r="CO42" s="73">
        <v>23.4801</v>
      </c>
      <c r="CP42" s="73">
        <v>22.6951</v>
      </c>
      <c r="CQ42" s="73">
        <v>22.8048</v>
      </c>
      <c r="CR42" s="73">
        <v>23.0259</v>
      </c>
      <c r="CS42" s="73">
        <v>22.397400000000001</v>
      </c>
      <c r="CT42" s="73">
        <v>22.991800000000001</v>
      </c>
      <c r="CU42" s="73">
        <v>22.3782</v>
      </c>
      <c r="CV42" s="73">
        <v>23.091699999999999</v>
      </c>
      <c r="CW42" s="73">
        <v>23.489100000000001</v>
      </c>
      <c r="CX42" s="73">
        <v>22.878299999999999</v>
      </c>
      <c r="CZ42" s="75">
        <f t="shared" si="0"/>
        <v>22.05424</v>
      </c>
      <c r="DA42" s="75">
        <f t="shared" si="1"/>
        <v>0.56153887487866738</v>
      </c>
      <c r="DB42" s="75">
        <f t="shared" si="2"/>
        <v>22.4163</v>
      </c>
      <c r="DC42" s="75">
        <f t="shared" si="3"/>
        <v>0.28391542754841675</v>
      </c>
      <c r="DD42" s="75">
        <f t="shared" si="4"/>
        <v>23.137499999999999</v>
      </c>
      <c r="DE42" s="75">
        <f t="shared" si="5"/>
        <v>0.36240419423621445</v>
      </c>
      <c r="DF42" s="75">
        <f t="shared" si="6"/>
        <v>22.802960000000006</v>
      </c>
      <c r="DG42" s="75">
        <f t="shared" si="7"/>
        <v>0.42330713199756009</v>
      </c>
      <c r="DH42" s="75">
        <f t="shared" si="8"/>
        <v>22.880659999999999</v>
      </c>
      <c r="DI42" s="75">
        <f t="shared" si="9"/>
        <v>0.40439784000412238</v>
      </c>
      <c r="DJ42" s="75">
        <f t="shared" si="10"/>
        <v>22.965820000000001</v>
      </c>
      <c r="DK42" s="75">
        <f t="shared" si="11"/>
        <v>0.40102983305484924</v>
      </c>
      <c r="DM42" s="74" t="s">
        <v>550</v>
      </c>
      <c r="DN42" s="74" t="s">
        <v>551</v>
      </c>
    </row>
    <row r="43" spans="2:118" s="73" customFormat="1" x14ac:dyDescent="0.35">
      <c r="B43" s="74" t="s">
        <v>556</v>
      </c>
      <c r="C43" s="74" t="s">
        <v>557</v>
      </c>
      <c r="D43" s="73">
        <v>1</v>
      </c>
      <c r="E43" s="74" t="s">
        <v>552</v>
      </c>
      <c r="F43" s="74"/>
      <c r="G43" s="74" t="s">
        <v>553</v>
      </c>
      <c r="H43" s="74" t="s">
        <v>554</v>
      </c>
      <c r="I43" s="73">
        <v>6</v>
      </c>
      <c r="J43" s="73">
        <v>6</v>
      </c>
      <c r="K43" s="73">
        <v>6</v>
      </c>
      <c r="L43" s="73">
        <v>37.5</v>
      </c>
      <c r="M43" s="73">
        <v>31.48</v>
      </c>
      <c r="N43" s="73">
        <v>0</v>
      </c>
      <c r="O43" s="73">
        <v>99.852000000000004</v>
      </c>
      <c r="P43" s="73">
        <v>825410000</v>
      </c>
      <c r="Q43" s="73">
        <v>93</v>
      </c>
      <c r="S43" s="73">
        <v>2.86341</v>
      </c>
      <c r="T43" s="73">
        <v>0.10199999999999999</v>
      </c>
      <c r="V43" s="73">
        <v>0.63866008500000004</v>
      </c>
      <c r="W43" s="73">
        <v>1</v>
      </c>
      <c r="X43" s="73">
        <v>0.96316146899999999</v>
      </c>
      <c r="Z43" s="73">
        <v>1.6408064579999999</v>
      </c>
      <c r="AA43" s="73">
        <v>0.17714285699999999</v>
      </c>
      <c r="AB43" s="73">
        <v>2.1255107880000002</v>
      </c>
      <c r="AD43" s="73">
        <v>1.2453748760000001</v>
      </c>
      <c r="AE43" s="73">
        <v>0.307714286</v>
      </c>
      <c r="AF43" s="73">
        <v>1.698971939</v>
      </c>
      <c r="AH43" s="73">
        <v>1.7479078610000001</v>
      </c>
      <c r="AI43" s="73">
        <v>0.32</v>
      </c>
      <c r="AJ43" s="73">
        <v>2.116658401</v>
      </c>
      <c r="AK43" s="73" t="s">
        <v>340</v>
      </c>
      <c r="AL43" s="73">
        <v>1.9519747709999999</v>
      </c>
      <c r="AM43" s="73">
        <v>1.3704918E-2</v>
      </c>
      <c r="AN43" s="73">
        <v>2.4168239589999998</v>
      </c>
      <c r="AO43" s="73">
        <v>1</v>
      </c>
      <c r="AP43" s="73">
        <v>1</v>
      </c>
      <c r="AQ43" s="73">
        <v>2</v>
      </c>
      <c r="AR43" s="73">
        <v>0</v>
      </c>
      <c r="AS43" s="73">
        <v>2</v>
      </c>
      <c r="AT43" s="73">
        <v>3</v>
      </c>
      <c r="AU43" s="73">
        <v>1</v>
      </c>
      <c r="AV43" s="73">
        <v>2</v>
      </c>
      <c r="AW43" s="73">
        <v>2</v>
      </c>
      <c r="AX43" s="73">
        <v>3</v>
      </c>
      <c r="AY43" s="73">
        <v>3</v>
      </c>
      <c r="AZ43" s="73">
        <v>3</v>
      </c>
      <c r="BA43" s="73">
        <v>3</v>
      </c>
      <c r="BB43" s="73">
        <v>7</v>
      </c>
      <c r="BC43" s="73">
        <v>5</v>
      </c>
      <c r="BD43" s="73">
        <v>4</v>
      </c>
      <c r="BE43" s="73">
        <v>4</v>
      </c>
      <c r="BF43" s="73">
        <v>3</v>
      </c>
      <c r="BG43" s="73">
        <v>4</v>
      </c>
      <c r="BH43" s="73">
        <v>2</v>
      </c>
      <c r="BI43" s="73">
        <v>6</v>
      </c>
      <c r="BJ43" s="73">
        <v>3</v>
      </c>
      <c r="BK43" s="73">
        <v>3</v>
      </c>
      <c r="BL43" s="73">
        <v>4</v>
      </c>
      <c r="BM43" s="73">
        <v>4</v>
      </c>
      <c r="BN43" s="73">
        <v>4</v>
      </c>
      <c r="BO43" s="73">
        <v>3</v>
      </c>
      <c r="BP43" s="73">
        <v>3</v>
      </c>
      <c r="BQ43" s="73">
        <v>4</v>
      </c>
      <c r="BR43" s="73">
        <v>4</v>
      </c>
      <c r="BT43" s="73" t="s">
        <v>555</v>
      </c>
      <c r="BU43" s="73">
        <v>22.241399999999999</v>
      </c>
      <c r="BV43" s="73" t="s">
        <v>558</v>
      </c>
      <c r="BW43" s="73">
        <v>22.091200000000001</v>
      </c>
      <c r="BX43" s="73" t="s">
        <v>558</v>
      </c>
      <c r="BY43" s="73">
        <v>23.454599999999999</v>
      </c>
      <c r="BZ43" s="73">
        <v>22.381599999999999</v>
      </c>
      <c r="CA43" s="73">
        <v>21.943300000000001</v>
      </c>
      <c r="CB43" s="73">
        <v>22.0625</v>
      </c>
      <c r="CC43" s="73">
        <v>22.627099999999999</v>
      </c>
      <c r="CD43" s="73">
        <v>23.541599999999999</v>
      </c>
      <c r="CE43" s="73">
        <v>22.8935</v>
      </c>
      <c r="CF43" s="73">
        <v>23.045500000000001</v>
      </c>
      <c r="CG43" s="73">
        <v>23.707000000000001</v>
      </c>
      <c r="CH43" s="73">
        <v>24.0992</v>
      </c>
      <c r="CI43" s="73">
        <v>24.622699999999998</v>
      </c>
      <c r="CJ43" s="73">
        <v>23.1311</v>
      </c>
      <c r="CK43" s="73">
        <v>23.102799999999998</v>
      </c>
      <c r="CL43" s="73">
        <v>23.526800000000001</v>
      </c>
      <c r="CM43" s="73">
        <v>24.285499999999999</v>
      </c>
      <c r="CN43" s="73">
        <v>22.1889</v>
      </c>
      <c r="CO43" s="73">
        <v>24.253399999999999</v>
      </c>
      <c r="CP43" s="73">
        <v>23.183</v>
      </c>
      <c r="CQ43" s="73">
        <v>23.851500000000001</v>
      </c>
      <c r="CR43" s="73">
        <v>23.781099999999999</v>
      </c>
      <c r="CS43" s="73">
        <v>23.2545</v>
      </c>
      <c r="CT43" s="73">
        <v>23.8401</v>
      </c>
      <c r="CU43" s="73">
        <v>23.497800000000002</v>
      </c>
      <c r="CV43" s="73">
        <v>24.6389</v>
      </c>
      <c r="CW43" s="73">
        <v>24.555199999999999</v>
      </c>
      <c r="CX43" s="73">
        <v>23.292400000000001</v>
      </c>
      <c r="CZ43" s="75">
        <f t="shared" si="0"/>
        <v>22.595733333333332</v>
      </c>
      <c r="DA43" s="75">
        <f t="shared" si="1"/>
        <v>0.74758208467922294</v>
      </c>
      <c r="DB43" s="75">
        <f t="shared" si="2"/>
        <v>22.511220000000002</v>
      </c>
      <c r="DC43" s="75">
        <f t="shared" si="3"/>
        <v>0.63556967123990371</v>
      </c>
      <c r="DD43" s="75">
        <f t="shared" si="4"/>
        <v>23.673579999999998</v>
      </c>
      <c r="DE43" s="75">
        <f t="shared" si="5"/>
        <v>0.72216815008694413</v>
      </c>
      <c r="DF43" s="75">
        <f t="shared" si="6"/>
        <v>23.247019999999999</v>
      </c>
      <c r="DG43" s="75">
        <f t="shared" si="7"/>
        <v>0.76002834618190362</v>
      </c>
      <c r="DH43" s="75">
        <f t="shared" si="8"/>
        <v>23.6647</v>
      </c>
      <c r="DI43" s="75">
        <f t="shared" si="9"/>
        <v>0.44590072325574875</v>
      </c>
      <c r="DJ43" s="75">
        <f t="shared" si="10"/>
        <v>23.964880000000001</v>
      </c>
      <c r="DK43" s="75">
        <f t="shared" si="11"/>
        <v>0.6100704442931153</v>
      </c>
      <c r="DM43" s="74" t="s">
        <v>556</v>
      </c>
      <c r="DN43" s="74" t="s">
        <v>557</v>
      </c>
    </row>
    <row r="44" spans="2:118" s="73" customFormat="1" x14ac:dyDescent="0.35">
      <c r="B44" s="74" t="s">
        <v>560</v>
      </c>
      <c r="C44" s="74" t="s">
        <v>561</v>
      </c>
      <c r="D44" s="73">
        <v>1</v>
      </c>
      <c r="E44" s="74" t="s">
        <v>562</v>
      </c>
      <c r="F44" s="74"/>
      <c r="G44" s="74" t="s">
        <v>563</v>
      </c>
      <c r="H44" s="74" t="s">
        <v>564</v>
      </c>
      <c r="I44" s="73">
        <v>15</v>
      </c>
      <c r="J44" s="73">
        <v>15</v>
      </c>
      <c r="K44" s="73">
        <v>15</v>
      </c>
      <c r="L44" s="73">
        <v>37.700000000000003</v>
      </c>
      <c r="M44" s="73">
        <v>47.524999999999999</v>
      </c>
      <c r="N44" s="73">
        <v>0</v>
      </c>
      <c r="O44" s="73">
        <v>253.2</v>
      </c>
      <c r="P44" s="73">
        <v>2923200000</v>
      </c>
      <c r="Q44" s="73">
        <v>219</v>
      </c>
      <c r="S44" s="73">
        <v>0.82403000000000004</v>
      </c>
      <c r="T44" s="73">
        <v>0.68983300000000003</v>
      </c>
      <c r="V44" s="73">
        <v>0.67659322200000005</v>
      </c>
      <c r="W44" s="73">
        <v>1</v>
      </c>
      <c r="X44" s="73">
        <v>0.159524155</v>
      </c>
      <c r="Z44" s="73">
        <v>1.035395764</v>
      </c>
      <c r="AA44" s="73">
        <v>0.35367010300000001</v>
      </c>
      <c r="AB44" s="73">
        <v>0.20761566200000001</v>
      </c>
      <c r="AD44" s="73">
        <v>0.79698151399999995</v>
      </c>
      <c r="AE44" s="73">
        <v>0.41625352100000002</v>
      </c>
      <c r="AF44" s="73">
        <v>0.246541977</v>
      </c>
      <c r="AH44" s="73">
        <v>0.90873128700000005</v>
      </c>
      <c r="AI44" s="73">
        <v>0.39890223000000002</v>
      </c>
      <c r="AJ44" s="73">
        <v>0.21210098299999999</v>
      </c>
      <c r="AL44" s="73">
        <v>1.4189896719999999</v>
      </c>
      <c r="AM44" s="73">
        <v>0.141904059</v>
      </c>
      <c r="AN44" s="73">
        <v>0.28109092699999999</v>
      </c>
      <c r="AO44" s="73">
        <v>4</v>
      </c>
      <c r="AP44" s="73">
        <v>9</v>
      </c>
      <c r="AQ44" s="73">
        <v>5</v>
      </c>
      <c r="AR44" s="73">
        <v>3</v>
      </c>
      <c r="AS44" s="73">
        <v>6</v>
      </c>
      <c r="AT44" s="73">
        <v>5</v>
      </c>
      <c r="AU44" s="73">
        <v>9</v>
      </c>
      <c r="AV44" s="73">
        <v>6</v>
      </c>
      <c r="AW44" s="73">
        <v>4</v>
      </c>
      <c r="AX44" s="73">
        <v>8</v>
      </c>
      <c r="AY44" s="73">
        <v>7</v>
      </c>
      <c r="AZ44" s="73">
        <v>8</v>
      </c>
      <c r="BA44" s="73">
        <v>5</v>
      </c>
      <c r="BB44" s="73">
        <v>11</v>
      </c>
      <c r="BC44" s="73">
        <v>9</v>
      </c>
      <c r="BD44" s="73">
        <v>9</v>
      </c>
      <c r="BE44" s="73">
        <v>12</v>
      </c>
      <c r="BF44" s="73">
        <v>7</v>
      </c>
      <c r="BG44" s="73">
        <v>10</v>
      </c>
      <c r="BH44" s="73">
        <v>6</v>
      </c>
      <c r="BI44" s="73">
        <v>8</v>
      </c>
      <c r="BJ44" s="73">
        <v>6</v>
      </c>
      <c r="BK44" s="73">
        <v>6</v>
      </c>
      <c r="BL44" s="73">
        <v>11</v>
      </c>
      <c r="BM44" s="73">
        <v>4</v>
      </c>
      <c r="BN44" s="73">
        <v>8</v>
      </c>
      <c r="BO44" s="73">
        <v>9</v>
      </c>
      <c r="BP44" s="73">
        <v>8</v>
      </c>
      <c r="BQ44" s="73">
        <v>9</v>
      </c>
      <c r="BR44" s="73">
        <v>7</v>
      </c>
      <c r="BT44" s="73" t="s">
        <v>559</v>
      </c>
      <c r="BU44" s="73">
        <v>25.164400000000001</v>
      </c>
      <c r="BV44" s="73">
        <v>25.200900000000001</v>
      </c>
      <c r="BW44" s="73">
        <v>24.926600000000001</v>
      </c>
      <c r="BX44" s="73">
        <v>25.043299999999999</v>
      </c>
      <c r="BY44" s="73">
        <v>25.563600000000001</v>
      </c>
      <c r="BZ44" s="73">
        <v>25.415600000000001</v>
      </c>
      <c r="CA44" s="73">
        <v>25.2043</v>
      </c>
      <c r="CB44" s="73">
        <v>25.294</v>
      </c>
      <c r="CC44" s="73">
        <v>25.3123</v>
      </c>
      <c r="CD44" s="73">
        <v>25.470199999999998</v>
      </c>
      <c r="CE44" s="73">
        <v>25.3903</v>
      </c>
      <c r="CF44" s="73">
        <v>25.350999999999999</v>
      </c>
      <c r="CG44" s="73">
        <v>25.3752</v>
      </c>
      <c r="CH44" s="73">
        <v>25.445</v>
      </c>
      <c r="CI44" s="73">
        <v>25.375399999999999</v>
      </c>
      <c r="CJ44" s="73">
        <v>25.630600000000001</v>
      </c>
      <c r="CK44" s="73">
        <v>25.319400000000002</v>
      </c>
      <c r="CL44" s="73">
        <v>25.61</v>
      </c>
      <c r="CM44" s="73">
        <v>25.5581</v>
      </c>
      <c r="CN44" s="73">
        <v>25.013300000000001</v>
      </c>
      <c r="CO44" s="73">
        <v>25.490400000000001</v>
      </c>
      <c r="CP44" s="73">
        <v>25.3583</v>
      </c>
      <c r="CQ44" s="73">
        <v>25.229600000000001</v>
      </c>
      <c r="CR44" s="73">
        <v>25.564599999999999</v>
      </c>
      <c r="CS44" s="73">
        <v>25.316400000000002</v>
      </c>
      <c r="CT44" s="73">
        <v>25.540600000000001</v>
      </c>
      <c r="CU44" s="73">
        <v>25.422000000000001</v>
      </c>
      <c r="CV44" s="73">
        <v>25.52</v>
      </c>
      <c r="CW44" s="73">
        <v>25.340800000000002</v>
      </c>
      <c r="CX44" s="73">
        <v>25.480699999999999</v>
      </c>
      <c r="CZ44" s="75">
        <f t="shared" si="0"/>
        <v>25.179759999999998</v>
      </c>
      <c r="DA44" s="75">
        <f t="shared" si="1"/>
        <v>0.24017040408843099</v>
      </c>
      <c r="DB44" s="75">
        <f t="shared" si="2"/>
        <v>25.339280000000002</v>
      </c>
      <c r="DC44" s="75">
        <f t="shared" si="3"/>
        <v>0.10483628665686291</v>
      </c>
      <c r="DD44" s="75">
        <f t="shared" si="4"/>
        <v>25.38738</v>
      </c>
      <c r="DE44" s="75">
        <f t="shared" si="5"/>
        <v>3.5156677886285459E-2</v>
      </c>
      <c r="DF44" s="75">
        <f t="shared" si="6"/>
        <v>25.426279999999998</v>
      </c>
      <c r="DG44" s="75">
        <f t="shared" si="7"/>
        <v>0.26213165966742696</v>
      </c>
      <c r="DH44" s="75">
        <f t="shared" si="8"/>
        <v>25.391860000000001</v>
      </c>
      <c r="DI44" s="75">
        <f t="shared" si="9"/>
        <v>0.13481286288778149</v>
      </c>
      <c r="DJ44" s="75">
        <f t="shared" si="10"/>
        <v>25.460820000000002</v>
      </c>
      <c r="DK44" s="75">
        <f t="shared" si="11"/>
        <v>8.0892100974074857E-2</v>
      </c>
      <c r="DM44" s="74" t="s">
        <v>560</v>
      </c>
      <c r="DN44" s="74" t="s">
        <v>561</v>
      </c>
    </row>
    <row r="45" spans="2:118" s="73" customFormat="1" x14ac:dyDescent="0.35">
      <c r="B45" s="74" t="s">
        <v>566</v>
      </c>
      <c r="C45" s="74" t="s">
        <v>567</v>
      </c>
      <c r="D45" s="73">
        <v>1</v>
      </c>
      <c r="E45" s="74" t="s">
        <v>568</v>
      </c>
      <c r="F45" s="74"/>
      <c r="G45" s="74" t="s">
        <v>569</v>
      </c>
      <c r="H45" s="74" t="s">
        <v>570</v>
      </c>
      <c r="I45" s="73">
        <v>31</v>
      </c>
      <c r="J45" s="73">
        <v>31</v>
      </c>
      <c r="K45" s="73">
        <v>31</v>
      </c>
      <c r="L45" s="73">
        <v>77.599999999999994</v>
      </c>
      <c r="M45" s="73">
        <v>35.820999999999998</v>
      </c>
      <c r="N45" s="73">
        <v>0</v>
      </c>
      <c r="O45" s="73">
        <v>323.31</v>
      </c>
      <c r="P45" s="73">
        <v>118780000000</v>
      </c>
      <c r="Q45" s="73">
        <v>1052</v>
      </c>
      <c r="S45" s="73">
        <v>0.42793500000000001</v>
      </c>
      <c r="T45" s="73">
        <v>0.89431799999999995</v>
      </c>
      <c r="V45" s="73">
        <v>0.85601800100000003</v>
      </c>
      <c r="W45" s="73">
        <v>1</v>
      </c>
      <c r="X45" s="73">
        <v>0.13347129799999999</v>
      </c>
      <c r="Z45" s="73">
        <v>1.609121558</v>
      </c>
      <c r="AA45" s="73">
        <v>0.33393895899999998</v>
      </c>
      <c r="AB45" s="73">
        <v>0.16566924999999999</v>
      </c>
      <c r="AD45" s="73">
        <v>0.758990465</v>
      </c>
      <c r="AE45" s="73">
        <v>0.50207514499999994</v>
      </c>
      <c r="AF45" s="73">
        <v>0.165606689</v>
      </c>
      <c r="AH45" s="73">
        <v>1.25301554</v>
      </c>
      <c r="AI45" s="73">
        <v>0.42411594200000002</v>
      </c>
      <c r="AJ45" s="73">
        <v>0.15065345799999999</v>
      </c>
      <c r="AL45" s="73">
        <v>1.4776404590000001</v>
      </c>
      <c r="AM45" s="73">
        <v>0.341649168</v>
      </c>
      <c r="AN45" s="73">
        <v>0.134143448</v>
      </c>
      <c r="AO45" s="73">
        <v>34</v>
      </c>
      <c r="AP45" s="73">
        <v>28</v>
      </c>
      <c r="AQ45" s="73">
        <v>31</v>
      </c>
      <c r="AR45" s="73">
        <v>34</v>
      </c>
      <c r="AS45" s="73">
        <v>32</v>
      </c>
      <c r="AT45" s="73">
        <v>25</v>
      </c>
      <c r="AU45" s="73">
        <v>32</v>
      </c>
      <c r="AV45" s="73">
        <v>29</v>
      </c>
      <c r="AW45" s="73">
        <v>35</v>
      </c>
      <c r="AX45" s="73">
        <v>44</v>
      </c>
      <c r="AY45" s="73">
        <v>27</v>
      </c>
      <c r="AZ45" s="73">
        <v>34</v>
      </c>
      <c r="BA45" s="73">
        <v>38</v>
      </c>
      <c r="BB45" s="73">
        <v>36</v>
      </c>
      <c r="BC45" s="73">
        <v>42</v>
      </c>
      <c r="BD45" s="73">
        <v>28</v>
      </c>
      <c r="BE45" s="73">
        <v>32</v>
      </c>
      <c r="BF45" s="73">
        <v>44</v>
      </c>
      <c r="BG45" s="73">
        <v>41</v>
      </c>
      <c r="BH45" s="73">
        <v>29</v>
      </c>
      <c r="BI45" s="73">
        <v>36</v>
      </c>
      <c r="BJ45" s="73">
        <v>28</v>
      </c>
      <c r="BK45" s="73">
        <v>44</v>
      </c>
      <c r="BL45" s="73">
        <v>36</v>
      </c>
      <c r="BM45" s="73">
        <v>36</v>
      </c>
      <c r="BN45" s="73">
        <v>36</v>
      </c>
      <c r="BO45" s="73">
        <v>46</v>
      </c>
      <c r="BP45" s="73">
        <v>36</v>
      </c>
      <c r="BQ45" s="73">
        <v>44</v>
      </c>
      <c r="BR45" s="73">
        <v>35</v>
      </c>
      <c r="BT45" s="73" t="s">
        <v>565</v>
      </c>
      <c r="BU45" s="73">
        <v>30.648299999999999</v>
      </c>
      <c r="BV45" s="73">
        <v>30.5352</v>
      </c>
      <c r="BW45" s="73">
        <v>30.508400000000002</v>
      </c>
      <c r="BX45" s="73">
        <v>30.465</v>
      </c>
      <c r="BY45" s="73">
        <v>30.7178</v>
      </c>
      <c r="BZ45" s="73">
        <v>30.896599999999999</v>
      </c>
      <c r="CA45" s="73">
        <v>30.5626</v>
      </c>
      <c r="CB45" s="73">
        <v>30.564399999999999</v>
      </c>
      <c r="CC45" s="73">
        <v>30.7058</v>
      </c>
      <c r="CD45" s="73">
        <v>30.812799999999999</v>
      </c>
      <c r="CE45" s="73">
        <v>30.842700000000001</v>
      </c>
      <c r="CF45" s="73">
        <v>30.698699999999999</v>
      </c>
      <c r="CG45" s="73">
        <v>30.6236</v>
      </c>
      <c r="CH45" s="73">
        <v>30.785699999999999</v>
      </c>
      <c r="CI45" s="73">
        <v>30.752400000000002</v>
      </c>
      <c r="CJ45" s="73">
        <v>30.8307</v>
      </c>
      <c r="CK45" s="73">
        <v>30.855399999999999</v>
      </c>
      <c r="CL45" s="73">
        <v>30.810199999999998</v>
      </c>
      <c r="CM45" s="73">
        <v>30.866700000000002</v>
      </c>
      <c r="CN45" s="73">
        <v>30.3398</v>
      </c>
      <c r="CO45" s="73">
        <v>30.825900000000001</v>
      </c>
      <c r="CP45" s="73">
        <v>30.706</v>
      </c>
      <c r="CQ45" s="73">
        <v>30.727</v>
      </c>
      <c r="CR45" s="73">
        <v>30.813400000000001</v>
      </c>
      <c r="CS45" s="73">
        <v>30.555800000000001</v>
      </c>
      <c r="CT45" s="73">
        <v>30.775099999999998</v>
      </c>
      <c r="CU45" s="73">
        <v>30.754100000000001</v>
      </c>
      <c r="CV45" s="73">
        <v>30.684899999999999</v>
      </c>
      <c r="CW45" s="73">
        <v>30.667400000000001</v>
      </c>
      <c r="CX45" s="73">
        <v>30.664100000000001</v>
      </c>
      <c r="CZ45" s="75">
        <f t="shared" si="0"/>
        <v>30.574940000000005</v>
      </c>
      <c r="DA45" s="75">
        <f t="shared" si="1"/>
        <v>0.10474291384146209</v>
      </c>
      <c r="DB45" s="75">
        <f t="shared" si="2"/>
        <v>30.708439999999996</v>
      </c>
      <c r="DC45" s="75">
        <f t="shared" si="3"/>
        <v>0.14859255701413845</v>
      </c>
      <c r="DD45" s="75">
        <f t="shared" si="4"/>
        <v>30.740619999999996</v>
      </c>
      <c r="DE45" s="75">
        <f t="shared" si="5"/>
        <v>8.3729128742630859E-2</v>
      </c>
      <c r="DF45" s="75">
        <f t="shared" si="6"/>
        <v>30.740559999999999</v>
      </c>
      <c r="DG45" s="75">
        <f t="shared" si="7"/>
        <v>0.22510167258374592</v>
      </c>
      <c r="DH45" s="75">
        <f t="shared" si="8"/>
        <v>30.725619999999999</v>
      </c>
      <c r="DI45" s="75">
        <f t="shared" si="9"/>
        <v>0.10838252626692177</v>
      </c>
      <c r="DJ45" s="75">
        <f t="shared" si="10"/>
        <v>30.709120000000002</v>
      </c>
      <c r="DK45" s="75">
        <f t="shared" si="11"/>
        <v>5.1794130941641849E-2</v>
      </c>
      <c r="DM45" s="74" t="s">
        <v>566</v>
      </c>
      <c r="DN45" s="74" t="s">
        <v>567</v>
      </c>
    </row>
    <row r="46" spans="2:118" s="73" customFormat="1" x14ac:dyDescent="0.35">
      <c r="B46" s="74" t="s">
        <v>572</v>
      </c>
      <c r="C46" s="74" t="s">
        <v>573</v>
      </c>
      <c r="D46" s="73">
        <v>1</v>
      </c>
      <c r="E46" s="74" t="s">
        <v>574</v>
      </c>
      <c r="F46" s="74" t="s">
        <v>575</v>
      </c>
      <c r="G46" s="74" t="s">
        <v>576</v>
      </c>
      <c r="H46" s="74" t="s">
        <v>577</v>
      </c>
      <c r="I46" s="73">
        <v>24</v>
      </c>
      <c r="J46" s="73">
        <v>24</v>
      </c>
      <c r="K46" s="73">
        <v>24</v>
      </c>
      <c r="L46" s="73">
        <v>23.8</v>
      </c>
      <c r="M46" s="73">
        <v>82.948999999999998</v>
      </c>
      <c r="N46" s="73">
        <v>0</v>
      </c>
      <c r="O46" s="73">
        <v>323.31</v>
      </c>
      <c r="P46" s="73">
        <v>321910000000</v>
      </c>
      <c r="Q46" s="73">
        <v>864</v>
      </c>
      <c r="S46" s="73">
        <v>1.16788</v>
      </c>
      <c r="T46" s="73">
        <v>0.24854299999999999</v>
      </c>
      <c r="V46" s="73">
        <v>0.37914444000000003</v>
      </c>
      <c r="W46" s="73">
        <v>0.94261564099999995</v>
      </c>
      <c r="X46" s="73">
        <v>-0.17582283000000001</v>
      </c>
      <c r="Z46" s="73">
        <v>1.0221191949999999</v>
      </c>
      <c r="AA46" s="73">
        <v>0.225284916</v>
      </c>
      <c r="AB46" s="73">
        <v>-0.461083984</v>
      </c>
      <c r="AD46" s="73">
        <v>0.65456761500000005</v>
      </c>
      <c r="AE46" s="73">
        <v>0.44218542999999999</v>
      </c>
      <c r="AF46" s="73">
        <v>-0.27973251300000002</v>
      </c>
      <c r="AH46" s="73">
        <v>0.89386835899999995</v>
      </c>
      <c r="AI46" s="73">
        <v>0.30508136499999999</v>
      </c>
      <c r="AJ46" s="73">
        <v>-0.43016548199999999</v>
      </c>
      <c r="AK46" s="73" t="s">
        <v>340</v>
      </c>
      <c r="AL46" s="73">
        <v>1.69355726</v>
      </c>
      <c r="AM46" s="73">
        <v>2.7661376000000001E-2</v>
      </c>
      <c r="AN46" s="73">
        <v>-0.91677818300000002</v>
      </c>
      <c r="AO46" s="73">
        <v>21</v>
      </c>
      <c r="AP46" s="73">
        <v>29</v>
      </c>
      <c r="AQ46" s="73">
        <v>29</v>
      </c>
      <c r="AR46" s="73">
        <v>32</v>
      </c>
      <c r="AS46" s="73">
        <v>29</v>
      </c>
      <c r="AT46" s="73">
        <v>28</v>
      </c>
      <c r="AU46" s="73">
        <v>32</v>
      </c>
      <c r="AV46" s="73">
        <v>37</v>
      </c>
      <c r="AW46" s="73">
        <v>28</v>
      </c>
      <c r="AX46" s="73">
        <v>29</v>
      </c>
      <c r="AY46" s="73">
        <v>26</v>
      </c>
      <c r="AZ46" s="73">
        <v>30</v>
      </c>
      <c r="BA46" s="73">
        <v>29</v>
      </c>
      <c r="BB46" s="73">
        <v>26</v>
      </c>
      <c r="BC46" s="73">
        <v>24</v>
      </c>
      <c r="BD46" s="73">
        <v>28</v>
      </c>
      <c r="BE46" s="73">
        <v>30</v>
      </c>
      <c r="BF46" s="73">
        <v>35</v>
      </c>
      <c r="BG46" s="73">
        <v>36</v>
      </c>
      <c r="BH46" s="73">
        <v>30</v>
      </c>
      <c r="BI46" s="73">
        <v>26</v>
      </c>
      <c r="BJ46" s="73">
        <v>27</v>
      </c>
      <c r="BK46" s="73">
        <v>26</v>
      </c>
      <c r="BL46" s="73">
        <v>28</v>
      </c>
      <c r="BM46" s="73">
        <v>35</v>
      </c>
      <c r="BN46" s="73">
        <v>23</v>
      </c>
      <c r="BO46" s="73">
        <v>26</v>
      </c>
      <c r="BP46" s="73">
        <v>29</v>
      </c>
      <c r="BQ46" s="73">
        <v>29</v>
      </c>
      <c r="BR46" s="73">
        <v>27</v>
      </c>
      <c r="BT46" s="73" t="s">
        <v>571</v>
      </c>
      <c r="BU46" s="73">
        <v>32.728700000000003</v>
      </c>
      <c r="BV46" s="73">
        <v>32.312399999999997</v>
      </c>
      <c r="BW46" s="73">
        <v>32.7209</v>
      </c>
      <c r="BX46" s="73">
        <v>32.937800000000003</v>
      </c>
      <c r="BY46" s="73">
        <v>32.302100000000003</v>
      </c>
      <c r="BZ46" s="73">
        <v>32.652099999999997</v>
      </c>
      <c r="CA46" s="73">
        <v>32.279299999999999</v>
      </c>
      <c r="CB46" s="73">
        <v>32.738799999999998</v>
      </c>
      <c r="CC46" s="73">
        <v>32.6004</v>
      </c>
      <c r="CD46" s="73">
        <v>31.8523</v>
      </c>
      <c r="CE46" s="73">
        <v>32.296599999999998</v>
      </c>
      <c r="CF46" s="73">
        <v>32.334699999999998</v>
      </c>
      <c r="CG46" s="73">
        <v>32.703699999999998</v>
      </c>
      <c r="CH46" s="73">
        <v>31.865300000000001</v>
      </c>
      <c r="CI46" s="73">
        <v>31.496200000000002</v>
      </c>
      <c r="CJ46" s="73">
        <v>31.7803</v>
      </c>
      <c r="CK46" s="73">
        <v>32.336599999999997</v>
      </c>
      <c r="CL46" s="73">
        <v>32.2532</v>
      </c>
      <c r="CM46" s="73">
        <v>32.391199999999998</v>
      </c>
      <c r="CN46" s="73">
        <v>32.842100000000002</v>
      </c>
      <c r="CO46" s="73">
        <v>31.651700000000002</v>
      </c>
      <c r="CP46" s="73">
        <v>32.470399999999998</v>
      </c>
      <c r="CQ46" s="73">
        <v>32.161900000000003</v>
      </c>
      <c r="CR46" s="73">
        <v>31.744900000000001</v>
      </c>
      <c r="CS46" s="73">
        <v>32.822099999999999</v>
      </c>
      <c r="CT46" s="73">
        <v>31.104399999999998</v>
      </c>
      <c r="CU46" s="73">
        <v>31.416599999999999</v>
      </c>
      <c r="CV46" s="73">
        <v>31.739699999999999</v>
      </c>
      <c r="CW46" s="73">
        <v>31.38</v>
      </c>
      <c r="CX46" s="73">
        <v>32.777299999999997</v>
      </c>
      <c r="CZ46" s="75">
        <f t="shared" si="0"/>
        <v>32.600380000000001</v>
      </c>
      <c r="DA46" s="75">
        <f t="shared" si="1"/>
        <v>0.28140130952076392</v>
      </c>
      <c r="DB46" s="75">
        <f t="shared" si="2"/>
        <v>32.424580000000006</v>
      </c>
      <c r="DC46" s="75">
        <f t="shared" si="3"/>
        <v>0.36401336101852022</v>
      </c>
      <c r="DD46" s="75">
        <f t="shared" si="4"/>
        <v>32.139300000000006</v>
      </c>
      <c r="DE46" s="75">
        <f t="shared" si="5"/>
        <v>0.46640256753152454</v>
      </c>
      <c r="DF46" s="75">
        <f t="shared" si="6"/>
        <v>32.320680000000003</v>
      </c>
      <c r="DG46" s="75">
        <f t="shared" si="7"/>
        <v>0.37870484153229456</v>
      </c>
      <c r="DH46" s="75">
        <f t="shared" si="8"/>
        <v>32.170200000000008</v>
      </c>
      <c r="DI46" s="75">
        <f t="shared" si="9"/>
        <v>0.49114276946728902</v>
      </c>
      <c r="DJ46" s="75">
        <f t="shared" si="10"/>
        <v>31.683600000000002</v>
      </c>
      <c r="DK46" s="75">
        <f t="shared" si="11"/>
        <v>0.65158681309553756</v>
      </c>
      <c r="DM46" s="74" t="s">
        <v>572</v>
      </c>
      <c r="DN46" s="74" t="s">
        <v>573</v>
      </c>
    </row>
    <row r="47" spans="2:118" s="73" customFormat="1" x14ac:dyDescent="0.35">
      <c r="B47" s="74" t="s">
        <v>579</v>
      </c>
      <c r="C47" s="74" t="s">
        <v>580</v>
      </c>
      <c r="D47" s="73">
        <v>1</v>
      </c>
      <c r="E47" s="74" t="s">
        <v>574</v>
      </c>
      <c r="F47" s="74" t="s">
        <v>575</v>
      </c>
      <c r="G47" s="74" t="s">
        <v>576</v>
      </c>
      <c r="H47" s="74" t="s">
        <v>577</v>
      </c>
      <c r="I47" s="73">
        <v>18</v>
      </c>
      <c r="J47" s="73">
        <v>18</v>
      </c>
      <c r="K47" s="73">
        <v>18</v>
      </c>
      <c r="L47" s="73">
        <v>20.8</v>
      </c>
      <c r="M47" s="73">
        <v>81.290999999999997</v>
      </c>
      <c r="N47" s="73">
        <v>0</v>
      </c>
      <c r="O47" s="73">
        <v>323.31</v>
      </c>
      <c r="P47" s="73">
        <v>188710000000</v>
      </c>
      <c r="Q47" s="73">
        <v>820</v>
      </c>
      <c r="S47" s="73">
        <v>1.53026</v>
      </c>
      <c r="T47" s="73">
        <v>0.22023499999999999</v>
      </c>
      <c r="V47" s="73">
        <v>9.2613707000000003E-2</v>
      </c>
      <c r="W47" s="73">
        <v>0.96241703599999995</v>
      </c>
      <c r="X47" s="73">
        <v>-5.8996581999999999E-2</v>
      </c>
      <c r="Z47" s="73">
        <v>0.384822834</v>
      </c>
      <c r="AA47" s="73">
        <v>0.572109215</v>
      </c>
      <c r="AB47" s="73">
        <v>-0.20150222800000001</v>
      </c>
      <c r="AD47" s="73">
        <v>5.3659508000000002E-2</v>
      </c>
      <c r="AE47" s="73">
        <v>0.95100958499999999</v>
      </c>
      <c r="AF47" s="73">
        <v>-3.6030960000000001E-2</v>
      </c>
      <c r="AH47" s="73">
        <v>0.47459286499999997</v>
      </c>
      <c r="AI47" s="73">
        <v>0.51082099599999997</v>
      </c>
      <c r="AJ47" s="73">
        <v>-0.26751823400000002</v>
      </c>
      <c r="AK47" s="73" t="s">
        <v>340</v>
      </c>
      <c r="AL47" s="73">
        <v>1.844090335</v>
      </c>
      <c r="AM47" s="73">
        <v>2.4030075000000001E-2</v>
      </c>
      <c r="AN47" s="73">
        <v>-1.0100990299999999</v>
      </c>
      <c r="AO47" s="73">
        <v>19</v>
      </c>
      <c r="AP47" s="73">
        <v>28</v>
      </c>
      <c r="AQ47" s="73">
        <v>24</v>
      </c>
      <c r="AR47" s="73">
        <v>26</v>
      </c>
      <c r="AS47" s="73">
        <v>23</v>
      </c>
      <c r="AT47" s="73">
        <v>26</v>
      </c>
      <c r="AU47" s="73">
        <v>29</v>
      </c>
      <c r="AV47" s="73">
        <v>30</v>
      </c>
      <c r="AW47" s="73">
        <v>27</v>
      </c>
      <c r="AX47" s="73">
        <v>30</v>
      </c>
      <c r="AY47" s="73">
        <v>25</v>
      </c>
      <c r="AZ47" s="73">
        <v>33</v>
      </c>
      <c r="BA47" s="73">
        <v>30</v>
      </c>
      <c r="BB47" s="73">
        <v>29</v>
      </c>
      <c r="BC47" s="73">
        <v>27</v>
      </c>
      <c r="BD47" s="73">
        <v>26</v>
      </c>
      <c r="BE47" s="73">
        <v>34</v>
      </c>
      <c r="BF47" s="73">
        <v>28</v>
      </c>
      <c r="BG47" s="73">
        <v>38</v>
      </c>
      <c r="BH47" s="73">
        <v>33</v>
      </c>
      <c r="BI47" s="73">
        <v>20</v>
      </c>
      <c r="BJ47" s="73">
        <v>32</v>
      </c>
      <c r="BK47" s="73">
        <v>29</v>
      </c>
      <c r="BL47" s="73">
        <v>25</v>
      </c>
      <c r="BM47" s="73">
        <v>31</v>
      </c>
      <c r="BN47" s="73">
        <v>21</v>
      </c>
      <c r="BO47" s="73">
        <v>21</v>
      </c>
      <c r="BP47" s="73">
        <v>23</v>
      </c>
      <c r="BQ47" s="73">
        <v>23</v>
      </c>
      <c r="BR47" s="73">
        <v>30</v>
      </c>
      <c r="BT47" s="73" t="s">
        <v>578</v>
      </c>
      <c r="BU47" s="73">
        <v>31.401800000000001</v>
      </c>
      <c r="BV47" s="73">
        <v>31.859200000000001</v>
      </c>
      <c r="BW47" s="73">
        <v>31.600200000000001</v>
      </c>
      <c r="BX47" s="73">
        <v>32.036200000000001</v>
      </c>
      <c r="BY47" s="73">
        <v>31.5413</v>
      </c>
      <c r="BZ47" s="73">
        <v>31.879899999999999</v>
      </c>
      <c r="CA47" s="73">
        <v>31.886500000000002</v>
      </c>
      <c r="CB47" s="73">
        <v>32.049799999999998</v>
      </c>
      <c r="CC47" s="73">
        <v>31.389199999999999</v>
      </c>
      <c r="CD47" s="73">
        <v>30.938199999999998</v>
      </c>
      <c r="CE47" s="73">
        <v>31.631399999999999</v>
      </c>
      <c r="CF47" s="73">
        <v>31.8325</v>
      </c>
      <c r="CG47" s="73">
        <v>31.835100000000001</v>
      </c>
      <c r="CH47" s="73">
        <v>31.388500000000001</v>
      </c>
      <c r="CI47" s="73">
        <v>30.743600000000001</v>
      </c>
      <c r="CJ47" s="73">
        <v>31.099900000000002</v>
      </c>
      <c r="CK47" s="73">
        <v>31.748899999999999</v>
      </c>
      <c r="CL47" s="73">
        <v>31.325299999999999</v>
      </c>
      <c r="CM47" s="73">
        <v>31.765999999999998</v>
      </c>
      <c r="CN47" s="73">
        <v>32.3185</v>
      </c>
      <c r="CO47" s="73">
        <v>30.863099999999999</v>
      </c>
      <c r="CP47" s="73">
        <v>32.025399999999998</v>
      </c>
      <c r="CQ47" s="73">
        <v>31.0839</v>
      </c>
      <c r="CR47" s="73">
        <v>31.197700000000001</v>
      </c>
      <c r="CS47" s="73">
        <v>31.931000000000001</v>
      </c>
      <c r="CT47" s="73">
        <v>30.197299999999998</v>
      </c>
      <c r="CU47" s="73">
        <v>30.2865</v>
      </c>
      <c r="CV47" s="73">
        <v>30.605599999999999</v>
      </c>
      <c r="CW47" s="73">
        <v>30.440200000000001</v>
      </c>
      <c r="CX47" s="73">
        <v>31.858699999999999</v>
      </c>
      <c r="CZ47" s="75">
        <f t="shared" si="0"/>
        <v>31.687740000000002</v>
      </c>
      <c r="DA47" s="75">
        <f t="shared" si="1"/>
        <v>0.25577945187211587</v>
      </c>
      <c r="DB47" s="75">
        <f t="shared" si="2"/>
        <v>31.628720000000005</v>
      </c>
      <c r="DC47" s="75">
        <f t="shared" si="3"/>
        <v>0.4585406165215905</v>
      </c>
      <c r="DD47" s="75">
        <f t="shared" si="4"/>
        <v>31.486220000000003</v>
      </c>
      <c r="DE47" s="75">
        <f t="shared" si="5"/>
        <v>0.45380006280299223</v>
      </c>
      <c r="DF47" s="75">
        <f t="shared" si="6"/>
        <v>31.651720000000001</v>
      </c>
      <c r="DG47" s="75">
        <f t="shared" si="7"/>
        <v>0.46854956194622538</v>
      </c>
      <c r="DH47" s="75">
        <f t="shared" si="8"/>
        <v>31.42022</v>
      </c>
      <c r="DI47" s="75">
        <f t="shared" si="9"/>
        <v>0.52443970768811887</v>
      </c>
      <c r="DJ47" s="75">
        <f t="shared" si="10"/>
        <v>30.677660000000003</v>
      </c>
      <c r="DK47" s="75">
        <f t="shared" si="11"/>
        <v>0.67826750843601502</v>
      </c>
      <c r="DM47" s="74" t="s">
        <v>579</v>
      </c>
      <c r="DN47" s="74" t="s">
        <v>580</v>
      </c>
    </row>
    <row r="48" spans="2:118" s="73" customFormat="1" x14ac:dyDescent="0.35">
      <c r="B48" s="74" t="s">
        <v>582</v>
      </c>
      <c r="C48" s="74" t="s">
        <v>583</v>
      </c>
      <c r="D48" s="73">
        <v>1</v>
      </c>
      <c r="E48" s="74" t="s">
        <v>372</v>
      </c>
      <c r="F48" s="74" t="s">
        <v>408</v>
      </c>
      <c r="G48" s="74"/>
      <c r="H48" s="74" t="s">
        <v>409</v>
      </c>
      <c r="I48" s="73">
        <v>14</v>
      </c>
      <c r="J48" s="73">
        <v>14</v>
      </c>
      <c r="K48" s="73">
        <v>14</v>
      </c>
      <c r="L48" s="73">
        <v>57.6</v>
      </c>
      <c r="M48" s="73">
        <v>18.248999999999999</v>
      </c>
      <c r="N48" s="73">
        <v>0</v>
      </c>
      <c r="O48" s="73">
        <v>323.31</v>
      </c>
      <c r="P48" s="73">
        <v>150360000000</v>
      </c>
      <c r="Q48" s="73">
        <v>534</v>
      </c>
      <c r="S48" s="73">
        <v>1.97915</v>
      </c>
      <c r="T48" s="73">
        <v>0.214034</v>
      </c>
      <c r="V48" s="73">
        <v>0.62908055399999996</v>
      </c>
      <c r="W48" s="73">
        <v>1</v>
      </c>
      <c r="X48" s="73">
        <v>-0.26590614299999998</v>
      </c>
      <c r="Z48" s="73">
        <v>1.150089562</v>
      </c>
      <c r="AA48" s="73">
        <v>0.189784173</v>
      </c>
      <c r="AB48" s="73">
        <v>-0.51238098099999996</v>
      </c>
      <c r="AD48" s="73">
        <v>0.67603453800000002</v>
      </c>
      <c r="AE48" s="73">
        <v>0.43053424699999998</v>
      </c>
      <c r="AF48" s="73">
        <v>-0.28979492200000001</v>
      </c>
      <c r="AH48" s="73">
        <v>1.626113878</v>
      </c>
      <c r="AI48" s="73">
        <v>0.21667368400000001</v>
      </c>
      <c r="AJ48" s="73">
        <v>-0.54077148399999997</v>
      </c>
      <c r="AK48" s="73" t="s">
        <v>340</v>
      </c>
      <c r="AL48" s="73">
        <v>2.4854988429999998</v>
      </c>
      <c r="AM48" s="73">
        <v>1.1555556E-2</v>
      </c>
      <c r="AN48" s="73">
        <v>-1.0754539489999999</v>
      </c>
      <c r="AO48" s="73">
        <v>18</v>
      </c>
      <c r="AP48" s="73">
        <v>23</v>
      </c>
      <c r="AQ48" s="73">
        <v>19</v>
      </c>
      <c r="AR48" s="73">
        <v>17</v>
      </c>
      <c r="AS48" s="73">
        <v>15</v>
      </c>
      <c r="AT48" s="73">
        <v>19</v>
      </c>
      <c r="AU48" s="73">
        <v>22</v>
      </c>
      <c r="AV48" s="73">
        <v>22</v>
      </c>
      <c r="AW48" s="73">
        <v>16</v>
      </c>
      <c r="AX48" s="73">
        <v>19</v>
      </c>
      <c r="AY48" s="73">
        <v>19</v>
      </c>
      <c r="AZ48" s="73">
        <v>19</v>
      </c>
      <c r="BA48" s="73">
        <v>14</v>
      </c>
      <c r="BB48" s="73">
        <v>16</v>
      </c>
      <c r="BC48" s="73">
        <v>20</v>
      </c>
      <c r="BD48" s="73">
        <v>15</v>
      </c>
      <c r="BE48" s="73">
        <v>16</v>
      </c>
      <c r="BF48" s="73">
        <v>17</v>
      </c>
      <c r="BG48" s="73">
        <v>18</v>
      </c>
      <c r="BH48" s="73">
        <v>18</v>
      </c>
      <c r="BI48" s="73">
        <v>21</v>
      </c>
      <c r="BJ48" s="73">
        <v>18</v>
      </c>
      <c r="BK48" s="73">
        <v>18</v>
      </c>
      <c r="BL48" s="73">
        <v>21</v>
      </c>
      <c r="BM48" s="73">
        <v>15</v>
      </c>
      <c r="BN48" s="73">
        <v>17</v>
      </c>
      <c r="BO48" s="73">
        <v>16</v>
      </c>
      <c r="BP48" s="73">
        <v>17</v>
      </c>
      <c r="BQ48" s="73">
        <v>17</v>
      </c>
      <c r="BR48" s="73">
        <v>12</v>
      </c>
      <c r="BT48" s="73" t="s">
        <v>581</v>
      </c>
      <c r="BU48" s="73">
        <v>31.2775</v>
      </c>
      <c r="BV48" s="73">
        <v>31.602</v>
      </c>
      <c r="BW48" s="73">
        <v>31.753</v>
      </c>
      <c r="BX48" s="73">
        <v>31.874099999999999</v>
      </c>
      <c r="BY48" s="73">
        <v>31.418399999999998</v>
      </c>
      <c r="BZ48" s="73">
        <v>31.15</v>
      </c>
      <c r="CA48" s="73">
        <v>31.556799999999999</v>
      </c>
      <c r="CB48" s="73">
        <v>31.670500000000001</v>
      </c>
      <c r="CC48" s="73">
        <v>31.512699999999999</v>
      </c>
      <c r="CD48" s="73">
        <v>30.705500000000001</v>
      </c>
      <c r="CE48" s="73">
        <v>31.109400000000001</v>
      </c>
      <c r="CF48" s="73">
        <v>31.542300000000001</v>
      </c>
      <c r="CG48" s="73">
        <v>31.467700000000001</v>
      </c>
      <c r="CH48" s="73">
        <v>30.930900000000001</v>
      </c>
      <c r="CI48" s="73">
        <v>30.3127</v>
      </c>
      <c r="CJ48" s="73">
        <v>30.7776</v>
      </c>
      <c r="CK48" s="73">
        <v>31.31</v>
      </c>
      <c r="CL48" s="73">
        <v>31.1265</v>
      </c>
      <c r="CM48" s="73">
        <v>31.355799999999999</v>
      </c>
      <c r="CN48" s="73">
        <v>31.905999999999999</v>
      </c>
      <c r="CO48" s="73">
        <v>30.619199999999999</v>
      </c>
      <c r="CP48" s="73">
        <v>31.173100000000002</v>
      </c>
      <c r="CQ48" s="73">
        <v>30.9681</v>
      </c>
      <c r="CR48" s="73">
        <v>30.8796</v>
      </c>
      <c r="CS48" s="73">
        <v>31.581</v>
      </c>
      <c r="CT48" s="73">
        <v>30.139099999999999</v>
      </c>
      <c r="CU48" s="73">
        <v>30.231999999999999</v>
      </c>
      <c r="CV48" s="73">
        <v>30.3551</v>
      </c>
      <c r="CW48" s="73">
        <v>30.3828</v>
      </c>
      <c r="CX48" s="73">
        <v>31.438700000000001</v>
      </c>
      <c r="CZ48" s="75">
        <f t="shared" si="0"/>
        <v>31.584999999999997</v>
      </c>
      <c r="DA48" s="75">
        <f t="shared" si="1"/>
        <v>0.24207623799125755</v>
      </c>
      <c r="DB48" s="75">
        <f t="shared" si="2"/>
        <v>31.319100000000002</v>
      </c>
      <c r="DC48" s="75">
        <f t="shared" si="3"/>
        <v>0.39451361826938214</v>
      </c>
      <c r="DD48" s="75">
        <f t="shared" si="4"/>
        <v>31.072600000000005</v>
      </c>
      <c r="DE48" s="75">
        <f t="shared" si="5"/>
        <v>0.4938631490605474</v>
      </c>
      <c r="DF48" s="75">
        <f t="shared" si="6"/>
        <v>31.295179999999998</v>
      </c>
      <c r="DG48" s="75">
        <f t="shared" si="7"/>
        <v>0.4102857199562272</v>
      </c>
      <c r="DH48" s="75">
        <f t="shared" si="8"/>
        <v>31.0442</v>
      </c>
      <c r="DI48" s="75">
        <f t="shared" si="9"/>
        <v>0.35995792115190373</v>
      </c>
      <c r="DJ48" s="75">
        <f t="shared" si="10"/>
        <v>30.509540000000005</v>
      </c>
      <c r="DK48" s="75">
        <f t="shared" si="11"/>
        <v>0.5285610872926616</v>
      </c>
      <c r="DM48" s="74" t="s">
        <v>582</v>
      </c>
      <c r="DN48" s="74" t="s">
        <v>583</v>
      </c>
    </row>
    <row r="49" spans="2:118" s="73" customFormat="1" x14ac:dyDescent="0.35">
      <c r="B49" s="74" t="s">
        <v>585</v>
      </c>
      <c r="C49" s="74" t="s">
        <v>586</v>
      </c>
      <c r="D49" s="73">
        <v>1</v>
      </c>
      <c r="E49" s="74" t="s">
        <v>587</v>
      </c>
      <c r="F49" s="74" t="s">
        <v>588</v>
      </c>
      <c r="G49" s="74" t="s">
        <v>589</v>
      </c>
      <c r="H49" s="74" t="s">
        <v>590</v>
      </c>
      <c r="I49" s="73">
        <v>16</v>
      </c>
      <c r="J49" s="73">
        <v>16</v>
      </c>
      <c r="K49" s="73">
        <v>16</v>
      </c>
      <c r="L49" s="73">
        <v>37.9</v>
      </c>
      <c r="M49" s="73">
        <v>52.92</v>
      </c>
      <c r="N49" s="73">
        <v>0</v>
      </c>
      <c r="O49" s="73">
        <v>258</v>
      </c>
      <c r="P49" s="73">
        <v>3137400000</v>
      </c>
      <c r="Q49" s="73">
        <v>265</v>
      </c>
      <c r="S49" s="73">
        <v>1.29349</v>
      </c>
      <c r="T49" s="73">
        <v>0.245029</v>
      </c>
      <c r="V49" s="73">
        <v>4.1401809999999997E-2</v>
      </c>
      <c r="W49" s="73">
        <v>0.99236009700000005</v>
      </c>
      <c r="X49" s="73">
        <v>2.9695129000000001E-2</v>
      </c>
      <c r="Z49" s="73">
        <v>1.109459714</v>
      </c>
      <c r="AA49" s="73">
        <v>0.215195266</v>
      </c>
      <c r="AB49" s="73">
        <v>0.43083572399999998</v>
      </c>
      <c r="AD49" s="73">
        <v>0.80779025599999998</v>
      </c>
      <c r="AE49" s="73">
        <v>0.39715708799999999</v>
      </c>
      <c r="AF49" s="73">
        <v>0.28128433200000003</v>
      </c>
      <c r="AH49" s="73">
        <v>1.286136972</v>
      </c>
      <c r="AI49" s="73">
        <v>0.229827586</v>
      </c>
      <c r="AJ49" s="73">
        <v>0.432745361</v>
      </c>
      <c r="AK49" s="73" t="s">
        <v>340</v>
      </c>
      <c r="AL49" s="73">
        <v>1.910897531</v>
      </c>
      <c r="AM49" s="73">
        <v>2.3624161000000001E-2</v>
      </c>
      <c r="AN49" s="73">
        <v>0.85482940699999999</v>
      </c>
      <c r="AO49" s="73">
        <v>6</v>
      </c>
      <c r="AP49" s="73">
        <v>9</v>
      </c>
      <c r="AQ49" s="73">
        <v>5</v>
      </c>
      <c r="AR49" s="73">
        <v>4</v>
      </c>
      <c r="AS49" s="73">
        <v>6</v>
      </c>
      <c r="AT49" s="73">
        <v>3</v>
      </c>
      <c r="AU49" s="73">
        <v>8</v>
      </c>
      <c r="AV49" s="73">
        <v>7</v>
      </c>
      <c r="AW49" s="73">
        <v>4</v>
      </c>
      <c r="AX49" s="73">
        <v>12</v>
      </c>
      <c r="AY49" s="73">
        <v>7</v>
      </c>
      <c r="AZ49" s="73">
        <v>5</v>
      </c>
      <c r="BA49" s="73">
        <v>6</v>
      </c>
      <c r="BB49" s="73">
        <v>12</v>
      </c>
      <c r="BC49" s="73">
        <v>13</v>
      </c>
      <c r="BD49" s="73">
        <v>11</v>
      </c>
      <c r="BE49" s="73">
        <v>11</v>
      </c>
      <c r="BF49" s="73">
        <v>14</v>
      </c>
      <c r="BG49" s="73">
        <v>12</v>
      </c>
      <c r="BH49" s="73">
        <v>8</v>
      </c>
      <c r="BI49" s="73">
        <v>12</v>
      </c>
      <c r="BJ49" s="73">
        <v>8</v>
      </c>
      <c r="BK49" s="73">
        <v>11</v>
      </c>
      <c r="BL49" s="73">
        <v>8</v>
      </c>
      <c r="BM49" s="73">
        <v>7</v>
      </c>
      <c r="BN49" s="73">
        <v>13</v>
      </c>
      <c r="BO49" s="73">
        <v>14</v>
      </c>
      <c r="BP49" s="73">
        <v>11</v>
      </c>
      <c r="BQ49" s="73">
        <v>12</v>
      </c>
      <c r="BR49" s="73">
        <v>6</v>
      </c>
      <c r="BT49" s="73" t="s">
        <v>584</v>
      </c>
      <c r="BU49" s="73">
        <v>25.003900000000002</v>
      </c>
      <c r="BV49" s="73">
        <v>25.118500000000001</v>
      </c>
      <c r="BW49" s="73">
        <v>24.7803</v>
      </c>
      <c r="BX49" s="73">
        <v>24.872</v>
      </c>
      <c r="BY49" s="73">
        <v>25.128599999999999</v>
      </c>
      <c r="BZ49" s="73">
        <v>24.6096</v>
      </c>
      <c r="CA49" s="73">
        <v>25.151900000000001</v>
      </c>
      <c r="CB49" s="73">
        <v>24.931899999999999</v>
      </c>
      <c r="CC49" s="73">
        <v>24.496600000000001</v>
      </c>
      <c r="CD49" s="73">
        <v>25.861899999999999</v>
      </c>
      <c r="CE49" s="73">
        <v>25.111599999999999</v>
      </c>
      <c r="CF49" s="73">
        <v>25.1416</v>
      </c>
      <c r="CG49" s="73">
        <v>25.014399999999998</v>
      </c>
      <c r="CH49" s="73">
        <v>25.780799999999999</v>
      </c>
      <c r="CI49" s="73">
        <v>26.009</v>
      </c>
      <c r="CJ49" s="73">
        <v>25.487200000000001</v>
      </c>
      <c r="CK49" s="73">
        <v>25.669599999999999</v>
      </c>
      <c r="CL49" s="73">
        <v>25.269500000000001</v>
      </c>
      <c r="CM49" s="73">
        <v>25.195399999999999</v>
      </c>
      <c r="CN49" s="73">
        <v>24.687999999999999</v>
      </c>
      <c r="CO49" s="73">
        <v>25.535</v>
      </c>
      <c r="CP49" s="73">
        <v>25.277000000000001</v>
      </c>
      <c r="CQ49" s="73">
        <v>25.584700000000002</v>
      </c>
      <c r="CR49" s="73">
        <v>25.859300000000001</v>
      </c>
      <c r="CS49" s="73">
        <v>24.8109</v>
      </c>
      <c r="CT49" s="73">
        <v>26.117599999999999</v>
      </c>
      <c r="CU49" s="73">
        <v>26.0764</v>
      </c>
      <c r="CV49" s="73">
        <v>26.009599999999999</v>
      </c>
      <c r="CW49" s="73">
        <v>26.160299999999999</v>
      </c>
      <c r="CX49" s="73">
        <v>24.813500000000001</v>
      </c>
      <c r="CZ49" s="75">
        <f t="shared" si="0"/>
        <v>24.98066</v>
      </c>
      <c r="DA49" s="75">
        <f t="shared" si="1"/>
        <v>0.15278852378369243</v>
      </c>
      <c r="DB49" s="75">
        <f t="shared" si="2"/>
        <v>25.010379999999998</v>
      </c>
      <c r="DC49" s="75">
        <f t="shared" si="3"/>
        <v>0.54218719737743648</v>
      </c>
      <c r="DD49" s="75">
        <f t="shared" si="4"/>
        <v>25.411480000000001</v>
      </c>
      <c r="DE49" s="75">
        <f t="shared" si="5"/>
        <v>0.45107182576614152</v>
      </c>
      <c r="DF49" s="75">
        <f t="shared" si="6"/>
        <v>25.261940000000003</v>
      </c>
      <c r="DG49" s="75">
        <f t="shared" si="7"/>
        <v>0.37108644275963565</v>
      </c>
      <c r="DH49" s="75">
        <f t="shared" si="8"/>
        <v>25.41338</v>
      </c>
      <c r="DI49" s="75">
        <f t="shared" si="9"/>
        <v>0.39514815829002703</v>
      </c>
      <c r="DJ49" s="75">
        <f t="shared" si="10"/>
        <v>25.83548</v>
      </c>
      <c r="DK49" s="75">
        <f t="shared" si="11"/>
        <v>0.57399979703829085</v>
      </c>
      <c r="DM49" s="74" t="s">
        <v>585</v>
      </c>
      <c r="DN49" s="74" t="s">
        <v>586</v>
      </c>
    </row>
    <row r="50" spans="2:118" s="73" customFormat="1" x14ac:dyDescent="0.35">
      <c r="B50" s="74" t="s">
        <v>592</v>
      </c>
      <c r="C50" s="74" t="s">
        <v>593</v>
      </c>
      <c r="D50" s="73">
        <v>1</v>
      </c>
      <c r="E50" s="74" t="s">
        <v>594</v>
      </c>
      <c r="F50" s="74" t="s">
        <v>484</v>
      </c>
      <c r="G50" s="74" t="s">
        <v>403</v>
      </c>
      <c r="H50" s="74" t="s">
        <v>595</v>
      </c>
      <c r="I50" s="73">
        <v>3</v>
      </c>
      <c r="J50" s="73">
        <v>3</v>
      </c>
      <c r="K50" s="73">
        <v>3</v>
      </c>
      <c r="L50" s="73">
        <v>12.8</v>
      </c>
      <c r="M50" s="73">
        <v>57.51</v>
      </c>
      <c r="N50" s="73">
        <v>0</v>
      </c>
      <c r="O50" s="73">
        <v>111.1</v>
      </c>
      <c r="P50" s="73">
        <v>659900000</v>
      </c>
      <c r="Q50" s="73">
        <v>83</v>
      </c>
      <c r="S50" s="73">
        <v>0.53135600000000005</v>
      </c>
      <c r="T50" s="73">
        <v>0.49935400000000002</v>
      </c>
      <c r="V50" s="73">
        <v>4.2120132999999997E-2</v>
      </c>
      <c r="W50" s="73">
        <v>0.99203912000000005</v>
      </c>
      <c r="X50" s="73">
        <v>3.3903885000000002E-2</v>
      </c>
      <c r="Z50" s="73">
        <v>0.121882236</v>
      </c>
      <c r="AA50" s="73">
        <v>0.84058635199999998</v>
      </c>
      <c r="AB50" s="73">
        <v>7.0101166000000006E-2</v>
      </c>
      <c r="AD50" s="73">
        <v>0.44494181300000002</v>
      </c>
      <c r="AE50" s="73">
        <v>0.57380565800000005</v>
      </c>
      <c r="AF50" s="73">
        <v>0.195258713</v>
      </c>
      <c r="AH50" s="73">
        <v>1.9124072999999998E-2</v>
      </c>
      <c r="AI50" s="73">
        <v>0.97917700500000004</v>
      </c>
      <c r="AJ50" s="73">
        <v>-1.1717224E-2</v>
      </c>
      <c r="AL50" s="73">
        <v>0.70548724699999998</v>
      </c>
      <c r="AM50" s="73">
        <v>0.28355113599999998</v>
      </c>
      <c r="AN50" s="73">
        <v>-0.339500046</v>
      </c>
      <c r="AO50" s="73">
        <v>3</v>
      </c>
      <c r="AP50" s="73">
        <v>3</v>
      </c>
      <c r="AQ50" s="73">
        <v>3</v>
      </c>
      <c r="AR50" s="73">
        <v>2</v>
      </c>
      <c r="AS50" s="73">
        <v>3</v>
      </c>
      <c r="AT50" s="73">
        <v>3</v>
      </c>
      <c r="AU50" s="73">
        <v>2</v>
      </c>
      <c r="AV50" s="73">
        <v>3</v>
      </c>
      <c r="AW50" s="73">
        <v>2</v>
      </c>
      <c r="AX50" s="73">
        <v>3</v>
      </c>
      <c r="AY50" s="73">
        <v>2</v>
      </c>
      <c r="AZ50" s="73">
        <v>3</v>
      </c>
      <c r="BA50" s="73">
        <v>2</v>
      </c>
      <c r="BB50" s="73">
        <v>3</v>
      </c>
      <c r="BC50" s="73">
        <v>3</v>
      </c>
      <c r="BD50" s="73">
        <v>2</v>
      </c>
      <c r="BE50" s="73">
        <v>2</v>
      </c>
      <c r="BF50" s="73">
        <v>3</v>
      </c>
      <c r="BG50" s="73">
        <v>3</v>
      </c>
      <c r="BH50" s="73">
        <v>2</v>
      </c>
      <c r="BI50" s="73">
        <v>3</v>
      </c>
      <c r="BJ50" s="73">
        <v>2</v>
      </c>
      <c r="BK50" s="73">
        <v>4</v>
      </c>
      <c r="BL50" s="73">
        <v>4</v>
      </c>
      <c r="BM50" s="73">
        <v>2</v>
      </c>
      <c r="BN50" s="73">
        <v>3</v>
      </c>
      <c r="BO50" s="73">
        <v>4</v>
      </c>
      <c r="BP50" s="73">
        <v>2</v>
      </c>
      <c r="BQ50" s="73">
        <v>3</v>
      </c>
      <c r="BR50" s="73">
        <v>4</v>
      </c>
      <c r="BT50" s="73" t="s">
        <v>591</v>
      </c>
      <c r="BU50" s="73">
        <v>23.010200000000001</v>
      </c>
      <c r="BV50" s="73">
        <v>23.4892</v>
      </c>
      <c r="BW50" s="73">
        <v>22.6358</v>
      </c>
      <c r="BX50" s="73">
        <v>23.5715</v>
      </c>
      <c r="BY50" s="73">
        <v>23.4148</v>
      </c>
      <c r="BZ50" s="73">
        <v>23.458100000000002</v>
      </c>
      <c r="CA50" s="73">
        <v>23.678000000000001</v>
      </c>
      <c r="CB50" s="73">
        <v>23.524699999999999</v>
      </c>
      <c r="CC50" s="73">
        <v>22.426600000000001</v>
      </c>
      <c r="CD50" s="73">
        <v>23.203700000000001</v>
      </c>
      <c r="CE50" s="73">
        <v>23.510100000000001</v>
      </c>
      <c r="CF50" s="73">
        <v>23.655200000000001</v>
      </c>
      <c r="CG50" s="73">
        <v>23.104900000000001</v>
      </c>
      <c r="CH50" s="73">
        <v>22.963200000000001</v>
      </c>
      <c r="CI50" s="73">
        <v>23.238499999999998</v>
      </c>
      <c r="CJ50" s="73">
        <v>23.453499999999998</v>
      </c>
      <c r="CK50" s="73">
        <v>23.536899999999999</v>
      </c>
      <c r="CL50" s="73">
        <v>23.0808</v>
      </c>
      <c r="CM50" s="73">
        <v>23.374199999999998</v>
      </c>
      <c r="CN50" s="73">
        <v>23.6524</v>
      </c>
      <c r="CO50" s="73">
        <v>23.5243</v>
      </c>
      <c r="CP50" s="73">
        <v>23.269300000000001</v>
      </c>
      <c r="CQ50" s="73">
        <v>22.8307</v>
      </c>
      <c r="CR50" s="73">
        <v>23.3155</v>
      </c>
      <c r="CS50" s="73">
        <v>23.123200000000001</v>
      </c>
      <c r="CT50" s="73">
        <v>23.196899999999999</v>
      </c>
      <c r="CU50" s="73">
        <v>22.468699999999998</v>
      </c>
      <c r="CV50" s="73">
        <v>22.610900000000001</v>
      </c>
      <c r="CW50" s="73">
        <v>23.326799999999999</v>
      </c>
      <c r="CX50" s="73">
        <v>22.820699999999999</v>
      </c>
      <c r="CZ50" s="75">
        <f t="shared" si="0"/>
        <v>23.224299999999999</v>
      </c>
      <c r="DA50" s="75">
        <f t="shared" si="1"/>
        <v>0.39344032584370409</v>
      </c>
      <c r="DB50" s="75">
        <f t="shared" si="2"/>
        <v>23.258220000000001</v>
      </c>
      <c r="DC50" s="75">
        <f t="shared" si="3"/>
        <v>0.49541475250541339</v>
      </c>
      <c r="DD50" s="75">
        <f t="shared" si="4"/>
        <v>23.29438</v>
      </c>
      <c r="DE50" s="75">
        <f t="shared" si="5"/>
        <v>0.28523307487035959</v>
      </c>
      <c r="DF50" s="75">
        <f t="shared" si="6"/>
        <v>23.419559999999997</v>
      </c>
      <c r="DG50" s="75">
        <f t="shared" si="7"/>
        <v>0.21561014122716951</v>
      </c>
      <c r="DH50" s="75">
        <f t="shared" si="8"/>
        <v>23.212600000000002</v>
      </c>
      <c r="DI50" s="75">
        <f t="shared" si="9"/>
        <v>0.25729368433756783</v>
      </c>
      <c r="DJ50" s="75">
        <f t="shared" si="10"/>
        <v>22.884799999999998</v>
      </c>
      <c r="DK50" s="75">
        <f t="shared" si="11"/>
        <v>0.36913400005959879</v>
      </c>
      <c r="DM50" s="74" t="s">
        <v>592</v>
      </c>
      <c r="DN50" s="74" t="s">
        <v>593</v>
      </c>
    </row>
    <row r="51" spans="2:118" s="76" customFormat="1" x14ac:dyDescent="0.35">
      <c r="B51" s="76" t="s">
        <v>597</v>
      </c>
      <c r="C51" s="76" t="s">
        <v>598</v>
      </c>
      <c r="D51" s="76">
        <v>1</v>
      </c>
      <c r="E51" s="76" t="s">
        <v>599</v>
      </c>
      <c r="F51" s="76" t="s">
        <v>600</v>
      </c>
      <c r="G51" s="76" t="s">
        <v>601</v>
      </c>
      <c r="H51" s="76" t="s">
        <v>602</v>
      </c>
      <c r="I51" s="76">
        <v>10</v>
      </c>
      <c r="J51" s="76">
        <v>10</v>
      </c>
      <c r="K51" s="76">
        <v>10</v>
      </c>
      <c r="L51" s="76">
        <v>85.2</v>
      </c>
      <c r="M51" s="76">
        <v>8.8282000000000007</v>
      </c>
      <c r="N51" s="76">
        <v>0</v>
      </c>
      <c r="O51" s="76">
        <v>323.31</v>
      </c>
      <c r="P51" s="76">
        <v>77939000000</v>
      </c>
      <c r="Q51" s="76">
        <v>297</v>
      </c>
      <c r="S51" s="76">
        <v>1.75153</v>
      </c>
      <c r="T51" s="76">
        <v>0.20828199999999999</v>
      </c>
      <c r="V51" s="76">
        <v>0.55314698299999998</v>
      </c>
      <c r="W51" s="76">
        <v>1</v>
      </c>
      <c r="X51" s="76">
        <v>-0.32907638500000003</v>
      </c>
      <c r="Z51" s="76">
        <v>1.168692404</v>
      </c>
      <c r="AA51" s="76">
        <v>0.156803571</v>
      </c>
      <c r="AB51" s="76">
        <v>-0.67842597999999998</v>
      </c>
      <c r="AD51" s="76">
        <v>1.4101195900000001</v>
      </c>
      <c r="AE51" s="76">
        <v>0.298989899</v>
      </c>
      <c r="AF51" s="76">
        <v>-0.55709037800000005</v>
      </c>
      <c r="AH51" s="76">
        <v>1.626931277</v>
      </c>
      <c r="AI51" s="76">
        <v>0.225741935</v>
      </c>
      <c r="AJ51" s="76">
        <v>-0.67406768800000005</v>
      </c>
      <c r="AK51" s="76" t="s">
        <v>340</v>
      </c>
      <c r="AL51" s="76">
        <v>2.4075512790000002</v>
      </c>
      <c r="AM51" s="76">
        <v>1.2571429E-2</v>
      </c>
      <c r="AN51" s="76">
        <v>-1.1186126709999999</v>
      </c>
      <c r="AO51" s="76">
        <v>13</v>
      </c>
      <c r="AP51" s="76">
        <v>9</v>
      </c>
      <c r="AQ51" s="76">
        <v>14</v>
      </c>
      <c r="AR51" s="76">
        <v>9</v>
      </c>
      <c r="AS51" s="76">
        <v>9</v>
      </c>
      <c r="AT51" s="76">
        <v>11</v>
      </c>
      <c r="AU51" s="76">
        <v>9</v>
      </c>
      <c r="AV51" s="76">
        <v>9</v>
      </c>
      <c r="AW51" s="76">
        <v>8</v>
      </c>
      <c r="AX51" s="76">
        <v>11</v>
      </c>
      <c r="AY51" s="76">
        <v>10</v>
      </c>
      <c r="AZ51" s="76">
        <v>9</v>
      </c>
      <c r="BA51" s="76">
        <v>9</v>
      </c>
      <c r="BB51" s="76">
        <v>12</v>
      </c>
      <c r="BC51" s="76">
        <v>10</v>
      </c>
      <c r="BD51" s="76">
        <v>9</v>
      </c>
      <c r="BE51" s="76">
        <v>8</v>
      </c>
      <c r="BF51" s="76">
        <v>10</v>
      </c>
      <c r="BG51" s="76">
        <v>12</v>
      </c>
      <c r="BH51" s="76">
        <v>7</v>
      </c>
      <c r="BI51" s="76">
        <v>9</v>
      </c>
      <c r="BJ51" s="76">
        <v>9</v>
      </c>
      <c r="BK51" s="76">
        <v>11</v>
      </c>
      <c r="BL51" s="76">
        <v>10</v>
      </c>
      <c r="BM51" s="76">
        <v>9</v>
      </c>
      <c r="BN51" s="76">
        <v>11</v>
      </c>
      <c r="BO51" s="76">
        <v>12</v>
      </c>
      <c r="BP51" s="76">
        <v>8</v>
      </c>
      <c r="BQ51" s="76">
        <v>10</v>
      </c>
      <c r="BR51" s="76">
        <v>10</v>
      </c>
      <c r="BT51" s="76" t="s">
        <v>596</v>
      </c>
      <c r="BU51" s="76">
        <v>31.045300000000001</v>
      </c>
      <c r="BV51" s="76">
        <v>30.618400000000001</v>
      </c>
      <c r="BW51" s="76">
        <v>31.251799999999999</v>
      </c>
      <c r="BX51" s="76">
        <v>30.5822</v>
      </c>
      <c r="BY51" s="76">
        <v>30.264099999999999</v>
      </c>
      <c r="BZ51" s="76">
        <v>30.7469</v>
      </c>
      <c r="CA51" s="76">
        <v>30.488099999999999</v>
      </c>
      <c r="CB51" s="76">
        <v>30.370799999999999</v>
      </c>
      <c r="CC51" s="76">
        <v>30.896799999999999</v>
      </c>
      <c r="CD51" s="76">
        <v>29.613800000000001</v>
      </c>
      <c r="CE51" s="76">
        <v>30.503900000000002</v>
      </c>
      <c r="CF51" s="76">
        <v>30.4193</v>
      </c>
      <c r="CG51" s="76">
        <v>30.505199999999999</v>
      </c>
      <c r="CH51" s="76">
        <v>29.808</v>
      </c>
      <c r="CI51" s="76">
        <v>29.133199999999999</v>
      </c>
      <c r="CJ51" s="76">
        <v>30.083300000000001</v>
      </c>
      <c r="CK51" s="76">
        <v>30.2302</v>
      </c>
      <c r="CL51" s="76">
        <v>29.922799999999999</v>
      </c>
      <c r="CM51" s="76">
        <v>30.016200000000001</v>
      </c>
      <c r="CN51" s="76">
        <v>30.723700000000001</v>
      </c>
      <c r="CO51" s="76">
        <v>29.943200000000001</v>
      </c>
      <c r="CP51" s="76">
        <v>30.374400000000001</v>
      </c>
      <c r="CQ51" s="76">
        <v>29.9787</v>
      </c>
      <c r="CR51" s="76">
        <v>29.5837</v>
      </c>
      <c r="CS51" s="76">
        <v>30.511399999999998</v>
      </c>
      <c r="CT51" s="76">
        <v>29.4953</v>
      </c>
      <c r="CU51" s="76">
        <v>29.6294</v>
      </c>
      <c r="CV51" s="76">
        <v>29.546099999999999</v>
      </c>
      <c r="CW51" s="76">
        <v>29.0838</v>
      </c>
      <c r="CX51" s="76">
        <v>30.414100000000001</v>
      </c>
      <c r="CZ51" s="77">
        <f t="shared" si="0"/>
        <v>30.752359999999999</v>
      </c>
      <c r="DA51" s="77">
        <f t="shared" si="1"/>
        <v>0.3938755171370773</v>
      </c>
      <c r="DB51" s="77">
        <f t="shared" si="2"/>
        <v>30.423279999999998</v>
      </c>
      <c r="DC51" s="77">
        <f t="shared" si="3"/>
        <v>0.49778628647241702</v>
      </c>
      <c r="DD51" s="77">
        <f t="shared" si="4"/>
        <v>30.073919999999998</v>
      </c>
      <c r="DE51" s="77">
        <f t="shared" si="5"/>
        <v>0.60121546636792422</v>
      </c>
      <c r="DF51" s="77">
        <f t="shared" si="6"/>
        <v>30.195240000000002</v>
      </c>
      <c r="DG51" s="77">
        <f t="shared" si="7"/>
        <v>0.31595158331617873</v>
      </c>
      <c r="DH51" s="77">
        <f t="shared" si="8"/>
        <v>30.078279999999999</v>
      </c>
      <c r="DI51" s="77">
        <f t="shared" si="9"/>
        <v>0.37015272118410758</v>
      </c>
      <c r="DJ51" s="77">
        <f t="shared" si="10"/>
        <v>29.63374</v>
      </c>
      <c r="DK51" s="77">
        <f t="shared" si="11"/>
        <v>0.4843193605463243</v>
      </c>
      <c r="DM51" s="76" t="s">
        <v>597</v>
      </c>
      <c r="DN51" s="76" t="s">
        <v>598</v>
      </c>
    </row>
    <row r="52" spans="2:118" s="73" customFormat="1" x14ac:dyDescent="0.35">
      <c r="B52" s="74" t="s">
        <v>604</v>
      </c>
      <c r="C52" s="74" t="s">
        <v>605</v>
      </c>
      <c r="D52" s="73">
        <v>1</v>
      </c>
      <c r="E52" s="74" t="s">
        <v>606</v>
      </c>
      <c r="F52" s="74" t="s">
        <v>607</v>
      </c>
      <c r="G52" s="74" t="s">
        <v>608</v>
      </c>
      <c r="H52" s="74" t="s">
        <v>609</v>
      </c>
      <c r="I52" s="73">
        <v>11</v>
      </c>
      <c r="J52" s="73">
        <v>11</v>
      </c>
      <c r="K52" s="73">
        <v>11</v>
      </c>
      <c r="L52" s="73">
        <v>46.7</v>
      </c>
      <c r="M52" s="73">
        <v>25.045999999999999</v>
      </c>
      <c r="N52" s="73">
        <v>0</v>
      </c>
      <c r="O52" s="73">
        <v>139.91999999999999</v>
      </c>
      <c r="P52" s="73">
        <v>1351800000</v>
      </c>
      <c r="Q52" s="73">
        <v>116</v>
      </c>
      <c r="S52" s="73">
        <v>0.91953499999999999</v>
      </c>
      <c r="T52" s="73">
        <v>0.34263300000000002</v>
      </c>
      <c r="V52" s="73">
        <v>0.147234056</v>
      </c>
      <c r="W52" s="73">
        <v>0.95872855700000004</v>
      </c>
      <c r="X52" s="73">
        <v>-9.1256714000000003E-2</v>
      </c>
      <c r="Z52" s="73">
        <v>0.24404911000000001</v>
      </c>
      <c r="AA52" s="73">
        <v>0.70525846999999997</v>
      </c>
      <c r="AB52" s="73">
        <v>-0.133817291</v>
      </c>
      <c r="AD52" s="73">
        <v>0.45480907199999998</v>
      </c>
      <c r="AE52" s="73">
        <v>0.56983890999999998</v>
      </c>
      <c r="AF52" s="73">
        <v>0.19416465799999999</v>
      </c>
      <c r="AH52" s="73">
        <v>0.38697408</v>
      </c>
      <c r="AI52" s="73">
        <v>0.60804152199999995</v>
      </c>
      <c r="AJ52" s="73">
        <v>-0.17879982</v>
      </c>
      <c r="AL52" s="73">
        <v>1.13315871</v>
      </c>
      <c r="AM52" s="73">
        <v>0.109405405</v>
      </c>
      <c r="AN52" s="73">
        <v>-0.48081169099999999</v>
      </c>
      <c r="AO52" s="73">
        <v>3</v>
      </c>
      <c r="AP52" s="73">
        <v>3</v>
      </c>
      <c r="AQ52" s="73">
        <v>4</v>
      </c>
      <c r="AR52" s="73">
        <v>3</v>
      </c>
      <c r="AS52" s="73">
        <v>4</v>
      </c>
      <c r="AT52" s="73">
        <v>4</v>
      </c>
      <c r="AU52" s="73">
        <v>6</v>
      </c>
      <c r="AV52" s="73">
        <v>4</v>
      </c>
      <c r="AW52" s="73">
        <v>1</v>
      </c>
      <c r="AX52" s="73">
        <v>5</v>
      </c>
      <c r="AY52" s="73">
        <v>4</v>
      </c>
      <c r="AZ52" s="73">
        <v>3</v>
      </c>
      <c r="BA52" s="73">
        <v>4</v>
      </c>
      <c r="BB52" s="73">
        <v>3</v>
      </c>
      <c r="BC52" s="73">
        <v>4</v>
      </c>
      <c r="BD52" s="73">
        <v>5</v>
      </c>
      <c r="BE52" s="73">
        <v>7</v>
      </c>
      <c r="BF52" s="73">
        <v>3</v>
      </c>
      <c r="BG52" s="73">
        <v>4</v>
      </c>
      <c r="BH52" s="73">
        <v>4</v>
      </c>
      <c r="BI52" s="73">
        <v>3</v>
      </c>
      <c r="BJ52" s="73">
        <v>4</v>
      </c>
      <c r="BK52" s="73">
        <v>4</v>
      </c>
      <c r="BL52" s="73">
        <v>3</v>
      </c>
      <c r="BM52" s="73">
        <v>5</v>
      </c>
      <c r="BN52" s="73">
        <v>5</v>
      </c>
      <c r="BO52" s="73">
        <v>2</v>
      </c>
      <c r="BP52" s="73">
        <v>4</v>
      </c>
      <c r="BQ52" s="73">
        <v>3</v>
      </c>
      <c r="BR52" s="73">
        <v>5</v>
      </c>
      <c r="BT52" s="73" t="s">
        <v>603</v>
      </c>
      <c r="BU52" s="73">
        <v>24.5077</v>
      </c>
      <c r="BV52" s="73">
        <v>24.723099999999999</v>
      </c>
      <c r="BW52" s="73">
        <v>24.0351</v>
      </c>
      <c r="BX52" s="73">
        <v>23.997299999999999</v>
      </c>
      <c r="BY52" s="73">
        <v>24.630299999999998</v>
      </c>
      <c r="BZ52" s="73">
        <v>24.611899999999999</v>
      </c>
      <c r="CA52" s="73">
        <v>24.619299999999999</v>
      </c>
      <c r="CB52" s="73">
        <v>24.451599999999999</v>
      </c>
      <c r="CC52" s="73">
        <v>23.6526</v>
      </c>
      <c r="CD52" s="73">
        <v>24.101800000000001</v>
      </c>
      <c r="CE52" s="73">
        <v>24.4587</v>
      </c>
      <c r="CF52" s="73">
        <v>24.668600000000001</v>
      </c>
      <c r="CG52" s="73">
        <v>23.86</v>
      </c>
      <c r="CH52" s="73">
        <v>24.396000000000001</v>
      </c>
      <c r="CI52" s="73">
        <v>23.841100000000001</v>
      </c>
      <c r="CJ52" s="73">
        <v>24.579799999999999</v>
      </c>
      <c r="CK52" s="73">
        <v>24.7395</v>
      </c>
      <c r="CL52" s="73">
        <v>24.145099999999999</v>
      </c>
      <c r="CM52" s="73">
        <v>24.522200000000002</v>
      </c>
      <c r="CN52" s="73">
        <v>24.877700000000001</v>
      </c>
      <c r="CO52" s="73">
        <v>24.2224</v>
      </c>
      <c r="CP52" s="73">
        <v>24.616900000000001</v>
      </c>
      <c r="CQ52" s="73">
        <v>23.880500000000001</v>
      </c>
      <c r="CR52" s="73">
        <v>24.364799999999999</v>
      </c>
      <c r="CS52" s="73">
        <v>23.9148</v>
      </c>
      <c r="CT52" s="73">
        <v>24.408999999999999</v>
      </c>
      <c r="CU52" s="73">
        <v>23.4559</v>
      </c>
      <c r="CV52" s="73">
        <v>23.552600000000002</v>
      </c>
      <c r="CW52" s="73">
        <v>24.124600000000001</v>
      </c>
      <c r="CX52" s="73">
        <v>23.947399999999998</v>
      </c>
      <c r="CZ52" s="75">
        <f t="shared" si="0"/>
        <v>24.378699999999998</v>
      </c>
      <c r="DA52" s="75">
        <f t="shared" si="1"/>
        <v>0.33988300928407661</v>
      </c>
      <c r="DB52" s="75">
        <f t="shared" si="2"/>
        <v>24.287439999999997</v>
      </c>
      <c r="DC52" s="75">
        <f t="shared" si="3"/>
        <v>0.41226141342599548</v>
      </c>
      <c r="DD52" s="75">
        <f t="shared" si="4"/>
        <v>24.244880000000002</v>
      </c>
      <c r="DE52" s="75">
        <f t="shared" si="5"/>
        <v>0.37392037521376165</v>
      </c>
      <c r="DF52" s="75">
        <f t="shared" si="6"/>
        <v>24.572859999999999</v>
      </c>
      <c r="DG52" s="75">
        <f t="shared" si="7"/>
        <v>0.27671715342565989</v>
      </c>
      <c r="DH52" s="75">
        <f t="shared" si="8"/>
        <v>24.19988</v>
      </c>
      <c r="DI52" s="75">
        <f t="shared" si="9"/>
        <v>0.31019575593486121</v>
      </c>
      <c r="DJ52" s="75">
        <f t="shared" si="10"/>
        <v>23.8979</v>
      </c>
      <c r="DK52" s="75">
        <f t="shared" si="11"/>
        <v>0.39675636100760819</v>
      </c>
      <c r="DM52" s="74" t="s">
        <v>604</v>
      </c>
      <c r="DN52" s="74" t="s">
        <v>605</v>
      </c>
    </row>
    <row r="53" spans="2:118" s="76" customFormat="1" x14ac:dyDescent="0.35">
      <c r="B53" s="76" t="s">
        <v>611</v>
      </c>
      <c r="C53" s="76" t="s">
        <v>612</v>
      </c>
      <c r="D53" s="76">
        <v>1</v>
      </c>
      <c r="E53" s="76" t="s">
        <v>613</v>
      </c>
      <c r="F53" s="76" t="s">
        <v>458</v>
      </c>
      <c r="G53" s="76" t="s">
        <v>614</v>
      </c>
      <c r="H53" s="76" t="s">
        <v>615</v>
      </c>
      <c r="I53" s="76">
        <v>23</v>
      </c>
      <c r="J53" s="76">
        <v>23</v>
      </c>
      <c r="K53" s="76">
        <v>23</v>
      </c>
      <c r="L53" s="76">
        <v>81.5</v>
      </c>
      <c r="M53" s="76">
        <v>25.852</v>
      </c>
      <c r="N53" s="76">
        <v>0</v>
      </c>
      <c r="O53" s="76">
        <v>323.31</v>
      </c>
      <c r="P53" s="76">
        <v>60705000000</v>
      </c>
      <c r="Q53" s="76">
        <v>503</v>
      </c>
      <c r="S53" s="76">
        <v>1.3143</v>
      </c>
      <c r="T53" s="76">
        <v>0.41242699999999999</v>
      </c>
      <c r="V53" s="76">
        <v>0.661178398</v>
      </c>
      <c r="W53" s="76">
        <v>1</v>
      </c>
      <c r="X53" s="76">
        <v>0.19253120400000001</v>
      </c>
      <c r="Z53" s="76">
        <v>1.6014113759999999</v>
      </c>
      <c r="AA53" s="76">
        <v>0.156687783</v>
      </c>
      <c r="AB53" s="76">
        <v>0.39101448100000002</v>
      </c>
      <c r="AD53" s="76">
        <v>0.90555373400000005</v>
      </c>
      <c r="AE53" s="76">
        <v>0.35432624099999999</v>
      </c>
      <c r="AF53" s="76">
        <v>0.33961143500000002</v>
      </c>
      <c r="AH53" s="76">
        <v>1.5096756520000001</v>
      </c>
      <c r="AI53" s="76">
        <v>0.21957672</v>
      </c>
      <c r="AJ53" s="76">
        <v>0.40363311800000001</v>
      </c>
      <c r="AL53" s="76">
        <v>1.7107997029999999</v>
      </c>
      <c r="AM53" s="76">
        <v>6.7204360000000005E-2</v>
      </c>
      <c r="AN53" s="76">
        <v>0.40068016099999998</v>
      </c>
      <c r="AO53" s="76">
        <v>9</v>
      </c>
      <c r="AP53" s="76">
        <v>16</v>
      </c>
      <c r="AQ53" s="76">
        <v>18</v>
      </c>
      <c r="AR53" s="76">
        <v>12</v>
      </c>
      <c r="AS53" s="76">
        <v>18</v>
      </c>
      <c r="AT53" s="76">
        <v>13</v>
      </c>
      <c r="AU53" s="76">
        <v>20</v>
      </c>
      <c r="AV53" s="76">
        <v>15</v>
      </c>
      <c r="AW53" s="76">
        <v>15</v>
      </c>
      <c r="AX53" s="76">
        <v>18</v>
      </c>
      <c r="AY53" s="76">
        <v>15</v>
      </c>
      <c r="AZ53" s="76">
        <v>20</v>
      </c>
      <c r="BA53" s="76">
        <v>15</v>
      </c>
      <c r="BB53" s="76">
        <v>17</v>
      </c>
      <c r="BC53" s="76">
        <v>21</v>
      </c>
      <c r="BD53" s="76">
        <v>18</v>
      </c>
      <c r="BE53" s="76">
        <v>22</v>
      </c>
      <c r="BF53" s="76">
        <v>19</v>
      </c>
      <c r="BG53" s="76">
        <v>20</v>
      </c>
      <c r="BH53" s="76">
        <v>12</v>
      </c>
      <c r="BI53" s="76">
        <v>17</v>
      </c>
      <c r="BJ53" s="76">
        <v>12</v>
      </c>
      <c r="BK53" s="76">
        <v>21</v>
      </c>
      <c r="BL53" s="76">
        <v>20</v>
      </c>
      <c r="BM53" s="76">
        <v>13</v>
      </c>
      <c r="BN53" s="76">
        <v>17</v>
      </c>
      <c r="BO53" s="76">
        <v>19</v>
      </c>
      <c r="BP53" s="76">
        <v>19</v>
      </c>
      <c r="BQ53" s="76">
        <v>20</v>
      </c>
      <c r="BR53" s="76">
        <v>12</v>
      </c>
      <c r="BT53" s="76" t="s">
        <v>610</v>
      </c>
      <c r="BU53" s="76">
        <v>29.306000000000001</v>
      </c>
      <c r="BV53" s="76">
        <v>29.306000000000001</v>
      </c>
      <c r="BW53" s="76">
        <v>29.356300000000001</v>
      </c>
      <c r="BX53" s="76">
        <v>29.366900000000001</v>
      </c>
      <c r="BY53" s="76">
        <v>29.959099999999999</v>
      </c>
      <c r="BZ53" s="76">
        <v>29.719100000000001</v>
      </c>
      <c r="CA53" s="76">
        <v>29.633199999999999</v>
      </c>
      <c r="CB53" s="76">
        <v>29.477399999999999</v>
      </c>
      <c r="CC53" s="76">
        <v>29.5459</v>
      </c>
      <c r="CD53" s="76">
        <v>29.8813</v>
      </c>
      <c r="CE53" s="76">
        <v>30.028300000000002</v>
      </c>
      <c r="CF53" s="76">
        <v>29.704499999999999</v>
      </c>
      <c r="CG53" s="76">
        <v>29.692799999999998</v>
      </c>
      <c r="CH53" s="76">
        <v>29.950199999999999</v>
      </c>
      <c r="CI53" s="76">
        <v>29.8735</v>
      </c>
      <c r="CJ53" s="76">
        <v>30.0532</v>
      </c>
      <c r="CK53" s="76">
        <v>30.0169</v>
      </c>
      <c r="CL53" s="76">
        <v>29.874600000000001</v>
      </c>
      <c r="CM53" s="76">
        <v>29.837700000000002</v>
      </c>
      <c r="CN53" s="76">
        <v>29.209800000000001</v>
      </c>
      <c r="CO53" s="76">
        <v>30.046099999999999</v>
      </c>
      <c r="CP53" s="76">
        <v>29.7225</v>
      </c>
      <c r="CQ53" s="76">
        <v>29.928899999999999</v>
      </c>
      <c r="CR53" s="76">
        <v>30.027799999999999</v>
      </c>
      <c r="CS53" s="76">
        <v>29.5871</v>
      </c>
      <c r="CT53" s="76">
        <v>29.975000000000001</v>
      </c>
      <c r="CU53" s="76">
        <v>29.824200000000001</v>
      </c>
      <c r="CV53" s="76">
        <v>29.998100000000001</v>
      </c>
      <c r="CW53" s="76">
        <v>29.7974</v>
      </c>
      <c r="CX53" s="76">
        <v>29.7029</v>
      </c>
      <c r="CZ53" s="77">
        <f t="shared" si="0"/>
        <v>29.458859999999998</v>
      </c>
      <c r="DA53" s="77">
        <f t="shared" si="1"/>
        <v>0.28104608696795552</v>
      </c>
      <c r="DB53" s="77">
        <f t="shared" si="2"/>
        <v>29.65138</v>
      </c>
      <c r="DC53" s="77">
        <f t="shared" si="3"/>
        <v>0.15746014416353132</v>
      </c>
      <c r="DD53" s="77">
        <f t="shared" si="4"/>
        <v>29.84986</v>
      </c>
      <c r="DE53" s="77">
        <f t="shared" si="5"/>
        <v>0.14854727530318504</v>
      </c>
      <c r="DF53" s="77">
        <f t="shared" si="6"/>
        <v>29.798439999999999</v>
      </c>
      <c r="DG53" s="77">
        <f t="shared" si="7"/>
        <v>0.34149164411446392</v>
      </c>
      <c r="DH53" s="77">
        <f t="shared" si="8"/>
        <v>29.862479999999998</v>
      </c>
      <c r="DI53" s="77">
        <f t="shared" si="9"/>
        <v>0.20055371350339007</v>
      </c>
      <c r="DJ53" s="77">
        <f t="shared" si="10"/>
        <v>29.859519999999996</v>
      </c>
      <c r="DK53" s="77">
        <f t="shared" si="11"/>
        <v>0.12467584770114924</v>
      </c>
      <c r="DM53" s="76" t="s">
        <v>611</v>
      </c>
      <c r="DN53" s="76" t="s">
        <v>612</v>
      </c>
    </row>
    <row r="54" spans="2:118" s="73" customFormat="1" x14ac:dyDescent="0.35">
      <c r="B54" s="74" t="s">
        <v>617</v>
      </c>
      <c r="C54" s="74" t="s">
        <v>618</v>
      </c>
      <c r="D54" s="73">
        <v>1</v>
      </c>
      <c r="E54" s="74" t="s">
        <v>619</v>
      </c>
      <c r="F54" s="74" t="s">
        <v>458</v>
      </c>
      <c r="G54" s="74" t="s">
        <v>459</v>
      </c>
      <c r="H54" s="74" t="s">
        <v>620</v>
      </c>
      <c r="I54" s="73">
        <v>10</v>
      </c>
      <c r="J54" s="73">
        <v>10</v>
      </c>
      <c r="K54" s="73">
        <v>10</v>
      </c>
      <c r="L54" s="73">
        <v>68.8</v>
      </c>
      <c r="M54" s="73">
        <v>14.977</v>
      </c>
      <c r="N54" s="73">
        <v>0</v>
      </c>
      <c r="O54" s="73">
        <v>323.31</v>
      </c>
      <c r="P54" s="73">
        <v>38260000000</v>
      </c>
      <c r="Q54" s="73">
        <v>251</v>
      </c>
      <c r="S54" s="73">
        <v>1.7812699999999999</v>
      </c>
      <c r="T54" s="73">
        <v>0.27636100000000002</v>
      </c>
      <c r="V54" s="73">
        <v>0.27435549999999997</v>
      </c>
      <c r="W54" s="73">
        <v>0.929118734</v>
      </c>
      <c r="X54" s="73">
        <v>0.149333572</v>
      </c>
      <c r="Z54" s="73">
        <v>1.598913043</v>
      </c>
      <c r="AA54" s="73">
        <v>0.15206091399999999</v>
      </c>
      <c r="AB54" s="73">
        <v>0.41744155900000002</v>
      </c>
      <c r="AD54" s="73">
        <v>0.77411006500000001</v>
      </c>
      <c r="AE54" s="73">
        <v>0.39975327100000002</v>
      </c>
      <c r="AF54" s="73">
        <v>0.28916816699999998</v>
      </c>
      <c r="AH54" s="73">
        <v>1.5042244330000001</v>
      </c>
      <c r="AI54" s="73">
        <v>0.21416666700000001</v>
      </c>
      <c r="AJ54" s="73">
        <v>0.48403358499999999</v>
      </c>
      <c r="AK54" s="73" t="s">
        <v>340</v>
      </c>
      <c r="AL54" s="73">
        <v>2.1526614359999998</v>
      </c>
      <c r="AM54" s="73">
        <v>2.5590360999999999E-2</v>
      </c>
      <c r="AN54" s="73">
        <v>0.61445884699999997</v>
      </c>
      <c r="AO54" s="73">
        <v>5</v>
      </c>
      <c r="AP54" s="73">
        <v>7</v>
      </c>
      <c r="AQ54" s="73">
        <v>5</v>
      </c>
      <c r="AR54" s="73">
        <v>5</v>
      </c>
      <c r="AS54" s="73">
        <v>8</v>
      </c>
      <c r="AT54" s="73">
        <v>6</v>
      </c>
      <c r="AU54" s="73">
        <v>8</v>
      </c>
      <c r="AV54" s="73">
        <v>9</v>
      </c>
      <c r="AW54" s="73">
        <v>5</v>
      </c>
      <c r="AX54" s="73">
        <v>13</v>
      </c>
      <c r="AY54" s="73">
        <v>7</v>
      </c>
      <c r="AZ54" s="73">
        <v>11</v>
      </c>
      <c r="BA54" s="73">
        <v>7</v>
      </c>
      <c r="BB54" s="73">
        <v>10</v>
      </c>
      <c r="BC54" s="73">
        <v>11</v>
      </c>
      <c r="BD54" s="73">
        <v>9</v>
      </c>
      <c r="BE54" s="73">
        <v>10</v>
      </c>
      <c r="BF54" s="73">
        <v>8</v>
      </c>
      <c r="BG54" s="73">
        <v>10</v>
      </c>
      <c r="BH54" s="73">
        <v>6</v>
      </c>
      <c r="BI54" s="73">
        <v>11</v>
      </c>
      <c r="BJ54" s="73">
        <v>8</v>
      </c>
      <c r="BK54" s="73">
        <v>8</v>
      </c>
      <c r="BL54" s="73">
        <v>10</v>
      </c>
      <c r="BM54" s="73">
        <v>4</v>
      </c>
      <c r="BN54" s="73">
        <v>9</v>
      </c>
      <c r="BO54" s="73">
        <v>13</v>
      </c>
      <c r="BP54" s="73">
        <v>10</v>
      </c>
      <c r="BQ54" s="73">
        <v>13</v>
      </c>
      <c r="BR54" s="73">
        <v>5</v>
      </c>
      <c r="BT54" s="73" t="s">
        <v>616</v>
      </c>
      <c r="BU54" s="73">
        <v>28.677299999999999</v>
      </c>
      <c r="BV54" s="73">
        <v>28.3276</v>
      </c>
      <c r="BW54" s="73">
        <v>28.339600000000001</v>
      </c>
      <c r="BX54" s="73">
        <v>28.484999999999999</v>
      </c>
      <c r="BY54" s="73">
        <v>29.125699999999998</v>
      </c>
      <c r="BZ54" s="73">
        <v>28.984999999999999</v>
      </c>
      <c r="CA54" s="73">
        <v>28.285499999999999</v>
      </c>
      <c r="CB54" s="73">
        <v>28.466100000000001</v>
      </c>
      <c r="CC54" s="73">
        <v>28.711300000000001</v>
      </c>
      <c r="CD54" s="73">
        <v>29.254100000000001</v>
      </c>
      <c r="CE54" s="73">
        <v>29.136600000000001</v>
      </c>
      <c r="CF54" s="73">
        <v>28.923400000000001</v>
      </c>
      <c r="CG54" s="73">
        <v>28.992999999999999</v>
      </c>
      <c r="CH54" s="73">
        <v>29.009499999999999</v>
      </c>
      <c r="CI54" s="73">
        <v>28.979900000000001</v>
      </c>
      <c r="CJ54" s="73">
        <v>29.040600000000001</v>
      </c>
      <c r="CK54" s="73">
        <v>29.057200000000002</v>
      </c>
      <c r="CL54" s="73">
        <v>28.957599999999999</v>
      </c>
      <c r="CM54" s="73">
        <v>28.939599999999999</v>
      </c>
      <c r="CN54" s="73">
        <v>28.406099999999999</v>
      </c>
      <c r="CO54" s="73">
        <v>29.335599999999999</v>
      </c>
      <c r="CP54" s="73">
        <v>28.895299999999999</v>
      </c>
      <c r="CQ54" s="73">
        <v>29.2028</v>
      </c>
      <c r="CR54" s="73">
        <v>29.21</v>
      </c>
      <c r="CS54" s="73">
        <v>28.7317</v>
      </c>
      <c r="CT54" s="73">
        <v>29.308700000000002</v>
      </c>
      <c r="CU54" s="73">
        <v>29.1281</v>
      </c>
      <c r="CV54" s="73">
        <v>29.482600000000001</v>
      </c>
      <c r="CW54" s="73">
        <v>29.116800000000001</v>
      </c>
      <c r="CX54" s="73">
        <v>28.991299999999999</v>
      </c>
      <c r="CZ54" s="75">
        <f t="shared" si="0"/>
        <v>28.59104</v>
      </c>
      <c r="DA54" s="75">
        <f t="shared" si="1"/>
        <v>0.33059389437798059</v>
      </c>
      <c r="DB54" s="75">
        <f t="shared" si="2"/>
        <v>28.740400000000001</v>
      </c>
      <c r="DC54" s="75">
        <f t="shared" si="3"/>
        <v>0.38946699475051838</v>
      </c>
      <c r="DD54" s="75">
        <f t="shared" si="4"/>
        <v>29.008479999999999</v>
      </c>
      <c r="DE54" s="75">
        <f t="shared" si="5"/>
        <v>7.8598390568764526E-2</v>
      </c>
      <c r="DF54" s="75">
        <f t="shared" si="6"/>
        <v>28.880220000000001</v>
      </c>
      <c r="DG54" s="75">
        <f t="shared" si="7"/>
        <v>0.26988288571156288</v>
      </c>
      <c r="DH54" s="75">
        <f t="shared" si="8"/>
        <v>29.075079999999996</v>
      </c>
      <c r="DI54" s="75">
        <f t="shared" si="9"/>
        <v>0.25130516707779821</v>
      </c>
      <c r="DJ54" s="75">
        <f t="shared" si="10"/>
        <v>29.205500000000001</v>
      </c>
      <c r="DK54" s="75">
        <f t="shared" si="11"/>
        <v>0.19181680061975895</v>
      </c>
      <c r="DM54" s="74" t="s">
        <v>617</v>
      </c>
      <c r="DN54" s="74" t="s">
        <v>618</v>
      </c>
    </row>
    <row r="55" spans="2:118" s="73" customFormat="1" x14ac:dyDescent="0.35">
      <c r="B55" s="74" t="s">
        <v>622</v>
      </c>
      <c r="C55" s="74" t="s">
        <v>623</v>
      </c>
      <c r="D55" s="73">
        <v>1</v>
      </c>
      <c r="E55" s="74" t="s">
        <v>450</v>
      </c>
      <c r="F55" s="74" t="s">
        <v>458</v>
      </c>
      <c r="G55" s="74" t="s">
        <v>452</v>
      </c>
      <c r="H55" s="74" t="s">
        <v>624</v>
      </c>
      <c r="I55" s="73">
        <v>9</v>
      </c>
      <c r="J55" s="73">
        <v>9</v>
      </c>
      <c r="K55" s="73">
        <v>9</v>
      </c>
      <c r="L55" s="73">
        <v>50</v>
      </c>
      <c r="M55" s="73">
        <v>13.786</v>
      </c>
      <c r="N55" s="73">
        <v>0</v>
      </c>
      <c r="O55" s="73">
        <v>118.4</v>
      </c>
      <c r="P55" s="73">
        <v>23230000000</v>
      </c>
      <c r="Q55" s="73">
        <v>154</v>
      </c>
      <c r="S55" s="73">
        <v>0.76843899999999998</v>
      </c>
      <c r="T55" s="73">
        <v>0.49268000000000001</v>
      </c>
      <c r="V55" s="73">
        <v>0.11448871400000001</v>
      </c>
      <c r="W55" s="73">
        <v>0.95768440399999999</v>
      </c>
      <c r="X55" s="73">
        <v>6.1188889000000003E-2</v>
      </c>
      <c r="Z55" s="73">
        <v>0.82406682799999997</v>
      </c>
      <c r="AA55" s="73">
        <v>0.32659558799999999</v>
      </c>
      <c r="AB55" s="73">
        <v>0.31057777399999997</v>
      </c>
      <c r="AD55" s="73">
        <v>0.64868179500000001</v>
      </c>
      <c r="AE55" s="73">
        <v>0.460899371</v>
      </c>
      <c r="AF55" s="73">
        <v>0.24842910800000001</v>
      </c>
      <c r="AH55" s="73">
        <v>0.75090670800000003</v>
      </c>
      <c r="AI55" s="73">
        <v>0.394141623</v>
      </c>
      <c r="AJ55" s="73">
        <v>0.27188835099999997</v>
      </c>
      <c r="AL55" s="73">
        <v>1.318692193</v>
      </c>
      <c r="AM55" s="73">
        <v>9.6753362999999995E-2</v>
      </c>
      <c r="AN55" s="73">
        <v>0.42541542100000002</v>
      </c>
      <c r="AO55" s="73">
        <v>3</v>
      </c>
      <c r="AP55" s="73">
        <v>4</v>
      </c>
      <c r="AQ55" s="73">
        <v>7</v>
      </c>
      <c r="AR55" s="73">
        <v>4</v>
      </c>
      <c r="AS55" s="73">
        <v>4</v>
      </c>
      <c r="AT55" s="73">
        <v>5</v>
      </c>
      <c r="AU55" s="73">
        <v>6</v>
      </c>
      <c r="AV55" s="73">
        <v>3</v>
      </c>
      <c r="AW55" s="73">
        <v>4</v>
      </c>
      <c r="AX55" s="73">
        <v>5</v>
      </c>
      <c r="AY55" s="73">
        <v>6</v>
      </c>
      <c r="AZ55" s="73">
        <v>5</v>
      </c>
      <c r="BA55" s="73">
        <v>5</v>
      </c>
      <c r="BB55" s="73">
        <v>6</v>
      </c>
      <c r="BC55" s="73">
        <v>5</v>
      </c>
      <c r="BD55" s="73">
        <v>5</v>
      </c>
      <c r="BE55" s="73">
        <v>8</v>
      </c>
      <c r="BF55" s="73">
        <v>5</v>
      </c>
      <c r="BG55" s="73">
        <v>4</v>
      </c>
      <c r="BH55" s="73">
        <v>2</v>
      </c>
      <c r="BI55" s="73">
        <v>5</v>
      </c>
      <c r="BJ55" s="73">
        <v>5</v>
      </c>
      <c r="BK55" s="73">
        <v>6</v>
      </c>
      <c r="BL55" s="73">
        <v>5</v>
      </c>
      <c r="BM55" s="73">
        <v>4</v>
      </c>
      <c r="BN55" s="73">
        <v>6</v>
      </c>
      <c r="BO55" s="73">
        <v>9</v>
      </c>
      <c r="BP55" s="73">
        <v>8</v>
      </c>
      <c r="BQ55" s="73">
        <v>7</v>
      </c>
      <c r="BR55" s="73">
        <v>3</v>
      </c>
      <c r="BT55" s="73" t="s">
        <v>621</v>
      </c>
      <c r="BU55" s="73">
        <v>28.2178</v>
      </c>
      <c r="BV55" s="73">
        <v>27.628299999999999</v>
      </c>
      <c r="BW55" s="73">
        <v>28.319199999999999</v>
      </c>
      <c r="BX55" s="73">
        <v>28.042200000000001</v>
      </c>
      <c r="BY55" s="73">
        <v>28.525500000000001</v>
      </c>
      <c r="BZ55" s="73">
        <v>28.099299999999999</v>
      </c>
      <c r="CA55" s="73">
        <v>27.918199999999999</v>
      </c>
      <c r="CB55" s="73">
        <v>28.127099999999999</v>
      </c>
      <c r="CC55" s="73">
        <v>28.191199999999998</v>
      </c>
      <c r="CD55" s="73">
        <v>28.703199999999999</v>
      </c>
      <c r="CE55" s="73">
        <v>28.5504</v>
      </c>
      <c r="CF55" s="73">
        <v>27.968299999999999</v>
      </c>
      <c r="CG55" s="73">
        <v>28.605399999999999</v>
      </c>
      <c r="CH55" s="73">
        <v>28.545400000000001</v>
      </c>
      <c r="CI55" s="73">
        <v>28.616499999999998</v>
      </c>
      <c r="CJ55" s="73">
        <v>28.267199999999999</v>
      </c>
      <c r="CK55" s="73">
        <v>28.479199999999999</v>
      </c>
      <c r="CL55" s="73">
        <v>28.578199999999999</v>
      </c>
      <c r="CM55" s="73">
        <v>28.631799999999998</v>
      </c>
      <c r="CN55" s="73">
        <v>28.018899999999999</v>
      </c>
      <c r="CO55" s="73">
        <v>28.4145</v>
      </c>
      <c r="CP55" s="73">
        <v>28.275200000000002</v>
      </c>
      <c r="CQ55" s="73">
        <v>28.76</v>
      </c>
      <c r="CR55" s="73">
        <v>28.497699999999998</v>
      </c>
      <c r="CS55" s="73">
        <v>28.145199999999999</v>
      </c>
      <c r="CT55" s="73">
        <v>28.4649</v>
      </c>
      <c r="CU55" s="73">
        <v>28.432600000000001</v>
      </c>
      <c r="CV55" s="73">
        <v>28.9725</v>
      </c>
      <c r="CW55" s="73">
        <v>28.4481</v>
      </c>
      <c r="CX55" s="73">
        <v>28.542000000000002</v>
      </c>
      <c r="CZ55" s="75">
        <f t="shared" si="0"/>
        <v>28.146599999999999</v>
      </c>
      <c r="DA55" s="75">
        <f t="shared" si="1"/>
        <v>0.33836358403350703</v>
      </c>
      <c r="DB55" s="75">
        <f t="shared" si="2"/>
        <v>28.207799999999999</v>
      </c>
      <c r="DC55" s="75">
        <f t="shared" si="3"/>
        <v>0.29489388769521829</v>
      </c>
      <c r="DD55" s="75">
        <f t="shared" si="4"/>
        <v>28.4572</v>
      </c>
      <c r="DE55" s="75">
        <f t="shared" si="5"/>
        <v>0.27514924132186891</v>
      </c>
      <c r="DF55" s="75">
        <f t="shared" si="6"/>
        <v>28.395059999999994</v>
      </c>
      <c r="DG55" s="75">
        <f t="shared" si="7"/>
        <v>0.25224499598604527</v>
      </c>
      <c r="DH55" s="75">
        <f t="shared" si="8"/>
        <v>28.418520000000001</v>
      </c>
      <c r="DI55" s="75">
        <f t="shared" si="9"/>
        <v>0.2335265873514196</v>
      </c>
      <c r="DJ55" s="75">
        <f t="shared" si="10"/>
        <v>28.572019999999998</v>
      </c>
      <c r="DK55" s="75">
        <f t="shared" si="11"/>
        <v>0.22779059901585036</v>
      </c>
      <c r="DM55" s="74" t="s">
        <v>622</v>
      </c>
      <c r="DN55" s="74" t="s">
        <v>623</v>
      </c>
    </row>
    <row r="56" spans="2:118" s="73" customFormat="1" x14ac:dyDescent="0.35">
      <c r="B56" s="74" t="s">
        <v>626</v>
      </c>
      <c r="C56" s="74" t="s">
        <v>627</v>
      </c>
      <c r="D56" s="73">
        <v>1</v>
      </c>
      <c r="E56" s="74" t="s">
        <v>628</v>
      </c>
      <c r="F56" s="74" t="s">
        <v>465</v>
      </c>
      <c r="G56" s="74"/>
      <c r="H56" s="74" t="s">
        <v>629</v>
      </c>
      <c r="I56" s="73">
        <v>15</v>
      </c>
      <c r="J56" s="73">
        <v>15</v>
      </c>
      <c r="K56" s="73">
        <v>15</v>
      </c>
      <c r="L56" s="73">
        <v>62</v>
      </c>
      <c r="M56" s="73">
        <v>23.416</v>
      </c>
      <c r="N56" s="73">
        <v>0</v>
      </c>
      <c r="O56" s="73">
        <v>323.31</v>
      </c>
      <c r="P56" s="73">
        <v>6872100000</v>
      </c>
      <c r="Q56" s="73">
        <v>243</v>
      </c>
      <c r="S56" s="73">
        <v>0.74170800000000003</v>
      </c>
      <c r="T56" s="73">
        <v>0.52517400000000003</v>
      </c>
      <c r="V56" s="73">
        <v>2.1893734000000001E-2</v>
      </c>
      <c r="W56" s="73">
        <v>0.99225993899999998</v>
      </c>
      <c r="X56" s="73">
        <v>8.275223E-3</v>
      </c>
      <c r="Z56" s="73">
        <v>0.50434772299999997</v>
      </c>
      <c r="AA56" s="73">
        <v>0.60271895399999997</v>
      </c>
      <c r="AB56" s="73">
        <v>0.11586113000000001</v>
      </c>
      <c r="AD56" s="73">
        <v>0.20190738799999999</v>
      </c>
      <c r="AE56" s="73">
        <v>0.83820664899999997</v>
      </c>
      <c r="AF56" s="73">
        <v>6.2799834999999998E-2</v>
      </c>
      <c r="AH56" s="73">
        <v>0.70134381099999998</v>
      </c>
      <c r="AI56" s="73">
        <v>0.43916018699999998</v>
      </c>
      <c r="AJ56" s="73">
        <v>0.23021736100000001</v>
      </c>
      <c r="AL56" s="73">
        <v>1.3257143179999999</v>
      </c>
      <c r="AM56" s="73">
        <v>0.107991614</v>
      </c>
      <c r="AN56" s="73">
        <v>0.37968597399999998</v>
      </c>
      <c r="AO56" s="73">
        <v>5</v>
      </c>
      <c r="AP56" s="73">
        <v>7</v>
      </c>
      <c r="AQ56" s="73">
        <v>9</v>
      </c>
      <c r="AR56" s="73">
        <v>7</v>
      </c>
      <c r="AS56" s="73">
        <v>7</v>
      </c>
      <c r="AT56" s="73">
        <v>9</v>
      </c>
      <c r="AU56" s="73">
        <v>7</v>
      </c>
      <c r="AV56" s="73">
        <v>8</v>
      </c>
      <c r="AW56" s="73">
        <v>8</v>
      </c>
      <c r="AX56" s="73">
        <v>9</v>
      </c>
      <c r="AY56" s="73">
        <v>7</v>
      </c>
      <c r="AZ56" s="73">
        <v>8</v>
      </c>
      <c r="BA56" s="73">
        <v>5</v>
      </c>
      <c r="BB56" s="73">
        <v>10</v>
      </c>
      <c r="BC56" s="73">
        <v>8</v>
      </c>
      <c r="BD56" s="73">
        <v>6</v>
      </c>
      <c r="BE56" s="73">
        <v>8</v>
      </c>
      <c r="BF56" s="73">
        <v>9</v>
      </c>
      <c r="BG56" s="73">
        <v>9</v>
      </c>
      <c r="BH56" s="73">
        <v>6</v>
      </c>
      <c r="BI56" s="73">
        <v>11</v>
      </c>
      <c r="BJ56" s="73">
        <v>7</v>
      </c>
      <c r="BK56" s="73">
        <v>8</v>
      </c>
      <c r="BL56" s="73">
        <v>10</v>
      </c>
      <c r="BM56" s="73">
        <v>7</v>
      </c>
      <c r="BN56" s="73">
        <v>10</v>
      </c>
      <c r="BO56" s="73">
        <v>12</v>
      </c>
      <c r="BP56" s="73">
        <v>9</v>
      </c>
      <c r="BQ56" s="73">
        <v>9</v>
      </c>
      <c r="BR56" s="73">
        <v>8</v>
      </c>
      <c r="BT56" s="73" t="s">
        <v>625</v>
      </c>
      <c r="BU56" s="73">
        <v>26.529</v>
      </c>
      <c r="BV56" s="73">
        <v>26.3706</v>
      </c>
      <c r="BW56" s="73">
        <v>26.431899999999999</v>
      </c>
      <c r="BX56" s="73">
        <v>26.200700000000001</v>
      </c>
      <c r="BY56" s="73">
        <v>26.6006</v>
      </c>
      <c r="BZ56" s="73">
        <v>26.569800000000001</v>
      </c>
      <c r="CA56" s="73">
        <v>26.102</v>
      </c>
      <c r="CB56" s="73">
        <v>26.291399999999999</v>
      </c>
      <c r="CC56" s="73">
        <v>26.471699999999998</v>
      </c>
      <c r="CD56" s="73">
        <v>26.739100000000001</v>
      </c>
      <c r="CE56" s="73">
        <v>26.509499999999999</v>
      </c>
      <c r="CF56" s="73">
        <v>26.305800000000001</v>
      </c>
      <c r="CG56" s="73">
        <v>26.440100000000001</v>
      </c>
      <c r="CH56" s="73">
        <v>26.728100000000001</v>
      </c>
      <c r="CI56" s="73">
        <v>26.7286</v>
      </c>
      <c r="CJ56" s="73">
        <v>26.668299999999999</v>
      </c>
      <c r="CK56" s="73">
        <v>26.434899999999999</v>
      </c>
      <c r="CL56" s="73">
        <v>26.7135</v>
      </c>
      <c r="CM56" s="73">
        <v>26.502300000000002</v>
      </c>
      <c r="CN56" s="73">
        <v>26.127700000000001</v>
      </c>
      <c r="CO56" s="73">
        <v>26.932099999999998</v>
      </c>
      <c r="CP56" s="73">
        <v>26.364999999999998</v>
      </c>
      <c r="CQ56" s="73">
        <v>26.8734</v>
      </c>
      <c r="CR56" s="73">
        <v>26.886299999999999</v>
      </c>
      <c r="CS56" s="73">
        <v>26.226900000000001</v>
      </c>
      <c r="CT56" s="73">
        <v>27.170500000000001</v>
      </c>
      <c r="CU56" s="73">
        <v>26.938800000000001</v>
      </c>
      <c r="CV56" s="73">
        <v>26.9605</v>
      </c>
      <c r="CW56" s="73">
        <v>26.629899999999999</v>
      </c>
      <c r="CX56" s="73">
        <v>26.331499999999998</v>
      </c>
      <c r="CZ56" s="75">
        <f t="shared" si="0"/>
        <v>26.426560000000002</v>
      </c>
      <c r="DA56" s="75">
        <f t="shared" si="1"/>
        <v>0.15407518619167679</v>
      </c>
      <c r="DB56" s="75">
        <f t="shared" si="2"/>
        <v>26.434800000000003</v>
      </c>
      <c r="DC56" s="75">
        <f t="shared" si="3"/>
        <v>0.24673087565199475</v>
      </c>
      <c r="DD56" s="75">
        <f t="shared" si="4"/>
        <v>26.542420000000003</v>
      </c>
      <c r="DE56" s="75">
        <f t="shared" si="5"/>
        <v>0.18485277114503837</v>
      </c>
      <c r="DF56" s="75">
        <f t="shared" si="6"/>
        <v>26.489339999999999</v>
      </c>
      <c r="DG56" s="75">
        <f t="shared" si="7"/>
        <v>0.23248094115432288</v>
      </c>
      <c r="DH56" s="75">
        <f t="shared" si="8"/>
        <v>26.656740000000003</v>
      </c>
      <c r="DI56" s="75">
        <f t="shared" si="9"/>
        <v>0.33366792324105676</v>
      </c>
      <c r="DJ56" s="75">
        <f t="shared" si="10"/>
        <v>26.806240000000003</v>
      </c>
      <c r="DK56" s="75">
        <f t="shared" si="11"/>
        <v>0.32807297663782148</v>
      </c>
      <c r="DM56" s="74" t="s">
        <v>626</v>
      </c>
      <c r="DN56" s="74" t="s">
        <v>627</v>
      </c>
    </row>
    <row r="57" spans="2:118" s="73" customFormat="1" x14ac:dyDescent="0.35">
      <c r="B57" s="74" t="s">
        <v>631</v>
      </c>
      <c r="C57" s="74" t="s">
        <v>632</v>
      </c>
      <c r="D57" s="73">
        <v>1</v>
      </c>
      <c r="E57" s="74" t="s">
        <v>633</v>
      </c>
      <c r="F57" s="74" t="s">
        <v>465</v>
      </c>
      <c r="G57" s="74" t="s">
        <v>634</v>
      </c>
      <c r="H57" s="74" t="s">
        <v>635</v>
      </c>
      <c r="I57" s="73">
        <v>28</v>
      </c>
      <c r="J57" s="73">
        <v>28</v>
      </c>
      <c r="K57" s="73">
        <v>28</v>
      </c>
      <c r="L57" s="73">
        <v>81.599999999999994</v>
      </c>
      <c r="M57" s="73">
        <v>37.912999999999997</v>
      </c>
      <c r="N57" s="73">
        <v>0</v>
      </c>
      <c r="O57" s="73">
        <v>323.31</v>
      </c>
      <c r="P57" s="73">
        <v>56424000000</v>
      </c>
      <c r="Q57" s="73">
        <v>714</v>
      </c>
      <c r="S57" s="73">
        <v>0.87139</v>
      </c>
      <c r="T57" s="73">
        <v>0.81350999999999996</v>
      </c>
      <c r="V57" s="73">
        <v>0.94224655599999996</v>
      </c>
      <c r="W57" s="73">
        <v>0.970521368</v>
      </c>
      <c r="X57" s="73">
        <v>0.112630463</v>
      </c>
      <c r="Z57" s="73">
        <v>0.16331726799999999</v>
      </c>
      <c r="AA57" s="73">
        <v>0.86848464700000005</v>
      </c>
      <c r="AB57" s="73">
        <v>3.4403992000000001E-2</v>
      </c>
      <c r="AD57" s="73">
        <v>0.58692239999999996</v>
      </c>
      <c r="AE57" s="73">
        <v>0.65807390799999999</v>
      </c>
      <c r="AF57" s="73">
        <v>9.6754073999999995E-2</v>
      </c>
      <c r="AH57" s="73">
        <v>2.1266812999999999E-2</v>
      </c>
      <c r="AI57" s="73">
        <v>0.985397301</v>
      </c>
      <c r="AJ57" s="73">
        <v>-4.2343140000000003E-3</v>
      </c>
      <c r="AL57" s="73">
        <v>0.57069308600000002</v>
      </c>
      <c r="AM57" s="73">
        <v>0.60497254899999997</v>
      </c>
      <c r="AN57" s="73">
        <v>-8.4827805000000006E-2</v>
      </c>
      <c r="AO57" s="73">
        <v>15</v>
      </c>
      <c r="AP57" s="73">
        <v>19</v>
      </c>
      <c r="AQ57" s="73">
        <v>22</v>
      </c>
      <c r="AR57" s="73">
        <v>19</v>
      </c>
      <c r="AS57" s="73">
        <v>17</v>
      </c>
      <c r="AT57" s="73">
        <v>15</v>
      </c>
      <c r="AU57" s="73">
        <v>29</v>
      </c>
      <c r="AV57" s="73">
        <v>24</v>
      </c>
      <c r="AW57" s="73">
        <v>26</v>
      </c>
      <c r="AX57" s="73">
        <v>31</v>
      </c>
      <c r="AY57" s="73">
        <v>19</v>
      </c>
      <c r="AZ57" s="73">
        <v>27</v>
      </c>
      <c r="BA57" s="73">
        <v>20</v>
      </c>
      <c r="BB57" s="73">
        <v>26</v>
      </c>
      <c r="BC57" s="73">
        <v>30</v>
      </c>
      <c r="BD57" s="73">
        <v>22</v>
      </c>
      <c r="BE57" s="73">
        <v>29</v>
      </c>
      <c r="BF57" s="73">
        <v>25</v>
      </c>
      <c r="BG57" s="73">
        <v>30</v>
      </c>
      <c r="BH57" s="73">
        <v>24</v>
      </c>
      <c r="BI57" s="73">
        <v>24</v>
      </c>
      <c r="BJ57" s="73">
        <v>22</v>
      </c>
      <c r="BK57" s="73">
        <v>22</v>
      </c>
      <c r="BL57" s="73">
        <v>25</v>
      </c>
      <c r="BM57" s="73">
        <v>23</v>
      </c>
      <c r="BN57" s="73">
        <v>24</v>
      </c>
      <c r="BO57" s="73">
        <v>30</v>
      </c>
      <c r="BP57" s="73">
        <v>25</v>
      </c>
      <c r="BQ57" s="73">
        <v>30</v>
      </c>
      <c r="BR57" s="73">
        <v>20</v>
      </c>
      <c r="BT57" s="73" t="s">
        <v>630</v>
      </c>
      <c r="BU57" s="73">
        <v>29.5105</v>
      </c>
      <c r="BV57" s="73">
        <v>29.802600000000002</v>
      </c>
      <c r="BW57" s="73">
        <v>29.601099999999999</v>
      </c>
      <c r="BX57" s="73">
        <v>29.671600000000002</v>
      </c>
      <c r="BY57" s="73">
        <v>29.7239</v>
      </c>
      <c r="BZ57" s="73">
        <v>29.741599999999998</v>
      </c>
      <c r="CA57" s="73">
        <v>29.8231</v>
      </c>
      <c r="CB57" s="73">
        <v>29.903099999999998</v>
      </c>
      <c r="CC57" s="73">
        <v>29.706199999999999</v>
      </c>
      <c r="CD57" s="73">
        <v>29.698799999999999</v>
      </c>
      <c r="CE57" s="73">
        <v>29.5412</v>
      </c>
      <c r="CF57" s="73">
        <v>29.742100000000001</v>
      </c>
      <c r="CG57" s="73">
        <v>29.603999999999999</v>
      </c>
      <c r="CH57" s="73">
        <v>29.9191</v>
      </c>
      <c r="CI57" s="73">
        <v>29.6753</v>
      </c>
      <c r="CJ57" s="73">
        <v>29.597899999999999</v>
      </c>
      <c r="CK57" s="73">
        <v>29.9695</v>
      </c>
      <c r="CL57" s="73">
        <v>29.685400000000001</v>
      </c>
      <c r="CM57" s="73">
        <v>29.7849</v>
      </c>
      <c r="CN57" s="73">
        <v>29.755800000000001</v>
      </c>
      <c r="CO57" s="73">
        <v>29.535299999999999</v>
      </c>
      <c r="CP57" s="73">
        <v>29.793299999999999</v>
      </c>
      <c r="CQ57" s="73">
        <v>29.575299999999999</v>
      </c>
      <c r="CR57" s="73">
        <v>29.713200000000001</v>
      </c>
      <c r="CS57" s="73">
        <v>29.671500000000002</v>
      </c>
      <c r="CT57" s="73">
        <v>29.439</v>
      </c>
      <c r="CU57" s="73">
        <v>29.540299999999998</v>
      </c>
      <c r="CV57" s="73">
        <v>29.517600000000002</v>
      </c>
      <c r="CW57" s="73">
        <v>29.690100000000001</v>
      </c>
      <c r="CX57" s="73">
        <v>29.698599999999999</v>
      </c>
      <c r="CZ57" s="75">
        <f t="shared" si="0"/>
        <v>29.661940000000005</v>
      </c>
      <c r="DA57" s="75">
        <f t="shared" si="1"/>
        <v>0.11219756236211262</v>
      </c>
      <c r="DB57" s="75">
        <f t="shared" si="2"/>
        <v>29.774559999999997</v>
      </c>
      <c r="DC57" s="75">
        <f t="shared" si="3"/>
        <v>8.7145986711953768E-2</v>
      </c>
      <c r="DD57" s="75">
        <f t="shared" si="4"/>
        <v>29.696339999999999</v>
      </c>
      <c r="DE57" s="75">
        <f t="shared" si="5"/>
        <v>0.14556250547445274</v>
      </c>
      <c r="DF57" s="75">
        <f t="shared" si="6"/>
        <v>29.758699999999997</v>
      </c>
      <c r="DG57" s="75">
        <f t="shared" si="7"/>
        <v>0.13816748894005429</v>
      </c>
      <c r="DH57" s="75">
        <f t="shared" si="8"/>
        <v>29.657720000000001</v>
      </c>
      <c r="DI57" s="75">
        <f t="shared" si="9"/>
        <v>0.10419880997401085</v>
      </c>
      <c r="DJ57" s="75">
        <f t="shared" si="10"/>
        <v>29.577120000000001</v>
      </c>
      <c r="DK57" s="75">
        <f t="shared" si="11"/>
        <v>0.11346513561442552</v>
      </c>
      <c r="DM57" s="74" t="s">
        <v>631</v>
      </c>
      <c r="DN57" s="74" t="s">
        <v>632</v>
      </c>
    </row>
    <row r="58" spans="2:118" s="73" customFormat="1" x14ac:dyDescent="0.35">
      <c r="B58" s="74" t="s">
        <v>637</v>
      </c>
      <c r="C58" s="74" t="s">
        <v>638</v>
      </c>
      <c r="D58" s="73">
        <v>1</v>
      </c>
      <c r="E58" s="74" t="s">
        <v>372</v>
      </c>
      <c r="F58" s="74" t="s">
        <v>639</v>
      </c>
      <c r="G58" s="74"/>
      <c r="H58" s="74" t="s">
        <v>640</v>
      </c>
      <c r="I58" s="73">
        <v>6</v>
      </c>
      <c r="J58" s="73">
        <v>6</v>
      </c>
      <c r="K58" s="73">
        <v>6</v>
      </c>
      <c r="L58" s="73">
        <v>45.2</v>
      </c>
      <c r="M58" s="73">
        <v>16.623999999999999</v>
      </c>
      <c r="N58" s="73">
        <v>0</v>
      </c>
      <c r="O58" s="73">
        <v>252.83</v>
      </c>
      <c r="P58" s="73">
        <v>115620000000</v>
      </c>
      <c r="Q58" s="73">
        <v>345</v>
      </c>
      <c r="S58" s="73">
        <v>1.6405799999999999</v>
      </c>
      <c r="T58" s="73">
        <v>0.21085699999999999</v>
      </c>
      <c r="V58" s="73">
        <v>0.78499870800000005</v>
      </c>
      <c r="W58" s="73">
        <v>1</v>
      </c>
      <c r="X58" s="73">
        <v>-0.38372421299999998</v>
      </c>
      <c r="Z58" s="73">
        <v>1.6015407159999999</v>
      </c>
      <c r="AA58" s="73">
        <v>0.140206897</v>
      </c>
      <c r="AB58" s="73">
        <v>-0.84913787799999996</v>
      </c>
      <c r="AD58" s="73">
        <v>1.513282553</v>
      </c>
      <c r="AE58" s="73">
        <v>0.31</v>
      </c>
      <c r="AF58" s="73">
        <v>-0.66462440499999997</v>
      </c>
      <c r="AH58" s="73">
        <v>1.476076553</v>
      </c>
      <c r="AI58" s="73">
        <v>0.222232558</v>
      </c>
      <c r="AJ58" s="73">
        <v>-0.68393897999999997</v>
      </c>
      <c r="AK58" s="73" t="s">
        <v>340</v>
      </c>
      <c r="AL58" s="73">
        <v>2.223387953</v>
      </c>
      <c r="AM58" s="73">
        <v>1.5151515000000001E-2</v>
      </c>
      <c r="AN58" s="73">
        <v>-1.142860794</v>
      </c>
      <c r="AO58" s="73">
        <v>17</v>
      </c>
      <c r="AP58" s="73">
        <v>11</v>
      </c>
      <c r="AQ58" s="73">
        <v>13</v>
      </c>
      <c r="AR58" s="73">
        <v>17</v>
      </c>
      <c r="AS58" s="73">
        <v>14</v>
      </c>
      <c r="AT58" s="73">
        <v>15</v>
      </c>
      <c r="AU58" s="73">
        <v>14</v>
      </c>
      <c r="AV58" s="73">
        <v>13</v>
      </c>
      <c r="AW58" s="73">
        <v>12</v>
      </c>
      <c r="AX58" s="73">
        <v>9</v>
      </c>
      <c r="AY58" s="73">
        <v>12</v>
      </c>
      <c r="AZ58" s="73">
        <v>11</v>
      </c>
      <c r="BA58" s="73">
        <v>13</v>
      </c>
      <c r="BB58" s="73">
        <v>8</v>
      </c>
      <c r="BC58" s="73">
        <v>9</v>
      </c>
      <c r="BD58" s="73">
        <v>11</v>
      </c>
      <c r="BE58" s="73">
        <v>9</v>
      </c>
      <c r="BF58" s="73">
        <v>12</v>
      </c>
      <c r="BG58" s="73">
        <v>14</v>
      </c>
      <c r="BH58" s="73">
        <v>13</v>
      </c>
      <c r="BI58" s="73">
        <v>9</v>
      </c>
      <c r="BJ58" s="73">
        <v>10</v>
      </c>
      <c r="BK58" s="73">
        <v>10</v>
      </c>
      <c r="BL58" s="73">
        <v>11</v>
      </c>
      <c r="BM58" s="73">
        <v>14</v>
      </c>
      <c r="BN58" s="73">
        <v>6</v>
      </c>
      <c r="BO58" s="73">
        <v>12</v>
      </c>
      <c r="BP58" s="73">
        <v>6</v>
      </c>
      <c r="BQ58" s="73">
        <v>9</v>
      </c>
      <c r="BR58" s="73">
        <v>11</v>
      </c>
      <c r="BT58" s="73" t="s">
        <v>636</v>
      </c>
      <c r="BU58" s="73">
        <v>31.676400000000001</v>
      </c>
      <c r="BV58" s="73">
        <v>30.857900000000001</v>
      </c>
      <c r="BW58" s="73">
        <v>31.660900000000002</v>
      </c>
      <c r="BX58" s="73">
        <v>31.5137</v>
      </c>
      <c r="BY58" s="73">
        <v>31.158799999999999</v>
      </c>
      <c r="BZ58" s="73">
        <v>30.990600000000001</v>
      </c>
      <c r="CA58" s="73">
        <v>30.839200000000002</v>
      </c>
      <c r="CB58" s="73">
        <v>31.2241</v>
      </c>
      <c r="CC58" s="73">
        <v>31.525400000000001</v>
      </c>
      <c r="CD58" s="73">
        <v>30.369800000000001</v>
      </c>
      <c r="CE58" s="73">
        <v>30.6435</v>
      </c>
      <c r="CF58" s="73">
        <v>30.681699999999999</v>
      </c>
      <c r="CG58" s="73">
        <v>31.371600000000001</v>
      </c>
      <c r="CH58" s="73">
        <v>30.040400000000002</v>
      </c>
      <c r="CI58" s="73">
        <v>29.884899999999998</v>
      </c>
      <c r="CJ58" s="73">
        <v>30.3004</v>
      </c>
      <c r="CK58" s="73">
        <v>30.546900000000001</v>
      </c>
      <c r="CL58" s="73">
        <v>30.560500000000001</v>
      </c>
      <c r="CM58" s="73">
        <v>30.676100000000002</v>
      </c>
      <c r="CN58" s="73">
        <v>31.460699999999999</v>
      </c>
      <c r="CO58" s="73">
        <v>30.19</v>
      </c>
      <c r="CP58" s="73">
        <v>30.7088</v>
      </c>
      <c r="CQ58" s="73">
        <v>30.828900000000001</v>
      </c>
      <c r="CR58" s="73">
        <v>30.317399999999999</v>
      </c>
      <c r="CS58" s="73">
        <v>31.402799999999999</v>
      </c>
      <c r="CT58" s="73">
        <v>29.639199999999999</v>
      </c>
      <c r="CU58" s="73">
        <v>30.070499999999999</v>
      </c>
      <c r="CV58" s="73">
        <v>30.375699999999998</v>
      </c>
      <c r="CW58" s="73">
        <v>29.896000000000001</v>
      </c>
      <c r="CX58" s="73">
        <v>31.172000000000001</v>
      </c>
      <c r="CZ58" s="75">
        <f t="shared" si="0"/>
        <v>31.373540000000002</v>
      </c>
      <c r="DA58" s="75">
        <f t="shared" si="1"/>
        <v>0.35564822929405998</v>
      </c>
      <c r="DB58" s="75">
        <f t="shared" si="2"/>
        <v>30.989820000000002</v>
      </c>
      <c r="DC58" s="75">
        <f t="shared" si="3"/>
        <v>0.43267910973376073</v>
      </c>
      <c r="DD58" s="75">
        <f t="shared" si="4"/>
        <v>30.524419999999999</v>
      </c>
      <c r="DE58" s="75">
        <f t="shared" si="5"/>
        <v>0.59158519842876434</v>
      </c>
      <c r="DF58" s="75">
        <f t="shared" si="6"/>
        <v>30.708919999999999</v>
      </c>
      <c r="DG58" s="75">
        <f t="shared" si="7"/>
        <v>0.44198922158803783</v>
      </c>
      <c r="DH58" s="75">
        <f t="shared" si="8"/>
        <v>30.689579999999999</v>
      </c>
      <c r="DI58" s="75">
        <f t="shared" si="9"/>
        <v>0.47868579673936384</v>
      </c>
      <c r="DJ58" s="75">
        <f t="shared" si="10"/>
        <v>30.23068</v>
      </c>
      <c r="DK58" s="75">
        <f t="shared" si="11"/>
        <v>0.5904724947023362</v>
      </c>
      <c r="DM58" s="74" t="s">
        <v>637</v>
      </c>
      <c r="DN58" s="74" t="s">
        <v>638</v>
      </c>
    </row>
    <row r="59" spans="2:118" s="73" customFormat="1" x14ac:dyDescent="0.35">
      <c r="B59" s="74" t="s">
        <v>642</v>
      </c>
      <c r="C59" s="74" t="s">
        <v>643</v>
      </c>
      <c r="D59" s="73">
        <v>1</v>
      </c>
      <c r="E59" s="74" t="s">
        <v>644</v>
      </c>
      <c r="F59" s="74"/>
      <c r="G59" s="74" t="s">
        <v>645</v>
      </c>
      <c r="H59" s="74" t="s">
        <v>646</v>
      </c>
      <c r="I59" s="73">
        <v>8</v>
      </c>
      <c r="J59" s="73">
        <v>8</v>
      </c>
      <c r="K59" s="73">
        <v>8</v>
      </c>
      <c r="L59" s="73">
        <v>18.100000000000001</v>
      </c>
      <c r="M59" s="73">
        <v>38.707000000000001</v>
      </c>
      <c r="N59" s="73">
        <v>0</v>
      </c>
      <c r="O59" s="73">
        <v>119.33</v>
      </c>
      <c r="P59" s="73">
        <v>517510000</v>
      </c>
      <c r="Q59" s="73">
        <v>119</v>
      </c>
      <c r="S59" s="73">
        <v>1.2747200000000001</v>
      </c>
      <c r="T59" s="73">
        <v>0.306307</v>
      </c>
      <c r="V59" s="73">
        <v>0.42790351799999998</v>
      </c>
      <c r="W59" s="73">
        <v>0.966411405</v>
      </c>
      <c r="X59" s="73">
        <v>0.22828712500000001</v>
      </c>
      <c r="Z59" s="73">
        <v>1.453031865</v>
      </c>
      <c r="AA59" s="73">
        <v>0.14484353699999999</v>
      </c>
      <c r="AB59" s="73">
        <v>0.58927421599999996</v>
      </c>
      <c r="AD59" s="73">
        <v>1.8292550700000001</v>
      </c>
      <c r="AE59" s="73">
        <v>0.29442105299999999</v>
      </c>
      <c r="AF59" s="73">
        <v>0.578740692</v>
      </c>
      <c r="AH59" s="73">
        <v>1.223820474</v>
      </c>
      <c r="AI59" s="73">
        <v>0.22706726499999999</v>
      </c>
      <c r="AJ59" s="73">
        <v>0.49053344700000001</v>
      </c>
      <c r="AL59" s="73">
        <v>1.205032586</v>
      </c>
      <c r="AM59" s="73">
        <v>0.107712474</v>
      </c>
      <c r="AN59" s="73">
        <v>0.44129104600000002</v>
      </c>
      <c r="AO59" s="73">
        <v>1</v>
      </c>
      <c r="AP59" s="73">
        <v>3</v>
      </c>
      <c r="AQ59" s="73">
        <v>0</v>
      </c>
      <c r="AR59" s="73">
        <v>2</v>
      </c>
      <c r="AS59" s="73">
        <v>5</v>
      </c>
      <c r="AT59" s="73">
        <v>3</v>
      </c>
      <c r="AU59" s="73">
        <v>4</v>
      </c>
      <c r="AV59" s="73">
        <v>3</v>
      </c>
      <c r="AW59" s="73">
        <v>2</v>
      </c>
      <c r="AX59" s="73">
        <v>6</v>
      </c>
      <c r="AY59" s="73">
        <v>4</v>
      </c>
      <c r="AZ59" s="73">
        <v>5</v>
      </c>
      <c r="BA59" s="73">
        <v>2</v>
      </c>
      <c r="BB59" s="73">
        <v>7</v>
      </c>
      <c r="BC59" s="73">
        <v>6</v>
      </c>
      <c r="BD59" s="73">
        <v>4</v>
      </c>
      <c r="BE59" s="73">
        <v>5</v>
      </c>
      <c r="BF59" s="73">
        <v>6</v>
      </c>
      <c r="BG59" s="73">
        <v>7</v>
      </c>
      <c r="BH59" s="73">
        <v>4</v>
      </c>
      <c r="BI59" s="73">
        <v>5</v>
      </c>
      <c r="BJ59" s="73">
        <v>5</v>
      </c>
      <c r="BK59" s="73">
        <v>3</v>
      </c>
      <c r="BL59" s="73">
        <v>4</v>
      </c>
      <c r="BM59" s="73">
        <v>2</v>
      </c>
      <c r="BN59" s="73">
        <v>4</v>
      </c>
      <c r="BO59" s="73">
        <v>5</v>
      </c>
      <c r="BP59" s="73">
        <v>4</v>
      </c>
      <c r="BQ59" s="73">
        <v>5</v>
      </c>
      <c r="BR59" s="73">
        <v>3</v>
      </c>
      <c r="BT59" s="73" t="s">
        <v>641</v>
      </c>
      <c r="BU59" s="73">
        <v>21.932700000000001</v>
      </c>
      <c r="BV59" s="73">
        <v>22.638300000000001</v>
      </c>
      <c r="BW59" s="73">
        <v>22.1235</v>
      </c>
      <c r="BX59" s="73">
        <v>22.371200000000002</v>
      </c>
      <c r="BY59" s="73">
        <v>22.874600000000001</v>
      </c>
      <c r="BZ59" s="73">
        <v>22.642399999999999</v>
      </c>
      <c r="CA59" s="73">
        <v>22.672000000000001</v>
      </c>
      <c r="CB59" s="73">
        <v>22.8063</v>
      </c>
      <c r="CC59" s="73">
        <v>21.971299999999999</v>
      </c>
      <c r="CD59" s="73">
        <v>22.989699999999999</v>
      </c>
      <c r="CE59" s="73">
        <v>23.030100000000001</v>
      </c>
      <c r="CF59" s="73">
        <v>22.910599999999999</v>
      </c>
      <c r="CG59" s="73">
        <v>22.422799999999999</v>
      </c>
      <c r="CH59" s="73">
        <v>23.386700000000001</v>
      </c>
      <c r="CI59" s="73">
        <v>23.136600000000001</v>
      </c>
      <c r="CJ59" s="73">
        <v>23.044499999999999</v>
      </c>
      <c r="CK59" s="73">
        <v>22.873100000000001</v>
      </c>
      <c r="CL59" s="73">
        <v>22.941600000000001</v>
      </c>
      <c r="CM59" s="73">
        <v>23.218499999999999</v>
      </c>
      <c r="CN59" s="73">
        <v>22.7563</v>
      </c>
      <c r="CO59" s="73">
        <v>23.006900000000002</v>
      </c>
      <c r="CP59" s="73">
        <v>22.908899999999999</v>
      </c>
      <c r="CQ59" s="73">
        <v>22.638500000000001</v>
      </c>
      <c r="CR59" s="73">
        <v>23.3354</v>
      </c>
      <c r="CS59" s="73">
        <v>22.503299999999999</v>
      </c>
      <c r="CT59" s="73">
        <v>23.075500000000002</v>
      </c>
      <c r="CU59" s="73">
        <v>22.457100000000001</v>
      </c>
      <c r="CV59" s="73">
        <v>22.778500000000001</v>
      </c>
      <c r="CW59" s="73">
        <v>23.053999999999998</v>
      </c>
      <c r="CX59" s="73">
        <v>22.781600000000001</v>
      </c>
      <c r="CZ59" s="75">
        <f t="shared" si="0"/>
        <v>22.388060000000003</v>
      </c>
      <c r="DA59" s="75">
        <f t="shared" si="1"/>
        <v>0.37979277639260101</v>
      </c>
      <c r="DB59" s="75">
        <f t="shared" si="2"/>
        <v>22.616340000000001</v>
      </c>
      <c r="DC59" s="75">
        <f t="shared" si="3"/>
        <v>0.38579018002017634</v>
      </c>
      <c r="DD59" s="75">
        <f t="shared" si="4"/>
        <v>22.977360000000001</v>
      </c>
      <c r="DE59" s="75">
        <f t="shared" si="5"/>
        <v>0.35626247767622227</v>
      </c>
      <c r="DF59" s="75">
        <f t="shared" si="6"/>
        <v>22.966799999999999</v>
      </c>
      <c r="DG59" s="75">
        <f t="shared" si="7"/>
        <v>0.17543884974543072</v>
      </c>
      <c r="DH59" s="75">
        <f t="shared" si="8"/>
        <v>22.878599999999999</v>
      </c>
      <c r="DI59" s="75">
        <f t="shared" si="9"/>
        <v>0.32578494440351313</v>
      </c>
      <c r="DJ59" s="75">
        <f t="shared" si="10"/>
        <v>22.829340000000002</v>
      </c>
      <c r="DK59" s="75">
        <f t="shared" si="11"/>
        <v>0.25223664087519065</v>
      </c>
      <c r="DM59" s="74" t="s">
        <v>642</v>
      </c>
      <c r="DN59" s="74" t="s">
        <v>643</v>
      </c>
    </row>
    <row r="60" spans="2:118" s="73" customFormat="1" x14ac:dyDescent="0.35">
      <c r="B60" s="74" t="s">
        <v>648</v>
      </c>
      <c r="C60" s="74" t="s">
        <v>649</v>
      </c>
      <c r="D60" s="73">
        <v>1</v>
      </c>
      <c r="E60" s="74" t="s">
        <v>650</v>
      </c>
      <c r="F60" s="74" t="s">
        <v>651</v>
      </c>
      <c r="G60" s="74" t="s">
        <v>652</v>
      </c>
      <c r="H60" s="74" t="s">
        <v>653</v>
      </c>
      <c r="I60" s="73">
        <v>3</v>
      </c>
      <c r="J60" s="73">
        <v>3</v>
      </c>
      <c r="K60" s="73">
        <v>3</v>
      </c>
      <c r="L60" s="73">
        <v>39.5</v>
      </c>
      <c r="M60" s="73">
        <v>9.1334999999999997</v>
      </c>
      <c r="N60" s="73">
        <v>0</v>
      </c>
      <c r="O60" s="73">
        <v>323.31</v>
      </c>
      <c r="P60" s="73">
        <v>1785700000</v>
      </c>
      <c r="Q60" s="73">
        <v>69</v>
      </c>
      <c r="S60" s="73">
        <v>0.46714800000000001</v>
      </c>
      <c r="T60" s="73">
        <v>0.61516400000000004</v>
      </c>
      <c r="V60" s="73">
        <v>5.9281012000000001E-2</v>
      </c>
      <c r="W60" s="73">
        <v>0.98869694500000005</v>
      </c>
      <c r="X60" s="73">
        <v>2.6064301000000002E-2</v>
      </c>
      <c r="Z60" s="73">
        <v>0.67425280600000004</v>
      </c>
      <c r="AA60" s="73">
        <v>0.46717112300000002</v>
      </c>
      <c r="AB60" s="73">
        <v>-0.18195419299999999</v>
      </c>
      <c r="AD60" s="73">
        <v>0.63039366600000002</v>
      </c>
      <c r="AE60" s="73">
        <v>0.58177017099999995</v>
      </c>
      <c r="AF60" s="73">
        <v>-0.12776489299999999</v>
      </c>
      <c r="AH60" s="73">
        <v>6.1527969000000002E-2</v>
      </c>
      <c r="AI60" s="73">
        <v>0.94539542200000004</v>
      </c>
      <c r="AJ60" s="73">
        <v>-2.2584534E-2</v>
      </c>
      <c r="AL60" s="73">
        <v>0.47811327399999998</v>
      </c>
      <c r="AM60" s="73">
        <v>0.47255033600000002</v>
      </c>
      <c r="AN60" s="73">
        <v>0.201264954</v>
      </c>
      <c r="AO60" s="73">
        <v>3</v>
      </c>
      <c r="AP60" s="73">
        <v>2</v>
      </c>
      <c r="AQ60" s="73">
        <v>2</v>
      </c>
      <c r="AR60" s="73">
        <v>2</v>
      </c>
      <c r="AS60" s="73">
        <v>2</v>
      </c>
      <c r="AT60" s="73">
        <v>2</v>
      </c>
      <c r="AU60" s="73">
        <v>1</v>
      </c>
      <c r="AV60" s="73">
        <v>3</v>
      </c>
      <c r="AW60" s="73">
        <v>2</v>
      </c>
      <c r="AX60" s="73">
        <v>3</v>
      </c>
      <c r="AY60" s="73">
        <v>3</v>
      </c>
      <c r="AZ60" s="73">
        <v>2</v>
      </c>
      <c r="BA60" s="73">
        <v>2</v>
      </c>
      <c r="BB60" s="73">
        <v>3</v>
      </c>
      <c r="BC60" s="73">
        <v>3</v>
      </c>
      <c r="BD60" s="73">
        <v>4</v>
      </c>
      <c r="BE60" s="73">
        <v>2</v>
      </c>
      <c r="BF60" s="73">
        <v>3</v>
      </c>
      <c r="BG60" s="73">
        <v>3</v>
      </c>
      <c r="BH60" s="73">
        <v>1</v>
      </c>
      <c r="BI60" s="73">
        <v>2</v>
      </c>
      <c r="BJ60" s="73">
        <v>1</v>
      </c>
      <c r="BK60" s="73">
        <v>2</v>
      </c>
      <c r="BL60" s="73">
        <v>3</v>
      </c>
      <c r="BM60" s="73">
        <v>2</v>
      </c>
      <c r="BN60" s="73">
        <v>2</v>
      </c>
      <c r="BO60" s="73">
        <v>2</v>
      </c>
      <c r="BP60" s="73">
        <v>2</v>
      </c>
      <c r="BQ60" s="73">
        <v>3</v>
      </c>
      <c r="BR60" s="73">
        <v>2</v>
      </c>
      <c r="BT60" s="73" t="s">
        <v>647</v>
      </c>
      <c r="BU60" s="73">
        <v>24.616199999999999</v>
      </c>
      <c r="BV60" s="73">
        <v>24.415199999999999</v>
      </c>
      <c r="BW60" s="73">
        <v>24.776399999999999</v>
      </c>
      <c r="BX60" s="73">
        <v>24.479600000000001</v>
      </c>
      <c r="BY60" s="73">
        <v>24.706600000000002</v>
      </c>
      <c r="BZ60" s="73">
        <v>24.4541</v>
      </c>
      <c r="CA60" s="73">
        <v>24.207100000000001</v>
      </c>
      <c r="CB60" s="73">
        <v>24.5962</v>
      </c>
      <c r="CC60" s="73">
        <v>24.9954</v>
      </c>
      <c r="CD60" s="73">
        <v>24.871600000000001</v>
      </c>
      <c r="CE60" s="73">
        <v>24.672799999999999</v>
      </c>
      <c r="CF60" s="73">
        <v>24.096</v>
      </c>
      <c r="CG60" s="73">
        <v>24.500299999999999</v>
      </c>
      <c r="CH60" s="73">
        <v>24.622499999999999</v>
      </c>
      <c r="CI60" s="73">
        <v>24.192599999999999</v>
      </c>
      <c r="CJ60" s="73">
        <v>24.2013</v>
      </c>
      <c r="CK60" s="73">
        <v>24.626899999999999</v>
      </c>
      <c r="CL60" s="73">
        <v>24.4588</v>
      </c>
      <c r="CM60" s="73">
        <v>24.515999999999998</v>
      </c>
      <c r="CN60" s="73">
        <v>24.552199999999999</v>
      </c>
      <c r="CO60" s="73">
        <v>24.6523</v>
      </c>
      <c r="CP60" s="73">
        <v>24.683</v>
      </c>
      <c r="CQ60" s="73">
        <v>24.893899999999999</v>
      </c>
      <c r="CR60" s="73">
        <v>24.400400000000001</v>
      </c>
      <c r="CS60" s="73">
        <v>24.2515</v>
      </c>
      <c r="CT60" s="73">
        <v>24.676300000000001</v>
      </c>
      <c r="CU60" s="73">
        <v>24.9819</v>
      </c>
      <c r="CV60" s="73">
        <v>25.421900000000001</v>
      </c>
      <c r="CW60" s="73">
        <v>24.414899999999999</v>
      </c>
      <c r="CX60" s="73">
        <v>24.505199999999999</v>
      </c>
      <c r="CZ60" s="75">
        <f t="shared" si="0"/>
        <v>24.598800000000001</v>
      </c>
      <c r="DA60" s="75">
        <f t="shared" si="1"/>
        <v>0.1511480730939036</v>
      </c>
      <c r="DB60" s="75">
        <f t="shared" si="2"/>
        <v>24.624880000000001</v>
      </c>
      <c r="DC60" s="75">
        <f t="shared" si="3"/>
        <v>0.31728705772533483</v>
      </c>
      <c r="DD60" s="75">
        <f t="shared" si="4"/>
        <v>24.416840000000001</v>
      </c>
      <c r="DE60" s="75">
        <f t="shared" si="5"/>
        <v>0.25884310498833035</v>
      </c>
      <c r="DF60" s="75">
        <f t="shared" si="6"/>
        <v>24.471039999999999</v>
      </c>
      <c r="DG60" s="75">
        <f t="shared" si="7"/>
        <v>0.16264237762649647</v>
      </c>
      <c r="DH60" s="75">
        <f t="shared" si="8"/>
        <v>24.576219999999999</v>
      </c>
      <c r="DI60" s="75">
        <f t="shared" si="9"/>
        <v>0.25222334745221281</v>
      </c>
      <c r="DJ60" s="75">
        <f t="shared" si="10"/>
        <v>24.800040000000003</v>
      </c>
      <c r="DK60" s="75">
        <f t="shared" si="11"/>
        <v>0.40937695098771798</v>
      </c>
      <c r="DM60" s="74" t="s">
        <v>648</v>
      </c>
      <c r="DN60" s="74" t="s">
        <v>649</v>
      </c>
    </row>
    <row r="61" spans="2:118" s="73" customFormat="1" x14ac:dyDescent="0.35">
      <c r="B61" s="74" t="s">
        <v>655</v>
      </c>
      <c r="C61" s="74" t="s">
        <v>656</v>
      </c>
      <c r="D61" s="73">
        <v>1</v>
      </c>
      <c r="E61" s="74"/>
      <c r="F61" s="74"/>
      <c r="G61" s="74" t="s">
        <v>657</v>
      </c>
      <c r="H61" s="74" t="s">
        <v>657</v>
      </c>
      <c r="I61" s="73">
        <v>19</v>
      </c>
      <c r="J61" s="73">
        <v>19</v>
      </c>
      <c r="K61" s="73">
        <v>19</v>
      </c>
      <c r="L61" s="73">
        <v>44.4</v>
      </c>
      <c r="M61" s="73">
        <v>61.755000000000003</v>
      </c>
      <c r="N61" s="73">
        <v>0</v>
      </c>
      <c r="O61" s="73">
        <v>90.816000000000003</v>
      </c>
      <c r="P61" s="73">
        <v>2041200000</v>
      </c>
      <c r="Q61" s="73">
        <v>176</v>
      </c>
      <c r="S61" s="73">
        <v>0.88522400000000001</v>
      </c>
      <c r="T61" s="73">
        <v>0.301286</v>
      </c>
      <c r="V61" s="73">
        <v>3.7210398999999998E-2</v>
      </c>
      <c r="W61" s="73">
        <v>0.98946537800000001</v>
      </c>
      <c r="X61" s="73">
        <v>-3.3573914000000003E-2</v>
      </c>
      <c r="Z61" s="73">
        <v>0.81835230699999995</v>
      </c>
      <c r="AA61" s="73">
        <v>0.28695435699999999</v>
      </c>
      <c r="AB61" s="73">
        <v>0.41667213400000003</v>
      </c>
      <c r="AD61" s="73">
        <v>0.76001334300000001</v>
      </c>
      <c r="AE61" s="73">
        <v>0.37053744500000002</v>
      </c>
      <c r="AF61" s="73">
        <v>0.40932426500000002</v>
      </c>
      <c r="AH61" s="73">
        <v>0.85922789600000005</v>
      </c>
      <c r="AI61" s="73">
        <v>0.28764307700000002</v>
      </c>
      <c r="AJ61" s="73">
        <v>0.60544319199999996</v>
      </c>
      <c r="AL61" s="73">
        <v>1.3429457920000001</v>
      </c>
      <c r="AM61" s="73">
        <v>6.6986523000000006E-2</v>
      </c>
      <c r="AN61" s="73">
        <v>0.58304519700000002</v>
      </c>
      <c r="AO61" s="73">
        <v>0</v>
      </c>
      <c r="AP61" s="73">
        <v>4</v>
      </c>
      <c r="AQ61" s="73">
        <v>1</v>
      </c>
      <c r="AR61" s="73">
        <v>1</v>
      </c>
      <c r="AS61" s="73">
        <v>5</v>
      </c>
      <c r="AT61" s="73">
        <v>5</v>
      </c>
      <c r="AU61" s="73">
        <v>3</v>
      </c>
      <c r="AV61" s="73">
        <v>3</v>
      </c>
      <c r="AW61" s="73">
        <v>1</v>
      </c>
      <c r="AX61" s="73">
        <v>10</v>
      </c>
      <c r="AY61" s="73">
        <v>3</v>
      </c>
      <c r="AZ61" s="73">
        <v>3</v>
      </c>
      <c r="BA61" s="73">
        <v>3</v>
      </c>
      <c r="BB61" s="73">
        <v>11</v>
      </c>
      <c r="BC61" s="73">
        <v>14</v>
      </c>
      <c r="BD61" s="73">
        <v>4</v>
      </c>
      <c r="BE61" s="73">
        <v>5</v>
      </c>
      <c r="BF61" s="73">
        <v>7</v>
      </c>
      <c r="BG61" s="73">
        <v>9</v>
      </c>
      <c r="BH61" s="73">
        <v>1</v>
      </c>
      <c r="BI61" s="73">
        <v>11</v>
      </c>
      <c r="BJ61" s="73">
        <v>6</v>
      </c>
      <c r="BK61" s="73">
        <v>11</v>
      </c>
      <c r="BL61" s="73">
        <v>17</v>
      </c>
      <c r="BM61" s="73">
        <v>2</v>
      </c>
      <c r="BN61" s="73">
        <v>7</v>
      </c>
      <c r="BO61" s="73">
        <v>9</v>
      </c>
      <c r="BP61" s="73">
        <v>6</v>
      </c>
      <c r="BQ61" s="73">
        <v>9</v>
      </c>
      <c r="BR61" s="73">
        <v>5</v>
      </c>
      <c r="BT61" s="73" t="s">
        <v>654</v>
      </c>
      <c r="BU61" s="73">
        <v>23.6846</v>
      </c>
      <c r="BV61" s="73">
        <v>24.596</v>
      </c>
      <c r="BW61" s="73">
        <v>24.291799999999999</v>
      </c>
      <c r="BX61" s="73">
        <v>24.090399999999999</v>
      </c>
      <c r="BY61" s="73">
        <v>24.971699999999998</v>
      </c>
      <c r="BZ61" s="73">
        <v>24.5471</v>
      </c>
      <c r="CA61" s="73">
        <v>24.205400000000001</v>
      </c>
      <c r="CB61" s="73">
        <v>24.122399999999999</v>
      </c>
      <c r="CC61" s="73">
        <v>23.613099999999999</v>
      </c>
      <c r="CD61" s="73">
        <v>24.9786</v>
      </c>
      <c r="CE61" s="73">
        <v>24.590900000000001</v>
      </c>
      <c r="CF61" s="73">
        <v>24.590399999999999</v>
      </c>
      <c r="CG61" s="73">
        <v>24.364899999999999</v>
      </c>
      <c r="CH61" s="73">
        <v>25.053100000000001</v>
      </c>
      <c r="CI61" s="73">
        <v>25.118600000000001</v>
      </c>
      <c r="CJ61" s="73">
        <v>24.983000000000001</v>
      </c>
      <c r="CK61" s="73">
        <v>24.876999999999999</v>
      </c>
      <c r="CL61" s="73">
        <v>24.814</v>
      </c>
      <c r="CM61" s="73">
        <v>24.922000000000001</v>
      </c>
      <c r="CN61" s="73">
        <v>24.085100000000001</v>
      </c>
      <c r="CO61" s="73">
        <v>25.241800000000001</v>
      </c>
      <c r="CP61" s="73">
        <v>24.714600000000001</v>
      </c>
      <c r="CQ61" s="73">
        <v>25.391400000000001</v>
      </c>
      <c r="CR61" s="73">
        <v>25.444700000000001</v>
      </c>
      <c r="CS61" s="73">
        <v>23.869299999999999</v>
      </c>
      <c r="CT61" s="73">
        <v>25.2196</v>
      </c>
      <c r="CU61" s="73">
        <v>24.954599999999999</v>
      </c>
      <c r="CV61" s="73">
        <v>24.843699999999998</v>
      </c>
      <c r="CW61" s="73">
        <v>25.0016</v>
      </c>
      <c r="CX61" s="73">
        <v>24.5303</v>
      </c>
      <c r="CZ61" s="75">
        <f t="shared" si="0"/>
        <v>24.326900000000002</v>
      </c>
      <c r="DA61" s="75">
        <f t="shared" si="1"/>
        <v>0.48936065432357734</v>
      </c>
      <c r="DB61" s="75">
        <f t="shared" si="2"/>
        <v>24.293320000000001</v>
      </c>
      <c r="DC61" s="75">
        <f t="shared" si="3"/>
        <v>0.50834431933483859</v>
      </c>
      <c r="DD61" s="75">
        <f t="shared" si="4"/>
        <v>24.743580000000001</v>
      </c>
      <c r="DE61" s="75">
        <f t="shared" si="5"/>
        <v>0.32657941913109045</v>
      </c>
      <c r="DF61" s="75">
        <f t="shared" si="6"/>
        <v>24.736219999999999</v>
      </c>
      <c r="DG61" s="75">
        <f t="shared" si="7"/>
        <v>0.36920203412224023</v>
      </c>
      <c r="DH61" s="75">
        <f t="shared" si="8"/>
        <v>24.932359999999999</v>
      </c>
      <c r="DI61" s="75">
        <f t="shared" si="9"/>
        <v>0.66077210367871997</v>
      </c>
      <c r="DJ61" s="75">
        <f t="shared" si="10"/>
        <v>24.909959999999998</v>
      </c>
      <c r="DK61" s="75">
        <f t="shared" si="11"/>
        <v>0.25238841692914499</v>
      </c>
      <c r="DM61" s="74" t="s">
        <v>655</v>
      </c>
      <c r="DN61" s="74" t="s">
        <v>656</v>
      </c>
    </row>
    <row r="62" spans="2:118" s="73" customFormat="1" x14ac:dyDescent="0.35">
      <c r="B62" s="74" t="s">
        <v>659</v>
      </c>
      <c r="C62" s="74" t="s">
        <v>660</v>
      </c>
      <c r="D62" s="73">
        <v>1</v>
      </c>
      <c r="E62" s="74"/>
      <c r="F62" s="74"/>
      <c r="G62" s="74"/>
      <c r="H62" s="74"/>
      <c r="I62" s="73">
        <v>2</v>
      </c>
      <c r="J62" s="73">
        <v>2</v>
      </c>
      <c r="K62" s="73">
        <v>2</v>
      </c>
      <c r="L62" s="73">
        <v>5.5</v>
      </c>
      <c r="M62" s="73">
        <v>31.283000000000001</v>
      </c>
      <c r="N62" s="73">
        <v>1.0763999999999999E-3</v>
      </c>
      <c r="O62" s="73">
        <v>2.4567000000000001</v>
      </c>
      <c r="P62" s="73">
        <v>367140000</v>
      </c>
      <c r="Q62" s="73">
        <v>8</v>
      </c>
      <c r="S62" s="73">
        <v>0.26136999999999999</v>
      </c>
      <c r="T62" s="73">
        <v>0.50395999999999996</v>
      </c>
      <c r="V62" s="73">
        <v>0.376716106</v>
      </c>
      <c r="W62" s="73">
        <v>0.98313707900000002</v>
      </c>
      <c r="X62" s="73">
        <v>0.42345962500000001</v>
      </c>
      <c r="Z62" s="73">
        <v>0.36328791100000002</v>
      </c>
      <c r="AA62" s="73">
        <v>0.51777399800000001</v>
      </c>
      <c r="AB62" s="73">
        <v>0.40874290499999999</v>
      </c>
      <c r="AD62" s="73">
        <v>2.8956630000000001E-3</v>
      </c>
      <c r="AE62" s="73">
        <v>1</v>
      </c>
      <c r="AF62" s="73">
        <v>5.4576870000000001E-3</v>
      </c>
      <c r="AH62" s="73">
        <v>0.35243055099999998</v>
      </c>
      <c r="AI62" s="73">
        <v>0.552228571</v>
      </c>
      <c r="AJ62" s="73">
        <v>0.39555053699999998</v>
      </c>
      <c r="AL62" s="73">
        <v>0.55964427500000002</v>
      </c>
      <c r="AM62" s="73">
        <v>0.29268508300000001</v>
      </c>
      <c r="AN62" s="73">
        <v>0.57718925499999996</v>
      </c>
      <c r="AO62" s="73">
        <v>0</v>
      </c>
      <c r="AP62" s="73">
        <v>0</v>
      </c>
      <c r="AQ62" s="73">
        <v>0</v>
      </c>
      <c r="AR62" s="73">
        <v>0</v>
      </c>
      <c r="AS62" s="73">
        <v>0</v>
      </c>
      <c r="AT62" s="73">
        <v>0</v>
      </c>
      <c r="AU62" s="73">
        <v>0</v>
      </c>
      <c r="AV62" s="73">
        <v>0</v>
      </c>
      <c r="AW62" s="73">
        <v>0</v>
      </c>
      <c r="AX62" s="73">
        <v>0</v>
      </c>
      <c r="AY62" s="73">
        <v>0</v>
      </c>
      <c r="AZ62" s="73">
        <v>1</v>
      </c>
      <c r="BA62" s="73">
        <v>0</v>
      </c>
      <c r="BB62" s="73">
        <v>0</v>
      </c>
      <c r="BC62" s="73">
        <v>0</v>
      </c>
      <c r="BD62" s="73">
        <v>0</v>
      </c>
      <c r="BE62" s="73">
        <v>0</v>
      </c>
      <c r="BF62" s="73">
        <v>0</v>
      </c>
      <c r="BG62" s="73">
        <v>0</v>
      </c>
      <c r="BH62" s="73">
        <v>0</v>
      </c>
      <c r="BI62" s="73">
        <v>0</v>
      </c>
      <c r="BJ62" s="73">
        <v>0</v>
      </c>
      <c r="BK62" s="73">
        <v>2</v>
      </c>
      <c r="BL62" s="73">
        <v>1</v>
      </c>
      <c r="BM62" s="73">
        <v>0</v>
      </c>
      <c r="BN62" s="73">
        <v>1</v>
      </c>
      <c r="BO62" s="73">
        <v>1</v>
      </c>
      <c r="BP62" s="73">
        <v>1</v>
      </c>
      <c r="BQ62" s="73">
        <v>1</v>
      </c>
      <c r="BR62" s="73">
        <v>0</v>
      </c>
      <c r="BT62" s="73" t="s">
        <v>658</v>
      </c>
      <c r="BU62" s="73">
        <v>22.7211</v>
      </c>
      <c r="BV62" s="73">
        <v>22.431899999999999</v>
      </c>
      <c r="BW62" s="73">
        <v>22.677199999999999</v>
      </c>
      <c r="BX62" s="73" t="s">
        <v>558</v>
      </c>
      <c r="BY62" s="73">
        <v>22.382999999999999</v>
      </c>
      <c r="BZ62" s="73">
        <v>22.3779</v>
      </c>
      <c r="CA62" s="73">
        <v>22.2957</v>
      </c>
      <c r="CB62" s="73">
        <v>22.390899999999998</v>
      </c>
      <c r="CC62" s="73">
        <v>22.8186</v>
      </c>
      <c r="CD62" s="73">
        <v>22.576599999999999</v>
      </c>
      <c r="CE62" s="73">
        <v>22.6706</v>
      </c>
      <c r="CF62" s="73">
        <v>22.197099999999999</v>
      </c>
      <c r="CG62" s="73">
        <v>22.536899999999999</v>
      </c>
      <c r="CH62" s="73">
        <v>22.497</v>
      </c>
      <c r="CI62" s="73">
        <v>22.484400000000001</v>
      </c>
      <c r="CJ62" s="73">
        <v>22.5425</v>
      </c>
      <c r="CK62" s="73" t="s">
        <v>558</v>
      </c>
      <c r="CL62" s="73">
        <v>22.386399999999998</v>
      </c>
      <c r="CM62" s="73">
        <v>22.4297</v>
      </c>
      <c r="CN62" s="73">
        <v>22.552</v>
      </c>
      <c r="CO62" s="73">
        <v>22.630299999999998</v>
      </c>
      <c r="CP62" s="73">
        <v>22.3794</v>
      </c>
      <c r="CQ62" s="73">
        <v>22.407399999999999</v>
      </c>
      <c r="CR62" s="73">
        <v>22.499700000000001</v>
      </c>
      <c r="CS62" s="73">
        <v>22.403300000000002</v>
      </c>
      <c r="CT62" s="73">
        <v>22.543700000000001</v>
      </c>
      <c r="CU62" s="73">
        <v>22.680199999999999</v>
      </c>
      <c r="CV62" s="73">
        <v>22.779699999999998</v>
      </c>
      <c r="CW62" s="73">
        <v>22.459299999999999</v>
      </c>
      <c r="CX62" s="73">
        <v>22.7653</v>
      </c>
      <c r="CZ62" s="75">
        <f t="shared" si="0"/>
        <v>22.553299999999997</v>
      </c>
      <c r="DA62" s="75">
        <f t="shared" si="1"/>
        <v>0.17053650635567774</v>
      </c>
      <c r="DB62" s="75">
        <f t="shared" si="2"/>
        <v>22.49194</v>
      </c>
      <c r="DC62" s="75">
        <f t="shared" si="3"/>
        <v>0.20952232100661738</v>
      </c>
      <c r="DD62" s="75">
        <f t="shared" si="4"/>
        <v>22.4772</v>
      </c>
      <c r="DE62" s="75">
        <f t="shared" si="5"/>
        <v>0.17310945959132376</v>
      </c>
      <c r="DF62" s="75">
        <f t="shared" si="6"/>
        <v>22.477649999999997</v>
      </c>
      <c r="DG62" s="75">
        <f t="shared" si="7"/>
        <v>8.2379629359043749E-2</v>
      </c>
      <c r="DH62" s="75">
        <f t="shared" si="8"/>
        <v>22.464019999999998</v>
      </c>
      <c r="DI62" s="75">
        <f t="shared" si="9"/>
        <v>0.10365253011866055</v>
      </c>
      <c r="DJ62" s="75">
        <f t="shared" si="10"/>
        <v>22.64564</v>
      </c>
      <c r="DK62" s="75">
        <f t="shared" si="11"/>
        <v>0.1401778798527068</v>
      </c>
      <c r="DM62" s="74" t="s">
        <v>659</v>
      </c>
      <c r="DN62" s="74" t="s">
        <v>660</v>
      </c>
    </row>
    <row r="63" spans="2:118" s="73" customFormat="1" x14ac:dyDescent="0.35">
      <c r="B63" s="74" t="s">
        <v>662</v>
      </c>
      <c r="C63" s="74" t="s">
        <v>663</v>
      </c>
      <c r="D63" s="73">
        <v>1</v>
      </c>
      <c r="E63" s="74" t="s">
        <v>450</v>
      </c>
      <c r="F63" s="74" t="s">
        <v>458</v>
      </c>
      <c r="G63" s="74" t="s">
        <v>664</v>
      </c>
      <c r="H63" s="74" t="s">
        <v>665</v>
      </c>
      <c r="I63" s="73">
        <v>17</v>
      </c>
      <c r="J63" s="73">
        <v>17</v>
      </c>
      <c r="K63" s="73">
        <v>17</v>
      </c>
      <c r="L63" s="73">
        <v>91.4</v>
      </c>
      <c r="M63" s="73">
        <v>16.640999999999998</v>
      </c>
      <c r="N63" s="73">
        <v>0</v>
      </c>
      <c r="O63" s="73">
        <v>323.31</v>
      </c>
      <c r="P63" s="73">
        <v>36420000000</v>
      </c>
      <c r="Q63" s="73">
        <v>442</v>
      </c>
      <c r="S63" s="73">
        <v>0.64454400000000001</v>
      </c>
      <c r="T63" s="73">
        <v>0.53485899999999997</v>
      </c>
      <c r="V63" s="73">
        <v>0.314699122</v>
      </c>
      <c r="W63" s="73">
        <v>0.93300687800000004</v>
      </c>
      <c r="X63" s="73">
        <v>0.13663024900000001</v>
      </c>
      <c r="Z63" s="73">
        <v>1.0199787339999999</v>
      </c>
      <c r="AA63" s="73">
        <v>0.29046913600000002</v>
      </c>
      <c r="AB63" s="73">
        <v>0.28639717100000001</v>
      </c>
      <c r="AD63" s="73">
        <v>0.78487209800000002</v>
      </c>
      <c r="AE63" s="73">
        <v>0.399378277</v>
      </c>
      <c r="AF63" s="73">
        <v>0.28415870700000001</v>
      </c>
      <c r="AH63" s="73">
        <v>1.056791472</v>
      </c>
      <c r="AI63" s="73">
        <v>0.29948493199999998</v>
      </c>
      <c r="AJ63" s="73">
        <v>0.341342545</v>
      </c>
      <c r="AL63" s="73">
        <v>1.9342517749999999</v>
      </c>
      <c r="AM63" s="73">
        <v>5.3681528999999999E-2</v>
      </c>
      <c r="AN63" s="73">
        <v>0.41020278900000001</v>
      </c>
      <c r="AO63" s="73">
        <v>13</v>
      </c>
      <c r="AP63" s="73">
        <v>11</v>
      </c>
      <c r="AQ63" s="73">
        <v>12</v>
      </c>
      <c r="AR63" s="73">
        <v>13</v>
      </c>
      <c r="AS63" s="73">
        <v>16</v>
      </c>
      <c r="AT63" s="73">
        <v>8</v>
      </c>
      <c r="AU63" s="73">
        <v>16</v>
      </c>
      <c r="AV63" s="73">
        <v>16</v>
      </c>
      <c r="AW63" s="73">
        <v>12</v>
      </c>
      <c r="AX63" s="73">
        <v>15</v>
      </c>
      <c r="AY63" s="73">
        <v>16</v>
      </c>
      <c r="AZ63" s="73">
        <v>15</v>
      </c>
      <c r="BA63" s="73">
        <v>15</v>
      </c>
      <c r="BB63" s="73">
        <v>15</v>
      </c>
      <c r="BC63" s="73">
        <v>17</v>
      </c>
      <c r="BD63" s="73">
        <v>17</v>
      </c>
      <c r="BE63" s="73">
        <v>18</v>
      </c>
      <c r="BF63" s="73">
        <v>16</v>
      </c>
      <c r="BG63" s="73">
        <v>17</v>
      </c>
      <c r="BH63" s="73">
        <v>13</v>
      </c>
      <c r="BI63" s="73">
        <v>16</v>
      </c>
      <c r="BJ63" s="73">
        <v>13</v>
      </c>
      <c r="BK63" s="73">
        <v>15</v>
      </c>
      <c r="BL63" s="73">
        <v>21</v>
      </c>
      <c r="BM63" s="73">
        <v>13</v>
      </c>
      <c r="BN63" s="73">
        <v>14</v>
      </c>
      <c r="BO63" s="73">
        <v>16</v>
      </c>
      <c r="BP63" s="73">
        <v>12</v>
      </c>
      <c r="BQ63" s="73">
        <v>18</v>
      </c>
      <c r="BR63" s="73">
        <v>13</v>
      </c>
      <c r="BT63" s="73" t="s">
        <v>661</v>
      </c>
      <c r="BU63" s="73">
        <v>28.755500000000001</v>
      </c>
      <c r="BV63" s="73">
        <v>28.424299999999999</v>
      </c>
      <c r="BW63" s="73">
        <v>28.764500000000002</v>
      </c>
      <c r="BX63" s="73">
        <v>28.6754</v>
      </c>
      <c r="BY63" s="73">
        <v>29.119299999999999</v>
      </c>
      <c r="BZ63" s="73">
        <v>28.686199999999999</v>
      </c>
      <c r="CA63" s="73">
        <v>28.5486</v>
      </c>
      <c r="CB63" s="73">
        <v>28.8047</v>
      </c>
      <c r="CC63" s="73">
        <v>28.967700000000001</v>
      </c>
      <c r="CD63" s="73">
        <v>29.414899999999999</v>
      </c>
      <c r="CE63" s="73">
        <v>29.094100000000001</v>
      </c>
      <c r="CF63" s="73">
        <v>28.699300000000001</v>
      </c>
      <c r="CG63" s="73">
        <v>29.067299999999999</v>
      </c>
      <c r="CH63" s="73">
        <v>28.974699999999999</v>
      </c>
      <c r="CI63" s="73">
        <v>29.335599999999999</v>
      </c>
      <c r="CJ63" s="73">
        <v>29.208400000000001</v>
      </c>
      <c r="CK63" s="73">
        <v>29.079000000000001</v>
      </c>
      <c r="CL63" s="73">
        <v>29.182400000000001</v>
      </c>
      <c r="CM63" s="73">
        <v>29.241299999999999</v>
      </c>
      <c r="CN63" s="73">
        <v>28.448699999999999</v>
      </c>
      <c r="CO63" s="73">
        <v>29.360499999999998</v>
      </c>
      <c r="CP63" s="73">
        <v>28.692699999999999</v>
      </c>
      <c r="CQ63" s="73">
        <v>29.1755</v>
      </c>
      <c r="CR63" s="73">
        <v>29.3626</v>
      </c>
      <c r="CS63" s="73">
        <v>28.854500000000002</v>
      </c>
      <c r="CT63" s="73">
        <v>29.244199999999999</v>
      </c>
      <c r="CU63" s="73">
        <v>29.197099999999999</v>
      </c>
      <c r="CV63" s="73">
        <v>29.002199999999998</v>
      </c>
      <c r="CW63" s="73">
        <v>29.307300000000001</v>
      </c>
      <c r="CX63" s="73">
        <v>29.039200000000001</v>
      </c>
      <c r="CZ63" s="75">
        <f t="shared" si="0"/>
        <v>28.747800000000002</v>
      </c>
      <c r="DA63" s="75">
        <f t="shared" si="1"/>
        <v>0.24912067357005932</v>
      </c>
      <c r="DB63" s="75">
        <f t="shared" si="2"/>
        <v>28.884419999999999</v>
      </c>
      <c r="DC63" s="75">
        <f t="shared" si="3"/>
        <v>0.33420282314786004</v>
      </c>
      <c r="DD63" s="75">
        <f t="shared" si="4"/>
        <v>29.034199999999998</v>
      </c>
      <c r="DE63" s="75">
        <f t="shared" si="5"/>
        <v>0.22979547428093491</v>
      </c>
      <c r="DF63" s="75">
        <f t="shared" si="6"/>
        <v>29.031959999999998</v>
      </c>
      <c r="DG63" s="75">
        <f t="shared" si="7"/>
        <v>0.33165927244689009</v>
      </c>
      <c r="DH63" s="75">
        <f t="shared" si="8"/>
        <v>29.089160000000003</v>
      </c>
      <c r="DI63" s="75">
        <f t="shared" si="9"/>
        <v>0.30335427803147907</v>
      </c>
      <c r="DJ63" s="75">
        <f t="shared" si="10"/>
        <v>29.157999999999998</v>
      </c>
      <c r="DK63" s="75">
        <f t="shared" si="11"/>
        <v>0.13194394643180915</v>
      </c>
      <c r="DM63" s="74" t="s">
        <v>662</v>
      </c>
      <c r="DN63" s="74" t="s">
        <v>663</v>
      </c>
    </row>
    <row r="64" spans="2:118" s="73" customFormat="1" x14ac:dyDescent="0.35">
      <c r="B64" s="74" t="s">
        <v>667</v>
      </c>
      <c r="C64" s="74" t="s">
        <v>668</v>
      </c>
      <c r="D64" s="73">
        <v>1</v>
      </c>
      <c r="E64" s="74" t="s">
        <v>669</v>
      </c>
      <c r="F64" s="74" t="s">
        <v>546</v>
      </c>
      <c r="G64" s="74" t="s">
        <v>670</v>
      </c>
      <c r="H64" s="74" t="s">
        <v>671</v>
      </c>
      <c r="I64" s="73">
        <v>12</v>
      </c>
      <c r="J64" s="73">
        <v>12</v>
      </c>
      <c r="K64" s="73">
        <v>12</v>
      </c>
      <c r="L64" s="73">
        <v>32.200000000000003</v>
      </c>
      <c r="M64" s="73">
        <v>48.296999999999997</v>
      </c>
      <c r="N64" s="73">
        <v>0</v>
      </c>
      <c r="O64" s="73">
        <v>168.76</v>
      </c>
      <c r="P64" s="73">
        <v>2836400000</v>
      </c>
      <c r="Q64" s="73">
        <v>195</v>
      </c>
      <c r="S64" s="73">
        <v>1.12547</v>
      </c>
      <c r="T64" s="73">
        <v>0.404358</v>
      </c>
      <c r="V64" s="73">
        <v>7.8073824E-2</v>
      </c>
      <c r="W64" s="73">
        <v>0.96935379399999999</v>
      </c>
      <c r="X64" s="73">
        <v>4.0880965999999998E-2</v>
      </c>
      <c r="Z64" s="73">
        <v>0.89184813500000004</v>
      </c>
      <c r="AA64" s="73">
        <v>0.32564272599999999</v>
      </c>
      <c r="AB64" s="73">
        <v>0.27873229999999999</v>
      </c>
      <c r="AD64" s="73">
        <v>1.659839573</v>
      </c>
      <c r="AE64" s="73">
        <v>0.30531249999999999</v>
      </c>
      <c r="AF64" s="73">
        <v>0.37922630299999999</v>
      </c>
      <c r="AH64" s="73">
        <v>0.93965392800000003</v>
      </c>
      <c r="AI64" s="73">
        <v>0.31715094300000002</v>
      </c>
      <c r="AJ64" s="73">
        <v>0.33867836000000001</v>
      </c>
      <c r="AL64" s="73">
        <v>1.605817048</v>
      </c>
      <c r="AM64" s="73">
        <v>7.6603405999999999E-2</v>
      </c>
      <c r="AN64" s="73">
        <v>0.38375587500000002</v>
      </c>
      <c r="AO64" s="73">
        <v>3</v>
      </c>
      <c r="AP64" s="73">
        <v>7</v>
      </c>
      <c r="AQ64" s="73">
        <v>2</v>
      </c>
      <c r="AR64" s="73">
        <v>7</v>
      </c>
      <c r="AS64" s="73">
        <v>5</v>
      </c>
      <c r="AT64" s="73">
        <v>4</v>
      </c>
      <c r="AU64" s="73">
        <v>8</v>
      </c>
      <c r="AV64" s="73">
        <v>7</v>
      </c>
      <c r="AW64" s="73">
        <v>5</v>
      </c>
      <c r="AX64" s="73">
        <v>9</v>
      </c>
      <c r="AY64" s="73">
        <v>5</v>
      </c>
      <c r="AZ64" s="73">
        <v>7</v>
      </c>
      <c r="BA64" s="73">
        <v>7</v>
      </c>
      <c r="BB64" s="73">
        <v>8</v>
      </c>
      <c r="BC64" s="73">
        <v>8</v>
      </c>
      <c r="BD64" s="73">
        <v>7</v>
      </c>
      <c r="BE64" s="73">
        <v>8</v>
      </c>
      <c r="BF64" s="73">
        <v>8</v>
      </c>
      <c r="BG64" s="73">
        <v>8</v>
      </c>
      <c r="BH64" s="73">
        <v>6</v>
      </c>
      <c r="BI64" s="73">
        <v>7</v>
      </c>
      <c r="BJ64" s="73">
        <v>7</v>
      </c>
      <c r="BK64" s="73">
        <v>7</v>
      </c>
      <c r="BL64" s="73">
        <v>7</v>
      </c>
      <c r="BM64" s="73">
        <v>5</v>
      </c>
      <c r="BN64" s="73">
        <v>7</v>
      </c>
      <c r="BO64" s="73">
        <v>6</v>
      </c>
      <c r="BP64" s="73">
        <v>8</v>
      </c>
      <c r="BQ64" s="73">
        <v>9</v>
      </c>
      <c r="BR64" s="73">
        <v>3</v>
      </c>
      <c r="BT64" s="73" t="s">
        <v>666</v>
      </c>
      <c r="BU64" s="73">
        <v>24.720600000000001</v>
      </c>
      <c r="BV64" s="73">
        <v>25.058599999999998</v>
      </c>
      <c r="BW64" s="73">
        <v>24.633700000000001</v>
      </c>
      <c r="BX64" s="73">
        <v>24.9849</v>
      </c>
      <c r="BY64" s="73">
        <v>25.3188</v>
      </c>
      <c r="BZ64" s="73">
        <v>25.070499999999999</v>
      </c>
      <c r="CA64" s="73">
        <v>24.9147</v>
      </c>
      <c r="CB64" s="73">
        <v>24.913</v>
      </c>
      <c r="CC64" s="73">
        <v>24.5611</v>
      </c>
      <c r="CD64" s="73">
        <v>25.4617</v>
      </c>
      <c r="CE64" s="73">
        <v>25.091899999999999</v>
      </c>
      <c r="CF64" s="73">
        <v>25.123699999999999</v>
      </c>
      <c r="CG64" s="73">
        <v>24.9452</v>
      </c>
      <c r="CH64" s="73">
        <v>25.536300000000001</v>
      </c>
      <c r="CI64" s="73">
        <v>25.4132</v>
      </c>
      <c r="CJ64" s="73">
        <v>25.398900000000001</v>
      </c>
      <c r="CK64" s="73">
        <v>25.389800000000001</v>
      </c>
      <c r="CL64" s="73">
        <v>25.2318</v>
      </c>
      <c r="CM64" s="73">
        <v>25.4297</v>
      </c>
      <c r="CN64" s="73">
        <v>25.162600000000001</v>
      </c>
      <c r="CO64" s="73">
        <v>25.525400000000001</v>
      </c>
      <c r="CP64" s="73">
        <v>24.908000000000001</v>
      </c>
      <c r="CQ64" s="73">
        <v>25.3657</v>
      </c>
      <c r="CR64" s="73">
        <v>25.640499999999999</v>
      </c>
      <c r="CS64" s="73">
        <v>24.970400000000001</v>
      </c>
      <c r="CT64" s="73">
        <v>25.4648</v>
      </c>
      <c r="CU64" s="73">
        <v>25.145299999999999</v>
      </c>
      <c r="CV64" s="73">
        <v>25.355499999999999</v>
      </c>
      <c r="CW64" s="73">
        <v>25.4634</v>
      </c>
      <c r="CX64" s="73">
        <v>25.206399999999999</v>
      </c>
      <c r="CZ64" s="75">
        <f t="shared" si="0"/>
        <v>24.94332</v>
      </c>
      <c r="DA64" s="75">
        <f t="shared" si="1"/>
        <v>0.27453248805924507</v>
      </c>
      <c r="DB64" s="75">
        <f t="shared" si="2"/>
        <v>24.984199999999998</v>
      </c>
      <c r="DC64" s="75">
        <f t="shared" si="3"/>
        <v>0.3257173774915918</v>
      </c>
      <c r="DD64" s="75">
        <f t="shared" si="4"/>
        <v>25.222059999999999</v>
      </c>
      <c r="DE64" s="75">
        <f t="shared" si="5"/>
        <v>0.24420741798725157</v>
      </c>
      <c r="DF64" s="75">
        <f t="shared" si="6"/>
        <v>25.322559999999999</v>
      </c>
      <c r="DG64" s="75">
        <f t="shared" si="7"/>
        <v>0.11795398679146041</v>
      </c>
      <c r="DH64" s="75">
        <f t="shared" si="8"/>
        <v>25.282000000000004</v>
      </c>
      <c r="DI64" s="75">
        <f t="shared" si="9"/>
        <v>0.3285354090505308</v>
      </c>
      <c r="DJ64" s="75">
        <f t="shared" si="10"/>
        <v>25.327080000000002</v>
      </c>
      <c r="DK64" s="75">
        <f t="shared" si="11"/>
        <v>0.14659917121184624</v>
      </c>
      <c r="DM64" s="74" t="s">
        <v>667</v>
      </c>
      <c r="DN64" s="74" t="s">
        <v>668</v>
      </c>
    </row>
    <row r="65" spans="2:118" s="73" customFormat="1" x14ac:dyDescent="0.35">
      <c r="B65" s="74" t="s">
        <v>673</v>
      </c>
      <c r="C65" s="74" t="s">
        <v>674</v>
      </c>
      <c r="D65" s="73">
        <v>1</v>
      </c>
      <c r="E65" s="74" t="s">
        <v>675</v>
      </c>
      <c r="F65" s="74" t="s">
        <v>546</v>
      </c>
      <c r="G65" s="74" t="s">
        <v>676</v>
      </c>
      <c r="H65" s="74" t="s">
        <v>677</v>
      </c>
      <c r="I65" s="73">
        <v>2</v>
      </c>
      <c r="J65" s="73">
        <v>2</v>
      </c>
      <c r="K65" s="73">
        <v>2</v>
      </c>
      <c r="L65" s="73">
        <v>11.4</v>
      </c>
      <c r="M65" s="73">
        <v>23.062999999999999</v>
      </c>
      <c r="N65" s="73">
        <v>1.0881E-3</v>
      </c>
      <c r="O65" s="73">
        <v>2.6941999999999999</v>
      </c>
      <c r="P65" s="73">
        <v>454990000</v>
      </c>
      <c r="Q65" s="73">
        <v>19</v>
      </c>
      <c r="S65" s="73">
        <v>0.27300200000000002</v>
      </c>
      <c r="T65" s="73">
        <v>0.43437399999999998</v>
      </c>
      <c r="V65" s="73">
        <v>0.38706409800000002</v>
      </c>
      <c r="W65" s="73">
        <v>1</v>
      </c>
      <c r="X65" s="73">
        <v>0.50809211700000001</v>
      </c>
      <c r="Z65" s="73">
        <v>0.450458725</v>
      </c>
      <c r="AA65" s="73">
        <v>0.43349008500000002</v>
      </c>
      <c r="AB65" s="73">
        <v>0.55044670100000004</v>
      </c>
      <c r="AD65" s="73">
        <v>0.200158007</v>
      </c>
      <c r="AE65" s="73">
        <v>0.73235137900000002</v>
      </c>
      <c r="AF65" s="73">
        <v>0.33609771700000002</v>
      </c>
      <c r="AH65" s="73">
        <v>9.4394976000000005E-2</v>
      </c>
      <c r="AI65" s="73">
        <v>0.86811101499999999</v>
      </c>
      <c r="AJ65" s="73">
        <v>0.18013458299999999</v>
      </c>
      <c r="AL65" s="73">
        <v>0.80318335600000001</v>
      </c>
      <c r="AM65" s="73">
        <v>0.138376164</v>
      </c>
      <c r="AN65" s="73">
        <v>0.89596977200000005</v>
      </c>
      <c r="AO65" s="73">
        <v>1</v>
      </c>
      <c r="AP65" s="73">
        <v>0</v>
      </c>
      <c r="AQ65" s="73">
        <v>0</v>
      </c>
      <c r="AR65" s="73">
        <v>0</v>
      </c>
      <c r="AS65" s="73">
        <v>0</v>
      </c>
      <c r="AT65" s="73">
        <v>0</v>
      </c>
      <c r="AU65" s="73">
        <v>0</v>
      </c>
      <c r="AV65" s="73">
        <v>0</v>
      </c>
      <c r="AW65" s="73">
        <v>0</v>
      </c>
      <c r="AX65" s="73">
        <v>2</v>
      </c>
      <c r="AY65" s="73">
        <v>0</v>
      </c>
      <c r="AZ65" s="73">
        <v>0</v>
      </c>
      <c r="BA65" s="73">
        <v>0</v>
      </c>
      <c r="BB65" s="73">
        <v>0</v>
      </c>
      <c r="BC65" s="73">
        <v>2</v>
      </c>
      <c r="BD65" s="73">
        <v>1</v>
      </c>
      <c r="BE65" s="73">
        <v>0</v>
      </c>
      <c r="BF65" s="73">
        <v>1</v>
      </c>
      <c r="BG65" s="73">
        <v>1</v>
      </c>
      <c r="BH65" s="73">
        <v>0</v>
      </c>
      <c r="BI65" s="73">
        <v>1</v>
      </c>
      <c r="BJ65" s="73">
        <v>0</v>
      </c>
      <c r="BK65" s="73">
        <v>1</v>
      </c>
      <c r="BL65" s="73">
        <v>0</v>
      </c>
      <c r="BM65" s="73">
        <v>0</v>
      </c>
      <c r="BN65" s="73">
        <v>2</v>
      </c>
      <c r="BO65" s="73">
        <v>3</v>
      </c>
      <c r="BP65" s="73">
        <v>2</v>
      </c>
      <c r="BQ65" s="73">
        <v>2</v>
      </c>
      <c r="BR65" s="73">
        <v>0</v>
      </c>
      <c r="BT65" s="73" t="s">
        <v>672</v>
      </c>
      <c r="BU65" s="73">
        <v>22.7117</v>
      </c>
      <c r="BV65" s="73">
        <v>22.415299999999998</v>
      </c>
      <c r="BW65" s="73" t="s">
        <v>558</v>
      </c>
      <c r="BX65" s="73">
        <v>22.6998</v>
      </c>
      <c r="BY65" s="73">
        <v>23.0169</v>
      </c>
      <c r="BZ65" s="73">
        <v>22.852599999999999</v>
      </c>
      <c r="CA65" s="73">
        <v>22.409700000000001</v>
      </c>
      <c r="CB65" s="73">
        <v>22.093399999999999</v>
      </c>
      <c r="CC65" s="73">
        <v>22.907699999999998</v>
      </c>
      <c r="CD65" s="73">
        <v>23.096800000000002</v>
      </c>
      <c r="CE65" s="73">
        <v>22.8291</v>
      </c>
      <c r="CF65" s="73">
        <v>22.472000000000001</v>
      </c>
      <c r="CG65" s="73">
        <v>22.673200000000001</v>
      </c>
      <c r="CH65" s="73">
        <v>22.898900000000001</v>
      </c>
      <c r="CI65" s="73">
        <v>22.698699999999999</v>
      </c>
      <c r="CJ65" s="73">
        <v>22.849599999999999</v>
      </c>
      <c r="CK65" s="73">
        <v>22.747800000000002</v>
      </c>
      <c r="CL65" s="73">
        <v>23.0657</v>
      </c>
      <c r="CM65" s="73">
        <v>22.8413</v>
      </c>
      <c r="CN65" s="73" t="s">
        <v>558</v>
      </c>
      <c r="CO65" s="73">
        <v>22.947199999999999</v>
      </c>
      <c r="CP65" s="73">
        <v>22.6023</v>
      </c>
      <c r="CQ65" s="73">
        <v>22.958500000000001</v>
      </c>
      <c r="CR65" s="73" t="s">
        <v>558</v>
      </c>
      <c r="CS65" s="73">
        <v>22.572099999999999</v>
      </c>
      <c r="CT65" s="73">
        <v>23.410299999999999</v>
      </c>
      <c r="CU65" s="73">
        <v>23.132000000000001</v>
      </c>
      <c r="CV65" s="73">
        <v>23.2014</v>
      </c>
      <c r="CW65" s="73">
        <v>22.5288</v>
      </c>
      <c r="CX65" s="73">
        <v>23.027100000000001</v>
      </c>
      <c r="CZ65" s="75">
        <f t="shared" si="0"/>
        <v>22.710924999999996</v>
      </c>
      <c r="DA65" s="75">
        <f t="shared" si="1"/>
        <v>0.24572288422801319</v>
      </c>
      <c r="DB65" s="75">
        <f t="shared" si="2"/>
        <v>22.672039999999999</v>
      </c>
      <c r="DC65" s="75">
        <f t="shared" si="3"/>
        <v>0.4099405847192984</v>
      </c>
      <c r="DD65" s="75">
        <f t="shared" si="4"/>
        <v>22.714379999999998</v>
      </c>
      <c r="DE65" s="75">
        <f t="shared" si="5"/>
        <v>0.16423917620348671</v>
      </c>
      <c r="DF65" s="75">
        <f t="shared" si="6"/>
        <v>22.876100000000001</v>
      </c>
      <c r="DG65" s="75">
        <f t="shared" si="7"/>
        <v>0.13456391294350242</v>
      </c>
      <c r="DH65" s="75">
        <f t="shared" si="8"/>
        <v>22.770024999999997</v>
      </c>
      <c r="DI65" s="75">
        <f t="shared" si="9"/>
        <v>0.21151815327925591</v>
      </c>
      <c r="DJ65" s="75">
        <f t="shared" si="10"/>
        <v>23.059919999999998</v>
      </c>
      <c r="DK65" s="75">
        <f t="shared" si="11"/>
        <v>0.32830773216602716</v>
      </c>
      <c r="DM65" s="74" t="s">
        <v>673</v>
      </c>
      <c r="DN65" s="74" t="s">
        <v>674</v>
      </c>
    </row>
    <row r="66" spans="2:118" s="73" customFormat="1" x14ac:dyDescent="0.35">
      <c r="B66" s="74" t="s">
        <v>679</v>
      </c>
      <c r="C66" s="74" t="s">
        <v>680</v>
      </c>
      <c r="D66" s="73">
        <v>1</v>
      </c>
      <c r="E66" s="74" t="s">
        <v>681</v>
      </c>
      <c r="F66" s="74"/>
      <c r="G66" s="74" t="s">
        <v>682</v>
      </c>
      <c r="H66" s="74" t="s">
        <v>683</v>
      </c>
      <c r="I66" s="73">
        <v>26</v>
      </c>
      <c r="J66" s="73">
        <v>26</v>
      </c>
      <c r="K66" s="73">
        <v>26</v>
      </c>
      <c r="L66" s="73">
        <v>68.099999999999994</v>
      </c>
      <c r="M66" s="73">
        <v>57.412999999999997</v>
      </c>
      <c r="N66" s="73">
        <v>0</v>
      </c>
      <c r="O66" s="73">
        <v>323.31</v>
      </c>
      <c r="P66" s="73">
        <v>7298800000</v>
      </c>
      <c r="Q66" s="73">
        <v>513</v>
      </c>
      <c r="S66" s="73">
        <v>1.44048</v>
      </c>
      <c r="T66" s="73">
        <v>0.358039</v>
      </c>
      <c r="V66" s="73">
        <v>1.231682368</v>
      </c>
      <c r="W66" s="73">
        <v>1</v>
      </c>
      <c r="X66" s="73">
        <v>0.30547370899999998</v>
      </c>
      <c r="Z66" s="73">
        <v>2.2589997570000002</v>
      </c>
      <c r="AA66" s="73">
        <v>0.1511875</v>
      </c>
      <c r="AB66" s="73">
        <v>0.44065666199999998</v>
      </c>
      <c r="AD66" s="73">
        <v>1.2968555770000001</v>
      </c>
      <c r="AE66" s="73">
        <v>0.29157798200000001</v>
      </c>
      <c r="AF66" s="73">
        <v>0.40065879799999998</v>
      </c>
      <c r="AH66" s="73">
        <v>1.891795406</v>
      </c>
      <c r="AI66" s="73">
        <v>0.217076923</v>
      </c>
      <c r="AJ66" s="73">
        <v>0.41614990200000002</v>
      </c>
      <c r="AK66" s="73" t="s">
        <v>340</v>
      </c>
      <c r="AL66" s="73">
        <v>2.5236415050000001</v>
      </c>
      <c r="AM66" s="73">
        <v>2.5390243999999999E-2</v>
      </c>
      <c r="AN66" s="73">
        <v>0.49642944300000003</v>
      </c>
      <c r="AO66" s="73">
        <v>6</v>
      </c>
      <c r="AP66" s="73">
        <v>14</v>
      </c>
      <c r="AQ66" s="73">
        <v>12</v>
      </c>
      <c r="AR66" s="73">
        <v>13</v>
      </c>
      <c r="AS66" s="73">
        <v>14</v>
      </c>
      <c r="AT66" s="73">
        <v>15</v>
      </c>
      <c r="AU66" s="73">
        <v>16</v>
      </c>
      <c r="AV66" s="73">
        <v>16</v>
      </c>
      <c r="AW66" s="73">
        <v>14</v>
      </c>
      <c r="AX66" s="73">
        <v>20</v>
      </c>
      <c r="AY66" s="73">
        <v>17</v>
      </c>
      <c r="AZ66" s="73">
        <v>21</v>
      </c>
      <c r="BA66" s="73">
        <v>17</v>
      </c>
      <c r="BB66" s="73">
        <v>20</v>
      </c>
      <c r="BC66" s="73">
        <v>26</v>
      </c>
      <c r="BD66" s="73">
        <v>21</v>
      </c>
      <c r="BE66" s="73">
        <v>18</v>
      </c>
      <c r="BF66" s="73">
        <v>18</v>
      </c>
      <c r="BG66" s="73">
        <v>18</v>
      </c>
      <c r="BH66" s="73">
        <v>17</v>
      </c>
      <c r="BI66" s="73">
        <v>19</v>
      </c>
      <c r="BJ66" s="73">
        <v>17</v>
      </c>
      <c r="BK66" s="73">
        <v>16</v>
      </c>
      <c r="BL66" s="73">
        <v>19</v>
      </c>
      <c r="BM66" s="73">
        <v>15</v>
      </c>
      <c r="BN66" s="73">
        <v>24</v>
      </c>
      <c r="BO66" s="73">
        <v>19</v>
      </c>
      <c r="BP66" s="73">
        <v>15</v>
      </c>
      <c r="BQ66" s="73">
        <v>21</v>
      </c>
      <c r="BR66" s="73">
        <v>15</v>
      </c>
      <c r="BT66" s="73" t="s">
        <v>678</v>
      </c>
      <c r="BU66" s="73">
        <v>26.225100000000001</v>
      </c>
      <c r="BV66" s="73">
        <v>26.229900000000001</v>
      </c>
      <c r="BW66" s="73">
        <v>26.271699999999999</v>
      </c>
      <c r="BX66" s="73">
        <v>26.157299999999999</v>
      </c>
      <c r="BY66" s="73">
        <v>26.620899999999999</v>
      </c>
      <c r="BZ66" s="73">
        <v>26.7729</v>
      </c>
      <c r="CA66" s="73">
        <v>26.4131</v>
      </c>
      <c r="CB66" s="73">
        <v>26.298200000000001</v>
      </c>
      <c r="CC66" s="73">
        <v>26.644600000000001</v>
      </c>
      <c r="CD66" s="73">
        <v>26.903300000000002</v>
      </c>
      <c r="CE66" s="73">
        <v>26.7898</v>
      </c>
      <c r="CF66" s="73">
        <v>26.691099999999999</v>
      </c>
      <c r="CG66" s="73">
        <v>26.447299999999998</v>
      </c>
      <c r="CH66" s="73">
        <v>26.933800000000002</v>
      </c>
      <c r="CI66" s="73">
        <v>26.8461</v>
      </c>
      <c r="CJ66" s="73">
        <v>26.953900000000001</v>
      </c>
      <c r="CK66" s="73">
        <v>26.927700000000002</v>
      </c>
      <c r="CL66" s="73">
        <v>26.784800000000001</v>
      </c>
      <c r="CM66" s="73">
        <v>26.731400000000001</v>
      </c>
      <c r="CN66" s="73">
        <v>26.110199999999999</v>
      </c>
      <c r="CO66" s="73">
        <v>26.900400000000001</v>
      </c>
      <c r="CP66" s="73">
        <v>26.607199999999999</v>
      </c>
      <c r="CQ66" s="73">
        <v>26.746099999999998</v>
      </c>
      <c r="CR66" s="73">
        <v>26.9437</v>
      </c>
      <c r="CS66" s="73">
        <v>26.388200000000001</v>
      </c>
      <c r="CT66" s="73">
        <v>27.017199999999999</v>
      </c>
      <c r="CU66" s="73">
        <v>26.969200000000001</v>
      </c>
      <c r="CV66" s="73">
        <v>26.710599999999999</v>
      </c>
      <c r="CW66" s="73">
        <v>26.725300000000001</v>
      </c>
      <c r="CX66" s="73">
        <v>26.564699999999998</v>
      </c>
      <c r="CZ66" s="75">
        <f t="shared" si="0"/>
        <v>26.300979999999999</v>
      </c>
      <c r="DA66" s="75">
        <f t="shared" si="1"/>
        <v>0.18348038587271343</v>
      </c>
      <c r="DB66" s="75">
        <f t="shared" si="2"/>
        <v>26.606420000000004</v>
      </c>
      <c r="DC66" s="75">
        <f t="shared" si="3"/>
        <v>0.24984156379593855</v>
      </c>
      <c r="DD66" s="75">
        <f t="shared" si="4"/>
        <v>26.741620000000001</v>
      </c>
      <c r="DE66" s="75">
        <f t="shared" si="5"/>
        <v>0.1866461009504361</v>
      </c>
      <c r="DF66" s="75">
        <f t="shared" si="6"/>
        <v>26.701600000000003</v>
      </c>
      <c r="DG66" s="75">
        <f t="shared" si="7"/>
        <v>0.34363524993807115</v>
      </c>
      <c r="DH66" s="75">
        <f t="shared" si="8"/>
        <v>26.717120000000001</v>
      </c>
      <c r="DI66" s="75">
        <f t="shared" si="9"/>
        <v>0.22695851383017102</v>
      </c>
      <c r="DJ66" s="75">
        <f t="shared" si="10"/>
        <v>26.7974</v>
      </c>
      <c r="DK66" s="75">
        <f t="shared" si="11"/>
        <v>0.19020332541782789</v>
      </c>
      <c r="DM66" s="74" t="s">
        <v>679</v>
      </c>
      <c r="DN66" s="74" t="s">
        <v>680</v>
      </c>
    </row>
    <row r="67" spans="2:118" s="73" customFormat="1" x14ac:dyDescent="0.35">
      <c r="B67" s="74" t="s">
        <v>685</v>
      </c>
      <c r="C67" s="74" t="s">
        <v>686</v>
      </c>
      <c r="D67" s="73">
        <v>1</v>
      </c>
      <c r="E67" s="74" t="s">
        <v>687</v>
      </c>
      <c r="F67" s="74" t="s">
        <v>688</v>
      </c>
      <c r="G67" s="74" t="s">
        <v>459</v>
      </c>
      <c r="H67" s="74" t="s">
        <v>689</v>
      </c>
      <c r="I67" s="73">
        <v>16</v>
      </c>
      <c r="J67" s="73">
        <v>16</v>
      </c>
      <c r="K67" s="73">
        <v>16</v>
      </c>
      <c r="L67" s="73">
        <v>54.5</v>
      </c>
      <c r="M67" s="73">
        <v>23.183</v>
      </c>
      <c r="N67" s="73">
        <v>0</v>
      </c>
      <c r="O67" s="73">
        <v>323.31</v>
      </c>
      <c r="P67" s="73">
        <v>53362000000</v>
      </c>
      <c r="Q67" s="73">
        <v>331</v>
      </c>
      <c r="S67" s="73">
        <v>0.95649600000000001</v>
      </c>
      <c r="T67" s="73">
        <v>0.37126500000000001</v>
      </c>
      <c r="V67" s="73">
        <v>0.60702226000000004</v>
      </c>
      <c r="W67" s="73">
        <v>1</v>
      </c>
      <c r="X67" s="73">
        <v>0.28620796199999998</v>
      </c>
      <c r="Z67" s="73">
        <v>1.5419078079999999</v>
      </c>
      <c r="AA67" s="73">
        <v>0.15008602200000001</v>
      </c>
      <c r="AB67" s="73">
        <v>0.45607376100000002</v>
      </c>
      <c r="AD67" s="73">
        <v>0.71922231800000003</v>
      </c>
      <c r="AE67" s="73">
        <v>0.40297227400000002</v>
      </c>
      <c r="AF67" s="73">
        <v>0.31851158099999999</v>
      </c>
      <c r="AH67" s="73">
        <v>1.033422047</v>
      </c>
      <c r="AI67" s="73">
        <v>0.29361142899999998</v>
      </c>
      <c r="AJ67" s="73">
        <v>0.37026329000000002</v>
      </c>
      <c r="AK67" s="73" t="s">
        <v>340</v>
      </c>
      <c r="AL67" s="73">
        <v>1.9647809510000001</v>
      </c>
      <c r="AM67" s="73">
        <v>3.0857143E-2</v>
      </c>
      <c r="AN67" s="73">
        <v>0.58753585799999997</v>
      </c>
      <c r="AO67" s="73">
        <v>7</v>
      </c>
      <c r="AP67" s="73">
        <v>9</v>
      </c>
      <c r="AQ67" s="73">
        <v>12</v>
      </c>
      <c r="AR67" s="73">
        <v>12</v>
      </c>
      <c r="AS67" s="73">
        <v>10</v>
      </c>
      <c r="AT67" s="73">
        <v>12</v>
      </c>
      <c r="AU67" s="73">
        <v>7</v>
      </c>
      <c r="AV67" s="73">
        <v>7</v>
      </c>
      <c r="AW67" s="73">
        <v>13</v>
      </c>
      <c r="AX67" s="73">
        <v>16</v>
      </c>
      <c r="AY67" s="73">
        <v>8</v>
      </c>
      <c r="AZ67" s="73">
        <v>7</v>
      </c>
      <c r="BA67" s="73">
        <v>10</v>
      </c>
      <c r="BB67" s="73">
        <v>12</v>
      </c>
      <c r="BC67" s="73">
        <v>17</v>
      </c>
      <c r="BD67" s="73">
        <v>13</v>
      </c>
      <c r="BE67" s="73">
        <v>9</v>
      </c>
      <c r="BF67" s="73">
        <v>13</v>
      </c>
      <c r="BG67" s="73">
        <v>10</v>
      </c>
      <c r="BH67" s="73">
        <v>6</v>
      </c>
      <c r="BI67" s="73">
        <v>11</v>
      </c>
      <c r="BJ67" s="73">
        <v>8</v>
      </c>
      <c r="BK67" s="73">
        <v>14</v>
      </c>
      <c r="BL67" s="73">
        <v>10</v>
      </c>
      <c r="BM67" s="73">
        <v>10</v>
      </c>
      <c r="BN67" s="73">
        <v>11</v>
      </c>
      <c r="BO67" s="73">
        <v>16</v>
      </c>
      <c r="BP67" s="73">
        <v>14</v>
      </c>
      <c r="BQ67" s="73">
        <v>18</v>
      </c>
      <c r="BR67" s="73">
        <v>9</v>
      </c>
      <c r="BT67" s="73" t="s">
        <v>684</v>
      </c>
      <c r="BU67" s="73">
        <v>29.195399999999999</v>
      </c>
      <c r="BV67" s="73">
        <v>28.747900000000001</v>
      </c>
      <c r="BW67" s="73">
        <v>29.224399999999999</v>
      </c>
      <c r="BX67" s="73">
        <v>28.851099999999999</v>
      </c>
      <c r="BY67" s="73">
        <v>29.569299999999998</v>
      </c>
      <c r="BZ67" s="73">
        <v>29.553999999999998</v>
      </c>
      <c r="CA67" s="73">
        <v>28.965699999999998</v>
      </c>
      <c r="CB67" s="73">
        <v>29.006599999999999</v>
      </c>
      <c r="CC67" s="73">
        <v>29.66</v>
      </c>
      <c r="CD67" s="73">
        <v>29.832799999999999</v>
      </c>
      <c r="CE67" s="73">
        <v>29.585599999999999</v>
      </c>
      <c r="CF67" s="73">
        <v>29.238199999999999</v>
      </c>
      <c r="CG67" s="73">
        <v>29.670200000000001</v>
      </c>
      <c r="CH67" s="73">
        <v>29.616</v>
      </c>
      <c r="CI67" s="73">
        <v>29.758400000000002</v>
      </c>
      <c r="CJ67" s="73">
        <v>29.648700000000002</v>
      </c>
      <c r="CK67" s="73">
        <v>29.4221</v>
      </c>
      <c r="CL67" s="73">
        <v>29.6631</v>
      </c>
      <c r="CM67" s="73">
        <v>29.657699999999998</v>
      </c>
      <c r="CN67" s="73">
        <v>28.789100000000001</v>
      </c>
      <c r="CO67" s="73">
        <v>29.679500000000001</v>
      </c>
      <c r="CP67" s="73">
        <v>29.176100000000002</v>
      </c>
      <c r="CQ67" s="73">
        <v>29.752800000000001</v>
      </c>
      <c r="CR67" s="73">
        <v>29.648199999999999</v>
      </c>
      <c r="CS67" s="73">
        <v>29.1829</v>
      </c>
      <c r="CT67" s="73">
        <v>29.743200000000002</v>
      </c>
      <c r="CU67" s="73">
        <v>29.651399999999999</v>
      </c>
      <c r="CV67" s="73">
        <v>30.065999999999999</v>
      </c>
      <c r="CW67" s="73">
        <v>29.4604</v>
      </c>
      <c r="CX67" s="73">
        <v>29.604900000000001</v>
      </c>
      <c r="CZ67" s="75">
        <f t="shared" si="0"/>
        <v>29.117619999999999</v>
      </c>
      <c r="DA67" s="75">
        <f t="shared" si="1"/>
        <v>0.32756385179076075</v>
      </c>
      <c r="DB67" s="75">
        <f t="shared" si="2"/>
        <v>29.403819999999996</v>
      </c>
      <c r="DC67" s="75">
        <f t="shared" si="3"/>
        <v>0.39431552340733467</v>
      </c>
      <c r="DD67" s="75">
        <f t="shared" si="4"/>
        <v>29.573680000000003</v>
      </c>
      <c r="DE67" s="75">
        <f t="shared" si="5"/>
        <v>0.19869416700044409</v>
      </c>
      <c r="DF67" s="75">
        <f t="shared" si="6"/>
        <v>29.436140000000002</v>
      </c>
      <c r="DG67" s="75">
        <f t="shared" si="7"/>
        <v>0.37571242726319237</v>
      </c>
      <c r="DH67" s="75">
        <f t="shared" si="8"/>
        <v>29.487900000000003</v>
      </c>
      <c r="DI67" s="75">
        <f t="shared" si="9"/>
        <v>0.28408753052536434</v>
      </c>
      <c r="DJ67" s="75">
        <f t="shared" si="10"/>
        <v>29.705179999999995</v>
      </c>
      <c r="DK67" s="75">
        <f t="shared" si="11"/>
        <v>0.22610960174216363</v>
      </c>
      <c r="DM67" s="74" t="s">
        <v>685</v>
      </c>
      <c r="DN67" s="74" t="s">
        <v>686</v>
      </c>
    </row>
    <row r="68" spans="2:118" s="73" customFormat="1" x14ac:dyDescent="0.35">
      <c r="B68" s="74" t="s">
        <v>691</v>
      </c>
      <c r="C68" s="74" t="s">
        <v>692</v>
      </c>
      <c r="D68" s="73">
        <v>1</v>
      </c>
      <c r="E68" s="74" t="s">
        <v>450</v>
      </c>
      <c r="F68" s="74" t="s">
        <v>688</v>
      </c>
      <c r="G68" s="74" t="s">
        <v>459</v>
      </c>
      <c r="H68" s="74" t="s">
        <v>693</v>
      </c>
      <c r="I68" s="73">
        <v>6</v>
      </c>
      <c r="J68" s="73">
        <v>6</v>
      </c>
      <c r="K68" s="73">
        <v>6</v>
      </c>
      <c r="L68" s="73">
        <v>46</v>
      </c>
      <c r="M68" s="73">
        <v>11.853999999999999</v>
      </c>
      <c r="N68" s="73">
        <v>0</v>
      </c>
      <c r="O68" s="73">
        <v>117.3</v>
      </c>
      <c r="P68" s="73">
        <v>7839500000</v>
      </c>
      <c r="Q68" s="73">
        <v>80</v>
      </c>
      <c r="S68" s="73">
        <v>0.57834600000000003</v>
      </c>
      <c r="T68" s="73">
        <v>0.247471</v>
      </c>
      <c r="V68" s="73">
        <v>0.39295416599999999</v>
      </c>
      <c r="W68" s="73">
        <v>1</v>
      </c>
      <c r="X68" s="73">
        <v>-0.72284431500000002</v>
      </c>
      <c r="Z68" s="73">
        <v>0.576805911</v>
      </c>
      <c r="AA68" s="73">
        <v>0.32311775700000001</v>
      </c>
      <c r="AB68" s="73">
        <v>-0.93943710300000005</v>
      </c>
      <c r="AD68" s="73">
        <v>0.76271937899999998</v>
      </c>
      <c r="AE68" s="73">
        <v>0.307294915</v>
      </c>
      <c r="AF68" s="73">
        <v>-1.1810634609999999</v>
      </c>
      <c r="AH68" s="73">
        <v>4.7838804999999998E-2</v>
      </c>
      <c r="AI68" s="73">
        <v>0.93583883999999995</v>
      </c>
      <c r="AJ68" s="73">
        <v>-0.108818817</v>
      </c>
      <c r="AL68" s="73">
        <v>0.23049024100000001</v>
      </c>
      <c r="AM68" s="73">
        <v>0.60590793300000001</v>
      </c>
      <c r="AN68" s="73">
        <v>0.396361923</v>
      </c>
      <c r="AO68" s="73">
        <v>2</v>
      </c>
      <c r="AP68" s="73">
        <v>0</v>
      </c>
      <c r="AQ68" s="73">
        <v>3</v>
      </c>
      <c r="AR68" s="73">
        <v>2</v>
      </c>
      <c r="AS68" s="73">
        <v>3</v>
      </c>
      <c r="AT68" s="73">
        <v>0</v>
      </c>
      <c r="AU68" s="73">
        <v>0</v>
      </c>
      <c r="AV68" s="73">
        <v>4</v>
      </c>
      <c r="AW68" s="73">
        <v>3</v>
      </c>
      <c r="AX68" s="73">
        <v>4</v>
      </c>
      <c r="AY68" s="73">
        <v>2</v>
      </c>
      <c r="AZ68" s="73">
        <v>0</v>
      </c>
      <c r="BA68" s="73">
        <v>3</v>
      </c>
      <c r="BB68" s="73">
        <v>3</v>
      </c>
      <c r="BC68" s="73">
        <v>4</v>
      </c>
      <c r="BD68" s="73">
        <v>1</v>
      </c>
      <c r="BE68" s="73">
        <v>2</v>
      </c>
      <c r="BF68" s="73">
        <v>5</v>
      </c>
      <c r="BG68" s="73">
        <v>3</v>
      </c>
      <c r="BH68" s="73">
        <v>2</v>
      </c>
      <c r="BI68" s="73">
        <v>3</v>
      </c>
      <c r="BJ68" s="73">
        <v>0</v>
      </c>
      <c r="BK68" s="73">
        <v>3</v>
      </c>
      <c r="BL68" s="73">
        <v>4</v>
      </c>
      <c r="BM68" s="73">
        <v>3</v>
      </c>
      <c r="BN68" s="73">
        <v>2</v>
      </c>
      <c r="BO68" s="73">
        <v>7</v>
      </c>
      <c r="BP68" s="73">
        <v>5</v>
      </c>
      <c r="BQ68" s="73">
        <v>4</v>
      </c>
      <c r="BR68" s="73">
        <v>3</v>
      </c>
      <c r="BT68" s="73" t="s">
        <v>690</v>
      </c>
      <c r="BU68" s="73">
        <v>27.010200000000001</v>
      </c>
      <c r="BV68" s="73">
        <v>24.649799999999999</v>
      </c>
      <c r="BW68" s="73">
        <v>27.963000000000001</v>
      </c>
      <c r="BX68" s="73">
        <v>27.846399999999999</v>
      </c>
      <c r="BY68" s="73">
        <v>26.661300000000001</v>
      </c>
      <c r="BZ68" s="73">
        <v>24.870100000000001</v>
      </c>
      <c r="CA68" s="73">
        <v>24.813700000000001</v>
      </c>
      <c r="CB68" s="73">
        <v>26.129200000000001</v>
      </c>
      <c r="CC68" s="73">
        <v>27.536000000000001</v>
      </c>
      <c r="CD68" s="73">
        <v>27.167400000000001</v>
      </c>
      <c r="CE68" s="73">
        <v>24.898299999999999</v>
      </c>
      <c r="CF68" s="73">
        <v>24.847899999999999</v>
      </c>
      <c r="CG68" s="73">
        <v>27.3736</v>
      </c>
      <c r="CH68" s="73">
        <v>25.547899999999998</v>
      </c>
      <c r="CI68" s="73">
        <v>26.765699999999999</v>
      </c>
      <c r="CJ68" s="73">
        <v>25.186299999999999</v>
      </c>
      <c r="CK68" s="73">
        <v>25.131</v>
      </c>
      <c r="CL68" s="73">
        <v>27.4512</v>
      </c>
      <c r="CM68" s="73">
        <v>26.0124</v>
      </c>
      <c r="CN68" s="73">
        <v>24.444400000000002</v>
      </c>
      <c r="CO68" s="73">
        <v>26.711500000000001</v>
      </c>
      <c r="CP68" s="73">
        <v>25.103899999999999</v>
      </c>
      <c r="CQ68" s="73">
        <v>28.226500000000001</v>
      </c>
      <c r="CR68" s="73">
        <v>26.0962</v>
      </c>
      <c r="CS68" s="73">
        <v>27.448499999999999</v>
      </c>
      <c r="CT68" s="73">
        <v>26.005299999999998</v>
      </c>
      <c r="CU68" s="73">
        <v>27.566700000000001</v>
      </c>
      <c r="CV68" s="73">
        <v>28.2822</v>
      </c>
      <c r="CW68" s="73">
        <v>27.082799999999999</v>
      </c>
      <c r="CX68" s="73">
        <v>27.1755</v>
      </c>
      <c r="CZ68" s="75">
        <f t="shared" ref="CZ68:CZ131" si="12">AVERAGE(BU68:BY68)</f>
        <v>26.826139999999999</v>
      </c>
      <c r="DA68" s="75">
        <f t="shared" ref="DA68:DA131" si="13">STDEV(BU68:BY68)</f>
        <v>1.335186057446677</v>
      </c>
      <c r="DB68" s="75">
        <f t="shared" ref="DB68:DB131" si="14">AVERAGE(BZ68:CD68)</f>
        <v>26.103280000000002</v>
      </c>
      <c r="DC68" s="75">
        <f t="shared" ref="DC68:DC131" si="15">STDEV(BZ68:CD68)</f>
        <v>1.261889387783256</v>
      </c>
      <c r="DD68" s="75">
        <f t="shared" ref="DD68:DD131" si="16">AVERAGE(CE68:CI68)</f>
        <v>25.886680000000002</v>
      </c>
      <c r="DE68" s="75">
        <f t="shared" ref="DE68:DE131" si="17">STDEV(CE68:CI68)</f>
        <v>1.1351583642822709</v>
      </c>
      <c r="DF68" s="75">
        <f t="shared" ref="DF68:DF131" si="18">AVERAGE(CJ68:CN68)</f>
        <v>25.645060000000001</v>
      </c>
      <c r="DG68" s="75">
        <f t="shared" ref="DG68:DG131" si="19">STDEV(CJ68:CN68)</f>
        <v>1.1525388531411855</v>
      </c>
      <c r="DH68" s="75">
        <f t="shared" ref="DH68:DH131" si="20">AVERAGE(CO68:CS68)</f>
        <v>26.717320000000001</v>
      </c>
      <c r="DI68" s="75">
        <f t="shared" ref="DI68:DI131" si="21">STDEV(CO68:CS68)</f>
        <v>1.20428365512449</v>
      </c>
      <c r="DJ68" s="75">
        <f t="shared" ref="DJ68:DJ131" si="22">AVERAGE(CT68:CX68)</f>
        <v>27.222500000000004</v>
      </c>
      <c r="DK68" s="75">
        <f t="shared" ref="DK68:DK131" si="23">STDEV(CT68:CX68)</f>
        <v>0.82836264099728762</v>
      </c>
      <c r="DM68" s="74" t="s">
        <v>691</v>
      </c>
      <c r="DN68" s="74" t="s">
        <v>692</v>
      </c>
    </row>
    <row r="69" spans="2:118" s="73" customFormat="1" x14ac:dyDescent="0.35">
      <c r="B69" s="74" t="s">
        <v>695</v>
      </c>
      <c r="C69" s="74" t="s">
        <v>696</v>
      </c>
      <c r="D69" s="73">
        <v>1</v>
      </c>
      <c r="E69" s="74" t="s">
        <v>450</v>
      </c>
      <c r="F69" s="74" t="s">
        <v>697</v>
      </c>
      <c r="G69" s="74" t="s">
        <v>459</v>
      </c>
      <c r="H69" s="74" t="s">
        <v>698</v>
      </c>
      <c r="I69" s="73">
        <v>13</v>
      </c>
      <c r="J69" s="73">
        <v>13</v>
      </c>
      <c r="K69" s="73">
        <v>13</v>
      </c>
      <c r="L69" s="73">
        <v>71.8</v>
      </c>
      <c r="M69" s="73">
        <v>8.3808000000000007</v>
      </c>
      <c r="N69" s="73">
        <v>0</v>
      </c>
      <c r="O69" s="73">
        <v>74.022000000000006</v>
      </c>
      <c r="P69" s="73">
        <v>20325000000</v>
      </c>
      <c r="Q69" s="73">
        <v>301</v>
      </c>
      <c r="S69" s="73">
        <v>0.26377299999999998</v>
      </c>
      <c r="T69" s="73">
        <v>0.62686399999999998</v>
      </c>
      <c r="V69" s="73">
        <v>2.2375104999999999E-2</v>
      </c>
      <c r="W69" s="73">
        <v>0.99009846199999996</v>
      </c>
      <c r="X69" s="73">
        <v>1.2628555E-2</v>
      </c>
      <c r="Z69" s="73">
        <v>0.76908713900000003</v>
      </c>
      <c r="AA69" s="73">
        <v>0.39396969700000001</v>
      </c>
      <c r="AB69" s="73">
        <v>0.22403869600000001</v>
      </c>
      <c r="AD69" s="73">
        <v>0.31503488800000001</v>
      </c>
      <c r="AE69" s="73">
        <v>0.68615053800000003</v>
      </c>
      <c r="AF69" s="73">
        <v>0.15408058199999999</v>
      </c>
      <c r="AH69" s="73">
        <v>0.56446854700000004</v>
      </c>
      <c r="AI69" s="73">
        <v>0.47007558100000002</v>
      </c>
      <c r="AJ69" s="73">
        <v>0.26296691900000002</v>
      </c>
      <c r="AL69" s="73">
        <v>0.813760975</v>
      </c>
      <c r="AM69" s="73">
        <v>0.21068779700000001</v>
      </c>
      <c r="AN69" s="73">
        <v>0.41012153600000001</v>
      </c>
      <c r="AO69" s="73">
        <v>9</v>
      </c>
      <c r="AP69" s="73">
        <v>8</v>
      </c>
      <c r="AQ69" s="73">
        <v>7</v>
      </c>
      <c r="AR69" s="73">
        <v>7</v>
      </c>
      <c r="AS69" s="73">
        <v>10</v>
      </c>
      <c r="AT69" s="73">
        <v>7</v>
      </c>
      <c r="AU69" s="73">
        <v>7</v>
      </c>
      <c r="AV69" s="73">
        <v>10</v>
      </c>
      <c r="AW69" s="73">
        <v>10</v>
      </c>
      <c r="AX69" s="73">
        <v>16</v>
      </c>
      <c r="AY69" s="73">
        <v>10</v>
      </c>
      <c r="AZ69" s="73">
        <v>8</v>
      </c>
      <c r="BA69" s="73">
        <v>10</v>
      </c>
      <c r="BB69" s="73">
        <v>10</v>
      </c>
      <c r="BC69" s="73">
        <v>14</v>
      </c>
      <c r="BD69" s="73">
        <v>12</v>
      </c>
      <c r="BE69" s="73">
        <v>9</v>
      </c>
      <c r="BF69" s="73">
        <v>10</v>
      </c>
      <c r="BG69" s="73">
        <v>12</v>
      </c>
      <c r="BH69" s="73">
        <v>7</v>
      </c>
      <c r="BI69" s="73">
        <v>11</v>
      </c>
      <c r="BJ69" s="73">
        <v>9</v>
      </c>
      <c r="BK69" s="73">
        <v>12</v>
      </c>
      <c r="BL69" s="73">
        <v>12</v>
      </c>
      <c r="BM69" s="73">
        <v>10</v>
      </c>
      <c r="BN69" s="73">
        <v>14</v>
      </c>
      <c r="BO69" s="73">
        <v>11</v>
      </c>
      <c r="BP69" s="73">
        <v>9</v>
      </c>
      <c r="BQ69" s="73">
        <v>12</v>
      </c>
      <c r="BR69" s="73">
        <v>8</v>
      </c>
      <c r="BT69" s="73" t="s">
        <v>694</v>
      </c>
      <c r="BU69" s="73">
        <v>28.0336</v>
      </c>
      <c r="BV69" s="73">
        <v>27.773700000000002</v>
      </c>
      <c r="BW69" s="73">
        <v>28.0306</v>
      </c>
      <c r="BX69" s="73">
        <v>27.635999999999999</v>
      </c>
      <c r="BY69" s="73">
        <v>28.216100000000001</v>
      </c>
      <c r="BZ69" s="73">
        <v>28.067</v>
      </c>
      <c r="CA69" s="73">
        <v>27.736499999999999</v>
      </c>
      <c r="CB69" s="73">
        <v>27.680399999999999</v>
      </c>
      <c r="CC69" s="73">
        <v>27.7212</v>
      </c>
      <c r="CD69" s="73">
        <v>28.548200000000001</v>
      </c>
      <c r="CE69" s="73">
        <v>28.404499999999999</v>
      </c>
      <c r="CF69" s="73">
        <v>27.977399999999999</v>
      </c>
      <c r="CG69" s="73">
        <v>27.8567</v>
      </c>
      <c r="CH69" s="73">
        <v>28.3629</v>
      </c>
      <c r="CI69" s="73">
        <v>28.2087</v>
      </c>
      <c r="CJ69" s="73">
        <v>28.4863</v>
      </c>
      <c r="CK69" s="73">
        <v>28.1127</v>
      </c>
      <c r="CL69" s="73">
        <v>28.199000000000002</v>
      </c>
      <c r="CM69" s="73">
        <v>28.258800000000001</v>
      </c>
      <c r="CN69" s="73">
        <v>27.403700000000001</v>
      </c>
      <c r="CO69" s="73">
        <v>28.833100000000002</v>
      </c>
      <c r="CP69" s="73">
        <v>28.044499999999999</v>
      </c>
      <c r="CQ69" s="73">
        <v>28.124400000000001</v>
      </c>
      <c r="CR69" s="73">
        <v>28.371300000000002</v>
      </c>
      <c r="CS69" s="73">
        <v>27.631599999999999</v>
      </c>
      <c r="CT69" s="73">
        <v>29.0959</v>
      </c>
      <c r="CU69" s="73">
        <v>28.347300000000001</v>
      </c>
      <c r="CV69" s="73">
        <v>28.583200000000001</v>
      </c>
      <c r="CW69" s="73">
        <v>28.0047</v>
      </c>
      <c r="CX69" s="73">
        <v>27.709599999999998</v>
      </c>
      <c r="CZ69" s="75">
        <f t="shared" si="12"/>
        <v>27.937999999999999</v>
      </c>
      <c r="DA69" s="75">
        <f t="shared" si="13"/>
        <v>0.23089619962225469</v>
      </c>
      <c r="DB69" s="75">
        <f t="shared" si="14"/>
        <v>27.950659999999999</v>
      </c>
      <c r="DC69" s="75">
        <f t="shared" si="15"/>
        <v>0.36815279165042425</v>
      </c>
      <c r="DD69" s="75">
        <f t="shared" si="16"/>
        <v>28.162040000000001</v>
      </c>
      <c r="DE69" s="75">
        <f t="shared" si="17"/>
        <v>0.23907801655526567</v>
      </c>
      <c r="DF69" s="75">
        <f t="shared" si="18"/>
        <v>28.092100000000006</v>
      </c>
      <c r="DG69" s="75">
        <f t="shared" si="19"/>
        <v>0.40894041742043541</v>
      </c>
      <c r="DH69" s="75">
        <f t="shared" si="20"/>
        <v>28.200980000000005</v>
      </c>
      <c r="DI69" s="75">
        <f t="shared" si="21"/>
        <v>0.44247278673382956</v>
      </c>
      <c r="DJ69" s="75">
        <f t="shared" si="22"/>
        <v>28.348140000000001</v>
      </c>
      <c r="DK69" s="75">
        <f t="shared" si="23"/>
        <v>0.53387341477170491</v>
      </c>
      <c r="DM69" s="74" t="s">
        <v>695</v>
      </c>
      <c r="DN69" s="74" t="s">
        <v>696</v>
      </c>
    </row>
    <row r="70" spans="2:118" s="73" customFormat="1" x14ac:dyDescent="0.35">
      <c r="B70" s="74" t="s">
        <v>700</v>
      </c>
      <c r="C70" s="74" t="s">
        <v>701</v>
      </c>
      <c r="D70" s="73">
        <v>1</v>
      </c>
      <c r="E70" s="74" t="s">
        <v>450</v>
      </c>
      <c r="F70" s="74" t="s">
        <v>702</v>
      </c>
      <c r="G70" s="74" t="s">
        <v>452</v>
      </c>
      <c r="H70" s="74" t="s">
        <v>703</v>
      </c>
      <c r="I70" s="73">
        <v>5</v>
      </c>
      <c r="J70" s="73">
        <v>5</v>
      </c>
      <c r="K70" s="73">
        <v>5</v>
      </c>
      <c r="L70" s="73">
        <v>60</v>
      </c>
      <c r="M70" s="73">
        <v>7.3414000000000001</v>
      </c>
      <c r="N70" s="73">
        <v>0</v>
      </c>
      <c r="O70" s="73">
        <v>323.31</v>
      </c>
      <c r="P70" s="73">
        <v>10435000000</v>
      </c>
      <c r="Q70" s="73">
        <v>186</v>
      </c>
      <c r="S70" s="73">
        <v>0.70068900000000001</v>
      </c>
      <c r="T70" s="73">
        <v>0.44114799999999998</v>
      </c>
      <c r="V70" s="73">
        <v>0.62506780900000003</v>
      </c>
      <c r="W70" s="73">
        <v>1</v>
      </c>
      <c r="X70" s="73">
        <v>0.29805564899999998</v>
      </c>
      <c r="Z70" s="73">
        <v>1.2995163190000001</v>
      </c>
      <c r="AA70" s="73">
        <v>0.208454259</v>
      </c>
      <c r="AB70" s="73">
        <v>0.36199569700000001</v>
      </c>
      <c r="AD70" s="73">
        <v>0.71776803700000003</v>
      </c>
      <c r="AE70" s="73">
        <v>0.40861041300000001</v>
      </c>
      <c r="AF70" s="73">
        <v>0.30095024100000001</v>
      </c>
      <c r="AH70" s="73">
        <v>1.085579866</v>
      </c>
      <c r="AI70" s="73">
        <v>0.27851393200000002</v>
      </c>
      <c r="AJ70" s="73">
        <v>0.38258781400000003</v>
      </c>
      <c r="AK70" s="73" t="s">
        <v>340</v>
      </c>
      <c r="AL70" s="73">
        <v>1.608214977</v>
      </c>
      <c r="AM70" s="73">
        <v>4.8107744000000001E-2</v>
      </c>
      <c r="AN70" s="73">
        <v>0.58354263299999998</v>
      </c>
      <c r="AO70" s="73">
        <v>3</v>
      </c>
      <c r="AP70" s="73">
        <v>5</v>
      </c>
      <c r="AQ70" s="73">
        <v>4</v>
      </c>
      <c r="AR70" s="73">
        <v>5</v>
      </c>
      <c r="AS70" s="73">
        <v>6</v>
      </c>
      <c r="AT70" s="73">
        <v>6</v>
      </c>
      <c r="AU70" s="73">
        <v>6</v>
      </c>
      <c r="AV70" s="73">
        <v>7</v>
      </c>
      <c r="AW70" s="73">
        <v>6</v>
      </c>
      <c r="AX70" s="73">
        <v>7</v>
      </c>
      <c r="AY70" s="73">
        <v>7</v>
      </c>
      <c r="AZ70" s="73">
        <v>5</v>
      </c>
      <c r="BA70" s="73">
        <v>7</v>
      </c>
      <c r="BB70" s="73">
        <v>6</v>
      </c>
      <c r="BC70" s="73">
        <v>8</v>
      </c>
      <c r="BD70" s="73">
        <v>5</v>
      </c>
      <c r="BE70" s="73">
        <v>6</v>
      </c>
      <c r="BF70" s="73">
        <v>7</v>
      </c>
      <c r="BG70" s="73">
        <v>7</v>
      </c>
      <c r="BH70" s="73">
        <v>5</v>
      </c>
      <c r="BI70" s="73">
        <v>7</v>
      </c>
      <c r="BJ70" s="73">
        <v>5</v>
      </c>
      <c r="BK70" s="73">
        <v>6</v>
      </c>
      <c r="BL70" s="73">
        <v>6</v>
      </c>
      <c r="BM70" s="73">
        <v>7</v>
      </c>
      <c r="BN70" s="73">
        <v>8</v>
      </c>
      <c r="BO70" s="73">
        <v>6</v>
      </c>
      <c r="BP70" s="73">
        <v>9</v>
      </c>
      <c r="BQ70" s="73">
        <v>7</v>
      </c>
      <c r="BR70" s="73">
        <v>7</v>
      </c>
      <c r="BT70" s="73" t="s">
        <v>699</v>
      </c>
      <c r="BU70" s="73">
        <v>26.6492</v>
      </c>
      <c r="BV70" s="73">
        <v>26.4999</v>
      </c>
      <c r="BW70" s="73">
        <v>26.917000000000002</v>
      </c>
      <c r="BX70" s="73">
        <v>26.782699999999998</v>
      </c>
      <c r="BY70" s="73">
        <v>27.282599999999999</v>
      </c>
      <c r="BZ70" s="73">
        <v>27.2636</v>
      </c>
      <c r="CA70" s="73">
        <v>26.797000000000001</v>
      </c>
      <c r="CB70" s="73">
        <v>26.610199999999999</v>
      </c>
      <c r="CC70" s="73">
        <v>27.258400000000002</v>
      </c>
      <c r="CD70" s="73">
        <v>27.692599999999999</v>
      </c>
      <c r="CE70" s="73">
        <v>27.310400000000001</v>
      </c>
      <c r="CF70" s="73">
        <v>26.901399999999999</v>
      </c>
      <c r="CG70" s="73">
        <v>27.128799999999998</v>
      </c>
      <c r="CH70" s="73">
        <v>27.376899999999999</v>
      </c>
      <c r="CI70" s="73">
        <v>27.2239</v>
      </c>
      <c r="CJ70" s="73">
        <v>27.446200000000001</v>
      </c>
      <c r="CK70" s="73">
        <v>26.691099999999999</v>
      </c>
      <c r="CL70" s="73">
        <v>27.445799999999998</v>
      </c>
      <c r="CM70" s="73">
        <v>27.271599999999999</v>
      </c>
      <c r="CN70" s="73">
        <v>26.781400000000001</v>
      </c>
      <c r="CO70" s="73">
        <v>27.3537</v>
      </c>
      <c r="CP70" s="73">
        <v>26.871500000000001</v>
      </c>
      <c r="CQ70" s="73">
        <v>27.589300000000001</v>
      </c>
      <c r="CR70" s="73">
        <v>27.3246</v>
      </c>
      <c r="CS70" s="73">
        <v>26.9053</v>
      </c>
      <c r="CT70" s="73">
        <v>27.308199999999999</v>
      </c>
      <c r="CU70" s="73">
        <v>27.283300000000001</v>
      </c>
      <c r="CV70" s="73">
        <v>28.053100000000001</v>
      </c>
      <c r="CW70" s="73">
        <v>27.127500000000001</v>
      </c>
      <c r="CX70" s="73">
        <v>27.277100000000001</v>
      </c>
      <c r="CZ70" s="75">
        <f t="shared" si="12"/>
        <v>26.826280000000004</v>
      </c>
      <c r="DA70" s="75">
        <f t="shared" si="13"/>
        <v>0.29842859614989931</v>
      </c>
      <c r="DB70" s="75">
        <f t="shared" si="14"/>
        <v>27.124360000000003</v>
      </c>
      <c r="DC70" s="75">
        <f t="shared" si="15"/>
        <v>0.42771961376584072</v>
      </c>
      <c r="DD70" s="75">
        <f t="shared" si="16"/>
        <v>27.188279999999999</v>
      </c>
      <c r="DE70" s="75">
        <f t="shared" si="17"/>
        <v>0.18547074432373484</v>
      </c>
      <c r="DF70" s="75">
        <f t="shared" si="18"/>
        <v>27.127220000000001</v>
      </c>
      <c r="DG70" s="75">
        <f t="shared" si="19"/>
        <v>0.3653351776109165</v>
      </c>
      <c r="DH70" s="75">
        <f t="shared" si="20"/>
        <v>27.208880000000004</v>
      </c>
      <c r="DI70" s="75">
        <f t="shared" si="21"/>
        <v>0.31026980516962982</v>
      </c>
      <c r="DJ70" s="75">
        <f t="shared" si="22"/>
        <v>27.409839999999996</v>
      </c>
      <c r="DK70" s="75">
        <f t="shared" si="23"/>
        <v>0.36655909209839543</v>
      </c>
      <c r="DM70" s="74" t="s">
        <v>700</v>
      </c>
      <c r="DN70" s="74" t="s">
        <v>701</v>
      </c>
    </row>
    <row r="71" spans="2:118" s="73" customFormat="1" x14ac:dyDescent="0.35">
      <c r="B71" s="74" t="s">
        <v>705</v>
      </c>
      <c r="C71" s="74" t="s">
        <v>706</v>
      </c>
      <c r="D71" s="73">
        <v>1</v>
      </c>
      <c r="E71" s="74" t="s">
        <v>619</v>
      </c>
      <c r="F71" s="74" t="s">
        <v>458</v>
      </c>
      <c r="G71" s="74" t="s">
        <v>459</v>
      </c>
      <c r="H71" s="74" t="s">
        <v>620</v>
      </c>
      <c r="I71" s="73">
        <v>7</v>
      </c>
      <c r="J71" s="73">
        <v>7</v>
      </c>
      <c r="K71" s="73">
        <v>7</v>
      </c>
      <c r="L71" s="73">
        <v>28.2</v>
      </c>
      <c r="M71" s="73">
        <v>13.553000000000001</v>
      </c>
      <c r="N71" s="73">
        <v>0</v>
      </c>
      <c r="O71" s="73">
        <v>96.441999999999993</v>
      </c>
      <c r="P71" s="73">
        <v>7130700000</v>
      </c>
      <c r="Q71" s="73">
        <v>143</v>
      </c>
      <c r="S71" s="73">
        <v>0.71833199999999997</v>
      </c>
      <c r="T71" s="73">
        <v>0.36386400000000002</v>
      </c>
      <c r="V71" s="73">
        <v>0.45532035399999998</v>
      </c>
      <c r="W71" s="73">
        <v>1</v>
      </c>
      <c r="X71" s="73">
        <v>0.27653808600000002</v>
      </c>
      <c r="Z71" s="73">
        <v>0.84213682099999998</v>
      </c>
      <c r="AA71" s="73">
        <v>0.29096593199999998</v>
      </c>
      <c r="AB71" s="73">
        <v>0.37100524899999998</v>
      </c>
      <c r="AD71" s="73">
        <v>0.925396098</v>
      </c>
      <c r="AE71" s="73">
        <v>0.33010029499999999</v>
      </c>
      <c r="AF71" s="73">
        <v>0.44105758699999997</v>
      </c>
      <c r="AH71" s="73">
        <v>0.69341280299999997</v>
      </c>
      <c r="AI71" s="73">
        <v>0.36335200000000001</v>
      </c>
      <c r="AJ71" s="73">
        <v>0.42697105400000002</v>
      </c>
      <c r="AK71" s="73" t="s">
        <v>340</v>
      </c>
      <c r="AL71" s="73">
        <v>1.778438465</v>
      </c>
      <c r="AM71" s="73">
        <v>3.0592593000000001E-2</v>
      </c>
      <c r="AN71" s="73">
        <v>0.70762443500000005</v>
      </c>
      <c r="AO71" s="73">
        <v>4</v>
      </c>
      <c r="AP71" s="73">
        <v>4</v>
      </c>
      <c r="AQ71" s="73">
        <v>2</v>
      </c>
      <c r="AR71" s="73">
        <v>3</v>
      </c>
      <c r="AS71" s="73">
        <v>4</v>
      </c>
      <c r="AT71" s="73">
        <v>5</v>
      </c>
      <c r="AU71" s="73">
        <v>4</v>
      </c>
      <c r="AV71" s="73">
        <v>5</v>
      </c>
      <c r="AW71" s="73">
        <v>5</v>
      </c>
      <c r="AX71" s="73">
        <v>4</v>
      </c>
      <c r="AY71" s="73">
        <v>6</v>
      </c>
      <c r="AZ71" s="73">
        <v>5</v>
      </c>
      <c r="BA71" s="73">
        <v>5</v>
      </c>
      <c r="BB71" s="73">
        <v>6</v>
      </c>
      <c r="BC71" s="73">
        <v>6</v>
      </c>
      <c r="BD71" s="73">
        <v>6</v>
      </c>
      <c r="BE71" s="73">
        <v>3</v>
      </c>
      <c r="BF71" s="73">
        <v>4</v>
      </c>
      <c r="BG71" s="73">
        <v>6</v>
      </c>
      <c r="BH71" s="73">
        <v>5</v>
      </c>
      <c r="BI71" s="73">
        <v>3</v>
      </c>
      <c r="BJ71" s="73">
        <v>5</v>
      </c>
      <c r="BK71" s="73">
        <v>5</v>
      </c>
      <c r="BL71" s="73">
        <v>6</v>
      </c>
      <c r="BM71" s="73">
        <v>6</v>
      </c>
      <c r="BN71" s="73">
        <v>6</v>
      </c>
      <c r="BO71" s="73">
        <v>6</v>
      </c>
      <c r="BP71" s="73">
        <v>4</v>
      </c>
      <c r="BQ71" s="73">
        <v>5</v>
      </c>
      <c r="BR71" s="73">
        <v>5</v>
      </c>
      <c r="BT71" s="73" t="s">
        <v>704</v>
      </c>
      <c r="BU71" s="73">
        <v>26.3231</v>
      </c>
      <c r="BV71" s="73">
        <v>26.026599999999998</v>
      </c>
      <c r="BW71" s="73">
        <v>25.943300000000001</v>
      </c>
      <c r="BX71" s="73">
        <v>25.9024</v>
      </c>
      <c r="BY71" s="73">
        <v>26.930099999999999</v>
      </c>
      <c r="BZ71" s="73">
        <v>26.575900000000001</v>
      </c>
      <c r="CA71" s="73">
        <v>26.206399999999999</v>
      </c>
      <c r="CB71" s="73">
        <v>26.01</v>
      </c>
      <c r="CC71" s="73">
        <v>26.513000000000002</v>
      </c>
      <c r="CD71" s="73">
        <v>27.2029</v>
      </c>
      <c r="CE71" s="73">
        <v>26.7576</v>
      </c>
      <c r="CF71" s="73">
        <v>26.4619</v>
      </c>
      <c r="CG71" s="73">
        <v>26.560099999999998</v>
      </c>
      <c r="CH71" s="73">
        <v>26.230599999999999</v>
      </c>
      <c r="CI71" s="73">
        <v>26.970400000000001</v>
      </c>
      <c r="CJ71" s="73">
        <v>26.842700000000001</v>
      </c>
      <c r="CK71" s="73">
        <v>26.741399999999999</v>
      </c>
      <c r="CL71" s="73">
        <v>26.905999999999999</v>
      </c>
      <c r="CM71" s="73">
        <v>26.826499999999999</v>
      </c>
      <c r="CN71" s="73">
        <v>26.014299999999999</v>
      </c>
      <c r="CO71" s="73">
        <v>27.165600000000001</v>
      </c>
      <c r="CP71" s="73">
        <v>25.889199999999999</v>
      </c>
      <c r="CQ71" s="73">
        <v>26.8459</v>
      </c>
      <c r="CR71" s="73">
        <v>27.052900000000001</v>
      </c>
      <c r="CS71" s="73">
        <v>26.306799999999999</v>
      </c>
      <c r="CT71" s="73">
        <v>27.229900000000001</v>
      </c>
      <c r="CU71" s="73">
        <v>27.011399999999998</v>
      </c>
      <c r="CV71" s="73">
        <v>27.183599999999998</v>
      </c>
      <c r="CW71" s="73">
        <v>26.713100000000001</v>
      </c>
      <c r="CX71" s="73">
        <v>26.5258</v>
      </c>
      <c r="CZ71" s="75">
        <f t="shared" si="12"/>
        <v>26.225100000000005</v>
      </c>
      <c r="DA71" s="75">
        <f t="shared" si="13"/>
        <v>0.42707662661400692</v>
      </c>
      <c r="DB71" s="75">
        <f t="shared" si="14"/>
        <v>26.501639999999998</v>
      </c>
      <c r="DC71" s="75">
        <f t="shared" si="15"/>
        <v>0.45450130142827949</v>
      </c>
      <c r="DD71" s="75">
        <f t="shared" si="16"/>
        <v>26.596119999999996</v>
      </c>
      <c r="DE71" s="75">
        <f t="shared" si="17"/>
        <v>0.28243522620239936</v>
      </c>
      <c r="DF71" s="75">
        <f t="shared" si="18"/>
        <v>26.666179999999997</v>
      </c>
      <c r="DG71" s="75">
        <f t="shared" si="19"/>
        <v>0.36911415172003398</v>
      </c>
      <c r="DH71" s="75">
        <f t="shared" si="20"/>
        <v>26.652080000000002</v>
      </c>
      <c r="DI71" s="75">
        <f t="shared" si="21"/>
        <v>0.53924248441679845</v>
      </c>
      <c r="DJ71" s="75">
        <f t="shared" si="22"/>
        <v>26.932759999999995</v>
      </c>
      <c r="DK71" s="75">
        <f t="shared" si="23"/>
        <v>0.3046572221366165</v>
      </c>
      <c r="DM71" s="74" t="s">
        <v>705</v>
      </c>
      <c r="DN71" s="74" t="s">
        <v>706</v>
      </c>
    </row>
    <row r="72" spans="2:118" s="73" customFormat="1" x14ac:dyDescent="0.35">
      <c r="B72" s="74" t="s">
        <v>708</v>
      </c>
      <c r="C72" s="74" t="s">
        <v>709</v>
      </c>
      <c r="D72" s="73">
        <v>1</v>
      </c>
      <c r="E72" s="74" t="s">
        <v>450</v>
      </c>
      <c r="F72" s="74" t="s">
        <v>458</v>
      </c>
      <c r="G72" s="74" t="s">
        <v>452</v>
      </c>
      <c r="H72" s="74" t="s">
        <v>624</v>
      </c>
      <c r="I72" s="73">
        <v>3</v>
      </c>
      <c r="J72" s="73">
        <v>3</v>
      </c>
      <c r="K72" s="73">
        <v>3</v>
      </c>
      <c r="L72" s="73">
        <v>34.299999999999997</v>
      </c>
      <c r="M72" s="73">
        <v>7.8913000000000002</v>
      </c>
      <c r="N72" s="73">
        <v>0</v>
      </c>
      <c r="O72" s="73">
        <v>66.61</v>
      </c>
      <c r="P72" s="73">
        <v>807880000</v>
      </c>
      <c r="Q72" s="73">
        <v>21</v>
      </c>
      <c r="S72" s="73">
        <v>0.73830600000000002</v>
      </c>
      <c r="T72" s="73">
        <v>0.24840400000000001</v>
      </c>
      <c r="V72" s="73">
        <v>0.57118860599999999</v>
      </c>
      <c r="W72" s="73">
        <v>1</v>
      </c>
      <c r="X72" s="73">
        <v>0.60121498100000004</v>
      </c>
      <c r="Z72" s="73">
        <v>0.37081814499999999</v>
      </c>
      <c r="AA72" s="73">
        <v>0.50646384</v>
      </c>
      <c r="AB72" s="73">
        <v>0.457326126</v>
      </c>
      <c r="AD72" s="73">
        <v>0.70073150399999995</v>
      </c>
      <c r="AE72" s="73">
        <v>0.35519248799999997</v>
      </c>
      <c r="AF72" s="73">
        <v>0.60510444600000002</v>
      </c>
      <c r="AH72" s="73">
        <v>0.57292796499999998</v>
      </c>
      <c r="AI72" s="73">
        <v>0.37221172000000002</v>
      </c>
      <c r="AJ72" s="73">
        <v>0.69396514899999995</v>
      </c>
      <c r="AK72" s="73" t="s">
        <v>340</v>
      </c>
      <c r="AL72" s="73">
        <v>2.153499617</v>
      </c>
      <c r="AM72" s="73">
        <v>1.3483871E-2</v>
      </c>
      <c r="AN72" s="73">
        <v>1.4291141510000001</v>
      </c>
      <c r="AO72" s="73">
        <v>0</v>
      </c>
      <c r="AP72" s="73">
        <v>0</v>
      </c>
      <c r="AQ72" s="73">
        <v>1</v>
      </c>
      <c r="AR72" s="73">
        <v>0</v>
      </c>
      <c r="AS72" s="73">
        <v>0</v>
      </c>
      <c r="AT72" s="73">
        <v>0</v>
      </c>
      <c r="AU72" s="73">
        <v>0</v>
      </c>
      <c r="AV72" s="73">
        <v>0</v>
      </c>
      <c r="AW72" s="73">
        <v>0</v>
      </c>
      <c r="AX72" s="73">
        <v>3</v>
      </c>
      <c r="AY72" s="73">
        <v>0</v>
      </c>
      <c r="AZ72" s="73">
        <v>0</v>
      </c>
      <c r="BA72" s="73">
        <v>0</v>
      </c>
      <c r="BB72" s="73">
        <v>0</v>
      </c>
      <c r="BC72" s="73">
        <v>2</v>
      </c>
      <c r="BD72" s="73">
        <v>1</v>
      </c>
      <c r="BE72" s="73">
        <v>1</v>
      </c>
      <c r="BF72" s="73">
        <v>0</v>
      </c>
      <c r="BG72" s="73">
        <v>1</v>
      </c>
      <c r="BH72" s="73">
        <v>0</v>
      </c>
      <c r="BI72" s="73">
        <v>0</v>
      </c>
      <c r="BJ72" s="73">
        <v>0</v>
      </c>
      <c r="BK72" s="73">
        <v>2</v>
      </c>
      <c r="BL72" s="73">
        <v>1</v>
      </c>
      <c r="BM72" s="73">
        <v>0</v>
      </c>
      <c r="BN72" s="73">
        <v>1</v>
      </c>
      <c r="BO72" s="73">
        <v>3</v>
      </c>
      <c r="BP72" s="73">
        <v>2</v>
      </c>
      <c r="BQ72" s="73">
        <v>3</v>
      </c>
      <c r="BR72" s="73">
        <v>0</v>
      </c>
      <c r="BT72" s="73" t="s">
        <v>707</v>
      </c>
      <c r="BU72" s="73">
        <v>22.464700000000001</v>
      </c>
      <c r="BV72" s="73">
        <v>22.7178</v>
      </c>
      <c r="BW72" s="73">
        <v>21.427199999999999</v>
      </c>
      <c r="BX72" s="73">
        <v>23.044699999999999</v>
      </c>
      <c r="BY72" s="73">
        <v>23.440999999999999</v>
      </c>
      <c r="BZ72" s="73">
        <v>22.158899999999999</v>
      </c>
      <c r="CA72" s="73">
        <v>22.6934</v>
      </c>
      <c r="CB72" s="73">
        <v>23.333300000000001</v>
      </c>
      <c r="CC72" s="73">
        <v>23.573699999999999</v>
      </c>
      <c r="CD72" s="73">
        <v>24.341999999999999</v>
      </c>
      <c r="CE72" s="73">
        <v>22.466799999999999</v>
      </c>
      <c r="CF72" s="73">
        <v>22.794</v>
      </c>
      <c r="CG72" s="73">
        <v>23.757400000000001</v>
      </c>
      <c r="CH72" s="73">
        <v>22.0215</v>
      </c>
      <c r="CI72" s="73">
        <v>24.342199999999998</v>
      </c>
      <c r="CJ72" s="73">
        <v>22.606000000000002</v>
      </c>
      <c r="CK72" s="73">
        <v>23.547499999999999</v>
      </c>
      <c r="CL72" s="73">
        <v>23.719799999999999</v>
      </c>
      <c r="CM72" s="73">
        <v>23.704699999999999</v>
      </c>
      <c r="CN72" s="73">
        <v>22.5428</v>
      </c>
      <c r="CO72" s="73">
        <v>23.220800000000001</v>
      </c>
      <c r="CP72" s="73">
        <v>21.939699999999998</v>
      </c>
      <c r="CQ72" s="73">
        <v>24.9133</v>
      </c>
      <c r="CR72" s="73">
        <v>23.2683</v>
      </c>
      <c r="CS72" s="73">
        <v>23.223099999999999</v>
      </c>
      <c r="CT72" s="73">
        <v>23.6465</v>
      </c>
      <c r="CU72" s="73">
        <v>24.6571</v>
      </c>
      <c r="CV72" s="73">
        <v>24.085999999999999</v>
      </c>
      <c r="CW72" s="73">
        <v>24.302700000000002</v>
      </c>
      <c r="CX72" s="73">
        <v>23.5486</v>
      </c>
      <c r="CZ72" s="75">
        <f t="shared" si="12"/>
        <v>22.619080000000004</v>
      </c>
      <c r="DA72" s="75">
        <f t="shared" si="13"/>
        <v>0.76007592186570405</v>
      </c>
      <c r="DB72" s="75">
        <f t="shared" si="14"/>
        <v>23.22026</v>
      </c>
      <c r="DC72" s="75">
        <f t="shared" si="15"/>
        <v>0.83666973950298895</v>
      </c>
      <c r="DD72" s="75">
        <f t="shared" si="16"/>
        <v>23.07638</v>
      </c>
      <c r="DE72" s="75">
        <f t="shared" si="17"/>
        <v>0.95265242454947829</v>
      </c>
      <c r="DF72" s="75">
        <f t="shared" si="18"/>
        <v>23.224160000000001</v>
      </c>
      <c r="DG72" s="75">
        <f t="shared" si="19"/>
        <v>0.59739009282042754</v>
      </c>
      <c r="DH72" s="75">
        <f t="shared" si="20"/>
        <v>23.313040000000001</v>
      </c>
      <c r="DI72" s="75">
        <f t="shared" si="21"/>
        <v>1.0565857646211219</v>
      </c>
      <c r="DJ72" s="75">
        <f t="shared" si="22"/>
        <v>24.048180000000002</v>
      </c>
      <c r="DK72" s="75">
        <f t="shared" si="23"/>
        <v>0.46041322418019237</v>
      </c>
      <c r="DM72" s="74" t="s">
        <v>708</v>
      </c>
      <c r="DN72" s="74" t="s">
        <v>709</v>
      </c>
    </row>
    <row r="73" spans="2:118" s="73" customFormat="1" x14ac:dyDescent="0.35">
      <c r="B73" s="74" t="s">
        <v>711</v>
      </c>
      <c r="C73" s="74" t="s">
        <v>712</v>
      </c>
      <c r="D73" s="73">
        <v>1</v>
      </c>
      <c r="E73" s="74" t="s">
        <v>713</v>
      </c>
      <c r="F73" s="74"/>
      <c r="G73" s="74" t="s">
        <v>714</v>
      </c>
      <c r="H73" s="74" t="s">
        <v>715</v>
      </c>
      <c r="I73" s="73">
        <v>28</v>
      </c>
      <c r="J73" s="73">
        <v>28</v>
      </c>
      <c r="K73" s="73">
        <v>28</v>
      </c>
      <c r="L73" s="73">
        <v>53.1</v>
      </c>
      <c r="M73" s="73">
        <v>61.008000000000003</v>
      </c>
      <c r="N73" s="73">
        <v>0</v>
      </c>
      <c r="O73" s="73">
        <v>323.31</v>
      </c>
      <c r="P73" s="73">
        <v>9449500000</v>
      </c>
      <c r="Q73" s="73">
        <v>437</v>
      </c>
      <c r="S73" s="73">
        <v>2.01451</v>
      </c>
      <c r="T73" s="73">
        <v>0.247921</v>
      </c>
      <c r="V73" s="73">
        <v>0.38270615299999999</v>
      </c>
      <c r="W73" s="73">
        <v>0.93067936500000004</v>
      </c>
      <c r="X73" s="73">
        <v>0.15764656099999999</v>
      </c>
      <c r="Z73" s="73">
        <v>1.4033026280000001</v>
      </c>
      <c r="AA73" s="73">
        <v>0.17378823500000001</v>
      </c>
      <c r="AB73" s="73">
        <v>0.409245682</v>
      </c>
      <c r="AD73" s="73">
        <v>1.045384973</v>
      </c>
      <c r="AE73" s="73">
        <v>0.329174419</v>
      </c>
      <c r="AF73" s="73">
        <v>0.35315971400000001</v>
      </c>
      <c r="AH73" s="73">
        <v>1.3159586379999999</v>
      </c>
      <c r="AI73" s="73">
        <v>0.226240741</v>
      </c>
      <c r="AJ73" s="73">
        <v>0.44469070399999999</v>
      </c>
      <c r="AK73" s="73" t="s">
        <v>340</v>
      </c>
      <c r="AL73" s="73">
        <v>2.6153815119999999</v>
      </c>
      <c r="AM73" s="73">
        <v>1.8149999999999999E-2</v>
      </c>
      <c r="AN73" s="73">
        <v>0.68920555100000003</v>
      </c>
      <c r="AO73" s="73">
        <v>7</v>
      </c>
      <c r="AP73" s="73">
        <v>12</v>
      </c>
      <c r="AQ73" s="73">
        <v>8</v>
      </c>
      <c r="AR73" s="73">
        <v>10</v>
      </c>
      <c r="AS73" s="73">
        <v>12</v>
      </c>
      <c r="AT73" s="73">
        <v>11</v>
      </c>
      <c r="AU73" s="73">
        <v>9</v>
      </c>
      <c r="AV73" s="73">
        <v>13</v>
      </c>
      <c r="AW73" s="73">
        <v>12</v>
      </c>
      <c r="AX73" s="73">
        <v>19</v>
      </c>
      <c r="AY73" s="73">
        <v>12</v>
      </c>
      <c r="AZ73" s="73">
        <v>13</v>
      </c>
      <c r="BA73" s="73">
        <v>12</v>
      </c>
      <c r="BB73" s="73">
        <v>16</v>
      </c>
      <c r="BC73" s="73">
        <v>23</v>
      </c>
      <c r="BD73" s="73">
        <v>14</v>
      </c>
      <c r="BE73" s="73">
        <v>20</v>
      </c>
      <c r="BF73" s="73">
        <v>17</v>
      </c>
      <c r="BG73" s="73">
        <v>17</v>
      </c>
      <c r="BH73" s="73">
        <v>9</v>
      </c>
      <c r="BI73" s="73">
        <v>13</v>
      </c>
      <c r="BJ73" s="73">
        <v>18</v>
      </c>
      <c r="BK73" s="73">
        <v>16</v>
      </c>
      <c r="BL73" s="73">
        <v>17</v>
      </c>
      <c r="BM73" s="73">
        <v>15</v>
      </c>
      <c r="BN73" s="73">
        <v>19</v>
      </c>
      <c r="BO73" s="73">
        <v>20</v>
      </c>
      <c r="BP73" s="73">
        <v>18</v>
      </c>
      <c r="BQ73" s="73">
        <v>21</v>
      </c>
      <c r="BR73" s="73">
        <v>14</v>
      </c>
      <c r="BT73" s="73" t="s">
        <v>710</v>
      </c>
      <c r="BU73" s="73">
        <v>26.801200000000001</v>
      </c>
      <c r="BV73" s="73">
        <v>26.5718</v>
      </c>
      <c r="BW73" s="73">
        <v>26.3598</v>
      </c>
      <c r="BX73" s="73">
        <v>26.462</v>
      </c>
      <c r="BY73" s="73">
        <v>27.0916</v>
      </c>
      <c r="BZ73" s="73">
        <v>26.9285</v>
      </c>
      <c r="CA73" s="73">
        <v>26.699100000000001</v>
      </c>
      <c r="CB73" s="73">
        <v>26.622299999999999</v>
      </c>
      <c r="CC73" s="73">
        <v>26.5627</v>
      </c>
      <c r="CD73" s="73">
        <v>27.2622</v>
      </c>
      <c r="CE73" s="73">
        <v>27.0562</v>
      </c>
      <c r="CF73" s="73">
        <v>26.805</v>
      </c>
      <c r="CG73" s="73">
        <v>26.885400000000001</v>
      </c>
      <c r="CH73" s="73">
        <v>27.231100000000001</v>
      </c>
      <c r="CI73" s="73">
        <v>27.3551</v>
      </c>
      <c r="CJ73" s="73">
        <v>27.1907</v>
      </c>
      <c r="CK73" s="73">
        <v>27.1204</v>
      </c>
      <c r="CL73" s="73">
        <v>27.126899999999999</v>
      </c>
      <c r="CM73" s="73">
        <v>27.113299999999999</v>
      </c>
      <c r="CN73" s="73">
        <v>26.501100000000001</v>
      </c>
      <c r="CO73" s="73">
        <v>27.324100000000001</v>
      </c>
      <c r="CP73" s="73">
        <v>26.886800000000001</v>
      </c>
      <c r="CQ73" s="73">
        <v>27.303799999999999</v>
      </c>
      <c r="CR73" s="73">
        <v>27.3355</v>
      </c>
      <c r="CS73" s="73">
        <v>26.659800000000001</v>
      </c>
      <c r="CT73" s="73">
        <v>27.450099999999999</v>
      </c>
      <c r="CU73" s="73">
        <v>27.4328</v>
      </c>
      <c r="CV73" s="73">
        <v>27.4481</v>
      </c>
      <c r="CW73" s="73">
        <v>27.4085</v>
      </c>
      <c r="CX73" s="73">
        <v>26.992999999999999</v>
      </c>
      <c r="CZ73" s="75">
        <f t="shared" si="12"/>
        <v>26.657280000000004</v>
      </c>
      <c r="DA73" s="75">
        <f t="shared" si="13"/>
        <v>0.29295148403788657</v>
      </c>
      <c r="DB73" s="75">
        <f t="shared" si="14"/>
        <v>26.814960000000003</v>
      </c>
      <c r="DC73" s="75">
        <f t="shared" si="15"/>
        <v>0.28595955658099631</v>
      </c>
      <c r="DD73" s="75">
        <f t="shared" si="16"/>
        <v>27.066559999999999</v>
      </c>
      <c r="DE73" s="75">
        <f t="shared" si="17"/>
        <v>0.23003730784374982</v>
      </c>
      <c r="DF73" s="75">
        <f t="shared" si="18"/>
        <v>27.010479999999994</v>
      </c>
      <c r="DG73" s="75">
        <f t="shared" si="19"/>
        <v>0.28642416448337527</v>
      </c>
      <c r="DH73" s="75">
        <f t="shared" si="20"/>
        <v>27.101999999999997</v>
      </c>
      <c r="DI73" s="75">
        <f t="shared" si="21"/>
        <v>0.31081577340926536</v>
      </c>
      <c r="DJ73" s="75">
        <f t="shared" si="22"/>
        <v>27.346500000000002</v>
      </c>
      <c r="DK73" s="75">
        <f t="shared" si="23"/>
        <v>0.19831128308797821</v>
      </c>
      <c r="DM73" s="74" t="s">
        <v>711</v>
      </c>
      <c r="DN73" s="74" t="s">
        <v>712</v>
      </c>
    </row>
    <row r="74" spans="2:118" s="73" customFormat="1" x14ac:dyDescent="0.35">
      <c r="B74" s="74" t="s">
        <v>717</v>
      </c>
      <c r="C74" s="74" t="s">
        <v>718</v>
      </c>
      <c r="D74" s="73">
        <v>1</v>
      </c>
      <c r="E74" s="74" t="s">
        <v>719</v>
      </c>
      <c r="F74" s="74" t="s">
        <v>546</v>
      </c>
      <c r="G74" s="74" t="s">
        <v>720</v>
      </c>
      <c r="H74" s="74" t="s">
        <v>721</v>
      </c>
      <c r="I74" s="73">
        <v>16</v>
      </c>
      <c r="J74" s="73">
        <v>16</v>
      </c>
      <c r="K74" s="73">
        <v>16</v>
      </c>
      <c r="L74" s="73">
        <v>55.2</v>
      </c>
      <c r="M74" s="73">
        <v>36.146000000000001</v>
      </c>
      <c r="N74" s="73">
        <v>0</v>
      </c>
      <c r="O74" s="73">
        <v>323.31</v>
      </c>
      <c r="P74" s="73">
        <v>4734900000</v>
      </c>
      <c r="Q74" s="73">
        <v>254</v>
      </c>
      <c r="S74" s="73">
        <v>2.8041499999999999</v>
      </c>
      <c r="T74" s="73">
        <v>0.22108800000000001</v>
      </c>
      <c r="V74" s="73">
        <v>1.3262844149999999</v>
      </c>
      <c r="W74" s="73">
        <v>1</v>
      </c>
      <c r="X74" s="73">
        <v>0.35085525499999998</v>
      </c>
      <c r="Z74" s="73">
        <v>2.9654833740000002</v>
      </c>
      <c r="AA74" s="73">
        <v>0.41599999999999998</v>
      </c>
      <c r="AB74" s="73">
        <v>0.61682472200000005</v>
      </c>
      <c r="AD74" s="73">
        <v>2.0359594580000002</v>
      </c>
      <c r="AE74" s="73">
        <v>0.314</v>
      </c>
      <c r="AF74" s="73">
        <v>0.45428543100000002</v>
      </c>
      <c r="AH74" s="73">
        <v>2.6948897399999998</v>
      </c>
      <c r="AI74" s="73">
        <v>0.25538461499999998</v>
      </c>
      <c r="AJ74" s="73">
        <v>0.56032714800000005</v>
      </c>
      <c r="AK74" s="73" t="s">
        <v>340</v>
      </c>
      <c r="AL74" s="73">
        <v>2.4173650470000001</v>
      </c>
      <c r="AM74" s="73">
        <v>1.9041667000000002E-2</v>
      </c>
      <c r="AN74" s="73">
        <v>0.70944633499999998</v>
      </c>
      <c r="AO74" s="73">
        <v>4</v>
      </c>
      <c r="AP74" s="73">
        <v>7</v>
      </c>
      <c r="AQ74" s="73">
        <v>8</v>
      </c>
      <c r="AR74" s="73">
        <v>6</v>
      </c>
      <c r="AS74" s="73">
        <v>5</v>
      </c>
      <c r="AT74" s="73">
        <v>6</v>
      </c>
      <c r="AU74" s="73">
        <v>9</v>
      </c>
      <c r="AV74" s="73">
        <v>8</v>
      </c>
      <c r="AW74" s="73">
        <v>6</v>
      </c>
      <c r="AX74" s="73">
        <v>12</v>
      </c>
      <c r="AY74" s="73">
        <v>6</v>
      </c>
      <c r="AZ74" s="73">
        <v>8</v>
      </c>
      <c r="BA74" s="73">
        <v>10</v>
      </c>
      <c r="BB74" s="73">
        <v>8</v>
      </c>
      <c r="BC74" s="73">
        <v>14</v>
      </c>
      <c r="BD74" s="73">
        <v>10</v>
      </c>
      <c r="BE74" s="73">
        <v>9</v>
      </c>
      <c r="BF74" s="73">
        <v>8</v>
      </c>
      <c r="BG74" s="73">
        <v>9</v>
      </c>
      <c r="BH74" s="73">
        <v>8</v>
      </c>
      <c r="BI74" s="73">
        <v>8</v>
      </c>
      <c r="BJ74" s="73">
        <v>10</v>
      </c>
      <c r="BK74" s="73">
        <v>12</v>
      </c>
      <c r="BL74" s="73">
        <v>8</v>
      </c>
      <c r="BM74" s="73">
        <v>5</v>
      </c>
      <c r="BN74" s="73">
        <v>10</v>
      </c>
      <c r="BO74" s="73">
        <v>12</v>
      </c>
      <c r="BP74" s="73">
        <v>9</v>
      </c>
      <c r="BQ74" s="73">
        <v>12</v>
      </c>
      <c r="BR74" s="73">
        <v>7</v>
      </c>
      <c r="BT74" s="73" t="s">
        <v>716</v>
      </c>
      <c r="BU74" s="73">
        <v>25.479299999999999</v>
      </c>
      <c r="BV74" s="73">
        <v>25.567599999999999</v>
      </c>
      <c r="BW74" s="73">
        <v>25.618500000000001</v>
      </c>
      <c r="BX74" s="73">
        <v>25.258900000000001</v>
      </c>
      <c r="BY74" s="73">
        <v>25.814399999999999</v>
      </c>
      <c r="BZ74" s="73">
        <v>25.9771</v>
      </c>
      <c r="CA74" s="73">
        <v>25.705200000000001</v>
      </c>
      <c r="CB74" s="73">
        <v>25.739100000000001</v>
      </c>
      <c r="CC74" s="73">
        <v>25.738199999999999</v>
      </c>
      <c r="CD74" s="73">
        <v>26.333400000000001</v>
      </c>
      <c r="CE74" s="73">
        <v>26.129300000000001</v>
      </c>
      <c r="CF74" s="73">
        <v>26.010200000000001</v>
      </c>
      <c r="CG74" s="73">
        <v>26.006900000000002</v>
      </c>
      <c r="CH74" s="73">
        <v>26.211200000000002</v>
      </c>
      <c r="CI74" s="73">
        <v>26.465199999999999</v>
      </c>
      <c r="CJ74" s="73">
        <v>26.088100000000001</v>
      </c>
      <c r="CK74" s="73">
        <v>26.148299999999999</v>
      </c>
      <c r="CL74" s="73">
        <v>26.065300000000001</v>
      </c>
      <c r="CM74" s="73">
        <v>26.092400000000001</v>
      </c>
      <c r="CN74" s="73">
        <v>25.6159</v>
      </c>
      <c r="CO74" s="73">
        <v>26.289899999999999</v>
      </c>
      <c r="CP74" s="73">
        <v>25.903300000000002</v>
      </c>
      <c r="CQ74" s="73">
        <v>26.2575</v>
      </c>
      <c r="CR74" s="73">
        <v>26.187999999999999</v>
      </c>
      <c r="CS74" s="73">
        <v>25.901599999999998</v>
      </c>
      <c r="CT74" s="73">
        <v>26.5578</v>
      </c>
      <c r="CU74" s="73">
        <v>26.1371</v>
      </c>
      <c r="CV74" s="73">
        <v>25.994900000000001</v>
      </c>
      <c r="CW74" s="73">
        <v>26.672499999999999</v>
      </c>
      <c r="CX74" s="73">
        <v>25.9237</v>
      </c>
      <c r="CZ74" s="75">
        <f t="shared" si="12"/>
        <v>25.547739999999997</v>
      </c>
      <c r="DA74" s="75">
        <f t="shared" si="13"/>
        <v>0.20286789543937178</v>
      </c>
      <c r="DB74" s="75">
        <f t="shared" si="14"/>
        <v>25.898600000000005</v>
      </c>
      <c r="DC74" s="75">
        <f t="shared" si="15"/>
        <v>0.26635749473217402</v>
      </c>
      <c r="DD74" s="75">
        <f t="shared" si="16"/>
        <v>26.164560000000002</v>
      </c>
      <c r="DE74" s="75">
        <f t="shared" si="17"/>
        <v>0.18873702074579782</v>
      </c>
      <c r="DF74" s="75">
        <f t="shared" si="18"/>
        <v>26.002000000000002</v>
      </c>
      <c r="DG74" s="75">
        <f t="shared" si="19"/>
        <v>0.21798460954847262</v>
      </c>
      <c r="DH74" s="75">
        <f t="shared" si="20"/>
        <v>26.108060000000002</v>
      </c>
      <c r="DI74" s="75">
        <f t="shared" si="21"/>
        <v>0.19127264048995593</v>
      </c>
      <c r="DJ74" s="75">
        <f t="shared" si="22"/>
        <v>26.257200000000001</v>
      </c>
      <c r="DK74" s="75">
        <f t="shared" si="23"/>
        <v>0.33811314674232901</v>
      </c>
      <c r="DM74" s="74" t="s">
        <v>717</v>
      </c>
      <c r="DN74" s="74" t="s">
        <v>718</v>
      </c>
    </row>
    <row r="75" spans="2:118" s="73" customFormat="1" x14ac:dyDescent="0.35">
      <c r="B75" s="74" t="s">
        <v>723</v>
      </c>
      <c r="C75" s="74" t="s">
        <v>724</v>
      </c>
      <c r="D75" s="73">
        <v>1</v>
      </c>
      <c r="E75" s="74" t="s">
        <v>444</v>
      </c>
      <c r="F75" s="74"/>
      <c r="G75" s="74" t="s">
        <v>725</v>
      </c>
      <c r="H75" s="74" t="s">
        <v>726</v>
      </c>
      <c r="I75" s="73">
        <v>5</v>
      </c>
      <c r="J75" s="73">
        <v>5</v>
      </c>
      <c r="K75" s="73">
        <v>5</v>
      </c>
      <c r="L75" s="73">
        <v>17.8</v>
      </c>
      <c r="M75" s="73">
        <v>36.365000000000002</v>
      </c>
      <c r="N75" s="73">
        <v>0</v>
      </c>
      <c r="O75" s="73">
        <v>10.092000000000001</v>
      </c>
      <c r="P75" s="73">
        <v>788340000</v>
      </c>
      <c r="Q75" s="73">
        <v>55</v>
      </c>
      <c r="S75" s="73">
        <v>0.46883999999999998</v>
      </c>
      <c r="T75" s="73">
        <v>0.80457100000000004</v>
      </c>
      <c r="V75" s="73">
        <v>3.5680335000000001E-2</v>
      </c>
      <c r="W75" s="73">
        <v>0.99075981199999996</v>
      </c>
      <c r="X75" s="73">
        <v>1.4050674000000001E-2</v>
      </c>
      <c r="Z75" s="73">
        <v>0.291644083</v>
      </c>
      <c r="AA75" s="73">
        <v>0.73943073999999998</v>
      </c>
      <c r="AB75" s="73">
        <v>-8.0778503000000001E-2</v>
      </c>
      <c r="AD75" s="73">
        <v>0.66021625299999998</v>
      </c>
      <c r="AE75" s="73">
        <v>0.53899070400000004</v>
      </c>
      <c r="AF75" s="73">
        <v>-0.153643799</v>
      </c>
      <c r="AH75" s="73">
        <v>0.36991389400000002</v>
      </c>
      <c r="AI75" s="73">
        <v>0.67110204100000004</v>
      </c>
      <c r="AJ75" s="73">
        <v>-0.122525787</v>
      </c>
      <c r="AL75" s="73">
        <v>0.15233174699999999</v>
      </c>
      <c r="AM75" s="73">
        <v>0.82754924900000004</v>
      </c>
      <c r="AN75" s="73">
        <v>5.0318909000000002E-2</v>
      </c>
      <c r="AO75" s="73">
        <v>2</v>
      </c>
      <c r="AP75" s="73">
        <v>2</v>
      </c>
      <c r="AQ75" s="73">
        <v>1</v>
      </c>
      <c r="AR75" s="73">
        <v>2</v>
      </c>
      <c r="AS75" s="73">
        <v>1</v>
      </c>
      <c r="AT75" s="73">
        <v>3</v>
      </c>
      <c r="AU75" s="73">
        <v>2</v>
      </c>
      <c r="AV75" s="73">
        <v>1</v>
      </c>
      <c r="AW75" s="73">
        <v>2</v>
      </c>
      <c r="AX75" s="73">
        <v>2</v>
      </c>
      <c r="AY75" s="73">
        <v>0</v>
      </c>
      <c r="AZ75" s="73">
        <v>2</v>
      </c>
      <c r="BA75" s="73">
        <v>2</v>
      </c>
      <c r="BB75" s="73">
        <v>4</v>
      </c>
      <c r="BC75" s="73">
        <v>3</v>
      </c>
      <c r="BD75" s="73">
        <v>0</v>
      </c>
      <c r="BE75" s="73">
        <v>4</v>
      </c>
      <c r="BF75" s="73">
        <v>1</v>
      </c>
      <c r="BG75" s="73">
        <v>1</v>
      </c>
      <c r="BH75" s="73">
        <v>2</v>
      </c>
      <c r="BI75" s="73">
        <v>1</v>
      </c>
      <c r="BJ75" s="73">
        <v>1</v>
      </c>
      <c r="BK75" s="73">
        <v>2</v>
      </c>
      <c r="BL75" s="73">
        <v>2</v>
      </c>
      <c r="BM75" s="73">
        <v>3</v>
      </c>
      <c r="BN75" s="73">
        <v>3</v>
      </c>
      <c r="BO75" s="73">
        <v>2</v>
      </c>
      <c r="BP75" s="73">
        <v>2</v>
      </c>
      <c r="BQ75" s="73">
        <v>2</v>
      </c>
      <c r="BR75" s="73">
        <v>0</v>
      </c>
      <c r="BT75" s="73" t="s">
        <v>722</v>
      </c>
      <c r="BU75" s="73">
        <v>23.8202</v>
      </c>
      <c r="BV75" s="73">
        <v>23.4922</v>
      </c>
      <c r="BW75" s="73">
        <v>23.6782</v>
      </c>
      <c r="BX75" s="73">
        <v>23.6891</v>
      </c>
      <c r="BY75" s="73">
        <v>23.1755</v>
      </c>
      <c r="BZ75" s="73">
        <v>23.778600000000001</v>
      </c>
      <c r="CA75" s="73">
        <v>23.347999999999999</v>
      </c>
      <c r="CB75" s="73">
        <v>23.462499999999999</v>
      </c>
      <c r="CC75" s="73">
        <v>23.720600000000001</v>
      </c>
      <c r="CD75" s="73">
        <v>23.6157</v>
      </c>
      <c r="CE75" s="73">
        <v>23.581600000000002</v>
      </c>
      <c r="CF75" s="73">
        <v>23.3947</v>
      </c>
      <c r="CG75" s="73">
        <v>23.564800000000002</v>
      </c>
      <c r="CH75" s="73">
        <v>23.457100000000001</v>
      </c>
      <c r="CI75" s="73">
        <v>23.452999999999999</v>
      </c>
      <c r="CJ75" s="73">
        <v>23.514399999999998</v>
      </c>
      <c r="CK75" s="73">
        <v>23.393599999999999</v>
      </c>
      <c r="CL75" s="73">
        <v>23.3795</v>
      </c>
      <c r="CM75" s="73">
        <v>23.3627</v>
      </c>
      <c r="CN75" s="73">
        <v>23.436699999999998</v>
      </c>
      <c r="CO75" s="73">
        <v>23.345400000000001</v>
      </c>
      <c r="CP75" s="73">
        <v>23.722799999999999</v>
      </c>
      <c r="CQ75" s="73">
        <v>23.406099999999999</v>
      </c>
      <c r="CR75" s="73">
        <v>23.1816</v>
      </c>
      <c r="CS75" s="73">
        <v>23.586600000000001</v>
      </c>
      <c r="CT75" s="73">
        <v>23.648399999999999</v>
      </c>
      <c r="CU75" s="73">
        <v>23.517299999999999</v>
      </c>
      <c r="CV75" s="73">
        <v>23.832699999999999</v>
      </c>
      <c r="CW75" s="73">
        <v>23.4786</v>
      </c>
      <c r="CX75" s="73">
        <v>23.6297</v>
      </c>
      <c r="CZ75" s="75">
        <f t="shared" si="12"/>
        <v>23.57104</v>
      </c>
      <c r="DA75" s="75">
        <f t="shared" si="13"/>
        <v>0.2500848715936253</v>
      </c>
      <c r="DB75" s="75">
        <f t="shared" si="14"/>
        <v>23.585080000000001</v>
      </c>
      <c r="DC75" s="75">
        <f t="shared" si="15"/>
        <v>0.17887567470173346</v>
      </c>
      <c r="DD75" s="75">
        <f t="shared" si="16"/>
        <v>23.49024</v>
      </c>
      <c r="DE75" s="75">
        <f t="shared" si="17"/>
        <v>7.9873043012020847E-2</v>
      </c>
      <c r="DF75" s="75">
        <f t="shared" si="18"/>
        <v>23.417380000000001</v>
      </c>
      <c r="DG75" s="75">
        <f t="shared" si="19"/>
        <v>6.0779165838302729E-2</v>
      </c>
      <c r="DH75" s="75">
        <f t="shared" si="20"/>
        <v>23.448500000000003</v>
      </c>
      <c r="DI75" s="75">
        <f t="shared" si="21"/>
        <v>0.21093546406424876</v>
      </c>
      <c r="DJ75" s="75">
        <f t="shared" si="22"/>
        <v>23.62134</v>
      </c>
      <c r="DK75" s="75">
        <f t="shared" si="23"/>
        <v>0.13845054351644828</v>
      </c>
      <c r="DM75" s="74" t="s">
        <v>723</v>
      </c>
      <c r="DN75" s="74" t="s">
        <v>724</v>
      </c>
    </row>
    <row r="76" spans="2:118" s="73" customFormat="1" x14ac:dyDescent="0.35">
      <c r="B76" s="74" t="s">
        <v>728</v>
      </c>
      <c r="C76" s="74" t="s">
        <v>729</v>
      </c>
      <c r="D76" s="73">
        <v>1</v>
      </c>
      <c r="E76" s="74" t="s">
        <v>730</v>
      </c>
      <c r="F76" s="74"/>
      <c r="G76" s="74" t="s">
        <v>731</v>
      </c>
      <c r="H76" s="74" t="s">
        <v>732</v>
      </c>
      <c r="I76" s="73">
        <v>27</v>
      </c>
      <c r="J76" s="73">
        <v>27</v>
      </c>
      <c r="K76" s="73">
        <v>27</v>
      </c>
      <c r="L76" s="73">
        <v>71.099999999999994</v>
      </c>
      <c r="M76" s="73">
        <v>39.463000000000001</v>
      </c>
      <c r="N76" s="73">
        <v>0</v>
      </c>
      <c r="O76" s="73">
        <v>323.31</v>
      </c>
      <c r="P76" s="73">
        <v>29061000000</v>
      </c>
      <c r="Q76" s="73">
        <v>466</v>
      </c>
      <c r="S76" s="73">
        <v>1.1202300000000001</v>
      </c>
      <c r="T76" s="73">
        <v>0.56108000000000002</v>
      </c>
      <c r="V76" s="73">
        <v>0.81744639900000005</v>
      </c>
      <c r="W76" s="73">
        <v>1</v>
      </c>
      <c r="X76" s="73">
        <v>0.15868759199999999</v>
      </c>
      <c r="Z76" s="73">
        <v>1.7573606150000001</v>
      </c>
      <c r="AA76" s="73">
        <v>0.17436220499999999</v>
      </c>
      <c r="AB76" s="73">
        <v>0.31625938399999998</v>
      </c>
      <c r="AD76" s="73">
        <v>1.1483280870000001</v>
      </c>
      <c r="AE76" s="73">
        <v>0.336844327</v>
      </c>
      <c r="AF76" s="73">
        <v>0.28475646999999998</v>
      </c>
      <c r="AH76" s="73">
        <v>1.3354157470000001</v>
      </c>
      <c r="AI76" s="73">
        <v>0.28923262799999999</v>
      </c>
      <c r="AJ76" s="73">
        <v>0.28262138399999998</v>
      </c>
      <c r="AL76" s="73">
        <v>2.0139835079999999</v>
      </c>
      <c r="AM76" s="73">
        <v>0.10046593400000001</v>
      </c>
      <c r="AN76" s="73">
        <v>0.26575622599999998</v>
      </c>
      <c r="AO76" s="73">
        <v>7</v>
      </c>
      <c r="AP76" s="73">
        <v>12</v>
      </c>
      <c r="AQ76" s="73">
        <v>12</v>
      </c>
      <c r="AR76" s="73">
        <v>16</v>
      </c>
      <c r="AS76" s="73">
        <v>19</v>
      </c>
      <c r="AT76" s="73">
        <v>11</v>
      </c>
      <c r="AU76" s="73">
        <v>16</v>
      </c>
      <c r="AV76" s="73">
        <v>16</v>
      </c>
      <c r="AW76" s="73">
        <v>17</v>
      </c>
      <c r="AX76" s="73">
        <v>19</v>
      </c>
      <c r="AY76" s="73">
        <v>13</v>
      </c>
      <c r="AZ76" s="73">
        <v>19</v>
      </c>
      <c r="BA76" s="73">
        <v>16</v>
      </c>
      <c r="BB76" s="73">
        <v>16</v>
      </c>
      <c r="BC76" s="73">
        <v>18</v>
      </c>
      <c r="BD76" s="73">
        <v>13</v>
      </c>
      <c r="BE76" s="73">
        <v>18</v>
      </c>
      <c r="BF76" s="73">
        <v>15</v>
      </c>
      <c r="BG76" s="73">
        <v>17</v>
      </c>
      <c r="BH76" s="73">
        <v>13</v>
      </c>
      <c r="BI76" s="73">
        <v>15</v>
      </c>
      <c r="BJ76" s="73">
        <v>14</v>
      </c>
      <c r="BK76" s="73">
        <v>17</v>
      </c>
      <c r="BL76" s="73">
        <v>14</v>
      </c>
      <c r="BM76" s="73">
        <v>16</v>
      </c>
      <c r="BN76" s="73">
        <v>16</v>
      </c>
      <c r="BO76" s="73">
        <v>18</v>
      </c>
      <c r="BP76" s="73">
        <v>17</v>
      </c>
      <c r="BQ76" s="73">
        <v>20</v>
      </c>
      <c r="BR76" s="73">
        <v>16</v>
      </c>
      <c r="BT76" s="73" t="s">
        <v>727</v>
      </c>
      <c r="BU76" s="73">
        <v>28.2776</v>
      </c>
      <c r="BV76" s="73">
        <v>28.3339</v>
      </c>
      <c r="BW76" s="73">
        <v>28.188099999999999</v>
      </c>
      <c r="BX76" s="73">
        <v>28.297699999999999</v>
      </c>
      <c r="BY76" s="73">
        <v>28.6371</v>
      </c>
      <c r="BZ76" s="73">
        <v>28.622399999999999</v>
      </c>
      <c r="CA76" s="73">
        <v>28.4283</v>
      </c>
      <c r="CB76" s="73">
        <v>28.339600000000001</v>
      </c>
      <c r="CC76" s="73">
        <v>28.447900000000001</v>
      </c>
      <c r="CD76" s="73">
        <v>28.689599999999999</v>
      </c>
      <c r="CE76" s="73">
        <v>28.8767</v>
      </c>
      <c r="CF76" s="73">
        <v>28.697600000000001</v>
      </c>
      <c r="CG76" s="73">
        <v>28.566199999999998</v>
      </c>
      <c r="CH76" s="73">
        <v>28.729199999999999</v>
      </c>
      <c r="CI76" s="73">
        <v>28.445900000000002</v>
      </c>
      <c r="CJ76" s="73">
        <v>28.883700000000001</v>
      </c>
      <c r="CK76" s="73">
        <v>28.695799999999998</v>
      </c>
      <c r="CL76" s="73">
        <v>28.74</v>
      </c>
      <c r="CM76" s="73">
        <v>28.6296</v>
      </c>
      <c r="CN76" s="73">
        <v>28.209199999999999</v>
      </c>
      <c r="CO76" s="73">
        <v>28.888300000000001</v>
      </c>
      <c r="CP76" s="73">
        <v>28.45</v>
      </c>
      <c r="CQ76" s="73">
        <v>28.730799999999999</v>
      </c>
      <c r="CR76" s="73">
        <v>28.689299999999999</v>
      </c>
      <c r="CS76" s="73">
        <v>28.389199999999999</v>
      </c>
      <c r="CT76" s="73">
        <v>28.6676</v>
      </c>
      <c r="CU76" s="73">
        <v>28.5534</v>
      </c>
      <c r="CV76" s="73">
        <v>28.603899999999999</v>
      </c>
      <c r="CW76" s="73">
        <v>28.606300000000001</v>
      </c>
      <c r="CX76" s="73">
        <v>28.632000000000001</v>
      </c>
      <c r="CZ76" s="75">
        <f t="shared" si="12"/>
        <v>28.346879999999999</v>
      </c>
      <c r="DA76" s="75">
        <f t="shared" si="13"/>
        <v>0.17089880631531684</v>
      </c>
      <c r="DB76" s="75">
        <f t="shared" si="14"/>
        <v>28.505560000000003</v>
      </c>
      <c r="DC76" s="75">
        <f t="shared" si="15"/>
        <v>0.14522294240236192</v>
      </c>
      <c r="DD76" s="75">
        <f t="shared" si="16"/>
        <v>28.663119999999999</v>
      </c>
      <c r="DE76" s="75">
        <f t="shared" si="17"/>
        <v>0.16412637508944083</v>
      </c>
      <c r="DF76" s="75">
        <f t="shared" si="18"/>
        <v>28.63166</v>
      </c>
      <c r="DG76" s="75">
        <f t="shared" si="19"/>
        <v>0.25389582115505599</v>
      </c>
      <c r="DH76" s="75">
        <f t="shared" si="20"/>
        <v>28.629520000000003</v>
      </c>
      <c r="DI76" s="75">
        <f t="shared" si="21"/>
        <v>0.2066273868585678</v>
      </c>
      <c r="DJ76" s="75">
        <f t="shared" si="22"/>
        <v>28.612639999999999</v>
      </c>
      <c r="DK76" s="75">
        <f t="shared" si="23"/>
        <v>4.1896813721332339E-2</v>
      </c>
      <c r="DM76" s="74" t="s">
        <v>728</v>
      </c>
      <c r="DN76" s="74" t="s">
        <v>729</v>
      </c>
    </row>
    <row r="77" spans="2:118" s="73" customFormat="1" x14ac:dyDescent="0.35">
      <c r="B77" s="74" t="s">
        <v>734</v>
      </c>
      <c r="C77" s="74" t="s">
        <v>735</v>
      </c>
      <c r="D77" s="73">
        <v>1</v>
      </c>
      <c r="E77" s="74"/>
      <c r="F77" s="74" t="s">
        <v>607</v>
      </c>
      <c r="G77" s="74" t="s">
        <v>736</v>
      </c>
      <c r="H77" s="74" t="s">
        <v>737</v>
      </c>
      <c r="I77" s="73">
        <v>4</v>
      </c>
      <c r="J77" s="73">
        <v>4</v>
      </c>
      <c r="K77" s="73">
        <v>4</v>
      </c>
      <c r="L77" s="73">
        <v>30.7</v>
      </c>
      <c r="M77" s="73">
        <v>24.038</v>
      </c>
      <c r="N77" s="73">
        <v>0</v>
      </c>
      <c r="O77" s="73">
        <v>9.5342000000000002</v>
      </c>
      <c r="P77" s="73">
        <v>150070000</v>
      </c>
      <c r="Q77" s="73">
        <v>13</v>
      </c>
      <c r="S77" s="73">
        <v>0.66250200000000004</v>
      </c>
      <c r="T77" s="73">
        <v>0.44339699999999999</v>
      </c>
      <c r="V77" s="73">
        <v>0.27548255399999999</v>
      </c>
      <c r="W77" s="73">
        <v>0.92878048800000002</v>
      </c>
      <c r="X77" s="73">
        <v>-0.16694145199999999</v>
      </c>
      <c r="Z77" s="73">
        <v>8.8770251999999994E-2</v>
      </c>
      <c r="AA77" s="73">
        <v>0.87643092099999997</v>
      </c>
      <c r="AB77" s="73">
        <v>-6.5261458999999994E-2</v>
      </c>
      <c r="AD77" s="73">
        <v>7.2945370000000002E-3</v>
      </c>
      <c r="AE77" s="73">
        <v>0.99741123600000003</v>
      </c>
      <c r="AF77" s="73">
        <v>5.602264E-3</v>
      </c>
      <c r="AH77" s="73">
        <v>0.20979204900000001</v>
      </c>
      <c r="AI77" s="73">
        <v>0.76845217399999999</v>
      </c>
      <c r="AJ77" s="73">
        <v>-0.122008514</v>
      </c>
      <c r="AL77" s="73">
        <v>0.84241692800000001</v>
      </c>
      <c r="AM77" s="73">
        <v>0.17722010399999999</v>
      </c>
      <c r="AN77" s="73">
        <v>-0.50744781500000002</v>
      </c>
      <c r="AO77" s="73">
        <v>1</v>
      </c>
      <c r="AP77" s="73">
        <v>3</v>
      </c>
      <c r="AQ77" s="73">
        <v>1</v>
      </c>
      <c r="AR77" s="73">
        <v>0</v>
      </c>
      <c r="AS77" s="73">
        <v>0</v>
      </c>
      <c r="AT77" s="73">
        <v>0</v>
      </c>
      <c r="AU77" s="73">
        <v>2</v>
      </c>
      <c r="AV77" s="73">
        <v>0</v>
      </c>
      <c r="AW77" s="73">
        <v>0</v>
      </c>
      <c r="AX77" s="73">
        <v>0</v>
      </c>
      <c r="AY77" s="73">
        <v>0</v>
      </c>
      <c r="AZ77" s="73">
        <v>2</v>
      </c>
      <c r="BA77" s="73">
        <v>0</v>
      </c>
      <c r="BB77" s="73">
        <v>1</v>
      </c>
      <c r="BC77" s="73">
        <v>2</v>
      </c>
      <c r="BD77" s="73">
        <v>0</v>
      </c>
      <c r="BE77" s="73">
        <v>0</v>
      </c>
      <c r="BF77" s="73">
        <v>0</v>
      </c>
      <c r="BG77" s="73">
        <v>0</v>
      </c>
      <c r="BH77" s="73">
        <v>0</v>
      </c>
      <c r="BI77" s="73">
        <v>0</v>
      </c>
      <c r="BJ77" s="73">
        <v>0</v>
      </c>
      <c r="BK77" s="73">
        <v>1</v>
      </c>
      <c r="BL77" s="73">
        <v>0</v>
      </c>
      <c r="BM77" s="73">
        <v>0</v>
      </c>
      <c r="BN77" s="73">
        <v>0</v>
      </c>
      <c r="BO77" s="73">
        <v>0</v>
      </c>
      <c r="BP77" s="73">
        <v>0</v>
      </c>
      <c r="BQ77" s="73">
        <v>0</v>
      </c>
      <c r="BR77" s="73">
        <v>0</v>
      </c>
      <c r="BT77" s="73" t="s">
        <v>733</v>
      </c>
      <c r="BU77" s="73">
        <v>21.657900000000001</v>
      </c>
      <c r="BV77" s="73">
        <v>21.715800000000002</v>
      </c>
      <c r="BW77" s="73">
        <v>21.469200000000001</v>
      </c>
      <c r="BX77" s="73" t="s">
        <v>558</v>
      </c>
      <c r="BY77" s="73" t="s">
        <v>558</v>
      </c>
      <c r="BZ77" s="73">
        <v>21.333200000000001</v>
      </c>
      <c r="CA77" s="73">
        <v>21.4009</v>
      </c>
      <c r="CB77" s="73">
        <v>21.415299999999998</v>
      </c>
      <c r="CC77" s="73">
        <v>21.196999999999999</v>
      </c>
      <c r="CD77" s="73" t="s">
        <v>558</v>
      </c>
      <c r="CE77" s="73">
        <v>21.306999999999999</v>
      </c>
      <c r="CF77" s="73">
        <v>21.478400000000001</v>
      </c>
      <c r="CG77" s="73">
        <v>21.078600000000002</v>
      </c>
      <c r="CH77" s="73">
        <v>21.795000000000002</v>
      </c>
      <c r="CI77" s="73">
        <v>21.046900000000001</v>
      </c>
      <c r="CJ77" s="73">
        <v>21.291699999999999</v>
      </c>
      <c r="CK77" s="73">
        <v>21.401399999999999</v>
      </c>
      <c r="CL77" s="73">
        <v>21.3278</v>
      </c>
      <c r="CM77" s="73">
        <v>21.1798</v>
      </c>
      <c r="CN77" s="73">
        <v>21.859500000000001</v>
      </c>
      <c r="CO77" s="73">
        <v>21.326599999999999</v>
      </c>
      <c r="CP77" s="73">
        <v>21.331700000000001</v>
      </c>
      <c r="CQ77" s="73">
        <v>21.198499999999999</v>
      </c>
      <c r="CR77" s="73">
        <v>21.209299999999999</v>
      </c>
      <c r="CS77" s="73">
        <v>21.356100000000001</v>
      </c>
      <c r="CT77" s="73">
        <v>21.082100000000001</v>
      </c>
      <c r="CU77" s="73" t="s">
        <v>558</v>
      </c>
      <c r="CV77" s="73" t="s">
        <v>558</v>
      </c>
      <c r="CW77" s="73">
        <v>21.2758</v>
      </c>
      <c r="CX77" s="73" t="s">
        <v>558</v>
      </c>
      <c r="CZ77" s="75">
        <f t="shared" si="12"/>
        <v>21.6143</v>
      </c>
      <c r="DA77" s="75">
        <f t="shared" si="13"/>
        <v>0.12895196780196927</v>
      </c>
      <c r="DB77" s="75">
        <f t="shared" si="14"/>
        <v>21.336600000000001</v>
      </c>
      <c r="DC77" s="75">
        <f t="shared" si="15"/>
        <v>9.971275411567633E-2</v>
      </c>
      <c r="DD77" s="75">
        <f t="shared" si="16"/>
        <v>21.341179999999998</v>
      </c>
      <c r="DE77" s="75">
        <f t="shared" si="17"/>
        <v>0.3088280945769023</v>
      </c>
      <c r="DF77" s="75">
        <f t="shared" si="18"/>
        <v>21.412039999999998</v>
      </c>
      <c r="DG77" s="75">
        <f t="shared" si="19"/>
        <v>0.26260577487938114</v>
      </c>
      <c r="DH77" s="75">
        <f t="shared" si="20"/>
        <v>21.284439999999996</v>
      </c>
      <c r="DI77" s="75">
        <f t="shared" si="21"/>
        <v>7.4461117370075353E-2</v>
      </c>
      <c r="DJ77" s="75">
        <f t="shared" si="22"/>
        <v>21.17895</v>
      </c>
      <c r="DK77" s="75">
        <f t="shared" si="23"/>
        <v>0.13696658351583407</v>
      </c>
      <c r="DM77" s="74" t="s">
        <v>734</v>
      </c>
      <c r="DN77" s="74" t="s">
        <v>735</v>
      </c>
    </row>
    <row r="78" spans="2:118" s="73" customFormat="1" x14ac:dyDescent="0.35">
      <c r="B78" s="74" t="s">
        <v>739</v>
      </c>
      <c r="C78" s="74" t="s">
        <v>740</v>
      </c>
      <c r="D78" s="73">
        <v>1</v>
      </c>
      <c r="E78" s="74" t="s">
        <v>741</v>
      </c>
      <c r="F78" s="74"/>
      <c r="G78" s="74" t="s">
        <v>742</v>
      </c>
      <c r="H78" s="74" t="s">
        <v>743</v>
      </c>
      <c r="I78" s="73">
        <v>28</v>
      </c>
      <c r="J78" s="73">
        <v>28</v>
      </c>
      <c r="K78" s="73">
        <v>28</v>
      </c>
      <c r="L78" s="73">
        <v>66.599999999999994</v>
      </c>
      <c r="M78" s="73">
        <v>52.872999999999998</v>
      </c>
      <c r="N78" s="73">
        <v>0</v>
      </c>
      <c r="O78" s="73">
        <v>323.31</v>
      </c>
      <c r="P78" s="73">
        <v>30713000000</v>
      </c>
      <c r="Q78" s="73">
        <v>659</v>
      </c>
      <c r="S78" s="73">
        <v>0.44465900000000003</v>
      </c>
      <c r="T78" s="73">
        <v>0.68571000000000004</v>
      </c>
      <c r="V78" s="73">
        <v>0.21722198600000001</v>
      </c>
      <c r="W78" s="73">
        <v>0.94639912800000003</v>
      </c>
      <c r="X78" s="73">
        <v>-8.4811783000000002E-2</v>
      </c>
      <c r="Z78" s="73">
        <v>0.65435819399999995</v>
      </c>
      <c r="AA78" s="73">
        <v>0.42621203400000002</v>
      </c>
      <c r="AB78" s="73">
        <v>-0.23366088900000001</v>
      </c>
      <c r="AD78" s="73">
        <v>0.84664750600000005</v>
      </c>
      <c r="AE78" s="73">
        <v>0.379037344</v>
      </c>
      <c r="AF78" s="73">
        <v>-0.30293083199999998</v>
      </c>
      <c r="AH78" s="73">
        <v>0.64909042800000005</v>
      </c>
      <c r="AI78" s="73">
        <v>0.45284523799999998</v>
      </c>
      <c r="AJ78" s="73">
        <v>-0.231568146</v>
      </c>
      <c r="AL78" s="73">
        <v>0.28018189199999999</v>
      </c>
      <c r="AM78" s="73">
        <v>0.67975724599999998</v>
      </c>
      <c r="AN78" s="73">
        <v>-9.3626022000000003E-2</v>
      </c>
      <c r="AO78" s="73">
        <v>21</v>
      </c>
      <c r="AP78" s="73">
        <v>25</v>
      </c>
      <c r="AQ78" s="73">
        <v>18</v>
      </c>
      <c r="AR78" s="73">
        <v>24</v>
      </c>
      <c r="AS78" s="73">
        <v>21</v>
      </c>
      <c r="AT78" s="73">
        <v>14</v>
      </c>
      <c r="AU78" s="73">
        <v>24</v>
      </c>
      <c r="AV78" s="73">
        <v>28</v>
      </c>
      <c r="AW78" s="73">
        <v>19</v>
      </c>
      <c r="AX78" s="73">
        <v>25</v>
      </c>
      <c r="AY78" s="73">
        <v>17</v>
      </c>
      <c r="AZ78" s="73">
        <v>27</v>
      </c>
      <c r="BA78" s="73">
        <v>16</v>
      </c>
      <c r="BB78" s="73">
        <v>22</v>
      </c>
      <c r="BC78" s="73">
        <v>25</v>
      </c>
      <c r="BD78" s="73">
        <v>16</v>
      </c>
      <c r="BE78" s="73">
        <v>26</v>
      </c>
      <c r="BF78" s="73">
        <v>23</v>
      </c>
      <c r="BG78" s="73">
        <v>23</v>
      </c>
      <c r="BH78" s="73">
        <v>26</v>
      </c>
      <c r="BI78" s="73">
        <v>19</v>
      </c>
      <c r="BJ78" s="73">
        <v>22</v>
      </c>
      <c r="BK78" s="73">
        <v>24</v>
      </c>
      <c r="BL78" s="73">
        <v>22</v>
      </c>
      <c r="BM78" s="73">
        <v>23</v>
      </c>
      <c r="BN78" s="73">
        <v>21</v>
      </c>
      <c r="BO78" s="73">
        <v>22</v>
      </c>
      <c r="BP78" s="73">
        <v>17</v>
      </c>
      <c r="BQ78" s="73">
        <v>28</v>
      </c>
      <c r="BR78" s="73">
        <v>21</v>
      </c>
      <c r="BT78" s="73" t="s">
        <v>738</v>
      </c>
      <c r="BU78" s="73">
        <v>29.047999999999998</v>
      </c>
      <c r="BV78" s="73">
        <v>29.067399999999999</v>
      </c>
      <c r="BW78" s="73">
        <v>29.1297</v>
      </c>
      <c r="BX78" s="73">
        <v>29.177199999999999</v>
      </c>
      <c r="BY78" s="73">
        <v>28.443000000000001</v>
      </c>
      <c r="BZ78" s="73">
        <v>28.7836</v>
      </c>
      <c r="CA78" s="73">
        <v>28.942399999999999</v>
      </c>
      <c r="CB78" s="73">
        <v>29.000800000000002</v>
      </c>
      <c r="CC78" s="73">
        <v>29.091999999999999</v>
      </c>
      <c r="CD78" s="73">
        <v>28.622399999999999</v>
      </c>
      <c r="CE78" s="73">
        <v>28.668199999999999</v>
      </c>
      <c r="CF78" s="73">
        <v>28.797599999999999</v>
      </c>
      <c r="CG78" s="73">
        <v>28.915199999999999</v>
      </c>
      <c r="CH78" s="73">
        <v>28.335999999999999</v>
      </c>
      <c r="CI78" s="73">
        <v>28.979900000000001</v>
      </c>
      <c r="CJ78" s="73">
        <v>28.466799999999999</v>
      </c>
      <c r="CK78" s="73">
        <v>28.6555</v>
      </c>
      <c r="CL78" s="73">
        <v>28.463799999999999</v>
      </c>
      <c r="CM78" s="73">
        <v>28.601700000000001</v>
      </c>
      <c r="CN78" s="73">
        <v>29.162800000000001</v>
      </c>
      <c r="CO78" s="73">
        <v>28.4602</v>
      </c>
      <c r="CP78" s="73">
        <v>28.849499999999999</v>
      </c>
      <c r="CQ78" s="73">
        <v>28.808900000000001</v>
      </c>
      <c r="CR78" s="73">
        <v>28.5153</v>
      </c>
      <c r="CS78" s="73">
        <v>29.073499999999999</v>
      </c>
      <c r="CT78" s="73">
        <v>28.8111</v>
      </c>
      <c r="CU78" s="73">
        <v>28.957999999999998</v>
      </c>
      <c r="CV78" s="73">
        <v>28.844899999999999</v>
      </c>
      <c r="CW78" s="73">
        <v>28.996700000000001</v>
      </c>
      <c r="CX78" s="73">
        <v>28.7864</v>
      </c>
      <c r="CZ78" s="75">
        <f t="shared" si="12"/>
        <v>28.973059999999997</v>
      </c>
      <c r="DA78" s="75">
        <f t="shared" si="13"/>
        <v>0.30070287328191497</v>
      </c>
      <c r="DB78" s="75">
        <f t="shared" si="14"/>
        <v>28.888239999999996</v>
      </c>
      <c r="DC78" s="75">
        <f t="shared" si="15"/>
        <v>0.18624018900334077</v>
      </c>
      <c r="DD78" s="75">
        <f t="shared" si="16"/>
        <v>28.739380000000001</v>
      </c>
      <c r="DE78" s="75">
        <f t="shared" si="17"/>
        <v>0.25491867722864148</v>
      </c>
      <c r="DF78" s="75">
        <f t="shared" si="18"/>
        <v>28.670119999999997</v>
      </c>
      <c r="DG78" s="75">
        <f t="shared" si="19"/>
        <v>0.28789563560429382</v>
      </c>
      <c r="DH78" s="75">
        <f t="shared" si="20"/>
        <v>28.741480000000003</v>
      </c>
      <c r="DI78" s="75">
        <f t="shared" si="21"/>
        <v>0.25334111786285274</v>
      </c>
      <c r="DJ78" s="75">
        <f t="shared" si="22"/>
        <v>28.87942</v>
      </c>
      <c r="DK78" s="75">
        <f t="shared" si="23"/>
        <v>9.2791955470288359E-2</v>
      </c>
      <c r="DM78" s="74" t="s">
        <v>739</v>
      </c>
      <c r="DN78" s="74" t="s">
        <v>740</v>
      </c>
    </row>
    <row r="79" spans="2:118" s="73" customFormat="1" x14ac:dyDescent="0.35">
      <c r="B79" s="74" t="s">
        <v>745</v>
      </c>
      <c r="C79" s="74" t="s">
        <v>746</v>
      </c>
      <c r="D79" s="73">
        <v>1</v>
      </c>
      <c r="E79" s="74" t="s">
        <v>747</v>
      </c>
      <c r="F79" s="74" t="s">
        <v>546</v>
      </c>
      <c r="G79" s="74" t="s">
        <v>748</v>
      </c>
      <c r="H79" s="74" t="s">
        <v>749</v>
      </c>
      <c r="I79" s="73">
        <v>11</v>
      </c>
      <c r="J79" s="73">
        <v>11</v>
      </c>
      <c r="K79" s="73">
        <v>11</v>
      </c>
      <c r="L79" s="73">
        <v>99.1</v>
      </c>
      <c r="M79" s="73">
        <v>11.747999999999999</v>
      </c>
      <c r="N79" s="73">
        <v>0</v>
      </c>
      <c r="O79" s="73">
        <v>323.31</v>
      </c>
      <c r="P79" s="73">
        <v>26657000000</v>
      </c>
      <c r="Q79" s="73">
        <v>317</v>
      </c>
      <c r="S79" s="73">
        <v>0.47686699999999999</v>
      </c>
      <c r="T79" s="73">
        <v>0.53783800000000004</v>
      </c>
      <c r="V79" s="73">
        <v>0.42950283500000003</v>
      </c>
      <c r="W79" s="73">
        <v>0.96491666700000001</v>
      </c>
      <c r="X79" s="73">
        <v>-0.241310883</v>
      </c>
      <c r="Z79" s="73">
        <v>0.63584982300000004</v>
      </c>
      <c r="AA79" s="73">
        <v>0.374910256</v>
      </c>
      <c r="AB79" s="73">
        <v>-0.34937553399999999</v>
      </c>
      <c r="AD79" s="73">
        <v>0.80839158899999997</v>
      </c>
      <c r="AE79" s="73">
        <v>0.36036446500000002</v>
      </c>
      <c r="AF79" s="73">
        <v>-0.39176673899999997</v>
      </c>
      <c r="AH79" s="73">
        <v>0.83770917899999997</v>
      </c>
      <c r="AI79" s="73">
        <v>0.31845130599999999</v>
      </c>
      <c r="AJ79" s="73">
        <v>-0.41707191500000002</v>
      </c>
      <c r="AL79" s="73">
        <v>0.887594314</v>
      </c>
      <c r="AM79" s="73">
        <v>0.18385738500000001</v>
      </c>
      <c r="AN79" s="73">
        <v>-0.42498702999999999</v>
      </c>
      <c r="AO79" s="73">
        <v>10</v>
      </c>
      <c r="AP79" s="73">
        <v>8</v>
      </c>
      <c r="AQ79" s="73">
        <v>12</v>
      </c>
      <c r="AR79" s="73">
        <v>12</v>
      </c>
      <c r="AS79" s="73">
        <v>9</v>
      </c>
      <c r="AT79" s="73">
        <v>9</v>
      </c>
      <c r="AU79" s="73">
        <v>11</v>
      </c>
      <c r="AV79" s="73">
        <v>12</v>
      </c>
      <c r="AW79" s="73">
        <v>13</v>
      </c>
      <c r="AX79" s="73">
        <v>11</v>
      </c>
      <c r="AY79" s="73">
        <v>9</v>
      </c>
      <c r="AZ79" s="73">
        <v>8</v>
      </c>
      <c r="BA79" s="73">
        <v>11</v>
      </c>
      <c r="BB79" s="73">
        <v>8</v>
      </c>
      <c r="BC79" s="73">
        <v>11</v>
      </c>
      <c r="BD79" s="73">
        <v>8</v>
      </c>
      <c r="BE79" s="73">
        <v>11</v>
      </c>
      <c r="BF79" s="73">
        <v>12</v>
      </c>
      <c r="BG79" s="73">
        <v>12</v>
      </c>
      <c r="BH79" s="73">
        <v>12</v>
      </c>
      <c r="BI79" s="73">
        <v>11</v>
      </c>
      <c r="BJ79" s="73">
        <v>9</v>
      </c>
      <c r="BK79" s="73">
        <v>10</v>
      </c>
      <c r="BL79" s="73">
        <v>10</v>
      </c>
      <c r="BM79" s="73">
        <v>15</v>
      </c>
      <c r="BN79" s="73">
        <v>8</v>
      </c>
      <c r="BO79" s="73">
        <v>12</v>
      </c>
      <c r="BP79" s="73">
        <v>10</v>
      </c>
      <c r="BQ79" s="73">
        <v>12</v>
      </c>
      <c r="BR79" s="73">
        <v>11</v>
      </c>
      <c r="BT79" s="73" t="s">
        <v>744</v>
      </c>
      <c r="BU79" s="73">
        <v>29.489000000000001</v>
      </c>
      <c r="BV79" s="73">
        <v>28.644200000000001</v>
      </c>
      <c r="BW79" s="73">
        <v>29.427700000000002</v>
      </c>
      <c r="BX79" s="73">
        <v>28.9053</v>
      </c>
      <c r="BY79" s="73">
        <v>28.335899999999999</v>
      </c>
      <c r="BZ79" s="73">
        <v>28.857800000000001</v>
      </c>
      <c r="CA79" s="73">
        <v>28.385999999999999</v>
      </c>
      <c r="CB79" s="73">
        <v>28.8019</v>
      </c>
      <c r="CC79" s="73">
        <v>29.064800000000002</v>
      </c>
      <c r="CD79" s="73">
        <v>28.484999999999999</v>
      </c>
      <c r="CE79" s="73">
        <v>28.874600000000001</v>
      </c>
      <c r="CF79" s="73">
        <v>28.556000000000001</v>
      </c>
      <c r="CG79" s="73">
        <v>29.0428</v>
      </c>
      <c r="CH79" s="73">
        <v>28.291499999999999</v>
      </c>
      <c r="CI79" s="73">
        <v>28.290299999999998</v>
      </c>
      <c r="CJ79" s="73">
        <v>28.441800000000001</v>
      </c>
      <c r="CK79" s="73">
        <v>28.554600000000001</v>
      </c>
      <c r="CL79" s="73">
        <v>28.4267</v>
      </c>
      <c r="CM79" s="73">
        <v>28.409300000000002</v>
      </c>
      <c r="CN79" s="73">
        <v>29.0108</v>
      </c>
      <c r="CO79" s="73">
        <v>28.4452</v>
      </c>
      <c r="CP79" s="73">
        <v>28.722300000000001</v>
      </c>
      <c r="CQ79" s="73">
        <v>28.5139</v>
      </c>
      <c r="CR79" s="73">
        <v>28.129200000000001</v>
      </c>
      <c r="CS79" s="73">
        <v>28.906099999999999</v>
      </c>
      <c r="CT79" s="73">
        <v>28.381799999999998</v>
      </c>
      <c r="CU79" s="73">
        <v>28.579899999999999</v>
      </c>
      <c r="CV79" s="73">
        <v>28.737400000000001</v>
      </c>
      <c r="CW79" s="73">
        <v>28.169899999999998</v>
      </c>
      <c r="CX79" s="73">
        <v>28.808199999999999</v>
      </c>
      <c r="CZ79" s="75">
        <f t="shared" si="12"/>
        <v>28.960419999999999</v>
      </c>
      <c r="DA79" s="75">
        <f t="shared" si="13"/>
        <v>0.497696179410693</v>
      </c>
      <c r="DB79" s="75">
        <f t="shared" si="14"/>
        <v>28.719100000000005</v>
      </c>
      <c r="DC79" s="75">
        <f t="shared" si="15"/>
        <v>0.27899840501336304</v>
      </c>
      <c r="DD79" s="75">
        <f t="shared" si="16"/>
        <v>28.611039999999996</v>
      </c>
      <c r="DE79" s="75">
        <f t="shared" si="17"/>
        <v>0.34054732857563336</v>
      </c>
      <c r="DF79" s="75">
        <f t="shared" si="18"/>
        <v>28.568639999999998</v>
      </c>
      <c r="DG79" s="75">
        <f t="shared" si="19"/>
        <v>0.25363712859122128</v>
      </c>
      <c r="DH79" s="75">
        <f t="shared" si="20"/>
        <v>28.543340000000001</v>
      </c>
      <c r="DI79" s="75">
        <f t="shared" si="21"/>
        <v>0.29395221210257905</v>
      </c>
      <c r="DJ79" s="75">
        <f t="shared" si="22"/>
        <v>28.535439999999994</v>
      </c>
      <c r="DK79" s="75">
        <f t="shared" si="23"/>
        <v>0.2619099520827729</v>
      </c>
      <c r="DM79" s="74" t="s">
        <v>745</v>
      </c>
      <c r="DN79" s="74" t="s">
        <v>746</v>
      </c>
    </row>
    <row r="80" spans="2:118" s="73" customFormat="1" x14ac:dyDescent="0.35">
      <c r="B80" s="74" t="s">
        <v>751</v>
      </c>
      <c r="C80" s="74" t="s">
        <v>752</v>
      </c>
      <c r="D80" s="73">
        <v>1</v>
      </c>
      <c r="E80" s="74" t="s">
        <v>753</v>
      </c>
      <c r="F80" s="74" t="s">
        <v>546</v>
      </c>
      <c r="G80" s="74" t="s">
        <v>754</v>
      </c>
      <c r="H80" s="74" t="s">
        <v>755</v>
      </c>
      <c r="I80" s="73">
        <v>19</v>
      </c>
      <c r="J80" s="73">
        <v>19</v>
      </c>
      <c r="K80" s="73">
        <v>19</v>
      </c>
      <c r="L80" s="73">
        <v>41.6</v>
      </c>
      <c r="M80" s="73">
        <v>52.698</v>
      </c>
      <c r="N80" s="73">
        <v>0</v>
      </c>
      <c r="O80" s="73">
        <v>140.59</v>
      </c>
      <c r="P80" s="73">
        <v>4460400000</v>
      </c>
      <c r="Q80" s="73">
        <v>209</v>
      </c>
      <c r="S80" s="73">
        <v>0.97076300000000004</v>
      </c>
      <c r="T80" s="73">
        <v>0.72143400000000002</v>
      </c>
      <c r="V80" s="73">
        <v>1.1832217249999999</v>
      </c>
      <c r="W80" s="73">
        <v>1</v>
      </c>
      <c r="X80" s="73">
        <v>-0.15363922099999999</v>
      </c>
      <c r="Z80" s="73">
        <v>1.4084115260000001</v>
      </c>
      <c r="AA80" s="73">
        <v>0.31625238999999999</v>
      </c>
      <c r="AB80" s="73">
        <v>-0.192163849</v>
      </c>
      <c r="AD80" s="73">
        <v>1.9516568270000001</v>
      </c>
      <c r="AE80" s="73">
        <v>0.332676056</v>
      </c>
      <c r="AF80" s="73">
        <v>-0.19686202999999999</v>
      </c>
      <c r="AH80" s="73">
        <v>0.779474577</v>
      </c>
      <c r="AI80" s="73">
        <v>0.57982897899999997</v>
      </c>
      <c r="AJ80" s="73">
        <v>-0.105508423</v>
      </c>
      <c r="AL80" s="73">
        <v>1.6894327000000001E-2</v>
      </c>
      <c r="AM80" s="73">
        <v>0.97742750899999997</v>
      </c>
      <c r="AN80" s="73">
        <v>-4.8282619999999998E-3</v>
      </c>
      <c r="AO80" s="73">
        <v>8</v>
      </c>
      <c r="AP80" s="73">
        <v>10</v>
      </c>
      <c r="AQ80" s="73">
        <v>3</v>
      </c>
      <c r="AR80" s="73">
        <v>4</v>
      </c>
      <c r="AS80" s="73">
        <v>7</v>
      </c>
      <c r="AT80" s="73">
        <v>9</v>
      </c>
      <c r="AU80" s="73">
        <v>9</v>
      </c>
      <c r="AV80" s="73">
        <v>6</v>
      </c>
      <c r="AW80" s="73">
        <v>7</v>
      </c>
      <c r="AX80" s="73">
        <v>7</v>
      </c>
      <c r="AY80" s="73">
        <v>7</v>
      </c>
      <c r="AZ80" s="73">
        <v>7</v>
      </c>
      <c r="BA80" s="73">
        <v>8</v>
      </c>
      <c r="BB80" s="73">
        <v>9</v>
      </c>
      <c r="BC80" s="73">
        <v>6</v>
      </c>
      <c r="BD80" s="73">
        <v>9</v>
      </c>
      <c r="BE80" s="73">
        <v>9</v>
      </c>
      <c r="BF80" s="73">
        <v>6</v>
      </c>
      <c r="BG80" s="73">
        <v>7</v>
      </c>
      <c r="BH80" s="73">
        <v>8</v>
      </c>
      <c r="BI80" s="73">
        <v>6</v>
      </c>
      <c r="BJ80" s="73">
        <v>9</v>
      </c>
      <c r="BK80" s="73">
        <v>8</v>
      </c>
      <c r="BL80" s="73">
        <v>7</v>
      </c>
      <c r="BM80" s="73">
        <v>7</v>
      </c>
      <c r="BN80" s="73">
        <v>7</v>
      </c>
      <c r="BO80" s="73">
        <v>4</v>
      </c>
      <c r="BP80" s="73">
        <v>4</v>
      </c>
      <c r="BQ80" s="73">
        <v>4</v>
      </c>
      <c r="BR80" s="73">
        <v>7</v>
      </c>
      <c r="BT80" s="73" t="s">
        <v>750</v>
      </c>
      <c r="BU80" s="73">
        <v>26.212</v>
      </c>
      <c r="BV80" s="73">
        <v>26.037199999999999</v>
      </c>
      <c r="BW80" s="73">
        <v>26.119900000000001</v>
      </c>
      <c r="BX80" s="73">
        <v>26.257400000000001</v>
      </c>
      <c r="BY80" s="73">
        <v>26.102799999999998</v>
      </c>
      <c r="BZ80" s="73">
        <v>26.178799999999999</v>
      </c>
      <c r="CA80" s="73">
        <v>25.800999999999998</v>
      </c>
      <c r="CB80" s="73">
        <v>25.965399999999999</v>
      </c>
      <c r="CC80" s="73">
        <v>25.999500000000001</v>
      </c>
      <c r="CD80" s="73">
        <v>26.016500000000001</v>
      </c>
      <c r="CE80" s="73">
        <v>25.958600000000001</v>
      </c>
      <c r="CF80" s="73">
        <v>25.756599999999999</v>
      </c>
      <c r="CG80" s="73">
        <v>26.166599999999999</v>
      </c>
      <c r="CH80" s="73">
        <v>25.888500000000001</v>
      </c>
      <c r="CI80" s="73">
        <v>25.9984</v>
      </c>
      <c r="CJ80" s="73">
        <v>25.9862</v>
      </c>
      <c r="CK80" s="73">
        <v>26.002500000000001</v>
      </c>
      <c r="CL80" s="73">
        <v>26.006599999999999</v>
      </c>
      <c r="CM80" s="73">
        <v>25.769300000000001</v>
      </c>
      <c r="CN80" s="73">
        <v>25.980499999999999</v>
      </c>
      <c r="CO80" s="73">
        <v>26.058199999999999</v>
      </c>
      <c r="CP80" s="73">
        <v>25.909300000000002</v>
      </c>
      <c r="CQ80" s="73">
        <v>26.236599999999999</v>
      </c>
      <c r="CR80" s="73">
        <v>26.050699999999999</v>
      </c>
      <c r="CS80" s="73">
        <v>25.947099999999999</v>
      </c>
      <c r="CT80" s="73">
        <v>26.012699999999999</v>
      </c>
      <c r="CU80" s="73">
        <v>26.034199999999998</v>
      </c>
      <c r="CV80" s="73">
        <v>26.495000000000001</v>
      </c>
      <c r="CW80" s="73">
        <v>26.086099999999998</v>
      </c>
      <c r="CX80" s="73">
        <v>26.077300000000001</v>
      </c>
      <c r="CZ80" s="75">
        <f t="shared" si="12"/>
        <v>26.145859999999999</v>
      </c>
      <c r="DA80" s="75">
        <f t="shared" si="13"/>
        <v>8.8247878161461277E-2</v>
      </c>
      <c r="DB80" s="75">
        <f t="shared" si="14"/>
        <v>25.992239999999999</v>
      </c>
      <c r="DC80" s="75">
        <f t="shared" si="15"/>
        <v>0.13485085465061053</v>
      </c>
      <c r="DD80" s="75">
        <f t="shared" si="16"/>
        <v>25.95374</v>
      </c>
      <c r="DE80" s="75">
        <f t="shared" si="17"/>
        <v>0.15037282999265525</v>
      </c>
      <c r="DF80" s="75">
        <f t="shared" si="18"/>
        <v>25.949020000000001</v>
      </c>
      <c r="DG80" s="75">
        <f t="shared" si="19"/>
        <v>0.10105467332093</v>
      </c>
      <c r="DH80" s="75">
        <f t="shared" si="20"/>
        <v>26.040379999999999</v>
      </c>
      <c r="DI80" s="75">
        <f t="shared" si="21"/>
        <v>0.12728851872812352</v>
      </c>
      <c r="DJ80" s="75">
        <f t="shared" si="22"/>
        <v>26.14106</v>
      </c>
      <c r="DK80" s="75">
        <f t="shared" si="23"/>
        <v>0.20015919414306291</v>
      </c>
      <c r="DM80" s="74" t="s">
        <v>751</v>
      </c>
      <c r="DN80" s="74" t="s">
        <v>752</v>
      </c>
    </row>
    <row r="81" spans="2:118" s="73" customFormat="1" x14ac:dyDescent="0.35">
      <c r="B81" s="74" t="s">
        <v>757</v>
      </c>
      <c r="C81" s="74" t="s">
        <v>758</v>
      </c>
      <c r="D81" s="73">
        <v>1</v>
      </c>
      <c r="E81" s="74" t="s">
        <v>759</v>
      </c>
      <c r="F81" s="74"/>
      <c r="G81" s="74" t="s">
        <v>760</v>
      </c>
      <c r="H81" s="74" t="s">
        <v>761</v>
      </c>
      <c r="I81" s="73">
        <v>45</v>
      </c>
      <c r="J81" s="73">
        <v>45</v>
      </c>
      <c r="K81" s="73">
        <v>45</v>
      </c>
      <c r="L81" s="73">
        <v>81.5</v>
      </c>
      <c r="M81" s="73">
        <v>49.366</v>
      </c>
      <c r="N81" s="73">
        <v>0</v>
      </c>
      <c r="O81" s="73">
        <v>323.31</v>
      </c>
      <c r="P81" s="73">
        <v>37721000000</v>
      </c>
      <c r="Q81" s="73">
        <v>964</v>
      </c>
      <c r="S81" s="73">
        <v>0.110384</v>
      </c>
      <c r="T81" s="73">
        <v>0.99036299999999999</v>
      </c>
      <c r="V81" s="73">
        <v>0.14850263</v>
      </c>
      <c r="W81" s="73">
        <v>0.96234433500000005</v>
      </c>
      <c r="X81" s="73">
        <v>3.3894347999999998E-2</v>
      </c>
      <c r="Z81" s="73">
        <v>9.4287893999999997E-2</v>
      </c>
      <c r="AA81" s="73">
        <v>0.94138814199999998</v>
      </c>
      <c r="AB81" s="73">
        <v>1.6257476999999999E-2</v>
      </c>
      <c r="AD81" s="73">
        <v>0.27811592099999999</v>
      </c>
      <c r="AE81" s="73">
        <v>0.82254777099999998</v>
      </c>
      <c r="AF81" s="73">
        <v>5.4780197000000003E-2</v>
      </c>
      <c r="AH81" s="73">
        <v>2.2712936E-2</v>
      </c>
      <c r="AI81" s="73">
        <v>0.98637724599999999</v>
      </c>
      <c r="AJ81" s="73">
        <v>3.6067959999999998E-3</v>
      </c>
      <c r="AL81" s="73">
        <v>0.31549332200000002</v>
      </c>
      <c r="AM81" s="73">
        <v>0.77172413799999995</v>
      </c>
      <c r="AN81" s="73">
        <v>-4.6551514000000002E-2</v>
      </c>
      <c r="AO81" s="73">
        <v>21</v>
      </c>
      <c r="AP81" s="73">
        <v>37</v>
      </c>
      <c r="AQ81" s="73">
        <v>26</v>
      </c>
      <c r="AR81" s="73">
        <v>35</v>
      </c>
      <c r="AS81" s="73">
        <v>29</v>
      </c>
      <c r="AT81" s="73">
        <v>21</v>
      </c>
      <c r="AU81" s="73">
        <v>30</v>
      </c>
      <c r="AV81" s="73">
        <v>34</v>
      </c>
      <c r="AW81" s="73">
        <v>25</v>
      </c>
      <c r="AX81" s="73">
        <v>36</v>
      </c>
      <c r="AY81" s="73">
        <v>26</v>
      </c>
      <c r="AZ81" s="73">
        <v>35</v>
      </c>
      <c r="BA81" s="73">
        <v>34</v>
      </c>
      <c r="BB81" s="73">
        <v>32</v>
      </c>
      <c r="BC81" s="73">
        <v>39</v>
      </c>
      <c r="BD81" s="73">
        <v>25</v>
      </c>
      <c r="BE81" s="73">
        <v>36</v>
      </c>
      <c r="BF81" s="73">
        <v>37</v>
      </c>
      <c r="BG81" s="73">
        <v>38</v>
      </c>
      <c r="BH81" s="73">
        <v>30</v>
      </c>
      <c r="BI81" s="73">
        <v>28</v>
      </c>
      <c r="BJ81" s="73">
        <v>29</v>
      </c>
      <c r="BK81" s="73">
        <v>37</v>
      </c>
      <c r="BL81" s="73">
        <v>37</v>
      </c>
      <c r="BM81" s="73">
        <v>29</v>
      </c>
      <c r="BN81" s="73">
        <v>36</v>
      </c>
      <c r="BO81" s="73">
        <v>39</v>
      </c>
      <c r="BP81" s="73">
        <v>32</v>
      </c>
      <c r="BQ81" s="73">
        <v>42</v>
      </c>
      <c r="BR81" s="73">
        <v>29</v>
      </c>
      <c r="BT81" s="73" t="s">
        <v>756</v>
      </c>
      <c r="BU81" s="73">
        <v>29.007000000000001</v>
      </c>
      <c r="BV81" s="73">
        <v>29.286000000000001</v>
      </c>
      <c r="BW81" s="73">
        <v>29.026199999999999</v>
      </c>
      <c r="BX81" s="73">
        <v>29.0472</v>
      </c>
      <c r="BY81" s="73">
        <v>29.010300000000001</v>
      </c>
      <c r="BZ81" s="73">
        <v>29.204000000000001</v>
      </c>
      <c r="CA81" s="73">
        <v>29.2029</v>
      </c>
      <c r="CB81" s="73">
        <v>29.237500000000001</v>
      </c>
      <c r="CC81" s="73">
        <v>28.866399999999999</v>
      </c>
      <c r="CD81" s="73">
        <v>29.035399999999999</v>
      </c>
      <c r="CE81" s="73">
        <v>29.040299999999998</v>
      </c>
      <c r="CF81" s="73">
        <v>29.120899999999999</v>
      </c>
      <c r="CG81" s="73">
        <v>28.9847</v>
      </c>
      <c r="CH81" s="73">
        <v>29.181699999999999</v>
      </c>
      <c r="CI81" s="73">
        <v>29.130400000000002</v>
      </c>
      <c r="CJ81" s="73">
        <v>29.049700000000001</v>
      </c>
      <c r="CK81" s="73">
        <v>29.156300000000002</v>
      </c>
      <c r="CL81" s="73">
        <v>28.9389</v>
      </c>
      <c r="CM81" s="73">
        <v>29.1937</v>
      </c>
      <c r="CN81" s="73">
        <v>29.312000000000001</v>
      </c>
      <c r="CO81" s="73">
        <v>29.122699999999998</v>
      </c>
      <c r="CP81" s="73">
        <v>29.084</v>
      </c>
      <c r="CQ81" s="73">
        <v>29.069900000000001</v>
      </c>
      <c r="CR81" s="73">
        <v>29.075399999999998</v>
      </c>
      <c r="CS81" s="73">
        <v>29.0427</v>
      </c>
      <c r="CT81" s="73">
        <v>29.0717</v>
      </c>
      <c r="CU81" s="73">
        <v>28.8933</v>
      </c>
      <c r="CV81" s="73">
        <v>29.069700000000001</v>
      </c>
      <c r="CW81" s="73">
        <v>29.072700000000001</v>
      </c>
      <c r="CX81" s="73">
        <v>29.0366</v>
      </c>
      <c r="CZ81" s="75">
        <f t="shared" si="12"/>
        <v>29.075340000000004</v>
      </c>
      <c r="DA81" s="75">
        <f t="shared" si="13"/>
        <v>0.11883264702934157</v>
      </c>
      <c r="DB81" s="75">
        <f t="shared" si="14"/>
        <v>29.10924</v>
      </c>
      <c r="DC81" s="75">
        <f t="shared" si="15"/>
        <v>0.15702379755947901</v>
      </c>
      <c r="DD81" s="75">
        <f t="shared" si="16"/>
        <v>29.0916</v>
      </c>
      <c r="DE81" s="75">
        <f t="shared" si="17"/>
        <v>7.8328219691245482E-2</v>
      </c>
      <c r="DF81" s="75">
        <f t="shared" si="18"/>
        <v>29.130120000000005</v>
      </c>
      <c r="DG81" s="75">
        <f t="shared" si="19"/>
        <v>0.14216241416070577</v>
      </c>
      <c r="DH81" s="75">
        <f t="shared" si="20"/>
        <v>29.078939999999999</v>
      </c>
      <c r="DI81" s="75">
        <f t="shared" si="21"/>
        <v>2.8931522600788954E-2</v>
      </c>
      <c r="DJ81" s="75">
        <f t="shared" si="22"/>
        <v>29.0288</v>
      </c>
      <c r="DK81" s="75">
        <f t="shared" si="23"/>
        <v>7.7235872494586619E-2</v>
      </c>
      <c r="DM81" s="74" t="s">
        <v>757</v>
      </c>
      <c r="DN81" s="74" t="s">
        <v>758</v>
      </c>
    </row>
    <row r="82" spans="2:118" s="73" customFormat="1" x14ac:dyDescent="0.35">
      <c r="B82" s="74" t="s">
        <v>763</v>
      </c>
      <c r="C82" s="74" t="s">
        <v>764</v>
      </c>
      <c r="D82" s="73">
        <v>1</v>
      </c>
      <c r="E82" s="74"/>
      <c r="F82" s="74"/>
      <c r="G82" s="74"/>
      <c r="H82" s="74"/>
      <c r="I82" s="73">
        <v>5</v>
      </c>
      <c r="J82" s="73">
        <v>5</v>
      </c>
      <c r="K82" s="73">
        <v>5</v>
      </c>
      <c r="L82" s="73">
        <v>53.1</v>
      </c>
      <c r="M82" s="73">
        <v>13.834</v>
      </c>
      <c r="N82" s="73">
        <v>0</v>
      </c>
      <c r="O82" s="73">
        <v>101.62</v>
      </c>
      <c r="P82" s="73">
        <v>283750000</v>
      </c>
      <c r="Q82" s="73">
        <v>69</v>
      </c>
      <c r="S82" s="73">
        <v>0.63744199999999995</v>
      </c>
      <c r="T82" s="73">
        <v>0.34318300000000002</v>
      </c>
      <c r="V82" s="73">
        <v>0.20045860400000001</v>
      </c>
      <c r="W82" s="73">
        <v>0.93403084199999997</v>
      </c>
      <c r="X82" s="73">
        <v>0.175645828</v>
      </c>
      <c r="Z82" s="73">
        <v>1.2591022730000001</v>
      </c>
      <c r="AA82" s="73">
        <v>0.15541232199999999</v>
      </c>
      <c r="AB82" s="73">
        <v>0.59656219499999996</v>
      </c>
      <c r="AD82" s="73">
        <v>1.4713192580000001</v>
      </c>
      <c r="AE82" s="73">
        <v>0.31531034499999999</v>
      </c>
      <c r="AF82" s="73">
        <v>0.68461112999999996</v>
      </c>
      <c r="AH82" s="73">
        <v>0.87709281900000002</v>
      </c>
      <c r="AI82" s="73">
        <v>0.30009836099999998</v>
      </c>
      <c r="AJ82" s="73">
        <v>0.47459793099999997</v>
      </c>
      <c r="AL82" s="73">
        <v>0.23241642300000001</v>
      </c>
      <c r="AM82" s="73">
        <v>0.62727719999999998</v>
      </c>
      <c r="AN82" s="73">
        <v>0.23316039999999999</v>
      </c>
      <c r="AO82" s="73">
        <v>0</v>
      </c>
      <c r="AP82" s="73">
        <v>1</v>
      </c>
      <c r="AQ82" s="73">
        <v>0</v>
      </c>
      <c r="AR82" s="73">
        <v>0</v>
      </c>
      <c r="AS82" s="73">
        <v>3</v>
      </c>
      <c r="AT82" s="73">
        <v>0</v>
      </c>
      <c r="AU82" s="73">
        <v>2</v>
      </c>
      <c r="AV82" s="73">
        <v>2</v>
      </c>
      <c r="AW82" s="73">
        <v>1</v>
      </c>
      <c r="AX82" s="73">
        <v>2</v>
      </c>
      <c r="AY82" s="73">
        <v>2</v>
      </c>
      <c r="AZ82" s="73">
        <v>2</v>
      </c>
      <c r="BA82" s="73">
        <v>4</v>
      </c>
      <c r="BB82" s="73">
        <v>5</v>
      </c>
      <c r="BC82" s="73">
        <v>5</v>
      </c>
      <c r="BD82" s="73">
        <v>2</v>
      </c>
      <c r="BE82" s="73">
        <v>3</v>
      </c>
      <c r="BF82" s="73">
        <v>3</v>
      </c>
      <c r="BG82" s="73">
        <v>4</v>
      </c>
      <c r="BH82" s="73">
        <v>4</v>
      </c>
      <c r="BI82" s="73">
        <v>2</v>
      </c>
      <c r="BJ82" s="73">
        <v>2</v>
      </c>
      <c r="BK82" s="73">
        <v>2</v>
      </c>
      <c r="BL82" s="73">
        <v>5</v>
      </c>
      <c r="BM82" s="73">
        <v>3</v>
      </c>
      <c r="BN82" s="73">
        <v>4</v>
      </c>
      <c r="BO82" s="73">
        <v>1</v>
      </c>
      <c r="BP82" s="73">
        <v>0</v>
      </c>
      <c r="BQ82" s="73">
        <v>3</v>
      </c>
      <c r="BR82" s="73">
        <v>2</v>
      </c>
      <c r="BT82" s="73" t="s">
        <v>762</v>
      </c>
      <c r="BU82" s="73">
        <v>20.713699999999999</v>
      </c>
      <c r="BV82" s="73">
        <v>22.064800000000002</v>
      </c>
      <c r="BW82" s="73">
        <v>21.305099999999999</v>
      </c>
      <c r="BX82" s="73">
        <v>21.715299999999999</v>
      </c>
      <c r="BY82" s="73">
        <v>21.8581</v>
      </c>
      <c r="BZ82" s="73">
        <v>20.6828</v>
      </c>
      <c r="CA82" s="73">
        <v>21.9405</v>
      </c>
      <c r="CB82" s="73">
        <v>22.022200000000002</v>
      </c>
      <c r="CC82" s="73">
        <v>21.902799999999999</v>
      </c>
      <c r="CD82" s="73">
        <v>21.986999999999998</v>
      </c>
      <c r="CE82" s="73">
        <v>21.874600000000001</v>
      </c>
      <c r="CF82" s="73">
        <v>22.170500000000001</v>
      </c>
      <c r="CG82" s="73">
        <v>21.845800000000001</v>
      </c>
      <c r="CH82" s="73">
        <v>22.350100000000001</v>
      </c>
      <c r="CI82" s="73">
        <v>22.398900000000001</v>
      </c>
      <c r="CJ82" s="73">
        <v>22.169799999999999</v>
      </c>
      <c r="CK82" s="73">
        <v>21.819099999999999</v>
      </c>
      <c r="CL82" s="73">
        <v>22.159199999999998</v>
      </c>
      <c r="CM82" s="73">
        <v>22.4815</v>
      </c>
      <c r="CN82" s="73">
        <v>22.450500000000002</v>
      </c>
      <c r="CO82" s="73">
        <v>22.252199999999998</v>
      </c>
      <c r="CP82" s="73">
        <v>21.8062</v>
      </c>
      <c r="CQ82" s="73">
        <v>21.500299999999999</v>
      </c>
      <c r="CR82" s="73">
        <v>22.210100000000001</v>
      </c>
      <c r="CS82" s="73">
        <v>22.261199999999999</v>
      </c>
      <c r="CT82" s="73">
        <v>22.194800000000001</v>
      </c>
      <c r="CU82" s="73">
        <v>22.0518</v>
      </c>
      <c r="CV82" s="73">
        <v>20.5794</v>
      </c>
      <c r="CW82" s="73">
        <v>22.468900000000001</v>
      </c>
      <c r="CX82" s="73">
        <v>21.527899999999999</v>
      </c>
      <c r="CZ82" s="75">
        <f t="shared" si="12"/>
        <v>21.531400000000001</v>
      </c>
      <c r="DA82" s="75">
        <f t="shared" si="13"/>
        <v>0.53500295326287761</v>
      </c>
      <c r="DB82" s="75">
        <f t="shared" si="14"/>
        <v>21.707059999999998</v>
      </c>
      <c r="DC82" s="75">
        <f t="shared" si="15"/>
        <v>0.57436846884208381</v>
      </c>
      <c r="DD82" s="75">
        <f t="shared" si="16"/>
        <v>22.127980000000001</v>
      </c>
      <c r="DE82" s="75">
        <f t="shared" si="17"/>
        <v>0.25902213611967628</v>
      </c>
      <c r="DF82" s="75">
        <f t="shared" si="18"/>
        <v>22.21602</v>
      </c>
      <c r="DG82" s="75">
        <f t="shared" si="19"/>
        <v>0.26850083240094541</v>
      </c>
      <c r="DH82" s="75">
        <f t="shared" si="20"/>
        <v>22.006</v>
      </c>
      <c r="DI82" s="75">
        <f t="shared" si="21"/>
        <v>0.34023918792520041</v>
      </c>
      <c r="DJ82" s="75">
        <f t="shared" si="22"/>
        <v>21.764559999999999</v>
      </c>
      <c r="DK82" s="75">
        <f t="shared" si="23"/>
        <v>0.74570776648765091</v>
      </c>
      <c r="DM82" s="74" t="s">
        <v>763</v>
      </c>
      <c r="DN82" s="74" t="s">
        <v>764</v>
      </c>
    </row>
    <row r="83" spans="2:118" s="73" customFormat="1" x14ac:dyDescent="0.35">
      <c r="B83" s="74" t="s">
        <v>766</v>
      </c>
      <c r="C83" s="74" t="s">
        <v>767</v>
      </c>
      <c r="D83" s="73">
        <v>1</v>
      </c>
      <c r="E83" s="74" t="s">
        <v>759</v>
      </c>
      <c r="F83" s="74"/>
      <c r="G83" s="74" t="s">
        <v>768</v>
      </c>
      <c r="H83" s="74" t="s">
        <v>769</v>
      </c>
      <c r="I83" s="73">
        <v>17</v>
      </c>
      <c r="J83" s="73">
        <v>17</v>
      </c>
      <c r="K83" s="73">
        <v>17</v>
      </c>
      <c r="L83" s="73">
        <v>26.2</v>
      </c>
      <c r="M83" s="73">
        <v>89.525999999999996</v>
      </c>
      <c r="N83" s="73">
        <v>0</v>
      </c>
      <c r="O83" s="73">
        <v>308.75</v>
      </c>
      <c r="P83" s="73">
        <v>12135000000</v>
      </c>
      <c r="Q83" s="73">
        <v>371</v>
      </c>
      <c r="S83" s="73">
        <v>7.8412399999999993E-2</v>
      </c>
      <c r="T83" s="73">
        <v>0.98713700000000004</v>
      </c>
      <c r="V83" s="73">
        <v>0.46423197999999999</v>
      </c>
      <c r="W83" s="73">
        <v>0.93834441099999999</v>
      </c>
      <c r="X83" s="73">
        <v>0.10983429</v>
      </c>
      <c r="Z83" s="73">
        <v>0.334801615</v>
      </c>
      <c r="AA83" s="73">
        <v>0.71346435500000005</v>
      </c>
      <c r="AB83" s="73">
        <v>8.3519745000000006E-2</v>
      </c>
      <c r="AD83" s="73">
        <v>0.26950602099999998</v>
      </c>
      <c r="AE83" s="73">
        <v>0.80470720299999998</v>
      </c>
      <c r="AF83" s="73">
        <v>6.7956161000000001E-2</v>
      </c>
      <c r="AH83" s="73">
        <v>0.35780052400000001</v>
      </c>
      <c r="AI83" s="73">
        <v>0.71935589700000002</v>
      </c>
      <c r="AJ83" s="73">
        <v>9.3264770999999996E-2</v>
      </c>
      <c r="AL83" s="73">
        <v>0.28799013499999998</v>
      </c>
      <c r="AM83" s="73">
        <v>0.71528762199999996</v>
      </c>
      <c r="AN83" s="73">
        <v>7.1956252999999998E-2</v>
      </c>
      <c r="AO83" s="73">
        <v>11</v>
      </c>
      <c r="AP83" s="73">
        <v>17</v>
      </c>
      <c r="AQ83" s="73">
        <v>9</v>
      </c>
      <c r="AR83" s="73">
        <v>12</v>
      </c>
      <c r="AS83" s="73">
        <v>13</v>
      </c>
      <c r="AT83" s="73">
        <v>8</v>
      </c>
      <c r="AU83" s="73">
        <v>14</v>
      </c>
      <c r="AV83" s="73">
        <v>13</v>
      </c>
      <c r="AW83" s="73">
        <v>12</v>
      </c>
      <c r="AX83" s="73">
        <v>11</v>
      </c>
      <c r="AY83" s="73">
        <v>8</v>
      </c>
      <c r="AZ83" s="73">
        <v>17</v>
      </c>
      <c r="BA83" s="73">
        <v>14</v>
      </c>
      <c r="BB83" s="73">
        <v>13</v>
      </c>
      <c r="BC83" s="73">
        <v>17</v>
      </c>
      <c r="BD83" s="73">
        <v>8</v>
      </c>
      <c r="BE83" s="73">
        <v>11</v>
      </c>
      <c r="BF83" s="73">
        <v>13</v>
      </c>
      <c r="BG83" s="73">
        <v>17</v>
      </c>
      <c r="BH83" s="73">
        <v>11</v>
      </c>
      <c r="BI83" s="73">
        <v>10</v>
      </c>
      <c r="BJ83" s="73">
        <v>9</v>
      </c>
      <c r="BK83" s="73">
        <v>13</v>
      </c>
      <c r="BL83" s="73">
        <v>15</v>
      </c>
      <c r="BM83" s="73">
        <v>9</v>
      </c>
      <c r="BN83" s="73">
        <v>12</v>
      </c>
      <c r="BO83" s="73">
        <v>16</v>
      </c>
      <c r="BP83" s="73">
        <v>13</v>
      </c>
      <c r="BQ83" s="73">
        <v>16</v>
      </c>
      <c r="BR83" s="73">
        <v>9</v>
      </c>
      <c r="BT83" s="73" t="s">
        <v>765</v>
      </c>
      <c r="BU83" s="73">
        <v>27.087399999999999</v>
      </c>
      <c r="BV83" s="73">
        <v>27.6068</v>
      </c>
      <c r="BW83" s="73">
        <v>27.2502</v>
      </c>
      <c r="BX83" s="73">
        <v>27.4892</v>
      </c>
      <c r="BY83" s="73">
        <v>27.540199999999999</v>
      </c>
      <c r="BZ83" s="73">
        <v>27.6374</v>
      </c>
      <c r="CA83" s="73">
        <v>27.545300000000001</v>
      </c>
      <c r="CB83" s="73">
        <v>27.5366</v>
      </c>
      <c r="CC83" s="73">
        <v>27.456600000000002</v>
      </c>
      <c r="CD83" s="73">
        <v>27.347000000000001</v>
      </c>
      <c r="CE83" s="73">
        <v>27.491700000000002</v>
      </c>
      <c r="CF83" s="73">
        <v>27.511299999999999</v>
      </c>
      <c r="CG83" s="73">
        <v>27.324300000000001</v>
      </c>
      <c r="CH83" s="73">
        <v>27.450700000000001</v>
      </c>
      <c r="CI83" s="73">
        <v>27.613399999999999</v>
      </c>
      <c r="CJ83" s="73">
        <v>27.406700000000001</v>
      </c>
      <c r="CK83" s="73">
        <v>27.370799999999999</v>
      </c>
      <c r="CL83" s="73">
        <v>27.418600000000001</v>
      </c>
      <c r="CM83" s="73">
        <v>27.571999999999999</v>
      </c>
      <c r="CN83" s="73">
        <v>27.545500000000001</v>
      </c>
      <c r="CO83" s="73">
        <v>27.413799999999998</v>
      </c>
      <c r="CP83" s="73">
        <v>27.342099999999999</v>
      </c>
      <c r="CQ83" s="73">
        <v>27.5471</v>
      </c>
      <c r="CR83" s="73">
        <v>27.6875</v>
      </c>
      <c r="CS83" s="73">
        <v>27.4496</v>
      </c>
      <c r="CT83" s="73">
        <v>27.421399999999998</v>
      </c>
      <c r="CU83" s="73">
        <v>27.526900000000001</v>
      </c>
      <c r="CV83" s="73">
        <v>27.332999999999998</v>
      </c>
      <c r="CW83" s="73">
        <v>27.491099999999999</v>
      </c>
      <c r="CX83" s="73">
        <v>27.5611</v>
      </c>
      <c r="CZ83" s="75">
        <f t="shared" si="12"/>
        <v>27.394759999999998</v>
      </c>
      <c r="DA83" s="75">
        <f t="shared" si="13"/>
        <v>0.21817448980116835</v>
      </c>
      <c r="DB83" s="75">
        <f t="shared" si="14"/>
        <v>27.504580000000004</v>
      </c>
      <c r="DC83" s="75">
        <f t="shared" si="15"/>
        <v>0.10892438661750566</v>
      </c>
      <c r="DD83" s="75">
        <f t="shared" si="16"/>
        <v>27.478280000000002</v>
      </c>
      <c r="DE83" s="75">
        <f t="shared" si="17"/>
        <v>0.10487889206127134</v>
      </c>
      <c r="DF83" s="75">
        <f t="shared" si="18"/>
        <v>27.462720000000001</v>
      </c>
      <c r="DG83" s="75">
        <f t="shared" si="19"/>
        <v>8.9900984421751276E-2</v>
      </c>
      <c r="DH83" s="75">
        <f t="shared" si="20"/>
        <v>27.488019999999999</v>
      </c>
      <c r="DI83" s="75">
        <f t="shared" si="21"/>
        <v>0.13375356817670389</v>
      </c>
      <c r="DJ83" s="75">
        <f t="shared" si="22"/>
        <v>27.466700000000003</v>
      </c>
      <c r="DK83" s="75">
        <f t="shared" si="23"/>
        <v>9.0910037949613456E-2</v>
      </c>
      <c r="DM83" s="74" t="s">
        <v>766</v>
      </c>
      <c r="DN83" s="74" t="s">
        <v>767</v>
      </c>
    </row>
    <row r="84" spans="2:118" s="73" customFormat="1" x14ac:dyDescent="0.35">
      <c r="B84" s="74" t="s">
        <v>771</v>
      </c>
      <c r="C84" s="74" t="s">
        <v>772</v>
      </c>
      <c r="D84" s="73">
        <v>1</v>
      </c>
      <c r="E84" s="74" t="s">
        <v>773</v>
      </c>
      <c r="F84" s="74" t="s">
        <v>546</v>
      </c>
      <c r="G84" s="74" t="s">
        <v>774</v>
      </c>
      <c r="H84" s="74" t="s">
        <v>775</v>
      </c>
      <c r="I84" s="73">
        <v>27</v>
      </c>
      <c r="J84" s="73">
        <v>27</v>
      </c>
      <c r="K84" s="73">
        <v>27</v>
      </c>
      <c r="L84" s="73">
        <v>60.8</v>
      </c>
      <c r="M84" s="73">
        <v>58.356000000000002</v>
      </c>
      <c r="N84" s="73">
        <v>0</v>
      </c>
      <c r="O84" s="73">
        <v>323.31</v>
      </c>
      <c r="P84" s="73">
        <v>12969000000</v>
      </c>
      <c r="Q84" s="73">
        <v>388</v>
      </c>
      <c r="S84" s="73">
        <v>0.10604</v>
      </c>
      <c r="T84" s="73">
        <v>0.98734699999999997</v>
      </c>
      <c r="V84" s="73">
        <v>2.9737269E-2</v>
      </c>
      <c r="W84" s="73">
        <v>0.99119139099999998</v>
      </c>
      <c r="X84" s="73">
        <v>-7.9650880000000004E-3</v>
      </c>
      <c r="Z84" s="73">
        <v>2.0009829999999999E-2</v>
      </c>
      <c r="AA84" s="73">
        <v>0.98401801799999999</v>
      </c>
      <c r="AB84" s="73">
        <v>4.9716949999999999E-3</v>
      </c>
      <c r="AD84" s="73">
        <v>0.32376196899999998</v>
      </c>
      <c r="AE84" s="73">
        <v>0.78963687699999996</v>
      </c>
      <c r="AF84" s="73">
        <v>6.4016723999999997E-2</v>
      </c>
      <c r="AH84" s="73">
        <v>8.0299911000000002E-2</v>
      </c>
      <c r="AI84" s="73">
        <v>0.944006334</v>
      </c>
      <c r="AJ84" s="73">
        <v>1.8640517999999998E-2</v>
      </c>
      <c r="AL84" s="73">
        <v>0.52253216899999999</v>
      </c>
      <c r="AM84" s="73">
        <v>0.61477745900000003</v>
      </c>
      <c r="AN84" s="73">
        <v>8.2359694999999997E-2</v>
      </c>
      <c r="AO84" s="73">
        <v>9</v>
      </c>
      <c r="AP84" s="73">
        <v>10</v>
      </c>
      <c r="AQ84" s="73">
        <v>10</v>
      </c>
      <c r="AR84" s="73">
        <v>11</v>
      </c>
      <c r="AS84" s="73">
        <v>12</v>
      </c>
      <c r="AT84" s="73">
        <v>8</v>
      </c>
      <c r="AU84" s="73">
        <v>12</v>
      </c>
      <c r="AV84" s="73">
        <v>14</v>
      </c>
      <c r="AW84" s="73">
        <v>15</v>
      </c>
      <c r="AX84" s="73">
        <v>18</v>
      </c>
      <c r="AY84" s="73">
        <v>12</v>
      </c>
      <c r="AZ84" s="73">
        <v>12</v>
      </c>
      <c r="BA84" s="73">
        <v>9</v>
      </c>
      <c r="BB84" s="73">
        <v>13</v>
      </c>
      <c r="BC84" s="73">
        <v>18</v>
      </c>
      <c r="BD84" s="73">
        <v>9</v>
      </c>
      <c r="BE84" s="73">
        <v>16</v>
      </c>
      <c r="BF84" s="73">
        <v>16</v>
      </c>
      <c r="BG84" s="73">
        <v>13</v>
      </c>
      <c r="BH84" s="73">
        <v>11</v>
      </c>
      <c r="BI84" s="73">
        <v>13</v>
      </c>
      <c r="BJ84" s="73">
        <v>12</v>
      </c>
      <c r="BK84" s="73">
        <v>18</v>
      </c>
      <c r="BL84" s="73">
        <v>14</v>
      </c>
      <c r="BM84" s="73">
        <v>16</v>
      </c>
      <c r="BN84" s="73">
        <v>11</v>
      </c>
      <c r="BO84" s="73">
        <v>12</v>
      </c>
      <c r="BP84" s="73">
        <v>12</v>
      </c>
      <c r="BQ84" s="73">
        <v>18</v>
      </c>
      <c r="BR84" s="73">
        <v>14</v>
      </c>
      <c r="BT84" s="73" t="s">
        <v>770</v>
      </c>
      <c r="BU84" s="73">
        <v>27.4648</v>
      </c>
      <c r="BV84" s="73">
        <v>27.513200000000001</v>
      </c>
      <c r="BW84" s="73">
        <v>27.439499999999999</v>
      </c>
      <c r="BX84" s="73">
        <v>27.798100000000002</v>
      </c>
      <c r="BY84" s="73">
        <v>27.4344</v>
      </c>
      <c r="BZ84" s="73">
        <v>27.526299999999999</v>
      </c>
      <c r="CA84" s="73">
        <v>27.588100000000001</v>
      </c>
      <c r="CB84" s="73">
        <v>27.690899999999999</v>
      </c>
      <c r="CC84" s="73">
        <v>27.308800000000002</v>
      </c>
      <c r="CD84" s="73">
        <v>27.496099999999998</v>
      </c>
      <c r="CE84" s="73">
        <v>27.414000000000001</v>
      </c>
      <c r="CF84" s="73">
        <v>27.454000000000001</v>
      </c>
      <c r="CG84" s="73">
        <v>27.572800000000001</v>
      </c>
      <c r="CH84" s="73">
        <v>27.528199999999998</v>
      </c>
      <c r="CI84" s="73">
        <v>27.706</v>
      </c>
      <c r="CJ84" s="73">
        <v>27.411799999999999</v>
      </c>
      <c r="CK84" s="73">
        <v>27.5791</v>
      </c>
      <c r="CL84" s="73">
        <v>27.600100000000001</v>
      </c>
      <c r="CM84" s="73">
        <v>27.683800000000002</v>
      </c>
      <c r="CN84" s="73">
        <v>27.695399999999999</v>
      </c>
      <c r="CO84" s="73">
        <v>27.383900000000001</v>
      </c>
      <c r="CP84" s="73">
        <v>27.5428</v>
      </c>
      <c r="CQ84" s="73">
        <v>27.532699999999998</v>
      </c>
      <c r="CR84" s="73">
        <v>27.593299999999999</v>
      </c>
      <c r="CS84" s="73">
        <v>27.6904</v>
      </c>
      <c r="CT84" s="73">
        <v>27.514299999999999</v>
      </c>
      <c r="CU84" s="73">
        <v>27.583200000000001</v>
      </c>
      <c r="CV84" s="73">
        <v>27.639199999999999</v>
      </c>
      <c r="CW84" s="73">
        <v>27.645099999999999</v>
      </c>
      <c r="CX84" s="73">
        <v>27.680099999999999</v>
      </c>
      <c r="CZ84" s="75">
        <f t="shared" si="12"/>
        <v>27.53</v>
      </c>
      <c r="DA84" s="75">
        <f t="shared" si="13"/>
        <v>0.15308535200991713</v>
      </c>
      <c r="DB84" s="75">
        <f t="shared" si="14"/>
        <v>27.522040000000004</v>
      </c>
      <c r="DC84" s="75">
        <f t="shared" si="15"/>
        <v>0.140570224443158</v>
      </c>
      <c r="DD84" s="75">
        <f t="shared" si="16"/>
        <v>27.534999999999997</v>
      </c>
      <c r="DE84" s="75">
        <f t="shared" si="17"/>
        <v>0.11392769636923177</v>
      </c>
      <c r="DF84" s="75">
        <f t="shared" si="18"/>
        <v>27.59404</v>
      </c>
      <c r="DG84" s="75">
        <f t="shared" si="19"/>
        <v>0.11380032073768545</v>
      </c>
      <c r="DH84" s="75">
        <f t="shared" si="20"/>
        <v>27.54862</v>
      </c>
      <c r="DI84" s="75">
        <f t="shared" si="21"/>
        <v>0.11126305316680814</v>
      </c>
      <c r="DJ84" s="75">
        <f t="shared" si="22"/>
        <v>27.612380000000002</v>
      </c>
      <c r="DK84" s="75">
        <f t="shared" si="23"/>
        <v>6.4898127862057786E-2</v>
      </c>
      <c r="DM84" s="74" t="s">
        <v>771</v>
      </c>
      <c r="DN84" s="74" t="s">
        <v>772</v>
      </c>
    </row>
    <row r="85" spans="2:118" s="73" customFormat="1" x14ac:dyDescent="0.35">
      <c r="B85" s="74" t="s">
        <v>777</v>
      </c>
      <c r="C85" s="74" t="s">
        <v>778</v>
      </c>
      <c r="D85" s="73">
        <v>1</v>
      </c>
      <c r="E85" s="74" t="s">
        <v>779</v>
      </c>
      <c r="F85" s="74"/>
      <c r="G85" s="74" t="s">
        <v>780</v>
      </c>
      <c r="H85" s="74" t="s">
        <v>781</v>
      </c>
      <c r="I85" s="73">
        <v>13</v>
      </c>
      <c r="J85" s="73">
        <v>13</v>
      </c>
      <c r="K85" s="73">
        <v>13</v>
      </c>
      <c r="L85" s="73">
        <v>30.7</v>
      </c>
      <c r="M85" s="73">
        <v>45.485999999999997</v>
      </c>
      <c r="N85" s="73">
        <v>0</v>
      </c>
      <c r="O85" s="73">
        <v>323.31</v>
      </c>
      <c r="P85" s="73">
        <v>3112400000</v>
      </c>
      <c r="Q85" s="73">
        <v>256</v>
      </c>
      <c r="S85" s="73">
        <v>0.63368999999999998</v>
      </c>
      <c r="T85" s="73">
        <v>0.64169799999999999</v>
      </c>
      <c r="V85" s="73">
        <v>0.57609932100000005</v>
      </c>
      <c r="W85" s="73">
        <v>1</v>
      </c>
      <c r="X85" s="73">
        <v>0.18971939099999999</v>
      </c>
      <c r="Z85" s="73">
        <v>0.92179389</v>
      </c>
      <c r="AA85" s="73">
        <v>0.33658259299999999</v>
      </c>
      <c r="AB85" s="73">
        <v>0.25085258500000002</v>
      </c>
      <c r="AD85" s="73">
        <v>0.816033758</v>
      </c>
      <c r="AE85" s="73">
        <v>0.41245632799999998</v>
      </c>
      <c r="AF85" s="73">
        <v>0.245121384</v>
      </c>
      <c r="AH85" s="73">
        <v>0.40307769599999999</v>
      </c>
      <c r="AI85" s="73">
        <v>0.65546028300000003</v>
      </c>
      <c r="AJ85" s="73">
        <v>0.12121887200000001</v>
      </c>
      <c r="AL85" s="73">
        <v>2.1832609999999999E-2</v>
      </c>
      <c r="AM85" s="73">
        <v>0.96854872599999997</v>
      </c>
      <c r="AN85" s="73">
        <v>-9.4116210000000002E-3</v>
      </c>
      <c r="AO85" s="73">
        <v>6</v>
      </c>
      <c r="AP85" s="73">
        <v>10</v>
      </c>
      <c r="AQ85" s="73">
        <v>8</v>
      </c>
      <c r="AR85" s="73">
        <v>6</v>
      </c>
      <c r="AS85" s="73">
        <v>7</v>
      </c>
      <c r="AT85" s="73">
        <v>7</v>
      </c>
      <c r="AU85" s="73">
        <v>9</v>
      </c>
      <c r="AV85" s="73">
        <v>10</v>
      </c>
      <c r="AW85" s="73">
        <v>8</v>
      </c>
      <c r="AX85" s="73">
        <v>10</v>
      </c>
      <c r="AY85" s="73">
        <v>8</v>
      </c>
      <c r="AZ85" s="73">
        <v>12</v>
      </c>
      <c r="BA85" s="73">
        <v>11</v>
      </c>
      <c r="BB85" s="73">
        <v>10</v>
      </c>
      <c r="BC85" s="73">
        <v>9</v>
      </c>
      <c r="BD85" s="73">
        <v>8</v>
      </c>
      <c r="BE85" s="73">
        <v>10</v>
      </c>
      <c r="BF85" s="73">
        <v>7</v>
      </c>
      <c r="BG85" s="73">
        <v>8</v>
      </c>
      <c r="BH85" s="73">
        <v>7</v>
      </c>
      <c r="BI85" s="73">
        <v>7</v>
      </c>
      <c r="BJ85" s="73">
        <v>9</v>
      </c>
      <c r="BK85" s="73">
        <v>8</v>
      </c>
      <c r="BL85" s="73">
        <v>10</v>
      </c>
      <c r="BM85" s="73">
        <v>5</v>
      </c>
      <c r="BN85" s="73">
        <v>10</v>
      </c>
      <c r="BO85" s="73">
        <v>9</v>
      </c>
      <c r="BP85" s="73">
        <v>8</v>
      </c>
      <c r="BQ85" s="73">
        <v>11</v>
      </c>
      <c r="BR85" s="73">
        <v>8</v>
      </c>
      <c r="BT85" s="73" t="s">
        <v>776</v>
      </c>
      <c r="BU85" s="73">
        <v>25.245799999999999</v>
      </c>
      <c r="BV85" s="73">
        <v>25.729700000000001</v>
      </c>
      <c r="BW85" s="73">
        <v>25.016300000000001</v>
      </c>
      <c r="BX85" s="73">
        <v>25.257999999999999</v>
      </c>
      <c r="BY85" s="73">
        <v>25.406600000000001</v>
      </c>
      <c r="BZ85" s="73">
        <v>25.7849</v>
      </c>
      <c r="CA85" s="73">
        <v>25.6982</v>
      </c>
      <c r="CB85" s="73">
        <v>25.395900000000001</v>
      </c>
      <c r="CC85" s="73">
        <v>25.191099999999999</v>
      </c>
      <c r="CD85" s="73">
        <v>25.535</v>
      </c>
      <c r="CE85" s="73">
        <v>25.706800000000001</v>
      </c>
      <c r="CF85" s="73">
        <v>25.6966</v>
      </c>
      <c r="CG85" s="73">
        <v>25.2651</v>
      </c>
      <c r="CH85" s="73">
        <v>25.677499999999998</v>
      </c>
      <c r="CI85" s="73">
        <v>25.564699999999998</v>
      </c>
      <c r="CJ85" s="73">
        <v>25.653400000000001</v>
      </c>
      <c r="CK85" s="73">
        <v>25.876799999999999</v>
      </c>
      <c r="CL85" s="73">
        <v>25.404699999999998</v>
      </c>
      <c r="CM85" s="73">
        <v>25.644100000000002</v>
      </c>
      <c r="CN85" s="73">
        <v>25.303000000000001</v>
      </c>
      <c r="CO85" s="73">
        <v>25.450600000000001</v>
      </c>
      <c r="CP85" s="73">
        <v>25.6995</v>
      </c>
      <c r="CQ85" s="73">
        <v>25.3034</v>
      </c>
      <c r="CR85" s="73">
        <v>25.3979</v>
      </c>
      <c r="CS85" s="73">
        <v>25.411100000000001</v>
      </c>
      <c r="CT85" s="73">
        <v>25.5305</v>
      </c>
      <c r="CU85" s="73">
        <v>25.1172</v>
      </c>
      <c r="CV85" s="73">
        <v>25.155100000000001</v>
      </c>
      <c r="CW85" s="73">
        <v>25.54</v>
      </c>
      <c r="CX85" s="73">
        <v>25.266500000000001</v>
      </c>
      <c r="CZ85" s="75">
        <f t="shared" si="12"/>
        <v>25.33128</v>
      </c>
      <c r="DA85" s="75">
        <f t="shared" si="13"/>
        <v>0.26282160679822375</v>
      </c>
      <c r="DB85" s="75">
        <f t="shared" si="14"/>
        <v>25.52102</v>
      </c>
      <c r="DC85" s="75">
        <f t="shared" si="15"/>
        <v>0.23755160912946935</v>
      </c>
      <c r="DD85" s="75">
        <f t="shared" si="16"/>
        <v>25.582140000000003</v>
      </c>
      <c r="DE85" s="75">
        <f t="shared" si="17"/>
        <v>0.18611370986576986</v>
      </c>
      <c r="DF85" s="75">
        <f t="shared" si="18"/>
        <v>25.5764</v>
      </c>
      <c r="DG85" s="75">
        <f t="shared" si="19"/>
        <v>0.22637408199703438</v>
      </c>
      <c r="DH85" s="75">
        <f t="shared" si="20"/>
        <v>25.452500000000004</v>
      </c>
      <c r="DI85" s="75">
        <f t="shared" si="21"/>
        <v>0.14827216529072487</v>
      </c>
      <c r="DJ85" s="75">
        <f t="shared" si="22"/>
        <v>25.321860000000004</v>
      </c>
      <c r="DK85" s="75">
        <f t="shared" si="23"/>
        <v>0.20240741834231218</v>
      </c>
      <c r="DM85" s="74" t="s">
        <v>777</v>
      </c>
      <c r="DN85" s="74" t="s">
        <v>778</v>
      </c>
    </row>
    <row r="86" spans="2:118" s="73" customFormat="1" x14ac:dyDescent="0.35">
      <c r="B86" s="74" t="s">
        <v>783</v>
      </c>
      <c r="C86" s="74" t="s">
        <v>784</v>
      </c>
      <c r="D86" s="73">
        <v>1</v>
      </c>
      <c r="E86" s="74"/>
      <c r="F86" s="74"/>
      <c r="G86" s="74" t="s">
        <v>785</v>
      </c>
      <c r="H86" s="74" t="s">
        <v>785</v>
      </c>
      <c r="I86" s="73">
        <v>16</v>
      </c>
      <c r="J86" s="73">
        <v>16</v>
      </c>
      <c r="K86" s="73">
        <v>16</v>
      </c>
      <c r="L86" s="73">
        <v>53.8</v>
      </c>
      <c r="M86" s="73">
        <v>37.131</v>
      </c>
      <c r="N86" s="73">
        <v>0</v>
      </c>
      <c r="O86" s="73">
        <v>214.22</v>
      </c>
      <c r="P86" s="73">
        <v>5820700000</v>
      </c>
      <c r="Q86" s="73">
        <v>299</v>
      </c>
      <c r="S86" s="73">
        <v>0.65088800000000002</v>
      </c>
      <c r="T86" s="73">
        <v>0.74864900000000001</v>
      </c>
      <c r="V86" s="73">
        <v>0.33596841999999999</v>
      </c>
      <c r="W86" s="73">
        <v>0.93207897799999995</v>
      </c>
      <c r="X86" s="73">
        <v>-7.3611832000000002E-2</v>
      </c>
      <c r="Z86" s="73">
        <v>0.61288875300000001</v>
      </c>
      <c r="AA86" s="73">
        <v>0.49232142899999998</v>
      </c>
      <c r="AB86" s="73">
        <v>0.17481498700000001</v>
      </c>
      <c r="AD86" s="73">
        <v>0.49624089300000002</v>
      </c>
      <c r="AE86" s="73">
        <v>0.66561247199999996</v>
      </c>
      <c r="AF86" s="73">
        <v>0.105832672</v>
      </c>
      <c r="AH86" s="73">
        <v>0.247117581</v>
      </c>
      <c r="AI86" s="73">
        <v>0.82741133499999997</v>
      </c>
      <c r="AJ86" s="73">
        <v>5.5364990000000003E-2</v>
      </c>
      <c r="AL86" s="73">
        <v>0.38285576100000002</v>
      </c>
      <c r="AM86" s="73">
        <v>0.627357885</v>
      </c>
      <c r="AN86" s="73">
        <v>9.679451E-2</v>
      </c>
      <c r="AO86" s="73">
        <v>8</v>
      </c>
      <c r="AP86" s="73">
        <v>9</v>
      </c>
      <c r="AQ86" s="73">
        <v>10</v>
      </c>
      <c r="AR86" s="73">
        <v>10</v>
      </c>
      <c r="AS86" s="73">
        <v>10</v>
      </c>
      <c r="AT86" s="73">
        <v>8</v>
      </c>
      <c r="AU86" s="73">
        <v>9</v>
      </c>
      <c r="AV86" s="73">
        <v>11</v>
      </c>
      <c r="AW86" s="73">
        <v>10</v>
      </c>
      <c r="AX86" s="73">
        <v>13</v>
      </c>
      <c r="AY86" s="73">
        <v>9</v>
      </c>
      <c r="AZ86" s="73">
        <v>9</v>
      </c>
      <c r="BA86" s="73">
        <v>8</v>
      </c>
      <c r="BB86" s="73">
        <v>10</v>
      </c>
      <c r="BC86" s="73">
        <v>11</v>
      </c>
      <c r="BD86" s="73">
        <v>8</v>
      </c>
      <c r="BE86" s="73">
        <v>11</v>
      </c>
      <c r="BF86" s="73">
        <v>10</v>
      </c>
      <c r="BG86" s="73">
        <v>11</v>
      </c>
      <c r="BH86" s="73">
        <v>9</v>
      </c>
      <c r="BI86" s="73">
        <v>10</v>
      </c>
      <c r="BJ86" s="73">
        <v>9</v>
      </c>
      <c r="BK86" s="73">
        <v>10</v>
      </c>
      <c r="BL86" s="73">
        <v>10</v>
      </c>
      <c r="BM86" s="73">
        <v>9</v>
      </c>
      <c r="BN86" s="73">
        <v>9</v>
      </c>
      <c r="BO86" s="73">
        <v>12</v>
      </c>
      <c r="BP86" s="73">
        <v>13</v>
      </c>
      <c r="BQ86" s="73">
        <v>14</v>
      </c>
      <c r="BR86" s="73">
        <v>9</v>
      </c>
      <c r="BT86" s="73" t="s">
        <v>782</v>
      </c>
      <c r="BU86" s="73">
        <v>26.536899999999999</v>
      </c>
      <c r="BV86" s="73">
        <v>26.251999999999999</v>
      </c>
      <c r="BW86" s="73">
        <v>26.098400000000002</v>
      </c>
      <c r="BX86" s="73">
        <v>26.301600000000001</v>
      </c>
      <c r="BY86" s="73">
        <v>26.0547</v>
      </c>
      <c r="BZ86" s="73">
        <v>26.110499999999998</v>
      </c>
      <c r="CA86" s="73">
        <v>26.128499999999999</v>
      </c>
      <c r="CB86" s="73">
        <v>26.169499999999999</v>
      </c>
      <c r="CC86" s="73">
        <v>26.129200000000001</v>
      </c>
      <c r="CD86" s="73">
        <v>26.337800000000001</v>
      </c>
      <c r="CE86" s="73">
        <v>26.258600000000001</v>
      </c>
      <c r="CF86" s="73">
        <v>26.172999999999998</v>
      </c>
      <c r="CG86" s="73">
        <v>26.352</v>
      </c>
      <c r="CH86" s="73">
        <v>26.7821</v>
      </c>
      <c r="CI86" s="73">
        <v>26.5519</v>
      </c>
      <c r="CJ86" s="73">
        <v>26.297999999999998</v>
      </c>
      <c r="CK86" s="73">
        <v>26.542400000000001</v>
      </c>
      <c r="CL86" s="73">
        <v>26.238499999999998</v>
      </c>
      <c r="CM86" s="73">
        <v>26.357900000000001</v>
      </c>
      <c r="CN86" s="73">
        <v>26.335799999999999</v>
      </c>
      <c r="CO86" s="73">
        <v>26.270700000000001</v>
      </c>
      <c r="CP86" s="73">
        <v>26.292400000000001</v>
      </c>
      <c r="CQ86" s="73">
        <v>26.3474</v>
      </c>
      <c r="CR86" s="73">
        <v>26.409800000000001</v>
      </c>
      <c r="CS86" s="73">
        <v>26.200199999999999</v>
      </c>
      <c r="CT86" s="73">
        <v>26.179600000000001</v>
      </c>
      <c r="CU86" s="73">
        <v>26.307099999999998</v>
      </c>
      <c r="CV86" s="73">
        <v>26.610299999999999</v>
      </c>
      <c r="CW86" s="73">
        <v>26.367899999999999</v>
      </c>
      <c r="CX86" s="73">
        <v>26.262599999999999</v>
      </c>
      <c r="CZ86" s="75">
        <f t="shared" si="12"/>
        <v>26.248719999999999</v>
      </c>
      <c r="DA86" s="75">
        <f t="shared" si="13"/>
        <v>0.1911116349153022</v>
      </c>
      <c r="DB86" s="75">
        <f t="shared" si="14"/>
        <v>26.175099999999997</v>
      </c>
      <c r="DC86" s="75">
        <f t="shared" si="15"/>
        <v>9.3480185066142113E-2</v>
      </c>
      <c r="DD86" s="75">
        <f t="shared" si="16"/>
        <v>26.423520000000003</v>
      </c>
      <c r="DE86" s="75">
        <f t="shared" si="17"/>
        <v>0.24501787077680692</v>
      </c>
      <c r="DF86" s="75">
        <f t="shared" si="18"/>
        <v>26.354520000000001</v>
      </c>
      <c r="DG86" s="75">
        <f t="shared" si="19"/>
        <v>0.11436335514490739</v>
      </c>
      <c r="DH86" s="75">
        <f t="shared" si="20"/>
        <v>26.304100000000005</v>
      </c>
      <c r="DI86" s="75">
        <f t="shared" si="21"/>
        <v>7.9207070391474982E-2</v>
      </c>
      <c r="DJ86" s="75">
        <f t="shared" si="22"/>
        <v>26.345499999999998</v>
      </c>
      <c r="DK86" s="75">
        <f t="shared" si="23"/>
        <v>0.16316447223583888</v>
      </c>
      <c r="DM86" s="74" t="s">
        <v>783</v>
      </c>
      <c r="DN86" s="74" t="s">
        <v>784</v>
      </c>
    </row>
    <row r="87" spans="2:118" s="73" customFormat="1" x14ac:dyDescent="0.35">
      <c r="B87" s="74" t="s">
        <v>787</v>
      </c>
      <c r="C87" s="74" t="s">
        <v>788</v>
      </c>
      <c r="D87" s="73">
        <v>1</v>
      </c>
      <c r="E87" s="74"/>
      <c r="F87" s="74"/>
      <c r="G87" s="74" t="s">
        <v>789</v>
      </c>
      <c r="H87" s="74" t="s">
        <v>789</v>
      </c>
      <c r="I87" s="73">
        <v>6</v>
      </c>
      <c r="J87" s="73">
        <v>6</v>
      </c>
      <c r="K87" s="73">
        <v>6</v>
      </c>
      <c r="L87" s="73">
        <v>32.4</v>
      </c>
      <c r="M87" s="73">
        <v>27.234999999999999</v>
      </c>
      <c r="N87" s="73">
        <v>0</v>
      </c>
      <c r="O87" s="73">
        <v>45.369</v>
      </c>
      <c r="P87" s="73">
        <v>798510000</v>
      </c>
      <c r="Q87" s="73">
        <v>63</v>
      </c>
      <c r="S87" s="73">
        <v>5.9615700000000001E-2</v>
      </c>
      <c r="T87" s="73">
        <v>0.81267299999999998</v>
      </c>
      <c r="V87" s="73">
        <v>0.59277535299999995</v>
      </c>
      <c r="W87" s="73">
        <v>1</v>
      </c>
      <c r="X87" s="73">
        <v>0.23809013400000001</v>
      </c>
      <c r="Z87" s="73">
        <v>1.554163414</v>
      </c>
      <c r="AA87" s="73">
        <v>0.20675776400000001</v>
      </c>
      <c r="AB87" s="73">
        <v>0.29527473399999998</v>
      </c>
      <c r="AD87" s="73">
        <v>0.33413542600000001</v>
      </c>
      <c r="AE87" s="73">
        <v>0.68776445399999997</v>
      </c>
      <c r="AF87" s="73">
        <v>0.13708724999999999</v>
      </c>
      <c r="AH87" s="73">
        <v>1.4237257480000001</v>
      </c>
      <c r="AI87" s="73">
        <v>0.22662264200000001</v>
      </c>
      <c r="AJ87" s="73">
        <v>0.399959183</v>
      </c>
      <c r="AL87" s="73">
        <v>0.17968436300000001</v>
      </c>
      <c r="AM87" s="73">
        <v>0.68962736300000005</v>
      </c>
      <c r="AN87" s="73">
        <v>0.22241134600000001</v>
      </c>
      <c r="AO87" s="73">
        <v>1</v>
      </c>
      <c r="AP87" s="73">
        <v>1</v>
      </c>
      <c r="AQ87" s="73">
        <v>2</v>
      </c>
      <c r="AR87" s="73">
        <v>2</v>
      </c>
      <c r="AS87" s="73">
        <v>4</v>
      </c>
      <c r="AT87" s="73">
        <v>2</v>
      </c>
      <c r="AU87" s="73">
        <v>2</v>
      </c>
      <c r="AV87" s="73">
        <v>0</v>
      </c>
      <c r="AW87" s="73">
        <v>1</v>
      </c>
      <c r="AX87" s="73">
        <v>3</v>
      </c>
      <c r="AY87" s="73">
        <v>1</v>
      </c>
      <c r="AZ87" s="73">
        <v>1</v>
      </c>
      <c r="BA87" s="73">
        <v>2</v>
      </c>
      <c r="BB87" s="73">
        <v>1</v>
      </c>
      <c r="BC87" s="73">
        <v>2</v>
      </c>
      <c r="BD87" s="73">
        <v>1</v>
      </c>
      <c r="BE87" s="73">
        <v>3</v>
      </c>
      <c r="BF87" s="73">
        <v>2</v>
      </c>
      <c r="BG87" s="73">
        <v>1</v>
      </c>
      <c r="BH87" s="73">
        <v>2</v>
      </c>
      <c r="BI87" s="73">
        <v>3</v>
      </c>
      <c r="BJ87" s="73">
        <v>2</v>
      </c>
      <c r="BK87" s="73">
        <v>4</v>
      </c>
      <c r="BL87" s="73">
        <v>2</v>
      </c>
      <c r="BM87" s="73">
        <v>2</v>
      </c>
      <c r="BN87" s="73">
        <v>3</v>
      </c>
      <c r="BO87" s="73">
        <v>5</v>
      </c>
      <c r="BP87" s="73">
        <v>4</v>
      </c>
      <c r="BQ87" s="73">
        <v>2</v>
      </c>
      <c r="BR87" s="73">
        <v>2</v>
      </c>
      <c r="BT87" s="73" t="s">
        <v>786</v>
      </c>
      <c r="BU87" s="73">
        <v>23.3901</v>
      </c>
      <c r="BV87" s="73">
        <v>23.0563</v>
      </c>
      <c r="BW87" s="73">
        <v>23.0672</v>
      </c>
      <c r="BX87" s="73">
        <v>23.092700000000001</v>
      </c>
      <c r="BY87" s="73">
        <v>23.485399999999998</v>
      </c>
      <c r="BZ87" s="73">
        <v>23.700800000000001</v>
      </c>
      <c r="CA87" s="73">
        <v>23.193200000000001</v>
      </c>
      <c r="CB87" s="73">
        <v>22.968299999999999</v>
      </c>
      <c r="CC87" s="73">
        <v>23.493300000000001</v>
      </c>
      <c r="CD87" s="73">
        <v>23.926600000000001</v>
      </c>
      <c r="CE87" s="73">
        <v>23.6416</v>
      </c>
      <c r="CF87" s="73">
        <v>23.348099999999999</v>
      </c>
      <c r="CG87" s="73">
        <v>23.389800000000001</v>
      </c>
      <c r="CH87" s="73">
        <v>23.544599999999999</v>
      </c>
      <c r="CI87" s="73">
        <v>23.643799999999999</v>
      </c>
      <c r="CJ87" s="73">
        <v>23.555</v>
      </c>
      <c r="CK87" s="73">
        <v>23.5898</v>
      </c>
      <c r="CL87" s="73">
        <v>23.600999999999999</v>
      </c>
      <c r="CM87" s="73">
        <v>23.218</v>
      </c>
      <c r="CN87" s="73">
        <v>22.813300000000002</v>
      </c>
      <c r="CO87" s="73">
        <v>23.8979</v>
      </c>
      <c r="CP87" s="73">
        <v>23.488900000000001</v>
      </c>
      <c r="CQ87" s="73">
        <v>23.8566</v>
      </c>
      <c r="CR87" s="73">
        <v>23.673400000000001</v>
      </c>
      <c r="CS87" s="73">
        <v>23.174700000000001</v>
      </c>
      <c r="CT87" s="73">
        <v>23.864599999999999</v>
      </c>
      <c r="CU87" s="73">
        <v>23.884699999999999</v>
      </c>
      <c r="CV87" s="73">
        <v>24.274100000000001</v>
      </c>
      <c r="CW87" s="73" t="s">
        <v>558</v>
      </c>
      <c r="CX87" s="73">
        <v>23.613399999999999</v>
      </c>
      <c r="CZ87" s="75">
        <f t="shared" si="12"/>
        <v>23.218340000000001</v>
      </c>
      <c r="DA87" s="75">
        <f t="shared" si="13"/>
        <v>0.20353636775770514</v>
      </c>
      <c r="DB87" s="75">
        <f t="shared" si="14"/>
        <v>23.456440000000004</v>
      </c>
      <c r="DC87" s="75">
        <f t="shared" si="15"/>
        <v>0.38395860844627555</v>
      </c>
      <c r="DD87" s="75">
        <f t="shared" si="16"/>
        <v>23.513580000000001</v>
      </c>
      <c r="DE87" s="75">
        <f t="shared" si="17"/>
        <v>0.13875673677339048</v>
      </c>
      <c r="DF87" s="75">
        <f t="shared" si="18"/>
        <v>23.355420000000002</v>
      </c>
      <c r="DG87" s="75">
        <f t="shared" si="19"/>
        <v>0.34199928654896261</v>
      </c>
      <c r="DH87" s="75">
        <f t="shared" si="20"/>
        <v>23.618300000000001</v>
      </c>
      <c r="DI87" s="75">
        <f t="shared" si="21"/>
        <v>0.29644745740181289</v>
      </c>
      <c r="DJ87" s="75">
        <f t="shared" si="22"/>
        <v>23.909199999999998</v>
      </c>
      <c r="DK87" s="75">
        <f t="shared" si="23"/>
        <v>0.27278749971360577</v>
      </c>
      <c r="DM87" s="74" t="s">
        <v>787</v>
      </c>
      <c r="DN87" s="74" t="s">
        <v>788</v>
      </c>
    </row>
    <row r="88" spans="2:118" s="73" customFormat="1" x14ac:dyDescent="0.35">
      <c r="B88" s="74" t="s">
        <v>791</v>
      </c>
      <c r="C88" s="74" t="s">
        <v>792</v>
      </c>
      <c r="D88" s="73">
        <v>1</v>
      </c>
      <c r="E88" s="74" t="s">
        <v>793</v>
      </c>
      <c r="F88" s="74" t="s">
        <v>546</v>
      </c>
      <c r="G88" s="74" t="s">
        <v>794</v>
      </c>
      <c r="H88" s="74" t="s">
        <v>795</v>
      </c>
      <c r="I88" s="73">
        <v>31</v>
      </c>
      <c r="J88" s="73">
        <v>31</v>
      </c>
      <c r="K88" s="73">
        <v>31</v>
      </c>
      <c r="L88" s="73">
        <v>62.5</v>
      </c>
      <c r="M88" s="73">
        <v>70.426000000000002</v>
      </c>
      <c r="N88" s="73">
        <v>0</v>
      </c>
      <c r="O88" s="73">
        <v>323.31</v>
      </c>
      <c r="P88" s="73">
        <v>16727000000</v>
      </c>
      <c r="Q88" s="73">
        <v>595</v>
      </c>
      <c r="S88" s="73">
        <v>2.1085500000000001</v>
      </c>
      <c r="T88" s="73">
        <v>0.20793500000000001</v>
      </c>
      <c r="V88" s="73">
        <v>0.76444802700000003</v>
      </c>
      <c r="W88" s="73">
        <v>1</v>
      </c>
      <c r="X88" s="73">
        <v>0.361794281</v>
      </c>
      <c r="Z88" s="73">
        <v>1.85607572</v>
      </c>
      <c r="AA88" s="73">
        <v>0.139686275</v>
      </c>
      <c r="AB88" s="73">
        <v>0.65621910100000003</v>
      </c>
      <c r="AD88" s="73">
        <v>0.86193208499999996</v>
      </c>
      <c r="AE88" s="73">
        <v>0.33676756800000002</v>
      </c>
      <c r="AF88" s="73">
        <v>0.45518951400000002</v>
      </c>
      <c r="AH88" s="73">
        <v>1.892684179</v>
      </c>
      <c r="AI88" s="73">
        <v>0.247733333</v>
      </c>
      <c r="AJ88" s="73">
        <v>0.70943794299999996</v>
      </c>
      <c r="AK88" s="73" t="s">
        <v>340</v>
      </c>
      <c r="AL88" s="73">
        <v>2.7356165620000001</v>
      </c>
      <c r="AM88" s="73">
        <v>1.1459459E-2</v>
      </c>
      <c r="AN88" s="73">
        <v>1.025938416</v>
      </c>
      <c r="AO88" s="73">
        <v>11</v>
      </c>
      <c r="AP88" s="73">
        <v>13</v>
      </c>
      <c r="AQ88" s="73">
        <v>14</v>
      </c>
      <c r="AR88" s="73">
        <v>13</v>
      </c>
      <c r="AS88" s="73">
        <v>14</v>
      </c>
      <c r="AT88" s="73">
        <v>16</v>
      </c>
      <c r="AU88" s="73">
        <v>17</v>
      </c>
      <c r="AV88" s="73">
        <v>16</v>
      </c>
      <c r="AW88" s="73">
        <v>18</v>
      </c>
      <c r="AX88" s="73">
        <v>28</v>
      </c>
      <c r="AY88" s="73">
        <v>19</v>
      </c>
      <c r="AZ88" s="73">
        <v>22</v>
      </c>
      <c r="BA88" s="73">
        <v>17</v>
      </c>
      <c r="BB88" s="73">
        <v>23</v>
      </c>
      <c r="BC88" s="73">
        <v>32</v>
      </c>
      <c r="BD88" s="73">
        <v>23</v>
      </c>
      <c r="BE88" s="73">
        <v>23</v>
      </c>
      <c r="BF88" s="73">
        <v>23</v>
      </c>
      <c r="BG88" s="73">
        <v>23</v>
      </c>
      <c r="BH88" s="73">
        <v>14</v>
      </c>
      <c r="BI88" s="73">
        <v>17</v>
      </c>
      <c r="BJ88" s="73">
        <v>16</v>
      </c>
      <c r="BK88" s="73">
        <v>26</v>
      </c>
      <c r="BL88" s="73">
        <v>25</v>
      </c>
      <c r="BM88" s="73">
        <v>15</v>
      </c>
      <c r="BN88" s="73">
        <v>20</v>
      </c>
      <c r="BO88" s="73">
        <v>29</v>
      </c>
      <c r="BP88" s="73">
        <v>22</v>
      </c>
      <c r="BQ88" s="73">
        <v>30</v>
      </c>
      <c r="BR88" s="73">
        <v>16</v>
      </c>
      <c r="BT88" s="73" t="s">
        <v>790</v>
      </c>
      <c r="BU88" s="73">
        <v>27.103300000000001</v>
      </c>
      <c r="BV88" s="73">
        <v>26.792000000000002</v>
      </c>
      <c r="BW88" s="73">
        <v>27.1768</v>
      </c>
      <c r="BX88" s="73">
        <v>27.0807</v>
      </c>
      <c r="BY88" s="73">
        <v>27.758099999999999</v>
      </c>
      <c r="BZ88" s="73">
        <v>27.463000000000001</v>
      </c>
      <c r="CA88" s="73">
        <v>27.387599999999999</v>
      </c>
      <c r="CB88" s="73">
        <v>27.351600000000001</v>
      </c>
      <c r="CC88" s="73">
        <v>27.2575</v>
      </c>
      <c r="CD88" s="73">
        <v>28.260200000000001</v>
      </c>
      <c r="CE88" s="73">
        <v>27.6553</v>
      </c>
      <c r="CF88" s="73">
        <v>27.515599999999999</v>
      </c>
      <c r="CG88" s="73">
        <v>27.730499999999999</v>
      </c>
      <c r="CH88" s="73">
        <v>28.0062</v>
      </c>
      <c r="CI88" s="73">
        <v>28.284400000000002</v>
      </c>
      <c r="CJ88" s="73">
        <v>27.7972</v>
      </c>
      <c r="CK88" s="73">
        <v>27.964300000000001</v>
      </c>
      <c r="CL88" s="73">
        <v>27.888500000000001</v>
      </c>
      <c r="CM88" s="73">
        <v>27.7942</v>
      </c>
      <c r="CN88" s="73">
        <v>26.742699999999999</v>
      </c>
      <c r="CO88" s="73">
        <v>27.871700000000001</v>
      </c>
      <c r="CP88" s="73">
        <v>27.686800000000002</v>
      </c>
      <c r="CQ88" s="73">
        <v>28.196400000000001</v>
      </c>
      <c r="CR88" s="73">
        <v>28.270099999999999</v>
      </c>
      <c r="CS88" s="73">
        <v>27.4331</v>
      </c>
      <c r="CT88" s="73">
        <v>28.229700000000001</v>
      </c>
      <c r="CU88" s="73">
        <v>28.337900000000001</v>
      </c>
      <c r="CV88" s="73">
        <v>28.6372</v>
      </c>
      <c r="CW88" s="73">
        <v>28.182500000000001</v>
      </c>
      <c r="CX88" s="73">
        <v>27.653400000000001</v>
      </c>
      <c r="CZ88" s="75">
        <f t="shared" si="12"/>
        <v>27.182180000000006</v>
      </c>
      <c r="DA88" s="75">
        <f t="shared" si="13"/>
        <v>0.35372074720038593</v>
      </c>
      <c r="DB88" s="75">
        <f t="shared" si="14"/>
        <v>27.543979999999998</v>
      </c>
      <c r="DC88" s="75">
        <f t="shared" si="15"/>
        <v>0.407143834535168</v>
      </c>
      <c r="DD88" s="75">
        <f t="shared" si="16"/>
        <v>27.8384</v>
      </c>
      <c r="DE88" s="75">
        <f t="shared" si="17"/>
        <v>0.30677381733127174</v>
      </c>
      <c r="DF88" s="75">
        <f t="shared" si="18"/>
        <v>27.63738</v>
      </c>
      <c r="DG88" s="75">
        <f t="shared" si="19"/>
        <v>0.50510523358999226</v>
      </c>
      <c r="DH88" s="75">
        <f t="shared" si="20"/>
        <v>27.89162</v>
      </c>
      <c r="DI88" s="75">
        <f t="shared" si="21"/>
        <v>0.34954491413836919</v>
      </c>
      <c r="DJ88" s="75">
        <f t="shared" si="22"/>
        <v>28.208140000000004</v>
      </c>
      <c r="DK88" s="75">
        <f t="shared" si="23"/>
        <v>0.35699749719010593</v>
      </c>
      <c r="DM88" s="74" t="s">
        <v>791</v>
      </c>
      <c r="DN88" s="74" t="s">
        <v>792</v>
      </c>
    </row>
    <row r="89" spans="2:118" s="73" customFormat="1" x14ac:dyDescent="0.35">
      <c r="B89" s="74" t="s">
        <v>797</v>
      </c>
      <c r="C89" s="74" t="s">
        <v>798</v>
      </c>
      <c r="D89" s="73">
        <v>1</v>
      </c>
      <c r="E89" s="74"/>
      <c r="F89" s="74" t="s">
        <v>799</v>
      </c>
      <c r="G89" s="74" t="s">
        <v>800</v>
      </c>
      <c r="H89" s="74" t="s">
        <v>801</v>
      </c>
      <c r="I89" s="73">
        <v>3</v>
      </c>
      <c r="J89" s="73">
        <v>3</v>
      </c>
      <c r="K89" s="73">
        <v>3</v>
      </c>
      <c r="L89" s="73">
        <v>9.6999999999999993</v>
      </c>
      <c r="M89" s="73">
        <v>53.58</v>
      </c>
      <c r="N89" s="73">
        <v>0</v>
      </c>
      <c r="O89" s="73">
        <v>32.981999999999999</v>
      </c>
      <c r="P89" s="73">
        <v>3963900000</v>
      </c>
      <c r="Q89" s="73">
        <v>70</v>
      </c>
      <c r="S89" s="73">
        <v>1.45326</v>
      </c>
      <c r="T89" s="73">
        <v>0.24615200000000001</v>
      </c>
      <c r="V89" s="73">
        <v>0.4863787</v>
      </c>
      <c r="W89" s="73">
        <v>1</v>
      </c>
      <c r="X89" s="73">
        <v>0.32788810699999998</v>
      </c>
      <c r="Z89" s="73">
        <v>1.4139285049999999</v>
      </c>
      <c r="AA89" s="73">
        <v>0.145481481</v>
      </c>
      <c r="AB89" s="73">
        <v>0.66197624200000005</v>
      </c>
      <c r="AD89" s="73">
        <v>1.801640508</v>
      </c>
      <c r="AE89" s="73">
        <v>0.29791304299999999</v>
      </c>
      <c r="AF89" s="73">
        <v>0.760684586</v>
      </c>
      <c r="AH89" s="73">
        <v>1.0302568240000001</v>
      </c>
      <c r="AI89" s="73">
        <v>0.24900369</v>
      </c>
      <c r="AJ89" s="73">
        <v>0.54296073899999997</v>
      </c>
      <c r="AL89" s="73">
        <v>0.105128332</v>
      </c>
      <c r="AM89" s="73">
        <v>0.83694214899999997</v>
      </c>
      <c r="AN89" s="73">
        <v>7.8422165000000002E-2</v>
      </c>
      <c r="AO89" s="73">
        <v>2</v>
      </c>
      <c r="AP89" s="73">
        <v>2</v>
      </c>
      <c r="AQ89" s="73">
        <v>2</v>
      </c>
      <c r="AR89" s="73">
        <v>3</v>
      </c>
      <c r="AS89" s="73">
        <v>2</v>
      </c>
      <c r="AT89" s="73">
        <v>2</v>
      </c>
      <c r="AU89" s="73">
        <v>2</v>
      </c>
      <c r="AV89" s="73">
        <v>3</v>
      </c>
      <c r="AW89" s="73">
        <v>2</v>
      </c>
      <c r="AX89" s="73">
        <v>3</v>
      </c>
      <c r="AY89" s="73">
        <v>2</v>
      </c>
      <c r="AZ89" s="73">
        <v>2</v>
      </c>
      <c r="BA89" s="73">
        <v>3</v>
      </c>
      <c r="BB89" s="73">
        <v>4</v>
      </c>
      <c r="BC89" s="73">
        <v>3</v>
      </c>
      <c r="BD89" s="73">
        <v>1</v>
      </c>
      <c r="BE89" s="73">
        <v>2</v>
      </c>
      <c r="BF89" s="73">
        <v>3</v>
      </c>
      <c r="BG89" s="73">
        <v>3</v>
      </c>
      <c r="BH89" s="73">
        <v>2</v>
      </c>
      <c r="BI89" s="73">
        <v>1</v>
      </c>
      <c r="BJ89" s="73">
        <v>2</v>
      </c>
      <c r="BK89" s="73">
        <v>3</v>
      </c>
      <c r="BL89" s="73">
        <v>3</v>
      </c>
      <c r="BM89" s="73">
        <v>2</v>
      </c>
      <c r="BN89" s="73">
        <v>1</v>
      </c>
      <c r="BO89" s="73">
        <v>3</v>
      </c>
      <c r="BP89" s="73">
        <v>2</v>
      </c>
      <c r="BQ89" s="73">
        <v>2</v>
      </c>
      <c r="BR89" s="73">
        <v>3</v>
      </c>
      <c r="BT89" s="73" t="s">
        <v>796</v>
      </c>
      <c r="BU89" s="73">
        <v>24.7925</v>
      </c>
      <c r="BV89" s="73">
        <v>25.5839</v>
      </c>
      <c r="BW89" s="73">
        <v>24.997299999999999</v>
      </c>
      <c r="BX89" s="73">
        <v>25.5107</v>
      </c>
      <c r="BY89" s="73">
        <v>26.0046</v>
      </c>
      <c r="BZ89" s="73">
        <v>26.1082</v>
      </c>
      <c r="CA89" s="73">
        <v>26.145099999999999</v>
      </c>
      <c r="CB89" s="73">
        <v>25.844200000000001</v>
      </c>
      <c r="CC89" s="73">
        <v>24.922699999999999</v>
      </c>
      <c r="CD89" s="73">
        <v>25.508199999999999</v>
      </c>
      <c r="CE89" s="73">
        <v>26.2087</v>
      </c>
      <c r="CF89" s="73">
        <v>26.229299999999999</v>
      </c>
      <c r="CG89" s="73">
        <v>26.054300000000001</v>
      </c>
      <c r="CH89" s="73">
        <v>26.276900000000001</v>
      </c>
      <c r="CI89" s="73">
        <v>25.429600000000001</v>
      </c>
      <c r="CJ89" s="73">
        <v>26.131</v>
      </c>
      <c r="CK89" s="73">
        <v>26.460599999999999</v>
      </c>
      <c r="CL89" s="73">
        <v>25.753299999999999</v>
      </c>
      <c r="CM89" s="73">
        <v>26.328600000000002</v>
      </c>
      <c r="CN89" s="73">
        <v>26.018899999999999</v>
      </c>
      <c r="CO89" s="73">
        <v>25.5489</v>
      </c>
      <c r="CP89" s="73">
        <v>26.4495</v>
      </c>
      <c r="CQ89" s="73">
        <v>25.8155</v>
      </c>
      <c r="CR89" s="73">
        <v>26.2516</v>
      </c>
      <c r="CS89" s="73">
        <v>25.5383</v>
      </c>
      <c r="CT89" s="73">
        <v>25.337399999999999</v>
      </c>
      <c r="CU89" s="73">
        <v>24.9589</v>
      </c>
      <c r="CV89" s="73">
        <v>25.5791</v>
      </c>
      <c r="CW89" s="73">
        <v>25.381399999999999</v>
      </c>
      <c r="CX89" s="73">
        <v>26.0243</v>
      </c>
      <c r="CZ89" s="75">
        <f t="shared" si="12"/>
        <v>25.377800000000001</v>
      </c>
      <c r="DA89" s="75">
        <f t="shared" si="13"/>
        <v>0.48486446559837726</v>
      </c>
      <c r="DB89" s="75">
        <f t="shared" si="14"/>
        <v>25.705679999999994</v>
      </c>
      <c r="DC89" s="75">
        <f t="shared" si="15"/>
        <v>0.50654617459813123</v>
      </c>
      <c r="DD89" s="75">
        <f t="shared" si="16"/>
        <v>26.039760000000001</v>
      </c>
      <c r="DE89" s="75">
        <f t="shared" si="17"/>
        <v>0.35114389927777451</v>
      </c>
      <c r="DF89" s="75">
        <f t="shared" si="18"/>
        <v>26.138479999999998</v>
      </c>
      <c r="DG89" s="75">
        <f t="shared" si="19"/>
        <v>0.27505720677706347</v>
      </c>
      <c r="DH89" s="75">
        <f t="shared" si="20"/>
        <v>25.920760000000001</v>
      </c>
      <c r="DI89" s="75">
        <f t="shared" si="21"/>
        <v>0.4137197940635669</v>
      </c>
      <c r="DJ89" s="75">
        <f t="shared" si="22"/>
        <v>25.456219999999998</v>
      </c>
      <c r="DK89" s="75">
        <f t="shared" si="23"/>
        <v>0.38886301829821796</v>
      </c>
      <c r="DM89" s="74" t="s">
        <v>797</v>
      </c>
      <c r="DN89" s="74" t="s">
        <v>798</v>
      </c>
    </row>
    <row r="90" spans="2:118" s="76" customFormat="1" x14ac:dyDescent="0.35">
      <c r="B90" s="76" t="s">
        <v>803</v>
      </c>
      <c r="C90" s="76" t="s">
        <v>804</v>
      </c>
      <c r="D90" s="76">
        <v>1</v>
      </c>
      <c r="E90" s="76" t="s">
        <v>805</v>
      </c>
      <c r="G90" s="76" t="s">
        <v>806</v>
      </c>
      <c r="H90" s="76" t="s">
        <v>807</v>
      </c>
      <c r="I90" s="76">
        <v>47</v>
      </c>
      <c r="J90" s="76">
        <v>47</v>
      </c>
      <c r="K90" s="76">
        <v>47</v>
      </c>
      <c r="L90" s="76">
        <v>71.900000000000006</v>
      </c>
      <c r="M90" s="76">
        <v>52.49</v>
      </c>
      <c r="N90" s="76">
        <v>0</v>
      </c>
      <c r="O90" s="76">
        <v>323.31</v>
      </c>
      <c r="P90" s="76">
        <v>565220000000</v>
      </c>
      <c r="Q90" s="76">
        <v>1919</v>
      </c>
      <c r="S90" s="76">
        <v>0.109139</v>
      </c>
      <c r="T90" s="76">
        <v>0.89079200000000003</v>
      </c>
      <c r="V90" s="76">
        <v>0.180750085</v>
      </c>
      <c r="W90" s="76">
        <v>0.95416857399999999</v>
      </c>
      <c r="X90" s="76">
        <v>8.1433105000000006E-2</v>
      </c>
      <c r="Z90" s="76">
        <v>0.42569210899999999</v>
      </c>
      <c r="AA90" s="76">
        <v>0.572281818</v>
      </c>
      <c r="AB90" s="76">
        <v>0.169683838</v>
      </c>
      <c r="AD90" s="76">
        <v>0.57875646999999997</v>
      </c>
      <c r="AE90" s="76">
        <v>0.51687179500000002</v>
      </c>
      <c r="AF90" s="76">
        <v>0.21093063400000001</v>
      </c>
      <c r="AH90" s="76">
        <v>0.72552032799999999</v>
      </c>
      <c r="AI90" s="76">
        <v>0.446933735</v>
      </c>
      <c r="AJ90" s="76">
        <v>0.20775222800000001</v>
      </c>
      <c r="AL90" s="76">
        <v>0.43337547999999998</v>
      </c>
      <c r="AM90" s="76">
        <v>0.54270899500000003</v>
      </c>
      <c r="AN90" s="76">
        <v>0.154019928</v>
      </c>
      <c r="AO90" s="76">
        <v>45</v>
      </c>
      <c r="AP90" s="76">
        <v>65</v>
      </c>
      <c r="AQ90" s="76">
        <v>56</v>
      </c>
      <c r="AR90" s="76">
        <v>53</v>
      </c>
      <c r="AS90" s="76">
        <v>65</v>
      </c>
      <c r="AT90" s="76">
        <v>49</v>
      </c>
      <c r="AU90" s="76">
        <v>60</v>
      </c>
      <c r="AV90" s="76">
        <v>64</v>
      </c>
      <c r="AW90" s="76">
        <v>50</v>
      </c>
      <c r="AX90" s="76">
        <v>81</v>
      </c>
      <c r="AY90" s="76">
        <v>57</v>
      </c>
      <c r="AZ90" s="76">
        <v>67</v>
      </c>
      <c r="BA90" s="76">
        <v>58</v>
      </c>
      <c r="BB90" s="76">
        <v>79</v>
      </c>
      <c r="BC90" s="76">
        <v>76</v>
      </c>
      <c r="BD90" s="76">
        <v>58</v>
      </c>
      <c r="BE90" s="76">
        <v>79</v>
      </c>
      <c r="BF90" s="76">
        <v>73</v>
      </c>
      <c r="BG90" s="76">
        <v>71</v>
      </c>
      <c r="BH90" s="76">
        <v>53</v>
      </c>
      <c r="BI90" s="76">
        <v>63</v>
      </c>
      <c r="BJ90" s="76">
        <v>58</v>
      </c>
      <c r="BK90" s="76">
        <v>78</v>
      </c>
      <c r="BL90" s="76">
        <v>68</v>
      </c>
      <c r="BM90" s="76">
        <v>60</v>
      </c>
      <c r="BN90" s="76">
        <v>55</v>
      </c>
      <c r="BO90" s="76">
        <v>69</v>
      </c>
      <c r="BP90" s="76">
        <v>67</v>
      </c>
      <c r="BQ90" s="76">
        <v>79</v>
      </c>
      <c r="BR90" s="76">
        <v>63</v>
      </c>
      <c r="BT90" s="76" t="s">
        <v>802</v>
      </c>
      <c r="BU90" s="76">
        <v>32.408499999999997</v>
      </c>
      <c r="BV90" s="76">
        <v>32.864100000000001</v>
      </c>
      <c r="BW90" s="76">
        <v>32.724800000000002</v>
      </c>
      <c r="BX90" s="76">
        <v>32.9893</v>
      </c>
      <c r="BY90" s="76">
        <v>33.123800000000003</v>
      </c>
      <c r="BZ90" s="76">
        <v>32.627000000000002</v>
      </c>
      <c r="CA90" s="76">
        <v>32.741999999999997</v>
      </c>
      <c r="CB90" s="76">
        <v>32.996600000000001</v>
      </c>
      <c r="CC90" s="76">
        <v>32.791499999999999</v>
      </c>
      <c r="CD90" s="76">
        <v>33.360599999999998</v>
      </c>
      <c r="CE90" s="76">
        <v>32.5229</v>
      </c>
      <c r="CF90" s="76">
        <v>32.908999999999999</v>
      </c>
      <c r="CG90" s="76">
        <v>33.051299999999998</v>
      </c>
      <c r="CH90" s="76">
        <v>33.253900000000002</v>
      </c>
      <c r="CI90" s="76">
        <v>33.221899999999998</v>
      </c>
      <c r="CJ90" s="76">
        <v>32.647199999999998</v>
      </c>
      <c r="CK90" s="76">
        <v>33.183999999999997</v>
      </c>
      <c r="CL90" s="76">
        <v>33.217300000000002</v>
      </c>
      <c r="CM90" s="76">
        <v>33.290599999999998</v>
      </c>
      <c r="CN90" s="76">
        <v>32.826099999999997</v>
      </c>
      <c r="CO90" s="76">
        <v>32.8142</v>
      </c>
      <c r="CP90" s="76">
        <v>32.949599999999997</v>
      </c>
      <c r="CQ90" s="76">
        <v>33.2134</v>
      </c>
      <c r="CR90" s="76">
        <v>33.192599999999999</v>
      </c>
      <c r="CS90" s="76">
        <v>32.979399999999998</v>
      </c>
      <c r="CT90" s="76">
        <v>32.5929</v>
      </c>
      <c r="CU90" s="76">
        <v>32.939</v>
      </c>
      <c r="CV90" s="76">
        <v>33.212200000000003</v>
      </c>
      <c r="CW90" s="76">
        <v>33.050400000000003</v>
      </c>
      <c r="CX90" s="76">
        <v>33.085999999999999</v>
      </c>
      <c r="CZ90" s="77">
        <f t="shared" si="12"/>
        <v>32.822099999999999</v>
      </c>
      <c r="DA90" s="77">
        <f t="shared" si="13"/>
        <v>0.27444260784360919</v>
      </c>
      <c r="DB90" s="77">
        <f t="shared" si="14"/>
        <v>32.903540000000007</v>
      </c>
      <c r="DC90" s="77">
        <f t="shared" si="15"/>
        <v>0.28839491673744788</v>
      </c>
      <c r="DD90" s="77">
        <f t="shared" si="16"/>
        <v>32.991799999999998</v>
      </c>
      <c r="DE90" s="77">
        <f t="shared" si="17"/>
        <v>0.29660820959643036</v>
      </c>
      <c r="DF90" s="77">
        <f t="shared" si="18"/>
        <v>33.033039999999993</v>
      </c>
      <c r="DG90" s="77">
        <f t="shared" si="19"/>
        <v>0.28052383677684217</v>
      </c>
      <c r="DH90" s="77">
        <f t="shared" si="20"/>
        <v>33.02984</v>
      </c>
      <c r="DI90" s="77">
        <f t="shared" si="21"/>
        <v>0.1700502513964626</v>
      </c>
      <c r="DJ90" s="77">
        <f t="shared" si="22"/>
        <v>32.976099999999995</v>
      </c>
      <c r="DK90" s="77">
        <f t="shared" si="23"/>
        <v>0.23535099319951963</v>
      </c>
      <c r="DM90" s="76" t="s">
        <v>803</v>
      </c>
      <c r="DN90" s="76" t="s">
        <v>804</v>
      </c>
    </row>
    <row r="91" spans="2:118" s="73" customFormat="1" x14ac:dyDescent="0.35">
      <c r="B91" s="74" t="s">
        <v>809</v>
      </c>
      <c r="C91" s="74" t="s">
        <v>810</v>
      </c>
      <c r="D91" s="73">
        <v>1</v>
      </c>
      <c r="E91" s="74" t="s">
        <v>811</v>
      </c>
      <c r="F91" s="74"/>
      <c r="G91" s="74" t="s">
        <v>812</v>
      </c>
      <c r="H91" s="74" t="s">
        <v>813</v>
      </c>
      <c r="I91" s="73">
        <v>11</v>
      </c>
      <c r="J91" s="73">
        <v>11</v>
      </c>
      <c r="K91" s="73">
        <v>11</v>
      </c>
      <c r="L91" s="73">
        <v>72.599999999999994</v>
      </c>
      <c r="M91" s="73">
        <v>13.239000000000001</v>
      </c>
      <c r="N91" s="73">
        <v>0</v>
      </c>
      <c r="O91" s="73">
        <v>323.31</v>
      </c>
      <c r="P91" s="73">
        <v>210630000000</v>
      </c>
      <c r="Q91" s="73">
        <v>584</v>
      </c>
      <c r="S91" s="73">
        <v>0.19131799999999999</v>
      </c>
      <c r="T91" s="73">
        <v>0.97014</v>
      </c>
      <c r="V91" s="73">
        <v>0.60194731099999998</v>
      </c>
      <c r="W91" s="73">
        <v>0.94336476400000002</v>
      </c>
      <c r="X91" s="73">
        <v>-6.1291884999999997E-2</v>
      </c>
      <c r="Z91" s="73">
        <v>1.25737068</v>
      </c>
      <c r="AA91" s="73">
        <v>0.47814901999999998</v>
      </c>
      <c r="AB91" s="73">
        <v>-0.11429481499999999</v>
      </c>
      <c r="AD91" s="73">
        <v>0.18623869900000001</v>
      </c>
      <c r="AE91" s="73">
        <v>0.86946631699999999</v>
      </c>
      <c r="AF91" s="73">
        <v>-4.7959136999999999E-2</v>
      </c>
      <c r="AH91" s="73">
        <v>0.18474164300000001</v>
      </c>
      <c r="AI91" s="73">
        <v>0.88854145500000004</v>
      </c>
      <c r="AJ91" s="73">
        <v>-3.2571793000000002E-2</v>
      </c>
      <c r="AL91" s="73">
        <v>1.060408451</v>
      </c>
      <c r="AM91" s="73">
        <v>0.41836705899999999</v>
      </c>
      <c r="AN91" s="73">
        <v>-0.12461319</v>
      </c>
      <c r="AO91" s="73">
        <v>14</v>
      </c>
      <c r="AP91" s="73">
        <v>16</v>
      </c>
      <c r="AQ91" s="73">
        <v>20</v>
      </c>
      <c r="AR91" s="73">
        <v>20</v>
      </c>
      <c r="AS91" s="73">
        <v>23</v>
      </c>
      <c r="AT91" s="73">
        <v>17</v>
      </c>
      <c r="AU91" s="73">
        <v>17</v>
      </c>
      <c r="AV91" s="73">
        <v>17</v>
      </c>
      <c r="AW91" s="73">
        <v>18</v>
      </c>
      <c r="AX91" s="73">
        <v>24</v>
      </c>
      <c r="AY91" s="73">
        <v>16</v>
      </c>
      <c r="AZ91" s="73">
        <v>20</v>
      </c>
      <c r="BA91" s="73">
        <v>21</v>
      </c>
      <c r="BB91" s="73">
        <v>21</v>
      </c>
      <c r="BC91" s="73">
        <v>22</v>
      </c>
      <c r="BD91" s="73">
        <v>19</v>
      </c>
      <c r="BE91" s="73">
        <v>19</v>
      </c>
      <c r="BF91" s="73">
        <v>21</v>
      </c>
      <c r="BG91" s="73">
        <v>19</v>
      </c>
      <c r="BH91" s="73">
        <v>17</v>
      </c>
      <c r="BI91" s="73">
        <v>17</v>
      </c>
      <c r="BJ91" s="73">
        <v>19</v>
      </c>
      <c r="BK91" s="73">
        <v>24</v>
      </c>
      <c r="BL91" s="73">
        <v>22</v>
      </c>
      <c r="BM91" s="73">
        <v>17</v>
      </c>
      <c r="BN91" s="73">
        <v>19</v>
      </c>
      <c r="BO91" s="73">
        <v>23</v>
      </c>
      <c r="BP91" s="73">
        <v>21</v>
      </c>
      <c r="BQ91" s="73">
        <v>24</v>
      </c>
      <c r="BR91" s="73">
        <v>17</v>
      </c>
      <c r="BT91" s="73" t="s">
        <v>808</v>
      </c>
      <c r="BU91" s="73">
        <v>31.6174</v>
      </c>
      <c r="BV91" s="73">
        <v>31.6083</v>
      </c>
      <c r="BW91" s="73">
        <v>31.645900000000001</v>
      </c>
      <c r="BX91" s="73">
        <v>31.658300000000001</v>
      </c>
      <c r="BY91" s="73">
        <v>31.784400000000002</v>
      </c>
      <c r="BZ91" s="73">
        <v>31.599900000000002</v>
      </c>
      <c r="CA91" s="73">
        <v>31.5442</v>
      </c>
      <c r="CB91" s="73">
        <v>31.499600000000001</v>
      </c>
      <c r="CC91" s="73">
        <v>31.714200000000002</v>
      </c>
      <c r="CD91" s="73">
        <v>31.65</v>
      </c>
      <c r="CE91" s="73">
        <v>31.670500000000001</v>
      </c>
      <c r="CF91" s="73">
        <v>31.594200000000001</v>
      </c>
      <c r="CG91" s="73">
        <v>31.550599999999999</v>
      </c>
      <c r="CH91" s="73">
        <v>31.479900000000001</v>
      </c>
      <c r="CI91" s="73">
        <v>31.447700000000001</v>
      </c>
      <c r="CJ91" s="73">
        <v>31.694500000000001</v>
      </c>
      <c r="CK91" s="73">
        <v>31.818000000000001</v>
      </c>
      <c r="CL91" s="73">
        <v>31.768999999999998</v>
      </c>
      <c r="CM91" s="73">
        <v>31.501200000000001</v>
      </c>
      <c r="CN91" s="73">
        <v>31.291899999999998</v>
      </c>
      <c r="CO91" s="73">
        <v>31.745999999999999</v>
      </c>
      <c r="CP91" s="73">
        <v>31.501200000000001</v>
      </c>
      <c r="CQ91" s="73">
        <v>31.770600000000002</v>
      </c>
      <c r="CR91" s="73">
        <v>31.6661</v>
      </c>
      <c r="CS91" s="73">
        <v>31.467500000000001</v>
      </c>
      <c r="CT91" s="73">
        <v>31.495100000000001</v>
      </c>
      <c r="CU91" s="73">
        <v>31.711200000000002</v>
      </c>
      <c r="CV91" s="73">
        <v>31.613199999999999</v>
      </c>
      <c r="CW91" s="73">
        <v>31.396100000000001</v>
      </c>
      <c r="CX91" s="73">
        <v>31.4756</v>
      </c>
      <c r="CZ91" s="75">
        <f t="shared" si="12"/>
        <v>31.662860000000002</v>
      </c>
      <c r="DA91" s="75">
        <f t="shared" si="13"/>
        <v>7.0929211189749528E-2</v>
      </c>
      <c r="DB91" s="75">
        <f t="shared" si="14"/>
        <v>31.601580000000002</v>
      </c>
      <c r="DC91" s="75">
        <f t="shared" si="15"/>
        <v>8.4739258906365314E-2</v>
      </c>
      <c r="DD91" s="75">
        <f t="shared" si="16"/>
        <v>31.548580000000005</v>
      </c>
      <c r="DE91" s="75">
        <f t="shared" si="17"/>
        <v>8.9223690800145514E-2</v>
      </c>
      <c r="DF91" s="75">
        <f t="shared" si="18"/>
        <v>31.614919999999994</v>
      </c>
      <c r="DG91" s="75">
        <f t="shared" si="19"/>
        <v>0.21713432939081814</v>
      </c>
      <c r="DH91" s="75">
        <f t="shared" si="20"/>
        <v>31.630279999999999</v>
      </c>
      <c r="DI91" s="75">
        <f t="shared" si="21"/>
        <v>0.13921464362630789</v>
      </c>
      <c r="DJ91" s="75">
        <f t="shared" si="22"/>
        <v>31.538240000000002</v>
      </c>
      <c r="DK91" s="75">
        <f t="shared" si="23"/>
        <v>0.12401892194338753</v>
      </c>
      <c r="DM91" s="74" t="s">
        <v>809</v>
      </c>
      <c r="DN91" s="74" t="s">
        <v>810</v>
      </c>
    </row>
    <row r="92" spans="2:118" s="73" customFormat="1" x14ac:dyDescent="0.35">
      <c r="B92" s="74" t="s">
        <v>815</v>
      </c>
      <c r="C92" s="74" t="s">
        <v>816</v>
      </c>
      <c r="D92" s="73">
        <v>1</v>
      </c>
      <c r="E92" s="74" t="s">
        <v>817</v>
      </c>
      <c r="F92" s="74" t="s">
        <v>465</v>
      </c>
      <c r="G92" s="74" t="s">
        <v>818</v>
      </c>
      <c r="H92" s="74" t="s">
        <v>819</v>
      </c>
      <c r="I92" s="73">
        <v>21</v>
      </c>
      <c r="J92" s="73">
        <v>21</v>
      </c>
      <c r="K92" s="73">
        <v>21</v>
      </c>
      <c r="L92" s="73">
        <v>72</v>
      </c>
      <c r="M92" s="73">
        <v>39.152000000000001</v>
      </c>
      <c r="N92" s="73">
        <v>0</v>
      </c>
      <c r="O92" s="73">
        <v>323.31</v>
      </c>
      <c r="P92" s="73">
        <v>27085000000</v>
      </c>
      <c r="Q92" s="73">
        <v>449</v>
      </c>
      <c r="S92" s="73">
        <v>0.36902800000000002</v>
      </c>
      <c r="T92" s="73">
        <v>0.81016200000000005</v>
      </c>
      <c r="V92" s="73">
        <v>0.37360986099999999</v>
      </c>
      <c r="W92" s="73">
        <v>0.93873267299999996</v>
      </c>
      <c r="X92" s="73">
        <v>0.116070557</v>
      </c>
      <c r="Z92" s="73">
        <v>0.731378482</v>
      </c>
      <c r="AA92" s="73">
        <v>0.41720000000000002</v>
      </c>
      <c r="AB92" s="73">
        <v>0.21126442000000001</v>
      </c>
      <c r="AD92" s="73">
        <v>0.72166076300000004</v>
      </c>
      <c r="AE92" s="73">
        <v>0.44235255400000001</v>
      </c>
      <c r="AF92" s="73">
        <v>0.23983764599999999</v>
      </c>
      <c r="AH92" s="73">
        <v>0.42035430299999998</v>
      </c>
      <c r="AI92" s="73">
        <v>0.65144493400000003</v>
      </c>
      <c r="AJ92" s="73">
        <v>0.12067871099999999</v>
      </c>
      <c r="AL92" s="73">
        <v>0.471385691</v>
      </c>
      <c r="AM92" s="73">
        <v>0.55258098200000005</v>
      </c>
      <c r="AN92" s="73">
        <v>0.130983353</v>
      </c>
      <c r="AO92" s="73">
        <v>11</v>
      </c>
      <c r="AP92" s="73">
        <v>13</v>
      </c>
      <c r="AQ92" s="73">
        <v>14</v>
      </c>
      <c r="AR92" s="73">
        <v>13</v>
      </c>
      <c r="AS92" s="73">
        <v>17</v>
      </c>
      <c r="AT92" s="73">
        <v>11</v>
      </c>
      <c r="AU92" s="73">
        <v>14</v>
      </c>
      <c r="AV92" s="73">
        <v>16</v>
      </c>
      <c r="AW92" s="73">
        <v>13</v>
      </c>
      <c r="AX92" s="73">
        <v>16</v>
      </c>
      <c r="AY92" s="73">
        <v>11</v>
      </c>
      <c r="AZ92" s="73">
        <v>17</v>
      </c>
      <c r="BA92" s="73">
        <v>15</v>
      </c>
      <c r="BB92" s="73">
        <v>19</v>
      </c>
      <c r="BC92" s="73">
        <v>21</v>
      </c>
      <c r="BD92" s="73">
        <v>12</v>
      </c>
      <c r="BE92" s="73">
        <v>17</v>
      </c>
      <c r="BF92" s="73">
        <v>18</v>
      </c>
      <c r="BG92" s="73">
        <v>22</v>
      </c>
      <c r="BH92" s="73">
        <v>11</v>
      </c>
      <c r="BI92" s="73">
        <v>16</v>
      </c>
      <c r="BJ92" s="73">
        <v>13</v>
      </c>
      <c r="BK92" s="73">
        <v>14</v>
      </c>
      <c r="BL92" s="73">
        <v>16</v>
      </c>
      <c r="BM92" s="73">
        <v>10</v>
      </c>
      <c r="BN92" s="73">
        <v>17</v>
      </c>
      <c r="BO92" s="73">
        <v>18</v>
      </c>
      <c r="BP92" s="73">
        <v>14</v>
      </c>
      <c r="BQ92" s="73">
        <v>19</v>
      </c>
      <c r="BR92" s="73">
        <v>11</v>
      </c>
      <c r="BT92" s="73" t="s">
        <v>814</v>
      </c>
      <c r="BU92" s="73">
        <v>28.432200000000002</v>
      </c>
      <c r="BV92" s="73">
        <v>28.4056</v>
      </c>
      <c r="BW92" s="73">
        <v>28.203299999999999</v>
      </c>
      <c r="BX92" s="73">
        <v>28.407699999999998</v>
      </c>
      <c r="BY92" s="73">
        <v>28.937200000000001</v>
      </c>
      <c r="BZ92" s="73">
        <v>28.733499999999999</v>
      </c>
      <c r="CA92" s="73">
        <v>28.427900000000001</v>
      </c>
      <c r="CB92" s="73">
        <v>28.535900000000002</v>
      </c>
      <c r="CC92" s="73">
        <v>28.521100000000001</v>
      </c>
      <c r="CD92" s="73">
        <v>28.747900000000001</v>
      </c>
      <c r="CE92" s="73">
        <v>28.482099999999999</v>
      </c>
      <c r="CF92" s="73">
        <v>28.663799999999998</v>
      </c>
      <c r="CG92" s="73">
        <v>28.644300000000001</v>
      </c>
      <c r="CH92" s="73">
        <v>28.974499999999999</v>
      </c>
      <c r="CI92" s="73">
        <v>28.677499999999998</v>
      </c>
      <c r="CJ92" s="73">
        <v>28.694099999999999</v>
      </c>
      <c r="CK92" s="73">
        <v>28.752800000000001</v>
      </c>
      <c r="CL92" s="73">
        <v>28.906199999999998</v>
      </c>
      <c r="CM92" s="73">
        <v>28.935199999999998</v>
      </c>
      <c r="CN92" s="73">
        <v>28.296800000000001</v>
      </c>
      <c r="CO92" s="73">
        <v>28.520700000000001</v>
      </c>
      <c r="CP92" s="73">
        <v>28.497199999999999</v>
      </c>
      <c r="CQ92" s="73">
        <v>28.7013</v>
      </c>
      <c r="CR92" s="73">
        <v>28.702300000000001</v>
      </c>
      <c r="CS92" s="73">
        <v>28.567599999999999</v>
      </c>
      <c r="CT92" s="73">
        <v>28.5153</v>
      </c>
      <c r="CU92" s="73">
        <v>28.553699999999999</v>
      </c>
      <c r="CV92" s="73">
        <v>28.624099999999999</v>
      </c>
      <c r="CW92" s="73">
        <v>28.599699999999999</v>
      </c>
      <c r="CX92" s="73">
        <v>28.748000000000001</v>
      </c>
      <c r="CZ92" s="75">
        <f t="shared" si="12"/>
        <v>28.4772</v>
      </c>
      <c r="DA92" s="75">
        <f t="shared" si="13"/>
        <v>0.27322290350554501</v>
      </c>
      <c r="DB92" s="75">
        <f t="shared" si="14"/>
        <v>28.593259999999997</v>
      </c>
      <c r="DC92" s="75">
        <f t="shared" si="15"/>
        <v>0.14090950287329773</v>
      </c>
      <c r="DD92" s="75">
        <f t="shared" si="16"/>
        <v>28.688440000000003</v>
      </c>
      <c r="DE92" s="75">
        <f t="shared" si="17"/>
        <v>0.17824258189332862</v>
      </c>
      <c r="DF92" s="75">
        <f t="shared" si="18"/>
        <v>28.717019999999998</v>
      </c>
      <c r="DG92" s="75">
        <f t="shared" si="19"/>
        <v>0.25582316548741135</v>
      </c>
      <c r="DH92" s="75">
        <f t="shared" si="20"/>
        <v>28.597820000000002</v>
      </c>
      <c r="DI92" s="75">
        <f t="shared" si="21"/>
        <v>9.8246256926154879E-2</v>
      </c>
      <c r="DJ92" s="75">
        <f t="shared" si="22"/>
        <v>28.608159999999998</v>
      </c>
      <c r="DK92" s="75">
        <f t="shared" si="23"/>
        <v>8.8698579470023645E-2</v>
      </c>
      <c r="DM92" s="74" t="s">
        <v>815</v>
      </c>
      <c r="DN92" s="74" t="s">
        <v>816</v>
      </c>
    </row>
    <row r="93" spans="2:118" s="73" customFormat="1" x14ac:dyDescent="0.35">
      <c r="B93" s="74" t="s">
        <v>821</v>
      </c>
      <c r="C93" s="74" t="s">
        <v>822</v>
      </c>
      <c r="D93" s="73">
        <v>1</v>
      </c>
      <c r="E93" s="74" t="s">
        <v>823</v>
      </c>
      <c r="F93" s="74" t="s">
        <v>546</v>
      </c>
      <c r="G93" s="74" t="s">
        <v>824</v>
      </c>
      <c r="H93" s="74" t="s">
        <v>825</v>
      </c>
      <c r="I93" s="73">
        <v>11</v>
      </c>
      <c r="J93" s="73">
        <v>11</v>
      </c>
      <c r="K93" s="73">
        <v>11</v>
      </c>
      <c r="L93" s="73">
        <v>39.5</v>
      </c>
      <c r="M93" s="73">
        <v>43.923999999999999</v>
      </c>
      <c r="N93" s="73">
        <v>0</v>
      </c>
      <c r="O93" s="73">
        <v>323.31</v>
      </c>
      <c r="P93" s="73">
        <v>2865900000</v>
      </c>
      <c r="Q93" s="73">
        <v>198</v>
      </c>
      <c r="S93" s="73">
        <v>0.216588</v>
      </c>
      <c r="T93" s="73">
        <v>0.85471200000000003</v>
      </c>
      <c r="V93" s="73">
        <v>0.23147742099999999</v>
      </c>
      <c r="W93" s="73">
        <v>0.93725373099999998</v>
      </c>
      <c r="X93" s="73">
        <v>-0.104054642</v>
      </c>
      <c r="Z93" s="73">
        <v>0.42567126999999999</v>
      </c>
      <c r="AA93" s="73">
        <v>0.60206126900000001</v>
      </c>
      <c r="AB93" s="73">
        <v>-0.13927917500000001</v>
      </c>
      <c r="AD93" s="73">
        <v>4.4206939000000001E-2</v>
      </c>
      <c r="AE93" s="73">
        <v>0.96657478500000005</v>
      </c>
      <c r="AF93" s="73">
        <v>2.0474625E-2</v>
      </c>
      <c r="AH93" s="73">
        <v>0.39252310499999998</v>
      </c>
      <c r="AI93" s="73">
        <v>0.64860176999999997</v>
      </c>
      <c r="AJ93" s="73">
        <v>-0.13327064499999999</v>
      </c>
      <c r="AL93" s="73">
        <v>0.59166775699999996</v>
      </c>
      <c r="AM93" s="73">
        <v>0.43721016200000001</v>
      </c>
      <c r="AN93" s="73">
        <v>-0.18240890500000001</v>
      </c>
      <c r="AO93" s="73">
        <v>5</v>
      </c>
      <c r="AP93" s="73">
        <v>6</v>
      </c>
      <c r="AQ93" s="73">
        <v>6</v>
      </c>
      <c r="AR93" s="73">
        <v>6</v>
      </c>
      <c r="AS93" s="73">
        <v>7</v>
      </c>
      <c r="AT93" s="73">
        <v>7</v>
      </c>
      <c r="AU93" s="73">
        <v>6</v>
      </c>
      <c r="AV93" s="73">
        <v>10</v>
      </c>
      <c r="AW93" s="73">
        <v>5</v>
      </c>
      <c r="AX93" s="73">
        <v>8</v>
      </c>
      <c r="AY93" s="73">
        <v>4</v>
      </c>
      <c r="AZ93" s="73">
        <v>9</v>
      </c>
      <c r="BA93" s="73">
        <v>6</v>
      </c>
      <c r="BB93" s="73">
        <v>8</v>
      </c>
      <c r="BC93" s="73">
        <v>5</v>
      </c>
      <c r="BD93" s="73">
        <v>8</v>
      </c>
      <c r="BE93" s="73">
        <v>7</v>
      </c>
      <c r="BF93" s="73">
        <v>6</v>
      </c>
      <c r="BG93" s="73">
        <v>4</v>
      </c>
      <c r="BH93" s="73">
        <v>6</v>
      </c>
      <c r="BI93" s="73">
        <v>6</v>
      </c>
      <c r="BJ93" s="73">
        <v>7</v>
      </c>
      <c r="BK93" s="73">
        <v>5</v>
      </c>
      <c r="BL93" s="73">
        <v>8</v>
      </c>
      <c r="BM93" s="73">
        <v>7</v>
      </c>
      <c r="BN93" s="73">
        <v>6</v>
      </c>
      <c r="BO93" s="73">
        <v>7</v>
      </c>
      <c r="BP93" s="73">
        <v>7</v>
      </c>
      <c r="BQ93" s="73">
        <v>9</v>
      </c>
      <c r="BR93" s="73">
        <v>7</v>
      </c>
      <c r="BT93" s="73" t="s">
        <v>820</v>
      </c>
      <c r="BU93" s="73">
        <v>25.153300000000002</v>
      </c>
      <c r="BV93" s="73">
        <v>25.695499999999999</v>
      </c>
      <c r="BW93" s="73">
        <v>25.3094</v>
      </c>
      <c r="BX93" s="73">
        <v>25.862300000000001</v>
      </c>
      <c r="BY93" s="73">
        <v>25.285799999999998</v>
      </c>
      <c r="BZ93" s="73">
        <v>25.5138</v>
      </c>
      <c r="CA93" s="73">
        <v>25.362400000000001</v>
      </c>
      <c r="CB93" s="73">
        <v>25.7254</v>
      </c>
      <c r="CC93" s="73">
        <v>25.019300000000001</v>
      </c>
      <c r="CD93" s="73">
        <v>25.164999999999999</v>
      </c>
      <c r="CE93" s="73">
        <v>25.1892</v>
      </c>
      <c r="CF93" s="73">
        <v>25.4161</v>
      </c>
      <c r="CG93" s="73">
        <v>25.160399999999999</v>
      </c>
      <c r="CH93" s="73">
        <v>25.461300000000001</v>
      </c>
      <c r="CI93" s="73">
        <v>25.3827</v>
      </c>
      <c r="CJ93" s="73">
        <v>25.210699999999999</v>
      </c>
      <c r="CK93" s="73">
        <v>25.425999999999998</v>
      </c>
      <c r="CL93" s="73">
        <v>25.454499999999999</v>
      </c>
      <c r="CM93" s="73">
        <v>25.540500000000002</v>
      </c>
      <c r="CN93" s="73">
        <v>25.776900000000001</v>
      </c>
      <c r="CO93" s="73">
        <v>25.073699999999999</v>
      </c>
      <c r="CP93" s="73">
        <v>25.434100000000001</v>
      </c>
      <c r="CQ93" s="73">
        <v>25.435199999999998</v>
      </c>
      <c r="CR93" s="73">
        <v>25.407900000000001</v>
      </c>
      <c r="CS93" s="73">
        <v>25.289000000000001</v>
      </c>
      <c r="CT93" s="73">
        <v>25.139199999999999</v>
      </c>
      <c r="CU93" s="73">
        <v>25.446400000000001</v>
      </c>
      <c r="CV93" s="73">
        <v>25.2424</v>
      </c>
      <c r="CW93" s="73">
        <v>25.408300000000001</v>
      </c>
      <c r="CX93" s="73">
        <v>25.157800000000002</v>
      </c>
      <c r="CZ93" s="75">
        <f t="shared" si="12"/>
        <v>25.461259999999999</v>
      </c>
      <c r="DA93" s="75">
        <f t="shared" si="13"/>
        <v>0.30182299945497865</v>
      </c>
      <c r="DB93" s="75">
        <f t="shared" si="14"/>
        <v>25.35718</v>
      </c>
      <c r="DC93" s="75">
        <f t="shared" si="15"/>
        <v>0.27894403022828784</v>
      </c>
      <c r="DD93" s="75">
        <f t="shared" si="16"/>
        <v>25.321940000000001</v>
      </c>
      <c r="DE93" s="75">
        <f t="shared" si="17"/>
        <v>0.137562869263476</v>
      </c>
      <c r="DF93" s="75">
        <f t="shared" si="18"/>
        <v>25.481719999999999</v>
      </c>
      <c r="DG93" s="75">
        <f t="shared" si="19"/>
        <v>0.20486813319791927</v>
      </c>
      <c r="DH93" s="75">
        <f t="shared" si="20"/>
        <v>25.32798</v>
      </c>
      <c r="DI93" s="75">
        <f t="shared" si="21"/>
        <v>0.15437174935848896</v>
      </c>
      <c r="DJ93" s="75">
        <f t="shared" si="22"/>
        <v>25.278820000000003</v>
      </c>
      <c r="DK93" s="75">
        <f t="shared" si="23"/>
        <v>0.14169873676218875</v>
      </c>
      <c r="DM93" s="74" t="s">
        <v>821</v>
      </c>
      <c r="DN93" s="74" t="s">
        <v>822</v>
      </c>
    </row>
    <row r="94" spans="2:118" s="73" customFormat="1" x14ac:dyDescent="0.35">
      <c r="B94" s="74" t="s">
        <v>827</v>
      </c>
      <c r="C94" s="74" t="s">
        <v>828</v>
      </c>
      <c r="D94" s="73">
        <v>1</v>
      </c>
      <c r="E94" s="74" t="s">
        <v>829</v>
      </c>
      <c r="F94" s="74"/>
      <c r="G94" s="74" t="s">
        <v>830</v>
      </c>
      <c r="H94" s="74" t="s">
        <v>831</v>
      </c>
      <c r="I94" s="73">
        <v>10</v>
      </c>
      <c r="J94" s="73">
        <v>10</v>
      </c>
      <c r="K94" s="73">
        <v>10</v>
      </c>
      <c r="L94" s="73">
        <v>29.3</v>
      </c>
      <c r="M94" s="73">
        <v>41.036000000000001</v>
      </c>
      <c r="N94" s="73">
        <v>0</v>
      </c>
      <c r="O94" s="73">
        <v>52.478000000000002</v>
      </c>
      <c r="P94" s="73">
        <v>1157400000</v>
      </c>
      <c r="Q94" s="73">
        <v>55</v>
      </c>
      <c r="S94" s="73">
        <v>0.13023999999999999</v>
      </c>
      <c r="T94" s="73">
        <v>0.86922699999999997</v>
      </c>
      <c r="V94" s="73">
        <v>5.1678922000000002E-2</v>
      </c>
      <c r="W94" s="73">
        <v>0.98911895000000005</v>
      </c>
      <c r="X94" s="73">
        <v>-2.8372954999999998E-2</v>
      </c>
      <c r="Z94" s="73">
        <v>0.62657675300000004</v>
      </c>
      <c r="AA94" s="73">
        <v>0.45126822599999999</v>
      </c>
      <c r="AB94" s="73">
        <v>-0.21598205600000001</v>
      </c>
      <c r="AD94" s="73">
        <v>0.46397804599999998</v>
      </c>
      <c r="AE94" s="73">
        <v>0.586445247</v>
      </c>
      <c r="AF94" s="73">
        <v>-0.168644714</v>
      </c>
      <c r="AH94" s="73">
        <v>0.16929387000000001</v>
      </c>
      <c r="AI94" s="73">
        <v>0.84546902700000004</v>
      </c>
      <c r="AJ94" s="73">
        <v>-6.1493683E-2</v>
      </c>
      <c r="AL94" s="73">
        <v>0.410860059</v>
      </c>
      <c r="AM94" s="73">
        <v>0.55740932600000004</v>
      </c>
      <c r="AN94" s="73">
        <v>-0.148434067</v>
      </c>
      <c r="AO94" s="73">
        <v>2</v>
      </c>
      <c r="AP94" s="73">
        <v>1</v>
      </c>
      <c r="AQ94" s="73">
        <v>2</v>
      </c>
      <c r="AR94" s="73">
        <v>0</v>
      </c>
      <c r="AS94" s="73">
        <v>1</v>
      </c>
      <c r="AT94" s="73">
        <v>1</v>
      </c>
      <c r="AU94" s="73">
        <v>2</v>
      </c>
      <c r="AV94" s="73">
        <v>0</v>
      </c>
      <c r="AW94" s="73">
        <v>0</v>
      </c>
      <c r="AX94" s="73">
        <v>2</v>
      </c>
      <c r="AY94" s="73">
        <v>3</v>
      </c>
      <c r="AZ94" s="73">
        <v>0</v>
      </c>
      <c r="BA94" s="73">
        <v>2</v>
      </c>
      <c r="BB94" s="73">
        <v>1</v>
      </c>
      <c r="BC94" s="73">
        <v>4</v>
      </c>
      <c r="BD94" s="73">
        <v>1</v>
      </c>
      <c r="BE94" s="73">
        <v>3</v>
      </c>
      <c r="BF94" s="73">
        <v>1</v>
      </c>
      <c r="BG94" s="73">
        <v>1</v>
      </c>
      <c r="BH94" s="73">
        <v>0</v>
      </c>
      <c r="BI94" s="73">
        <v>3</v>
      </c>
      <c r="BJ94" s="73">
        <v>1</v>
      </c>
      <c r="BK94" s="73">
        <v>3</v>
      </c>
      <c r="BL94" s="73">
        <v>1</v>
      </c>
      <c r="BM94" s="73">
        <v>3</v>
      </c>
      <c r="BN94" s="73">
        <v>3</v>
      </c>
      <c r="BO94" s="73">
        <v>6</v>
      </c>
      <c r="BP94" s="73">
        <v>4</v>
      </c>
      <c r="BQ94" s="73">
        <v>3</v>
      </c>
      <c r="BR94" s="73">
        <v>1</v>
      </c>
      <c r="BT94" s="73" t="s">
        <v>826</v>
      </c>
      <c r="BU94" s="73">
        <v>24.3126</v>
      </c>
      <c r="BV94" s="73">
        <v>24.1</v>
      </c>
      <c r="BW94" s="73">
        <v>24.326499999999999</v>
      </c>
      <c r="BX94" s="73">
        <v>24.3887</v>
      </c>
      <c r="BY94" s="73">
        <v>23.7224</v>
      </c>
      <c r="BZ94" s="73">
        <v>24.5168</v>
      </c>
      <c r="CA94" s="73">
        <v>24.4162</v>
      </c>
      <c r="CB94" s="73">
        <v>23.814399999999999</v>
      </c>
      <c r="CC94" s="73">
        <v>24.188099999999999</v>
      </c>
      <c r="CD94" s="73">
        <v>23.7729</v>
      </c>
      <c r="CE94" s="73">
        <v>24.3508</v>
      </c>
      <c r="CF94" s="73">
        <v>23.9298</v>
      </c>
      <c r="CG94" s="73">
        <v>24.020700000000001</v>
      </c>
      <c r="CH94" s="73">
        <v>23.655899999999999</v>
      </c>
      <c r="CI94" s="73">
        <v>23.813099999999999</v>
      </c>
      <c r="CJ94" s="73">
        <v>24.212800000000001</v>
      </c>
      <c r="CK94" s="73">
        <v>24.1784</v>
      </c>
      <c r="CL94" s="73">
        <v>23.730799999999999</v>
      </c>
      <c r="CM94" s="73">
        <v>23.710899999999999</v>
      </c>
      <c r="CN94" s="73">
        <v>24.174199999999999</v>
      </c>
      <c r="CO94" s="73">
        <v>24.203800000000001</v>
      </c>
      <c r="CP94" s="73">
        <v>24.037400000000002</v>
      </c>
      <c r="CQ94" s="73">
        <v>24.027699999999999</v>
      </c>
      <c r="CR94" s="73">
        <v>23.930499999999999</v>
      </c>
      <c r="CS94" s="73">
        <v>24.343299999999999</v>
      </c>
      <c r="CT94" s="73">
        <v>24.4239</v>
      </c>
      <c r="CU94" s="73">
        <v>24.0594</v>
      </c>
      <c r="CV94" s="73">
        <v>23.873100000000001</v>
      </c>
      <c r="CW94" s="73">
        <v>23.832100000000001</v>
      </c>
      <c r="CX94" s="73">
        <v>23.919599999999999</v>
      </c>
      <c r="CZ94" s="75">
        <f t="shared" si="12"/>
        <v>24.17004</v>
      </c>
      <c r="DA94" s="75">
        <f t="shared" si="13"/>
        <v>0.2729022040951663</v>
      </c>
      <c r="DB94" s="75">
        <f t="shared" si="14"/>
        <v>24.141679999999997</v>
      </c>
      <c r="DC94" s="75">
        <f t="shared" si="15"/>
        <v>0.33961078752006701</v>
      </c>
      <c r="DD94" s="75">
        <f t="shared" si="16"/>
        <v>23.954059999999998</v>
      </c>
      <c r="DE94" s="75">
        <f t="shared" si="17"/>
        <v>0.26038489395508374</v>
      </c>
      <c r="DF94" s="75">
        <f t="shared" si="18"/>
        <v>24.00142</v>
      </c>
      <c r="DG94" s="75">
        <f t="shared" si="19"/>
        <v>0.25665804487683691</v>
      </c>
      <c r="DH94" s="75">
        <f t="shared" si="20"/>
        <v>24.108539999999998</v>
      </c>
      <c r="DI94" s="75">
        <f t="shared" si="21"/>
        <v>0.16392145375148448</v>
      </c>
      <c r="DJ94" s="75">
        <f t="shared" si="22"/>
        <v>24.021620000000002</v>
      </c>
      <c r="DK94" s="75">
        <f t="shared" si="23"/>
        <v>0.2406452929105406</v>
      </c>
      <c r="DM94" s="74" t="s">
        <v>827</v>
      </c>
      <c r="DN94" s="74" t="s">
        <v>828</v>
      </c>
    </row>
    <row r="95" spans="2:118" s="73" customFormat="1" x14ac:dyDescent="0.35">
      <c r="B95" s="74" t="s">
        <v>833</v>
      </c>
      <c r="C95" s="74" t="s">
        <v>834</v>
      </c>
      <c r="D95" s="73">
        <v>1</v>
      </c>
      <c r="E95" s="74" t="s">
        <v>681</v>
      </c>
      <c r="F95" s="74"/>
      <c r="G95" s="74" t="s">
        <v>835</v>
      </c>
      <c r="H95" s="74" t="s">
        <v>836</v>
      </c>
      <c r="I95" s="73">
        <v>19</v>
      </c>
      <c r="J95" s="73">
        <v>19</v>
      </c>
      <c r="K95" s="73">
        <v>19</v>
      </c>
      <c r="L95" s="73">
        <v>53.6</v>
      </c>
      <c r="M95" s="73">
        <v>50.457999999999998</v>
      </c>
      <c r="N95" s="73">
        <v>0</v>
      </c>
      <c r="O95" s="73">
        <v>251.76</v>
      </c>
      <c r="P95" s="73">
        <v>4674200000</v>
      </c>
      <c r="Q95" s="73">
        <v>284</v>
      </c>
      <c r="S95" s="73">
        <v>0.18209400000000001</v>
      </c>
      <c r="T95" s="73">
        <v>0.97028800000000004</v>
      </c>
      <c r="V95" s="73">
        <v>0.27147919100000001</v>
      </c>
      <c r="W95" s="73">
        <v>0.94420568900000001</v>
      </c>
      <c r="X95" s="73">
        <v>-6.8003082000000006E-2</v>
      </c>
      <c r="Z95" s="73">
        <v>2.6081567E-2</v>
      </c>
      <c r="AA95" s="73">
        <v>0.98247289199999999</v>
      </c>
      <c r="AB95" s="73">
        <v>5.1063539999999996E-3</v>
      </c>
      <c r="AD95" s="73">
        <v>0.136973978</v>
      </c>
      <c r="AE95" s="73">
        <v>0.93248692799999999</v>
      </c>
      <c r="AF95" s="73">
        <v>-2.2763823999999998E-2</v>
      </c>
      <c r="AH95" s="73">
        <v>0.108081606</v>
      </c>
      <c r="AI95" s="73">
        <v>0.93387096800000002</v>
      </c>
      <c r="AJ95" s="73">
        <v>-2.1261597E-2</v>
      </c>
      <c r="AL95" s="73">
        <v>0.95784018900000001</v>
      </c>
      <c r="AM95" s="73">
        <v>0.44715596299999999</v>
      </c>
      <c r="AN95" s="73">
        <v>-0.120009613</v>
      </c>
      <c r="AO95" s="73">
        <v>8</v>
      </c>
      <c r="AP95" s="73">
        <v>9</v>
      </c>
      <c r="AQ95" s="73">
        <v>11</v>
      </c>
      <c r="AR95" s="73">
        <v>10</v>
      </c>
      <c r="AS95" s="73">
        <v>8</v>
      </c>
      <c r="AT95" s="73">
        <v>12</v>
      </c>
      <c r="AU95" s="73">
        <v>11</v>
      </c>
      <c r="AV95" s="73">
        <v>8</v>
      </c>
      <c r="AW95" s="73">
        <v>11</v>
      </c>
      <c r="AX95" s="73">
        <v>10</v>
      </c>
      <c r="AY95" s="73">
        <v>11</v>
      </c>
      <c r="AZ95" s="73">
        <v>7</v>
      </c>
      <c r="BA95" s="73">
        <v>8</v>
      </c>
      <c r="BB95" s="73">
        <v>9</v>
      </c>
      <c r="BC95" s="73">
        <v>10</v>
      </c>
      <c r="BD95" s="73">
        <v>10</v>
      </c>
      <c r="BE95" s="73">
        <v>7</v>
      </c>
      <c r="BF95" s="73">
        <v>8</v>
      </c>
      <c r="BG95" s="73">
        <v>8</v>
      </c>
      <c r="BH95" s="73">
        <v>10</v>
      </c>
      <c r="BI95" s="73">
        <v>7</v>
      </c>
      <c r="BJ95" s="73">
        <v>11</v>
      </c>
      <c r="BK95" s="73">
        <v>10</v>
      </c>
      <c r="BL95" s="73">
        <v>11</v>
      </c>
      <c r="BM95" s="73">
        <v>10</v>
      </c>
      <c r="BN95" s="73">
        <v>12</v>
      </c>
      <c r="BO95" s="73">
        <v>9</v>
      </c>
      <c r="BP95" s="73">
        <v>9</v>
      </c>
      <c r="BQ95" s="73">
        <v>7</v>
      </c>
      <c r="BR95" s="73">
        <v>12</v>
      </c>
      <c r="BT95" s="73" t="s">
        <v>832</v>
      </c>
      <c r="BU95" s="73">
        <v>26.11</v>
      </c>
      <c r="BV95" s="73">
        <v>26.124700000000001</v>
      </c>
      <c r="BW95" s="73">
        <v>26.0472</v>
      </c>
      <c r="BX95" s="73">
        <v>26.049499999999998</v>
      </c>
      <c r="BY95" s="73">
        <v>26.302399999999999</v>
      </c>
      <c r="BZ95" s="73">
        <v>26.3535</v>
      </c>
      <c r="CA95" s="73">
        <v>26.032599999999999</v>
      </c>
      <c r="CB95" s="73">
        <v>26.16</v>
      </c>
      <c r="CC95" s="73">
        <v>25.800599999999999</v>
      </c>
      <c r="CD95" s="73">
        <v>25.946999999999999</v>
      </c>
      <c r="CE95" s="73">
        <v>26.127800000000001</v>
      </c>
      <c r="CF95" s="73">
        <v>26.098099999999999</v>
      </c>
      <c r="CG95" s="73">
        <v>26.124199999999998</v>
      </c>
      <c r="CH95" s="73">
        <v>26.3062</v>
      </c>
      <c r="CI95" s="73">
        <v>26.003</v>
      </c>
      <c r="CJ95" s="73">
        <v>26.1859</v>
      </c>
      <c r="CK95" s="73">
        <v>25.964700000000001</v>
      </c>
      <c r="CL95" s="73">
        <v>26.041699999999999</v>
      </c>
      <c r="CM95" s="73">
        <v>26.152999999999999</v>
      </c>
      <c r="CN95" s="73">
        <v>26.174600000000002</v>
      </c>
      <c r="CO95" s="73">
        <v>26.1129</v>
      </c>
      <c r="CP95" s="73">
        <v>26.308</v>
      </c>
      <c r="CQ95" s="73">
        <v>25.991</v>
      </c>
      <c r="CR95" s="73">
        <v>26.112100000000002</v>
      </c>
      <c r="CS95" s="73">
        <v>26.003599999999999</v>
      </c>
      <c r="CT95" s="73">
        <v>26.035799999999998</v>
      </c>
      <c r="CU95" s="73">
        <v>25.875399999999999</v>
      </c>
      <c r="CV95" s="73">
        <v>25.9864</v>
      </c>
      <c r="CW95" s="73">
        <v>25.968399999999999</v>
      </c>
      <c r="CX95" s="73">
        <v>26.1677</v>
      </c>
      <c r="CZ95" s="75">
        <f t="shared" si="12"/>
        <v>26.126760000000001</v>
      </c>
      <c r="DA95" s="75">
        <f t="shared" si="13"/>
        <v>0.10420346923207474</v>
      </c>
      <c r="DB95" s="75">
        <f t="shared" si="14"/>
        <v>26.05874</v>
      </c>
      <c r="DC95" s="75">
        <f t="shared" si="15"/>
        <v>0.21032262835938556</v>
      </c>
      <c r="DD95" s="75">
        <f t="shared" si="16"/>
        <v>26.13186</v>
      </c>
      <c r="DE95" s="75">
        <f t="shared" si="17"/>
        <v>0.10978869705028865</v>
      </c>
      <c r="DF95" s="75">
        <f t="shared" si="18"/>
        <v>26.103979999999996</v>
      </c>
      <c r="DG95" s="75">
        <f t="shared" si="19"/>
        <v>9.6667921256226641E-2</v>
      </c>
      <c r="DH95" s="75">
        <f t="shared" si="20"/>
        <v>26.105520000000002</v>
      </c>
      <c r="DI95" s="75">
        <f t="shared" si="21"/>
        <v>0.12708110402416276</v>
      </c>
      <c r="DJ95" s="75">
        <f t="shared" si="22"/>
        <v>26.006740000000001</v>
      </c>
      <c r="DK95" s="75">
        <f t="shared" si="23"/>
        <v>0.1071056394406945</v>
      </c>
      <c r="DM95" s="74" t="s">
        <v>833</v>
      </c>
      <c r="DN95" s="74" t="s">
        <v>834</v>
      </c>
    </row>
    <row r="96" spans="2:118" s="73" customFormat="1" x14ac:dyDescent="0.35">
      <c r="B96" s="74" t="s">
        <v>838</v>
      </c>
      <c r="C96" s="74" t="s">
        <v>839</v>
      </c>
      <c r="D96" s="73">
        <v>1</v>
      </c>
      <c r="E96" s="74" t="s">
        <v>840</v>
      </c>
      <c r="F96" s="74" t="s">
        <v>546</v>
      </c>
      <c r="G96" s="74" t="s">
        <v>841</v>
      </c>
      <c r="H96" s="74" t="s">
        <v>842</v>
      </c>
      <c r="I96" s="73">
        <v>8</v>
      </c>
      <c r="J96" s="73">
        <v>8</v>
      </c>
      <c r="K96" s="73">
        <v>8</v>
      </c>
      <c r="L96" s="73">
        <v>24.8</v>
      </c>
      <c r="M96" s="73">
        <v>47.311999999999998</v>
      </c>
      <c r="N96" s="73">
        <v>0</v>
      </c>
      <c r="O96" s="73">
        <v>37.377000000000002</v>
      </c>
      <c r="P96" s="73">
        <v>1637700000</v>
      </c>
      <c r="Q96" s="73">
        <v>60</v>
      </c>
      <c r="S96" s="73">
        <v>0.41773199999999999</v>
      </c>
      <c r="T96" s="73">
        <v>0.71499100000000004</v>
      </c>
      <c r="V96" s="73">
        <v>0.193458675</v>
      </c>
      <c r="W96" s="73">
        <v>0.95443953699999995</v>
      </c>
      <c r="X96" s="73">
        <v>-7.8371811E-2</v>
      </c>
      <c r="Z96" s="73">
        <v>0.87087067600000001</v>
      </c>
      <c r="AA96" s="73">
        <v>0.37887850499999998</v>
      </c>
      <c r="AB96" s="73">
        <v>-0.21003875699999999</v>
      </c>
      <c r="AD96" s="73">
        <v>1.2196637619999999</v>
      </c>
      <c r="AE96" s="73">
        <v>0.34659296499999998</v>
      </c>
      <c r="AF96" s="73">
        <v>-0.25312080399999998</v>
      </c>
      <c r="AH96" s="73">
        <v>1.2228541209999999</v>
      </c>
      <c r="AI96" s="73">
        <v>0.30295238099999999</v>
      </c>
      <c r="AJ96" s="73">
        <v>-0.27692260699999999</v>
      </c>
      <c r="AL96" s="73">
        <v>0.58915187499999999</v>
      </c>
      <c r="AM96" s="73">
        <v>0.446032184</v>
      </c>
      <c r="AN96" s="73">
        <v>-0.17657890300000001</v>
      </c>
      <c r="AO96" s="73">
        <v>3</v>
      </c>
      <c r="AP96" s="73">
        <v>2</v>
      </c>
      <c r="AQ96" s="73">
        <v>1</v>
      </c>
      <c r="AR96" s="73">
        <v>3</v>
      </c>
      <c r="AS96" s="73">
        <v>1</v>
      </c>
      <c r="AT96" s="73">
        <v>0</v>
      </c>
      <c r="AU96" s="73">
        <v>4</v>
      </c>
      <c r="AV96" s="73">
        <v>1</v>
      </c>
      <c r="AW96" s="73">
        <v>2</v>
      </c>
      <c r="AX96" s="73">
        <v>4</v>
      </c>
      <c r="AY96" s="73">
        <v>0</v>
      </c>
      <c r="AZ96" s="73">
        <v>0</v>
      </c>
      <c r="BA96" s="73">
        <v>3</v>
      </c>
      <c r="BB96" s="73">
        <v>3</v>
      </c>
      <c r="BC96" s="73">
        <v>1</v>
      </c>
      <c r="BD96" s="73">
        <v>2</v>
      </c>
      <c r="BE96" s="73">
        <v>2</v>
      </c>
      <c r="BF96" s="73">
        <v>3</v>
      </c>
      <c r="BG96" s="73">
        <v>4</v>
      </c>
      <c r="BH96" s="73">
        <v>3</v>
      </c>
      <c r="BI96" s="73">
        <v>0</v>
      </c>
      <c r="BJ96" s="73">
        <v>1</v>
      </c>
      <c r="BK96" s="73">
        <v>1</v>
      </c>
      <c r="BL96" s="73">
        <v>1</v>
      </c>
      <c r="BM96" s="73">
        <v>3</v>
      </c>
      <c r="BN96" s="73">
        <v>2</v>
      </c>
      <c r="BO96" s="73">
        <v>2</v>
      </c>
      <c r="BP96" s="73">
        <v>3</v>
      </c>
      <c r="BQ96" s="73">
        <v>4</v>
      </c>
      <c r="BR96" s="73">
        <v>1</v>
      </c>
      <c r="BT96" s="73" t="s">
        <v>837</v>
      </c>
      <c r="BU96" s="73">
        <v>25.066500000000001</v>
      </c>
      <c r="BV96" s="73">
        <v>24.790099999999999</v>
      </c>
      <c r="BW96" s="73">
        <v>24.584</v>
      </c>
      <c r="BX96" s="73">
        <v>24.807200000000002</v>
      </c>
      <c r="BY96" s="73">
        <v>24.602499999999999</v>
      </c>
      <c r="BZ96" s="73">
        <v>24.686299999999999</v>
      </c>
      <c r="CA96" s="73">
        <v>24.770399999999999</v>
      </c>
      <c r="CB96" s="73">
        <v>24.949300000000001</v>
      </c>
      <c r="CC96" s="73">
        <v>24.874099999999999</v>
      </c>
      <c r="CD96" s="73">
        <v>24.1783</v>
      </c>
      <c r="CE96" s="73">
        <v>24.678699999999999</v>
      </c>
      <c r="CF96" s="73">
        <v>24.697500000000002</v>
      </c>
      <c r="CG96" s="73">
        <v>24.674700000000001</v>
      </c>
      <c r="CH96" s="73">
        <v>24.214400000000001</v>
      </c>
      <c r="CI96" s="73">
        <v>24.5349</v>
      </c>
      <c r="CJ96" s="73">
        <v>24.5456</v>
      </c>
      <c r="CK96" s="73">
        <v>24.373699999999999</v>
      </c>
      <c r="CL96" s="73">
        <v>24.580300000000001</v>
      </c>
      <c r="CM96" s="73">
        <v>24.331399999999999</v>
      </c>
      <c r="CN96" s="73">
        <v>24.753699999999998</v>
      </c>
      <c r="CO96" s="73">
        <v>24.216899999999999</v>
      </c>
      <c r="CP96" s="73">
        <v>24.750900000000001</v>
      </c>
      <c r="CQ96" s="73">
        <v>24.381699999999999</v>
      </c>
      <c r="CR96" s="73">
        <v>24.6007</v>
      </c>
      <c r="CS96" s="73">
        <v>24.5154</v>
      </c>
      <c r="CT96" s="73">
        <v>24.7986</v>
      </c>
      <c r="CU96" s="73">
        <v>24.608599999999999</v>
      </c>
      <c r="CV96" s="73">
        <v>24.6509</v>
      </c>
      <c r="CW96" s="73">
        <v>24.152100000000001</v>
      </c>
      <c r="CX96" s="73">
        <v>24.757300000000001</v>
      </c>
      <c r="CZ96" s="75">
        <f t="shared" si="12"/>
        <v>24.770060000000001</v>
      </c>
      <c r="DA96" s="75">
        <f t="shared" si="13"/>
        <v>0.19516168425180269</v>
      </c>
      <c r="DB96" s="75">
        <f t="shared" si="14"/>
        <v>24.691680000000002</v>
      </c>
      <c r="DC96" s="75">
        <f t="shared" si="15"/>
        <v>0.30390373804874449</v>
      </c>
      <c r="DD96" s="75">
        <f t="shared" si="16"/>
        <v>24.560039999999997</v>
      </c>
      <c r="DE96" s="75">
        <f t="shared" si="17"/>
        <v>0.20385128893386942</v>
      </c>
      <c r="DF96" s="75">
        <f t="shared" si="18"/>
        <v>24.516939999999998</v>
      </c>
      <c r="DG96" s="75">
        <f t="shared" si="19"/>
        <v>0.17017195127282295</v>
      </c>
      <c r="DH96" s="75">
        <f t="shared" si="20"/>
        <v>24.493119999999998</v>
      </c>
      <c r="DI96" s="75">
        <f t="shared" si="21"/>
        <v>0.20447022277094626</v>
      </c>
      <c r="DJ96" s="75">
        <f t="shared" si="22"/>
        <v>24.593499999999999</v>
      </c>
      <c r="DK96" s="75">
        <f t="shared" si="23"/>
        <v>0.25848267833647948</v>
      </c>
      <c r="DM96" s="74" t="s">
        <v>838</v>
      </c>
      <c r="DN96" s="74" t="s">
        <v>839</v>
      </c>
    </row>
    <row r="97" spans="2:118" s="73" customFormat="1" x14ac:dyDescent="0.35">
      <c r="B97" s="74" t="s">
        <v>844</v>
      </c>
      <c r="C97" s="74" t="s">
        <v>845</v>
      </c>
      <c r="D97" s="73">
        <v>1</v>
      </c>
      <c r="E97" s="74"/>
      <c r="F97" s="74" t="s">
        <v>546</v>
      </c>
      <c r="G97" s="74" t="s">
        <v>846</v>
      </c>
      <c r="H97" s="74" t="s">
        <v>847</v>
      </c>
      <c r="I97" s="73">
        <v>11</v>
      </c>
      <c r="J97" s="73">
        <v>11</v>
      </c>
      <c r="K97" s="73">
        <v>10</v>
      </c>
      <c r="L97" s="73">
        <v>53</v>
      </c>
      <c r="M97" s="73">
        <v>21.741</v>
      </c>
      <c r="N97" s="73">
        <v>0</v>
      </c>
      <c r="O97" s="73">
        <v>212.69</v>
      </c>
      <c r="P97" s="73">
        <v>8360400000</v>
      </c>
      <c r="Q97" s="73">
        <v>107</v>
      </c>
      <c r="S97" s="73">
        <v>1.03078</v>
      </c>
      <c r="T97" s="73">
        <v>0.31650299999999998</v>
      </c>
      <c r="V97" s="73">
        <v>0.51231454300000001</v>
      </c>
      <c r="W97" s="73">
        <v>1</v>
      </c>
      <c r="X97" s="73">
        <v>-0.28160057100000002</v>
      </c>
      <c r="Z97" s="73">
        <v>1.6035584110000001</v>
      </c>
      <c r="AA97" s="73">
        <v>0.144900901</v>
      </c>
      <c r="AB97" s="73">
        <v>-0.57220192000000003</v>
      </c>
      <c r="AD97" s="73">
        <v>0.58095599600000003</v>
      </c>
      <c r="AE97" s="73">
        <v>0.43856375800000003</v>
      </c>
      <c r="AF97" s="73">
        <v>-0.36999969500000002</v>
      </c>
      <c r="AH97" s="73">
        <v>1.4268625589999999</v>
      </c>
      <c r="AI97" s="73">
        <v>0.2155</v>
      </c>
      <c r="AJ97" s="73">
        <v>-0.62778739900000002</v>
      </c>
      <c r="AK97" s="73" t="s">
        <v>340</v>
      </c>
      <c r="AL97" s="73">
        <v>1.6505654320000001</v>
      </c>
      <c r="AM97" s="73">
        <v>4.7351723999999998E-2</v>
      </c>
      <c r="AN97" s="73">
        <v>-0.56943206800000001</v>
      </c>
      <c r="AO97" s="73">
        <v>5</v>
      </c>
      <c r="AP97" s="73">
        <v>7</v>
      </c>
      <c r="AQ97" s="73">
        <v>4</v>
      </c>
      <c r="AR97" s="73">
        <v>4</v>
      </c>
      <c r="AS97" s="73">
        <v>1</v>
      </c>
      <c r="AT97" s="73">
        <v>5</v>
      </c>
      <c r="AU97" s="73">
        <v>6</v>
      </c>
      <c r="AV97" s="73">
        <v>4</v>
      </c>
      <c r="AW97" s="73">
        <v>2</v>
      </c>
      <c r="AX97" s="73">
        <v>2</v>
      </c>
      <c r="AY97" s="73">
        <v>3</v>
      </c>
      <c r="AZ97" s="73">
        <v>3</v>
      </c>
      <c r="BA97" s="73">
        <v>3</v>
      </c>
      <c r="BB97" s="73">
        <v>5</v>
      </c>
      <c r="BC97" s="73">
        <v>4</v>
      </c>
      <c r="BD97" s="73">
        <v>4</v>
      </c>
      <c r="BE97" s="73">
        <v>4</v>
      </c>
      <c r="BF97" s="73">
        <v>3</v>
      </c>
      <c r="BG97" s="73">
        <v>3</v>
      </c>
      <c r="BH97" s="73">
        <v>5</v>
      </c>
      <c r="BI97" s="73">
        <v>2</v>
      </c>
      <c r="BJ97" s="73">
        <v>3</v>
      </c>
      <c r="BK97" s="73">
        <v>5</v>
      </c>
      <c r="BL97" s="73">
        <v>2</v>
      </c>
      <c r="BM97" s="73">
        <v>1</v>
      </c>
      <c r="BN97" s="73">
        <v>5</v>
      </c>
      <c r="BO97" s="73">
        <v>4</v>
      </c>
      <c r="BP97" s="73">
        <v>2</v>
      </c>
      <c r="BQ97" s="73">
        <v>5</v>
      </c>
      <c r="BR97" s="73">
        <v>1</v>
      </c>
      <c r="BT97" s="73" t="s">
        <v>843</v>
      </c>
      <c r="BU97" s="73">
        <v>27.717600000000001</v>
      </c>
      <c r="BV97" s="73">
        <v>27.614000000000001</v>
      </c>
      <c r="BW97" s="73">
        <v>27.335699999999999</v>
      </c>
      <c r="BX97" s="73">
        <v>27.334800000000001</v>
      </c>
      <c r="BY97" s="73">
        <v>26.611000000000001</v>
      </c>
      <c r="BZ97" s="73">
        <v>27.268799999999999</v>
      </c>
      <c r="CA97" s="73">
        <v>27.309699999999999</v>
      </c>
      <c r="CB97" s="73">
        <v>27.2136</v>
      </c>
      <c r="CC97" s="73">
        <v>27.029900000000001</v>
      </c>
      <c r="CD97" s="73">
        <v>26.383099999999999</v>
      </c>
      <c r="CE97" s="73">
        <v>26.788799999999998</v>
      </c>
      <c r="CF97" s="73">
        <v>26.825700000000001</v>
      </c>
      <c r="CG97" s="73">
        <v>26.886500000000002</v>
      </c>
      <c r="CH97" s="73">
        <v>26.797599999999999</v>
      </c>
      <c r="CI97" s="73">
        <v>26.453700000000001</v>
      </c>
      <c r="CJ97" s="73">
        <v>26.921800000000001</v>
      </c>
      <c r="CK97" s="73">
        <v>26.978400000000001</v>
      </c>
      <c r="CL97" s="73">
        <v>26.490500000000001</v>
      </c>
      <c r="CM97" s="73">
        <v>26.548999999999999</v>
      </c>
      <c r="CN97" s="73">
        <v>27.823499999999999</v>
      </c>
      <c r="CO97" s="73">
        <v>26.4252</v>
      </c>
      <c r="CP97" s="73">
        <v>27.246099999999998</v>
      </c>
      <c r="CQ97" s="73">
        <v>26.742899999999999</v>
      </c>
      <c r="CR97" s="73">
        <v>26.319299999999998</v>
      </c>
      <c r="CS97" s="73">
        <v>26.7407</v>
      </c>
      <c r="CT97" s="73">
        <v>26.7165</v>
      </c>
      <c r="CU97" s="73">
        <v>26.9176</v>
      </c>
      <c r="CV97" s="73">
        <v>26.838699999999999</v>
      </c>
      <c r="CW97" s="73">
        <v>26.586600000000001</v>
      </c>
      <c r="CX97" s="73">
        <v>26.706600000000002</v>
      </c>
      <c r="CZ97" s="75">
        <f t="shared" si="12"/>
        <v>27.322620000000001</v>
      </c>
      <c r="DA97" s="75">
        <f t="shared" si="13"/>
        <v>0.43232914775666015</v>
      </c>
      <c r="DB97" s="75">
        <f t="shared" si="14"/>
        <v>27.041020000000003</v>
      </c>
      <c r="DC97" s="75">
        <f t="shared" si="15"/>
        <v>0.38302705779096091</v>
      </c>
      <c r="DD97" s="75">
        <f t="shared" si="16"/>
        <v>26.750460000000004</v>
      </c>
      <c r="DE97" s="75">
        <f t="shared" si="17"/>
        <v>0.17023995711935525</v>
      </c>
      <c r="DF97" s="75">
        <f t="shared" si="18"/>
        <v>26.952639999999995</v>
      </c>
      <c r="DG97" s="75">
        <f t="shared" si="19"/>
        <v>0.53303622109571458</v>
      </c>
      <c r="DH97" s="75">
        <f t="shared" si="20"/>
        <v>26.694839999999999</v>
      </c>
      <c r="DI97" s="75">
        <f t="shared" si="21"/>
        <v>0.36126047112851939</v>
      </c>
      <c r="DJ97" s="75">
        <f t="shared" si="22"/>
        <v>26.753200000000003</v>
      </c>
      <c r="DK97" s="75">
        <f t="shared" si="23"/>
        <v>0.12807382636588904</v>
      </c>
      <c r="DM97" s="74" t="s">
        <v>844</v>
      </c>
      <c r="DN97" s="74" t="s">
        <v>845</v>
      </c>
    </row>
    <row r="98" spans="2:118" s="73" customFormat="1" x14ac:dyDescent="0.35">
      <c r="B98" s="74" t="s">
        <v>849</v>
      </c>
      <c r="C98" s="74" t="s">
        <v>850</v>
      </c>
      <c r="D98" s="73">
        <v>1</v>
      </c>
      <c r="E98" s="74" t="s">
        <v>851</v>
      </c>
      <c r="F98" s="74"/>
      <c r="G98" s="74" t="s">
        <v>852</v>
      </c>
      <c r="H98" s="74" t="s">
        <v>853</v>
      </c>
      <c r="I98" s="73">
        <v>24</v>
      </c>
      <c r="J98" s="73">
        <v>24</v>
      </c>
      <c r="K98" s="73">
        <v>24</v>
      </c>
      <c r="L98" s="73">
        <v>82.6</v>
      </c>
      <c r="M98" s="73">
        <v>33.951000000000001</v>
      </c>
      <c r="N98" s="73">
        <v>0</v>
      </c>
      <c r="O98" s="73">
        <v>323.31</v>
      </c>
      <c r="P98" s="73">
        <v>11711000000</v>
      </c>
      <c r="Q98" s="73">
        <v>578</v>
      </c>
      <c r="S98" s="73">
        <v>0.17036100000000001</v>
      </c>
      <c r="T98" s="73">
        <v>0.95434399999999997</v>
      </c>
      <c r="V98" s="73">
        <v>3.1957275E-2</v>
      </c>
      <c r="W98" s="73">
        <v>0.98880617800000004</v>
      </c>
      <c r="X98" s="73">
        <v>9.6187589999999993E-3</v>
      </c>
      <c r="Z98" s="73">
        <v>0.242418737</v>
      </c>
      <c r="AA98" s="73">
        <v>0.77865716799999996</v>
      </c>
      <c r="AB98" s="73">
        <v>6.2565613000000006E-2</v>
      </c>
      <c r="AD98" s="73">
        <v>1.7741050000000001E-2</v>
      </c>
      <c r="AE98" s="73">
        <v>0.99029305099999998</v>
      </c>
      <c r="AF98" s="73">
        <v>6.3175200000000001E-3</v>
      </c>
      <c r="AH98" s="73">
        <v>8.3458830000000001E-3</v>
      </c>
      <c r="AI98" s="73">
        <v>0.99313988099999995</v>
      </c>
      <c r="AJ98" s="73">
        <v>2.7713780000000001E-3</v>
      </c>
      <c r="AL98" s="73">
        <v>0.51564779999999999</v>
      </c>
      <c r="AM98" s="73">
        <v>0.52808102300000004</v>
      </c>
      <c r="AN98" s="73">
        <v>0.13550071699999999</v>
      </c>
      <c r="AO98" s="73">
        <v>18</v>
      </c>
      <c r="AP98" s="73">
        <v>18</v>
      </c>
      <c r="AQ98" s="73">
        <v>19</v>
      </c>
      <c r="AR98" s="73">
        <v>12</v>
      </c>
      <c r="AS98" s="73">
        <v>18</v>
      </c>
      <c r="AT98" s="73">
        <v>20</v>
      </c>
      <c r="AU98" s="73">
        <v>20</v>
      </c>
      <c r="AV98" s="73">
        <v>18</v>
      </c>
      <c r="AW98" s="73">
        <v>20</v>
      </c>
      <c r="AX98" s="73">
        <v>19</v>
      </c>
      <c r="AY98" s="73">
        <v>16</v>
      </c>
      <c r="AZ98" s="73">
        <v>22</v>
      </c>
      <c r="BA98" s="73">
        <v>20</v>
      </c>
      <c r="BB98" s="73">
        <v>22</v>
      </c>
      <c r="BC98" s="73">
        <v>21</v>
      </c>
      <c r="BD98" s="73">
        <v>21</v>
      </c>
      <c r="BE98" s="73">
        <v>22</v>
      </c>
      <c r="BF98" s="73">
        <v>20</v>
      </c>
      <c r="BG98" s="73">
        <v>19</v>
      </c>
      <c r="BH98" s="73">
        <v>17</v>
      </c>
      <c r="BI98" s="73">
        <v>22</v>
      </c>
      <c r="BJ98" s="73">
        <v>15</v>
      </c>
      <c r="BK98" s="73">
        <v>23</v>
      </c>
      <c r="BL98" s="73">
        <v>18</v>
      </c>
      <c r="BM98" s="73">
        <v>18</v>
      </c>
      <c r="BN98" s="73">
        <v>19</v>
      </c>
      <c r="BO98" s="73">
        <v>20</v>
      </c>
      <c r="BP98" s="73">
        <v>22</v>
      </c>
      <c r="BQ98" s="73">
        <v>21</v>
      </c>
      <c r="BR98" s="73">
        <v>18</v>
      </c>
      <c r="BT98" s="73" t="s">
        <v>848</v>
      </c>
      <c r="BU98" s="73">
        <v>27.6188</v>
      </c>
      <c r="BV98" s="73">
        <v>27.340299999999999</v>
      </c>
      <c r="BW98" s="73">
        <v>27.5307</v>
      </c>
      <c r="BX98" s="73">
        <v>27.066400000000002</v>
      </c>
      <c r="BY98" s="73">
        <v>27.287400000000002</v>
      </c>
      <c r="BZ98" s="73">
        <v>27.516999999999999</v>
      </c>
      <c r="CA98" s="73">
        <v>27.3565</v>
      </c>
      <c r="CB98" s="73">
        <v>27.2867</v>
      </c>
      <c r="CC98" s="73">
        <v>27.405999999999999</v>
      </c>
      <c r="CD98" s="73">
        <v>27.325500000000002</v>
      </c>
      <c r="CE98" s="73">
        <v>27.455100000000002</v>
      </c>
      <c r="CF98" s="73">
        <v>27.2653</v>
      </c>
      <c r="CG98" s="73">
        <v>27.508500000000002</v>
      </c>
      <c r="CH98" s="73">
        <v>27.431899999999999</v>
      </c>
      <c r="CI98" s="73">
        <v>27.4956</v>
      </c>
      <c r="CJ98" s="73">
        <v>27.413699999999999</v>
      </c>
      <c r="CK98" s="73">
        <v>27.648800000000001</v>
      </c>
      <c r="CL98" s="73">
        <v>27.296199999999999</v>
      </c>
      <c r="CM98" s="73">
        <v>27.267399999999999</v>
      </c>
      <c r="CN98" s="73">
        <v>27.249099999999999</v>
      </c>
      <c r="CO98" s="73">
        <v>27.5228</v>
      </c>
      <c r="CP98" s="73">
        <v>27.354900000000001</v>
      </c>
      <c r="CQ98" s="73">
        <v>27.483000000000001</v>
      </c>
      <c r="CR98" s="73">
        <v>27.253699999999998</v>
      </c>
      <c r="CS98" s="73">
        <v>27.243099999999998</v>
      </c>
      <c r="CT98" s="73">
        <v>27.496300000000002</v>
      </c>
      <c r="CU98" s="73">
        <v>27.7622</v>
      </c>
      <c r="CV98" s="73">
        <v>27.5639</v>
      </c>
      <c r="CW98" s="73">
        <v>27.354099999999999</v>
      </c>
      <c r="CX98" s="73">
        <v>27.3446</v>
      </c>
      <c r="CZ98" s="75">
        <f t="shared" si="12"/>
        <v>27.368720000000003</v>
      </c>
      <c r="DA98" s="75">
        <f t="shared" si="13"/>
        <v>0.21656150858358855</v>
      </c>
      <c r="DB98" s="75">
        <f t="shared" si="14"/>
        <v>27.378340000000001</v>
      </c>
      <c r="DC98" s="75">
        <f t="shared" si="15"/>
        <v>8.8964335550825696E-2</v>
      </c>
      <c r="DD98" s="75">
        <f t="shared" si="16"/>
        <v>27.431279999999997</v>
      </c>
      <c r="DE98" s="75">
        <f t="shared" si="17"/>
        <v>9.7746007591103579E-2</v>
      </c>
      <c r="DF98" s="75">
        <f t="shared" si="18"/>
        <v>27.375040000000002</v>
      </c>
      <c r="DG98" s="75">
        <f t="shared" si="19"/>
        <v>0.16590820654808</v>
      </c>
      <c r="DH98" s="75">
        <f t="shared" si="20"/>
        <v>27.371500000000005</v>
      </c>
      <c r="DI98" s="75">
        <f t="shared" si="21"/>
        <v>0.12841621782314036</v>
      </c>
      <c r="DJ98" s="75">
        <f t="shared" si="22"/>
        <v>27.504219999999997</v>
      </c>
      <c r="DK98" s="75">
        <f t="shared" si="23"/>
        <v>0.17189580274107946</v>
      </c>
      <c r="DM98" s="74" t="s">
        <v>849</v>
      </c>
      <c r="DN98" s="74" t="s">
        <v>850</v>
      </c>
    </row>
    <row r="99" spans="2:118" s="73" customFormat="1" x14ac:dyDescent="0.35">
      <c r="B99" s="74" t="s">
        <v>855</v>
      </c>
      <c r="C99" s="74" t="s">
        <v>856</v>
      </c>
      <c r="D99" s="73">
        <v>1</v>
      </c>
      <c r="E99" s="74" t="s">
        <v>857</v>
      </c>
      <c r="F99" s="74" t="s">
        <v>546</v>
      </c>
      <c r="G99" s="74" t="s">
        <v>858</v>
      </c>
      <c r="H99" s="74" t="s">
        <v>859</v>
      </c>
      <c r="I99" s="73">
        <v>19</v>
      </c>
      <c r="J99" s="73">
        <v>19</v>
      </c>
      <c r="K99" s="73">
        <v>19</v>
      </c>
      <c r="L99" s="73">
        <v>61.8</v>
      </c>
      <c r="M99" s="73">
        <v>38.209000000000003</v>
      </c>
      <c r="N99" s="73">
        <v>0</v>
      </c>
      <c r="O99" s="73">
        <v>323.31</v>
      </c>
      <c r="P99" s="73">
        <v>5998100000</v>
      </c>
      <c r="Q99" s="73">
        <v>344</v>
      </c>
      <c r="S99" s="73">
        <v>0.273428</v>
      </c>
      <c r="T99" s="73">
        <v>0.70433000000000001</v>
      </c>
      <c r="V99" s="73">
        <v>7.8060715000000003E-2</v>
      </c>
      <c r="W99" s="73">
        <v>0.96495644700000005</v>
      </c>
      <c r="X99" s="73">
        <v>-4.4882584000000003E-2</v>
      </c>
      <c r="Z99" s="73">
        <v>0.12249652499999999</v>
      </c>
      <c r="AA99" s="73">
        <v>0.83473935300000002</v>
      </c>
      <c r="AB99" s="73">
        <v>-8.2645798000000006E-2</v>
      </c>
      <c r="AD99" s="73">
        <v>1.1530018E-2</v>
      </c>
      <c r="AE99" s="73">
        <v>0.99288253000000004</v>
      </c>
      <c r="AF99" s="73">
        <v>-8.0020899999999999E-3</v>
      </c>
      <c r="AH99" s="73">
        <v>0.55295424400000004</v>
      </c>
      <c r="AI99" s="73">
        <v>0.496122222</v>
      </c>
      <c r="AJ99" s="73">
        <v>-0.22809257499999999</v>
      </c>
      <c r="AL99" s="73">
        <v>0.63067967300000005</v>
      </c>
      <c r="AM99" s="73">
        <v>0.33346493500000002</v>
      </c>
      <c r="AN99" s="73">
        <v>-0.29559516899999999</v>
      </c>
      <c r="AO99" s="73">
        <v>7</v>
      </c>
      <c r="AP99" s="73">
        <v>9</v>
      </c>
      <c r="AQ99" s="73">
        <v>10</v>
      </c>
      <c r="AR99" s="73">
        <v>15</v>
      </c>
      <c r="AS99" s="73">
        <v>11</v>
      </c>
      <c r="AT99" s="73">
        <v>10</v>
      </c>
      <c r="AU99" s="73">
        <v>10</v>
      </c>
      <c r="AV99" s="73">
        <v>13</v>
      </c>
      <c r="AW99" s="73">
        <v>14</v>
      </c>
      <c r="AX99" s="73">
        <v>9</v>
      </c>
      <c r="AY99" s="73">
        <v>8</v>
      </c>
      <c r="AZ99" s="73">
        <v>13</v>
      </c>
      <c r="BA99" s="73">
        <v>10</v>
      </c>
      <c r="BB99" s="73">
        <v>11</v>
      </c>
      <c r="BC99" s="73">
        <v>11</v>
      </c>
      <c r="BD99" s="73">
        <v>11</v>
      </c>
      <c r="BE99" s="73">
        <v>10</v>
      </c>
      <c r="BF99" s="73">
        <v>14</v>
      </c>
      <c r="BG99" s="73">
        <v>10</v>
      </c>
      <c r="BH99" s="73">
        <v>14</v>
      </c>
      <c r="BI99" s="73">
        <v>11</v>
      </c>
      <c r="BJ99" s="73">
        <v>8</v>
      </c>
      <c r="BK99" s="73">
        <v>17</v>
      </c>
      <c r="BL99" s="73">
        <v>10</v>
      </c>
      <c r="BM99" s="73">
        <v>10</v>
      </c>
      <c r="BN99" s="73">
        <v>11</v>
      </c>
      <c r="BO99" s="73">
        <v>15</v>
      </c>
      <c r="BP99" s="73">
        <v>14</v>
      </c>
      <c r="BQ99" s="73">
        <v>18</v>
      </c>
      <c r="BR99" s="73">
        <v>10</v>
      </c>
      <c r="BT99" s="73" t="s">
        <v>854</v>
      </c>
      <c r="BU99" s="73">
        <v>26.074400000000001</v>
      </c>
      <c r="BV99" s="73">
        <v>27.1325</v>
      </c>
      <c r="BW99" s="73">
        <v>26.198699999999999</v>
      </c>
      <c r="BX99" s="73">
        <v>26.775300000000001</v>
      </c>
      <c r="BY99" s="73">
        <v>26.518000000000001</v>
      </c>
      <c r="BZ99" s="73">
        <v>26.5763</v>
      </c>
      <c r="CA99" s="73">
        <v>26.596900000000002</v>
      </c>
      <c r="CB99" s="73">
        <v>26.5928</v>
      </c>
      <c r="CC99" s="73">
        <v>26.539899999999999</v>
      </c>
      <c r="CD99" s="73">
        <v>26.168700000000001</v>
      </c>
      <c r="CE99" s="73">
        <v>26.6831</v>
      </c>
      <c r="CF99" s="73">
        <v>26.9527</v>
      </c>
      <c r="CG99" s="73">
        <v>25.997299999999999</v>
      </c>
      <c r="CH99" s="73">
        <v>26.229900000000001</v>
      </c>
      <c r="CI99" s="73">
        <v>26.422699999999999</v>
      </c>
      <c r="CJ99" s="73">
        <v>26.395299999999999</v>
      </c>
      <c r="CK99" s="73">
        <v>26.4117</v>
      </c>
      <c r="CL99" s="73">
        <v>26.231000000000002</v>
      </c>
      <c r="CM99" s="73">
        <v>26.590800000000002</v>
      </c>
      <c r="CN99" s="73">
        <v>27.030100000000001</v>
      </c>
      <c r="CO99" s="73">
        <v>26.405100000000001</v>
      </c>
      <c r="CP99" s="73">
        <v>26.292100000000001</v>
      </c>
      <c r="CQ99" s="73">
        <v>26.248799999999999</v>
      </c>
      <c r="CR99" s="73">
        <v>26.4099</v>
      </c>
      <c r="CS99" s="73">
        <v>26.2026</v>
      </c>
      <c r="CT99" s="73">
        <v>26.4329</v>
      </c>
      <c r="CU99" s="73">
        <v>26.0107</v>
      </c>
      <c r="CV99" s="73">
        <v>25.886500000000002</v>
      </c>
      <c r="CW99" s="73">
        <v>26.533999999999999</v>
      </c>
      <c r="CX99" s="73">
        <v>26.3568</v>
      </c>
      <c r="CZ99" s="75">
        <f t="shared" si="12"/>
        <v>26.53978</v>
      </c>
      <c r="DA99" s="75">
        <f t="shared" si="13"/>
        <v>0.4301671616941492</v>
      </c>
      <c r="DB99" s="75">
        <f t="shared" si="14"/>
        <v>26.49492</v>
      </c>
      <c r="DC99" s="75">
        <f t="shared" si="15"/>
        <v>0.18374289646133232</v>
      </c>
      <c r="DD99" s="75">
        <f t="shared" si="16"/>
        <v>26.457139999999999</v>
      </c>
      <c r="DE99" s="75">
        <f t="shared" si="17"/>
        <v>0.37447115776785811</v>
      </c>
      <c r="DF99" s="75">
        <f t="shared" si="18"/>
        <v>26.531780000000005</v>
      </c>
      <c r="DG99" s="75">
        <f t="shared" si="19"/>
        <v>0.30631715100529405</v>
      </c>
      <c r="DH99" s="75">
        <f t="shared" si="20"/>
        <v>26.311699999999995</v>
      </c>
      <c r="DI99" s="75">
        <f t="shared" si="21"/>
        <v>9.3019057187224016E-2</v>
      </c>
      <c r="DJ99" s="75">
        <f t="shared" si="22"/>
        <v>26.24418</v>
      </c>
      <c r="DK99" s="75">
        <f t="shared" si="23"/>
        <v>0.28050937060996656</v>
      </c>
      <c r="DM99" s="74" t="s">
        <v>855</v>
      </c>
      <c r="DN99" s="74" t="s">
        <v>856</v>
      </c>
    </row>
    <row r="100" spans="2:118" s="73" customFormat="1" x14ac:dyDescent="0.35">
      <c r="B100" s="74" t="s">
        <v>861</v>
      </c>
      <c r="C100" s="74" t="s">
        <v>862</v>
      </c>
      <c r="D100" s="73">
        <v>1</v>
      </c>
      <c r="E100" s="74" t="s">
        <v>863</v>
      </c>
      <c r="F100" s="74" t="s">
        <v>546</v>
      </c>
      <c r="G100" s="74" t="s">
        <v>864</v>
      </c>
      <c r="H100" s="74" t="s">
        <v>865</v>
      </c>
      <c r="I100" s="73">
        <v>15</v>
      </c>
      <c r="J100" s="73">
        <v>15</v>
      </c>
      <c r="K100" s="73">
        <v>15</v>
      </c>
      <c r="L100" s="73">
        <v>41.3</v>
      </c>
      <c r="M100" s="73">
        <v>46.348999999999997</v>
      </c>
      <c r="N100" s="73">
        <v>0</v>
      </c>
      <c r="O100" s="73">
        <v>87.296999999999997</v>
      </c>
      <c r="P100" s="73">
        <v>2497000000</v>
      </c>
      <c r="Q100" s="73">
        <v>179</v>
      </c>
      <c r="S100" s="73">
        <v>0.46072600000000002</v>
      </c>
      <c r="T100" s="73">
        <v>0.80146399999999995</v>
      </c>
      <c r="V100" s="73">
        <v>0.32683446599999999</v>
      </c>
      <c r="W100" s="73">
        <v>0.94320098600000002</v>
      </c>
      <c r="X100" s="73">
        <v>-8.7910843000000002E-2</v>
      </c>
      <c r="Z100" s="73">
        <v>0.341913413</v>
      </c>
      <c r="AA100" s="73">
        <v>0.69364152800000001</v>
      </c>
      <c r="AB100" s="73">
        <v>9.3433379999999996E-2</v>
      </c>
      <c r="AD100" s="73">
        <v>4.3431885000000003E-2</v>
      </c>
      <c r="AE100" s="73">
        <v>0.97145762700000005</v>
      </c>
      <c r="AF100" s="73">
        <v>1.1907578E-2</v>
      </c>
      <c r="AH100" s="73">
        <v>0.35042421699999998</v>
      </c>
      <c r="AI100" s="73">
        <v>0.73453707400000001</v>
      </c>
      <c r="AJ100" s="73">
        <v>8.4261322E-2</v>
      </c>
      <c r="AL100" s="73">
        <v>0.949411797</v>
      </c>
      <c r="AM100" s="73">
        <v>0.39641212100000001</v>
      </c>
      <c r="AN100" s="73">
        <v>0.14392623900000001</v>
      </c>
      <c r="AO100" s="73">
        <v>4</v>
      </c>
      <c r="AP100" s="73">
        <v>4</v>
      </c>
      <c r="AQ100" s="73">
        <v>2</v>
      </c>
      <c r="AR100" s="73">
        <v>3</v>
      </c>
      <c r="AS100" s="73">
        <v>5</v>
      </c>
      <c r="AT100" s="73">
        <v>6</v>
      </c>
      <c r="AU100" s="73">
        <v>6</v>
      </c>
      <c r="AV100" s="73">
        <v>5</v>
      </c>
      <c r="AW100" s="73">
        <v>2</v>
      </c>
      <c r="AX100" s="73">
        <v>12</v>
      </c>
      <c r="AY100" s="73">
        <v>5</v>
      </c>
      <c r="AZ100" s="73">
        <v>7</v>
      </c>
      <c r="BA100" s="73">
        <v>6</v>
      </c>
      <c r="BB100" s="73">
        <v>9</v>
      </c>
      <c r="BC100" s="73">
        <v>11</v>
      </c>
      <c r="BD100" s="73">
        <v>7</v>
      </c>
      <c r="BE100" s="73">
        <v>6</v>
      </c>
      <c r="BF100" s="73">
        <v>6</v>
      </c>
      <c r="BG100" s="73">
        <v>9</v>
      </c>
      <c r="BH100" s="73">
        <v>2</v>
      </c>
      <c r="BI100" s="73">
        <v>5</v>
      </c>
      <c r="BJ100" s="73">
        <v>5</v>
      </c>
      <c r="BK100" s="73">
        <v>7</v>
      </c>
      <c r="BL100" s="73">
        <v>7</v>
      </c>
      <c r="BM100" s="73">
        <v>4</v>
      </c>
      <c r="BN100" s="73">
        <v>7</v>
      </c>
      <c r="BO100" s="73">
        <v>8</v>
      </c>
      <c r="BP100" s="73">
        <v>5</v>
      </c>
      <c r="BQ100" s="73">
        <v>10</v>
      </c>
      <c r="BR100" s="73">
        <v>4</v>
      </c>
      <c r="BT100" s="73" t="s">
        <v>860</v>
      </c>
      <c r="BU100" s="73">
        <v>24.871500000000001</v>
      </c>
      <c r="BV100" s="73">
        <v>25.182400000000001</v>
      </c>
      <c r="BW100" s="73">
        <v>25.145399999999999</v>
      </c>
      <c r="BX100" s="73">
        <v>25.032499999999999</v>
      </c>
      <c r="BY100" s="73">
        <v>25.2821</v>
      </c>
      <c r="BZ100" s="73">
        <v>25.338699999999999</v>
      </c>
      <c r="CA100" s="73">
        <v>24.8979</v>
      </c>
      <c r="CB100" s="73">
        <v>24.995999999999999</v>
      </c>
      <c r="CC100" s="73">
        <v>24.788799999999998</v>
      </c>
      <c r="CD100" s="73">
        <v>25.053100000000001</v>
      </c>
      <c r="CE100" s="73">
        <v>25.522600000000001</v>
      </c>
      <c r="CF100" s="73">
        <v>25.1877</v>
      </c>
      <c r="CG100" s="73">
        <v>25.099399999999999</v>
      </c>
      <c r="CH100" s="73">
        <v>24.937000000000001</v>
      </c>
      <c r="CI100" s="73">
        <v>25.234500000000001</v>
      </c>
      <c r="CJ100" s="73">
        <v>25.113299999999999</v>
      </c>
      <c r="CK100" s="73">
        <v>25.146699999999999</v>
      </c>
      <c r="CL100" s="73">
        <v>25.218599999999999</v>
      </c>
      <c r="CM100" s="73">
        <v>25.23</v>
      </c>
      <c r="CN100" s="73">
        <v>24.864999999999998</v>
      </c>
      <c r="CO100" s="73">
        <v>25.351099999999999</v>
      </c>
      <c r="CP100" s="73">
        <v>25.072500000000002</v>
      </c>
      <c r="CQ100" s="73">
        <v>25.3188</v>
      </c>
      <c r="CR100" s="73">
        <v>25.252600000000001</v>
      </c>
      <c r="CS100" s="73">
        <v>24.940300000000001</v>
      </c>
      <c r="CT100" s="73">
        <v>25.356999999999999</v>
      </c>
      <c r="CU100" s="73">
        <v>25.308900000000001</v>
      </c>
      <c r="CV100" s="73">
        <v>25.2425</v>
      </c>
      <c r="CW100" s="73">
        <v>25.188300000000002</v>
      </c>
      <c r="CX100" s="73">
        <v>25.136900000000001</v>
      </c>
      <c r="CZ100" s="75">
        <f t="shared" si="12"/>
        <v>25.102779999999999</v>
      </c>
      <c r="DA100" s="75">
        <f t="shared" si="13"/>
        <v>0.15711555301751612</v>
      </c>
      <c r="DB100" s="75">
        <f t="shared" si="14"/>
        <v>25.014899999999997</v>
      </c>
      <c r="DC100" s="75">
        <f t="shared" si="15"/>
        <v>0.20704655273633535</v>
      </c>
      <c r="DD100" s="75">
        <f t="shared" si="16"/>
        <v>25.19624</v>
      </c>
      <c r="DE100" s="75">
        <f t="shared" si="17"/>
        <v>0.21484353143625246</v>
      </c>
      <c r="DF100" s="75">
        <f t="shared" si="18"/>
        <v>25.114719999999998</v>
      </c>
      <c r="DG100" s="75">
        <f t="shared" si="19"/>
        <v>0.14787270539217212</v>
      </c>
      <c r="DH100" s="75">
        <f t="shared" si="20"/>
        <v>25.187060000000002</v>
      </c>
      <c r="DI100" s="75">
        <f t="shared" si="21"/>
        <v>0.17505322904762352</v>
      </c>
      <c r="DJ100" s="75">
        <f t="shared" si="22"/>
        <v>25.24672</v>
      </c>
      <c r="DK100" s="75">
        <f t="shared" si="23"/>
        <v>8.8768192501593249E-2</v>
      </c>
      <c r="DM100" s="74" t="s">
        <v>861</v>
      </c>
      <c r="DN100" s="74" t="s">
        <v>862</v>
      </c>
    </row>
    <row r="101" spans="2:118" s="73" customFormat="1" x14ac:dyDescent="0.35">
      <c r="B101" s="74" t="s">
        <v>867</v>
      </c>
      <c r="C101" s="74" t="s">
        <v>868</v>
      </c>
      <c r="D101" s="73">
        <v>1</v>
      </c>
      <c r="E101" s="74" t="s">
        <v>869</v>
      </c>
      <c r="F101" s="74" t="s">
        <v>546</v>
      </c>
      <c r="G101" s="74" t="s">
        <v>870</v>
      </c>
      <c r="H101" s="74" t="s">
        <v>871</v>
      </c>
      <c r="I101" s="73">
        <v>63</v>
      </c>
      <c r="J101" s="73">
        <v>61</v>
      </c>
      <c r="K101" s="73">
        <v>61</v>
      </c>
      <c r="L101" s="73">
        <v>51.1</v>
      </c>
      <c r="M101" s="73">
        <v>169.07</v>
      </c>
      <c r="N101" s="73">
        <v>0</v>
      </c>
      <c r="O101" s="73">
        <v>323.31</v>
      </c>
      <c r="P101" s="73">
        <v>21173000000</v>
      </c>
      <c r="Q101" s="73">
        <v>1017</v>
      </c>
      <c r="S101" s="73">
        <v>7.3742799999999997E-2</v>
      </c>
      <c r="T101" s="73">
        <v>0.98983299999999996</v>
      </c>
      <c r="V101" s="73">
        <v>2.6800306999999999E-2</v>
      </c>
      <c r="W101" s="73">
        <v>0.99268352500000001</v>
      </c>
      <c r="X101" s="73">
        <v>7.2525020000000001E-3</v>
      </c>
      <c r="Z101" s="73">
        <v>6.3708115999999995E-2</v>
      </c>
      <c r="AA101" s="73">
        <v>0.94889204100000002</v>
      </c>
      <c r="AB101" s="73">
        <v>-1.8874741E-2</v>
      </c>
      <c r="AD101" s="73">
        <v>1.4127529E-2</v>
      </c>
      <c r="AE101" s="73">
        <v>0.99678378400000001</v>
      </c>
      <c r="AF101" s="73">
        <v>3.1700130000000002E-3</v>
      </c>
      <c r="AH101" s="73">
        <v>0.25779929699999998</v>
      </c>
      <c r="AI101" s="73">
        <v>0.825745654</v>
      </c>
      <c r="AJ101" s="73">
        <v>-5.4228209999999999E-2</v>
      </c>
      <c r="AL101" s="73">
        <v>0.41788030599999998</v>
      </c>
      <c r="AM101" s="73">
        <v>0.62188815200000003</v>
      </c>
      <c r="AN101" s="73">
        <v>-9.2395781999999996E-2</v>
      </c>
      <c r="AO101" s="73">
        <v>33</v>
      </c>
      <c r="AP101" s="73">
        <v>29</v>
      </c>
      <c r="AQ101" s="73">
        <v>27</v>
      </c>
      <c r="AR101" s="73">
        <v>32</v>
      </c>
      <c r="AS101" s="73">
        <v>26</v>
      </c>
      <c r="AT101" s="73">
        <v>28</v>
      </c>
      <c r="AU101" s="73">
        <v>35</v>
      </c>
      <c r="AV101" s="73">
        <v>32</v>
      </c>
      <c r="AW101" s="73">
        <v>32</v>
      </c>
      <c r="AX101" s="73">
        <v>39</v>
      </c>
      <c r="AY101" s="73">
        <v>32</v>
      </c>
      <c r="AZ101" s="73">
        <v>38</v>
      </c>
      <c r="BA101" s="73">
        <v>38</v>
      </c>
      <c r="BB101" s="73">
        <v>33</v>
      </c>
      <c r="BC101" s="73">
        <v>45</v>
      </c>
      <c r="BD101" s="73">
        <v>34</v>
      </c>
      <c r="BE101" s="73">
        <v>31</v>
      </c>
      <c r="BF101" s="73">
        <v>33</v>
      </c>
      <c r="BG101" s="73">
        <v>30</v>
      </c>
      <c r="BH101" s="73">
        <v>32</v>
      </c>
      <c r="BI101" s="73">
        <v>35</v>
      </c>
      <c r="BJ101" s="73">
        <v>29</v>
      </c>
      <c r="BK101" s="73">
        <v>41</v>
      </c>
      <c r="BL101" s="73">
        <v>33</v>
      </c>
      <c r="BM101" s="73">
        <v>37</v>
      </c>
      <c r="BN101" s="73">
        <v>34</v>
      </c>
      <c r="BO101" s="73">
        <v>40</v>
      </c>
      <c r="BP101" s="73">
        <v>35</v>
      </c>
      <c r="BQ101" s="73">
        <v>42</v>
      </c>
      <c r="BR101" s="73">
        <v>32</v>
      </c>
      <c r="BT101" s="73" t="s">
        <v>866</v>
      </c>
      <c r="BU101" s="73">
        <v>28.523800000000001</v>
      </c>
      <c r="BV101" s="73">
        <v>28.2745</v>
      </c>
      <c r="BW101" s="73">
        <v>28.43</v>
      </c>
      <c r="BX101" s="73">
        <v>28.157800000000002</v>
      </c>
      <c r="BY101" s="73">
        <v>28.187000000000001</v>
      </c>
      <c r="BZ101" s="73">
        <v>28.3949</v>
      </c>
      <c r="CA101" s="73">
        <v>28.378</v>
      </c>
      <c r="CB101" s="73">
        <v>28.283100000000001</v>
      </c>
      <c r="CC101" s="73">
        <v>28.452300000000001</v>
      </c>
      <c r="CD101" s="73">
        <v>28.100999999999999</v>
      </c>
      <c r="CE101" s="73">
        <v>28.504200000000001</v>
      </c>
      <c r="CF101" s="73">
        <v>28.3962</v>
      </c>
      <c r="CG101" s="73">
        <v>28.357900000000001</v>
      </c>
      <c r="CH101" s="73">
        <v>28.0947</v>
      </c>
      <c r="CI101" s="73">
        <v>28.125699999999998</v>
      </c>
      <c r="CJ101" s="73">
        <v>28.340499999999999</v>
      </c>
      <c r="CK101" s="73">
        <v>28.4023</v>
      </c>
      <c r="CL101" s="73">
        <v>28.249700000000001</v>
      </c>
      <c r="CM101" s="73">
        <v>28.346599999999999</v>
      </c>
      <c r="CN101" s="73">
        <v>28.2499</v>
      </c>
      <c r="CO101" s="73">
        <v>28.299399999999999</v>
      </c>
      <c r="CP101" s="73">
        <v>28.1935</v>
      </c>
      <c r="CQ101" s="73">
        <v>28.317299999999999</v>
      </c>
      <c r="CR101" s="73">
        <v>28.098099999999999</v>
      </c>
      <c r="CS101" s="73">
        <v>28.393699999999999</v>
      </c>
      <c r="CT101" s="73">
        <v>28.191299999999998</v>
      </c>
      <c r="CU101" s="73">
        <v>28.238800000000001</v>
      </c>
      <c r="CV101" s="73">
        <v>28.243500000000001</v>
      </c>
      <c r="CW101" s="73">
        <v>27.9971</v>
      </c>
      <c r="CX101" s="73">
        <v>28.4406</v>
      </c>
      <c r="CZ101" s="75">
        <f t="shared" si="12"/>
        <v>28.314620000000001</v>
      </c>
      <c r="DA101" s="75">
        <f t="shared" si="13"/>
        <v>0.15776391222329625</v>
      </c>
      <c r="DB101" s="75">
        <f t="shared" si="14"/>
        <v>28.321859999999997</v>
      </c>
      <c r="DC101" s="75">
        <f t="shared" si="15"/>
        <v>0.13764320905878411</v>
      </c>
      <c r="DD101" s="75">
        <f t="shared" si="16"/>
        <v>28.295740000000002</v>
      </c>
      <c r="DE101" s="75">
        <f t="shared" si="17"/>
        <v>0.17800444657367501</v>
      </c>
      <c r="DF101" s="75">
        <f t="shared" si="18"/>
        <v>28.317799999999998</v>
      </c>
      <c r="DG101" s="75">
        <f t="shared" si="19"/>
        <v>6.6582655399134896E-2</v>
      </c>
      <c r="DH101" s="75">
        <f t="shared" si="20"/>
        <v>28.260399999999997</v>
      </c>
      <c r="DI101" s="75">
        <f t="shared" si="21"/>
        <v>0.11548203323461181</v>
      </c>
      <c r="DJ101" s="75">
        <f t="shared" si="22"/>
        <v>28.222259999999999</v>
      </c>
      <c r="DK101" s="75">
        <f t="shared" si="23"/>
        <v>0.15815547097713714</v>
      </c>
      <c r="DM101" s="74" t="s">
        <v>867</v>
      </c>
      <c r="DN101" s="74" t="s">
        <v>868</v>
      </c>
    </row>
    <row r="102" spans="2:118" s="73" customFormat="1" x14ac:dyDescent="0.35">
      <c r="B102" s="74" t="s">
        <v>873</v>
      </c>
      <c r="C102" s="74" t="s">
        <v>874</v>
      </c>
      <c r="D102" s="73">
        <v>1</v>
      </c>
      <c r="E102" s="74" t="s">
        <v>869</v>
      </c>
      <c r="F102" s="74" t="s">
        <v>546</v>
      </c>
      <c r="G102" s="74" t="s">
        <v>870</v>
      </c>
      <c r="H102" s="74" t="s">
        <v>871</v>
      </c>
      <c r="I102" s="73">
        <v>63</v>
      </c>
      <c r="J102" s="73">
        <v>63</v>
      </c>
      <c r="K102" s="73">
        <v>61</v>
      </c>
      <c r="L102" s="73">
        <v>48.5</v>
      </c>
      <c r="M102" s="73">
        <v>169.5</v>
      </c>
      <c r="N102" s="73">
        <v>0</v>
      </c>
      <c r="O102" s="73">
        <v>323.31</v>
      </c>
      <c r="P102" s="73">
        <v>19457000000</v>
      </c>
      <c r="Q102" s="73">
        <v>1119</v>
      </c>
      <c r="S102" s="73">
        <v>0.118798</v>
      </c>
      <c r="T102" s="73">
        <v>0.98780100000000004</v>
      </c>
      <c r="V102" s="73">
        <v>1.8349249000000002E-2</v>
      </c>
      <c r="W102" s="73">
        <v>0.99563471699999995</v>
      </c>
      <c r="X102" s="73">
        <v>3.898239E-3</v>
      </c>
      <c r="Z102" s="73">
        <v>0.23466569200000001</v>
      </c>
      <c r="AA102" s="73">
        <v>0.83535890899999998</v>
      </c>
      <c r="AB102" s="73">
        <v>3.9235305999999998E-2</v>
      </c>
      <c r="AD102" s="73">
        <v>0.257429572</v>
      </c>
      <c r="AE102" s="73">
        <v>0.83431920599999998</v>
      </c>
      <c r="AF102" s="73">
        <v>5.2581405999999997E-2</v>
      </c>
      <c r="AH102" s="73">
        <v>0.19423979799999999</v>
      </c>
      <c r="AI102" s="73">
        <v>0.87670829800000005</v>
      </c>
      <c r="AJ102" s="73">
        <v>3.6235428E-2</v>
      </c>
      <c r="AL102" s="73">
        <v>0.62506654800000006</v>
      </c>
      <c r="AM102" s="73">
        <v>0.53699363099999997</v>
      </c>
      <c r="AN102" s="73">
        <v>0.11137733499999999</v>
      </c>
      <c r="AO102" s="73">
        <v>32</v>
      </c>
      <c r="AP102" s="73">
        <v>38</v>
      </c>
      <c r="AQ102" s="73">
        <v>34</v>
      </c>
      <c r="AR102" s="73">
        <v>28</v>
      </c>
      <c r="AS102" s="73">
        <v>27</v>
      </c>
      <c r="AT102" s="73">
        <v>31</v>
      </c>
      <c r="AU102" s="73">
        <v>41</v>
      </c>
      <c r="AV102" s="73">
        <v>35</v>
      </c>
      <c r="AW102" s="73">
        <v>29</v>
      </c>
      <c r="AX102" s="73">
        <v>46</v>
      </c>
      <c r="AY102" s="73">
        <v>31</v>
      </c>
      <c r="AZ102" s="73">
        <v>36</v>
      </c>
      <c r="BA102" s="73">
        <v>39</v>
      </c>
      <c r="BB102" s="73">
        <v>42</v>
      </c>
      <c r="BC102" s="73">
        <v>44</v>
      </c>
      <c r="BD102" s="73">
        <v>35</v>
      </c>
      <c r="BE102" s="73">
        <v>41</v>
      </c>
      <c r="BF102" s="73">
        <v>41</v>
      </c>
      <c r="BG102" s="73">
        <v>40</v>
      </c>
      <c r="BH102" s="73">
        <v>34</v>
      </c>
      <c r="BI102" s="73">
        <v>47</v>
      </c>
      <c r="BJ102" s="73">
        <v>30</v>
      </c>
      <c r="BK102" s="73">
        <v>41</v>
      </c>
      <c r="BL102" s="73">
        <v>38</v>
      </c>
      <c r="BM102" s="73">
        <v>40</v>
      </c>
      <c r="BN102" s="73">
        <v>39</v>
      </c>
      <c r="BO102" s="73">
        <v>48</v>
      </c>
      <c r="BP102" s="73">
        <v>34</v>
      </c>
      <c r="BQ102" s="73">
        <v>49</v>
      </c>
      <c r="BR102" s="73">
        <v>29</v>
      </c>
      <c r="BT102" s="73" t="s">
        <v>872</v>
      </c>
      <c r="BU102" s="73">
        <v>28.140599999999999</v>
      </c>
      <c r="BV102" s="73">
        <v>28.209</v>
      </c>
      <c r="BW102" s="73">
        <v>28.096699999999998</v>
      </c>
      <c r="BX102" s="73">
        <v>27.899899999999999</v>
      </c>
      <c r="BY102" s="73">
        <v>28.0153</v>
      </c>
      <c r="BZ102" s="73">
        <v>28.162400000000002</v>
      </c>
      <c r="CA102" s="73">
        <v>28.167200000000001</v>
      </c>
      <c r="CB102" s="73">
        <v>27.941400000000002</v>
      </c>
      <c r="CC102" s="73">
        <v>27.970099999999999</v>
      </c>
      <c r="CD102" s="73">
        <v>28.14</v>
      </c>
      <c r="CE102" s="73">
        <v>28.0303</v>
      </c>
      <c r="CF102" s="73">
        <v>28.049600000000002</v>
      </c>
      <c r="CG102" s="73">
        <v>28.0473</v>
      </c>
      <c r="CH102" s="73">
        <v>28.194400000000002</v>
      </c>
      <c r="CI102" s="73">
        <v>28.2361</v>
      </c>
      <c r="CJ102" s="73">
        <v>28.151800000000001</v>
      </c>
      <c r="CK102" s="73">
        <v>28.345700000000001</v>
      </c>
      <c r="CL102" s="73">
        <v>28.030899999999999</v>
      </c>
      <c r="CM102" s="73">
        <v>28.1403</v>
      </c>
      <c r="CN102" s="73">
        <v>27.9558</v>
      </c>
      <c r="CO102" s="73">
        <v>28.197099999999999</v>
      </c>
      <c r="CP102" s="73">
        <v>28.011399999999998</v>
      </c>
      <c r="CQ102" s="73">
        <v>28.226400000000002</v>
      </c>
      <c r="CR102" s="73">
        <v>28.145299999999999</v>
      </c>
      <c r="CS102" s="73">
        <v>27.962499999999999</v>
      </c>
      <c r="CT102" s="73">
        <v>28.364699999999999</v>
      </c>
      <c r="CU102" s="73">
        <v>28.198699999999999</v>
      </c>
      <c r="CV102" s="73">
        <v>28.287099999999999</v>
      </c>
      <c r="CW102" s="73">
        <v>28.090900000000001</v>
      </c>
      <c r="CX102" s="73">
        <v>27.977</v>
      </c>
      <c r="CZ102" s="75">
        <f t="shared" si="12"/>
        <v>28.072300000000002</v>
      </c>
      <c r="DA102" s="75">
        <f t="shared" si="13"/>
        <v>0.11928736311948569</v>
      </c>
      <c r="DB102" s="75">
        <f t="shared" si="14"/>
        <v>28.076219999999999</v>
      </c>
      <c r="DC102" s="75">
        <f t="shared" si="15"/>
        <v>0.11091677961426805</v>
      </c>
      <c r="DD102" s="75">
        <f t="shared" si="16"/>
        <v>28.111540000000002</v>
      </c>
      <c r="DE102" s="75">
        <f t="shared" si="17"/>
        <v>9.6104437982852953E-2</v>
      </c>
      <c r="DF102" s="75">
        <f t="shared" si="18"/>
        <v>28.124900000000004</v>
      </c>
      <c r="DG102" s="75">
        <f t="shared" si="19"/>
        <v>0.1476009993191108</v>
      </c>
      <c r="DH102" s="75">
        <f t="shared" si="20"/>
        <v>28.108539999999998</v>
      </c>
      <c r="DI102" s="75">
        <f t="shared" si="21"/>
        <v>0.11602694945572006</v>
      </c>
      <c r="DJ102" s="75">
        <f t="shared" si="22"/>
        <v>28.183679999999999</v>
      </c>
      <c r="DK102" s="75">
        <f t="shared" si="23"/>
        <v>0.15412193873683189</v>
      </c>
      <c r="DM102" s="74" t="s">
        <v>873</v>
      </c>
      <c r="DN102" s="74" t="s">
        <v>874</v>
      </c>
    </row>
    <row r="103" spans="2:118" s="73" customFormat="1" x14ac:dyDescent="0.35">
      <c r="B103" s="74" t="s">
        <v>876</v>
      </c>
      <c r="C103" s="74" t="s">
        <v>877</v>
      </c>
      <c r="D103" s="73">
        <v>1</v>
      </c>
      <c r="E103" s="74" t="s">
        <v>878</v>
      </c>
      <c r="F103" s="74"/>
      <c r="G103" s="74" t="s">
        <v>879</v>
      </c>
      <c r="H103" s="74" t="s">
        <v>880</v>
      </c>
      <c r="I103" s="73">
        <v>7</v>
      </c>
      <c r="J103" s="73">
        <v>7</v>
      </c>
      <c r="K103" s="73">
        <v>7</v>
      </c>
      <c r="L103" s="73">
        <v>55.1</v>
      </c>
      <c r="M103" s="73">
        <v>30.190999999999999</v>
      </c>
      <c r="N103" s="73">
        <v>0</v>
      </c>
      <c r="O103" s="73">
        <v>139.68</v>
      </c>
      <c r="P103" s="73">
        <v>845860000</v>
      </c>
      <c r="Q103" s="73">
        <v>125</v>
      </c>
      <c r="S103" s="73">
        <v>1.39011</v>
      </c>
      <c r="T103" s="73">
        <v>0.73101799999999995</v>
      </c>
      <c r="V103" s="73">
        <v>1.3848259270000001</v>
      </c>
      <c r="W103" s="73">
        <v>1</v>
      </c>
      <c r="X103" s="73">
        <v>-0.123291779</v>
      </c>
      <c r="Z103" s="73">
        <v>1.378409295</v>
      </c>
      <c r="AA103" s="73">
        <v>0.28961649499999997</v>
      </c>
      <c r="AB103" s="73">
        <v>-0.21583785999999999</v>
      </c>
      <c r="AD103" s="73">
        <v>2.7261699949999998</v>
      </c>
      <c r="AE103" s="73">
        <v>0.28878817699999998</v>
      </c>
      <c r="AF103" s="73">
        <v>-0.22121315</v>
      </c>
      <c r="AH103" s="73">
        <v>1.5134719480000001</v>
      </c>
      <c r="AI103" s="73">
        <v>0.37170228999999999</v>
      </c>
      <c r="AJ103" s="73">
        <v>-0.16727867099999999</v>
      </c>
      <c r="AL103" s="73">
        <v>1.2422630619999999</v>
      </c>
      <c r="AM103" s="73">
        <v>0.31648883</v>
      </c>
      <c r="AN103" s="73">
        <v>-0.157936096</v>
      </c>
      <c r="AO103" s="73">
        <v>3</v>
      </c>
      <c r="AP103" s="73">
        <v>5</v>
      </c>
      <c r="AQ103" s="73">
        <v>4</v>
      </c>
      <c r="AR103" s="73">
        <v>6</v>
      </c>
      <c r="AS103" s="73">
        <v>4</v>
      </c>
      <c r="AT103" s="73">
        <v>4</v>
      </c>
      <c r="AU103" s="73">
        <v>4</v>
      </c>
      <c r="AV103" s="73">
        <v>5</v>
      </c>
      <c r="AW103" s="73">
        <v>3</v>
      </c>
      <c r="AX103" s="73">
        <v>5</v>
      </c>
      <c r="AY103" s="73">
        <v>3</v>
      </c>
      <c r="AZ103" s="73">
        <v>4</v>
      </c>
      <c r="BA103" s="73">
        <v>4</v>
      </c>
      <c r="BB103" s="73">
        <v>7</v>
      </c>
      <c r="BC103" s="73">
        <v>6</v>
      </c>
      <c r="BD103" s="73">
        <v>4</v>
      </c>
      <c r="BE103" s="73">
        <v>3</v>
      </c>
      <c r="BF103" s="73">
        <v>4</v>
      </c>
      <c r="BG103" s="73">
        <v>5</v>
      </c>
      <c r="BH103" s="73">
        <v>6</v>
      </c>
      <c r="BI103" s="73">
        <v>5</v>
      </c>
      <c r="BJ103" s="73">
        <v>6</v>
      </c>
      <c r="BK103" s="73">
        <v>3</v>
      </c>
      <c r="BL103" s="73">
        <v>3</v>
      </c>
      <c r="BM103" s="73">
        <v>5</v>
      </c>
      <c r="BN103" s="73">
        <v>3</v>
      </c>
      <c r="BO103" s="73">
        <v>2</v>
      </c>
      <c r="BP103" s="73">
        <v>3</v>
      </c>
      <c r="BQ103" s="73">
        <v>3</v>
      </c>
      <c r="BR103" s="73">
        <v>3</v>
      </c>
      <c r="BT103" s="73" t="s">
        <v>875</v>
      </c>
      <c r="BU103" s="73">
        <v>23.812999999999999</v>
      </c>
      <c r="BV103" s="73">
        <v>23.554500000000001</v>
      </c>
      <c r="BW103" s="73">
        <v>23.7197</v>
      </c>
      <c r="BX103" s="73">
        <v>23.6768</v>
      </c>
      <c r="BY103" s="73">
        <v>23.765499999999999</v>
      </c>
      <c r="BZ103" s="73">
        <v>23.619700000000002</v>
      </c>
      <c r="CA103" s="73">
        <v>23.503499999999999</v>
      </c>
      <c r="CB103" s="73">
        <v>23.648099999999999</v>
      </c>
      <c r="CC103" s="73">
        <v>23.583300000000001</v>
      </c>
      <c r="CD103" s="73">
        <v>23.558499999999999</v>
      </c>
      <c r="CE103" s="73">
        <v>23.432200000000002</v>
      </c>
      <c r="CF103" s="73">
        <v>23.2942</v>
      </c>
      <c r="CG103" s="73">
        <v>23.686299999999999</v>
      </c>
      <c r="CH103" s="73">
        <v>23.657</v>
      </c>
      <c r="CI103" s="73">
        <v>23.380600000000001</v>
      </c>
      <c r="CJ103" s="73">
        <v>23.5364</v>
      </c>
      <c r="CK103" s="73">
        <v>23.472300000000001</v>
      </c>
      <c r="CL103" s="73">
        <v>23.527000000000001</v>
      </c>
      <c r="CM103" s="73">
        <v>23.4299</v>
      </c>
      <c r="CN103" s="73">
        <v>23.457899999999999</v>
      </c>
      <c r="CO103" s="73">
        <v>23.626799999999999</v>
      </c>
      <c r="CP103" s="73">
        <v>23.427800000000001</v>
      </c>
      <c r="CQ103" s="73">
        <v>23.632899999999999</v>
      </c>
      <c r="CR103" s="73">
        <v>23.4285</v>
      </c>
      <c r="CS103" s="73">
        <v>23.577200000000001</v>
      </c>
      <c r="CT103" s="73">
        <v>23.4849</v>
      </c>
      <c r="CU103" s="73">
        <v>23.707100000000001</v>
      </c>
      <c r="CV103" s="73">
        <v>23.566299999999998</v>
      </c>
      <c r="CW103" s="73">
        <v>23.605</v>
      </c>
      <c r="CX103" s="73">
        <v>23.3765</v>
      </c>
      <c r="CZ103" s="75">
        <f t="shared" si="12"/>
        <v>23.7059</v>
      </c>
      <c r="DA103" s="75">
        <f t="shared" si="13"/>
        <v>9.8719020457051984E-2</v>
      </c>
      <c r="DB103" s="75">
        <f t="shared" si="14"/>
        <v>23.582619999999999</v>
      </c>
      <c r="DC103" s="75">
        <f t="shared" si="15"/>
        <v>5.5912359993118443E-2</v>
      </c>
      <c r="DD103" s="75">
        <f t="shared" si="16"/>
        <v>23.49006</v>
      </c>
      <c r="DE103" s="75">
        <f t="shared" si="17"/>
        <v>0.17325523945901264</v>
      </c>
      <c r="DF103" s="75">
        <f t="shared" si="18"/>
        <v>23.4847</v>
      </c>
      <c r="DG103" s="75">
        <f t="shared" si="19"/>
        <v>4.5654189292988749E-2</v>
      </c>
      <c r="DH103" s="75">
        <f t="shared" si="20"/>
        <v>23.538640000000001</v>
      </c>
      <c r="DI103" s="75">
        <f t="shared" si="21"/>
        <v>0.10315077799027941</v>
      </c>
      <c r="DJ103" s="75">
        <f t="shared" si="22"/>
        <v>23.54796</v>
      </c>
      <c r="DK103" s="75">
        <f t="shared" si="23"/>
        <v>0.12479037623150289</v>
      </c>
      <c r="DM103" s="74" t="s">
        <v>876</v>
      </c>
      <c r="DN103" s="74" t="s">
        <v>877</v>
      </c>
    </row>
    <row r="104" spans="2:118" s="73" customFormat="1" x14ac:dyDescent="0.35">
      <c r="B104" s="74" t="s">
        <v>882</v>
      </c>
      <c r="C104" s="74" t="s">
        <v>883</v>
      </c>
      <c r="D104" s="73">
        <v>1</v>
      </c>
      <c r="E104" s="74" t="s">
        <v>884</v>
      </c>
      <c r="F104" s="74"/>
      <c r="G104" s="74" t="s">
        <v>885</v>
      </c>
      <c r="H104" s="74" t="s">
        <v>886</v>
      </c>
      <c r="I104" s="73">
        <v>8</v>
      </c>
      <c r="J104" s="73">
        <v>8</v>
      </c>
      <c r="K104" s="73">
        <v>8</v>
      </c>
      <c r="L104" s="73">
        <v>29.1</v>
      </c>
      <c r="M104" s="73">
        <v>35.725000000000001</v>
      </c>
      <c r="N104" s="73">
        <v>0</v>
      </c>
      <c r="O104" s="73">
        <v>88.837000000000003</v>
      </c>
      <c r="P104" s="73">
        <v>1347600000</v>
      </c>
      <c r="Q104" s="73">
        <v>85</v>
      </c>
      <c r="S104" s="73">
        <v>0.66294500000000001</v>
      </c>
      <c r="T104" s="73">
        <v>0.51483100000000004</v>
      </c>
      <c r="V104" s="73">
        <v>0.17871515499999999</v>
      </c>
      <c r="W104" s="73">
        <v>0.95744275599999995</v>
      </c>
      <c r="X104" s="73">
        <v>6.8801498000000003E-2</v>
      </c>
      <c r="Z104" s="73">
        <v>0.54002292900000004</v>
      </c>
      <c r="AA104" s="73">
        <v>0.502882206</v>
      </c>
      <c r="AB104" s="73">
        <v>0.192178345</v>
      </c>
      <c r="AD104" s="73">
        <v>0.31541924300000002</v>
      </c>
      <c r="AE104" s="73">
        <v>0.73506910599999997</v>
      </c>
      <c r="AF104" s="73">
        <v>0.103971863</v>
      </c>
      <c r="AH104" s="73">
        <v>1.1358183820000001</v>
      </c>
      <c r="AI104" s="73">
        <v>0.31177057400000002</v>
      </c>
      <c r="AJ104" s="73">
        <v>0.28125877399999999</v>
      </c>
      <c r="AL104" s="73">
        <v>1.194448113</v>
      </c>
      <c r="AM104" s="73">
        <v>0.112090722</v>
      </c>
      <c r="AN104" s="73">
        <v>0.427802658</v>
      </c>
      <c r="AO104" s="73">
        <v>2</v>
      </c>
      <c r="AP104" s="73">
        <v>2</v>
      </c>
      <c r="AQ104" s="73">
        <v>3</v>
      </c>
      <c r="AR104" s="73">
        <v>1</v>
      </c>
      <c r="AS104" s="73">
        <v>5</v>
      </c>
      <c r="AT104" s="73">
        <v>2</v>
      </c>
      <c r="AU104" s="73">
        <v>2</v>
      </c>
      <c r="AV104" s="73">
        <v>3</v>
      </c>
      <c r="AW104" s="73">
        <v>1</v>
      </c>
      <c r="AX104" s="73">
        <v>2</v>
      </c>
      <c r="AY104" s="73">
        <v>3</v>
      </c>
      <c r="AZ104" s="73">
        <v>3</v>
      </c>
      <c r="BA104" s="73">
        <v>4</v>
      </c>
      <c r="BB104" s="73">
        <v>4</v>
      </c>
      <c r="BC104" s="73">
        <v>3</v>
      </c>
      <c r="BD104" s="73">
        <v>2</v>
      </c>
      <c r="BE104" s="73">
        <v>2</v>
      </c>
      <c r="BF104" s="73">
        <v>4</v>
      </c>
      <c r="BG104" s="73">
        <v>3</v>
      </c>
      <c r="BH104" s="73">
        <v>2</v>
      </c>
      <c r="BI104" s="73">
        <v>5</v>
      </c>
      <c r="BJ104" s="73">
        <v>2</v>
      </c>
      <c r="BK104" s="73">
        <v>2</v>
      </c>
      <c r="BL104" s="73">
        <v>4</v>
      </c>
      <c r="BM104" s="73">
        <v>2</v>
      </c>
      <c r="BN104" s="73">
        <v>3</v>
      </c>
      <c r="BO104" s="73">
        <v>3</v>
      </c>
      <c r="BP104" s="73">
        <v>5</v>
      </c>
      <c r="BQ104" s="73">
        <v>4</v>
      </c>
      <c r="BR104" s="73">
        <v>2</v>
      </c>
      <c r="BT104" s="73" t="s">
        <v>881</v>
      </c>
      <c r="BU104" s="73">
        <v>23.872199999999999</v>
      </c>
      <c r="BV104" s="73">
        <v>24.138400000000001</v>
      </c>
      <c r="BW104" s="73">
        <v>23.904199999999999</v>
      </c>
      <c r="BX104" s="73">
        <v>24.0168</v>
      </c>
      <c r="BY104" s="73">
        <v>24.381</v>
      </c>
      <c r="BZ104" s="73">
        <v>24.1891</v>
      </c>
      <c r="CA104" s="73">
        <v>24.0488</v>
      </c>
      <c r="CB104" s="73">
        <v>23.952100000000002</v>
      </c>
      <c r="CC104" s="73">
        <v>23.895700000000001</v>
      </c>
      <c r="CD104" s="73">
        <v>24.570900000000002</v>
      </c>
      <c r="CE104" s="73">
        <v>24.4099</v>
      </c>
      <c r="CF104" s="73">
        <v>24.207799999999999</v>
      </c>
      <c r="CG104" s="73">
        <v>23.721699999999998</v>
      </c>
      <c r="CH104" s="73">
        <v>24.459199999999999</v>
      </c>
      <c r="CI104" s="73">
        <v>24.474900000000002</v>
      </c>
      <c r="CJ104" s="73">
        <v>24.421600000000002</v>
      </c>
      <c r="CK104" s="73">
        <v>24.005500000000001</v>
      </c>
      <c r="CL104" s="73">
        <v>24.229900000000001</v>
      </c>
      <c r="CM104" s="73">
        <v>24.335599999999999</v>
      </c>
      <c r="CN104" s="73">
        <v>23.8398</v>
      </c>
      <c r="CO104" s="73">
        <v>24.5563</v>
      </c>
      <c r="CP104" s="73">
        <v>24.180499999999999</v>
      </c>
      <c r="CQ104" s="73">
        <v>24.2515</v>
      </c>
      <c r="CR104" s="73">
        <v>24.610600000000002</v>
      </c>
      <c r="CS104" s="73">
        <v>24.12</v>
      </c>
      <c r="CT104" s="73">
        <v>25.134</v>
      </c>
      <c r="CU104" s="73">
        <v>24.588200000000001</v>
      </c>
      <c r="CV104" s="73">
        <v>24.235900000000001</v>
      </c>
      <c r="CW104" s="73">
        <v>24.333100000000002</v>
      </c>
      <c r="CX104" s="73">
        <v>24.160299999999999</v>
      </c>
      <c r="CZ104" s="75">
        <f t="shared" si="12"/>
        <v>24.062519999999999</v>
      </c>
      <c r="DA104" s="75">
        <f t="shared" si="13"/>
        <v>0.20649729296046515</v>
      </c>
      <c r="DB104" s="75">
        <f t="shared" si="14"/>
        <v>24.131319999999999</v>
      </c>
      <c r="DC104" s="75">
        <f t="shared" si="15"/>
        <v>0.26972914562575556</v>
      </c>
      <c r="DD104" s="75">
        <f t="shared" si="16"/>
        <v>24.2547</v>
      </c>
      <c r="DE104" s="75">
        <f t="shared" si="17"/>
        <v>0.31649800157347052</v>
      </c>
      <c r="DF104" s="75">
        <f t="shared" si="18"/>
        <v>24.16648</v>
      </c>
      <c r="DG104" s="75">
        <f t="shared" si="19"/>
        <v>0.23997097116109692</v>
      </c>
      <c r="DH104" s="75">
        <f t="shared" si="20"/>
        <v>24.343780000000002</v>
      </c>
      <c r="DI104" s="75">
        <f t="shared" si="21"/>
        <v>0.22450562799181728</v>
      </c>
      <c r="DJ104" s="75">
        <f t="shared" si="22"/>
        <v>24.490300000000001</v>
      </c>
      <c r="DK104" s="75">
        <f t="shared" si="23"/>
        <v>0.39441897139970333</v>
      </c>
      <c r="DM104" s="74" t="s">
        <v>882</v>
      </c>
      <c r="DN104" s="74" t="s">
        <v>883</v>
      </c>
    </row>
    <row r="105" spans="2:118" s="73" customFormat="1" x14ac:dyDescent="0.35">
      <c r="B105" s="74" t="s">
        <v>888</v>
      </c>
      <c r="C105" s="74" t="s">
        <v>889</v>
      </c>
      <c r="D105" s="73">
        <v>1</v>
      </c>
      <c r="E105" s="74"/>
      <c r="F105" s="74" t="s">
        <v>495</v>
      </c>
      <c r="G105" s="74"/>
      <c r="H105" s="74" t="s">
        <v>495</v>
      </c>
      <c r="I105" s="73">
        <v>7</v>
      </c>
      <c r="J105" s="73">
        <v>7</v>
      </c>
      <c r="K105" s="73">
        <v>7</v>
      </c>
      <c r="L105" s="73">
        <v>46.8</v>
      </c>
      <c r="M105" s="73">
        <v>18.297000000000001</v>
      </c>
      <c r="N105" s="73">
        <v>0</v>
      </c>
      <c r="O105" s="73">
        <v>71.256</v>
      </c>
      <c r="P105" s="73">
        <v>2633200000</v>
      </c>
      <c r="Q105" s="73">
        <v>131</v>
      </c>
      <c r="S105" s="73">
        <v>0.80657100000000004</v>
      </c>
      <c r="T105" s="73">
        <v>0.73948000000000003</v>
      </c>
      <c r="V105" s="73">
        <v>0.18666840900000001</v>
      </c>
      <c r="W105" s="73">
        <v>0.96216000000000002</v>
      </c>
      <c r="X105" s="73">
        <v>-4.3766403000000002E-2</v>
      </c>
      <c r="Z105" s="73">
        <v>1.0743549489999999</v>
      </c>
      <c r="AA105" s="73">
        <v>0.40032738099999998</v>
      </c>
      <c r="AB105" s="73">
        <v>-0.161413574</v>
      </c>
      <c r="AD105" s="73">
        <v>0.47630904699999999</v>
      </c>
      <c r="AE105" s="73">
        <v>0.72411499000000001</v>
      </c>
      <c r="AF105" s="73">
        <v>-7.8100586E-2</v>
      </c>
      <c r="AH105" s="73">
        <v>1.652501738</v>
      </c>
      <c r="AI105" s="73">
        <v>0.31861575199999997</v>
      </c>
      <c r="AJ105" s="73">
        <v>-0.198205566</v>
      </c>
      <c r="AL105" s="73">
        <v>1.5974260069999999</v>
      </c>
      <c r="AM105" s="73">
        <v>0.19242140499999999</v>
      </c>
      <c r="AN105" s="73">
        <v>-0.20912513699999999</v>
      </c>
      <c r="AO105" s="73">
        <v>2</v>
      </c>
      <c r="AP105" s="73">
        <v>4</v>
      </c>
      <c r="AQ105" s="73">
        <v>3</v>
      </c>
      <c r="AR105" s="73">
        <v>6</v>
      </c>
      <c r="AS105" s="73">
        <v>6</v>
      </c>
      <c r="AT105" s="73">
        <v>4</v>
      </c>
      <c r="AU105" s="73">
        <v>5</v>
      </c>
      <c r="AV105" s="73">
        <v>5</v>
      </c>
      <c r="AW105" s="73">
        <v>2</v>
      </c>
      <c r="AX105" s="73">
        <v>3</v>
      </c>
      <c r="AY105" s="73">
        <v>4</v>
      </c>
      <c r="AZ105" s="73">
        <v>3</v>
      </c>
      <c r="BA105" s="73">
        <v>4</v>
      </c>
      <c r="BB105" s="73">
        <v>4</v>
      </c>
      <c r="BC105" s="73">
        <v>6</v>
      </c>
      <c r="BD105" s="73">
        <v>6</v>
      </c>
      <c r="BE105" s="73">
        <v>3</v>
      </c>
      <c r="BF105" s="73">
        <v>5</v>
      </c>
      <c r="BG105" s="73">
        <v>2</v>
      </c>
      <c r="BH105" s="73">
        <v>5</v>
      </c>
      <c r="BI105" s="73">
        <v>5</v>
      </c>
      <c r="BJ105" s="73">
        <v>6</v>
      </c>
      <c r="BK105" s="73">
        <v>4</v>
      </c>
      <c r="BL105" s="73">
        <v>4</v>
      </c>
      <c r="BM105" s="73">
        <v>3</v>
      </c>
      <c r="BN105" s="73">
        <v>5</v>
      </c>
      <c r="BO105" s="73">
        <v>6</v>
      </c>
      <c r="BP105" s="73">
        <v>5</v>
      </c>
      <c r="BQ105" s="73">
        <v>7</v>
      </c>
      <c r="BR105" s="73">
        <v>4</v>
      </c>
      <c r="BT105" s="73" t="s">
        <v>887</v>
      </c>
      <c r="BU105" s="73">
        <v>25.281400000000001</v>
      </c>
      <c r="BV105" s="73">
        <v>25.3154</v>
      </c>
      <c r="BW105" s="73">
        <v>25.210999999999999</v>
      </c>
      <c r="BX105" s="73">
        <v>25.452000000000002</v>
      </c>
      <c r="BY105" s="73">
        <v>25.358699999999999</v>
      </c>
      <c r="BZ105" s="73">
        <v>25.572700000000001</v>
      </c>
      <c r="CA105" s="73">
        <v>25.182600000000001</v>
      </c>
      <c r="CB105" s="73">
        <v>25.1831</v>
      </c>
      <c r="CC105" s="73">
        <v>25.356000000000002</v>
      </c>
      <c r="CD105" s="73">
        <v>25.1053</v>
      </c>
      <c r="CE105" s="73">
        <v>25.405100000000001</v>
      </c>
      <c r="CF105" s="73">
        <v>25.213699999999999</v>
      </c>
      <c r="CG105" s="73">
        <v>25.091799999999999</v>
      </c>
      <c r="CH105" s="73">
        <v>25.122299999999999</v>
      </c>
      <c r="CI105" s="73">
        <v>24.9785</v>
      </c>
      <c r="CJ105" s="73">
        <v>25.330400000000001</v>
      </c>
      <c r="CK105" s="73">
        <v>25.2515</v>
      </c>
      <c r="CL105" s="73">
        <v>25.140899999999998</v>
      </c>
      <c r="CM105" s="73">
        <v>25.072500000000002</v>
      </c>
      <c r="CN105" s="73">
        <v>25.4328</v>
      </c>
      <c r="CO105" s="73">
        <v>25.235900000000001</v>
      </c>
      <c r="CP105" s="73">
        <v>25.286100000000001</v>
      </c>
      <c r="CQ105" s="73">
        <v>25.055</v>
      </c>
      <c r="CR105" s="73">
        <v>25.0642</v>
      </c>
      <c r="CS105" s="73">
        <v>24.9862</v>
      </c>
      <c r="CT105" s="73">
        <v>25.271999999999998</v>
      </c>
      <c r="CU105" s="73">
        <v>24.8764</v>
      </c>
      <c r="CV105" s="73">
        <v>25.15</v>
      </c>
      <c r="CW105" s="73">
        <v>25.130099999999999</v>
      </c>
      <c r="CX105" s="73">
        <v>25.144300000000001</v>
      </c>
      <c r="CZ105" s="75">
        <f t="shared" si="12"/>
        <v>25.323699999999999</v>
      </c>
      <c r="DA105" s="75">
        <f t="shared" si="13"/>
        <v>8.9784965333847208E-2</v>
      </c>
      <c r="DB105" s="75">
        <f t="shared" si="14"/>
        <v>25.27994</v>
      </c>
      <c r="DC105" s="75">
        <f t="shared" si="15"/>
        <v>0.18764709696662038</v>
      </c>
      <c r="DD105" s="75">
        <f t="shared" si="16"/>
        <v>25.162279999999999</v>
      </c>
      <c r="DE105" s="75">
        <f t="shared" si="17"/>
        <v>0.15964530058852375</v>
      </c>
      <c r="DF105" s="75">
        <f t="shared" si="18"/>
        <v>25.245620000000002</v>
      </c>
      <c r="DG105" s="75">
        <f t="shared" si="19"/>
        <v>0.14421805365487364</v>
      </c>
      <c r="DH105" s="75">
        <f t="shared" si="20"/>
        <v>25.12548</v>
      </c>
      <c r="DI105" s="75">
        <f t="shared" si="21"/>
        <v>0.12856219117610024</v>
      </c>
      <c r="DJ105" s="75">
        <f t="shared" si="22"/>
        <v>25.114559999999997</v>
      </c>
      <c r="DK105" s="75">
        <f t="shared" si="23"/>
        <v>0.14481841388442226</v>
      </c>
      <c r="DM105" s="74" t="s">
        <v>888</v>
      </c>
      <c r="DN105" s="74" t="s">
        <v>889</v>
      </c>
    </row>
    <row r="106" spans="2:118" s="73" customFormat="1" x14ac:dyDescent="0.35">
      <c r="B106" s="74" t="s">
        <v>891</v>
      </c>
      <c r="C106" s="74" t="s">
        <v>892</v>
      </c>
      <c r="D106" s="73">
        <v>1</v>
      </c>
      <c r="E106" s="74"/>
      <c r="F106" s="74"/>
      <c r="G106" s="74"/>
      <c r="H106" s="74"/>
      <c r="I106" s="73">
        <v>6</v>
      </c>
      <c r="J106" s="73">
        <v>6</v>
      </c>
      <c r="K106" s="73">
        <v>6</v>
      </c>
      <c r="L106" s="73">
        <v>47.2</v>
      </c>
      <c r="M106" s="73">
        <v>26.465</v>
      </c>
      <c r="N106" s="73">
        <v>0</v>
      </c>
      <c r="O106" s="73">
        <v>130.51</v>
      </c>
      <c r="P106" s="73">
        <v>1865800000</v>
      </c>
      <c r="Q106" s="73">
        <v>83</v>
      </c>
      <c r="S106" s="73">
        <v>1.16387</v>
      </c>
      <c r="T106" s="73">
        <v>0.61331000000000002</v>
      </c>
      <c r="V106" s="73">
        <v>0.95992640799999995</v>
      </c>
      <c r="W106" s="73">
        <v>1</v>
      </c>
      <c r="X106" s="73">
        <v>-0.176900482</v>
      </c>
      <c r="Z106" s="73">
        <v>1.464522272</v>
      </c>
      <c r="AA106" s="73">
        <v>0.25617431200000002</v>
      </c>
      <c r="AB106" s="73">
        <v>-0.236257935</v>
      </c>
      <c r="AD106" s="73">
        <v>1.304898643</v>
      </c>
      <c r="AE106" s="73">
        <v>0.36001818200000002</v>
      </c>
      <c r="AF106" s="73">
        <v>-0.21700897199999999</v>
      </c>
      <c r="AH106" s="73">
        <v>2.599966588</v>
      </c>
      <c r="AI106" s="73">
        <v>0.214767123</v>
      </c>
      <c r="AJ106" s="73">
        <v>-0.27663726799999999</v>
      </c>
      <c r="AL106" s="73">
        <v>1.77137246</v>
      </c>
      <c r="AM106" s="73">
        <v>9.6000000000000002E-2</v>
      </c>
      <c r="AN106" s="73">
        <v>-0.30393562299999999</v>
      </c>
      <c r="AO106" s="73">
        <v>4</v>
      </c>
      <c r="AP106" s="73">
        <v>2</v>
      </c>
      <c r="AQ106" s="73">
        <v>1</v>
      </c>
      <c r="AR106" s="73">
        <v>1</v>
      </c>
      <c r="AS106" s="73">
        <v>2</v>
      </c>
      <c r="AT106" s="73">
        <v>1</v>
      </c>
      <c r="AU106" s="73">
        <v>3</v>
      </c>
      <c r="AV106" s="73">
        <v>1</v>
      </c>
      <c r="AW106" s="73">
        <v>1</v>
      </c>
      <c r="AX106" s="73">
        <v>4</v>
      </c>
      <c r="AY106" s="73">
        <v>3</v>
      </c>
      <c r="AZ106" s="73">
        <v>3</v>
      </c>
      <c r="BA106" s="73">
        <v>3</v>
      </c>
      <c r="BB106" s="73">
        <v>4</v>
      </c>
      <c r="BC106" s="73">
        <v>4</v>
      </c>
      <c r="BD106" s="73">
        <v>3</v>
      </c>
      <c r="BE106" s="73">
        <v>4</v>
      </c>
      <c r="BF106" s="73">
        <v>5</v>
      </c>
      <c r="BG106" s="73">
        <v>3</v>
      </c>
      <c r="BH106" s="73">
        <v>3</v>
      </c>
      <c r="BI106" s="73">
        <v>1</v>
      </c>
      <c r="BJ106" s="73">
        <v>3</v>
      </c>
      <c r="BK106" s="73">
        <v>4</v>
      </c>
      <c r="BL106" s="73">
        <v>3</v>
      </c>
      <c r="BM106" s="73">
        <v>3</v>
      </c>
      <c r="BN106" s="73">
        <v>1</v>
      </c>
      <c r="BO106" s="73">
        <v>5</v>
      </c>
      <c r="BP106" s="73">
        <v>2</v>
      </c>
      <c r="BQ106" s="73">
        <v>4</v>
      </c>
      <c r="BR106" s="73">
        <v>2</v>
      </c>
      <c r="BT106" s="73" t="s">
        <v>890</v>
      </c>
      <c r="BU106" s="73">
        <v>25.241399999999999</v>
      </c>
      <c r="BV106" s="73">
        <v>24.9895</v>
      </c>
      <c r="BW106" s="73">
        <v>25.017700000000001</v>
      </c>
      <c r="BX106" s="73">
        <v>24.974699999999999</v>
      </c>
      <c r="BY106" s="73">
        <v>24.933199999999999</v>
      </c>
      <c r="BZ106" s="73">
        <v>25.145800000000001</v>
      </c>
      <c r="CA106" s="73">
        <v>24.796399999999998</v>
      </c>
      <c r="CB106" s="73">
        <v>24.910900000000002</v>
      </c>
      <c r="CC106" s="73">
        <v>24.73</v>
      </c>
      <c r="CD106" s="73">
        <v>24.688800000000001</v>
      </c>
      <c r="CE106" s="73">
        <v>24.730399999999999</v>
      </c>
      <c r="CF106" s="73">
        <v>25.059699999999999</v>
      </c>
      <c r="CG106" s="73">
        <v>24.674199999999999</v>
      </c>
      <c r="CH106" s="73">
        <v>24.6525</v>
      </c>
      <c r="CI106" s="73">
        <v>24.8584</v>
      </c>
      <c r="CJ106" s="73">
        <v>24.769300000000001</v>
      </c>
      <c r="CK106" s="73">
        <v>24.578399999999998</v>
      </c>
      <c r="CL106" s="73">
        <v>24.821200000000001</v>
      </c>
      <c r="CM106" s="73">
        <v>24.8461</v>
      </c>
      <c r="CN106" s="73">
        <v>25.0564</v>
      </c>
      <c r="CO106" s="73">
        <v>24.821899999999999</v>
      </c>
      <c r="CP106" s="73">
        <v>24.718299999999999</v>
      </c>
      <c r="CQ106" s="73">
        <v>24.683499999999999</v>
      </c>
      <c r="CR106" s="73">
        <v>24.700600000000001</v>
      </c>
      <c r="CS106" s="73">
        <v>24.849</v>
      </c>
      <c r="CT106" s="73">
        <v>24.682200000000002</v>
      </c>
      <c r="CU106" s="73">
        <v>24.665800000000001</v>
      </c>
      <c r="CV106" s="73">
        <v>24.4877</v>
      </c>
      <c r="CW106" s="73">
        <v>24.794899999999998</v>
      </c>
      <c r="CX106" s="73">
        <v>25.0062</v>
      </c>
      <c r="CZ106" s="75">
        <f t="shared" si="12"/>
        <v>25.031299999999998</v>
      </c>
      <c r="DA106" s="75">
        <f t="shared" si="13"/>
        <v>0.12134803253452417</v>
      </c>
      <c r="DB106" s="75">
        <f t="shared" si="14"/>
        <v>24.854379999999999</v>
      </c>
      <c r="DC106" s="75">
        <f t="shared" si="15"/>
        <v>0.18328183761627939</v>
      </c>
      <c r="DD106" s="75">
        <f t="shared" si="16"/>
        <v>24.79504</v>
      </c>
      <c r="DE106" s="75">
        <f t="shared" si="17"/>
        <v>0.16819459860530597</v>
      </c>
      <c r="DF106" s="75">
        <f t="shared" si="18"/>
        <v>24.814280000000004</v>
      </c>
      <c r="DG106" s="75">
        <f t="shared" si="19"/>
        <v>0.17127833196291981</v>
      </c>
      <c r="DH106" s="75">
        <f t="shared" si="20"/>
        <v>24.754659999999998</v>
      </c>
      <c r="DI106" s="75">
        <f t="shared" si="21"/>
        <v>7.5381582631303332E-2</v>
      </c>
      <c r="DJ106" s="75">
        <f t="shared" si="22"/>
        <v>24.727359999999997</v>
      </c>
      <c r="DK106" s="75">
        <f t="shared" si="23"/>
        <v>0.19077432479240969</v>
      </c>
      <c r="DM106" s="74" t="s">
        <v>891</v>
      </c>
      <c r="DN106" s="74" t="s">
        <v>892</v>
      </c>
    </row>
    <row r="107" spans="2:118" s="73" customFormat="1" x14ac:dyDescent="0.35">
      <c r="B107" s="74" t="s">
        <v>894</v>
      </c>
      <c r="C107" s="74" t="s">
        <v>895</v>
      </c>
      <c r="D107" s="73">
        <v>1</v>
      </c>
      <c r="E107" s="74" t="s">
        <v>896</v>
      </c>
      <c r="F107" s="74"/>
      <c r="G107" s="74" t="s">
        <v>897</v>
      </c>
      <c r="H107" s="74" t="s">
        <v>898</v>
      </c>
      <c r="I107" s="73">
        <v>26</v>
      </c>
      <c r="J107" s="73">
        <v>26</v>
      </c>
      <c r="K107" s="73">
        <v>26</v>
      </c>
      <c r="L107" s="73">
        <v>64.2</v>
      </c>
      <c r="M107" s="73">
        <v>42.152999999999999</v>
      </c>
      <c r="N107" s="73">
        <v>0</v>
      </c>
      <c r="O107" s="73">
        <v>323.31</v>
      </c>
      <c r="P107" s="73">
        <v>18047000000</v>
      </c>
      <c r="Q107" s="73">
        <v>607</v>
      </c>
      <c r="S107" s="73">
        <v>1.1272599999999999</v>
      </c>
      <c r="T107" s="73">
        <v>0.33252900000000002</v>
      </c>
      <c r="V107" s="73">
        <v>0.66177227199999999</v>
      </c>
      <c r="W107" s="73">
        <v>1</v>
      </c>
      <c r="X107" s="73">
        <v>0.37145957899999998</v>
      </c>
      <c r="Z107" s="73">
        <v>1.096092284</v>
      </c>
      <c r="AA107" s="73">
        <v>0.19449134900000001</v>
      </c>
      <c r="AB107" s="73">
        <v>0.537805176</v>
      </c>
      <c r="AD107" s="73">
        <v>1.194040261</v>
      </c>
      <c r="AE107" s="73">
        <v>0.28774683499999998</v>
      </c>
      <c r="AF107" s="73">
        <v>0.58853912399999997</v>
      </c>
      <c r="AH107" s="73">
        <v>0.99289461999999995</v>
      </c>
      <c r="AI107" s="73">
        <v>0.26890789500000001</v>
      </c>
      <c r="AJ107" s="73">
        <v>0.48866996800000001</v>
      </c>
      <c r="AL107" s="73">
        <v>0.42828312200000002</v>
      </c>
      <c r="AM107" s="73">
        <v>0.472784753</v>
      </c>
      <c r="AN107" s="73">
        <v>0.247279358</v>
      </c>
      <c r="AO107" s="73">
        <v>13</v>
      </c>
      <c r="AP107" s="73">
        <v>18</v>
      </c>
      <c r="AQ107" s="73">
        <v>13</v>
      </c>
      <c r="AR107" s="73">
        <v>17</v>
      </c>
      <c r="AS107" s="73">
        <v>20</v>
      </c>
      <c r="AT107" s="73">
        <v>17</v>
      </c>
      <c r="AU107" s="73">
        <v>18</v>
      </c>
      <c r="AV107" s="73">
        <v>23</v>
      </c>
      <c r="AW107" s="73">
        <v>16</v>
      </c>
      <c r="AX107" s="73">
        <v>26</v>
      </c>
      <c r="AY107" s="73">
        <v>23</v>
      </c>
      <c r="AZ107" s="73">
        <v>24</v>
      </c>
      <c r="BA107" s="73">
        <v>23</v>
      </c>
      <c r="BB107" s="73">
        <v>24</v>
      </c>
      <c r="BC107" s="73">
        <v>21</v>
      </c>
      <c r="BD107" s="73">
        <v>23</v>
      </c>
      <c r="BE107" s="73">
        <v>21</v>
      </c>
      <c r="BF107" s="73">
        <v>20</v>
      </c>
      <c r="BG107" s="73">
        <v>22</v>
      </c>
      <c r="BH107" s="73">
        <v>17</v>
      </c>
      <c r="BI107" s="73">
        <v>23</v>
      </c>
      <c r="BJ107" s="73">
        <v>20</v>
      </c>
      <c r="BK107" s="73">
        <v>20</v>
      </c>
      <c r="BL107" s="73">
        <v>21</v>
      </c>
      <c r="BM107" s="73">
        <v>18</v>
      </c>
      <c r="BN107" s="73">
        <v>22</v>
      </c>
      <c r="BO107" s="73">
        <v>18</v>
      </c>
      <c r="BP107" s="73">
        <v>20</v>
      </c>
      <c r="BQ107" s="73">
        <v>24</v>
      </c>
      <c r="BR107" s="73">
        <v>22</v>
      </c>
      <c r="BT107" s="73" t="s">
        <v>893</v>
      </c>
      <c r="BU107" s="73">
        <v>26.998200000000001</v>
      </c>
      <c r="BV107" s="73">
        <v>27.9543</v>
      </c>
      <c r="BW107" s="73">
        <v>27.080500000000001</v>
      </c>
      <c r="BX107" s="73">
        <v>27.620100000000001</v>
      </c>
      <c r="BY107" s="73">
        <v>28.2575</v>
      </c>
      <c r="BZ107" s="73">
        <v>28.091799999999999</v>
      </c>
      <c r="CA107" s="73">
        <v>28.101600000000001</v>
      </c>
      <c r="CB107" s="73">
        <v>28.014600000000002</v>
      </c>
      <c r="CC107" s="73">
        <v>27.4269</v>
      </c>
      <c r="CD107" s="73">
        <v>28.132999999999999</v>
      </c>
      <c r="CE107" s="73">
        <v>28.209499999999998</v>
      </c>
      <c r="CF107" s="73">
        <v>28.129100000000001</v>
      </c>
      <c r="CG107" s="73">
        <v>27.8598</v>
      </c>
      <c r="CH107" s="73">
        <v>28.487400000000001</v>
      </c>
      <c r="CI107" s="73">
        <v>27.913799999999998</v>
      </c>
      <c r="CJ107" s="73">
        <v>28.319199999999999</v>
      </c>
      <c r="CK107" s="73">
        <v>28.334199999999999</v>
      </c>
      <c r="CL107" s="73">
        <v>28.125599999999999</v>
      </c>
      <c r="CM107" s="73">
        <v>28.3735</v>
      </c>
      <c r="CN107" s="73">
        <v>27.700800000000001</v>
      </c>
      <c r="CO107" s="73">
        <v>28.1418</v>
      </c>
      <c r="CP107" s="73">
        <v>28.2502</v>
      </c>
      <c r="CQ107" s="73">
        <v>27.883600000000001</v>
      </c>
      <c r="CR107" s="73">
        <v>28.298200000000001</v>
      </c>
      <c r="CS107" s="73">
        <v>27.780100000000001</v>
      </c>
      <c r="CT107" s="73">
        <v>28.0091</v>
      </c>
      <c r="CU107" s="73">
        <v>27.514299999999999</v>
      </c>
      <c r="CV107" s="73">
        <v>27.7119</v>
      </c>
      <c r="CW107" s="73">
        <v>27.894300000000001</v>
      </c>
      <c r="CX107" s="73">
        <v>28.017299999999999</v>
      </c>
      <c r="CZ107" s="75">
        <f t="shared" si="12"/>
        <v>27.582119999999996</v>
      </c>
      <c r="DA107" s="75">
        <f t="shared" si="13"/>
        <v>0.54513387530037039</v>
      </c>
      <c r="DB107" s="75">
        <f t="shared" si="14"/>
        <v>27.953579999999999</v>
      </c>
      <c r="DC107" s="75">
        <f t="shared" si="15"/>
        <v>0.29762454871868355</v>
      </c>
      <c r="DD107" s="75">
        <f t="shared" si="16"/>
        <v>28.11992</v>
      </c>
      <c r="DE107" s="75">
        <f t="shared" si="17"/>
        <v>0.25164373030139314</v>
      </c>
      <c r="DF107" s="75">
        <f t="shared" si="18"/>
        <v>28.170659999999998</v>
      </c>
      <c r="DG107" s="75">
        <f t="shared" si="19"/>
        <v>0.27962132965852166</v>
      </c>
      <c r="DH107" s="75">
        <f t="shared" si="20"/>
        <v>28.070780000000003</v>
      </c>
      <c r="DI107" s="75">
        <f t="shared" si="21"/>
        <v>0.22830158124726133</v>
      </c>
      <c r="DJ107" s="75">
        <f t="shared" si="22"/>
        <v>27.829379999999997</v>
      </c>
      <c r="DK107" s="75">
        <f t="shared" si="23"/>
        <v>0.21500277207515289</v>
      </c>
      <c r="DM107" s="74" t="s">
        <v>894</v>
      </c>
      <c r="DN107" s="74" t="s">
        <v>895</v>
      </c>
    </row>
    <row r="108" spans="2:118" s="73" customFormat="1" x14ac:dyDescent="0.35">
      <c r="B108" s="74" t="s">
        <v>900</v>
      </c>
      <c r="C108" s="74" t="s">
        <v>901</v>
      </c>
      <c r="D108" s="73">
        <v>1</v>
      </c>
      <c r="E108" s="74" t="s">
        <v>902</v>
      </c>
      <c r="F108" s="74"/>
      <c r="G108" s="74" t="s">
        <v>903</v>
      </c>
      <c r="H108" s="74" t="s">
        <v>904</v>
      </c>
      <c r="I108" s="73">
        <v>15</v>
      </c>
      <c r="J108" s="73">
        <v>15</v>
      </c>
      <c r="K108" s="73">
        <v>15</v>
      </c>
      <c r="L108" s="73">
        <v>56.7</v>
      </c>
      <c r="M108" s="73">
        <v>34.719000000000001</v>
      </c>
      <c r="N108" s="73">
        <v>0</v>
      </c>
      <c r="O108" s="73">
        <v>323.31</v>
      </c>
      <c r="P108" s="73">
        <v>7307100000</v>
      </c>
      <c r="Q108" s="73">
        <v>326</v>
      </c>
      <c r="S108" s="73">
        <v>0.12835199999999999</v>
      </c>
      <c r="T108" s="73">
        <v>0.98558299999999999</v>
      </c>
      <c r="V108" s="73">
        <v>0.60902000099999998</v>
      </c>
      <c r="W108" s="73">
        <v>0.93539318900000001</v>
      </c>
      <c r="X108" s="73">
        <v>-9.4913864000000001E-2</v>
      </c>
      <c r="Z108" s="73">
        <v>0.27272254400000001</v>
      </c>
      <c r="AA108" s="73">
        <v>0.77567324999999998</v>
      </c>
      <c r="AB108" s="73">
        <v>-5.9519196000000003E-2</v>
      </c>
      <c r="AD108" s="73">
        <v>0.58594727000000002</v>
      </c>
      <c r="AE108" s="73">
        <v>0.60159246200000005</v>
      </c>
      <c r="AF108" s="73">
        <v>-0.12198143</v>
      </c>
      <c r="AH108" s="73">
        <v>0.22003679800000001</v>
      </c>
      <c r="AI108" s="73">
        <v>0.86751006100000005</v>
      </c>
      <c r="AJ108" s="73">
        <v>-3.9825438999999997E-2</v>
      </c>
      <c r="AL108" s="73">
        <v>0.21830464999999999</v>
      </c>
      <c r="AM108" s="73">
        <v>0.80586259500000001</v>
      </c>
      <c r="AN108" s="73">
        <v>-4.6263884999999998E-2</v>
      </c>
      <c r="AO108" s="73">
        <v>7</v>
      </c>
      <c r="AP108" s="73">
        <v>10</v>
      </c>
      <c r="AQ108" s="73">
        <v>10</v>
      </c>
      <c r="AR108" s="73">
        <v>9</v>
      </c>
      <c r="AS108" s="73">
        <v>10</v>
      </c>
      <c r="AT108" s="73">
        <v>7</v>
      </c>
      <c r="AU108" s="73">
        <v>13</v>
      </c>
      <c r="AV108" s="73">
        <v>13</v>
      </c>
      <c r="AW108" s="73">
        <v>8</v>
      </c>
      <c r="AX108" s="73">
        <v>11</v>
      </c>
      <c r="AY108" s="73">
        <v>8</v>
      </c>
      <c r="AZ108" s="73">
        <v>13</v>
      </c>
      <c r="BA108" s="73">
        <v>12</v>
      </c>
      <c r="BB108" s="73">
        <v>14</v>
      </c>
      <c r="BC108" s="73">
        <v>12</v>
      </c>
      <c r="BD108" s="73">
        <v>11</v>
      </c>
      <c r="BE108" s="73">
        <v>11</v>
      </c>
      <c r="BF108" s="73">
        <v>13</v>
      </c>
      <c r="BG108" s="73">
        <v>10</v>
      </c>
      <c r="BH108" s="73">
        <v>10</v>
      </c>
      <c r="BI108" s="73">
        <v>11</v>
      </c>
      <c r="BJ108" s="73">
        <v>11</v>
      </c>
      <c r="BK108" s="73">
        <v>12</v>
      </c>
      <c r="BL108" s="73">
        <v>12</v>
      </c>
      <c r="BM108" s="73">
        <v>11</v>
      </c>
      <c r="BN108" s="73">
        <v>12</v>
      </c>
      <c r="BO108" s="73">
        <v>12</v>
      </c>
      <c r="BP108" s="73">
        <v>11</v>
      </c>
      <c r="BQ108" s="73">
        <v>12</v>
      </c>
      <c r="BR108" s="73">
        <v>10</v>
      </c>
      <c r="BT108" s="73" t="s">
        <v>899</v>
      </c>
      <c r="BU108" s="73">
        <v>26.909400000000002</v>
      </c>
      <c r="BV108" s="73">
        <v>26.688500000000001</v>
      </c>
      <c r="BW108" s="73">
        <v>26.879200000000001</v>
      </c>
      <c r="BX108" s="73">
        <v>26.9101</v>
      </c>
      <c r="BY108" s="73">
        <v>26.601600000000001</v>
      </c>
      <c r="BZ108" s="73">
        <v>26.664899999999999</v>
      </c>
      <c r="CA108" s="73">
        <v>26.802299999999999</v>
      </c>
      <c r="CB108" s="73">
        <v>26.742799999999999</v>
      </c>
      <c r="CC108" s="73">
        <v>26.566199999999998</v>
      </c>
      <c r="CD108" s="73">
        <v>26.738</v>
      </c>
      <c r="CE108" s="73">
        <v>26.7742</v>
      </c>
      <c r="CF108" s="73">
        <v>26.511900000000001</v>
      </c>
      <c r="CG108" s="73">
        <v>26.877600000000001</v>
      </c>
      <c r="CH108" s="73">
        <v>26.8416</v>
      </c>
      <c r="CI108" s="73">
        <v>26.6859</v>
      </c>
      <c r="CJ108" s="73">
        <v>26.593800000000002</v>
      </c>
      <c r="CK108" s="73">
        <v>26.839200000000002</v>
      </c>
      <c r="CL108" s="73">
        <v>26.558</v>
      </c>
      <c r="CM108" s="73">
        <v>26.5044</v>
      </c>
      <c r="CN108" s="73">
        <v>26.883600000000001</v>
      </c>
      <c r="CO108" s="73">
        <v>26.6873</v>
      </c>
      <c r="CP108" s="73">
        <v>26.841699999999999</v>
      </c>
      <c r="CQ108" s="73">
        <v>26.827000000000002</v>
      </c>
      <c r="CR108" s="73">
        <v>26.663799999999998</v>
      </c>
      <c r="CS108" s="73">
        <v>26.7699</v>
      </c>
      <c r="CT108" s="73">
        <v>26.661000000000001</v>
      </c>
      <c r="CU108" s="73">
        <v>26.608699999999999</v>
      </c>
      <c r="CV108" s="73">
        <v>26.9115</v>
      </c>
      <c r="CW108" s="73">
        <v>26.8538</v>
      </c>
      <c r="CX108" s="73">
        <v>26.7226</v>
      </c>
      <c r="CZ108" s="75">
        <f t="shared" si="12"/>
        <v>26.79776</v>
      </c>
      <c r="DA108" s="75">
        <f t="shared" si="13"/>
        <v>0.14329404383993052</v>
      </c>
      <c r="DB108" s="75">
        <f t="shared" si="14"/>
        <v>26.702839999999998</v>
      </c>
      <c r="DC108" s="75">
        <f t="shared" si="15"/>
        <v>9.0602499965508856E-2</v>
      </c>
      <c r="DD108" s="75">
        <f t="shared" si="16"/>
        <v>26.738240000000001</v>
      </c>
      <c r="DE108" s="75">
        <f t="shared" si="17"/>
        <v>0.14608806590546669</v>
      </c>
      <c r="DF108" s="75">
        <f t="shared" si="18"/>
        <v>26.675800000000002</v>
      </c>
      <c r="DG108" s="75">
        <f t="shared" si="19"/>
        <v>0.17310343728534155</v>
      </c>
      <c r="DH108" s="75">
        <f t="shared" si="20"/>
        <v>26.757939999999998</v>
      </c>
      <c r="DI108" s="75">
        <f t="shared" si="21"/>
        <v>8.0281398841824461E-2</v>
      </c>
      <c r="DJ108" s="75">
        <f t="shared" si="22"/>
        <v>26.751519999999999</v>
      </c>
      <c r="DK108" s="75">
        <f t="shared" si="23"/>
        <v>0.12794782921175341</v>
      </c>
      <c r="DM108" s="74" t="s">
        <v>900</v>
      </c>
      <c r="DN108" s="74" t="s">
        <v>901</v>
      </c>
    </row>
    <row r="109" spans="2:118" s="73" customFormat="1" x14ac:dyDescent="0.35">
      <c r="B109" s="74" t="s">
        <v>906</v>
      </c>
      <c r="C109" s="74" t="s">
        <v>907</v>
      </c>
      <c r="D109" s="73">
        <v>1</v>
      </c>
      <c r="E109" s="74" t="s">
        <v>908</v>
      </c>
      <c r="F109" s="74"/>
      <c r="G109" s="74" t="s">
        <v>909</v>
      </c>
      <c r="H109" s="74" t="s">
        <v>910</v>
      </c>
      <c r="I109" s="73">
        <v>20</v>
      </c>
      <c r="J109" s="73">
        <v>20</v>
      </c>
      <c r="K109" s="73">
        <v>20</v>
      </c>
      <c r="L109" s="73">
        <v>62.2</v>
      </c>
      <c r="M109" s="73">
        <v>41.332999999999998</v>
      </c>
      <c r="N109" s="73">
        <v>0</v>
      </c>
      <c r="O109" s="73">
        <v>323.31</v>
      </c>
      <c r="P109" s="73">
        <v>10291000000</v>
      </c>
      <c r="Q109" s="73">
        <v>349</v>
      </c>
      <c r="S109" s="73">
        <v>0.27249200000000001</v>
      </c>
      <c r="T109" s="73">
        <v>0.98561600000000005</v>
      </c>
      <c r="V109" s="73">
        <v>0.15593853199999999</v>
      </c>
      <c r="W109" s="73">
        <v>0.96444024100000003</v>
      </c>
      <c r="X109" s="73">
        <v>2.4120330999999998E-2</v>
      </c>
      <c r="Z109" s="73">
        <v>0.22245299499999999</v>
      </c>
      <c r="AA109" s="73">
        <v>0.83274061399999999</v>
      </c>
      <c r="AB109" s="73">
        <v>-4.1252518000000002E-2</v>
      </c>
      <c r="AD109" s="73">
        <v>0.52519766400000001</v>
      </c>
      <c r="AE109" s="73">
        <v>0.72093678800000005</v>
      </c>
      <c r="AF109" s="73">
        <v>-7.5912476000000007E-2</v>
      </c>
      <c r="AH109" s="73">
        <v>0.119429699</v>
      </c>
      <c r="AI109" s="73">
        <v>0.93392724299999996</v>
      </c>
      <c r="AJ109" s="73">
        <v>-2.0450974E-2</v>
      </c>
      <c r="AL109" s="73">
        <v>0.16257017300000001</v>
      </c>
      <c r="AM109" s="73">
        <v>0.87508681700000002</v>
      </c>
      <c r="AN109" s="73">
        <v>2.5995635999999999E-2</v>
      </c>
      <c r="AO109" s="73">
        <v>7</v>
      </c>
      <c r="AP109" s="73">
        <v>14</v>
      </c>
      <c r="AQ109" s="73">
        <v>7</v>
      </c>
      <c r="AR109" s="73">
        <v>8</v>
      </c>
      <c r="AS109" s="73">
        <v>11</v>
      </c>
      <c r="AT109" s="73">
        <v>7</v>
      </c>
      <c r="AU109" s="73">
        <v>17</v>
      </c>
      <c r="AV109" s="73">
        <v>13</v>
      </c>
      <c r="AW109" s="73">
        <v>9</v>
      </c>
      <c r="AX109" s="73">
        <v>14</v>
      </c>
      <c r="AY109" s="73">
        <v>9</v>
      </c>
      <c r="AZ109" s="73">
        <v>12</v>
      </c>
      <c r="BA109" s="73">
        <v>10</v>
      </c>
      <c r="BB109" s="73">
        <v>12</v>
      </c>
      <c r="BC109" s="73">
        <v>16</v>
      </c>
      <c r="BD109" s="73">
        <v>11</v>
      </c>
      <c r="BE109" s="73">
        <v>16</v>
      </c>
      <c r="BF109" s="73">
        <v>12</v>
      </c>
      <c r="BG109" s="73">
        <v>13</v>
      </c>
      <c r="BH109" s="73">
        <v>11</v>
      </c>
      <c r="BI109" s="73">
        <v>9</v>
      </c>
      <c r="BJ109" s="73">
        <v>11</v>
      </c>
      <c r="BK109" s="73">
        <v>13</v>
      </c>
      <c r="BL109" s="73">
        <v>12</v>
      </c>
      <c r="BM109" s="73">
        <v>9</v>
      </c>
      <c r="BN109" s="73">
        <v>12</v>
      </c>
      <c r="BO109" s="73">
        <v>15</v>
      </c>
      <c r="BP109" s="73">
        <v>12</v>
      </c>
      <c r="BQ109" s="73">
        <v>18</v>
      </c>
      <c r="BR109" s="73">
        <v>9</v>
      </c>
      <c r="BT109" s="73" t="s">
        <v>905</v>
      </c>
      <c r="BU109" s="73">
        <v>27.3127</v>
      </c>
      <c r="BV109" s="73">
        <v>27.246400000000001</v>
      </c>
      <c r="BW109" s="73">
        <v>27.247900000000001</v>
      </c>
      <c r="BX109" s="73">
        <v>27.2818</v>
      </c>
      <c r="BY109" s="73">
        <v>27.0199</v>
      </c>
      <c r="BZ109" s="73">
        <v>27.356000000000002</v>
      </c>
      <c r="CA109" s="73">
        <v>27.1831</v>
      </c>
      <c r="CB109" s="73">
        <v>27.253</v>
      </c>
      <c r="CC109" s="73">
        <v>27.202200000000001</v>
      </c>
      <c r="CD109" s="73">
        <v>27.234999999999999</v>
      </c>
      <c r="CE109" s="73">
        <v>27.1891</v>
      </c>
      <c r="CF109" s="73">
        <v>26.990600000000001</v>
      </c>
      <c r="CG109" s="73">
        <v>27.179600000000001</v>
      </c>
      <c r="CH109" s="73">
        <v>27.212199999999999</v>
      </c>
      <c r="CI109" s="73">
        <v>27.3309</v>
      </c>
      <c r="CJ109" s="73">
        <v>27.187200000000001</v>
      </c>
      <c r="CK109" s="73">
        <v>27.2882</v>
      </c>
      <c r="CL109" s="73">
        <v>27.135000000000002</v>
      </c>
      <c r="CM109" s="73">
        <v>27.0931</v>
      </c>
      <c r="CN109" s="73">
        <v>27.0258</v>
      </c>
      <c r="CO109" s="73">
        <v>27.280999999999999</v>
      </c>
      <c r="CP109" s="73">
        <v>27.212</v>
      </c>
      <c r="CQ109" s="73">
        <v>27.273099999999999</v>
      </c>
      <c r="CR109" s="73">
        <v>27.0717</v>
      </c>
      <c r="CS109" s="73">
        <v>27.168600000000001</v>
      </c>
      <c r="CT109" s="73">
        <v>27.333500000000001</v>
      </c>
      <c r="CU109" s="73">
        <v>27.212399999999999</v>
      </c>
      <c r="CV109" s="73">
        <v>27.299700000000001</v>
      </c>
      <c r="CW109" s="73">
        <v>27.257000000000001</v>
      </c>
      <c r="CX109" s="73">
        <v>27.135999999999999</v>
      </c>
      <c r="CZ109" s="75">
        <f t="shared" si="12"/>
        <v>27.22174</v>
      </c>
      <c r="DA109" s="75">
        <f t="shared" si="13"/>
        <v>0.11609562007242154</v>
      </c>
      <c r="DB109" s="75">
        <f t="shared" si="14"/>
        <v>27.245860000000004</v>
      </c>
      <c r="DC109" s="75">
        <f t="shared" si="15"/>
        <v>6.7351228645066902E-2</v>
      </c>
      <c r="DD109" s="75">
        <f t="shared" si="16"/>
        <v>27.180479999999999</v>
      </c>
      <c r="DE109" s="75">
        <f t="shared" si="17"/>
        <v>0.12223116214779238</v>
      </c>
      <c r="DF109" s="75">
        <f t="shared" si="18"/>
        <v>27.145859999999999</v>
      </c>
      <c r="DG109" s="75">
        <f t="shared" si="19"/>
        <v>9.9103017108461339E-2</v>
      </c>
      <c r="DH109" s="75">
        <f t="shared" si="20"/>
        <v>27.201279999999997</v>
      </c>
      <c r="DI109" s="75">
        <f t="shared" si="21"/>
        <v>8.5859286044084451E-2</v>
      </c>
      <c r="DJ109" s="75">
        <f t="shared" si="22"/>
        <v>27.247720000000005</v>
      </c>
      <c r="DK109" s="75">
        <f t="shared" si="23"/>
        <v>7.7257860441511977E-2</v>
      </c>
      <c r="DM109" s="74" t="s">
        <v>906</v>
      </c>
      <c r="DN109" s="74" t="s">
        <v>907</v>
      </c>
    </row>
    <row r="110" spans="2:118" s="73" customFormat="1" x14ac:dyDescent="0.35">
      <c r="B110" s="74" t="s">
        <v>912</v>
      </c>
      <c r="C110" s="74" t="s">
        <v>913</v>
      </c>
      <c r="D110" s="73">
        <v>1</v>
      </c>
      <c r="E110" s="74" t="s">
        <v>914</v>
      </c>
      <c r="F110" s="74"/>
      <c r="G110" s="74" t="s">
        <v>915</v>
      </c>
      <c r="H110" s="74" t="s">
        <v>916</v>
      </c>
      <c r="I110" s="73">
        <v>16</v>
      </c>
      <c r="J110" s="73">
        <v>16</v>
      </c>
      <c r="K110" s="73">
        <v>16</v>
      </c>
      <c r="L110" s="73">
        <v>31.1</v>
      </c>
      <c r="M110" s="73">
        <v>74.475999999999999</v>
      </c>
      <c r="N110" s="73">
        <v>0</v>
      </c>
      <c r="O110" s="73">
        <v>114.66</v>
      </c>
      <c r="P110" s="73">
        <v>1405600000</v>
      </c>
      <c r="Q110" s="73">
        <v>151</v>
      </c>
      <c r="S110" s="73">
        <v>0.62907199999999996</v>
      </c>
      <c r="T110" s="73">
        <v>0.34618199999999999</v>
      </c>
      <c r="V110" s="73">
        <v>0.43978419299999999</v>
      </c>
      <c r="W110" s="73">
        <v>1</v>
      </c>
      <c r="X110" s="73">
        <v>0.42755661</v>
      </c>
      <c r="Z110" s="73">
        <v>0.79962789700000003</v>
      </c>
      <c r="AA110" s="73">
        <v>0.25276513299999998</v>
      </c>
      <c r="AB110" s="73">
        <v>0.64212112399999999</v>
      </c>
      <c r="AD110" s="73">
        <v>0.95901305400000003</v>
      </c>
      <c r="AE110" s="73">
        <v>0.29141125499999998</v>
      </c>
      <c r="AF110" s="73">
        <v>0.72780723599999997</v>
      </c>
      <c r="AH110" s="73">
        <v>0.54817565700000004</v>
      </c>
      <c r="AI110" s="73">
        <v>0.41289917399999998</v>
      </c>
      <c r="AJ110" s="73">
        <v>0.46240692100000003</v>
      </c>
      <c r="AL110" s="73">
        <v>0.299293435</v>
      </c>
      <c r="AM110" s="73">
        <v>0.55542738599999997</v>
      </c>
      <c r="AN110" s="73">
        <v>0.294146729</v>
      </c>
      <c r="AO110" s="73">
        <v>1</v>
      </c>
      <c r="AP110" s="73">
        <v>5</v>
      </c>
      <c r="AQ110" s="73">
        <v>1</v>
      </c>
      <c r="AR110" s="73">
        <v>2</v>
      </c>
      <c r="AS110" s="73">
        <v>5</v>
      </c>
      <c r="AT110" s="73">
        <v>3</v>
      </c>
      <c r="AU110" s="73">
        <v>6</v>
      </c>
      <c r="AV110" s="73">
        <v>6</v>
      </c>
      <c r="AW110" s="73">
        <v>1</v>
      </c>
      <c r="AX110" s="73">
        <v>10</v>
      </c>
      <c r="AY110" s="73">
        <v>4</v>
      </c>
      <c r="AZ110" s="73">
        <v>8</v>
      </c>
      <c r="BA110" s="73">
        <v>4</v>
      </c>
      <c r="BB110" s="73">
        <v>8</v>
      </c>
      <c r="BC110" s="73">
        <v>8</v>
      </c>
      <c r="BD110" s="73">
        <v>5</v>
      </c>
      <c r="BE110" s="73">
        <v>8</v>
      </c>
      <c r="BF110" s="73">
        <v>5</v>
      </c>
      <c r="BG110" s="73">
        <v>9</v>
      </c>
      <c r="BH110" s="73">
        <v>4</v>
      </c>
      <c r="BI110" s="73">
        <v>4</v>
      </c>
      <c r="BJ110" s="73">
        <v>5</v>
      </c>
      <c r="BK110" s="73">
        <v>5</v>
      </c>
      <c r="BL110" s="73">
        <v>3</v>
      </c>
      <c r="BM110" s="73">
        <v>5</v>
      </c>
      <c r="BN110" s="73">
        <v>4</v>
      </c>
      <c r="BO110" s="73">
        <v>4</v>
      </c>
      <c r="BP110" s="73">
        <v>5</v>
      </c>
      <c r="BQ110" s="73">
        <v>11</v>
      </c>
      <c r="BR110" s="73">
        <v>2</v>
      </c>
      <c r="BT110" s="73" t="s">
        <v>911</v>
      </c>
      <c r="BU110" s="73">
        <v>23.772600000000001</v>
      </c>
      <c r="BV110" s="73">
        <v>24.6708</v>
      </c>
      <c r="BW110" s="73">
        <v>22.458600000000001</v>
      </c>
      <c r="BX110" s="73">
        <v>23.531199999999998</v>
      </c>
      <c r="BY110" s="73">
        <v>24.382400000000001</v>
      </c>
      <c r="BZ110" s="73">
        <v>24.120200000000001</v>
      </c>
      <c r="CA110" s="73">
        <v>24.673300000000001</v>
      </c>
      <c r="CB110" s="73">
        <v>24.486499999999999</v>
      </c>
      <c r="CC110" s="73">
        <v>23.392299999999999</v>
      </c>
      <c r="CD110" s="73">
        <v>24.281099999999999</v>
      </c>
      <c r="CE110" s="73">
        <v>24.351600000000001</v>
      </c>
      <c r="CF110" s="73">
        <v>24.6799</v>
      </c>
      <c r="CG110" s="73">
        <v>23.861699999999999</v>
      </c>
      <c r="CH110" s="73">
        <v>24.6736</v>
      </c>
      <c r="CI110" s="73">
        <v>24.459399999999999</v>
      </c>
      <c r="CJ110" s="73">
        <v>24.636900000000001</v>
      </c>
      <c r="CK110" s="73">
        <v>24.7087</v>
      </c>
      <c r="CL110" s="73">
        <v>24.064800000000002</v>
      </c>
      <c r="CM110" s="73">
        <v>24.6981</v>
      </c>
      <c r="CN110" s="73">
        <v>24.3461</v>
      </c>
      <c r="CO110" s="73">
        <v>24.301400000000001</v>
      </c>
      <c r="CP110" s="73">
        <v>24.416799999999999</v>
      </c>
      <c r="CQ110" s="73">
        <v>23.849900000000002</v>
      </c>
      <c r="CR110" s="73">
        <v>24.475200000000001</v>
      </c>
      <c r="CS110" s="73">
        <v>24.084399999999999</v>
      </c>
      <c r="CT110" s="73">
        <v>24.346399999999999</v>
      </c>
      <c r="CU110" s="73">
        <v>23.699400000000001</v>
      </c>
      <c r="CV110" s="73">
        <v>23.7958</v>
      </c>
      <c r="CW110" s="73">
        <v>24.541699999999999</v>
      </c>
      <c r="CX110" s="73">
        <v>23.902999999999999</v>
      </c>
      <c r="CZ110" s="75">
        <f t="shared" si="12"/>
        <v>23.763120000000001</v>
      </c>
      <c r="DA110" s="75">
        <f t="shared" si="13"/>
        <v>0.86067413810338222</v>
      </c>
      <c r="DB110" s="75">
        <f t="shared" si="14"/>
        <v>24.19068</v>
      </c>
      <c r="DC110" s="75">
        <f t="shared" si="15"/>
        <v>0.49269294900576832</v>
      </c>
      <c r="DD110" s="75">
        <f t="shared" si="16"/>
        <v>24.405239999999999</v>
      </c>
      <c r="DE110" s="75">
        <f t="shared" si="17"/>
        <v>0.33492592166029828</v>
      </c>
      <c r="DF110" s="75">
        <f t="shared" si="18"/>
        <v>24.490919999999999</v>
      </c>
      <c r="DG110" s="75">
        <f t="shared" si="19"/>
        <v>0.28027349500086474</v>
      </c>
      <c r="DH110" s="75">
        <f t="shared" si="20"/>
        <v>24.225540000000002</v>
      </c>
      <c r="DI110" s="75">
        <f t="shared" si="21"/>
        <v>0.25772618803683844</v>
      </c>
      <c r="DJ110" s="75">
        <f t="shared" si="22"/>
        <v>24.057259999999996</v>
      </c>
      <c r="DK110" s="75">
        <f t="shared" si="23"/>
        <v>0.36691460586899449</v>
      </c>
      <c r="DM110" s="74" t="s">
        <v>912</v>
      </c>
      <c r="DN110" s="74" t="s">
        <v>913</v>
      </c>
    </row>
    <row r="111" spans="2:118" s="73" customFormat="1" x14ac:dyDescent="0.35">
      <c r="B111" s="74" t="s">
        <v>918</v>
      </c>
      <c r="C111" s="74" t="s">
        <v>919</v>
      </c>
      <c r="D111" s="73">
        <v>1</v>
      </c>
      <c r="E111" s="74" t="s">
        <v>920</v>
      </c>
      <c r="F111" s="74" t="s">
        <v>465</v>
      </c>
      <c r="G111" s="74" t="s">
        <v>921</v>
      </c>
      <c r="H111" s="74" t="s">
        <v>922</v>
      </c>
      <c r="I111" s="73">
        <v>16</v>
      </c>
      <c r="J111" s="73">
        <v>16</v>
      </c>
      <c r="K111" s="73">
        <v>16</v>
      </c>
      <c r="L111" s="73">
        <v>31.4</v>
      </c>
      <c r="M111" s="73">
        <v>74.600999999999999</v>
      </c>
      <c r="N111" s="73">
        <v>0</v>
      </c>
      <c r="O111" s="73">
        <v>43.021999999999998</v>
      </c>
      <c r="P111" s="73">
        <v>720110000</v>
      </c>
      <c r="Q111" s="73">
        <v>89</v>
      </c>
      <c r="S111" s="73">
        <v>0.83979099999999995</v>
      </c>
      <c r="T111" s="73">
        <v>0.52793999999999996</v>
      </c>
      <c r="V111" s="73">
        <v>0.35040226000000002</v>
      </c>
      <c r="W111" s="73">
        <v>0.932660767</v>
      </c>
      <c r="X111" s="73">
        <v>-0.144529724</v>
      </c>
      <c r="Z111" s="73">
        <v>1.079301574</v>
      </c>
      <c r="AA111" s="73">
        <v>0.28627974899999997</v>
      </c>
      <c r="AB111" s="73">
        <v>-0.27523536700000001</v>
      </c>
      <c r="AD111" s="73">
        <v>1.0690566260000001</v>
      </c>
      <c r="AE111" s="73">
        <v>0.38223030299999999</v>
      </c>
      <c r="AF111" s="73">
        <v>-0.22313118000000001</v>
      </c>
      <c r="AH111" s="73">
        <v>1.5064820400000001</v>
      </c>
      <c r="AI111" s="73">
        <v>0.22421917799999999</v>
      </c>
      <c r="AJ111" s="73">
        <v>-0.36749496500000001</v>
      </c>
      <c r="AL111" s="73">
        <v>1.2633386950000001</v>
      </c>
      <c r="AM111" s="73">
        <v>0.122043738</v>
      </c>
      <c r="AN111" s="73">
        <v>-0.36474266100000002</v>
      </c>
      <c r="AO111" s="73">
        <v>1</v>
      </c>
      <c r="AP111" s="73">
        <v>4</v>
      </c>
      <c r="AQ111" s="73">
        <v>3</v>
      </c>
      <c r="AR111" s="73">
        <v>1</v>
      </c>
      <c r="AS111" s="73">
        <v>3</v>
      </c>
      <c r="AT111" s="73">
        <v>2</v>
      </c>
      <c r="AU111" s="73">
        <v>3</v>
      </c>
      <c r="AV111" s="73">
        <v>1</v>
      </c>
      <c r="AW111" s="73">
        <v>2</v>
      </c>
      <c r="AX111" s="73">
        <v>3</v>
      </c>
      <c r="AY111" s="73">
        <v>4</v>
      </c>
      <c r="AZ111" s="73">
        <v>5</v>
      </c>
      <c r="BA111" s="73">
        <v>2</v>
      </c>
      <c r="BB111" s="73">
        <v>4</v>
      </c>
      <c r="BC111" s="73">
        <v>3</v>
      </c>
      <c r="BD111" s="73">
        <v>1</v>
      </c>
      <c r="BE111" s="73">
        <v>2</v>
      </c>
      <c r="BF111" s="73">
        <v>5</v>
      </c>
      <c r="BG111" s="73">
        <v>3</v>
      </c>
      <c r="BH111" s="73">
        <v>2</v>
      </c>
      <c r="BI111" s="73">
        <v>2</v>
      </c>
      <c r="BJ111" s="73">
        <v>4</v>
      </c>
      <c r="BK111" s="73">
        <v>3</v>
      </c>
      <c r="BL111" s="73">
        <v>4</v>
      </c>
      <c r="BM111" s="73">
        <v>2</v>
      </c>
      <c r="BN111" s="73">
        <v>5</v>
      </c>
      <c r="BO111" s="73">
        <v>4</v>
      </c>
      <c r="BP111" s="73">
        <v>4</v>
      </c>
      <c r="BQ111" s="73">
        <v>6</v>
      </c>
      <c r="BR111" s="73">
        <v>1</v>
      </c>
      <c r="BT111" s="73" t="s">
        <v>917</v>
      </c>
      <c r="BU111" s="73">
        <v>23.736999999999998</v>
      </c>
      <c r="BV111" s="73">
        <v>23.713999999999999</v>
      </c>
      <c r="BW111" s="73">
        <v>23.954699999999999</v>
      </c>
      <c r="BX111" s="73">
        <v>23.4726</v>
      </c>
      <c r="BY111" s="73">
        <v>23.3444</v>
      </c>
      <c r="BZ111" s="73">
        <v>23.9861</v>
      </c>
      <c r="CA111" s="73">
        <v>23.605799999999999</v>
      </c>
      <c r="CB111" s="73">
        <v>23.2318</v>
      </c>
      <c r="CC111" s="73">
        <v>23.496400000000001</v>
      </c>
      <c r="CD111" s="73">
        <v>23.1799</v>
      </c>
      <c r="CE111" s="73">
        <v>23.568300000000001</v>
      </c>
      <c r="CF111" s="73">
        <v>23.4068</v>
      </c>
      <c r="CG111" s="73">
        <v>23.472200000000001</v>
      </c>
      <c r="CH111" s="73">
        <v>23.355799999999999</v>
      </c>
      <c r="CI111" s="73">
        <v>23.043399999999998</v>
      </c>
      <c r="CJ111" s="73">
        <v>23.457799999999999</v>
      </c>
      <c r="CK111" s="73">
        <v>23.505400000000002</v>
      </c>
      <c r="CL111" s="73">
        <v>23.296399999999998</v>
      </c>
      <c r="CM111" s="73">
        <v>23.474699999999999</v>
      </c>
      <c r="CN111" s="73">
        <v>23.372699999999998</v>
      </c>
      <c r="CO111" s="73">
        <v>23.320599999999999</v>
      </c>
      <c r="CP111" s="73">
        <v>23.496300000000002</v>
      </c>
      <c r="CQ111" s="73">
        <v>23.1449</v>
      </c>
      <c r="CR111" s="73">
        <v>22.997900000000001</v>
      </c>
      <c r="CS111" s="73">
        <v>23.4255</v>
      </c>
      <c r="CT111" s="73">
        <v>23.497299999999999</v>
      </c>
      <c r="CU111" s="73">
        <v>22.890699999999999</v>
      </c>
      <c r="CV111" s="73">
        <v>23.2239</v>
      </c>
      <c r="CW111" s="73">
        <v>23.208400000000001</v>
      </c>
      <c r="CX111" s="73">
        <v>23.578499999999998</v>
      </c>
      <c r="CZ111" s="75">
        <f t="shared" si="12"/>
        <v>23.644539999999999</v>
      </c>
      <c r="DA111" s="75">
        <f t="shared" si="13"/>
        <v>0.23938470711388329</v>
      </c>
      <c r="DB111" s="75">
        <f t="shared" si="14"/>
        <v>23.5</v>
      </c>
      <c r="DC111" s="75">
        <f t="shared" si="15"/>
        <v>0.32476724742498292</v>
      </c>
      <c r="DD111" s="75">
        <f t="shared" si="16"/>
        <v>23.369299999999999</v>
      </c>
      <c r="DE111" s="75">
        <f t="shared" si="17"/>
        <v>0.19873897453695488</v>
      </c>
      <c r="DF111" s="75">
        <f t="shared" si="18"/>
        <v>23.421399999999998</v>
      </c>
      <c r="DG111" s="75">
        <f t="shared" si="19"/>
        <v>8.5467157434889279E-2</v>
      </c>
      <c r="DH111" s="75">
        <f t="shared" si="20"/>
        <v>23.277040000000003</v>
      </c>
      <c r="DI111" s="75">
        <f t="shared" si="21"/>
        <v>0.20456839443081115</v>
      </c>
      <c r="DJ111" s="75">
        <f t="shared" si="22"/>
        <v>23.27976</v>
      </c>
      <c r="DK111" s="75">
        <f t="shared" si="23"/>
        <v>0.27209810363175962</v>
      </c>
      <c r="DM111" s="74" t="s">
        <v>918</v>
      </c>
      <c r="DN111" s="74" t="s">
        <v>919</v>
      </c>
    </row>
    <row r="112" spans="2:118" s="73" customFormat="1" x14ac:dyDescent="0.35">
      <c r="B112" s="74" t="s">
        <v>924</v>
      </c>
      <c r="C112" s="74" t="s">
        <v>925</v>
      </c>
      <c r="D112" s="73">
        <v>1</v>
      </c>
      <c r="E112" s="74"/>
      <c r="F112" s="74"/>
      <c r="G112" s="74"/>
      <c r="H112" s="74"/>
      <c r="I112" s="73">
        <v>9</v>
      </c>
      <c r="J112" s="73">
        <v>9</v>
      </c>
      <c r="K112" s="73">
        <v>9</v>
      </c>
      <c r="L112" s="73">
        <v>23.9</v>
      </c>
      <c r="M112" s="73">
        <v>46.195</v>
      </c>
      <c r="N112" s="73">
        <v>0</v>
      </c>
      <c r="O112" s="73">
        <v>13.34</v>
      </c>
      <c r="P112" s="73">
        <v>759410000</v>
      </c>
      <c r="Q112" s="73">
        <v>43</v>
      </c>
      <c r="S112" s="73">
        <v>0.44927800000000001</v>
      </c>
      <c r="T112" s="73">
        <v>0.36410599999999999</v>
      </c>
      <c r="V112" s="73">
        <v>0.12274552399999999</v>
      </c>
      <c r="W112" s="73">
        <v>0.96110469300000001</v>
      </c>
      <c r="X112" s="73">
        <v>-4.5478821000000003E-2</v>
      </c>
      <c r="Z112" s="73">
        <v>0.51534231100000005</v>
      </c>
      <c r="AA112" s="73">
        <v>0.37615238099999998</v>
      </c>
      <c r="AB112" s="73">
        <v>-0.66446762100000001</v>
      </c>
      <c r="AD112" s="73">
        <v>3.6049919999999999E-2</v>
      </c>
      <c r="AE112" s="73">
        <v>0.97271604899999997</v>
      </c>
      <c r="AF112" s="73">
        <v>1.4770889000000001E-2</v>
      </c>
      <c r="AH112" s="73">
        <v>0.135870184</v>
      </c>
      <c r="AI112" s="73">
        <v>0.86795796800000002</v>
      </c>
      <c r="AJ112" s="73">
        <v>-6.4995575E-2</v>
      </c>
      <c r="AL112" s="73">
        <v>1.2907012410000001</v>
      </c>
      <c r="AM112" s="73">
        <v>8.5530516000000001E-2</v>
      </c>
      <c r="AN112" s="73">
        <v>-0.48712234500000001</v>
      </c>
      <c r="AO112" s="73">
        <v>1</v>
      </c>
      <c r="AP112" s="73">
        <v>1</v>
      </c>
      <c r="AQ112" s="73">
        <v>2</v>
      </c>
      <c r="AR112" s="73">
        <v>3</v>
      </c>
      <c r="AS112" s="73">
        <v>1</v>
      </c>
      <c r="AT112" s="73">
        <v>1</v>
      </c>
      <c r="AU112" s="73">
        <v>1</v>
      </c>
      <c r="AV112" s="73">
        <v>2</v>
      </c>
      <c r="AW112" s="73">
        <v>2</v>
      </c>
      <c r="AX112" s="73">
        <v>3</v>
      </c>
      <c r="AY112" s="73">
        <v>1</v>
      </c>
      <c r="AZ112" s="73">
        <v>1</v>
      </c>
      <c r="BA112" s="73">
        <v>1</v>
      </c>
      <c r="BB112" s="73">
        <v>1</v>
      </c>
      <c r="BC112" s="73">
        <v>0</v>
      </c>
      <c r="BD112" s="73">
        <v>1</v>
      </c>
      <c r="BE112" s="73">
        <v>1</v>
      </c>
      <c r="BF112" s="73">
        <v>3</v>
      </c>
      <c r="BG112" s="73">
        <v>1</v>
      </c>
      <c r="BH112" s="73">
        <v>1</v>
      </c>
      <c r="BI112" s="73">
        <v>2</v>
      </c>
      <c r="BJ112" s="73">
        <v>0</v>
      </c>
      <c r="BK112" s="73">
        <v>1</v>
      </c>
      <c r="BL112" s="73">
        <v>1</v>
      </c>
      <c r="BM112" s="73">
        <v>3</v>
      </c>
      <c r="BN112" s="73">
        <v>1</v>
      </c>
      <c r="BO112" s="73">
        <v>2</v>
      </c>
      <c r="BP112" s="73">
        <v>1</v>
      </c>
      <c r="BQ112" s="73">
        <v>2</v>
      </c>
      <c r="BR112" s="73">
        <v>2</v>
      </c>
      <c r="BT112" s="73" t="s">
        <v>923</v>
      </c>
      <c r="BU112" s="73">
        <v>23.630299999999998</v>
      </c>
      <c r="BV112" s="73">
        <v>23.458400000000001</v>
      </c>
      <c r="BW112" s="73">
        <v>23.5853</v>
      </c>
      <c r="BX112" s="73">
        <v>23.738600000000002</v>
      </c>
      <c r="BY112" s="73">
        <v>23.1065</v>
      </c>
      <c r="BZ112" s="73">
        <v>23.724499999999999</v>
      </c>
      <c r="CA112" s="73">
        <v>23.272400000000001</v>
      </c>
      <c r="CB112" s="73">
        <v>23.5915</v>
      </c>
      <c r="CC112" s="73">
        <v>23.418399999999998</v>
      </c>
      <c r="CD112" s="73">
        <v>23.2849</v>
      </c>
      <c r="CE112" s="73">
        <v>23.5122</v>
      </c>
      <c r="CF112" s="73">
        <v>23.6587</v>
      </c>
      <c r="CG112" s="73">
        <v>23.180299999999999</v>
      </c>
      <c r="CH112" s="73">
        <v>23.372299999999999</v>
      </c>
      <c r="CI112" s="73" t="s">
        <v>558</v>
      </c>
      <c r="CJ112" s="73">
        <v>23.872800000000002</v>
      </c>
      <c r="CK112" s="73">
        <v>23.4191</v>
      </c>
      <c r="CL112" s="73">
        <v>23.358499999999999</v>
      </c>
      <c r="CM112" s="73">
        <v>23.528500000000001</v>
      </c>
      <c r="CN112" s="73">
        <v>23.414200000000001</v>
      </c>
      <c r="CO112" s="73">
        <v>23.672000000000001</v>
      </c>
      <c r="CP112" s="73">
        <v>23.6219</v>
      </c>
      <c r="CQ112" s="73">
        <v>22.866900000000001</v>
      </c>
      <c r="CR112" s="73">
        <v>23.475200000000001</v>
      </c>
      <c r="CS112" s="73">
        <v>23.558199999999999</v>
      </c>
      <c r="CT112" s="73" t="s">
        <v>558</v>
      </c>
      <c r="CU112" s="73">
        <v>22.8903</v>
      </c>
      <c r="CV112" s="73">
        <v>22.916599999999999</v>
      </c>
      <c r="CW112" s="73">
        <v>23.073499999999999</v>
      </c>
      <c r="CX112" s="73">
        <v>23.659700000000001</v>
      </c>
      <c r="CZ112" s="75">
        <f t="shared" si="12"/>
        <v>23.503820000000001</v>
      </c>
      <c r="DA112" s="75">
        <f t="shared" si="13"/>
        <v>0.24376422420035301</v>
      </c>
      <c r="DB112" s="75">
        <f t="shared" si="14"/>
        <v>23.45834</v>
      </c>
      <c r="DC112" s="75">
        <f t="shared" si="15"/>
        <v>0.19673780267147378</v>
      </c>
      <c r="DD112" s="75">
        <f t="shared" si="16"/>
        <v>23.430875</v>
      </c>
      <c r="DE112" s="75">
        <f t="shared" si="17"/>
        <v>0.203909168912697</v>
      </c>
      <c r="DF112" s="75">
        <f t="shared" si="18"/>
        <v>23.518619999999999</v>
      </c>
      <c r="DG112" s="75">
        <f t="shared" si="19"/>
        <v>0.20735673849672759</v>
      </c>
      <c r="DH112" s="75">
        <f t="shared" si="20"/>
        <v>23.438839999999999</v>
      </c>
      <c r="DI112" s="75">
        <f t="shared" si="21"/>
        <v>0.32808488688142851</v>
      </c>
      <c r="DJ112" s="75">
        <f t="shared" si="22"/>
        <v>23.135024999999999</v>
      </c>
      <c r="DK112" s="75">
        <f t="shared" si="23"/>
        <v>0.35901206456051099</v>
      </c>
      <c r="DM112" s="74" t="s">
        <v>924</v>
      </c>
      <c r="DN112" s="74" t="s">
        <v>925</v>
      </c>
    </row>
    <row r="113" spans="2:118" s="73" customFormat="1" x14ac:dyDescent="0.35">
      <c r="B113" s="74" t="s">
        <v>927</v>
      </c>
      <c r="C113" s="74" t="s">
        <v>928</v>
      </c>
      <c r="D113" s="73">
        <v>1</v>
      </c>
      <c r="E113" s="74" t="s">
        <v>929</v>
      </c>
      <c r="F113" s="74"/>
      <c r="G113" s="74" t="s">
        <v>930</v>
      </c>
      <c r="H113" s="74" t="s">
        <v>931</v>
      </c>
      <c r="I113" s="73">
        <v>6</v>
      </c>
      <c r="J113" s="73">
        <v>6</v>
      </c>
      <c r="K113" s="73">
        <v>6</v>
      </c>
      <c r="L113" s="73">
        <v>32.9</v>
      </c>
      <c r="M113" s="73">
        <v>30.248999999999999</v>
      </c>
      <c r="N113" s="73">
        <v>0</v>
      </c>
      <c r="O113" s="73">
        <v>48.588999999999999</v>
      </c>
      <c r="P113" s="73">
        <v>361930000</v>
      </c>
      <c r="Q113" s="73">
        <v>66</v>
      </c>
      <c r="S113" s="73">
        <v>0.25926700000000003</v>
      </c>
      <c r="T113" s="73">
        <v>0.46040500000000001</v>
      </c>
      <c r="V113" s="73">
        <v>1.795514E-3</v>
      </c>
      <c r="W113" s="73">
        <v>0.99824130300000002</v>
      </c>
      <c r="X113" s="73">
        <v>1.6262049999999999E-3</v>
      </c>
      <c r="Z113" s="73">
        <v>1.1187472E-2</v>
      </c>
      <c r="AA113" s="73">
        <v>0.98768838999999997</v>
      </c>
      <c r="AB113" s="73">
        <v>6.9118499999999998E-3</v>
      </c>
      <c r="AD113" s="73">
        <v>0.15597572400000001</v>
      </c>
      <c r="AE113" s="73">
        <v>0.83915487899999996</v>
      </c>
      <c r="AF113" s="73">
        <v>8.8550186000000003E-2</v>
      </c>
      <c r="AH113" s="73">
        <v>0.19706933900000001</v>
      </c>
      <c r="AI113" s="73">
        <v>0.77502504800000005</v>
      </c>
      <c r="AJ113" s="73">
        <v>-0.131147766</v>
      </c>
      <c r="AL113" s="73">
        <v>0.43885381899999998</v>
      </c>
      <c r="AM113" s="73">
        <v>0.36522459200000001</v>
      </c>
      <c r="AN113" s="73">
        <v>-0.70253486600000004</v>
      </c>
      <c r="AO113" s="73">
        <v>1</v>
      </c>
      <c r="AP113" s="73">
        <v>2</v>
      </c>
      <c r="AQ113" s="73">
        <v>1</v>
      </c>
      <c r="AR113" s="73">
        <v>2</v>
      </c>
      <c r="AS113" s="73">
        <v>2</v>
      </c>
      <c r="AT113" s="73">
        <v>2</v>
      </c>
      <c r="AU113" s="73">
        <v>3</v>
      </c>
      <c r="AV113" s="73">
        <v>3</v>
      </c>
      <c r="AW113" s="73">
        <v>0</v>
      </c>
      <c r="AX113" s="73">
        <v>2</v>
      </c>
      <c r="AY113" s="73">
        <v>3</v>
      </c>
      <c r="AZ113" s="73">
        <v>2</v>
      </c>
      <c r="BA113" s="73">
        <v>2</v>
      </c>
      <c r="BB113" s="73">
        <v>4</v>
      </c>
      <c r="BC113" s="73">
        <v>3</v>
      </c>
      <c r="BD113" s="73">
        <v>2</v>
      </c>
      <c r="BE113" s="73">
        <v>2</v>
      </c>
      <c r="BF113" s="73">
        <v>2</v>
      </c>
      <c r="BG113" s="73">
        <v>2</v>
      </c>
      <c r="BH113" s="73">
        <v>3</v>
      </c>
      <c r="BI113" s="73">
        <v>1</v>
      </c>
      <c r="BJ113" s="73">
        <v>3</v>
      </c>
      <c r="BK113" s="73">
        <v>3</v>
      </c>
      <c r="BL113" s="73">
        <v>4</v>
      </c>
      <c r="BM113" s="73">
        <v>1</v>
      </c>
      <c r="BN113" s="73">
        <v>3</v>
      </c>
      <c r="BO113" s="73">
        <v>2</v>
      </c>
      <c r="BP113" s="73">
        <v>2</v>
      </c>
      <c r="BQ113" s="73">
        <v>3</v>
      </c>
      <c r="BR113" s="73">
        <v>1</v>
      </c>
      <c r="BT113" s="73" t="s">
        <v>926</v>
      </c>
      <c r="BU113" s="73">
        <v>22.2699</v>
      </c>
      <c r="BV113" s="73">
        <v>22.487200000000001</v>
      </c>
      <c r="BW113" s="73">
        <v>21.512799999999999</v>
      </c>
      <c r="BX113" s="73">
        <v>22.388300000000001</v>
      </c>
      <c r="BY113" s="73">
        <v>22.671500000000002</v>
      </c>
      <c r="BZ113" s="73">
        <v>22.570499999999999</v>
      </c>
      <c r="CA113" s="73">
        <v>22.912800000000001</v>
      </c>
      <c r="CB113" s="73">
        <v>22.228000000000002</v>
      </c>
      <c r="CC113" s="73">
        <v>22.078399999999998</v>
      </c>
      <c r="CD113" s="73">
        <v>21.548300000000001</v>
      </c>
      <c r="CE113" s="73">
        <v>22.377500000000001</v>
      </c>
      <c r="CF113" s="73">
        <v>22.150400000000001</v>
      </c>
      <c r="CG113" s="73">
        <v>22.408200000000001</v>
      </c>
      <c r="CH113" s="73">
        <v>22.3492</v>
      </c>
      <c r="CI113" s="73">
        <v>22.079000000000001</v>
      </c>
      <c r="CJ113" s="73">
        <v>22.475899999999999</v>
      </c>
      <c r="CK113" s="73">
        <v>22.497299999999999</v>
      </c>
      <c r="CL113" s="73">
        <v>22.351600000000001</v>
      </c>
      <c r="CM113" s="73">
        <v>21.9937</v>
      </c>
      <c r="CN113" s="73">
        <v>22.454000000000001</v>
      </c>
      <c r="CO113" s="73">
        <v>22.1983</v>
      </c>
      <c r="CP113" s="73">
        <v>22.663499999999999</v>
      </c>
      <c r="CQ113" s="73">
        <v>21.815999999999999</v>
      </c>
      <c r="CR113" s="73">
        <v>22.311800000000002</v>
      </c>
      <c r="CS113" s="73">
        <v>21.6844</v>
      </c>
      <c r="CT113" s="73">
        <v>22.35</v>
      </c>
      <c r="CU113" s="73">
        <v>22.1495</v>
      </c>
      <c r="CV113" s="73">
        <v>22.1172</v>
      </c>
      <c r="CW113" s="73">
        <v>22.435600000000001</v>
      </c>
      <c r="CX113" s="73" t="s">
        <v>558</v>
      </c>
      <c r="CZ113" s="75">
        <f t="shared" si="12"/>
        <v>22.265940000000001</v>
      </c>
      <c r="DA113" s="75">
        <f t="shared" si="13"/>
        <v>0.4459939495105299</v>
      </c>
      <c r="DB113" s="75">
        <f t="shared" si="14"/>
        <v>22.267599999999998</v>
      </c>
      <c r="DC113" s="75">
        <f t="shared" si="15"/>
        <v>0.5154582281814889</v>
      </c>
      <c r="DD113" s="75">
        <f t="shared" si="16"/>
        <v>22.272860000000001</v>
      </c>
      <c r="DE113" s="75">
        <f t="shared" si="17"/>
        <v>0.14804762071711919</v>
      </c>
      <c r="DF113" s="75">
        <f t="shared" si="18"/>
        <v>22.354500000000002</v>
      </c>
      <c r="DG113" s="75">
        <f t="shared" si="19"/>
        <v>0.20929351399410312</v>
      </c>
      <c r="DH113" s="75">
        <f t="shared" si="20"/>
        <v>22.134800000000002</v>
      </c>
      <c r="DI113" s="75">
        <f t="shared" si="21"/>
        <v>0.39350303048388335</v>
      </c>
      <c r="DJ113" s="75">
        <f t="shared" si="22"/>
        <v>22.263075000000001</v>
      </c>
      <c r="DK113" s="75">
        <f t="shared" si="23"/>
        <v>0.1543800802133061</v>
      </c>
      <c r="DM113" s="74" t="s">
        <v>927</v>
      </c>
      <c r="DN113" s="74" t="s">
        <v>928</v>
      </c>
    </row>
    <row r="114" spans="2:118" s="73" customFormat="1" x14ac:dyDescent="0.35">
      <c r="B114" s="74" t="s">
        <v>933</v>
      </c>
      <c r="C114" s="74" t="s">
        <v>934</v>
      </c>
      <c r="D114" s="73">
        <v>1</v>
      </c>
      <c r="E114" s="74"/>
      <c r="F114" s="74"/>
      <c r="G114" s="74" t="s">
        <v>935</v>
      </c>
      <c r="H114" s="74" t="s">
        <v>935</v>
      </c>
      <c r="I114" s="73">
        <v>5</v>
      </c>
      <c r="J114" s="73">
        <v>5</v>
      </c>
      <c r="K114" s="73">
        <v>5</v>
      </c>
      <c r="L114" s="73">
        <v>26.6</v>
      </c>
      <c r="M114" s="73">
        <v>24.209</v>
      </c>
      <c r="N114" s="73">
        <v>0</v>
      </c>
      <c r="O114" s="73">
        <v>124.58</v>
      </c>
      <c r="P114" s="73">
        <v>1174200000</v>
      </c>
      <c r="Q114" s="73">
        <v>106</v>
      </c>
      <c r="S114" s="73">
        <v>1.02111</v>
      </c>
      <c r="T114" s="73">
        <v>0.43092999999999998</v>
      </c>
      <c r="V114" s="73">
        <v>8.7922966000000005E-2</v>
      </c>
      <c r="W114" s="73">
        <v>0.96467238399999999</v>
      </c>
      <c r="X114" s="73">
        <v>-3.9162826999999997E-2</v>
      </c>
      <c r="Z114" s="73">
        <v>6.2979164000000004E-2</v>
      </c>
      <c r="AA114" s="73">
        <v>0.94754545499999998</v>
      </c>
      <c r="AB114" s="73">
        <v>-1.788559E-2</v>
      </c>
      <c r="AD114" s="73">
        <v>0.45370723499999999</v>
      </c>
      <c r="AE114" s="73">
        <v>0.60638497700000005</v>
      </c>
      <c r="AF114" s="73">
        <v>-0.15477790799999999</v>
      </c>
      <c r="AH114" s="73">
        <v>0.45613216699999998</v>
      </c>
      <c r="AI114" s="73">
        <v>0.62280590199999997</v>
      </c>
      <c r="AJ114" s="73">
        <v>0.13080101</v>
      </c>
      <c r="AL114" s="73">
        <v>1.0925293030000001</v>
      </c>
      <c r="AM114" s="73">
        <v>0.17019469000000001</v>
      </c>
      <c r="AN114" s="73">
        <v>0.33262138400000002</v>
      </c>
      <c r="AO114" s="73">
        <v>3</v>
      </c>
      <c r="AP114" s="73">
        <v>3</v>
      </c>
      <c r="AQ114" s="73">
        <v>4</v>
      </c>
      <c r="AR114" s="73">
        <v>4</v>
      </c>
      <c r="AS114" s="73">
        <v>3</v>
      </c>
      <c r="AT114" s="73">
        <v>4</v>
      </c>
      <c r="AU114" s="73">
        <v>3</v>
      </c>
      <c r="AV114" s="73">
        <v>2</v>
      </c>
      <c r="AW114" s="73">
        <v>3</v>
      </c>
      <c r="AX114" s="73">
        <v>4</v>
      </c>
      <c r="AY114" s="73">
        <v>2</v>
      </c>
      <c r="AZ114" s="73">
        <v>4</v>
      </c>
      <c r="BA114" s="73">
        <v>3</v>
      </c>
      <c r="BB114" s="73">
        <v>5</v>
      </c>
      <c r="BC114" s="73">
        <v>4</v>
      </c>
      <c r="BD114" s="73">
        <v>3</v>
      </c>
      <c r="BE114" s="73">
        <v>3</v>
      </c>
      <c r="BF114" s="73">
        <v>3</v>
      </c>
      <c r="BG114" s="73">
        <v>2</v>
      </c>
      <c r="BH114" s="73">
        <v>4</v>
      </c>
      <c r="BI114" s="73">
        <v>4</v>
      </c>
      <c r="BJ114" s="73">
        <v>3</v>
      </c>
      <c r="BK114" s="73">
        <v>5</v>
      </c>
      <c r="BL114" s="73">
        <v>5</v>
      </c>
      <c r="BM114" s="73">
        <v>2</v>
      </c>
      <c r="BN114" s="73">
        <v>3</v>
      </c>
      <c r="BO114" s="73">
        <v>6</v>
      </c>
      <c r="BP114" s="73">
        <v>3</v>
      </c>
      <c r="BQ114" s="73">
        <v>5</v>
      </c>
      <c r="BR114" s="73">
        <v>4</v>
      </c>
      <c r="BT114" s="73" t="s">
        <v>932</v>
      </c>
      <c r="BU114" s="73">
        <v>24.121700000000001</v>
      </c>
      <c r="BV114" s="73">
        <v>23.677</v>
      </c>
      <c r="BW114" s="73">
        <v>24.0245</v>
      </c>
      <c r="BX114" s="73">
        <v>23.967500000000001</v>
      </c>
      <c r="BY114" s="73">
        <v>24.115500000000001</v>
      </c>
      <c r="BZ114" s="73">
        <v>24.010899999999999</v>
      </c>
      <c r="CA114" s="73">
        <v>23.610399999999998</v>
      </c>
      <c r="CB114" s="73">
        <v>23.6175</v>
      </c>
      <c r="CC114" s="73">
        <v>24.165800000000001</v>
      </c>
      <c r="CD114" s="73">
        <v>24.305599999999998</v>
      </c>
      <c r="CE114" s="73">
        <v>23.867100000000001</v>
      </c>
      <c r="CF114" s="73">
        <v>23.792400000000001</v>
      </c>
      <c r="CG114" s="73">
        <v>24.145299999999999</v>
      </c>
      <c r="CH114" s="73">
        <v>24.002600000000001</v>
      </c>
      <c r="CI114" s="73">
        <v>24.0093</v>
      </c>
      <c r="CJ114" s="73">
        <v>24.030799999999999</v>
      </c>
      <c r="CK114" s="73">
        <v>23.741499999999998</v>
      </c>
      <c r="CL114" s="73">
        <v>24.084</v>
      </c>
      <c r="CM114" s="73">
        <v>23.930800000000001</v>
      </c>
      <c r="CN114" s="73">
        <v>23.345199999999998</v>
      </c>
      <c r="CO114" s="73">
        <v>24.261600000000001</v>
      </c>
      <c r="CP114" s="73">
        <v>23.936900000000001</v>
      </c>
      <c r="CQ114" s="73">
        <v>24.400500000000001</v>
      </c>
      <c r="CR114" s="73">
        <v>24.128599999999999</v>
      </c>
      <c r="CS114" s="73">
        <v>23.8325</v>
      </c>
      <c r="CT114" s="73">
        <v>24.191099999999999</v>
      </c>
      <c r="CU114" s="73">
        <v>24.636099999999999</v>
      </c>
      <c r="CV114" s="73">
        <v>24.570499999999999</v>
      </c>
      <c r="CW114" s="73">
        <v>24.344100000000001</v>
      </c>
      <c r="CX114" s="73">
        <v>23.827500000000001</v>
      </c>
      <c r="CZ114" s="75">
        <f t="shared" si="12"/>
        <v>23.98124</v>
      </c>
      <c r="DA114" s="75">
        <f t="shared" si="13"/>
        <v>0.18191821788924864</v>
      </c>
      <c r="DB114" s="75">
        <f t="shared" si="14"/>
        <v>23.942039999999999</v>
      </c>
      <c r="DC114" s="75">
        <f t="shared" si="15"/>
        <v>0.31713459760801888</v>
      </c>
      <c r="DD114" s="75">
        <f t="shared" si="16"/>
        <v>23.963339999999999</v>
      </c>
      <c r="DE114" s="75">
        <f t="shared" si="17"/>
        <v>0.13715477753253738</v>
      </c>
      <c r="DF114" s="75">
        <f t="shared" si="18"/>
        <v>23.826460000000004</v>
      </c>
      <c r="DG114" s="75">
        <f t="shared" si="19"/>
        <v>0.2990810559029114</v>
      </c>
      <c r="DH114" s="75">
        <f t="shared" si="20"/>
        <v>24.112019999999998</v>
      </c>
      <c r="DI114" s="75">
        <f t="shared" si="21"/>
        <v>0.23166151385156786</v>
      </c>
      <c r="DJ114" s="75">
        <f t="shared" si="22"/>
        <v>24.313859999999998</v>
      </c>
      <c r="DK114" s="75">
        <f t="shared" si="23"/>
        <v>0.32489738072197455</v>
      </c>
      <c r="DM114" s="74" t="s">
        <v>933</v>
      </c>
      <c r="DN114" s="74" t="s">
        <v>934</v>
      </c>
    </row>
    <row r="115" spans="2:118" s="73" customFormat="1" x14ac:dyDescent="0.35">
      <c r="B115" s="74" t="s">
        <v>937</v>
      </c>
      <c r="C115" s="74" t="s">
        <v>938</v>
      </c>
      <c r="D115" s="73">
        <v>1</v>
      </c>
      <c r="E115" s="74" t="s">
        <v>759</v>
      </c>
      <c r="F115" s="74"/>
      <c r="G115" s="74" t="s">
        <v>939</v>
      </c>
      <c r="H115" s="74" t="s">
        <v>940</v>
      </c>
      <c r="I115" s="73">
        <v>14</v>
      </c>
      <c r="J115" s="73">
        <v>14</v>
      </c>
      <c r="K115" s="73">
        <v>14</v>
      </c>
      <c r="L115" s="73">
        <v>42.2</v>
      </c>
      <c r="M115" s="73">
        <v>56.223999999999997</v>
      </c>
      <c r="N115" s="73">
        <v>0</v>
      </c>
      <c r="O115" s="73">
        <v>323.31</v>
      </c>
      <c r="P115" s="73">
        <v>8219100000</v>
      </c>
      <c r="Q115" s="73">
        <v>257</v>
      </c>
      <c r="S115" s="73">
        <v>2.6847699999999999</v>
      </c>
      <c r="T115" s="73">
        <v>0.315251</v>
      </c>
      <c r="V115" s="73">
        <v>1.0096170179999999</v>
      </c>
      <c r="W115" s="73">
        <v>1</v>
      </c>
      <c r="X115" s="73">
        <v>-0.269645309</v>
      </c>
      <c r="Z115" s="73">
        <v>2.0696260080000002</v>
      </c>
      <c r="AA115" s="73">
        <v>0.15230107500000001</v>
      </c>
      <c r="AB115" s="73">
        <v>-0.42051582300000001</v>
      </c>
      <c r="AD115" s="73">
        <v>1.9085202370000001</v>
      </c>
      <c r="AE115" s="73">
        <v>0.326324324</v>
      </c>
      <c r="AF115" s="73">
        <v>-0.398683167</v>
      </c>
      <c r="AH115" s="73">
        <v>1.937010082</v>
      </c>
      <c r="AI115" s="73">
        <v>0.213952</v>
      </c>
      <c r="AJ115" s="73">
        <v>-0.37576103199999999</v>
      </c>
      <c r="AK115" s="73" t="s">
        <v>340</v>
      </c>
      <c r="AL115" s="73">
        <v>2.5999405229999999</v>
      </c>
      <c r="AM115" s="73">
        <v>2.5364706000000001E-2</v>
      </c>
      <c r="AN115" s="73">
        <v>-0.47413749700000002</v>
      </c>
      <c r="AO115" s="73">
        <v>5</v>
      </c>
      <c r="AP115" s="73">
        <v>6</v>
      </c>
      <c r="AQ115" s="73">
        <v>7</v>
      </c>
      <c r="AR115" s="73">
        <v>8</v>
      </c>
      <c r="AS115" s="73">
        <v>8</v>
      </c>
      <c r="AT115" s="73">
        <v>6</v>
      </c>
      <c r="AU115" s="73">
        <v>9</v>
      </c>
      <c r="AV115" s="73">
        <v>9</v>
      </c>
      <c r="AW115" s="73">
        <v>7</v>
      </c>
      <c r="AX115" s="73">
        <v>9</v>
      </c>
      <c r="AY115" s="73">
        <v>8</v>
      </c>
      <c r="AZ115" s="73">
        <v>11</v>
      </c>
      <c r="BA115" s="73">
        <v>11</v>
      </c>
      <c r="BB115" s="73">
        <v>6</v>
      </c>
      <c r="BC115" s="73">
        <v>10</v>
      </c>
      <c r="BD115" s="73">
        <v>5</v>
      </c>
      <c r="BE115" s="73">
        <v>9</v>
      </c>
      <c r="BF115" s="73">
        <v>10</v>
      </c>
      <c r="BG115" s="73">
        <v>10</v>
      </c>
      <c r="BH115" s="73">
        <v>9</v>
      </c>
      <c r="BI115" s="73">
        <v>6</v>
      </c>
      <c r="BJ115" s="73">
        <v>9</v>
      </c>
      <c r="BK115" s="73">
        <v>12</v>
      </c>
      <c r="BL115" s="73">
        <v>8</v>
      </c>
      <c r="BM115" s="73">
        <v>8</v>
      </c>
      <c r="BN115" s="73">
        <v>8</v>
      </c>
      <c r="BO115" s="73">
        <v>11</v>
      </c>
      <c r="BP115" s="73">
        <v>9</v>
      </c>
      <c r="BQ115" s="73">
        <v>13</v>
      </c>
      <c r="BR115" s="73">
        <v>10</v>
      </c>
      <c r="BT115" s="73" t="s">
        <v>936</v>
      </c>
      <c r="BU115" s="73">
        <v>27.520800000000001</v>
      </c>
      <c r="BV115" s="73">
        <v>27.26</v>
      </c>
      <c r="BW115" s="73">
        <v>27.4102</v>
      </c>
      <c r="BX115" s="73">
        <v>27.286999999999999</v>
      </c>
      <c r="BY115" s="73">
        <v>26.909800000000001</v>
      </c>
      <c r="BZ115" s="73">
        <v>27.263000000000002</v>
      </c>
      <c r="CA115" s="73">
        <v>27.035699999999999</v>
      </c>
      <c r="CB115" s="73">
        <v>27.067599999999999</v>
      </c>
      <c r="CC115" s="73">
        <v>27.028300000000002</v>
      </c>
      <c r="CD115" s="73">
        <v>26.6449</v>
      </c>
      <c r="CE115" s="73">
        <v>27.039200000000001</v>
      </c>
      <c r="CF115" s="73">
        <v>26.93</v>
      </c>
      <c r="CG115" s="73">
        <v>26.885300000000001</v>
      </c>
      <c r="CH115" s="73">
        <v>26.677299999999999</v>
      </c>
      <c r="CI115" s="73">
        <v>26.753399999999999</v>
      </c>
      <c r="CJ115" s="73">
        <v>26.8507</v>
      </c>
      <c r="CK115" s="73">
        <v>26.817599999999999</v>
      </c>
      <c r="CL115" s="73">
        <v>26.777100000000001</v>
      </c>
      <c r="CM115" s="73">
        <v>26.798400000000001</v>
      </c>
      <c r="CN115" s="73">
        <v>27.150600000000001</v>
      </c>
      <c r="CO115" s="73">
        <v>26.799600000000002</v>
      </c>
      <c r="CP115" s="73">
        <v>27.042100000000001</v>
      </c>
      <c r="CQ115" s="73">
        <v>26.768899999999999</v>
      </c>
      <c r="CR115" s="73">
        <v>26.9237</v>
      </c>
      <c r="CS115" s="73">
        <v>26.974799999999998</v>
      </c>
      <c r="CT115" s="73">
        <v>26.912600000000001</v>
      </c>
      <c r="CU115" s="73">
        <v>26.817900000000002</v>
      </c>
      <c r="CV115" s="73">
        <v>26.774799999999999</v>
      </c>
      <c r="CW115" s="73">
        <v>26.685500000000001</v>
      </c>
      <c r="CX115" s="73">
        <v>26.8263</v>
      </c>
      <c r="CZ115" s="75">
        <f t="shared" si="12"/>
        <v>27.277560000000001</v>
      </c>
      <c r="DA115" s="75">
        <f t="shared" si="13"/>
        <v>0.23043651620348715</v>
      </c>
      <c r="DB115" s="75">
        <f t="shared" si="14"/>
        <v>27.007899999999999</v>
      </c>
      <c r="DC115" s="75">
        <f t="shared" si="15"/>
        <v>0.22449838529486177</v>
      </c>
      <c r="DD115" s="75">
        <f t="shared" si="16"/>
        <v>26.857040000000001</v>
      </c>
      <c r="DE115" s="75">
        <f t="shared" si="17"/>
        <v>0.1434849922465769</v>
      </c>
      <c r="DF115" s="75">
        <f t="shared" si="18"/>
        <v>26.878880000000002</v>
      </c>
      <c r="DG115" s="75">
        <f t="shared" si="19"/>
        <v>0.15428650945562306</v>
      </c>
      <c r="DH115" s="75">
        <f t="shared" si="20"/>
        <v>26.901819999999997</v>
      </c>
      <c r="DI115" s="75">
        <f t="shared" si="21"/>
        <v>0.11575831287644117</v>
      </c>
      <c r="DJ115" s="75">
        <f t="shared" si="22"/>
        <v>26.803419999999999</v>
      </c>
      <c r="DK115" s="75">
        <f t="shared" si="23"/>
        <v>8.2730991774546153E-2</v>
      </c>
      <c r="DM115" s="74" t="s">
        <v>937</v>
      </c>
      <c r="DN115" s="74" t="s">
        <v>938</v>
      </c>
    </row>
    <row r="116" spans="2:118" s="73" customFormat="1" x14ac:dyDescent="0.35">
      <c r="B116" s="74" t="s">
        <v>942</v>
      </c>
      <c r="C116" s="74" t="s">
        <v>943</v>
      </c>
      <c r="D116" s="73">
        <v>1</v>
      </c>
      <c r="E116" s="74"/>
      <c r="F116" s="74"/>
      <c r="G116" s="74" t="s">
        <v>944</v>
      </c>
      <c r="H116" s="74" t="s">
        <v>944</v>
      </c>
      <c r="I116" s="73">
        <v>2</v>
      </c>
      <c r="J116" s="73">
        <v>2</v>
      </c>
      <c r="K116" s="73">
        <v>2</v>
      </c>
      <c r="L116" s="73">
        <v>8.9</v>
      </c>
      <c r="M116" s="73">
        <v>24.988</v>
      </c>
      <c r="N116" s="73">
        <v>0</v>
      </c>
      <c r="O116" s="73">
        <v>14.797000000000001</v>
      </c>
      <c r="P116" s="73">
        <v>348350000</v>
      </c>
      <c r="Q116" s="73">
        <v>45</v>
      </c>
      <c r="S116" s="73">
        <v>0.13888800000000001</v>
      </c>
      <c r="T116" s="73">
        <v>0.514042</v>
      </c>
      <c r="V116" s="73">
        <v>0.21138380300000001</v>
      </c>
      <c r="W116" s="73">
        <v>0.92875354799999998</v>
      </c>
      <c r="X116" s="73">
        <v>-0.28290786699999998</v>
      </c>
      <c r="Z116" s="73">
        <v>0.583533317</v>
      </c>
      <c r="AA116" s="73">
        <v>0.35858823499999998</v>
      </c>
      <c r="AB116" s="73">
        <v>0.51850662199999997</v>
      </c>
      <c r="AD116" s="73">
        <v>0.18125324100000001</v>
      </c>
      <c r="AE116" s="73">
        <v>0.74817165699999999</v>
      </c>
      <c r="AF116" s="73">
        <v>-0.38932113600000001</v>
      </c>
      <c r="AH116" s="73">
        <v>0.147295009</v>
      </c>
      <c r="AI116" s="73">
        <v>0.79640453700000002</v>
      </c>
      <c r="AJ116" s="73">
        <v>-0.24546050999999999</v>
      </c>
      <c r="AL116" s="73">
        <v>0.151665094</v>
      </c>
      <c r="AM116" s="73">
        <v>0.72009885299999998</v>
      </c>
      <c r="AN116" s="73">
        <v>0.26095504800000002</v>
      </c>
      <c r="AO116" s="73">
        <v>1</v>
      </c>
      <c r="AP116" s="73">
        <v>1</v>
      </c>
      <c r="AQ116" s="73">
        <v>1</v>
      </c>
      <c r="AR116" s="73">
        <v>1</v>
      </c>
      <c r="AS116" s="73">
        <v>2</v>
      </c>
      <c r="AT116" s="73">
        <v>1</v>
      </c>
      <c r="AU116" s="73">
        <v>2</v>
      </c>
      <c r="AV116" s="73">
        <v>1</v>
      </c>
      <c r="AW116" s="73">
        <v>1</v>
      </c>
      <c r="AX116" s="73">
        <v>2</v>
      </c>
      <c r="AY116" s="73">
        <v>1</v>
      </c>
      <c r="AZ116" s="73">
        <v>2</v>
      </c>
      <c r="BA116" s="73">
        <v>0</v>
      </c>
      <c r="BB116" s="73">
        <v>2</v>
      </c>
      <c r="BC116" s="73">
        <v>2</v>
      </c>
      <c r="BD116" s="73">
        <v>1</v>
      </c>
      <c r="BE116" s="73">
        <v>2</v>
      </c>
      <c r="BF116" s="73">
        <v>1</v>
      </c>
      <c r="BG116" s="73">
        <v>2</v>
      </c>
      <c r="BH116" s="73">
        <v>1</v>
      </c>
      <c r="BI116" s="73">
        <v>1</v>
      </c>
      <c r="BJ116" s="73">
        <v>2</v>
      </c>
      <c r="BK116" s="73">
        <v>1</v>
      </c>
      <c r="BL116" s="73">
        <v>1</v>
      </c>
      <c r="BM116" s="73">
        <v>2</v>
      </c>
      <c r="BN116" s="73">
        <v>2</v>
      </c>
      <c r="BO116" s="73">
        <v>1</v>
      </c>
      <c r="BP116" s="73">
        <v>3</v>
      </c>
      <c r="BQ116" s="73">
        <v>3</v>
      </c>
      <c r="BR116" s="73">
        <v>2</v>
      </c>
      <c r="BT116" s="73" t="s">
        <v>941</v>
      </c>
      <c r="BU116" s="73">
        <v>22.668399999999998</v>
      </c>
      <c r="BV116" s="73">
        <v>22.641300000000001</v>
      </c>
      <c r="BW116" s="73" t="s">
        <v>558</v>
      </c>
      <c r="BX116" s="73" t="s">
        <v>558</v>
      </c>
      <c r="BY116" s="73">
        <v>22.390699999999999</v>
      </c>
      <c r="BZ116" s="73" t="s">
        <v>558</v>
      </c>
      <c r="CA116" s="73">
        <v>22.496500000000001</v>
      </c>
      <c r="CB116" s="73">
        <v>22.225100000000001</v>
      </c>
      <c r="CC116" s="73" t="s">
        <v>558</v>
      </c>
      <c r="CD116" s="73" t="s">
        <v>558</v>
      </c>
      <c r="CE116" s="73">
        <v>22.439299999999999</v>
      </c>
      <c r="CF116" s="73">
        <v>22.267399999999999</v>
      </c>
      <c r="CG116" s="73">
        <v>22.5655</v>
      </c>
      <c r="CH116" s="73">
        <v>22.5853</v>
      </c>
      <c r="CI116" s="73">
        <v>22.4709</v>
      </c>
      <c r="CJ116" s="73" t="s">
        <v>558</v>
      </c>
      <c r="CK116" s="73">
        <v>22.510100000000001</v>
      </c>
      <c r="CL116" s="73" t="s">
        <v>558</v>
      </c>
      <c r="CM116" s="73">
        <v>22.758500000000002</v>
      </c>
      <c r="CN116" s="73">
        <v>22.2729</v>
      </c>
      <c r="CO116" s="73" t="s">
        <v>558</v>
      </c>
      <c r="CP116" s="73">
        <v>22.588999999999999</v>
      </c>
      <c r="CQ116" s="73" t="s">
        <v>558</v>
      </c>
      <c r="CR116" s="73">
        <v>22.415299999999998</v>
      </c>
      <c r="CS116" s="73">
        <v>22.4529</v>
      </c>
      <c r="CT116" s="73">
        <v>22.707000000000001</v>
      </c>
      <c r="CU116" s="73" t="s">
        <v>558</v>
      </c>
      <c r="CV116" s="73">
        <v>22.9024</v>
      </c>
      <c r="CW116" s="73">
        <v>22.448599999999999</v>
      </c>
      <c r="CX116" s="73">
        <v>22.801600000000001</v>
      </c>
      <c r="CZ116" s="75">
        <f t="shared" si="12"/>
        <v>22.566800000000001</v>
      </c>
      <c r="DA116" s="75">
        <f t="shared" si="13"/>
        <v>0.15310783781374518</v>
      </c>
      <c r="DB116" s="75">
        <f t="shared" si="14"/>
        <v>22.360800000000001</v>
      </c>
      <c r="DC116" s="75">
        <f t="shared" si="15"/>
        <v>0.1919087804140289</v>
      </c>
      <c r="DD116" s="75">
        <f t="shared" si="16"/>
        <v>22.465679999999999</v>
      </c>
      <c r="DE116" s="75">
        <f t="shared" si="17"/>
        <v>0.12679815456070395</v>
      </c>
      <c r="DF116" s="75">
        <f t="shared" si="18"/>
        <v>22.513833333333338</v>
      </c>
      <c r="DG116" s="75">
        <f t="shared" si="19"/>
        <v>0.24282152567952808</v>
      </c>
      <c r="DH116" s="75">
        <f t="shared" si="20"/>
        <v>22.485733333333332</v>
      </c>
      <c r="DI116" s="75">
        <f t="shared" si="21"/>
        <v>9.1386231639855431E-2</v>
      </c>
      <c r="DJ116" s="75">
        <f t="shared" si="22"/>
        <v>22.7149</v>
      </c>
      <c r="DK116" s="75">
        <f t="shared" si="23"/>
        <v>0.19463747498019718</v>
      </c>
      <c r="DM116" s="74" t="s">
        <v>942</v>
      </c>
      <c r="DN116" s="74" t="s">
        <v>943</v>
      </c>
    </row>
    <row r="117" spans="2:118" s="73" customFormat="1" x14ac:dyDescent="0.35">
      <c r="B117" s="74" t="s">
        <v>946</v>
      </c>
      <c r="C117" s="74" t="s">
        <v>947</v>
      </c>
      <c r="D117" s="73">
        <v>1</v>
      </c>
      <c r="E117" s="74"/>
      <c r="F117" s="74"/>
      <c r="G117" s="74" t="s">
        <v>948</v>
      </c>
      <c r="H117" s="74" t="s">
        <v>948</v>
      </c>
      <c r="I117" s="73">
        <v>4</v>
      </c>
      <c r="J117" s="73">
        <v>4</v>
      </c>
      <c r="K117" s="73">
        <v>4</v>
      </c>
      <c r="L117" s="73">
        <v>9.3000000000000007</v>
      </c>
      <c r="M117" s="73">
        <v>64.733000000000004</v>
      </c>
      <c r="N117" s="73">
        <v>0</v>
      </c>
      <c r="O117" s="73">
        <v>7.0704000000000002</v>
      </c>
      <c r="P117" s="73">
        <v>222150000</v>
      </c>
      <c r="Q117" s="73">
        <v>33</v>
      </c>
      <c r="S117" s="73">
        <v>0.56895099999999998</v>
      </c>
      <c r="T117" s="73">
        <v>0.332202</v>
      </c>
      <c r="V117" s="73">
        <v>0.95489037499999996</v>
      </c>
      <c r="W117" s="73">
        <v>1</v>
      </c>
      <c r="X117" s="73">
        <v>0.84160461399999997</v>
      </c>
      <c r="Z117" s="73">
        <v>0.61606958599999995</v>
      </c>
      <c r="AA117" s="73">
        <v>0.326676417</v>
      </c>
      <c r="AB117" s="73">
        <v>0.62371292099999998</v>
      </c>
      <c r="AD117" s="73">
        <v>1.05269071</v>
      </c>
      <c r="AE117" s="73">
        <v>0.29075324699999999</v>
      </c>
      <c r="AF117" s="73">
        <v>0.85269889799999998</v>
      </c>
      <c r="AH117" s="73">
        <v>0.48740993999999999</v>
      </c>
      <c r="AI117" s="73">
        <v>0.43620853100000001</v>
      </c>
      <c r="AJ117" s="73">
        <v>0.55321922300000004</v>
      </c>
      <c r="AL117" s="73">
        <v>0.74211370499999996</v>
      </c>
      <c r="AM117" s="73">
        <v>0.18473220300000001</v>
      </c>
      <c r="AN117" s="73">
        <v>0.68493309000000002</v>
      </c>
      <c r="AO117" s="73">
        <v>2</v>
      </c>
      <c r="AP117" s="73">
        <v>1</v>
      </c>
      <c r="AQ117" s="73">
        <v>0</v>
      </c>
      <c r="AR117" s="73">
        <v>2</v>
      </c>
      <c r="AS117" s="73">
        <v>0</v>
      </c>
      <c r="AT117" s="73">
        <v>1</v>
      </c>
      <c r="AU117" s="73">
        <v>1</v>
      </c>
      <c r="AV117" s="73">
        <v>0</v>
      </c>
      <c r="AW117" s="73">
        <v>1</v>
      </c>
      <c r="AX117" s="73">
        <v>1</v>
      </c>
      <c r="AY117" s="73">
        <v>1</v>
      </c>
      <c r="AZ117" s="73">
        <v>2</v>
      </c>
      <c r="BA117" s="73">
        <v>0</v>
      </c>
      <c r="BB117" s="73">
        <v>2</v>
      </c>
      <c r="BC117" s="73">
        <v>0</v>
      </c>
      <c r="BD117" s="73">
        <v>1</v>
      </c>
      <c r="BE117" s="73">
        <v>1</v>
      </c>
      <c r="BF117" s="73">
        <v>0</v>
      </c>
      <c r="BG117" s="73">
        <v>2</v>
      </c>
      <c r="BH117" s="73">
        <v>2</v>
      </c>
      <c r="BI117" s="73">
        <v>3</v>
      </c>
      <c r="BJ117" s="73">
        <v>1</v>
      </c>
      <c r="BK117" s="73">
        <v>1</v>
      </c>
      <c r="BL117" s="73">
        <v>1</v>
      </c>
      <c r="BM117" s="73">
        <v>0</v>
      </c>
      <c r="BN117" s="73">
        <v>1</v>
      </c>
      <c r="BO117" s="73">
        <v>2</v>
      </c>
      <c r="BP117" s="73">
        <v>2</v>
      </c>
      <c r="BQ117" s="73">
        <v>1</v>
      </c>
      <c r="BR117" s="73">
        <v>1</v>
      </c>
      <c r="BT117" s="73" t="s">
        <v>945</v>
      </c>
      <c r="BU117" s="73">
        <v>22.173500000000001</v>
      </c>
      <c r="BV117" s="73">
        <v>21.495699999999999</v>
      </c>
      <c r="BW117" s="73" t="s">
        <v>558</v>
      </c>
      <c r="BX117" s="73" t="s">
        <v>558</v>
      </c>
      <c r="BY117" s="73" t="s">
        <v>558</v>
      </c>
      <c r="BZ117" s="73">
        <v>22.267299999999999</v>
      </c>
      <c r="CA117" s="73">
        <v>21.7974</v>
      </c>
      <c r="CB117" s="73">
        <v>21.9861</v>
      </c>
      <c r="CC117" s="73">
        <v>21.301400000000001</v>
      </c>
      <c r="CD117" s="73">
        <v>21.235099999999999</v>
      </c>
      <c r="CE117" s="73">
        <v>21.826499999999999</v>
      </c>
      <c r="CF117" s="73">
        <v>21.8385</v>
      </c>
      <c r="CG117" s="73" t="s">
        <v>558</v>
      </c>
      <c r="CH117" s="73">
        <v>21.714500000000001</v>
      </c>
      <c r="CI117" s="73">
        <v>21.603899999999999</v>
      </c>
      <c r="CJ117" s="73">
        <v>21.981100000000001</v>
      </c>
      <c r="CK117" s="73">
        <v>21.658300000000001</v>
      </c>
      <c r="CL117" s="73">
        <v>21.354700000000001</v>
      </c>
      <c r="CM117" s="73">
        <v>21.918199999999999</v>
      </c>
      <c r="CN117" s="73">
        <v>21.730399999999999</v>
      </c>
      <c r="CO117" s="73">
        <v>21.9953</v>
      </c>
      <c r="CP117" s="73">
        <v>21.728999999999999</v>
      </c>
      <c r="CQ117" s="73">
        <v>21.451599999999999</v>
      </c>
      <c r="CR117" s="73">
        <v>21.7423</v>
      </c>
      <c r="CS117" s="73" t="s">
        <v>558</v>
      </c>
      <c r="CT117" s="73">
        <v>21.971499999999999</v>
      </c>
      <c r="CU117" s="73">
        <v>21.827500000000001</v>
      </c>
      <c r="CV117" s="73">
        <v>21.6387</v>
      </c>
      <c r="CW117" s="73">
        <v>21.5107</v>
      </c>
      <c r="CX117" s="73" t="s">
        <v>558</v>
      </c>
      <c r="CZ117" s="75">
        <f t="shared" si="12"/>
        <v>21.834600000000002</v>
      </c>
      <c r="DA117" s="75">
        <f t="shared" si="13"/>
        <v>0.47927697628824278</v>
      </c>
      <c r="DB117" s="75">
        <f t="shared" si="14"/>
        <v>21.717460000000003</v>
      </c>
      <c r="DC117" s="75">
        <f t="shared" si="15"/>
        <v>0.44346898764175119</v>
      </c>
      <c r="DD117" s="75">
        <f t="shared" si="16"/>
        <v>21.745850000000001</v>
      </c>
      <c r="DE117" s="75">
        <f t="shared" si="17"/>
        <v>0.10988034401111049</v>
      </c>
      <c r="DF117" s="75">
        <f t="shared" si="18"/>
        <v>21.728540000000002</v>
      </c>
      <c r="DG117" s="75">
        <f t="shared" si="19"/>
        <v>0.24720989664655385</v>
      </c>
      <c r="DH117" s="75">
        <f t="shared" si="20"/>
        <v>21.72955</v>
      </c>
      <c r="DI117" s="75">
        <f t="shared" si="21"/>
        <v>0.22214269438058701</v>
      </c>
      <c r="DJ117" s="75">
        <f t="shared" si="22"/>
        <v>21.737100000000002</v>
      </c>
      <c r="DK117" s="75">
        <f t="shared" si="23"/>
        <v>0.20335112490468271</v>
      </c>
      <c r="DM117" s="74" t="s">
        <v>946</v>
      </c>
      <c r="DN117" s="74" t="s">
        <v>947</v>
      </c>
    </row>
    <row r="118" spans="2:118" s="73" customFormat="1" x14ac:dyDescent="0.35">
      <c r="B118" s="74" t="s">
        <v>950</v>
      </c>
      <c r="C118" s="74" t="s">
        <v>951</v>
      </c>
      <c r="D118" s="73">
        <v>1</v>
      </c>
      <c r="E118" s="74"/>
      <c r="F118" s="74"/>
      <c r="G118" s="74"/>
      <c r="H118" s="74"/>
      <c r="I118" s="73">
        <v>3</v>
      </c>
      <c r="J118" s="73">
        <v>3</v>
      </c>
      <c r="K118" s="73">
        <v>3</v>
      </c>
      <c r="L118" s="73">
        <v>32</v>
      </c>
      <c r="M118" s="73">
        <v>14.606</v>
      </c>
      <c r="N118" s="73">
        <v>0</v>
      </c>
      <c r="O118" s="73">
        <v>11.379</v>
      </c>
      <c r="P118" s="73">
        <v>83129000</v>
      </c>
      <c r="Q118" s="73">
        <v>9</v>
      </c>
      <c r="S118" s="73">
        <v>1.3303700000000001</v>
      </c>
      <c r="T118" s="73">
        <v>0.20498</v>
      </c>
      <c r="V118" s="73">
        <v>1.0871293639999999</v>
      </c>
      <c r="W118" s="73">
        <v>1</v>
      </c>
      <c r="X118" s="73">
        <v>-0.75786171000000002</v>
      </c>
      <c r="Z118" s="73">
        <v>1.459752414</v>
      </c>
      <c r="AA118" s="73">
        <v>0.13681481500000001</v>
      </c>
      <c r="AB118" s="73">
        <v>-1.248592758</v>
      </c>
      <c r="AD118" s="73">
        <v>0.32831375800000001</v>
      </c>
      <c r="AE118" s="73">
        <v>0.59348991699999998</v>
      </c>
      <c r="AF118" s="73">
        <v>-0.33368911699999998</v>
      </c>
      <c r="AH118" s="73">
        <v>0.168046685</v>
      </c>
      <c r="AI118" s="73">
        <v>0.79684608099999998</v>
      </c>
      <c r="AJ118" s="73">
        <v>0.14241294900000001</v>
      </c>
      <c r="AL118" s="73">
        <v>3.7737641000000002E-2</v>
      </c>
      <c r="AM118" s="73">
        <v>0.94226259499999998</v>
      </c>
      <c r="AN118" s="73">
        <v>-2.1470642000000002E-2</v>
      </c>
      <c r="AO118" s="73">
        <v>0</v>
      </c>
      <c r="AP118" s="73">
        <v>0</v>
      </c>
      <c r="AQ118" s="73">
        <v>0</v>
      </c>
      <c r="AR118" s="73">
        <v>0</v>
      </c>
      <c r="AS118" s="73">
        <v>0</v>
      </c>
      <c r="AT118" s="73">
        <v>0</v>
      </c>
      <c r="AU118" s="73">
        <v>0</v>
      </c>
      <c r="AV118" s="73">
        <v>0</v>
      </c>
      <c r="AW118" s="73">
        <v>0</v>
      </c>
      <c r="AX118" s="73">
        <v>1</v>
      </c>
      <c r="AY118" s="73">
        <v>0</v>
      </c>
      <c r="AZ118" s="73">
        <v>0</v>
      </c>
      <c r="BA118" s="73">
        <v>0</v>
      </c>
      <c r="BB118" s="73">
        <v>1</v>
      </c>
      <c r="BC118" s="73">
        <v>2</v>
      </c>
      <c r="BD118" s="73">
        <v>0</v>
      </c>
      <c r="BE118" s="73">
        <v>0</v>
      </c>
      <c r="BF118" s="73">
        <v>0</v>
      </c>
      <c r="BG118" s="73">
        <v>0</v>
      </c>
      <c r="BH118" s="73">
        <v>0</v>
      </c>
      <c r="BI118" s="73">
        <v>0</v>
      </c>
      <c r="BJ118" s="73">
        <v>0</v>
      </c>
      <c r="BK118" s="73">
        <v>0</v>
      </c>
      <c r="BL118" s="73">
        <v>1</v>
      </c>
      <c r="BM118" s="73">
        <v>0</v>
      </c>
      <c r="BN118" s="73">
        <v>0</v>
      </c>
      <c r="BO118" s="73">
        <v>2</v>
      </c>
      <c r="BP118" s="73">
        <v>1</v>
      </c>
      <c r="BQ118" s="73">
        <v>1</v>
      </c>
      <c r="BR118" s="73">
        <v>0</v>
      </c>
      <c r="BT118" s="73" t="s">
        <v>949</v>
      </c>
      <c r="BU118" s="73" t="s">
        <v>558</v>
      </c>
      <c r="BV118" s="73" t="s">
        <v>558</v>
      </c>
      <c r="BW118" s="73">
        <v>21.047000000000001</v>
      </c>
      <c r="BX118" s="73">
        <v>20.661899999999999</v>
      </c>
      <c r="BY118" s="73" t="s">
        <v>558</v>
      </c>
      <c r="BZ118" s="73" t="s">
        <v>558</v>
      </c>
      <c r="CA118" s="73" t="s">
        <v>558</v>
      </c>
      <c r="CB118" s="73" t="s">
        <v>558</v>
      </c>
      <c r="CC118" s="73" t="s">
        <v>558</v>
      </c>
      <c r="CD118" s="73" t="s">
        <v>558</v>
      </c>
      <c r="CE118" s="73" t="s">
        <v>558</v>
      </c>
      <c r="CF118" s="73" t="s">
        <v>558</v>
      </c>
      <c r="CG118" s="73">
        <v>21.071400000000001</v>
      </c>
      <c r="CH118" s="73" t="s">
        <v>558</v>
      </c>
      <c r="CI118" s="73" t="s">
        <v>558</v>
      </c>
      <c r="CJ118" s="73" t="s">
        <v>558</v>
      </c>
      <c r="CK118" s="73" t="s">
        <v>558</v>
      </c>
      <c r="CL118" s="73">
        <v>20.991199999999999</v>
      </c>
      <c r="CM118" s="73" t="s">
        <v>558</v>
      </c>
      <c r="CN118" s="73" t="s">
        <v>558</v>
      </c>
      <c r="CO118" s="73" t="s">
        <v>558</v>
      </c>
      <c r="CP118" s="73" t="s">
        <v>558</v>
      </c>
      <c r="CQ118" s="73" t="s">
        <v>558</v>
      </c>
      <c r="CR118" s="73" t="s">
        <v>558</v>
      </c>
      <c r="CS118" s="73" t="s">
        <v>558</v>
      </c>
      <c r="CT118" s="73">
        <v>21.3872</v>
      </c>
      <c r="CU118" s="73">
        <v>21.530899999999999</v>
      </c>
      <c r="CV118" s="73">
        <v>20.9739</v>
      </c>
      <c r="CW118" s="73">
        <v>20.988499999999998</v>
      </c>
      <c r="CX118" s="73">
        <v>20.787500000000001</v>
      </c>
      <c r="CZ118" s="75">
        <f t="shared" si="12"/>
        <v>20.85445</v>
      </c>
      <c r="DA118" s="75">
        <f t="shared" si="13"/>
        <v>0.27230682143494039</v>
      </c>
      <c r="DB118" s="75" t="e">
        <f t="shared" si="14"/>
        <v>#DIV/0!</v>
      </c>
      <c r="DC118" s="75" t="e">
        <f t="shared" si="15"/>
        <v>#DIV/0!</v>
      </c>
      <c r="DD118" s="75">
        <f t="shared" si="16"/>
        <v>21.071400000000001</v>
      </c>
      <c r="DE118" s="75" t="e">
        <f t="shared" si="17"/>
        <v>#DIV/0!</v>
      </c>
      <c r="DF118" s="75">
        <f t="shared" si="18"/>
        <v>20.991199999999999</v>
      </c>
      <c r="DG118" s="75" t="e">
        <f t="shared" si="19"/>
        <v>#DIV/0!</v>
      </c>
      <c r="DH118" s="75" t="e">
        <f t="shared" si="20"/>
        <v>#DIV/0!</v>
      </c>
      <c r="DI118" s="75" t="e">
        <f t="shared" si="21"/>
        <v>#DIV/0!</v>
      </c>
      <c r="DJ118" s="75">
        <f t="shared" si="22"/>
        <v>21.133600000000001</v>
      </c>
      <c r="DK118" s="75">
        <f t="shared" si="23"/>
        <v>0.31165026873083174</v>
      </c>
      <c r="DM118" s="74" t="s">
        <v>950</v>
      </c>
      <c r="DN118" s="74" t="s">
        <v>951</v>
      </c>
    </row>
    <row r="119" spans="2:118" s="73" customFormat="1" x14ac:dyDescent="0.35">
      <c r="B119" s="74" t="s">
        <v>953</v>
      </c>
      <c r="C119" s="74" t="s">
        <v>954</v>
      </c>
      <c r="D119" s="73">
        <v>1</v>
      </c>
      <c r="E119" s="74"/>
      <c r="F119" s="74" t="s">
        <v>799</v>
      </c>
      <c r="G119" s="74"/>
      <c r="H119" s="74" t="s">
        <v>799</v>
      </c>
      <c r="I119" s="73">
        <v>5</v>
      </c>
      <c r="J119" s="73">
        <v>5</v>
      </c>
      <c r="K119" s="73">
        <v>5</v>
      </c>
      <c r="L119" s="73">
        <v>5.9</v>
      </c>
      <c r="M119" s="73">
        <v>117.16</v>
      </c>
      <c r="N119" s="73">
        <v>0</v>
      </c>
      <c r="O119" s="73">
        <v>5.5610999999999997</v>
      </c>
      <c r="P119" s="73">
        <v>122690000</v>
      </c>
      <c r="Q119" s="73">
        <v>25</v>
      </c>
      <c r="S119" s="73">
        <v>0.81943999999999995</v>
      </c>
      <c r="T119" s="73">
        <v>0.52632299999999999</v>
      </c>
      <c r="V119" s="73">
        <v>1.1429082260000001</v>
      </c>
      <c r="W119" s="73">
        <v>1</v>
      </c>
      <c r="X119" s="73">
        <v>-0.34337997399999998</v>
      </c>
      <c r="Z119" s="73">
        <v>1.665463849</v>
      </c>
      <c r="AA119" s="73">
        <v>0.19331448800000001</v>
      </c>
      <c r="AB119" s="73">
        <v>-0.30392456099999998</v>
      </c>
      <c r="AD119" s="73">
        <v>1.8811374999999999</v>
      </c>
      <c r="AE119" s="73">
        <v>0.31059154900000002</v>
      </c>
      <c r="AF119" s="73">
        <v>-0.41814269999999998</v>
      </c>
      <c r="AH119" s="73">
        <v>0.69557085600000002</v>
      </c>
      <c r="AI119" s="73">
        <v>0.41223178799999999</v>
      </c>
      <c r="AJ119" s="73">
        <v>-0.27411422699999999</v>
      </c>
      <c r="AL119" s="73">
        <v>1.1709148089999999</v>
      </c>
      <c r="AM119" s="73">
        <v>0.221434783</v>
      </c>
      <c r="AN119" s="73">
        <v>-0.235897827</v>
      </c>
      <c r="AO119" s="73">
        <v>2</v>
      </c>
      <c r="AP119" s="73">
        <v>1</v>
      </c>
      <c r="AQ119" s="73">
        <v>2</v>
      </c>
      <c r="AR119" s="73">
        <v>0</v>
      </c>
      <c r="AS119" s="73">
        <v>0</v>
      </c>
      <c r="AT119" s="73">
        <v>1</v>
      </c>
      <c r="AU119" s="73">
        <v>1</v>
      </c>
      <c r="AV119" s="73">
        <v>2</v>
      </c>
      <c r="AW119" s="73">
        <v>1</v>
      </c>
      <c r="AX119" s="73">
        <v>1</v>
      </c>
      <c r="AY119" s="73">
        <v>0</v>
      </c>
      <c r="AZ119" s="73">
        <v>0</v>
      </c>
      <c r="BA119" s="73">
        <v>1</v>
      </c>
      <c r="BB119" s="73">
        <v>0</v>
      </c>
      <c r="BC119" s="73">
        <v>0</v>
      </c>
      <c r="BD119" s="73">
        <v>0</v>
      </c>
      <c r="BE119" s="73">
        <v>1</v>
      </c>
      <c r="BF119" s="73">
        <v>1</v>
      </c>
      <c r="BG119" s="73">
        <v>1</v>
      </c>
      <c r="BH119" s="73">
        <v>1</v>
      </c>
      <c r="BI119" s="73">
        <v>0</v>
      </c>
      <c r="BJ119" s="73">
        <v>1</v>
      </c>
      <c r="BK119" s="73">
        <v>1</v>
      </c>
      <c r="BL119" s="73">
        <v>0</v>
      </c>
      <c r="BM119" s="73">
        <v>1</v>
      </c>
      <c r="BN119" s="73">
        <v>1</v>
      </c>
      <c r="BO119" s="73">
        <v>1</v>
      </c>
      <c r="BP119" s="73">
        <v>1</v>
      </c>
      <c r="BQ119" s="73">
        <v>2</v>
      </c>
      <c r="BR119" s="73">
        <v>1</v>
      </c>
      <c r="BT119" s="73" t="s">
        <v>952</v>
      </c>
      <c r="BU119" s="73">
        <v>21.433499999999999</v>
      </c>
      <c r="BV119" s="73">
        <v>21.2256</v>
      </c>
      <c r="BW119" s="73">
        <v>21.713100000000001</v>
      </c>
      <c r="BX119" s="73">
        <v>21.430099999999999</v>
      </c>
      <c r="BY119" s="73">
        <v>21.142499999999998</v>
      </c>
      <c r="BZ119" s="73">
        <v>20.9298</v>
      </c>
      <c r="CA119" s="73">
        <v>21.279699999999998</v>
      </c>
      <c r="CB119" s="73">
        <v>21.404299999999999</v>
      </c>
      <c r="CC119" s="73">
        <v>20.952100000000002</v>
      </c>
      <c r="CD119" s="73">
        <v>20.661799999999999</v>
      </c>
      <c r="CE119" s="73">
        <v>21.204699999999999</v>
      </c>
      <c r="CF119" s="73">
        <v>21.058900000000001</v>
      </c>
      <c r="CG119" s="73">
        <v>21.144500000000001</v>
      </c>
      <c r="CH119" s="73">
        <v>20.9802</v>
      </c>
      <c r="CI119" s="73">
        <v>21.0367</v>
      </c>
      <c r="CJ119" s="73">
        <v>20.9329</v>
      </c>
      <c r="CK119" s="73">
        <v>20.6968</v>
      </c>
      <c r="CL119" s="73">
        <v>20.916599999999999</v>
      </c>
      <c r="CM119" s="73">
        <v>21.203299999999999</v>
      </c>
      <c r="CN119" s="73">
        <v>21.104299999999999</v>
      </c>
      <c r="CO119" s="73" t="s">
        <v>558</v>
      </c>
      <c r="CP119" s="73">
        <v>20.915600000000001</v>
      </c>
      <c r="CQ119" s="73">
        <v>20.558700000000002</v>
      </c>
      <c r="CR119" s="73">
        <v>21.246700000000001</v>
      </c>
      <c r="CS119" s="73">
        <v>21.328099999999999</v>
      </c>
      <c r="CT119" s="73">
        <v>21.113099999999999</v>
      </c>
      <c r="CU119" s="73">
        <v>21.183599999999998</v>
      </c>
      <c r="CV119" s="73">
        <v>21.156500000000001</v>
      </c>
      <c r="CW119" s="73">
        <v>20.997299999999999</v>
      </c>
      <c r="CX119" s="73">
        <v>21.314699999999998</v>
      </c>
      <c r="CZ119" s="75">
        <f t="shared" si="12"/>
        <v>21.388959999999997</v>
      </c>
      <c r="DA119" s="75">
        <f t="shared" si="13"/>
        <v>0.22145658265222165</v>
      </c>
      <c r="DB119" s="75">
        <f t="shared" si="14"/>
        <v>21.045539999999999</v>
      </c>
      <c r="DC119" s="75">
        <f t="shared" si="15"/>
        <v>0.29703653478991382</v>
      </c>
      <c r="DD119" s="75">
        <f t="shared" si="16"/>
        <v>21.085000000000001</v>
      </c>
      <c r="DE119" s="75">
        <f t="shared" si="17"/>
        <v>8.9254523694880322E-2</v>
      </c>
      <c r="DF119" s="75">
        <f t="shared" si="18"/>
        <v>20.970779999999998</v>
      </c>
      <c r="DG119" s="75">
        <f t="shared" si="19"/>
        <v>0.1945048508392524</v>
      </c>
      <c r="DH119" s="75">
        <f t="shared" si="20"/>
        <v>21.012275000000002</v>
      </c>
      <c r="DI119" s="75">
        <f t="shared" si="21"/>
        <v>0.35108253896579072</v>
      </c>
      <c r="DJ119" s="75">
        <f t="shared" si="22"/>
        <v>21.153040000000001</v>
      </c>
      <c r="DK119" s="75">
        <f t="shared" si="23"/>
        <v>0.11503259538061344</v>
      </c>
      <c r="DM119" s="74" t="s">
        <v>953</v>
      </c>
      <c r="DN119" s="74" t="s">
        <v>954</v>
      </c>
    </row>
    <row r="120" spans="2:118" s="73" customFormat="1" x14ac:dyDescent="0.35">
      <c r="B120" s="74" t="s">
        <v>956</v>
      </c>
      <c r="C120" s="74" t="s">
        <v>957</v>
      </c>
      <c r="D120" s="73">
        <v>1</v>
      </c>
      <c r="E120" s="74" t="s">
        <v>958</v>
      </c>
      <c r="F120" s="74" t="s">
        <v>546</v>
      </c>
      <c r="G120" s="74" t="s">
        <v>959</v>
      </c>
      <c r="H120" s="74" t="s">
        <v>960</v>
      </c>
      <c r="I120" s="73">
        <v>5</v>
      </c>
      <c r="J120" s="73">
        <v>5</v>
      </c>
      <c r="K120" s="73">
        <v>5</v>
      </c>
      <c r="L120" s="73">
        <v>40.299999999999997</v>
      </c>
      <c r="M120" s="73">
        <v>20.34</v>
      </c>
      <c r="N120" s="73">
        <v>0</v>
      </c>
      <c r="O120" s="73">
        <v>16.472999999999999</v>
      </c>
      <c r="P120" s="73">
        <v>301350000</v>
      </c>
      <c r="Q120" s="73">
        <v>39</v>
      </c>
      <c r="S120" s="73">
        <v>0.239924</v>
      </c>
      <c r="T120" s="73">
        <v>0.45462900000000001</v>
      </c>
      <c r="V120" s="73">
        <v>0.42798781299999999</v>
      </c>
      <c r="W120" s="73">
        <v>1</v>
      </c>
      <c r="X120" s="73">
        <v>-0.42144088699999999</v>
      </c>
      <c r="Z120" s="73">
        <v>0.79007009100000003</v>
      </c>
      <c r="AA120" s="73">
        <v>0.26049661400000002</v>
      </c>
      <c r="AB120" s="73">
        <v>-0.57278900099999996</v>
      </c>
      <c r="AD120" s="73">
        <v>0.80923695799999995</v>
      </c>
      <c r="AE120" s="73">
        <v>0.328484848</v>
      </c>
      <c r="AF120" s="73">
        <v>-0.64949646000000005</v>
      </c>
      <c r="AH120" s="73">
        <v>1.1306503459999999</v>
      </c>
      <c r="AI120" s="73">
        <v>0.255695652</v>
      </c>
      <c r="AJ120" s="73">
        <v>-0.43453407300000002</v>
      </c>
      <c r="AL120" s="73">
        <v>0.89742566199999996</v>
      </c>
      <c r="AM120" s="73">
        <v>0.108378947</v>
      </c>
      <c r="AN120" s="73">
        <v>-0.96539840700000001</v>
      </c>
      <c r="AO120" s="73">
        <v>2</v>
      </c>
      <c r="AP120" s="73">
        <v>4</v>
      </c>
      <c r="AQ120" s="73">
        <v>1</v>
      </c>
      <c r="AR120" s="73">
        <v>1</v>
      </c>
      <c r="AS120" s="73">
        <v>1</v>
      </c>
      <c r="AT120" s="73">
        <v>1</v>
      </c>
      <c r="AU120" s="73">
        <v>0</v>
      </c>
      <c r="AV120" s="73">
        <v>1</v>
      </c>
      <c r="AW120" s="73">
        <v>1</v>
      </c>
      <c r="AX120" s="73">
        <v>2</v>
      </c>
      <c r="AY120" s="73">
        <v>1</v>
      </c>
      <c r="AZ120" s="73">
        <v>1</v>
      </c>
      <c r="BA120" s="73">
        <v>1</v>
      </c>
      <c r="BB120" s="73">
        <v>2</v>
      </c>
      <c r="BC120" s="73">
        <v>2</v>
      </c>
      <c r="BD120" s="73">
        <v>1</v>
      </c>
      <c r="BE120" s="73">
        <v>0</v>
      </c>
      <c r="BF120" s="73">
        <v>1</v>
      </c>
      <c r="BG120" s="73">
        <v>1</v>
      </c>
      <c r="BH120" s="73">
        <v>2</v>
      </c>
      <c r="BI120" s="73">
        <v>0</v>
      </c>
      <c r="BJ120" s="73">
        <v>0</v>
      </c>
      <c r="BK120" s="73">
        <v>2</v>
      </c>
      <c r="BL120" s="73">
        <v>3</v>
      </c>
      <c r="BM120" s="73">
        <v>1</v>
      </c>
      <c r="BN120" s="73">
        <v>2</v>
      </c>
      <c r="BO120" s="73">
        <v>1</v>
      </c>
      <c r="BP120" s="73">
        <v>1</v>
      </c>
      <c r="BQ120" s="73">
        <v>2</v>
      </c>
      <c r="BR120" s="73">
        <v>1</v>
      </c>
      <c r="BT120" s="73" t="s">
        <v>955</v>
      </c>
      <c r="BU120" s="73">
        <v>23.009599999999999</v>
      </c>
      <c r="BV120" s="73">
        <v>22.459199999999999</v>
      </c>
      <c r="BW120" s="73">
        <v>22.2502</v>
      </c>
      <c r="BX120" s="73">
        <v>22.5459</v>
      </c>
      <c r="BY120" s="73">
        <v>22.1007</v>
      </c>
      <c r="BZ120" s="73">
        <v>22.8552</v>
      </c>
      <c r="CA120" s="73">
        <v>22.370699999999999</v>
      </c>
      <c r="CB120" s="73">
        <v>22.637899999999998</v>
      </c>
      <c r="CC120" s="73" t="s">
        <v>558</v>
      </c>
      <c r="CD120" s="73">
        <v>21.890899999999998</v>
      </c>
      <c r="CE120" s="73" t="s">
        <v>558</v>
      </c>
      <c r="CF120" s="73">
        <v>22.639800000000001</v>
      </c>
      <c r="CG120" s="73">
        <v>22.369700000000002</v>
      </c>
      <c r="CH120" s="73">
        <v>22.036799999999999</v>
      </c>
      <c r="CI120" s="73">
        <v>21.773099999999999</v>
      </c>
      <c r="CJ120" s="73">
        <v>22.0474</v>
      </c>
      <c r="CK120" s="73" t="s">
        <v>558</v>
      </c>
      <c r="CL120" s="73">
        <v>21.975999999999999</v>
      </c>
      <c r="CM120" s="73">
        <v>21.9359</v>
      </c>
      <c r="CN120" s="73">
        <v>22.749500000000001</v>
      </c>
      <c r="CO120" s="73" t="s">
        <v>558</v>
      </c>
      <c r="CP120" s="73">
        <v>22.263000000000002</v>
      </c>
      <c r="CQ120" s="73">
        <v>22.1083</v>
      </c>
      <c r="CR120" s="73">
        <v>22.190300000000001</v>
      </c>
      <c r="CS120" s="73">
        <v>22.158899999999999</v>
      </c>
      <c r="CT120" s="73">
        <v>21.7775</v>
      </c>
      <c r="CU120" s="73" t="s">
        <v>558</v>
      </c>
      <c r="CV120" s="73">
        <v>22.249300000000002</v>
      </c>
      <c r="CW120" s="73">
        <v>22.025099999999998</v>
      </c>
      <c r="CX120" s="73">
        <v>22.135100000000001</v>
      </c>
      <c r="CZ120" s="75">
        <f t="shared" si="12"/>
        <v>22.473120000000002</v>
      </c>
      <c r="DA120" s="75">
        <f t="shared" si="13"/>
        <v>0.34701998069275469</v>
      </c>
      <c r="DB120" s="75">
        <f t="shared" si="14"/>
        <v>22.438675</v>
      </c>
      <c r="DC120" s="75">
        <f t="shared" si="15"/>
        <v>0.4154763240346358</v>
      </c>
      <c r="DD120" s="75">
        <f t="shared" si="16"/>
        <v>22.20485</v>
      </c>
      <c r="DE120" s="75">
        <f t="shared" si="17"/>
        <v>0.37903644943461667</v>
      </c>
      <c r="DF120" s="75">
        <f t="shared" si="18"/>
        <v>22.177199999999999</v>
      </c>
      <c r="DG120" s="75">
        <f t="shared" si="19"/>
        <v>0.38430997037981446</v>
      </c>
      <c r="DH120" s="75">
        <f t="shared" si="20"/>
        <v>22.180125</v>
      </c>
      <c r="DI120" s="75">
        <f t="shared" si="21"/>
        <v>6.4758853963506668E-2</v>
      </c>
      <c r="DJ120" s="75">
        <f t="shared" si="22"/>
        <v>22.046750000000003</v>
      </c>
      <c r="DK120" s="75">
        <f t="shared" si="23"/>
        <v>0.20149153001222411</v>
      </c>
      <c r="DM120" s="74" t="s">
        <v>956</v>
      </c>
      <c r="DN120" s="74" t="s">
        <v>957</v>
      </c>
    </row>
    <row r="121" spans="2:118" s="73" customFormat="1" x14ac:dyDescent="0.35">
      <c r="B121" s="74" t="s">
        <v>962</v>
      </c>
      <c r="C121" s="74" t="s">
        <v>963</v>
      </c>
      <c r="D121" s="73">
        <v>1</v>
      </c>
      <c r="E121" s="74" t="s">
        <v>964</v>
      </c>
      <c r="F121" s="74" t="s">
        <v>465</v>
      </c>
      <c r="G121" s="74" t="s">
        <v>965</v>
      </c>
      <c r="H121" s="74" t="s">
        <v>966</v>
      </c>
      <c r="I121" s="73">
        <v>9</v>
      </c>
      <c r="J121" s="73">
        <v>9</v>
      </c>
      <c r="K121" s="73">
        <v>9</v>
      </c>
      <c r="L121" s="73">
        <v>50.5</v>
      </c>
      <c r="M121" s="73">
        <v>29.09</v>
      </c>
      <c r="N121" s="73">
        <v>0</v>
      </c>
      <c r="O121" s="73">
        <v>249.67</v>
      </c>
      <c r="P121" s="73">
        <v>2641700000</v>
      </c>
      <c r="Q121" s="73">
        <v>161</v>
      </c>
      <c r="S121" s="73">
        <v>1.5132000000000001</v>
      </c>
      <c r="T121" s="73">
        <v>0.34401799999999999</v>
      </c>
      <c r="V121" s="73">
        <v>0.72319872900000004</v>
      </c>
      <c r="W121" s="73">
        <v>1</v>
      </c>
      <c r="X121" s="73">
        <v>-0.241625595</v>
      </c>
      <c r="Z121" s="73">
        <v>1.6070935099999999</v>
      </c>
      <c r="AA121" s="73">
        <v>0.15243956</v>
      </c>
      <c r="AB121" s="73">
        <v>-0.43165168799999998</v>
      </c>
      <c r="AD121" s="73">
        <v>1.0303254449999999</v>
      </c>
      <c r="AE121" s="73">
        <v>0.33113390300000001</v>
      </c>
      <c r="AF121" s="73">
        <v>-0.35276679999999999</v>
      </c>
      <c r="AH121" s="73">
        <v>1.2477542939999999</v>
      </c>
      <c r="AI121" s="73">
        <v>0.24868148100000001</v>
      </c>
      <c r="AJ121" s="73">
        <v>-0.38625831599999999</v>
      </c>
      <c r="AK121" s="73" t="s">
        <v>340</v>
      </c>
      <c r="AL121" s="73">
        <v>1.7741715010000001</v>
      </c>
      <c r="AM121" s="73">
        <v>4.5888112000000002E-2</v>
      </c>
      <c r="AN121" s="73">
        <v>-0.518050385</v>
      </c>
      <c r="AO121" s="73">
        <v>4</v>
      </c>
      <c r="AP121" s="73">
        <v>7</v>
      </c>
      <c r="AQ121" s="73">
        <v>4</v>
      </c>
      <c r="AR121" s="73">
        <v>6</v>
      </c>
      <c r="AS121" s="73">
        <v>3</v>
      </c>
      <c r="AT121" s="73">
        <v>4</v>
      </c>
      <c r="AU121" s="73">
        <v>7</v>
      </c>
      <c r="AV121" s="73">
        <v>6</v>
      </c>
      <c r="AW121" s="73">
        <v>6</v>
      </c>
      <c r="AX121" s="73">
        <v>5</v>
      </c>
      <c r="AY121" s="73">
        <v>5</v>
      </c>
      <c r="AZ121" s="73">
        <v>7</v>
      </c>
      <c r="BA121" s="73">
        <v>6</v>
      </c>
      <c r="BB121" s="73">
        <v>5</v>
      </c>
      <c r="BC121" s="73">
        <v>6</v>
      </c>
      <c r="BD121" s="73">
        <v>3</v>
      </c>
      <c r="BE121" s="73">
        <v>7</v>
      </c>
      <c r="BF121" s="73">
        <v>4</v>
      </c>
      <c r="BG121" s="73">
        <v>5</v>
      </c>
      <c r="BH121" s="73">
        <v>9</v>
      </c>
      <c r="BI121" s="73">
        <v>5</v>
      </c>
      <c r="BJ121" s="73">
        <v>5</v>
      </c>
      <c r="BK121" s="73">
        <v>4</v>
      </c>
      <c r="BL121" s="73">
        <v>6</v>
      </c>
      <c r="BM121" s="73">
        <v>5</v>
      </c>
      <c r="BN121" s="73">
        <v>5</v>
      </c>
      <c r="BO121" s="73">
        <v>6</v>
      </c>
      <c r="BP121" s="73">
        <v>2</v>
      </c>
      <c r="BQ121" s="73">
        <v>9</v>
      </c>
      <c r="BR121" s="73">
        <v>5</v>
      </c>
      <c r="BT121" s="73" t="s">
        <v>961</v>
      </c>
      <c r="BU121" s="73">
        <v>26.0838</v>
      </c>
      <c r="BV121" s="73">
        <v>25.5121</v>
      </c>
      <c r="BW121" s="73">
        <v>25.571400000000001</v>
      </c>
      <c r="BX121" s="73">
        <v>25.657900000000001</v>
      </c>
      <c r="BY121" s="73">
        <v>25.204499999999999</v>
      </c>
      <c r="BZ121" s="73">
        <v>25.384399999999999</v>
      </c>
      <c r="CA121" s="73">
        <v>25.484500000000001</v>
      </c>
      <c r="CB121" s="73">
        <v>25.317900000000002</v>
      </c>
      <c r="CC121" s="73">
        <v>25.585100000000001</v>
      </c>
      <c r="CD121" s="73">
        <v>25.049700000000001</v>
      </c>
      <c r="CE121" s="73">
        <v>25.183399999999999</v>
      </c>
      <c r="CF121" s="73">
        <v>25.3032</v>
      </c>
      <c r="CG121" s="73">
        <v>25.2926</v>
      </c>
      <c r="CH121" s="73">
        <v>24.937000000000001</v>
      </c>
      <c r="CI121" s="73">
        <v>25.155100000000001</v>
      </c>
      <c r="CJ121" s="73">
        <v>24.986999999999998</v>
      </c>
      <c r="CK121" s="73">
        <v>25.263999999999999</v>
      </c>
      <c r="CL121" s="73">
        <v>25.066199999999998</v>
      </c>
      <c r="CM121" s="73">
        <v>25.2743</v>
      </c>
      <c r="CN121" s="73">
        <v>25.674299999999999</v>
      </c>
      <c r="CO121" s="73">
        <v>25.002300000000002</v>
      </c>
      <c r="CP121" s="73">
        <v>25.3033</v>
      </c>
      <c r="CQ121" s="73">
        <v>25.075099999999999</v>
      </c>
      <c r="CR121" s="73">
        <v>25.152200000000001</v>
      </c>
      <c r="CS121" s="73">
        <v>25.5655</v>
      </c>
      <c r="CT121" s="73">
        <v>24.867699999999999</v>
      </c>
      <c r="CU121" s="73">
        <v>24.997499999999999</v>
      </c>
      <c r="CV121" s="73">
        <v>25.063600000000001</v>
      </c>
      <c r="CW121" s="73">
        <v>25.059000000000001</v>
      </c>
      <c r="CX121" s="73">
        <v>25.451599999999999</v>
      </c>
      <c r="CZ121" s="75">
        <f t="shared" si="12"/>
        <v>25.605939999999997</v>
      </c>
      <c r="DA121" s="75">
        <f t="shared" si="13"/>
        <v>0.317097403016802</v>
      </c>
      <c r="DB121" s="75">
        <f t="shared" si="14"/>
        <v>25.364319999999999</v>
      </c>
      <c r="DC121" s="75">
        <f t="shared" si="15"/>
        <v>0.20293521626371269</v>
      </c>
      <c r="DD121" s="75">
        <f t="shared" si="16"/>
        <v>25.17426</v>
      </c>
      <c r="DE121" s="75">
        <f t="shared" si="17"/>
        <v>0.14779447892258993</v>
      </c>
      <c r="DF121" s="75">
        <f t="shared" si="18"/>
        <v>25.253160000000001</v>
      </c>
      <c r="DG121" s="75">
        <f t="shared" si="19"/>
        <v>0.26632615906065277</v>
      </c>
      <c r="DH121" s="75">
        <f t="shared" si="20"/>
        <v>25.219679999999997</v>
      </c>
      <c r="DI121" s="75">
        <f t="shared" si="21"/>
        <v>0.22321221292751856</v>
      </c>
      <c r="DJ121" s="75">
        <f t="shared" si="22"/>
        <v>25.087879999999998</v>
      </c>
      <c r="DK121" s="75">
        <f t="shared" si="23"/>
        <v>0.21815337952917427</v>
      </c>
      <c r="DM121" s="74" t="s">
        <v>962</v>
      </c>
      <c r="DN121" s="74" t="s">
        <v>963</v>
      </c>
    </row>
    <row r="122" spans="2:118" s="73" customFormat="1" x14ac:dyDescent="0.35">
      <c r="B122" s="74" t="s">
        <v>968</v>
      </c>
      <c r="C122" s="74" t="s">
        <v>969</v>
      </c>
      <c r="D122" s="73">
        <v>1</v>
      </c>
      <c r="E122" s="74" t="s">
        <v>970</v>
      </c>
      <c r="F122" s="74" t="s">
        <v>546</v>
      </c>
      <c r="G122" s="74" t="s">
        <v>971</v>
      </c>
      <c r="H122" s="74" t="s">
        <v>972</v>
      </c>
      <c r="I122" s="73">
        <v>22</v>
      </c>
      <c r="J122" s="73">
        <v>22</v>
      </c>
      <c r="K122" s="73">
        <v>22</v>
      </c>
      <c r="L122" s="73">
        <v>43.9</v>
      </c>
      <c r="M122" s="73">
        <v>81.831000000000003</v>
      </c>
      <c r="N122" s="73">
        <v>0</v>
      </c>
      <c r="O122" s="73">
        <v>323.31</v>
      </c>
      <c r="P122" s="73">
        <v>7940000000</v>
      </c>
      <c r="Q122" s="73">
        <v>431</v>
      </c>
      <c r="S122" s="73">
        <v>0.21414900000000001</v>
      </c>
      <c r="T122" s="73">
        <v>0.97324900000000003</v>
      </c>
      <c r="V122" s="73">
        <v>0.429141669</v>
      </c>
      <c r="W122" s="73">
        <v>0.93123989200000001</v>
      </c>
      <c r="X122" s="73">
        <v>-9.1916275000000006E-2</v>
      </c>
      <c r="Z122" s="73">
        <v>0.93996272800000003</v>
      </c>
      <c r="AA122" s="73">
        <v>0.48384935099999998</v>
      </c>
      <c r="AB122" s="73">
        <v>-0.12970161399999999</v>
      </c>
      <c r="AD122" s="73">
        <v>0.46617562499999998</v>
      </c>
      <c r="AE122" s="73">
        <v>0.73357637499999995</v>
      </c>
      <c r="AF122" s="73">
        <v>-7.5690841999999994E-2</v>
      </c>
      <c r="AH122" s="73">
        <v>1.052590618</v>
      </c>
      <c r="AI122" s="73">
        <v>0.517298013</v>
      </c>
      <c r="AJ122" s="73">
        <v>-0.11656570400000001</v>
      </c>
      <c r="AL122" s="73">
        <v>0.41149343100000002</v>
      </c>
      <c r="AM122" s="73">
        <v>0.68220814500000004</v>
      </c>
      <c r="AN122" s="73">
        <v>-6.6966248000000006E-2</v>
      </c>
      <c r="AO122" s="73">
        <v>11</v>
      </c>
      <c r="AP122" s="73">
        <v>17</v>
      </c>
      <c r="AQ122" s="73">
        <v>14</v>
      </c>
      <c r="AR122" s="73">
        <v>13</v>
      </c>
      <c r="AS122" s="73">
        <v>12</v>
      </c>
      <c r="AT122" s="73">
        <v>14</v>
      </c>
      <c r="AU122" s="73">
        <v>16</v>
      </c>
      <c r="AV122" s="73">
        <v>16</v>
      </c>
      <c r="AW122" s="73">
        <v>10</v>
      </c>
      <c r="AX122" s="73">
        <v>15</v>
      </c>
      <c r="AY122" s="73">
        <v>17</v>
      </c>
      <c r="AZ122" s="73">
        <v>13</v>
      </c>
      <c r="BA122" s="73">
        <v>14</v>
      </c>
      <c r="BB122" s="73">
        <v>17</v>
      </c>
      <c r="BC122" s="73">
        <v>16</v>
      </c>
      <c r="BD122" s="73">
        <v>16</v>
      </c>
      <c r="BE122" s="73">
        <v>14</v>
      </c>
      <c r="BF122" s="73">
        <v>15</v>
      </c>
      <c r="BG122" s="73">
        <v>13</v>
      </c>
      <c r="BH122" s="73">
        <v>14</v>
      </c>
      <c r="BI122" s="73">
        <v>16</v>
      </c>
      <c r="BJ122" s="73">
        <v>13</v>
      </c>
      <c r="BK122" s="73">
        <v>14</v>
      </c>
      <c r="BL122" s="73">
        <v>17</v>
      </c>
      <c r="BM122" s="73">
        <v>13</v>
      </c>
      <c r="BN122" s="73">
        <v>17</v>
      </c>
      <c r="BO122" s="73">
        <v>16</v>
      </c>
      <c r="BP122" s="73">
        <v>13</v>
      </c>
      <c r="BQ122" s="73">
        <v>12</v>
      </c>
      <c r="BR122" s="73">
        <v>13</v>
      </c>
      <c r="BT122" s="73" t="s">
        <v>967</v>
      </c>
      <c r="BU122" s="73">
        <v>27.062000000000001</v>
      </c>
      <c r="BV122" s="73">
        <v>27.021999999999998</v>
      </c>
      <c r="BW122" s="73">
        <v>26.952300000000001</v>
      </c>
      <c r="BX122" s="73">
        <v>26.885000000000002</v>
      </c>
      <c r="BY122" s="73">
        <v>26.7517</v>
      </c>
      <c r="BZ122" s="73">
        <v>27.148</v>
      </c>
      <c r="CA122" s="73">
        <v>26.782900000000001</v>
      </c>
      <c r="CB122" s="73">
        <v>26.724900000000002</v>
      </c>
      <c r="CC122" s="73">
        <v>26.850300000000001</v>
      </c>
      <c r="CD122" s="73">
        <v>26.707100000000001</v>
      </c>
      <c r="CE122" s="73">
        <v>26.926400000000001</v>
      </c>
      <c r="CF122" s="73">
        <v>26.895499999999998</v>
      </c>
      <c r="CG122" s="73">
        <v>26.775300000000001</v>
      </c>
      <c r="CH122" s="73">
        <v>26.772400000000001</v>
      </c>
      <c r="CI122" s="73">
        <v>26.654900000000001</v>
      </c>
      <c r="CJ122" s="73">
        <v>26.9741</v>
      </c>
      <c r="CK122" s="73">
        <v>26.8124</v>
      </c>
      <c r="CL122" s="73">
        <v>26.703499999999998</v>
      </c>
      <c r="CM122" s="73">
        <v>26.836099999999998</v>
      </c>
      <c r="CN122" s="73">
        <v>26.968499999999999</v>
      </c>
      <c r="CO122" s="73">
        <v>26.889299999999999</v>
      </c>
      <c r="CP122" s="73">
        <v>26.841799999999999</v>
      </c>
      <c r="CQ122" s="73">
        <v>26.753499999999999</v>
      </c>
      <c r="CR122" s="73">
        <v>26.834399999999999</v>
      </c>
      <c r="CS122" s="73">
        <v>26.7712</v>
      </c>
      <c r="CT122" s="73">
        <v>26.954899999999999</v>
      </c>
      <c r="CU122" s="73">
        <v>26.975000000000001</v>
      </c>
      <c r="CV122" s="73">
        <v>26.845400000000001</v>
      </c>
      <c r="CW122" s="73">
        <v>26.7011</v>
      </c>
      <c r="CX122" s="73">
        <v>26.861699999999999</v>
      </c>
      <c r="CZ122" s="75">
        <f t="shared" si="12"/>
        <v>26.9346</v>
      </c>
      <c r="DA122" s="75">
        <f t="shared" si="13"/>
        <v>0.12257179528749677</v>
      </c>
      <c r="DB122" s="75">
        <f t="shared" si="14"/>
        <v>26.842639999999999</v>
      </c>
      <c r="DC122" s="75">
        <f t="shared" si="15"/>
        <v>0.17965666700682104</v>
      </c>
      <c r="DD122" s="75">
        <f t="shared" si="16"/>
        <v>26.804900000000004</v>
      </c>
      <c r="DE122" s="75">
        <f t="shared" si="17"/>
        <v>0.10886117306000266</v>
      </c>
      <c r="DF122" s="75">
        <f t="shared" si="18"/>
        <v>26.858920000000001</v>
      </c>
      <c r="DG122" s="75">
        <f t="shared" si="19"/>
        <v>0.11414294546751493</v>
      </c>
      <c r="DH122" s="75">
        <f t="shared" si="20"/>
        <v>26.818040000000003</v>
      </c>
      <c r="DI122" s="75">
        <f t="shared" si="21"/>
        <v>5.5384050050533123E-2</v>
      </c>
      <c r="DJ122" s="75">
        <f t="shared" si="22"/>
        <v>26.867619999999999</v>
      </c>
      <c r="DK122" s="75">
        <f t="shared" si="23"/>
        <v>0.108864535088338</v>
      </c>
      <c r="DM122" s="74" t="s">
        <v>968</v>
      </c>
      <c r="DN122" s="74" t="s">
        <v>969</v>
      </c>
    </row>
    <row r="123" spans="2:118" s="73" customFormat="1" x14ac:dyDescent="0.35">
      <c r="B123" s="74" t="s">
        <v>974</v>
      </c>
      <c r="C123" s="74" t="s">
        <v>975</v>
      </c>
      <c r="D123" s="73">
        <v>1</v>
      </c>
      <c r="E123" s="74"/>
      <c r="F123" s="74"/>
      <c r="G123" s="74"/>
      <c r="H123" s="74"/>
      <c r="I123" s="73">
        <v>2</v>
      </c>
      <c r="J123" s="73">
        <v>2</v>
      </c>
      <c r="K123" s="73">
        <v>2</v>
      </c>
      <c r="L123" s="73">
        <v>10.4</v>
      </c>
      <c r="M123" s="73">
        <v>28.175999999999998</v>
      </c>
      <c r="N123" s="73">
        <v>0</v>
      </c>
      <c r="O123" s="73">
        <v>3.6930999999999998</v>
      </c>
      <c r="P123" s="73">
        <v>126600000</v>
      </c>
      <c r="Q123" s="73">
        <v>11</v>
      </c>
      <c r="S123" s="73">
        <v>1.62277</v>
      </c>
      <c r="T123" s="73">
        <v>0.22544800000000001</v>
      </c>
      <c r="V123" s="73">
        <v>1.201964123</v>
      </c>
      <c r="W123" s="73">
        <v>1</v>
      </c>
      <c r="X123" s="73">
        <v>0.40173568700000001</v>
      </c>
      <c r="Z123" s="73">
        <v>1.7582462699999999</v>
      </c>
      <c r="AA123" s="73">
        <v>0.14968421100000001</v>
      </c>
      <c r="AB123" s="73">
        <v>0.82406044000000001</v>
      </c>
      <c r="AD123" s="73">
        <v>2.015238766</v>
      </c>
      <c r="AE123" s="73">
        <v>0.317142857</v>
      </c>
      <c r="AF123" s="73">
        <v>0.61920890799999995</v>
      </c>
      <c r="AH123" s="73">
        <v>1.8747082000000002E-2</v>
      </c>
      <c r="AI123" s="73">
        <v>0.978104784</v>
      </c>
      <c r="AJ123" s="73">
        <v>-1.7867279E-2</v>
      </c>
      <c r="AL123" s="73">
        <v>1.259220301</v>
      </c>
      <c r="AM123" s="73">
        <v>9.1945330000000006E-2</v>
      </c>
      <c r="AN123" s="73">
        <v>0.47752418499999999</v>
      </c>
      <c r="AO123" s="73">
        <v>0</v>
      </c>
      <c r="AP123" s="73">
        <v>1</v>
      </c>
      <c r="AQ123" s="73">
        <v>0</v>
      </c>
      <c r="AR123" s="73">
        <v>0</v>
      </c>
      <c r="AS123" s="73">
        <v>0</v>
      </c>
      <c r="AT123" s="73">
        <v>0</v>
      </c>
      <c r="AU123" s="73">
        <v>0</v>
      </c>
      <c r="AV123" s="73">
        <v>0</v>
      </c>
      <c r="AW123" s="73">
        <v>0</v>
      </c>
      <c r="AX123" s="73">
        <v>1</v>
      </c>
      <c r="AY123" s="73">
        <v>0</v>
      </c>
      <c r="AZ123" s="73">
        <v>1</v>
      </c>
      <c r="BA123" s="73">
        <v>0</v>
      </c>
      <c r="BB123" s="73">
        <v>1</v>
      </c>
      <c r="BC123" s="73">
        <v>2</v>
      </c>
      <c r="BD123" s="73">
        <v>0</v>
      </c>
      <c r="BE123" s="73">
        <v>1</v>
      </c>
      <c r="BF123" s="73">
        <v>0</v>
      </c>
      <c r="BG123" s="73">
        <v>1</v>
      </c>
      <c r="BH123" s="73">
        <v>1</v>
      </c>
      <c r="BI123" s="73">
        <v>0</v>
      </c>
      <c r="BJ123" s="73">
        <v>0</v>
      </c>
      <c r="BK123" s="73">
        <v>0</v>
      </c>
      <c r="BL123" s="73">
        <v>0</v>
      </c>
      <c r="BM123" s="73">
        <v>0</v>
      </c>
      <c r="BN123" s="73">
        <v>1</v>
      </c>
      <c r="BO123" s="73">
        <v>0</v>
      </c>
      <c r="BP123" s="73">
        <v>0</v>
      </c>
      <c r="BQ123" s="73">
        <v>1</v>
      </c>
      <c r="BR123" s="73">
        <v>0</v>
      </c>
      <c r="BT123" s="73" t="s">
        <v>973</v>
      </c>
      <c r="BU123" s="73" t="s">
        <v>558</v>
      </c>
      <c r="BV123" s="73">
        <v>20.626999999999999</v>
      </c>
      <c r="BW123" s="73">
        <v>20.091799999999999</v>
      </c>
      <c r="BX123" s="73" t="s">
        <v>558</v>
      </c>
      <c r="BY123" s="73" t="s">
        <v>558</v>
      </c>
      <c r="BZ123" s="73" t="s">
        <v>558</v>
      </c>
      <c r="CA123" s="73">
        <v>20.767700000000001</v>
      </c>
      <c r="CB123" s="73">
        <v>20.704599999999999</v>
      </c>
      <c r="CC123" s="73" t="s">
        <v>558</v>
      </c>
      <c r="CD123" s="73">
        <v>20.9422</v>
      </c>
      <c r="CE123" s="73" t="s">
        <v>558</v>
      </c>
      <c r="CF123" s="73">
        <v>21.029800000000002</v>
      </c>
      <c r="CG123" s="73" t="s">
        <v>558</v>
      </c>
      <c r="CH123" s="73">
        <v>20.982299999999999</v>
      </c>
      <c r="CI123" s="73">
        <v>22.011399999999998</v>
      </c>
      <c r="CJ123" s="73">
        <v>20.996700000000001</v>
      </c>
      <c r="CK123" s="73">
        <v>20.745000000000001</v>
      </c>
      <c r="CL123" s="73">
        <v>20.584900000000001</v>
      </c>
      <c r="CM123" s="73">
        <v>20.989100000000001</v>
      </c>
      <c r="CN123" s="73">
        <v>21.238900000000001</v>
      </c>
      <c r="CO123" s="73" t="s">
        <v>558</v>
      </c>
      <c r="CP123" s="73" t="s">
        <v>558</v>
      </c>
      <c r="CQ123" s="73">
        <v>20.027200000000001</v>
      </c>
      <c r="CR123" s="73">
        <v>20.877300000000002</v>
      </c>
      <c r="CS123" s="73" t="s">
        <v>558</v>
      </c>
      <c r="CT123" s="73">
        <v>20.665099999999999</v>
      </c>
      <c r="CU123" s="73" t="s">
        <v>558</v>
      </c>
      <c r="CV123" s="73" t="s">
        <v>558</v>
      </c>
      <c r="CW123" s="73">
        <v>21.151199999999999</v>
      </c>
      <c r="CX123" s="73" t="s">
        <v>558</v>
      </c>
      <c r="CZ123" s="75">
        <f t="shared" si="12"/>
        <v>20.359400000000001</v>
      </c>
      <c r="DA123" s="75">
        <f t="shared" si="13"/>
        <v>0.37844354929104002</v>
      </c>
      <c r="DB123" s="75">
        <f t="shared" si="14"/>
        <v>20.804833333333335</v>
      </c>
      <c r="DC123" s="75">
        <f t="shared" si="15"/>
        <v>0.12307560007301739</v>
      </c>
      <c r="DD123" s="75">
        <f t="shared" si="16"/>
        <v>21.341166666666666</v>
      </c>
      <c r="DE123" s="75">
        <f t="shared" si="17"/>
        <v>0.58092478285345361</v>
      </c>
      <c r="DF123" s="75">
        <f t="shared" si="18"/>
        <v>20.910919999999997</v>
      </c>
      <c r="DG123" s="75">
        <f t="shared" si="19"/>
        <v>0.25241814910976579</v>
      </c>
      <c r="DH123" s="75">
        <f t="shared" si="20"/>
        <v>20.452249999999999</v>
      </c>
      <c r="DI123" s="75">
        <f t="shared" si="21"/>
        <v>0.60111147468668491</v>
      </c>
      <c r="DJ123" s="75">
        <f t="shared" si="22"/>
        <v>20.908149999999999</v>
      </c>
      <c r="DK123" s="75">
        <f t="shared" si="23"/>
        <v>0.34372460633478108</v>
      </c>
      <c r="DM123" s="74" t="s">
        <v>974</v>
      </c>
      <c r="DN123" s="74" t="s">
        <v>975</v>
      </c>
    </row>
    <row r="124" spans="2:118" s="73" customFormat="1" x14ac:dyDescent="0.35">
      <c r="B124" s="74" t="s">
        <v>977</v>
      </c>
      <c r="C124" s="74" t="s">
        <v>978</v>
      </c>
      <c r="D124" s="73">
        <v>1</v>
      </c>
      <c r="E124" s="74" t="s">
        <v>979</v>
      </c>
      <c r="F124" s="74" t="s">
        <v>495</v>
      </c>
      <c r="G124" s="74" t="s">
        <v>980</v>
      </c>
      <c r="H124" s="74" t="s">
        <v>981</v>
      </c>
      <c r="I124" s="73">
        <v>18</v>
      </c>
      <c r="J124" s="73">
        <v>18</v>
      </c>
      <c r="K124" s="73">
        <v>18</v>
      </c>
      <c r="L124" s="73">
        <v>56.2</v>
      </c>
      <c r="M124" s="73">
        <v>56.258000000000003</v>
      </c>
      <c r="N124" s="73">
        <v>0</v>
      </c>
      <c r="O124" s="73">
        <v>323.31</v>
      </c>
      <c r="P124" s="73">
        <v>1954700000</v>
      </c>
      <c r="Q124" s="73">
        <v>248</v>
      </c>
      <c r="S124" s="73">
        <v>0.17735300000000001</v>
      </c>
      <c r="T124" s="73">
        <v>0.74199000000000004</v>
      </c>
      <c r="V124" s="73">
        <v>0.31072925699999998</v>
      </c>
      <c r="W124" s="73">
        <v>0.92790348499999997</v>
      </c>
      <c r="X124" s="73">
        <v>-0.12954215999999999</v>
      </c>
      <c r="Z124" s="73">
        <v>0.26841347999999998</v>
      </c>
      <c r="AA124" s="73">
        <v>0.71887846899999996</v>
      </c>
      <c r="AB124" s="73">
        <v>-0.10115737900000001</v>
      </c>
      <c r="AD124" s="73">
        <v>0.10615587</v>
      </c>
      <c r="AE124" s="73">
        <v>0.90838448599999999</v>
      </c>
      <c r="AF124" s="73">
        <v>-4.9848175000000002E-2</v>
      </c>
      <c r="AH124" s="73">
        <v>3.6992239000000003E-2</v>
      </c>
      <c r="AI124" s="73">
        <v>0.96154559500000003</v>
      </c>
      <c r="AJ124" s="73">
        <v>1.9411087E-2</v>
      </c>
      <c r="AL124" s="73">
        <v>0.42042737000000002</v>
      </c>
      <c r="AM124" s="73">
        <v>0.50135956299999995</v>
      </c>
      <c r="AN124" s="73">
        <v>0.209720612</v>
      </c>
      <c r="AO124" s="73">
        <v>8</v>
      </c>
      <c r="AP124" s="73">
        <v>10</v>
      </c>
      <c r="AQ124" s="73">
        <v>12</v>
      </c>
      <c r="AR124" s="73">
        <v>5</v>
      </c>
      <c r="AS124" s="73">
        <v>6</v>
      </c>
      <c r="AT124" s="73">
        <v>6</v>
      </c>
      <c r="AU124" s="73">
        <v>9</v>
      </c>
      <c r="AV124" s="73">
        <v>6</v>
      </c>
      <c r="AW124" s="73">
        <v>9</v>
      </c>
      <c r="AX124" s="73">
        <v>8</v>
      </c>
      <c r="AY124" s="73">
        <v>8</v>
      </c>
      <c r="AZ124" s="73">
        <v>10</v>
      </c>
      <c r="BA124" s="73">
        <v>4</v>
      </c>
      <c r="BB124" s="73">
        <v>10</v>
      </c>
      <c r="BC124" s="73">
        <v>9</v>
      </c>
      <c r="BD124" s="73">
        <v>6</v>
      </c>
      <c r="BE124" s="73">
        <v>6</v>
      </c>
      <c r="BF124" s="73">
        <v>9</v>
      </c>
      <c r="BG124" s="73">
        <v>9</v>
      </c>
      <c r="BH124" s="73">
        <v>7</v>
      </c>
      <c r="BI124" s="73">
        <v>9</v>
      </c>
      <c r="BJ124" s="73">
        <v>9</v>
      </c>
      <c r="BK124" s="73">
        <v>10</v>
      </c>
      <c r="BL124" s="73">
        <v>9</v>
      </c>
      <c r="BM124" s="73">
        <v>7</v>
      </c>
      <c r="BN124" s="73">
        <v>13</v>
      </c>
      <c r="BO124" s="73">
        <v>9</v>
      </c>
      <c r="BP124" s="73">
        <v>11</v>
      </c>
      <c r="BQ124" s="73">
        <v>11</v>
      </c>
      <c r="BR124" s="73">
        <v>3</v>
      </c>
      <c r="BT124" s="73" t="s">
        <v>976</v>
      </c>
      <c r="BU124" s="73">
        <v>24.857399999999998</v>
      </c>
      <c r="BV124" s="73">
        <v>24.872699999999998</v>
      </c>
      <c r="BW124" s="73">
        <v>24.902200000000001</v>
      </c>
      <c r="BX124" s="73">
        <v>24.5959</v>
      </c>
      <c r="BY124" s="73">
        <v>24.417999999999999</v>
      </c>
      <c r="BZ124" s="73">
        <v>24.375900000000001</v>
      </c>
      <c r="CA124" s="73">
        <v>24.700800000000001</v>
      </c>
      <c r="CB124" s="73">
        <v>24.419899999999998</v>
      </c>
      <c r="CC124" s="73">
        <v>24.3522</v>
      </c>
      <c r="CD124" s="73">
        <v>25.149799999999999</v>
      </c>
      <c r="CE124" s="73">
        <v>24.624300000000002</v>
      </c>
      <c r="CF124" s="73">
        <v>24.4559</v>
      </c>
      <c r="CG124" s="73">
        <v>24.264600000000002</v>
      </c>
      <c r="CH124" s="73">
        <v>24.834299999999999</v>
      </c>
      <c r="CI124" s="73">
        <v>24.961400000000001</v>
      </c>
      <c r="CJ124" s="73">
        <v>25.101299999999998</v>
      </c>
      <c r="CK124" s="73">
        <v>24.509799999999998</v>
      </c>
      <c r="CL124" s="73">
        <v>24.962700000000002</v>
      </c>
      <c r="CM124" s="73">
        <v>24.437999999999999</v>
      </c>
      <c r="CN124" s="73">
        <v>24.385200000000001</v>
      </c>
      <c r="CO124" s="73">
        <v>25.040299999999998</v>
      </c>
      <c r="CP124" s="73">
        <v>24.437000000000001</v>
      </c>
      <c r="CQ124" s="73">
        <v>24.651199999999999</v>
      </c>
      <c r="CR124" s="73">
        <v>25.190200000000001</v>
      </c>
      <c r="CS124" s="73">
        <v>24.424499999999998</v>
      </c>
      <c r="CT124" s="73">
        <v>25.4604</v>
      </c>
      <c r="CU124" s="73">
        <v>25.0761</v>
      </c>
      <c r="CV124" s="73">
        <v>24.6858</v>
      </c>
      <c r="CW124" s="73">
        <v>25.183399999999999</v>
      </c>
      <c r="CX124" s="73">
        <v>24.289300000000001</v>
      </c>
      <c r="CZ124" s="75">
        <f t="shared" si="12"/>
        <v>24.729239999999997</v>
      </c>
      <c r="DA124" s="75">
        <f t="shared" si="13"/>
        <v>0.21305563357958859</v>
      </c>
      <c r="DB124" s="75">
        <f t="shared" si="14"/>
        <v>24.599719999999998</v>
      </c>
      <c r="DC124" s="75">
        <f t="shared" si="15"/>
        <v>0.3378246394211053</v>
      </c>
      <c r="DD124" s="75">
        <f t="shared" si="16"/>
        <v>24.6281</v>
      </c>
      <c r="DE124" s="75">
        <f t="shared" si="17"/>
        <v>0.28080547537396744</v>
      </c>
      <c r="DF124" s="75">
        <f t="shared" si="18"/>
        <v>24.679399999999998</v>
      </c>
      <c r="DG124" s="75">
        <f t="shared" si="19"/>
        <v>0.32857657402803386</v>
      </c>
      <c r="DH124" s="75">
        <f t="shared" si="20"/>
        <v>24.748640000000002</v>
      </c>
      <c r="DI124" s="75">
        <f t="shared" si="21"/>
        <v>0.35061430803662319</v>
      </c>
      <c r="DJ124" s="75">
        <f t="shared" si="22"/>
        <v>24.939</v>
      </c>
      <c r="DK124" s="75">
        <f t="shared" si="23"/>
        <v>0.45733085944423163</v>
      </c>
      <c r="DM124" s="74" t="s">
        <v>977</v>
      </c>
      <c r="DN124" s="74" t="s">
        <v>978</v>
      </c>
    </row>
    <row r="125" spans="2:118" s="73" customFormat="1" x14ac:dyDescent="0.35">
      <c r="B125" s="74" t="s">
        <v>983</v>
      </c>
      <c r="C125" s="74" t="s">
        <v>984</v>
      </c>
      <c r="D125" s="73">
        <v>1</v>
      </c>
      <c r="E125" s="74"/>
      <c r="F125" s="74" t="s">
        <v>465</v>
      </c>
      <c r="G125" s="74" t="s">
        <v>985</v>
      </c>
      <c r="H125" s="74" t="s">
        <v>986</v>
      </c>
      <c r="I125" s="73">
        <v>6</v>
      </c>
      <c r="J125" s="73">
        <v>6</v>
      </c>
      <c r="K125" s="73">
        <v>6</v>
      </c>
      <c r="L125" s="73">
        <v>39.299999999999997</v>
      </c>
      <c r="M125" s="73">
        <v>21.427</v>
      </c>
      <c r="N125" s="73">
        <v>0</v>
      </c>
      <c r="O125" s="73">
        <v>38.53</v>
      </c>
      <c r="P125" s="73">
        <v>478740000</v>
      </c>
      <c r="Q125" s="73">
        <v>41</v>
      </c>
      <c r="S125" s="73">
        <v>0.19350100000000001</v>
      </c>
      <c r="T125" s="73">
        <v>0.79297300000000004</v>
      </c>
      <c r="V125" s="73">
        <v>0.52113041400000004</v>
      </c>
      <c r="W125" s="73">
        <v>0.98206363600000002</v>
      </c>
      <c r="X125" s="73">
        <v>0.20102653500000001</v>
      </c>
      <c r="Z125" s="73">
        <v>0.44551091500000001</v>
      </c>
      <c r="AA125" s="73">
        <v>0.56814139100000005</v>
      </c>
      <c r="AB125" s="73">
        <v>0.16274719200000001</v>
      </c>
      <c r="AD125" s="73">
        <v>0.79336491099999995</v>
      </c>
      <c r="AE125" s="73">
        <v>0.39755258100000002</v>
      </c>
      <c r="AF125" s="73">
        <v>0.28784294100000002</v>
      </c>
      <c r="AH125" s="73">
        <v>0.62356713100000005</v>
      </c>
      <c r="AI125" s="73">
        <v>0.47087953599999999</v>
      </c>
      <c r="AJ125" s="73">
        <v>0.223411942</v>
      </c>
      <c r="AL125" s="73">
        <v>0.57133277400000004</v>
      </c>
      <c r="AM125" s="73">
        <v>0.38532841299999998</v>
      </c>
      <c r="AN125" s="73">
        <v>0.25839614900000002</v>
      </c>
      <c r="AO125" s="73">
        <v>0</v>
      </c>
      <c r="AP125" s="73">
        <v>1</v>
      </c>
      <c r="AQ125" s="73">
        <v>0</v>
      </c>
      <c r="AR125" s="73">
        <v>0</v>
      </c>
      <c r="AS125" s="73">
        <v>0</v>
      </c>
      <c r="AT125" s="73">
        <v>3</v>
      </c>
      <c r="AU125" s="73">
        <v>3</v>
      </c>
      <c r="AV125" s="73">
        <v>0</v>
      </c>
      <c r="AW125" s="73">
        <v>0</v>
      </c>
      <c r="AX125" s="73">
        <v>1</v>
      </c>
      <c r="AY125" s="73">
        <v>0</v>
      </c>
      <c r="AZ125" s="73">
        <v>1</v>
      </c>
      <c r="BA125" s="73">
        <v>1</v>
      </c>
      <c r="BB125" s="73">
        <v>4</v>
      </c>
      <c r="BC125" s="73">
        <v>1</v>
      </c>
      <c r="BD125" s="73">
        <v>2</v>
      </c>
      <c r="BE125" s="73">
        <v>3</v>
      </c>
      <c r="BF125" s="73">
        <v>2</v>
      </c>
      <c r="BG125" s="73">
        <v>3</v>
      </c>
      <c r="BH125" s="73">
        <v>2</v>
      </c>
      <c r="BI125" s="73">
        <v>2</v>
      </c>
      <c r="BJ125" s="73">
        <v>2</v>
      </c>
      <c r="BK125" s="73">
        <v>0</v>
      </c>
      <c r="BL125" s="73">
        <v>2</v>
      </c>
      <c r="BM125" s="73">
        <v>1</v>
      </c>
      <c r="BN125" s="73">
        <v>2</v>
      </c>
      <c r="BO125" s="73">
        <v>0</v>
      </c>
      <c r="BP125" s="73">
        <v>2</v>
      </c>
      <c r="BQ125" s="73">
        <v>2</v>
      </c>
      <c r="BR125" s="73">
        <v>1</v>
      </c>
      <c r="BT125" s="73" t="s">
        <v>982</v>
      </c>
      <c r="BU125" s="73">
        <v>22.7987</v>
      </c>
      <c r="BV125" s="73">
        <v>22.889900000000001</v>
      </c>
      <c r="BW125" s="73">
        <v>22.4466</v>
      </c>
      <c r="BX125" s="73">
        <v>22.3216</v>
      </c>
      <c r="BY125" s="73">
        <v>22.133700000000001</v>
      </c>
      <c r="BZ125" s="73">
        <v>22.938500000000001</v>
      </c>
      <c r="CA125" s="73">
        <v>22.895800000000001</v>
      </c>
      <c r="CB125" s="73">
        <v>22.5655</v>
      </c>
      <c r="CC125" s="73">
        <v>22.3521</v>
      </c>
      <c r="CD125" s="73">
        <v>22.843800000000002</v>
      </c>
      <c r="CE125" s="73">
        <v>22.585799999999999</v>
      </c>
      <c r="CF125" s="73">
        <v>22.586400000000001</v>
      </c>
      <c r="CG125" s="73">
        <v>22.482399999999998</v>
      </c>
      <c r="CH125" s="73">
        <v>22.967300000000002</v>
      </c>
      <c r="CI125" s="73">
        <v>22.782399999999999</v>
      </c>
      <c r="CJ125" s="73">
        <v>22.754200000000001</v>
      </c>
      <c r="CK125" s="73">
        <v>23.1844</v>
      </c>
      <c r="CL125" s="73">
        <v>22.577100000000002</v>
      </c>
      <c r="CM125" s="73">
        <v>22.553699999999999</v>
      </c>
      <c r="CN125" s="73">
        <v>22.9603</v>
      </c>
      <c r="CO125" s="73">
        <v>22.9908</v>
      </c>
      <c r="CP125" s="73">
        <v>22.917100000000001</v>
      </c>
      <c r="CQ125" s="73">
        <v>22.414000000000001</v>
      </c>
      <c r="CR125" s="73">
        <v>22.702400000000001</v>
      </c>
      <c r="CS125" s="73">
        <v>22.683399999999999</v>
      </c>
      <c r="CT125" s="73">
        <v>23.1751</v>
      </c>
      <c r="CU125" s="73">
        <v>22.598700000000001</v>
      </c>
      <c r="CV125" s="73">
        <v>23.100899999999999</v>
      </c>
      <c r="CW125" s="73">
        <v>22.717099999999999</v>
      </c>
      <c r="CX125" s="73">
        <v>22.290700000000001</v>
      </c>
      <c r="CZ125" s="75">
        <f t="shared" si="12"/>
        <v>22.5181</v>
      </c>
      <c r="DA125" s="75">
        <f t="shared" si="13"/>
        <v>0.31955416598755199</v>
      </c>
      <c r="DB125" s="75">
        <f t="shared" si="14"/>
        <v>22.719140000000003</v>
      </c>
      <c r="DC125" s="75">
        <f t="shared" si="15"/>
        <v>0.25159058607189644</v>
      </c>
      <c r="DD125" s="75">
        <f t="shared" si="16"/>
        <v>22.680860000000003</v>
      </c>
      <c r="DE125" s="75">
        <f t="shared" si="17"/>
        <v>0.1934578196920464</v>
      </c>
      <c r="DF125" s="75">
        <f t="shared" si="18"/>
        <v>22.80594</v>
      </c>
      <c r="DG125" s="75">
        <f t="shared" si="19"/>
        <v>0.2672680171662894</v>
      </c>
      <c r="DH125" s="75">
        <f t="shared" si="20"/>
        <v>22.741539999999997</v>
      </c>
      <c r="DI125" s="75">
        <f t="shared" si="21"/>
        <v>0.22646551172308754</v>
      </c>
      <c r="DJ125" s="75">
        <f t="shared" si="22"/>
        <v>22.776500000000002</v>
      </c>
      <c r="DK125" s="75">
        <f t="shared" si="23"/>
        <v>0.3658073810080924</v>
      </c>
      <c r="DM125" s="74" t="s">
        <v>983</v>
      </c>
      <c r="DN125" s="74" t="s">
        <v>984</v>
      </c>
    </row>
    <row r="126" spans="2:118" s="73" customFormat="1" x14ac:dyDescent="0.35">
      <c r="B126" s="74" t="s">
        <v>988</v>
      </c>
      <c r="C126" s="74" t="s">
        <v>989</v>
      </c>
      <c r="D126" s="73">
        <v>1</v>
      </c>
      <c r="E126" s="74" t="s">
        <v>990</v>
      </c>
      <c r="F126" s="74"/>
      <c r="G126" s="74" t="s">
        <v>991</v>
      </c>
      <c r="H126" s="74" t="s">
        <v>992</v>
      </c>
      <c r="I126" s="73">
        <v>6</v>
      </c>
      <c r="J126" s="73">
        <v>6</v>
      </c>
      <c r="K126" s="73">
        <v>6</v>
      </c>
      <c r="L126" s="73">
        <v>28.9</v>
      </c>
      <c r="M126" s="73">
        <v>38.881</v>
      </c>
      <c r="N126" s="73">
        <v>0</v>
      </c>
      <c r="O126" s="73">
        <v>75.683000000000007</v>
      </c>
      <c r="P126" s="73">
        <v>836000000</v>
      </c>
      <c r="Q126" s="73">
        <v>71</v>
      </c>
      <c r="S126" s="73">
        <v>0.14635600000000001</v>
      </c>
      <c r="T126" s="73">
        <v>0.55048299999999994</v>
      </c>
      <c r="V126" s="73">
        <v>7.0779186999999993E-2</v>
      </c>
      <c r="W126" s="73">
        <v>0.96522231800000002</v>
      </c>
      <c r="X126" s="73">
        <v>-6.2232207999999997E-2</v>
      </c>
      <c r="Z126" s="73">
        <v>0.43289267999999997</v>
      </c>
      <c r="AA126" s="73">
        <v>0.46696929199999998</v>
      </c>
      <c r="AB126" s="73">
        <v>-0.42338867200000002</v>
      </c>
      <c r="AD126" s="73">
        <v>0.46045954500000003</v>
      </c>
      <c r="AE126" s="73">
        <v>0.45105348499999998</v>
      </c>
      <c r="AF126" s="73">
        <v>-0.748452377</v>
      </c>
      <c r="AH126" s="73">
        <v>0.49954660200000001</v>
      </c>
      <c r="AI126" s="73">
        <v>0.45766026599999998</v>
      </c>
      <c r="AJ126" s="73">
        <v>-0.37628555299999999</v>
      </c>
      <c r="AL126" s="73">
        <v>0.212325666</v>
      </c>
      <c r="AM126" s="73">
        <v>0.65740240500000002</v>
      </c>
      <c r="AN126" s="73">
        <v>-0.207168198</v>
      </c>
      <c r="AO126" s="73">
        <v>1</v>
      </c>
      <c r="AP126" s="73">
        <v>2</v>
      </c>
      <c r="AQ126" s="73">
        <v>3</v>
      </c>
      <c r="AR126" s="73">
        <v>2</v>
      </c>
      <c r="AS126" s="73">
        <v>3</v>
      </c>
      <c r="AT126" s="73">
        <v>0</v>
      </c>
      <c r="AU126" s="73">
        <v>2</v>
      </c>
      <c r="AV126" s="73">
        <v>2</v>
      </c>
      <c r="AW126" s="73">
        <v>3</v>
      </c>
      <c r="AX126" s="73">
        <v>3</v>
      </c>
      <c r="AY126" s="73">
        <v>1</v>
      </c>
      <c r="AZ126" s="73">
        <v>3</v>
      </c>
      <c r="BA126" s="73">
        <v>3</v>
      </c>
      <c r="BB126" s="73">
        <v>1</v>
      </c>
      <c r="BC126" s="73">
        <v>5</v>
      </c>
      <c r="BD126" s="73">
        <v>1</v>
      </c>
      <c r="BE126" s="73">
        <v>4</v>
      </c>
      <c r="BF126" s="73">
        <v>2</v>
      </c>
      <c r="BG126" s="73">
        <v>3</v>
      </c>
      <c r="BH126" s="73">
        <v>0</v>
      </c>
      <c r="BI126" s="73">
        <v>1</v>
      </c>
      <c r="BJ126" s="73">
        <v>2</v>
      </c>
      <c r="BK126" s="73">
        <v>3</v>
      </c>
      <c r="BL126" s="73">
        <v>3</v>
      </c>
      <c r="BM126" s="73">
        <v>3</v>
      </c>
      <c r="BN126" s="73">
        <v>2</v>
      </c>
      <c r="BO126" s="73">
        <v>3</v>
      </c>
      <c r="BP126" s="73">
        <v>3</v>
      </c>
      <c r="BQ126" s="73">
        <v>4</v>
      </c>
      <c r="BR126" s="73">
        <v>3</v>
      </c>
      <c r="BT126" s="73" t="s">
        <v>987</v>
      </c>
      <c r="BU126" s="73">
        <v>24.1327</v>
      </c>
      <c r="BV126" s="73">
        <v>22.639500000000002</v>
      </c>
      <c r="BW126" s="73">
        <v>23.8476</v>
      </c>
      <c r="BX126" s="73">
        <v>24.381399999999999</v>
      </c>
      <c r="BY126" s="73">
        <v>23.8475</v>
      </c>
      <c r="BZ126" s="73">
        <v>23.480399999999999</v>
      </c>
      <c r="CA126" s="73">
        <v>23.487500000000001</v>
      </c>
      <c r="CB126" s="73">
        <v>24.0367</v>
      </c>
      <c r="CC126" s="73">
        <v>23.8323</v>
      </c>
      <c r="CD126" s="73">
        <v>23.700600000000001</v>
      </c>
      <c r="CE126" s="73">
        <v>22.463000000000001</v>
      </c>
      <c r="CF126" s="73">
        <v>24.1143</v>
      </c>
      <c r="CG126" s="73">
        <v>23.867799999999999</v>
      </c>
      <c r="CH126" s="73">
        <v>22.6755</v>
      </c>
      <c r="CI126" s="73">
        <v>23.6111</v>
      </c>
      <c r="CJ126" s="73">
        <v>23.216100000000001</v>
      </c>
      <c r="CK126" s="73">
        <v>23.0778</v>
      </c>
      <c r="CL126" s="73">
        <v>24.116199999999999</v>
      </c>
      <c r="CM126" s="73">
        <v>24.252199999999998</v>
      </c>
      <c r="CN126" s="73" t="s">
        <v>558</v>
      </c>
      <c r="CO126" s="73">
        <v>23.055499999999999</v>
      </c>
      <c r="CP126" s="73">
        <v>22.8461</v>
      </c>
      <c r="CQ126" s="73">
        <v>23.6873</v>
      </c>
      <c r="CR126" s="73">
        <v>23.615500000000001</v>
      </c>
      <c r="CS126" s="73">
        <v>23.762799999999999</v>
      </c>
      <c r="CT126" s="73">
        <v>22.643799999999999</v>
      </c>
      <c r="CU126" s="73">
        <v>24.1221</v>
      </c>
      <c r="CV126" s="73">
        <v>23.857900000000001</v>
      </c>
      <c r="CW126" s="73">
        <v>23.772400000000001</v>
      </c>
      <c r="CX126" s="73">
        <v>23.416599999999999</v>
      </c>
      <c r="CZ126" s="75">
        <f t="shared" si="12"/>
        <v>23.769739999999999</v>
      </c>
      <c r="DA126" s="75">
        <f t="shared" si="13"/>
        <v>0.66996626258342207</v>
      </c>
      <c r="DB126" s="75">
        <f t="shared" si="14"/>
        <v>23.7075</v>
      </c>
      <c r="DC126" s="75">
        <f t="shared" si="15"/>
        <v>0.23662718567400479</v>
      </c>
      <c r="DD126" s="75">
        <f t="shared" si="16"/>
        <v>23.346339999999998</v>
      </c>
      <c r="DE126" s="75">
        <f t="shared" si="17"/>
        <v>0.73520351128105987</v>
      </c>
      <c r="DF126" s="75">
        <f t="shared" si="18"/>
        <v>23.665575</v>
      </c>
      <c r="DG126" s="75">
        <f t="shared" si="19"/>
        <v>0.60406925858436589</v>
      </c>
      <c r="DH126" s="75">
        <f t="shared" si="20"/>
        <v>23.393439999999998</v>
      </c>
      <c r="DI126" s="75">
        <f t="shared" si="21"/>
        <v>0.41408805585285868</v>
      </c>
      <c r="DJ126" s="75">
        <f t="shared" si="22"/>
        <v>23.562560000000001</v>
      </c>
      <c r="DK126" s="75">
        <f t="shared" si="23"/>
        <v>0.57222543896614797</v>
      </c>
      <c r="DM126" s="74" t="s">
        <v>988</v>
      </c>
      <c r="DN126" s="74" t="s">
        <v>989</v>
      </c>
    </row>
    <row r="127" spans="2:118" s="73" customFormat="1" x14ac:dyDescent="0.35">
      <c r="B127" s="74" t="s">
        <v>994</v>
      </c>
      <c r="C127" s="74" t="s">
        <v>995</v>
      </c>
      <c r="D127" s="73">
        <v>1</v>
      </c>
      <c r="E127" s="74" t="s">
        <v>996</v>
      </c>
      <c r="F127" s="74" t="s">
        <v>997</v>
      </c>
      <c r="G127" s="74" t="s">
        <v>998</v>
      </c>
      <c r="H127" s="74" t="s">
        <v>999</v>
      </c>
      <c r="I127" s="73">
        <v>6</v>
      </c>
      <c r="J127" s="73">
        <v>6</v>
      </c>
      <c r="K127" s="73">
        <v>6</v>
      </c>
      <c r="L127" s="73">
        <v>24.3</v>
      </c>
      <c r="M127" s="73">
        <v>45.33</v>
      </c>
      <c r="N127" s="73">
        <v>0</v>
      </c>
      <c r="O127" s="73">
        <v>11.545999999999999</v>
      </c>
      <c r="P127" s="73">
        <v>140810000</v>
      </c>
      <c r="Q127" s="73">
        <v>24</v>
      </c>
      <c r="S127" s="73">
        <v>0.16861799999999999</v>
      </c>
      <c r="T127" s="73">
        <v>0.55471400000000004</v>
      </c>
      <c r="V127" s="73">
        <v>0.27693853200000002</v>
      </c>
      <c r="W127" s="73">
        <v>0.93246395000000004</v>
      </c>
      <c r="X127" s="73">
        <v>0.32783393900000002</v>
      </c>
      <c r="Z127" s="73">
        <v>0.65591686199999999</v>
      </c>
      <c r="AA127" s="73">
        <v>0.32191011200000003</v>
      </c>
      <c r="AB127" s="73">
        <v>0.53754119899999997</v>
      </c>
      <c r="AD127" s="73">
        <v>4.6304896999999998E-2</v>
      </c>
      <c r="AE127" s="73">
        <v>0.94585748599999997</v>
      </c>
      <c r="AF127" s="73">
        <v>7.8154755000000006E-2</v>
      </c>
      <c r="AH127" s="73">
        <v>0.22684145999999999</v>
      </c>
      <c r="AI127" s="73">
        <v>0.69595828999999998</v>
      </c>
      <c r="AJ127" s="73">
        <v>0.27132034300000002</v>
      </c>
      <c r="AL127" s="73">
        <v>0.81916899399999998</v>
      </c>
      <c r="AM127" s="73">
        <v>0.163364286</v>
      </c>
      <c r="AN127" s="73">
        <v>0.62274093600000002</v>
      </c>
      <c r="AO127" s="73">
        <v>0</v>
      </c>
      <c r="AP127" s="73">
        <v>0</v>
      </c>
      <c r="AQ127" s="73">
        <v>2</v>
      </c>
      <c r="AR127" s="73">
        <v>0</v>
      </c>
      <c r="AS127" s="73">
        <v>1</v>
      </c>
      <c r="AT127" s="73">
        <v>0</v>
      </c>
      <c r="AU127" s="73">
        <v>1</v>
      </c>
      <c r="AV127" s="73">
        <v>0</v>
      </c>
      <c r="AW127" s="73">
        <v>0</v>
      </c>
      <c r="AX127" s="73">
        <v>1</v>
      </c>
      <c r="AY127" s="73">
        <v>1</v>
      </c>
      <c r="AZ127" s="73">
        <v>0</v>
      </c>
      <c r="BA127" s="73">
        <v>2</v>
      </c>
      <c r="BB127" s="73">
        <v>2</v>
      </c>
      <c r="BC127" s="73">
        <v>1</v>
      </c>
      <c r="BD127" s="73">
        <v>0</v>
      </c>
      <c r="BE127" s="73">
        <v>0</v>
      </c>
      <c r="BF127" s="73">
        <v>0</v>
      </c>
      <c r="BG127" s="73">
        <v>2</v>
      </c>
      <c r="BH127" s="73">
        <v>1</v>
      </c>
      <c r="BI127" s="73">
        <v>0</v>
      </c>
      <c r="BJ127" s="73">
        <v>0</v>
      </c>
      <c r="BK127" s="73">
        <v>2</v>
      </c>
      <c r="BL127" s="73">
        <v>1</v>
      </c>
      <c r="BM127" s="73">
        <v>1</v>
      </c>
      <c r="BN127" s="73">
        <v>1</v>
      </c>
      <c r="BO127" s="73">
        <v>1</v>
      </c>
      <c r="BP127" s="73">
        <v>2</v>
      </c>
      <c r="BQ127" s="73">
        <v>1</v>
      </c>
      <c r="BR127" s="73">
        <v>1</v>
      </c>
      <c r="BT127" s="73" t="s">
        <v>993</v>
      </c>
      <c r="BU127" s="73" t="s">
        <v>558</v>
      </c>
      <c r="BV127" s="73" t="s">
        <v>558</v>
      </c>
      <c r="BW127" s="73">
        <v>21.7151</v>
      </c>
      <c r="BX127" s="73" t="s">
        <v>558</v>
      </c>
      <c r="BY127" s="73">
        <v>21.821899999999999</v>
      </c>
      <c r="BZ127" s="73" t="s">
        <v>558</v>
      </c>
      <c r="CA127" s="73" t="s">
        <v>558</v>
      </c>
      <c r="CB127" s="73" t="s">
        <v>558</v>
      </c>
      <c r="CC127" s="73" t="s">
        <v>558</v>
      </c>
      <c r="CD127" s="73">
        <v>21.447700000000001</v>
      </c>
      <c r="CE127" s="73" t="s">
        <v>558</v>
      </c>
      <c r="CF127" s="73" t="s">
        <v>558</v>
      </c>
      <c r="CG127" s="73" t="s">
        <v>558</v>
      </c>
      <c r="CH127" s="73">
        <v>21.645600000000002</v>
      </c>
      <c r="CI127" s="73">
        <v>21.393899999999999</v>
      </c>
      <c r="CJ127" s="73" t="s">
        <v>558</v>
      </c>
      <c r="CK127" s="73" t="s">
        <v>558</v>
      </c>
      <c r="CL127" s="73" t="s">
        <v>558</v>
      </c>
      <c r="CM127" s="73">
        <v>22.0304</v>
      </c>
      <c r="CN127" s="73">
        <v>22.023399999999999</v>
      </c>
      <c r="CO127" s="73" t="s">
        <v>558</v>
      </c>
      <c r="CP127" s="73" t="s">
        <v>558</v>
      </c>
      <c r="CQ127" s="73">
        <v>21.227499999999999</v>
      </c>
      <c r="CR127" s="73">
        <v>21.611599999999999</v>
      </c>
      <c r="CS127" s="73">
        <v>21.973199999999999</v>
      </c>
      <c r="CT127" s="73">
        <v>21.7226</v>
      </c>
      <c r="CU127" s="73">
        <v>21.182700000000001</v>
      </c>
      <c r="CV127" s="73">
        <v>21.562899999999999</v>
      </c>
      <c r="CW127" s="73">
        <v>21.572900000000001</v>
      </c>
      <c r="CX127" s="73">
        <v>21.465499999999999</v>
      </c>
      <c r="CZ127" s="75">
        <f t="shared" si="12"/>
        <v>21.7685</v>
      </c>
      <c r="DA127" s="75">
        <f t="shared" si="13"/>
        <v>7.5519004230723122E-2</v>
      </c>
      <c r="DB127" s="75">
        <f t="shared" si="14"/>
        <v>21.447700000000001</v>
      </c>
      <c r="DC127" s="75" t="e">
        <f t="shared" si="15"/>
        <v>#DIV/0!</v>
      </c>
      <c r="DD127" s="75">
        <f t="shared" si="16"/>
        <v>21.519750000000002</v>
      </c>
      <c r="DE127" s="75">
        <f t="shared" si="17"/>
        <v>0.17797877682465624</v>
      </c>
      <c r="DF127" s="75">
        <f t="shared" si="18"/>
        <v>22.026899999999998</v>
      </c>
      <c r="DG127" s="75">
        <f t="shared" si="19"/>
        <v>4.9497474683068577E-3</v>
      </c>
      <c r="DH127" s="75">
        <f t="shared" si="20"/>
        <v>21.604099999999999</v>
      </c>
      <c r="DI127" s="75">
        <f t="shared" si="21"/>
        <v>0.3729065700681603</v>
      </c>
      <c r="DJ127" s="75">
        <f t="shared" si="22"/>
        <v>21.50132</v>
      </c>
      <c r="DK127" s="75">
        <f t="shared" si="23"/>
        <v>0.20042605120093526</v>
      </c>
      <c r="DM127" s="74" t="s">
        <v>994</v>
      </c>
      <c r="DN127" s="74" t="s">
        <v>995</v>
      </c>
    </row>
    <row r="128" spans="2:118" s="73" customFormat="1" x14ac:dyDescent="0.35">
      <c r="B128" s="74" t="s">
        <v>1001</v>
      </c>
      <c r="C128" s="74" t="s">
        <v>1002</v>
      </c>
      <c r="D128" s="73">
        <v>1</v>
      </c>
      <c r="E128" s="74"/>
      <c r="F128" s="74"/>
      <c r="G128" s="74"/>
      <c r="H128" s="74"/>
      <c r="I128" s="73">
        <v>12</v>
      </c>
      <c r="J128" s="73">
        <v>12</v>
      </c>
      <c r="K128" s="73">
        <v>12</v>
      </c>
      <c r="L128" s="73">
        <v>29.1</v>
      </c>
      <c r="M128" s="73">
        <v>63.948999999999998</v>
      </c>
      <c r="N128" s="73">
        <v>0</v>
      </c>
      <c r="O128" s="73">
        <v>61.164999999999999</v>
      </c>
      <c r="P128" s="73">
        <v>934020000</v>
      </c>
      <c r="Q128" s="73">
        <v>96</v>
      </c>
      <c r="S128" s="73">
        <v>0.504112</v>
      </c>
      <c r="T128" s="73">
        <v>0.55796699999999999</v>
      </c>
      <c r="V128" s="73">
        <v>0.26415408899999998</v>
      </c>
      <c r="W128" s="73">
        <v>0.92397399199999997</v>
      </c>
      <c r="X128" s="73">
        <v>0.15469360400000001</v>
      </c>
      <c r="Z128" s="73">
        <v>0.60171791799999996</v>
      </c>
      <c r="AA128" s="73">
        <v>0.44520221599999998</v>
      </c>
      <c r="AB128" s="73">
        <v>0.23616447400000001</v>
      </c>
      <c r="AD128" s="73">
        <v>0.38266572700000001</v>
      </c>
      <c r="AE128" s="73">
        <v>0.648797297</v>
      </c>
      <c r="AF128" s="73">
        <v>0.151283264</v>
      </c>
      <c r="AH128" s="73">
        <v>0.25181985800000001</v>
      </c>
      <c r="AI128" s="73">
        <v>0.73464919399999995</v>
      </c>
      <c r="AJ128" s="73">
        <v>0.12979393</v>
      </c>
      <c r="AL128" s="73">
        <v>0.36497965700000001</v>
      </c>
      <c r="AM128" s="73">
        <v>0.554755463</v>
      </c>
      <c r="AN128" s="73">
        <v>-0.18218421900000001</v>
      </c>
      <c r="AO128" s="73">
        <v>1</v>
      </c>
      <c r="AP128" s="73">
        <v>3</v>
      </c>
      <c r="AQ128" s="73">
        <v>1</v>
      </c>
      <c r="AR128" s="73">
        <v>2</v>
      </c>
      <c r="AS128" s="73">
        <v>2</v>
      </c>
      <c r="AT128" s="73">
        <v>3</v>
      </c>
      <c r="AU128" s="73">
        <v>8</v>
      </c>
      <c r="AV128" s="73">
        <v>2</v>
      </c>
      <c r="AW128" s="73">
        <v>2</v>
      </c>
      <c r="AX128" s="73">
        <v>3</v>
      </c>
      <c r="AY128" s="73">
        <v>4</v>
      </c>
      <c r="AZ128" s="73">
        <v>5</v>
      </c>
      <c r="BA128" s="73">
        <v>1</v>
      </c>
      <c r="BB128" s="73">
        <v>6</v>
      </c>
      <c r="BC128" s="73">
        <v>5</v>
      </c>
      <c r="BD128" s="73">
        <v>2</v>
      </c>
      <c r="BE128" s="73">
        <v>6</v>
      </c>
      <c r="BF128" s="73">
        <v>4</v>
      </c>
      <c r="BG128" s="73">
        <v>4</v>
      </c>
      <c r="BH128" s="73">
        <v>2</v>
      </c>
      <c r="BI128" s="73">
        <v>3</v>
      </c>
      <c r="BJ128" s="73">
        <v>3</v>
      </c>
      <c r="BK128" s="73">
        <v>1</v>
      </c>
      <c r="BL128" s="73">
        <v>4</v>
      </c>
      <c r="BM128" s="73">
        <v>4</v>
      </c>
      <c r="BN128" s="73">
        <v>5</v>
      </c>
      <c r="BO128" s="73">
        <v>2</v>
      </c>
      <c r="BP128" s="73">
        <v>2</v>
      </c>
      <c r="BQ128" s="73">
        <v>3</v>
      </c>
      <c r="BR128" s="73">
        <v>3</v>
      </c>
      <c r="BT128" s="73" t="s">
        <v>1000</v>
      </c>
      <c r="BU128" s="73">
        <v>23.5443</v>
      </c>
      <c r="BV128" s="73">
        <v>23.9802</v>
      </c>
      <c r="BW128" s="73">
        <v>23.418900000000001</v>
      </c>
      <c r="BX128" s="73">
        <v>23.0304</v>
      </c>
      <c r="BY128" s="73">
        <v>23.860900000000001</v>
      </c>
      <c r="BZ128" s="73">
        <v>23.9039</v>
      </c>
      <c r="CA128" s="73">
        <v>24.142199999999999</v>
      </c>
      <c r="CB128" s="73">
        <v>23.925000000000001</v>
      </c>
      <c r="CC128" s="73">
        <v>23.476500000000001</v>
      </c>
      <c r="CD128" s="73">
        <v>23.160499999999999</v>
      </c>
      <c r="CE128" s="73">
        <v>23.871099999999998</v>
      </c>
      <c r="CF128" s="73">
        <v>24.081199999999999</v>
      </c>
      <c r="CG128" s="73">
        <v>23.627099999999999</v>
      </c>
      <c r="CH128" s="73">
        <v>23.842300000000002</v>
      </c>
      <c r="CI128" s="73">
        <v>23.593800000000002</v>
      </c>
      <c r="CJ128" s="73">
        <v>23.593299999999999</v>
      </c>
      <c r="CK128" s="73">
        <v>23.889399999999998</v>
      </c>
      <c r="CL128" s="73">
        <v>23.6539</v>
      </c>
      <c r="CM128" s="73">
        <v>23.747599999999998</v>
      </c>
      <c r="CN128" s="73">
        <v>23.706800000000001</v>
      </c>
      <c r="CO128" s="73">
        <v>23.506799999999998</v>
      </c>
      <c r="CP128" s="73">
        <v>24.086500000000001</v>
      </c>
      <c r="CQ128" s="73">
        <v>23.322399999999998</v>
      </c>
      <c r="CR128" s="73">
        <v>23.771599999999999</v>
      </c>
      <c r="CS128" s="73">
        <v>23.796299999999999</v>
      </c>
      <c r="CT128" s="73">
        <v>23.539899999999999</v>
      </c>
      <c r="CU128" s="73">
        <v>23.248000000000001</v>
      </c>
      <c r="CV128" s="73">
        <v>22.994399999999999</v>
      </c>
      <c r="CW128" s="73">
        <v>23.310099999999998</v>
      </c>
      <c r="CX128" s="73">
        <v>23.831299999999999</v>
      </c>
      <c r="CZ128" s="75">
        <f t="shared" si="12"/>
        <v>23.566939999999999</v>
      </c>
      <c r="DA128" s="75">
        <f t="shared" si="13"/>
        <v>0.37666294349192359</v>
      </c>
      <c r="DB128" s="75">
        <f t="shared" si="14"/>
        <v>23.721619999999998</v>
      </c>
      <c r="DC128" s="75">
        <f t="shared" si="15"/>
        <v>0.39573236789527338</v>
      </c>
      <c r="DD128" s="75">
        <f t="shared" si="16"/>
        <v>23.803099999999997</v>
      </c>
      <c r="DE128" s="75">
        <f t="shared" si="17"/>
        <v>0.19892381707578352</v>
      </c>
      <c r="DF128" s="75">
        <f t="shared" si="18"/>
        <v>23.7182</v>
      </c>
      <c r="DG128" s="75">
        <f t="shared" si="19"/>
        <v>0.11184616667548279</v>
      </c>
      <c r="DH128" s="75">
        <f t="shared" si="20"/>
        <v>23.696719999999999</v>
      </c>
      <c r="DI128" s="75">
        <f t="shared" si="21"/>
        <v>0.29310267313690708</v>
      </c>
      <c r="DJ128" s="75">
        <f t="shared" si="22"/>
        <v>23.384740000000001</v>
      </c>
      <c r="DK128" s="75">
        <f t="shared" si="23"/>
        <v>0.31627706682590806</v>
      </c>
      <c r="DM128" s="74" t="s">
        <v>1001</v>
      </c>
      <c r="DN128" s="74" t="s">
        <v>1002</v>
      </c>
    </row>
    <row r="129" spans="2:118" s="73" customFormat="1" x14ac:dyDescent="0.35">
      <c r="B129" s="74" t="s">
        <v>1004</v>
      </c>
      <c r="C129" s="74" t="s">
        <v>1005</v>
      </c>
      <c r="D129" s="73">
        <v>1</v>
      </c>
      <c r="E129" s="74"/>
      <c r="F129" s="74" t="s">
        <v>495</v>
      </c>
      <c r="G129" s="74"/>
      <c r="H129" s="74" t="s">
        <v>495</v>
      </c>
      <c r="I129" s="73">
        <v>23</v>
      </c>
      <c r="J129" s="73">
        <v>23</v>
      </c>
      <c r="K129" s="73">
        <v>23</v>
      </c>
      <c r="L129" s="73">
        <v>74.5</v>
      </c>
      <c r="M129" s="73">
        <v>35.726999999999997</v>
      </c>
      <c r="N129" s="73">
        <v>0</v>
      </c>
      <c r="O129" s="73">
        <v>323.31</v>
      </c>
      <c r="P129" s="73">
        <v>13416000000</v>
      </c>
      <c r="Q129" s="73">
        <v>401</v>
      </c>
      <c r="S129" s="73">
        <v>1.1460999999999999</v>
      </c>
      <c r="T129" s="73">
        <v>0.25281500000000001</v>
      </c>
      <c r="V129" s="73">
        <v>0.47200888000000002</v>
      </c>
      <c r="W129" s="73">
        <v>1</v>
      </c>
      <c r="X129" s="73">
        <v>-0.29461250300000003</v>
      </c>
      <c r="Z129" s="73">
        <v>1.4988840699999999</v>
      </c>
      <c r="AA129" s="73">
        <v>0.153165049</v>
      </c>
      <c r="AB129" s="73">
        <v>-0.66178360000000003</v>
      </c>
      <c r="AD129" s="73">
        <v>1.1692653559999999</v>
      </c>
      <c r="AE129" s="73">
        <v>0.29988888899999999</v>
      </c>
      <c r="AF129" s="73">
        <v>-0.82743988000000002</v>
      </c>
      <c r="AH129" s="73">
        <v>1.2730915730000001</v>
      </c>
      <c r="AI129" s="73">
        <v>0.21481081099999999</v>
      </c>
      <c r="AJ129" s="73">
        <v>-0.655228806</v>
      </c>
      <c r="AL129" s="73">
        <v>1.499205353</v>
      </c>
      <c r="AM129" s="73">
        <v>5.2249179999999999E-2</v>
      </c>
      <c r="AN129" s="73">
        <v>-0.62965545700000003</v>
      </c>
      <c r="AO129" s="73">
        <v>16</v>
      </c>
      <c r="AP129" s="73">
        <v>15</v>
      </c>
      <c r="AQ129" s="73">
        <v>18</v>
      </c>
      <c r="AR129" s="73">
        <v>15</v>
      </c>
      <c r="AS129" s="73">
        <v>12</v>
      </c>
      <c r="AT129" s="73">
        <v>12</v>
      </c>
      <c r="AU129" s="73">
        <v>18</v>
      </c>
      <c r="AV129" s="73">
        <v>15</v>
      </c>
      <c r="AW129" s="73">
        <v>13</v>
      </c>
      <c r="AX129" s="73">
        <v>13</v>
      </c>
      <c r="AY129" s="73">
        <v>10</v>
      </c>
      <c r="AZ129" s="73">
        <v>13</v>
      </c>
      <c r="BA129" s="73">
        <v>16</v>
      </c>
      <c r="BB129" s="73">
        <v>15</v>
      </c>
      <c r="BC129" s="73">
        <v>15</v>
      </c>
      <c r="BD129" s="73">
        <v>10</v>
      </c>
      <c r="BE129" s="73">
        <v>10</v>
      </c>
      <c r="BF129" s="73">
        <v>12</v>
      </c>
      <c r="BG129" s="73">
        <v>13</v>
      </c>
      <c r="BH129" s="73">
        <v>14</v>
      </c>
      <c r="BI129" s="73">
        <v>11</v>
      </c>
      <c r="BJ129" s="73">
        <v>13</v>
      </c>
      <c r="BK129" s="73">
        <v>11</v>
      </c>
      <c r="BL129" s="73">
        <v>14</v>
      </c>
      <c r="BM129" s="73">
        <v>14</v>
      </c>
      <c r="BN129" s="73">
        <v>11</v>
      </c>
      <c r="BO129" s="73">
        <v>14</v>
      </c>
      <c r="BP129" s="73">
        <v>13</v>
      </c>
      <c r="BQ129" s="73">
        <v>14</v>
      </c>
      <c r="BR129" s="73">
        <v>11</v>
      </c>
      <c r="BT129" s="73" t="s">
        <v>1003</v>
      </c>
      <c r="BU129" s="73">
        <v>28.677399999999999</v>
      </c>
      <c r="BV129" s="73">
        <v>28.154599999999999</v>
      </c>
      <c r="BW129" s="73">
        <v>28.322299999999998</v>
      </c>
      <c r="BX129" s="73">
        <v>28.2867</v>
      </c>
      <c r="BY129" s="73">
        <v>27.3094</v>
      </c>
      <c r="BZ129" s="73">
        <v>27.981999999999999</v>
      </c>
      <c r="CA129" s="73">
        <v>28.024999999999999</v>
      </c>
      <c r="CB129" s="73">
        <v>28.044</v>
      </c>
      <c r="CC129" s="73">
        <v>28.079799999999999</v>
      </c>
      <c r="CD129" s="73">
        <v>27.146599999999999</v>
      </c>
      <c r="CE129" s="73">
        <v>27.569600000000001</v>
      </c>
      <c r="CF129" s="73">
        <v>27.573499999999999</v>
      </c>
      <c r="CG129" s="73">
        <v>27.7959</v>
      </c>
      <c r="CH129" s="73">
        <v>27.103999999999999</v>
      </c>
      <c r="CI129" s="73">
        <v>27.398399999999999</v>
      </c>
      <c r="CJ129" s="73">
        <v>27.304300000000001</v>
      </c>
      <c r="CK129" s="73">
        <v>26.454000000000001</v>
      </c>
      <c r="CL129" s="73">
        <v>27.191600000000001</v>
      </c>
      <c r="CM129" s="73">
        <v>27.22</v>
      </c>
      <c r="CN129" s="73">
        <v>28.443200000000001</v>
      </c>
      <c r="CO129" s="73">
        <v>27.235499999999998</v>
      </c>
      <c r="CP129" s="73">
        <v>27.578199999999999</v>
      </c>
      <c r="CQ129" s="73">
        <v>27.3232</v>
      </c>
      <c r="CR129" s="73">
        <v>27.180399999999999</v>
      </c>
      <c r="CS129" s="73">
        <v>28.1569</v>
      </c>
      <c r="CT129" s="73">
        <v>27.604199999999999</v>
      </c>
      <c r="CU129" s="73">
        <v>27.5106</v>
      </c>
      <c r="CV129" s="73">
        <v>27.430199999999999</v>
      </c>
      <c r="CW129" s="73">
        <v>27.277999999999999</v>
      </c>
      <c r="CX129" s="73">
        <v>27.7791</v>
      </c>
      <c r="CZ129" s="75">
        <f t="shared" si="12"/>
        <v>28.150079999999996</v>
      </c>
      <c r="DA129" s="75">
        <f t="shared" si="13"/>
        <v>0.50822102180055428</v>
      </c>
      <c r="DB129" s="75">
        <f t="shared" si="14"/>
        <v>27.85548</v>
      </c>
      <c r="DC129" s="75">
        <f t="shared" si="15"/>
        <v>0.39784244620201092</v>
      </c>
      <c r="DD129" s="75">
        <f t="shared" si="16"/>
        <v>27.488280000000003</v>
      </c>
      <c r="DE129" s="75">
        <f t="shared" si="17"/>
        <v>0.25702868906019066</v>
      </c>
      <c r="DF129" s="75">
        <f t="shared" si="18"/>
        <v>27.322620000000001</v>
      </c>
      <c r="DG129" s="75">
        <f t="shared" si="19"/>
        <v>0.71383348338390529</v>
      </c>
      <c r="DH129" s="75">
        <f t="shared" si="20"/>
        <v>27.49484</v>
      </c>
      <c r="DI129" s="75">
        <f t="shared" si="21"/>
        <v>0.40026940052919419</v>
      </c>
      <c r="DJ129" s="75">
        <f t="shared" si="22"/>
        <v>27.520420000000001</v>
      </c>
      <c r="DK129" s="75">
        <f t="shared" si="23"/>
        <v>0.18770852937466667</v>
      </c>
      <c r="DM129" s="74" t="s">
        <v>1004</v>
      </c>
      <c r="DN129" s="74" t="s">
        <v>1005</v>
      </c>
    </row>
    <row r="130" spans="2:118" s="73" customFormat="1" x14ac:dyDescent="0.35">
      <c r="B130" s="74" t="s">
        <v>1007</v>
      </c>
      <c r="C130" s="74" t="s">
        <v>1008</v>
      </c>
      <c r="D130" s="73">
        <v>1</v>
      </c>
      <c r="E130" s="74" t="s">
        <v>793</v>
      </c>
      <c r="F130" s="74" t="s">
        <v>546</v>
      </c>
      <c r="G130" s="74" t="s">
        <v>1009</v>
      </c>
      <c r="H130" s="74" t="s">
        <v>1010</v>
      </c>
      <c r="I130" s="73">
        <v>32</v>
      </c>
      <c r="J130" s="73">
        <v>32</v>
      </c>
      <c r="K130" s="73">
        <v>32</v>
      </c>
      <c r="L130" s="73">
        <v>59.2</v>
      </c>
      <c r="M130" s="73">
        <v>74.944000000000003</v>
      </c>
      <c r="N130" s="73">
        <v>0</v>
      </c>
      <c r="O130" s="73">
        <v>323.31</v>
      </c>
      <c r="P130" s="73">
        <v>10014000000</v>
      </c>
      <c r="Q130" s="73">
        <v>528</v>
      </c>
      <c r="S130" s="73">
        <v>0.56959199999999999</v>
      </c>
      <c r="T130" s="73">
        <v>0.72922799999999999</v>
      </c>
      <c r="V130" s="73">
        <v>0.27667809199999999</v>
      </c>
      <c r="W130" s="73">
        <v>0.93201904800000002</v>
      </c>
      <c r="X130" s="73">
        <v>-9.7356032999999995E-2</v>
      </c>
      <c r="Z130" s="73">
        <v>0.21066538000000001</v>
      </c>
      <c r="AA130" s="73">
        <v>0.78370921999999998</v>
      </c>
      <c r="AB130" s="73">
        <v>-6.8793488E-2</v>
      </c>
      <c r="AD130" s="73">
        <v>0.40779229500000003</v>
      </c>
      <c r="AE130" s="73">
        <v>0.66946696000000006</v>
      </c>
      <c r="AF130" s="73">
        <v>-0.123099518</v>
      </c>
      <c r="AH130" s="73">
        <v>0.30758133300000001</v>
      </c>
      <c r="AI130" s="73">
        <v>0.74013505499999999</v>
      </c>
      <c r="AJ130" s="73">
        <v>-9.0791320999999994E-2</v>
      </c>
      <c r="AL130" s="73">
        <v>0.39331862099999998</v>
      </c>
      <c r="AM130" s="73">
        <v>0.57746840499999996</v>
      </c>
      <c r="AN130" s="73">
        <v>0.13363761900000001</v>
      </c>
      <c r="AO130" s="73">
        <v>12</v>
      </c>
      <c r="AP130" s="73">
        <v>11</v>
      </c>
      <c r="AQ130" s="73">
        <v>15</v>
      </c>
      <c r="AR130" s="73">
        <v>13</v>
      </c>
      <c r="AS130" s="73">
        <v>17</v>
      </c>
      <c r="AT130" s="73">
        <v>16</v>
      </c>
      <c r="AU130" s="73">
        <v>15</v>
      </c>
      <c r="AV130" s="73">
        <v>14</v>
      </c>
      <c r="AW130" s="73">
        <v>16</v>
      </c>
      <c r="AX130" s="73">
        <v>21</v>
      </c>
      <c r="AY130" s="73">
        <v>15</v>
      </c>
      <c r="AZ130" s="73">
        <v>15</v>
      </c>
      <c r="BA130" s="73">
        <v>18</v>
      </c>
      <c r="BB130" s="73">
        <v>21</v>
      </c>
      <c r="BC130" s="73">
        <v>23</v>
      </c>
      <c r="BD130" s="73">
        <v>14</v>
      </c>
      <c r="BE130" s="73">
        <v>20</v>
      </c>
      <c r="BF130" s="73">
        <v>20</v>
      </c>
      <c r="BG130" s="73">
        <v>18</v>
      </c>
      <c r="BH130" s="73">
        <v>13</v>
      </c>
      <c r="BI130" s="73">
        <v>18</v>
      </c>
      <c r="BJ130" s="73">
        <v>17</v>
      </c>
      <c r="BK130" s="73">
        <v>21</v>
      </c>
      <c r="BL130" s="73">
        <v>23</v>
      </c>
      <c r="BM130" s="73">
        <v>18</v>
      </c>
      <c r="BN130" s="73">
        <v>19</v>
      </c>
      <c r="BO130" s="73">
        <v>23</v>
      </c>
      <c r="BP130" s="73">
        <v>24</v>
      </c>
      <c r="BQ130" s="73">
        <v>23</v>
      </c>
      <c r="BR130" s="73">
        <v>15</v>
      </c>
      <c r="BT130" s="73" t="s">
        <v>1006</v>
      </c>
      <c r="BU130" s="73">
        <v>27.4817</v>
      </c>
      <c r="BV130" s="73">
        <v>26.789200000000001</v>
      </c>
      <c r="BW130" s="73">
        <v>27.3688</v>
      </c>
      <c r="BX130" s="73">
        <v>27.141999999999999</v>
      </c>
      <c r="BY130" s="73">
        <v>27.1158</v>
      </c>
      <c r="BZ130" s="73">
        <v>27.296199999999999</v>
      </c>
      <c r="CA130" s="73">
        <v>26.903600000000001</v>
      </c>
      <c r="CB130" s="73">
        <v>26.870899999999999</v>
      </c>
      <c r="CC130" s="73">
        <v>27.084299999999999</v>
      </c>
      <c r="CD130" s="73">
        <v>27.255700000000001</v>
      </c>
      <c r="CE130" s="73">
        <v>27.172499999999999</v>
      </c>
      <c r="CF130" s="73">
        <v>26.911799999999999</v>
      </c>
      <c r="CG130" s="73">
        <v>27.164300000000001</v>
      </c>
      <c r="CH130" s="73">
        <v>27.231100000000001</v>
      </c>
      <c r="CI130" s="73">
        <v>27.073899999999998</v>
      </c>
      <c r="CJ130" s="73">
        <v>27.1782</v>
      </c>
      <c r="CK130" s="73">
        <v>27.1601</v>
      </c>
      <c r="CL130" s="73">
        <v>27.1221</v>
      </c>
      <c r="CM130" s="73">
        <v>26.9862</v>
      </c>
      <c r="CN130" s="73">
        <v>26.8355</v>
      </c>
      <c r="CO130" s="73">
        <v>27.204499999999999</v>
      </c>
      <c r="CP130" s="73">
        <v>26.994</v>
      </c>
      <c r="CQ130" s="73">
        <v>27.1526</v>
      </c>
      <c r="CR130" s="73">
        <v>27.089400000000001</v>
      </c>
      <c r="CS130" s="73">
        <v>27.003</v>
      </c>
      <c r="CT130" s="73">
        <v>27.3566</v>
      </c>
      <c r="CU130" s="73">
        <v>27.459099999999999</v>
      </c>
      <c r="CV130" s="73">
        <v>27.549700000000001</v>
      </c>
      <c r="CW130" s="73">
        <v>27.0457</v>
      </c>
      <c r="CX130" s="73">
        <v>27.154599999999999</v>
      </c>
      <c r="CZ130" s="75">
        <f t="shared" si="12"/>
        <v>27.179500000000001</v>
      </c>
      <c r="DA130" s="75">
        <f t="shared" si="13"/>
        <v>0.26690698754435005</v>
      </c>
      <c r="DB130" s="75">
        <f t="shared" si="14"/>
        <v>27.082139999999999</v>
      </c>
      <c r="DC130" s="75">
        <f t="shared" si="15"/>
        <v>0.1952231364362329</v>
      </c>
      <c r="DD130" s="75">
        <f t="shared" si="16"/>
        <v>27.110719999999997</v>
      </c>
      <c r="DE130" s="75">
        <f t="shared" si="17"/>
        <v>0.12460317812961341</v>
      </c>
      <c r="DF130" s="75">
        <f t="shared" si="18"/>
        <v>27.056420000000003</v>
      </c>
      <c r="DG130" s="75">
        <f t="shared" si="19"/>
        <v>0.14459449159632615</v>
      </c>
      <c r="DH130" s="75">
        <f t="shared" si="20"/>
        <v>27.088699999999999</v>
      </c>
      <c r="DI130" s="75">
        <f t="shared" si="21"/>
        <v>9.1931931340530224E-2</v>
      </c>
      <c r="DJ130" s="75">
        <f t="shared" si="22"/>
        <v>27.313139999999997</v>
      </c>
      <c r="DK130" s="75">
        <f t="shared" si="23"/>
        <v>0.20965019198655707</v>
      </c>
      <c r="DM130" s="74" t="s">
        <v>1007</v>
      </c>
      <c r="DN130" s="74" t="s">
        <v>1008</v>
      </c>
    </row>
    <row r="131" spans="2:118" s="73" customFormat="1" x14ac:dyDescent="0.35">
      <c r="B131" s="74" t="s">
        <v>1012</v>
      </c>
      <c r="C131" s="74" t="s">
        <v>1013</v>
      </c>
      <c r="D131" s="73">
        <v>1</v>
      </c>
      <c r="E131" s="74" t="s">
        <v>1014</v>
      </c>
      <c r="F131" s="74"/>
      <c r="G131" s="74" t="s">
        <v>1015</v>
      </c>
      <c r="H131" s="74" t="s">
        <v>1016</v>
      </c>
      <c r="I131" s="73">
        <v>4</v>
      </c>
      <c r="J131" s="73">
        <v>4</v>
      </c>
      <c r="K131" s="73">
        <v>4</v>
      </c>
      <c r="L131" s="73">
        <v>32.4</v>
      </c>
      <c r="M131" s="73">
        <v>15.151999999999999</v>
      </c>
      <c r="N131" s="73">
        <v>0</v>
      </c>
      <c r="O131" s="73">
        <v>13.211</v>
      </c>
      <c r="P131" s="73">
        <v>273310000</v>
      </c>
      <c r="Q131" s="73">
        <v>47</v>
      </c>
      <c r="S131" s="73">
        <v>7.2114399999999995E-2</v>
      </c>
      <c r="T131" s="73">
        <v>0.74687700000000001</v>
      </c>
      <c r="V131" s="73">
        <v>1.6992363999999999E-2</v>
      </c>
      <c r="W131" s="73">
        <v>0.99166513099999998</v>
      </c>
      <c r="X131" s="73">
        <v>2.1051407000000001E-2</v>
      </c>
      <c r="Z131" s="73">
        <v>0.15356008199999999</v>
      </c>
      <c r="AA131" s="73">
        <v>0.77178947399999998</v>
      </c>
      <c r="AB131" s="73">
        <v>0.16727867099999999</v>
      </c>
      <c r="AD131" s="73">
        <v>0.23182405</v>
      </c>
      <c r="AE131" s="73">
        <v>0.73430315400000001</v>
      </c>
      <c r="AF131" s="73">
        <v>0.180780411</v>
      </c>
      <c r="AH131" s="73">
        <v>0.37563873399999997</v>
      </c>
      <c r="AI131" s="73">
        <v>0.573210526</v>
      </c>
      <c r="AJ131" s="73">
        <v>0.24906616200000001</v>
      </c>
      <c r="AL131" s="73">
        <v>0.204389348</v>
      </c>
      <c r="AM131" s="73">
        <v>0.66780110500000001</v>
      </c>
      <c r="AN131" s="73">
        <v>-0.20530509899999999</v>
      </c>
      <c r="AO131" s="73">
        <v>1</v>
      </c>
      <c r="AP131" s="73">
        <v>2</v>
      </c>
      <c r="AQ131" s="73">
        <v>2</v>
      </c>
      <c r="AR131" s="73">
        <v>1</v>
      </c>
      <c r="AS131" s="73">
        <v>1</v>
      </c>
      <c r="AT131" s="73">
        <v>1</v>
      </c>
      <c r="AU131" s="73">
        <v>2</v>
      </c>
      <c r="AV131" s="73">
        <v>2</v>
      </c>
      <c r="AW131" s="73">
        <v>1</v>
      </c>
      <c r="AX131" s="73">
        <v>1</v>
      </c>
      <c r="AY131" s="73">
        <v>2</v>
      </c>
      <c r="AZ131" s="73">
        <v>2</v>
      </c>
      <c r="BA131" s="73">
        <v>1</v>
      </c>
      <c r="BB131" s="73">
        <v>1</v>
      </c>
      <c r="BC131" s="73">
        <v>2</v>
      </c>
      <c r="BD131" s="73">
        <v>2</v>
      </c>
      <c r="BE131" s="73">
        <v>2</v>
      </c>
      <c r="BF131" s="73">
        <v>2</v>
      </c>
      <c r="BG131" s="73">
        <v>2</v>
      </c>
      <c r="BH131" s="73">
        <v>2</v>
      </c>
      <c r="BI131" s="73">
        <v>2</v>
      </c>
      <c r="BJ131" s="73">
        <v>1</v>
      </c>
      <c r="BK131" s="73">
        <v>2</v>
      </c>
      <c r="BL131" s="73">
        <v>1</v>
      </c>
      <c r="BM131" s="73">
        <v>2</v>
      </c>
      <c r="BN131" s="73">
        <v>0</v>
      </c>
      <c r="BO131" s="73">
        <v>2</v>
      </c>
      <c r="BP131" s="73">
        <v>2</v>
      </c>
      <c r="BQ131" s="73">
        <v>2</v>
      </c>
      <c r="BR131" s="73">
        <v>1</v>
      </c>
      <c r="BT131" s="73" t="s">
        <v>1011</v>
      </c>
      <c r="BU131" s="73" t="s">
        <v>558</v>
      </c>
      <c r="BV131" s="73">
        <v>22.616399999999999</v>
      </c>
      <c r="BW131" s="73">
        <v>21.840499999999999</v>
      </c>
      <c r="BX131" s="73" t="s">
        <v>558</v>
      </c>
      <c r="BY131" s="73">
        <v>21.631399999999999</v>
      </c>
      <c r="BZ131" s="73" t="s">
        <v>558</v>
      </c>
      <c r="CA131" s="73">
        <v>22.403099999999998</v>
      </c>
      <c r="CB131" s="73">
        <v>22.457000000000001</v>
      </c>
      <c r="CC131" s="73" t="s">
        <v>558</v>
      </c>
      <c r="CD131" s="73">
        <v>21.733000000000001</v>
      </c>
      <c r="CE131" s="73" t="s">
        <v>558</v>
      </c>
      <c r="CF131" s="73">
        <v>22.202300000000001</v>
      </c>
      <c r="CG131" s="73">
        <v>22.404299999999999</v>
      </c>
      <c r="CH131" s="73">
        <v>22.476199999999999</v>
      </c>
      <c r="CI131" s="73">
        <v>21.683700000000002</v>
      </c>
      <c r="CJ131" s="73">
        <v>21.7498</v>
      </c>
      <c r="CK131" s="73">
        <v>22.442299999999999</v>
      </c>
      <c r="CL131" s="73">
        <v>21.467400000000001</v>
      </c>
      <c r="CM131" s="73">
        <v>21.7803</v>
      </c>
      <c r="CN131" s="73">
        <v>22.1236</v>
      </c>
      <c r="CO131" s="73">
        <v>22.011099999999999</v>
      </c>
      <c r="CP131" s="73">
        <v>22.3324</v>
      </c>
      <c r="CQ131" s="73">
        <v>21.872199999999999</v>
      </c>
      <c r="CR131" s="73">
        <v>22.0505</v>
      </c>
      <c r="CS131" s="73">
        <v>21.6387</v>
      </c>
      <c r="CT131" s="73">
        <v>22.209299999999999</v>
      </c>
      <c r="CU131" s="73">
        <v>21.5274</v>
      </c>
      <c r="CV131" s="73">
        <v>21.686699999999998</v>
      </c>
      <c r="CW131" s="73">
        <v>21.791</v>
      </c>
      <c r="CX131" s="73" t="s">
        <v>558</v>
      </c>
      <c r="CZ131" s="75">
        <f t="shared" si="12"/>
        <v>22.029433333333333</v>
      </c>
      <c r="DA131" s="75">
        <f t="shared" si="13"/>
        <v>0.51896830667520832</v>
      </c>
      <c r="DB131" s="75">
        <f t="shared" si="14"/>
        <v>22.197700000000001</v>
      </c>
      <c r="DC131" s="75">
        <f t="shared" si="15"/>
        <v>0.40334336488902306</v>
      </c>
      <c r="DD131" s="75">
        <f t="shared" si="16"/>
        <v>22.191624999999998</v>
      </c>
      <c r="DE131" s="75">
        <f t="shared" si="17"/>
        <v>0.35791775009537091</v>
      </c>
      <c r="DF131" s="75">
        <f t="shared" si="18"/>
        <v>21.912679999999998</v>
      </c>
      <c r="DG131" s="75">
        <f t="shared" si="19"/>
        <v>0.37660099176714801</v>
      </c>
      <c r="DH131" s="75">
        <f t="shared" si="20"/>
        <v>21.980979999999999</v>
      </c>
      <c r="DI131" s="75">
        <f t="shared" si="21"/>
        <v>0.25407919434695941</v>
      </c>
      <c r="DJ131" s="75">
        <f t="shared" si="22"/>
        <v>21.803599999999999</v>
      </c>
      <c r="DK131" s="75">
        <f t="shared" si="23"/>
        <v>0.29137793327566835</v>
      </c>
      <c r="DM131" s="74" t="s">
        <v>1012</v>
      </c>
      <c r="DN131" s="74" t="s">
        <v>1013</v>
      </c>
    </row>
    <row r="132" spans="2:118" s="73" customFormat="1" x14ac:dyDescent="0.35">
      <c r="B132" s="74" t="s">
        <v>1018</v>
      </c>
      <c r="C132" s="74" t="s">
        <v>1019</v>
      </c>
      <c r="D132" s="73">
        <v>1</v>
      </c>
      <c r="E132" s="74" t="s">
        <v>1020</v>
      </c>
      <c r="F132" s="74" t="s">
        <v>546</v>
      </c>
      <c r="G132" s="74" t="s">
        <v>1021</v>
      </c>
      <c r="H132" s="74" t="s">
        <v>1022</v>
      </c>
      <c r="I132" s="73">
        <v>56</v>
      </c>
      <c r="J132" s="73">
        <v>56</v>
      </c>
      <c r="K132" s="73">
        <v>56</v>
      </c>
      <c r="L132" s="73">
        <v>71.2</v>
      </c>
      <c r="M132" s="73">
        <v>77.83</v>
      </c>
      <c r="N132" s="73">
        <v>0</v>
      </c>
      <c r="O132" s="73">
        <v>323.31</v>
      </c>
      <c r="P132" s="73">
        <v>59091000000</v>
      </c>
      <c r="Q132" s="73">
        <v>1282</v>
      </c>
      <c r="S132" s="73">
        <v>1.40134</v>
      </c>
      <c r="T132" s="73">
        <v>0.33226499999999998</v>
      </c>
      <c r="V132" s="73">
        <v>0.41932048399999999</v>
      </c>
      <c r="W132" s="73">
        <v>0.93510163899999998</v>
      </c>
      <c r="X132" s="73">
        <v>0.14880599999999999</v>
      </c>
      <c r="Z132" s="73">
        <v>1.7995974290000001</v>
      </c>
      <c r="AA132" s="73">
        <v>0.14206666700000001</v>
      </c>
      <c r="AB132" s="73">
        <v>0.46542434700000002</v>
      </c>
      <c r="AD132" s="73">
        <v>1.3757371</v>
      </c>
      <c r="AE132" s="73">
        <v>0.29064285699999998</v>
      </c>
      <c r="AF132" s="73">
        <v>0.43100166299999998</v>
      </c>
      <c r="AH132" s="73">
        <v>1.1299977750000001</v>
      </c>
      <c r="AI132" s="73">
        <v>0.27136569599999999</v>
      </c>
      <c r="AJ132" s="73">
        <v>0.379324722</v>
      </c>
      <c r="AK132" s="73" t="s">
        <v>340</v>
      </c>
      <c r="AL132" s="73">
        <v>2.0872335259999999</v>
      </c>
      <c r="AM132" s="73">
        <v>3.4650206000000003E-2</v>
      </c>
      <c r="AN132" s="73">
        <v>0.49135093699999999</v>
      </c>
      <c r="AO132" s="73">
        <v>33</v>
      </c>
      <c r="AP132" s="73">
        <v>35</v>
      </c>
      <c r="AQ132" s="73">
        <v>44</v>
      </c>
      <c r="AR132" s="73">
        <v>36</v>
      </c>
      <c r="AS132" s="73">
        <v>39</v>
      </c>
      <c r="AT132" s="73">
        <v>33</v>
      </c>
      <c r="AU132" s="73">
        <v>42</v>
      </c>
      <c r="AV132" s="73">
        <v>38</v>
      </c>
      <c r="AW132" s="73">
        <v>35</v>
      </c>
      <c r="AX132" s="73">
        <v>55</v>
      </c>
      <c r="AY132" s="73">
        <v>37</v>
      </c>
      <c r="AZ132" s="73">
        <v>40</v>
      </c>
      <c r="BA132" s="73">
        <v>47</v>
      </c>
      <c r="BB132" s="73">
        <v>44</v>
      </c>
      <c r="BC132" s="73">
        <v>63</v>
      </c>
      <c r="BD132" s="73">
        <v>36</v>
      </c>
      <c r="BE132" s="73">
        <v>45</v>
      </c>
      <c r="BF132" s="73">
        <v>50</v>
      </c>
      <c r="BG132" s="73">
        <v>46</v>
      </c>
      <c r="BH132" s="73">
        <v>35</v>
      </c>
      <c r="BI132" s="73">
        <v>39</v>
      </c>
      <c r="BJ132" s="73">
        <v>38</v>
      </c>
      <c r="BK132" s="73">
        <v>54</v>
      </c>
      <c r="BL132" s="73">
        <v>46</v>
      </c>
      <c r="BM132" s="73">
        <v>36</v>
      </c>
      <c r="BN132" s="73">
        <v>49</v>
      </c>
      <c r="BO132" s="73">
        <v>48</v>
      </c>
      <c r="BP132" s="73">
        <v>47</v>
      </c>
      <c r="BQ132" s="73">
        <v>57</v>
      </c>
      <c r="BR132" s="73">
        <v>35</v>
      </c>
      <c r="BT132" s="73" t="s">
        <v>1017</v>
      </c>
      <c r="BU132" s="73">
        <v>29.152699999999999</v>
      </c>
      <c r="BV132" s="73">
        <v>29.450299999999999</v>
      </c>
      <c r="BW132" s="73">
        <v>29.211200000000002</v>
      </c>
      <c r="BX132" s="73">
        <v>29.1617</v>
      </c>
      <c r="BY132" s="73">
        <v>29.7317</v>
      </c>
      <c r="BZ132" s="73">
        <v>29.501300000000001</v>
      </c>
      <c r="CA132" s="73">
        <v>29.4877</v>
      </c>
      <c r="CB132" s="73">
        <v>29.278700000000001</v>
      </c>
      <c r="CC132" s="73">
        <v>29.275600000000001</v>
      </c>
      <c r="CD132" s="73">
        <v>29.908300000000001</v>
      </c>
      <c r="CE132" s="73">
        <v>29.802399999999999</v>
      </c>
      <c r="CF132" s="73">
        <v>29.6325</v>
      </c>
      <c r="CG132" s="73">
        <v>29.532900000000001</v>
      </c>
      <c r="CH132" s="73">
        <v>30.1007</v>
      </c>
      <c r="CI132" s="73">
        <v>29.966100000000001</v>
      </c>
      <c r="CJ132" s="73">
        <v>30.025400000000001</v>
      </c>
      <c r="CK132" s="73">
        <v>29.927800000000001</v>
      </c>
      <c r="CL132" s="73">
        <v>29.799499999999998</v>
      </c>
      <c r="CM132" s="73">
        <v>29.874199999999998</v>
      </c>
      <c r="CN132" s="73">
        <v>29.235700000000001</v>
      </c>
      <c r="CO132" s="73">
        <v>29.8767</v>
      </c>
      <c r="CP132" s="73">
        <v>29.656700000000001</v>
      </c>
      <c r="CQ132" s="73">
        <v>29.831099999999999</v>
      </c>
      <c r="CR132" s="73">
        <v>30.051400000000001</v>
      </c>
      <c r="CS132" s="73">
        <v>29.188199999999998</v>
      </c>
      <c r="CT132" s="73">
        <v>30.020800000000001</v>
      </c>
      <c r="CU132" s="73">
        <v>29.937100000000001</v>
      </c>
      <c r="CV132" s="73">
        <v>29.7941</v>
      </c>
      <c r="CW132" s="73">
        <v>29.889500000000002</v>
      </c>
      <c r="CX132" s="73">
        <v>29.5228</v>
      </c>
      <c r="CZ132" s="75">
        <f t="shared" ref="CZ132:CZ195" si="24">AVERAGE(BU132:BY132)</f>
        <v>29.341519999999996</v>
      </c>
      <c r="DA132" s="75">
        <f t="shared" ref="DA132:DA195" si="25">STDEV(BU132:BY132)</f>
        <v>0.24952206716040146</v>
      </c>
      <c r="DB132" s="75">
        <f t="shared" ref="DB132:DB195" si="26">AVERAGE(BZ132:CD132)</f>
        <v>29.490320000000004</v>
      </c>
      <c r="DC132" s="75">
        <f t="shared" ref="DC132:DC195" si="27">STDEV(BZ132:CD132)</f>
        <v>0.25774134709045032</v>
      </c>
      <c r="DD132" s="75">
        <f t="shared" ref="DD132:DD195" si="28">AVERAGE(CE132:CI132)</f>
        <v>29.806920000000002</v>
      </c>
      <c r="DE132" s="75">
        <f t="shared" ref="DE132:DE195" si="29">STDEV(CE132:CI132)</f>
        <v>0.23301002553538294</v>
      </c>
      <c r="DF132" s="75">
        <f t="shared" ref="DF132:DF195" si="30">AVERAGE(CJ132:CN132)</f>
        <v>29.772520000000004</v>
      </c>
      <c r="DG132" s="75">
        <f t="shared" ref="DG132:DG195" si="31">STDEV(CJ132:CN132)</f>
        <v>0.31116821335091377</v>
      </c>
      <c r="DH132" s="75">
        <f t="shared" ref="DH132:DH195" si="32">AVERAGE(CO132:CS132)</f>
        <v>29.720819999999996</v>
      </c>
      <c r="DI132" s="75">
        <f t="shared" ref="DI132:DI195" si="33">STDEV(CO132:CS132)</f>
        <v>0.32921832725411948</v>
      </c>
      <c r="DJ132" s="75">
        <f t="shared" ref="DJ132:DJ195" si="34">AVERAGE(CT132:CX132)</f>
        <v>29.83286</v>
      </c>
      <c r="DK132" s="75">
        <f t="shared" ref="DK132:DK195" si="35">STDEV(CT132:CX132)</f>
        <v>0.19172574944435655</v>
      </c>
      <c r="DM132" s="74" t="s">
        <v>1018</v>
      </c>
      <c r="DN132" s="74" t="s">
        <v>1019</v>
      </c>
    </row>
    <row r="133" spans="2:118" s="73" customFormat="1" x14ac:dyDescent="0.35">
      <c r="B133" s="74" t="s">
        <v>1024</v>
      </c>
      <c r="C133" s="74" t="s">
        <v>1025</v>
      </c>
      <c r="D133" s="73">
        <v>1</v>
      </c>
      <c r="E133" s="74"/>
      <c r="F133" s="74"/>
      <c r="G133" s="74" t="s">
        <v>1026</v>
      </c>
      <c r="H133" s="74" t="s">
        <v>1026</v>
      </c>
      <c r="I133" s="73">
        <v>15</v>
      </c>
      <c r="J133" s="73">
        <v>15</v>
      </c>
      <c r="K133" s="73">
        <v>15</v>
      </c>
      <c r="L133" s="73">
        <v>57.2</v>
      </c>
      <c r="M133" s="73">
        <v>48.698999999999998</v>
      </c>
      <c r="N133" s="73">
        <v>0</v>
      </c>
      <c r="O133" s="73">
        <v>323.31</v>
      </c>
      <c r="P133" s="73">
        <v>7486400000</v>
      </c>
      <c r="Q133" s="73">
        <v>349</v>
      </c>
      <c r="S133" s="73">
        <v>2.86686</v>
      </c>
      <c r="T133" s="73">
        <v>0.37574099999999999</v>
      </c>
      <c r="V133" s="73">
        <v>1.081625002</v>
      </c>
      <c r="W133" s="73">
        <v>1</v>
      </c>
      <c r="X133" s="73">
        <v>0.15780983000000001</v>
      </c>
      <c r="Z133" s="73">
        <v>1.739622005</v>
      </c>
      <c r="AA133" s="73">
        <v>0.211131498</v>
      </c>
      <c r="AB133" s="73">
        <v>0.263169861</v>
      </c>
      <c r="AD133" s="73">
        <v>1.083122779</v>
      </c>
      <c r="AE133" s="73">
        <v>0.42082373499999998</v>
      </c>
      <c r="AF133" s="73">
        <v>0.180039597</v>
      </c>
      <c r="AH133" s="73">
        <v>3.401565706</v>
      </c>
      <c r="AI133" s="73">
        <v>0.22911111100000001</v>
      </c>
      <c r="AJ133" s="73">
        <v>0.31009788500000002</v>
      </c>
      <c r="AK133" s="73" t="s">
        <v>340</v>
      </c>
      <c r="AL133" s="73">
        <v>3.5661576610000001</v>
      </c>
      <c r="AM133" s="73">
        <v>2.2295651999999999E-2</v>
      </c>
      <c r="AN133" s="73">
        <v>0.40984229999999999</v>
      </c>
      <c r="AO133" s="73">
        <v>11</v>
      </c>
      <c r="AP133" s="73">
        <v>10</v>
      </c>
      <c r="AQ133" s="73">
        <v>9</v>
      </c>
      <c r="AR133" s="73">
        <v>8</v>
      </c>
      <c r="AS133" s="73">
        <v>11</v>
      </c>
      <c r="AT133" s="73">
        <v>11</v>
      </c>
      <c r="AU133" s="73">
        <v>11</v>
      </c>
      <c r="AV133" s="73">
        <v>10</v>
      </c>
      <c r="AW133" s="73">
        <v>7</v>
      </c>
      <c r="AX133" s="73">
        <v>16</v>
      </c>
      <c r="AY133" s="73">
        <v>13</v>
      </c>
      <c r="AZ133" s="73">
        <v>12</v>
      </c>
      <c r="BA133" s="73">
        <v>8</v>
      </c>
      <c r="BB133" s="73">
        <v>16</v>
      </c>
      <c r="BC133" s="73">
        <v>17</v>
      </c>
      <c r="BD133" s="73">
        <v>11</v>
      </c>
      <c r="BE133" s="73">
        <v>13</v>
      </c>
      <c r="BF133" s="73">
        <v>11</v>
      </c>
      <c r="BG133" s="73">
        <v>11</v>
      </c>
      <c r="BH133" s="73">
        <v>9</v>
      </c>
      <c r="BI133" s="73">
        <v>14</v>
      </c>
      <c r="BJ133" s="73">
        <v>10</v>
      </c>
      <c r="BK133" s="73">
        <v>13</v>
      </c>
      <c r="BL133" s="73">
        <v>10</v>
      </c>
      <c r="BM133" s="73">
        <v>8</v>
      </c>
      <c r="BN133" s="73">
        <v>13</v>
      </c>
      <c r="BO133" s="73">
        <v>13</v>
      </c>
      <c r="BP133" s="73">
        <v>13</v>
      </c>
      <c r="BQ133" s="73">
        <v>23</v>
      </c>
      <c r="BR133" s="73">
        <v>7</v>
      </c>
      <c r="BT133" s="73" t="s">
        <v>1023</v>
      </c>
      <c r="BU133" s="73">
        <v>26.524699999999999</v>
      </c>
      <c r="BV133" s="73">
        <v>26.31</v>
      </c>
      <c r="BW133" s="73">
        <v>26.5564</v>
      </c>
      <c r="BX133" s="73">
        <v>26.369499999999999</v>
      </c>
      <c r="BY133" s="73">
        <v>26.4695</v>
      </c>
      <c r="BZ133" s="73">
        <v>26.607500000000002</v>
      </c>
      <c r="CA133" s="73">
        <v>26.6508</v>
      </c>
      <c r="CB133" s="73">
        <v>26.367599999999999</v>
      </c>
      <c r="CC133" s="73">
        <v>26.632300000000001</v>
      </c>
      <c r="CD133" s="73">
        <v>26.760999999999999</v>
      </c>
      <c r="CE133" s="73">
        <v>26.750299999999999</v>
      </c>
      <c r="CF133" s="73">
        <v>26.591200000000001</v>
      </c>
      <c r="CG133" s="73">
        <v>26.826499999999999</v>
      </c>
      <c r="CH133" s="73">
        <v>26.483000000000001</v>
      </c>
      <c r="CI133" s="73">
        <v>26.8949</v>
      </c>
      <c r="CJ133" s="73">
        <v>26.655899999999999</v>
      </c>
      <c r="CK133" s="73">
        <v>26.8277</v>
      </c>
      <c r="CL133" s="73">
        <v>26.6693</v>
      </c>
      <c r="CM133" s="73">
        <v>26.630600000000001</v>
      </c>
      <c r="CN133" s="73">
        <v>26.346800000000002</v>
      </c>
      <c r="CO133" s="73">
        <v>26.759</v>
      </c>
      <c r="CP133" s="73">
        <v>26.8048</v>
      </c>
      <c r="CQ133" s="73">
        <v>26.808599999999998</v>
      </c>
      <c r="CR133" s="73">
        <v>26.665600000000001</v>
      </c>
      <c r="CS133" s="73">
        <v>26.742699999999999</v>
      </c>
      <c r="CT133" s="73">
        <v>26.8109</v>
      </c>
      <c r="CU133" s="73">
        <v>26.865300000000001</v>
      </c>
      <c r="CV133" s="73">
        <v>26.878399999999999</v>
      </c>
      <c r="CW133" s="73">
        <v>27.008299999999998</v>
      </c>
      <c r="CX133" s="73">
        <v>26.7165</v>
      </c>
      <c r="CZ133" s="75">
        <f t="shared" si="24"/>
        <v>26.446019999999997</v>
      </c>
      <c r="DA133" s="75">
        <f t="shared" si="25"/>
        <v>0.10402205054698795</v>
      </c>
      <c r="DB133" s="75">
        <f t="shared" si="26"/>
        <v>26.603840000000002</v>
      </c>
      <c r="DC133" s="75">
        <f t="shared" si="27"/>
        <v>0.14451402354096995</v>
      </c>
      <c r="DD133" s="75">
        <f t="shared" si="28"/>
        <v>26.709179999999996</v>
      </c>
      <c r="DE133" s="75">
        <f t="shared" si="29"/>
        <v>0.16957552004932738</v>
      </c>
      <c r="DF133" s="75">
        <f t="shared" si="30"/>
        <v>26.626059999999995</v>
      </c>
      <c r="DG133" s="75">
        <f t="shared" si="31"/>
        <v>0.17423086121580111</v>
      </c>
      <c r="DH133" s="75">
        <f t="shared" si="32"/>
        <v>26.756139999999998</v>
      </c>
      <c r="DI133" s="75">
        <f t="shared" si="33"/>
        <v>5.8107985681831287E-2</v>
      </c>
      <c r="DJ133" s="75">
        <f t="shared" si="34"/>
        <v>26.855879999999996</v>
      </c>
      <c r="DK133" s="75">
        <f t="shared" si="35"/>
        <v>0.1063928193065673</v>
      </c>
      <c r="DM133" s="74" t="s">
        <v>1024</v>
      </c>
      <c r="DN133" s="74" t="s">
        <v>1025</v>
      </c>
    </row>
    <row r="134" spans="2:118" s="73" customFormat="1" x14ac:dyDescent="0.35">
      <c r="B134" s="74" t="s">
        <v>1028</v>
      </c>
      <c r="C134" s="74" t="s">
        <v>1029</v>
      </c>
      <c r="D134" s="73">
        <v>1</v>
      </c>
      <c r="E134" s="74" t="s">
        <v>1030</v>
      </c>
      <c r="F134" s="74" t="s">
        <v>546</v>
      </c>
      <c r="G134" s="74" t="s">
        <v>736</v>
      </c>
      <c r="H134" s="74" t="s">
        <v>1031</v>
      </c>
      <c r="I134" s="73">
        <v>13</v>
      </c>
      <c r="J134" s="73">
        <v>13</v>
      </c>
      <c r="K134" s="73">
        <v>13</v>
      </c>
      <c r="L134" s="73">
        <v>50.8</v>
      </c>
      <c r="M134" s="73">
        <v>34.734000000000002</v>
      </c>
      <c r="N134" s="73">
        <v>0</v>
      </c>
      <c r="O134" s="73">
        <v>148.33000000000001</v>
      </c>
      <c r="P134" s="73">
        <v>2834200000</v>
      </c>
      <c r="Q134" s="73">
        <v>206</v>
      </c>
      <c r="S134" s="73">
        <v>0.90420800000000001</v>
      </c>
      <c r="T134" s="73">
        <v>0.45456600000000003</v>
      </c>
      <c r="V134" s="73">
        <v>0.59117016600000005</v>
      </c>
      <c r="W134" s="73">
        <v>1</v>
      </c>
      <c r="X134" s="73">
        <v>-0.28226165800000003</v>
      </c>
      <c r="Z134" s="73">
        <v>1.0633281269999999</v>
      </c>
      <c r="AA134" s="73">
        <v>0.22967539300000001</v>
      </c>
      <c r="AB134" s="73">
        <v>-0.39973449700000002</v>
      </c>
      <c r="AD134" s="73">
        <v>1.26642919</v>
      </c>
      <c r="AE134" s="73">
        <v>0.29393617</v>
      </c>
      <c r="AF134" s="73">
        <v>-0.45486030599999999</v>
      </c>
      <c r="AH134" s="73">
        <v>1.075588918</v>
      </c>
      <c r="AI134" s="73">
        <v>0.27168831199999999</v>
      </c>
      <c r="AJ134" s="73">
        <v>-0.41130409200000001</v>
      </c>
      <c r="AL134" s="73">
        <v>0.88123631999999996</v>
      </c>
      <c r="AM134" s="73">
        <v>0.20943949000000001</v>
      </c>
      <c r="AN134" s="73">
        <v>-0.357320786</v>
      </c>
      <c r="AO134" s="73">
        <v>5</v>
      </c>
      <c r="AP134" s="73">
        <v>9</v>
      </c>
      <c r="AQ134" s="73">
        <v>7</v>
      </c>
      <c r="AR134" s="73">
        <v>5</v>
      </c>
      <c r="AS134" s="73">
        <v>7</v>
      </c>
      <c r="AT134" s="73">
        <v>3</v>
      </c>
      <c r="AU134" s="73">
        <v>6</v>
      </c>
      <c r="AV134" s="73">
        <v>8</v>
      </c>
      <c r="AW134" s="73">
        <v>3</v>
      </c>
      <c r="AX134" s="73">
        <v>9</v>
      </c>
      <c r="AY134" s="73">
        <v>7</v>
      </c>
      <c r="AZ134" s="73">
        <v>8</v>
      </c>
      <c r="BA134" s="73">
        <v>7</v>
      </c>
      <c r="BB134" s="73">
        <v>7</v>
      </c>
      <c r="BC134" s="73">
        <v>8</v>
      </c>
      <c r="BD134" s="73">
        <v>6</v>
      </c>
      <c r="BE134" s="73">
        <v>9</v>
      </c>
      <c r="BF134" s="73">
        <v>7</v>
      </c>
      <c r="BG134" s="73">
        <v>8</v>
      </c>
      <c r="BH134" s="73">
        <v>6</v>
      </c>
      <c r="BI134" s="73">
        <v>5</v>
      </c>
      <c r="BJ134" s="73">
        <v>5</v>
      </c>
      <c r="BK134" s="73">
        <v>10</v>
      </c>
      <c r="BL134" s="73">
        <v>7</v>
      </c>
      <c r="BM134" s="73">
        <v>8</v>
      </c>
      <c r="BN134" s="73">
        <v>6</v>
      </c>
      <c r="BO134" s="73">
        <v>7</v>
      </c>
      <c r="BP134" s="73">
        <v>6</v>
      </c>
      <c r="BQ134" s="73">
        <v>10</v>
      </c>
      <c r="BR134" s="73">
        <v>7</v>
      </c>
      <c r="BT134" s="73" t="s">
        <v>1027</v>
      </c>
      <c r="BU134" s="73">
        <v>26.032800000000002</v>
      </c>
      <c r="BV134" s="73">
        <v>25.306699999999999</v>
      </c>
      <c r="BW134" s="73">
        <v>26.087299999999999</v>
      </c>
      <c r="BX134" s="73">
        <v>25.763500000000001</v>
      </c>
      <c r="BY134" s="73">
        <v>25.170500000000001</v>
      </c>
      <c r="BZ134" s="73">
        <v>25.475999999999999</v>
      </c>
      <c r="CA134" s="73">
        <v>25.11</v>
      </c>
      <c r="CB134" s="73">
        <v>25.384399999999999</v>
      </c>
      <c r="CC134" s="73">
        <v>25.853400000000001</v>
      </c>
      <c r="CD134" s="73">
        <v>25.125599999999999</v>
      </c>
      <c r="CE134" s="73">
        <v>25.474399999999999</v>
      </c>
      <c r="CF134" s="73">
        <v>25.1066</v>
      </c>
      <c r="CG134" s="73">
        <v>25.454499999999999</v>
      </c>
      <c r="CH134" s="73">
        <v>25.2517</v>
      </c>
      <c r="CI134" s="73">
        <v>25.0748</v>
      </c>
      <c r="CJ134" s="73">
        <v>25.279499999999999</v>
      </c>
      <c r="CK134" s="73">
        <v>25.295000000000002</v>
      </c>
      <c r="CL134" s="73">
        <v>25.218800000000002</v>
      </c>
      <c r="CM134" s="73">
        <v>24.9253</v>
      </c>
      <c r="CN134" s="73">
        <v>25.367799999999999</v>
      </c>
      <c r="CO134" s="73">
        <v>25.3674</v>
      </c>
      <c r="CP134" s="73">
        <v>25.257999999999999</v>
      </c>
      <c r="CQ134" s="73">
        <v>25.482700000000001</v>
      </c>
      <c r="CR134" s="73">
        <v>24.924700000000001</v>
      </c>
      <c r="CS134" s="73">
        <v>25.2713</v>
      </c>
      <c r="CT134" s="73">
        <v>25.1297</v>
      </c>
      <c r="CU134" s="73">
        <v>25.5943</v>
      </c>
      <c r="CV134" s="73">
        <v>25.471800000000002</v>
      </c>
      <c r="CW134" s="73">
        <v>25.047599999999999</v>
      </c>
      <c r="CX134" s="73">
        <v>25.3306</v>
      </c>
      <c r="CZ134" s="75">
        <f t="shared" si="24"/>
        <v>25.672160000000002</v>
      </c>
      <c r="DA134" s="75">
        <f t="shared" si="25"/>
        <v>0.41712384012424908</v>
      </c>
      <c r="DB134" s="75">
        <f t="shared" si="26"/>
        <v>25.389879999999998</v>
      </c>
      <c r="DC134" s="75">
        <f t="shared" si="27"/>
        <v>0.30433296239480923</v>
      </c>
      <c r="DD134" s="75">
        <f t="shared" si="28"/>
        <v>25.272399999999998</v>
      </c>
      <c r="DE134" s="75">
        <f t="shared" si="29"/>
        <v>0.18770209109117533</v>
      </c>
      <c r="DF134" s="75">
        <f t="shared" si="30"/>
        <v>25.217280000000002</v>
      </c>
      <c r="DG134" s="75">
        <f t="shared" si="31"/>
        <v>0.17162650436339941</v>
      </c>
      <c r="DH134" s="75">
        <f t="shared" si="32"/>
        <v>25.260820000000002</v>
      </c>
      <c r="DI134" s="75">
        <f t="shared" si="33"/>
        <v>0.20837734281826298</v>
      </c>
      <c r="DJ134" s="75">
        <f t="shared" si="34"/>
        <v>25.314800000000002</v>
      </c>
      <c r="DK134" s="75">
        <f t="shared" si="35"/>
        <v>0.22840574642508527</v>
      </c>
      <c r="DM134" s="74" t="s">
        <v>1028</v>
      </c>
      <c r="DN134" s="74" t="s">
        <v>1029</v>
      </c>
    </row>
    <row r="135" spans="2:118" s="73" customFormat="1" x14ac:dyDescent="0.35">
      <c r="B135" s="74" t="s">
        <v>1033</v>
      </c>
      <c r="C135" s="74" t="s">
        <v>1034</v>
      </c>
      <c r="D135" s="73">
        <v>1</v>
      </c>
      <c r="E135" s="74" t="s">
        <v>1035</v>
      </c>
      <c r="F135" s="74"/>
      <c r="G135" s="74" t="s">
        <v>1036</v>
      </c>
      <c r="H135" s="74" t="s">
        <v>1037</v>
      </c>
      <c r="I135" s="73">
        <v>5</v>
      </c>
      <c r="J135" s="73">
        <v>5</v>
      </c>
      <c r="K135" s="73">
        <v>5</v>
      </c>
      <c r="L135" s="73">
        <v>20.6</v>
      </c>
      <c r="M135" s="73">
        <v>34.08</v>
      </c>
      <c r="N135" s="73">
        <v>0</v>
      </c>
      <c r="O135" s="73">
        <v>35.927</v>
      </c>
      <c r="P135" s="73">
        <v>333220000</v>
      </c>
      <c r="Q135" s="73">
        <v>44</v>
      </c>
      <c r="S135" s="73">
        <v>5.2321300000000001E-2</v>
      </c>
      <c r="T135" s="73">
        <v>0.70091499999999995</v>
      </c>
      <c r="V135" s="73">
        <v>0.81978685600000001</v>
      </c>
      <c r="W135" s="73">
        <v>1</v>
      </c>
      <c r="X135" s="73">
        <v>0.57502937300000001</v>
      </c>
      <c r="Z135" s="73">
        <v>7.3396529000000002E-2</v>
      </c>
      <c r="AA135" s="73">
        <v>0.87853738699999995</v>
      </c>
      <c r="AB135" s="73">
        <v>-0.12443924000000001</v>
      </c>
      <c r="AD135" s="73">
        <v>8.3969199999999996E-4</v>
      </c>
      <c r="AE135" s="73">
        <v>1</v>
      </c>
      <c r="AF135" s="73">
        <v>-1.5758510000000001E-3</v>
      </c>
      <c r="AH135" s="73">
        <v>6.4906028000000004E-2</v>
      </c>
      <c r="AI135" s="73">
        <v>0.90604115200000002</v>
      </c>
      <c r="AJ135" s="73">
        <v>-0.134511566</v>
      </c>
      <c r="AL135" s="73">
        <v>8.4680053000000005E-2</v>
      </c>
      <c r="AM135" s="73">
        <v>0.84678747899999995</v>
      </c>
      <c r="AN135" s="73">
        <v>-0.13617515599999999</v>
      </c>
      <c r="AO135" s="73">
        <v>1</v>
      </c>
      <c r="AP135" s="73">
        <v>1</v>
      </c>
      <c r="AQ135" s="73">
        <v>1</v>
      </c>
      <c r="AR135" s="73">
        <v>1</v>
      </c>
      <c r="AS135" s="73">
        <v>2</v>
      </c>
      <c r="AT135" s="73">
        <v>2</v>
      </c>
      <c r="AU135" s="73">
        <v>2</v>
      </c>
      <c r="AV135" s="73">
        <v>2</v>
      </c>
      <c r="AW135" s="73">
        <v>2</v>
      </c>
      <c r="AX135" s="73">
        <v>4</v>
      </c>
      <c r="AY135" s="73">
        <v>0</v>
      </c>
      <c r="AZ135" s="73">
        <v>1</v>
      </c>
      <c r="BA135" s="73">
        <v>0</v>
      </c>
      <c r="BB135" s="73">
        <v>2</v>
      </c>
      <c r="BC135" s="73">
        <v>2</v>
      </c>
      <c r="BD135" s="73">
        <v>1</v>
      </c>
      <c r="BE135" s="73">
        <v>1</v>
      </c>
      <c r="BF135" s="73">
        <v>3</v>
      </c>
      <c r="BG135" s="73">
        <v>1</v>
      </c>
      <c r="BH135" s="73">
        <v>1</v>
      </c>
      <c r="BI135" s="73">
        <v>2</v>
      </c>
      <c r="BJ135" s="73">
        <v>1</v>
      </c>
      <c r="BK135" s="73">
        <v>0</v>
      </c>
      <c r="BL135" s="73">
        <v>2</v>
      </c>
      <c r="BM135" s="73">
        <v>2</v>
      </c>
      <c r="BN135" s="73">
        <v>1</v>
      </c>
      <c r="BO135" s="73">
        <v>1</v>
      </c>
      <c r="BP135" s="73">
        <v>2</v>
      </c>
      <c r="BQ135" s="73">
        <v>1</v>
      </c>
      <c r="BR135" s="73">
        <v>2</v>
      </c>
      <c r="BT135" s="73" t="s">
        <v>1032</v>
      </c>
      <c r="BU135" s="73" t="s">
        <v>558</v>
      </c>
      <c r="BV135" s="73">
        <v>22.5624</v>
      </c>
      <c r="BW135" s="73" t="s">
        <v>558</v>
      </c>
      <c r="BX135" s="73" t="s">
        <v>558</v>
      </c>
      <c r="BY135" s="73">
        <v>22.459599999999998</v>
      </c>
      <c r="BZ135" s="73">
        <v>22.645900000000001</v>
      </c>
      <c r="CA135" s="73">
        <v>22.4999</v>
      </c>
      <c r="CB135" s="73">
        <v>22.1127</v>
      </c>
      <c r="CC135" s="73">
        <v>21.963899999999999</v>
      </c>
      <c r="CD135" s="73">
        <v>22.518000000000001</v>
      </c>
      <c r="CE135" s="73" t="s">
        <v>558</v>
      </c>
      <c r="CF135" s="73">
        <v>22.3872</v>
      </c>
      <c r="CG135" s="73" t="s">
        <v>558</v>
      </c>
      <c r="CH135" s="73">
        <v>22.6431</v>
      </c>
      <c r="CI135" s="73">
        <v>22.2178</v>
      </c>
      <c r="CJ135" s="73" t="s">
        <v>558</v>
      </c>
      <c r="CK135" s="73" t="s">
        <v>558</v>
      </c>
      <c r="CL135" s="73">
        <v>22.1327</v>
      </c>
      <c r="CM135" s="73">
        <v>22.912600000000001</v>
      </c>
      <c r="CN135" s="73">
        <v>22.769500000000001</v>
      </c>
      <c r="CO135" s="73" t="s">
        <v>558</v>
      </c>
      <c r="CP135" s="73">
        <v>22.539200000000001</v>
      </c>
      <c r="CQ135" s="73">
        <v>21.9544</v>
      </c>
      <c r="CR135" s="73">
        <v>22.620999999999999</v>
      </c>
      <c r="CS135" s="73">
        <v>22.041699999999999</v>
      </c>
      <c r="CT135" s="73" t="s">
        <v>558</v>
      </c>
      <c r="CU135" s="73">
        <v>22.405100000000001</v>
      </c>
      <c r="CV135" s="73">
        <v>21.808599999999998</v>
      </c>
      <c r="CW135" s="73">
        <v>22.617000000000001</v>
      </c>
      <c r="CX135" s="73" t="s">
        <v>558</v>
      </c>
      <c r="CZ135" s="75">
        <f t="shared" si="24"/>
        <v>22.510999999999999</v>
      </c>
      <c r="DA135" s="75">
        <f t="shared" si="25"/>
        <v>7.2690577105978496E-2</v>
      </c>
      <c r="DB135" s="75">
        <f t="shared" si="26"/>
        <v>22.34808</v>
      </c>
      <c r="DC135" s="75">
        <f t="shared" si="27"/>
        <v>0.293094220345609</v>
      </c>
      <c r="DD135" s="75">
        <f t="shared" si="28"/>
        <v>22.416033333333331</v>
      </c>
      <c r="DE135" s="75">
        <f t="shared" si="29"/>
        <v>0.21411105373925315</v>
      </c>
      <c r="DF135" s="75">
        <f t="shared" si="30"/>
        <v>22.604933333333332</v>
      </c>
      <c r="DG135" s="75">
        <f t="shared" si="31"/>
        <v>0.41517784542691327</v>
      </c>
      <c r="DH135" s="75">
        <f t="shared" si="32"/>
        <v>22.289074999999997</v>
      </c>
      <c r="DI135" s="75">
        <f t="shared" si="33"/>
        <v>0.33957741753538345</v>
      </c>
      <c r="DJ135" s="75">
        <f t="shared" si="34"/>
        <v>22.276900000000001</v>
      </c>
      <c r="DK135" s="75">
        <f t="shared" si="35"/>
        <v>0.41917069315494987</v>
      </c>
      <c r="DM135" s="74" t="s">
        <v>1033</v>
      </c>
      <c r="DN135" s="74" t="s">
        <v>1034</v>
      </c>
    </row>
    <row r="136" spans="2:118" s="73" customFormat="1" x14ac:dyDescent="0.35">
      <c r="B136" s="74" t="s">
        <v>1039</v>
      </c>
      <c r="C136" s="74" t="s">
        <v>1040</v>
      </c>
      <c r="D136" s="73">
        <v>1</v>
      </c>
      <c r="E136" s="74"/>
      <c r="F136" s="74" t="s">
        <v>546</v>
      </c>
      <c r="G136" s="74" t="s">
        <v>1041</v>
      </c>
      <c r="H136" s="74" t="s">
        <v>1042</v>
      </c>
      <c r="I136" s="73">
        <v>6</v>
      </c>
      <c r="J136" s="73">
        <v>6</v>
      </c>
      <c r="K136" s="73">
        <v>6</v>
      </c>
      <c r="L136" s="73">
        <v>28.2</v>
      </c>
      <c r="M136" s="73">
        <v>31.648</v>
      </c>
      <c r="N136" s="73">
        <v>0</v>
      </c>
      <c r="O136" s="73">
        <v>16.623999999999999</v>
      </c>
      <c r="P136" s="73">
        <v>128210000</v>
      </c>
      <c r="Q136" s="73">
        <v>42</v>
      </c>
      <c r="S136" s="73">
        <v>0.50663899999999995</v>
      </c>
      <c r="T136" s="73">
        <v>0.38267699999999999</v>
      </c>
      <c r="V136" s="73">
        <v>0.24460400800000001</v>
      </c>
      <c r="W136" s="73">
        <v>0.92820553400000005</v>
      </c>
      <c r="X136" s="73">
        <v>0.194086075</v>
      </c>
      <c r="Z136" s="73">
        <v>0.54308613999999999</v>
      </c>
      <c r="AA136" s="73">
        <v>0.37711671899999999</v>
      </c>
      <c r="AB136" s="73">
        <v>0.519806671</v>
      </c>
      <c r="AD136" s="73">
        <v>0.90804909599999994</v>
      </c>
      <c r="AE136" s="73">
        <v>0.309117845</v>
      </c>
      <c r="AF136" s="73">
        <v>0.57413749700000005</v>
      </c>
      <c r="AH136" s="73">
        <v>4.9874284999999997E-2</v>
      </c>
      <c r="AI136" s="73">
        <v>0.940815348</v>
      </c>
      <c r="AJ136" s="73">
        <v>5.1804732999999999E-2</v>
      </c>
      <c r="AL136" s="73">
        <v>0.73348573399999994</v>
      </c>
      <c r="AM136" s="73">
        <v>0.21695</v>
      </c>
      <c r="AN136" s="73">
        <v>0.49757156400000002</v>
      </c>
      <c r="AO136" s="73">
        <v>0</v>
      </c>
      <c r="AP136" s="73">
        <v>4</v>
      </c>
      <c r="AQ136" s="73">
        <v>0</v>
      </c>
      <c r="AR136" s="73">
        <v>2</v>
      </c>
      <c r="AS136" s="73">
        <v>0</v>
      </c>
      <c r="AT136" s="73">
        <v>0</v>
      </c>
      <c r="AU136" s="73">
        <v>1</v>
      </c>
      <c r="AV136" s="73">
        <v>2</v>
      </c>
      <c r="AW136" s="73">
        <v>0</v>
      </c>
      <c r="AX136" s="73">
        <v>1</v>
      </c>
      <c r="AY136" s="73">
        <v>1</v>
      </c>
      <c r="AZ136" s="73">
        <v>3</v>
      </c>
      <c r="BA136" s="73">
        <v>1</v>
      </c>
      <c r="BB136" s="73">
        <v>2</v>
      </c>
      <c r="BC136" s="73">
        <v>4</v>
      </c>
      <c r="BD136" s="73">
        <v>2</v>
      </c>
      <c r="BE136" s="73">
        <v>1</v>
      </c>
      <c r="BF136" s="73">
        <v>1</v>
      </c>
      <c r="BG136" s="73">
        <v>2</v>
      </c>
      <c r="BH136" s="73">
        <v>3</v>
      </c>
      <c r="BI136" s="73">
        <v>1</v>
      </c>
      <c r="BJ136" s="73">
        <v>1</v>
      </c>
      <c r="BK136" s="73">
        <v>2</v>
      </c>
      <c r="BL136" s="73">
        <v>1</v>
      </c>
      <c r="BM136" s="73">
        <v>1</v>
      </c>
      <c r="BN136" s="73">
        <v>1</v>
      </c>
      <c r="BO136" s="73">
        <v>3</v>
      </c>
      <c r="BP136" s="73">
        <v>0</v>
      </c>
      <c r="BQ136" s="73">
        <v>2</v>
      </c>
      <c r="BR136" s="73">
        <v>0</v>
      </c>
      <c r="BT136" s="73" t="s">
        <v>1038</v>
      </c>
      <c r="BU136" s="73" t="s">
        <v>558</v>
      </c>
      <c r="BV136" s="73">
        <v>21.543700000000001</v>
      </c>
      <c r="BW136" s="73" t="s">
        <v>558</v>
      </c>
      <c r="BX136" s="73">
        <v>20.407699999999998</v>
      </c>
      <c r="BY136" s="73">
        <v>20.118600000000001</v>
      </c>
      <c r="BZ136" s="73">
        <v>20.453700000000001</v>
      </c>
      <c r="CA136" s="73">
        <v>20.9313</v>
      </c>
      <c r="CB136" s="73">
        <v>20.362400000000001</v>
      </c>
      <c r="CC136" s="73">
        <v>20.3489</v>
      </c>
      <c r="CD136" s="73">
        <v>20.807200000000002</v>
      </c>
      <c r="CE136" s="73">
        <v>20.093800000000002</v>
      </c>
      <c r="CF136" s="73">
        <v>21.537099999999999</v>
      </c>
      <c r="CG136" s="73">
        <v>20.073399999999999</v>
      </c>
      <c r="CH136" s="73">
        <v>21.527100000000001</v>
      </c>
      <c r="CI136" s="73">
        <v>21.300799999999999</v>
      </c>
      <c r="CJ136" s="73">
        <v>20.930399999999999</v>
      </c>
      <c r="CK136" s="73">
        <v>21.029800000000002</v>
      </c>
      <c r="CL136" s="73">
        <v>20.5806</v>
      </c>
      <c r="CM136" s="73">
        <v>20.840800000000002</v>
      </c>
      <c r="CN136" s="73">
        <v>21.4222</v>
      </c>
      <c r="CO136" s="73">
        <v>20.747499999999999</v>
      </c>
      <c r="CP136" s="73">
        <v>20.625299999999999</v>
      </c>
      <c r="CQ136" s="73">
        <v>20.6219</v>
      </c>
      <c r="CR136" s="73">
        <v>20.580300000000001</v>
      </c>
      <c r="CS136" s="73">
        <v>19.617100000000001</v>
      </c>
      <c r="CT136" s="73">
        <v>20.636199999999999</v>
      </c>
      <c r="CU136" s="73">
        <v>21.0549</v>
      </c>
      <c r="CV136" s="73">
        <v>20.518999999999998</v>
      </c>
      <c r="CW136" s="73">
        <v>21.4054</v>
      </c>
      <c r="CX136" s="73" t="s">
        <v>558</v>
      </c>
      <c r="CZ136" s="75">
        <f t="shared" si="24"/>
        <v>20.69</v>
      </c>
      <c r="DA136" s="75">
        <f t="shared" si="25"/>
        <v>0.75332427944411895</v>
      </c>
      <c r="DB136" s="75">
        <f t="shared" si="26"/>
        <v>20.5807</v>
      </c>
      <c r="DC136" s="75">
        <f t="shared" si="27"/>
        <v>0.27006376098988177</v>
      </c>
      <c r="DD136" s="75">
        <f t="shared" si="28"/>
        <v>20.906439999999996</v>
      </c>
      <c r="DE136" s="75">
        <f t="shared" si="29"/>
        <v>0.75710139545506006</v>
      </c>
      <c r="DF136" s="75">
        <f t="shared" si="30"/>
        <v>20.960760000000001</v>
      </c>
      <c r="DG136" s="75">
        <f t="shared" si="31"/>
        <v>0.30721619097957698</v>
      </c>
      <c r="DH136" s="75">
        <f t="shared" si="32"/>
        <v>20.438419999999997</v>
      </c>
      <c r="DI136" s="75">
        <f t="shared" si="33"/>
        <v>0.46336162119882085</v>
      </c>
      <c r="DJ136" s="75">
        <f t="shared" si="34"/>
        <v>20.903874999999999</v>
      </c>
      <c r="DK136" s="75">
        <f t="shared" si="35"/>
        <v>0.40583845205533126</v>
      </c>
      <c r="DM136" s="74" t="s">
        <v>1039</v>
      </c>
      <c r="DN136" s="74" t="s">
        <v>1040</v>
      </c>
    </row>
    <row r="137" spans="2:118" s="73" customFormat="1" x14ac:dyDescent="0.35">
      <c r="B137" s="74" t="s">
        <v>1044</v>
      </c>
      <c r="C137" s="74" t="s">
        <v>1045</v>
      </c>
      <c r="D137" s="73">
        <v>1</v>
      </c>
      <c r="E137" s="74"/>
      <c r="F137" s="74"/>
      <c r="G137" s="74"/>
      <c r="H137" s="74"/>
      <c r="I137" s="73">
        <v>7</v>
      </c>
      <c r="J137" s="73">
        <v>7</v>
      </c>
      <c r="K137" s="73">
        <v>7</v>
      </c>
      <c r="L137" s="73">
        <v>24.8</v>
      </c>
      <c r="M137" s="73">
        <v>41.429000000000002</v>
      </c>
      <c r="N137" s="73">
        <v>0</v>
      </c>
      <c r="O137" s="73">
        <v>43.887999999999998</v>
      </c>
      <c r="P137" s="73">
        <v>419130000</v>
      </c>
      <c r="Q137" s="73">
        <v>90</v>
      </c>
      <c r="S137" s="73">
        <v>1.14533</v>
      </c>
      <c r="T137" s="73">
        <v>0.29992000000000002</v>
      </c>
      <c r="V137" s="73">
        <v>0.67976802800000002</v>
      </c>
      <c r="W137" s="73">
        <v>1</v>
      </c>
      <c r="X137" s="73">
        <v>-0.37108268700000002</v>
      </c>
      <c r="Z137" s="73">
        <v>1.3614970310000001</v>
      </c>
      <c r="AA137" s="73">
        <v>0.145835616</v>
      </c>
      <c r="AB137" s="73">
        <v>-0.67862625099999996</v>
      </c>
      <c r="AD137" s="73">
        <v>1.0519683</v>
      </c>
      <c r="AE137" s="73">
        <v>0.29069683299999999</v>
      </c>
      <c r="AF137" s="73">
        <v>-0.58841972399999998</v>
      </c>
      <c r="AH137" s="73">
        <v>1.1612156069999999</v>
      </c>
      <c r="AI137" s="73">
        <v>0.22302392300000001</v>
      </c>
      <c r="AJ137" s="73">
        <v>-0.58322563199999999</v>
      </c>
      <c r="AL137" s="73">
        <v>1.0885719840000001</v>
      </c>
      <c r="AM137" s="73">
        <v>0.101695652</v>
      </c>
      <c r="AN137" s="73">
        <v>-0.57444496199999995</v>
      </c>
      <c r="AO137" s="73">
        <v>3</v>
      </c>
      <c r="AP137" s="73">
        <v>5</v>
      </c>
      <c r="AQ137" s="73">
        <v>3</v>
      </c>
      <c r="AR137" s="73">
        <v>4</v>
      </c>
      <c r="AS137" s="73">
        <v>2</v>
      </c>
      <c r="AT137" s="73">
        <v>2</v>
      </c>
      <c r="AU137" s="73">
        <v>2</v>
      </c>
      <c r="AV137" s="73">
        <v>5</v>
      </c>
      <c r="AW137" s="73">
        <v>4</v>
      </c>
      <c r="AX137" s="73">
        <v>2</v>
      </c>
      <c r="AY137" s="73">
        <v>2</v>
      </c>
      <c r="AZ137" s="73">
        <v>3</v>
      </c>
      <c r="BA137" s="73">
        <v>3</v>
      </c>
      <c r="BB137" s="73">
        <v>2</v>
      </c>
      <c r="BC137" s="73">
        <v>3</v>
      </c>
      <c r="BD137" s="73">
        <v>2</v>
      </c>
      <c r="BE137" s="73">
        <v>3</v>
      </c>
      <c r="BF137" s="73">
        <v>4</v>
      </c>
      <c r="BG137" s="73">
        <v>3</v>
      </c>
      <c r="BH137" s="73">
        <v>4</v>
      </c>
      <c r="BI137" s="73">
        <v>2</v>
      </c>
      <c r="BJ137" s="73">
        <v>2</v>
      </c>
      <c r="BK137" s="73">
        <v>3</v>
      </c>
      <c r="BL137" s="73">
        <v>3</v>
      </c>
      <c r="BM137" s="73">
        <v>6</v>
      </c>
      <c r="BN137" s="73">
        <v>1</v>
      </c>
      <c r="BO137" s="73">
        <v>2</v>
      </c>
      <c r="BP137" s="73">
        <v>3</v>
      </c>
      <c r="BQ137" s="73">
        <v>5</v>
      </c>
      <c r="BR137" s="73">
        <v>2</v>
      </c>
      <c r="BT137" s="73" t="s">
        <v>1043</v>
      </c>
      <c r="BU137" s="73">
        <v>23.667100000000001</v>
      </c>
      <c r="BV137" s="73">
        <v>22.985099999999999</v>
      </c>
      <c r="BW137" s="73">
        <v>23.4939</v>
      </c>
      <c r="BX137" s="73">
        <v>23.1433</v>
      </c>
      <c r="BY137" s="73">
        <v>22.2364</v>
      </c>
      <c r="BZ137" s="73">
        <v>22.657499999999999</v>
      </c>
      <c r="CA137" s="73">
        <v>22.657900000000001</v>
      </c>
      <c r="CB137" s="73">
        <v>22.9269</v>
      </c>
      <c r="CC137" s="73">
        <v>23.021000000000001</v>
      </c>
      <c r="CD137" s="73">
        <v>22.4071</v>
      </c>
      <c r="CE137" s="73">
        <v>22.4682</v>
      </c>
      <c r="CF137" s="73">
        <v>22.200099999999999</v>
      </c>
      <c r="CG137" s="73">
        <v>22.906099999999999</v>
      </c>
      <c r="CH137" s="73">
        <v>22.135000000000002</v>
      </c>
      <c r="CI137" s="73">
        <v>22.423200000000001</v>
      </c>
      <c r="CJ137" s="73">
        <v>22.121700000000001</v>
      </c>
      <c r="CK137" s="73">
        <v>22.177399999999999</v>
      </c>
      <c r="CL137" s="73">
        <v>22.749199999999998</v>
      </c>
      <c r="CM137" s="73">
        <v>22.4878</v>
      </c>
      <c r="CN137" s="73">
        <v>23.047499999999999</v>
      </c>
      <c r="CO137" s="73">
        <v>22.1861</v>
      </c>
      <c r="CP137" s="73">
        <v>22.746400000000001</v>
      </c>
      <c r="CQ137" s="73">
        <v>22.5259</v>
      </c>
      <c r="CR137" s="73">
        <v>22.3139</v>
      </c>
      <c r="CS137" s="73">
        <v>22.837299999999999</v>
      </c>
      <c r="CT137" s="73">
        <v>22.1082</v>
      </c>
      <c r="CU137" s="73">
        <v>22.485499999999998</v>
      </c>
      <c r="CV137" s="73">
        <v>22.8095</v>
      </c>
      <c r="CW137" s="73">
        <v>22.351199999999999</v>
      </c>
      <c r="CX137" s="73">
        <v>22.899000000000001</v>
      </c>
      <c r="CZ137" s="75">
        <f t="shared" si="24"/>
        <v>23.105160000000001</v>
      </c>
      <c r="DA137" s="75">
        <f t="shared" si="25"/>
        <v>0.55621676350142535</v>
      </c>
      <c r="DB137" s="75">
        <f t="shared" si="26"/>
        <v>22.734079999999999</v>
      </c>
      <c r="DC137" s="75">
        <f t="shared" si="27"/>
        <v>0.24397051461190986</v>
      </c>
      <c r="DD137" s="75">
        <f t="shared" si="28"/>
        <v>22.42652</v>
      </c>
      <c r="DE137" s="75">
        <f t="shared" si="29"/>
        <v>0.30331301818418466</v>
      </c>
      <c r="DF137" s="75">
        <f t="shared" si="30"/>
        <v>22.516719999999999</v>
      </c>
      <c r="DG137" s="75">
        <f t="shared" si="31"/>
        <v>0.38980430603060268</v>
      </c>
      <c r="DH137" s="75">
        <f t="shared" si="32"/>
        <v>22.521920000000001</v>
      </c>
      <c r="DI137" s="75">
        <f t="shared" si="33"/>
        <v>0.27654974597710269</v>
      </c>
      <c r="DJ137" s="75">
        <f t="shared" si="34"/>
        <v>22.53068</v>
      </c>
      <c r="DK137" s="75">
        <f t="shared" si="35"/>
        <v>0.32639847885675005</v>
      </c>
      <c r="DM137" s="74" t="s">
        <v>1044</v>
      </c>
      <c r="DN137" s="74" t="s">
        <v>1045</v>
      </c>
    </row>
    <row r="138" spans="2:118" s="73" customFormat="1" x14ac:dyDescent="0.35">
      <c r="B138" s="74" t="s">
        <v>1047</v>
      </c>
      <c r="C138" s="74" t="s">
        <v>1048</v>
      </c>
      <c r="D138" s="73">
        <v>1</v>
      </c>
      <c r="E138" s="74"/>
      <c r="F138" s="74"/>
      <c r="G138" s="74"/>
      <c r="H138" s="74"/>
      <c r="I138" s="73">
        <v>9</v>
      </c>
      <c r="J138" s="73">
        <v>9</v>
      </c>
      <c r="K138" s="73">
        <v>9</v>
      </c>
      <c r="L138" s="73">
        <v>34.299999999999997</v>
      </c>
      <c r="M138" s="73">
        <v>39.200000000000003</v>
      </c>
      <c r="N138" s="73">
        <v>0</v>
      </c>
      <c r="O138" s="73">
        <v>120.04</v>
      </c>
      <c r="P138" s="73">
        <v>809140000</v>
      </c>
      <c r="Q138" s="73">
        <v>81</v>
      </c>
      <c r="S138" s="73">
        <v>1.23783</v>
      </c>
      <c r="T138" s="73">
        <v>0.26491399999999998</v>
      </c>
      <c r="V138" s="73">
        <v>0.78135724299999998</v>
      </c>
      <c r="W138" s="73">
        <v>1</v>
      </c>
      <c r="X138" s="73">
        <v>0.40793457</v>
      </c>
      <c r="Z138" s="73">
        <v>1.504195416</v>
      </c>
      <c r="AA138" s="73">
        <v>0.14663888899999999</v>
      </c>
      <c r="AB138" s="73">
        <v>0.55512885999999995</v>
      </c>
      <c r="AD138" s="73">
        <v>0.80436282800000003</v>
      </c>
      <c r="AE138" s="73">
        <v>0.34777665000000002</v>
      </c>
      <c r="AF138" s="73">
        <v>0.475153732</v>
      </c>
      <c r="AH138" s="73">
        <v>1.5605297469999999</v>
      </c>
      <c r="AI138" s="73">
        <v>0.21952688200000001</v>
      </c>
      <c r="AJ138" s="73">
        <v>0.58590812699999995</v>
      </c>
      <c r="AK138" s="73" t="s">
        <v>340</v>
      </c>
      <c r="AL138" s="73">
        <v>2.0848112570000001</v>
      </c>
      <c r="AM138" s="73">
        <v>2.2655172000000001E-2</v>
      </c>
      <c r="AN138" s="73">
        <v>0.82889404300000002</v>
      </c>
      <c r="AO138" s="73">
        <v>1</v>
      </c>
      <c r="AP138" s="73">
        <v>2</v>
      </c>
      <c r="AQ138" s="73">
        <v>2</v>
      </c>
      <c r="AR138" s="73">
        <v>3</v>
      </c>
      <c r="AS138" s="73">
        <v>2</v>
      </c>
      <c r="AT138" s="73">
        <v>1</v>
      </c>
      <c r="AU138" s="73">
        <v>2</v>
      </c>
      <c r="AV138" s="73">
        <v>1</v>
      </c>
      <c r="AW138" s="73">
        <v>2</v>
      </c>
      <c r="AX138" s="73">
        <v>4</v>
      </c>
      <c r="AY138" s="73">
        <v>1</v>
      </c>
      <c r="AZ138" s="73">
        <v>1</v>
      </c>
      <c r="BA138" s="73">
        <v>4</v>
      </c>
      <c r="BB138" s="73">
        <v>5</v>
      </c>
      <c r="BC138" s="73">
        <v>5</v>
      </c>
      <c r="BD138" s="73">
        <v>2</v>
      </c>
      <c r="BE138" s="73">
        <v>3</v>
      </c>
      <c r="BF138" s="73">
        <v>3</v>
      </c>
      <c r="BG138" s="73">
        <v>4</v>
      </c>
      <c r="BH138" s="73">
        <v>1</v>
      </c>
      <c r="BI138" s="73">
        <v>2</v>
      </c>
      <c r="BJ138" s="73">
        <v>2</v>
      </c>
      <c r="BK138" s="73">
        <v>4</v>
      </c>
      <c r="BL138" s="73">
        <v>3</v>
      </c>
      <c r="BM138" s="73">
        <v>2</v>
      </c>
      <c r="BN138" s="73">
        <v>5</v>
      </c>
      <c r="BO138" s="73">
        <v>5</v>
      </c>
      <c r="BP138" s="73">
        <v>4</v>
      </c>
      <c r="BQ138" s="73">
        <v>4</v>
      </c>
      <c r="BR138" s="73">
        <v>1</v>
      </c>
      <c r="BT138" s="73" t="s">
        <v>1046</v>
      </c>
      <c r="BU138" s="73">
        <v>23.143999999999998</v>
      </c>
      <c r="BV138" s="73">
        <v>22.984100000000002</v>
      </c>
      <c r="BW138" s="73">
        <v>22.499300000000002</v>
      </c>
      <c r="BX138" s="73">
        <v>22.489599999999999</v>
      </c>
      <c r="BY138" s="73">
        <v>23.426500000000001</v>
      </c>
      <c r="BZ138" s="73">
        <v>23.497</v>
      </c>
      <c r="CA138" s="73">
        <v>23.551200000000001</v>
      </c>
      <c r="CB138" s="73">
        <v>23.191099999999999</v>
      </c>
      <c r="CC138" s="73">
        <v>22.619199999999999</v>
      </c>
      <c r="CD138" s="73">
        <v>23.724599999999999</v>
      </c>
      <c r="CE138" s="73">
        <v>23.389700000000001</v>
      </c>
      <c r="CF138" s="73">
        <v>23.141500000000001</v>
      </c>
      <c r="CG138" s="73">
        <v>23.438199999999998</v>
      </c>
      <c r="CH138" s="73">
        <v>23.808900000000001</v>
      </c>
      <c r="CI138" s="73">
        <v>23.540900000000001</v>
      </c>
      <c r="CJ138" s="73">
        <v>23.707599999999999</v>
      </c>
      <c r="CK138" s="73">
        <v>23.785499999999999</v>
      </c>
      <c r="CL138" s="73">
        <v>23.641300000000001</v>
      </c>
      <c r="CM138" s="73">
        <v>23.3185</v>
      </c>
      <c r="CN138" s="73">
        <v>22.4665</v>
      </c>
      <c r="CO138" s="73">
        <v>23.6159</v>
      </c>
      <c r="CP138" s="73">
        <v>23.7654</v>
      </c>
      <c r="CQ138" s="73">
        <v>23.547699999999999</v>
      </c>
      <c r="CR138" s="73">
        <v>23.4803</v>
      </c>
      <c r="CS138" s="73">
        <v>23.063800000000001</v>
      </c>
      <c r="CT138" s="73">
        <v>23.861499999999999</v>
      </c>
      <c r="CU138" s="73">
        <v>23.871500000000001</v>
      </c>
      <c r="CV138" s="73">
        <v>23.884499999999999</v>
      </c>
      <c r="CW138" s="73">
        <v>23.935500000000001</v>
      </c>
      <c r="CX138" s="73">
        <v>23.134899999999998</v>
      </c>
      <c r="CZ138" s="75">
        <f t="shared" si="24"/>
        <v>22.908700000000003</v>
      </c>
      <c r="DA138" s="75">
        <f t="shared" si="25"/>
        <v>0.41000648165608294</v>
      </c>
      <c r="DB138" s="75">
        <f t="shared" si="26"/>
        <v>23.316619999999997</v>
      </c>
      <c r="DC138" s="75">
        <f t="shared" si="27"/>
        <v>0.43478797361472665</v>
      </c>
      <c r="DD138" s="75">
        <f t="shared" si="28"/>
        <v>23.463839999999998</v>
      </c>
      <c r="DE138" s="75">
        <f t="shared" si="29"/>
        <v>0.24241589881853895</v>
      </c>
      <c r="DF138" s="75">
        <f t="shared" si="30"/>
        <v>23.383879999999998</v>
      </c>
      <c r="DG138" s="75">
        <f t="shared" si="31"/>
        <v>0.54272896734926523</v>
      </c>
      <c r="DH138" s="75">
        <f t="shared" si="32"/>
        <v>23.494620000000001</v>
      </c>
      <c r="DI138" s="75">
        <f t="shared" si="33"/>
        <v>0.26299195234835571</v>
      </c>
      <c r="DJ138" s="75">
        <f t="shared" si="34"/>
        <v>23.737580000000001</v>
      </c>
      <c r="DK138" s="75">
        <f t="shared" si="35"/>
        <v>0.33810934917567809</v>
      </c>
      <c r="DM138" s="74" t="s">
        <v>1047</v>
      </c>
      <c r="DN138" s="74" t="s">
        <v>1048</v>
      </c>
    </row>
    <row r="139" spans="2:118" s="73" customFormat="1" x14ac:dyDescent="0.35">
      <c r="B139" s="74" t="s">
        <v>1050</v>
      </c>
      <c r="C139" s="74" t="s">
        <v>1051</v>
      </c>
      <c r="D139" s="73">
        <v>1</v>
      </c>
      <c r="E139" s="74"/>
      <c r="F139" s="74" t="s">
        <v>396</v>
      </c>
      <c r="G139" s="74"/>
      <c r="H139" s="74" t="s">
        <v>396</v>
      </c>
      <c r="I139" s="73">
        <v>5</v>
      </c>
      <c r="J139" s="73">
        <v>5</v>
      </c>
      <c r="K139" s="73">
        <v>5</v>
      </c>
      <c r="L139" s="73">
        <v>80.2</v>
      </c>
      <c r="M139" s="73">
        <v>10.946</v>
      </c>
      <c r="N139" s="73">
        <v>0</v>
      </c>
      <c r="O139" s="73">
        <v>80.759</v>
      </c>
      <c r="P139" s="73">
        <v>451900000</v>
      </c>
      <c r="Q139" s="73">
        <v>57</v>
      </c>
      <c r="S139" s="73">
        <v>0.47839700000000002</v>
      </c>
      <c r="T139" s="73">
        <v>0.32958300000000001</v>
      </c>
      <c r="V139" s="73">
        <v>2.5365225000000002E-2</v>
      </c>
      <c r="W139" s="73">
        <v>0.98955852300000002</v>
      </c>
      <c r="X139" s="73">
        <v>3.4981918000000001E-2</v>
      </c>
      <c r="Z139" s="73">
        <v>0.195806111</v>
      </c>
      <c r="AA139" s="73">
        <v>0.71362692299999997</v>
      </c>
      <c r="AB139" s="73">
        <v>-0.216585159</v>
      </c>
      <c r="AD139" s="73">
        <v>6.0759699999999998E-4</v>
      </c>
      <c r="AE139" s="73">
        <v>1</v>
      </c>
      <c r="AF139" s="73">
        <v>9.2468300000000004E-4</v>
      </c>
      <c r="AH139" s="73">
        <v>0.478035237</v>
      </c>
      <c r="AI139" s="73">
        <v>0.45689614200000001</v>
      </c>
      <c r="AJ139" s="73">
        <v>-0.43769493100000001</v>
      </c>
      <c r="AL139" s="73">
        <v>1.0428740400000001</v>
      </c>
      <c r="AM139" s="73">
        <v>8.1548694000000005E-2</v>
      </c>
      <c r="AN139" s="73">
        <v>-0.88154106099999996</v>
      </c>
      <c r="AO139" s="73">
        <v>0</v>
      </c>
      <c r="AP139" s="73">
        <v>5</v>
      </c>
      <c r="AQ139" s="73">
        <v>1</v>
      </c>
      <c r="AR139" s="73">
        <v>3</v>
      </c>
      <c r="AS139" s="73">
        <v>0</v>
      </c>
      <c r="AT139" s="73">
        <v>2</v>
      </c>
      <c r="AU139" s="73">
        <v>4</v>
      </c>
      <c r="AV139" s="73">
        <v>3</v>
      </c>
      <c r="AW139" s="73">
        <v>1</v>
      </c>
      <c r="AX139" s="73">
        <v>1</v>
      </c>
      <c r="AY139" s="73">
        <v>3</v>
      </c>
      <c r="AZ139" s="73">
        <v>4</v>
      </c>
      <c r="BA139" s="73">
        <v>0</v>
      </c>
      <c r="BB139" s="73">
        <v>3</v>
      </c>
      <c r="BC139" s="73">
        <v>1</v>
      </c>
      <c r="BD139" s="73">
        <v>3</v>
      </c>
      <c r="BE139" s="73">
        <v>2</v>
      </c>
      <c r="BF139" s="73">
        <v>1</v>
      </c>
      <c r="BG139" s="73">
        <v>1</v>
      </c>
      <c r="BH139" s="73">
        <v>3</v>
      </c>
      <c r="BI139" s="73">
        <v>2</v>
      </c>
      <c r="BJ139" s="73">
        <v>4</v>
      </c>
      <c r="BK139" s="73">
        <v>1</v>
      </c>
      <c r="BL139" s="73">
        <v>1</v>
      </c>
      <c r="BM139" s="73">
        <v>2</v>
      </c>
      <c r="BN139" s="73">
        <v>3</v>
      </c>
      <c r="BO139" s="73">
        <v>1</v>
      </c>
      <c r="BP139" s="73">
        <v>0</v>
      </c>
      <c r="BQ139" s="73">
        <v>1</v>
      </c>
      <c r="BR139" s="73">
        <v>1</v>
      </c>
      <c r="BT139" s="73" t="s">
        <v>1049</v>
      </c>
      <c r="BU139" s="73">
        <v>22.779299999999999</v>
      </c>
      <c r="BV139" s="73">
        <v>24.057200000000002</v>
      </c>
      <c r="BW139" s="73">
        <v>22.7685</v>
      </c>
      <c r="BX139" s="73">
        <v>22.666799999999999</v>
      </c>
      <c r="BY139" s="73">
        <v>22.014700000000001</v>
      </c>
      <c r="BZ139" s="73">
        <v>23.412099999999999</v>
      </c>
      <c r="CA139" s="73">
        <v>23.604800000000001</v>
      </c>
      <c r="CB139" s="73">
        <v>23.3202</v>
      </c>
      <c r="CC139" s="73">
        <v>22.072500000000002</v>
      </c>
      <c r="CD139" s="73">
        <v>22.0519</v>
      </c>
      <c r="CE139" s="73">
        <v>23.234200000000001</v>
      </c>
      <c r="CF139" s="73">
        <v>23.414000000000001</v>
      </c>
      <c r="CG139" s="73">
        <v>22.065899999999999</v>
      </c>
      <c r="CH139" s="73">
        <v>22.477499999999999</v>
      </c>
      <c r="CI139" s="73">
        <v>22.012</v>
      </c>
      <c r="CJ139" s="73">
        <v>22.9221</v>
      </c>
      <c r="CK139" s="73">
        <v>22.649699999999999</v>
      </c>
      <c r="CL139" s="73">
        <v>21.923100000000002</v>
      </c>
      <c r="CM139" s="73">
        <v>22.524000000000001</v>
      </c>
      <c r="CN139" s="73">
        <v>24.272300000000001</v>
      </c>
      <c r="CO139" s="73">
        <v>22.5246</v>
      </c>
      <c r="CP139" s="73">
        <v>23.122</v>
      </c>
      <c r="CQ139" s="73">
        <v>21.513999999999999</v>
      </c>
      <c r="CR139" s="73">
        <v>22.2761</v>
      </c>
      <c r="CS139" s="73">
        <v>22.6614</v>
      </c>
      <c r="CT139" s="73">
        <v>23.001999999999999</v>
      </c>
      <c r="CU139" s="73">
        <v>21.195900000000002</v>
      </c>
      <c r="CV139" s="73">
        <v>21.454899999999999</v>
      </c>
      <c r="CW139" s="73">
        <v>22.2347</v>
      </c>
      <c r="CX139" s="73">
        <v>21.991399999999999</v>
      </c>
      <c r="CZ139" s="75">
        <f t="shared" si="24"/>
        <v>22.857300000000002</v>
      </c>
      <c r="DA139" s="75">
        <f t="shared" si="25"/>
        <v>0.74161891494216936</v>
      </c>
      <c r="DB139" s="75">
        <f t="shared" si="26"/>
        <v>22.892299999999999</v>
      </c>
      <c r="DC139" s="75">
        <f t="shared" si="27"/>
        <v>0.76473702996520265</v>
      </c>
      <c r="DD139" s="75">
        <f t="shared" si="28"/>
        <v>22.640719999999998</v>
      </c>
      <c r="DE139" s="75">
        <f t="shared" si="29"/>
        <v>0.65240480301726866</v>
      </c>
      <c r="DF139" s="75">
        <f t="shared" si="30"/>
        <v>22.858240000000002</v>
      </c>
      <c r="DG139" s="75">
        <f t="shared" si="31"/>
        <v>0.87082373532190782</v>
      </c>
      <c r="DH139" s="75">
        <f t="shared" si="32"/>
        <v>22.419620000000002</v>
      </c>
      <c r="DI139" s="75">
        <f t="shared" si="33"/>
        <v>0.59236002734823379</v>
      </c>
      <c r="DJ139" s="75">
        <f t="shared" si="34"/>
        <v>21.97578</v>
      </c>
      <c r="DK139" s="75">
        <f t="shared" si="35"/>
        <v>0.70709614409923005</v>
      </c>
      <c r="DM139" s="74" t="s">
        <v>1050</v>
      </c>
      <c r="DN139" s="74" t="s">
        <v>1051</v>
      </c>
    </row>
    <row r="140" spans="2:118" s="73" customFormat="1" x14ac:dyDescent="0.35">
      <c r="B140" s="74" t="s">
        <v>1053</v>
      </c>
      <c r="C140" s="74" t="s">
        <v>1054</v>
      </c>
      <c r="D140" s="73">
        <v>1</v>
      </c>
      <c r="E140" s="74"/>
      <c r="F140" s="74"/>
      <c r="G140" s="74"/>
      <c r="H140" s="74"/>
      <c r="I140" s="73">
        <v>18</v>
      </c>
      <c r="J140" s="73">
        <v>18</v>
      </c>
      <c r="K140" s="73">
        <v>18</v>
      </c>
      <c r="L140" s="73">
        <v>44.5</v>
      </c>
      <c r="M140" s="73">
        <v>44.716000000000001</v>
      </c>
      <c r="N140" s="73">
        <v>0</v>
      </c>
      <c r="O140" s="73">
        <v>323.31</v>
      </c>
      <c r="P140" s="73">
        <v>6657300000</v>
      </c>
      <c r="Q140" s="73">
        <v>297</v>
      </c>
      <c r="S140" s="73">
        <v>0.95915099999999998</v>
      </c>
      <c r="T140" s="73">
        <v>0.67012400000000005</v>
      </c>
      <c r="V140" s="73">
        <v>1.2311090469999999</v>
      </c>
      <c r="W140" s="73">
        <v>1</v>
      </c>
      <c r="X140" s="73">
        <v>-0.23049926800000001</v>
      </c>
      <c r="Z140" s="73">
        <v>1.2255983290000001</v>
      </c>
      <c r="AA140" s="73">
        <v>0.255926773</v>
      </c>
      <c r="AB140" s="73">
        <v>-0.27736702000000002</v>
      </c>
      <c r="AD140" s="73">
        <v>1.193068909</v>
      </c>
      <c r="AE140" s="73">
        <v>0.35572705900000001</v>
      </c>
      <c r="AF140" s="73">
        <v>-0.241799545</v>
      </c>
      <c r="AH140" s="73">
        <v>0.60001848000000002</v>
      </c>
      <c r="AI140" s="73">
        <v>0.54430808100000005</v>
      </c>
      <c r="AJ140" s="73">
        <v>-0.152532959</v>
      </c>
      <c r="AL140" s="73">
        <v>1.0654599549999999</v>
      </c>
      <c r="AM140" s="73">
        <v>0.25485050799999998</v>
      </c>
      <c r="AN140" s="73">
        <v>-0.223019791</v>
      </c>
      <c r="AO140" s="73">
        <v>9</v>
      </c>
      <c r="AP140" s="73">
        <v>16</v>
      </c>
      <c r="AQ140" s="73">
        <v>9</v>
      </c>
      <c r="AR140" s="73">
        <v>9</v>
      </c>
      <c r="AS140" s="73">
        <v>9</v>
      </c>
      <c r="AT140" s="73">
        <v>10</v>
      </c>
      <c r="AU140" s="73">
        <v>16</v>
      </c>
      <c r="AV140" s="73">
        <v>12</v>
      </c>
      <c r="AW140" s="73">
        <v>7</v>
      </c>
      <c r="AX140" s="73">
        <v>11</v>
      </c>
      <c r="AY140" s="73">
        <v>11</v>
      </c>
      <c r="AZ140" s="73">
        <v>10</v>
      </c>
      <c r="BA140" s="73">
        <v>10</v>
      </c>
      <c r="BB140" s="73">
        <v>15</v>
      </c>
      <c r="BC140" s="73">
        <v>12</v>
      </c>
      <c r="BD140" s="73">
        <v>7</v>
      </c>
      <c r="BE140" s="73">
        <v>13</v>
      </c>
      <c r="BF140" s="73">
        <v>7</v>
      </c>
      <c r="BG140" s="73">
        <v>11</v>
      </c>
      <c r="BH140" s="73">
        <v>12</v>
      </c>
      <c r="BI140" s="73">
        <v>4</v>
      </c>
      <c r="BJ140" s="73">
        <v>9</v>
      </c>
      <c r="BK140" s="73">
        <v>7</v>
      </c>
      <c r="BL140" s="73">
        <v>11</v>
      </c>
      <c r="BM140" s="73">
        <v>8</v>
      </c>
      <c r="BN140" s="73">
        <v>9</v>
      </c>
      <c r="BO140" s="73">
        <v>9</v>
      </c>
      <c r="BP140" s="73">
        <v>6</v>
      </c>
      <c r="BQ140" s="73">
        <v>11</v>
      </c>
      <c r="BR140" s="73">
        <v>7</v>
      </c>
      <c r="BT140" s="73" t="s">
        <v>1052</v>
      </c>
      <c r="BU140" s="73">
        <v>26.895700000000001</v>
      </c>
      <c r="BV140" s="73">
        <v>26.712299999999999</v>
      </c>
      <c r="BW140" s="73">
        <v>26.916399999999999</v>
      </c>
      <c r="BX140" s="73">
        <v>27.064699999999998</v>
      </c>
      <c r="BY140" s="73">
        <v>26.4983</v>
      </c>
      <c r="BZ140" s="73">
        <v>26.609500000000001</v>
      </c>
      <c r="CA140" s="73">
        <v>26.526299999999999</v>
      </c>
      <c r="CB140" s="73">
        <v>26.666799999999999</v>
      </c>
      <c r="CC140" s="73">
        <v>26.6599</v>
      </c>
      <c r="CD140" s="73">
        <v>26.472300000000001</v>
      </c>
      <c r="CE140" s="73">
        <v>26.765599999999999</v>
      </c>
      <c r="CF140" s="73">
        <v>26.513999999999999</v>
      </c>
      <c r="CG140" s="73">
        <v>26.652699999999999</v>
      </c>
      <c r="CH140" s="73">
        <v>26.292899999999999</v>
      </c>
      <c r="CI140" s="73">
        <v>26.475300000000001</v>
      </c>
      <c r="CJ140" s="73">
        <v>26.5793</v>
      </c>
      <c r="CK140" s="73">
        <v>26.718599999999999</v>
      </c>
      <c r="CL140" s="73">
        <v>26.4206</v>
      </c>
      <c r="CM140" s="73">
        <v>26.4818</v>
      </c>
      <c r="CN140" s="73">
        <v>26.6782</v>
      </c>
      <c r="CO140" s="73">
        <v>26.756599999999999</v>
      </c>
      <c r="CP140" s="73">
        <v>26.780899999999999</v>
      </c>
      <c r="CQ140" s="73">
        <v>26.6782</v>
      </c>
      <c r="CR140" s="73">
        <v>26.3705</v>
      </c>
      <c r="CS140" s="73">
        <v>26.738499999999998</v>
      </c>
      <c r="CT140" s="73">
        <v>26.391100000000002</v>
      </c>
      <c r="CU140" s="73">
        <v>26.6707</v>
      </c>
      <c r="CV140" s="73">
        <v>26.740100000000002</v>
      </c>
      <c r="CW140" s="73">
        <v>26.561399999999999</v>
      </c>
      <c r="CX140" s="73">
        <v>26.608899999999998</v>
      </c>
      <c r="CZ140" s="75">
        <f t="shared" si="24"/>
        <v>26.81748</v>
      </c>
      <c r="DA140" s="75">
        <f t="shared" si="25"/>
        <v>0.21792198604087615</v>
      </c>
      <c r="DB140" s="75">
        <f t="shared" si="26"/>
        <v>26.586959999999998</v>
      </c>
      <c r="DC140" s="75">
        <f t="shared" si="27"/>
        <v>8.5189893766807537E-2</v>
      </c>
      <c r="DD140" s="75">
        <f t="shared" si="28"/>
        <v>26.540100000000002</v>
      </c>
      <c r="DE140" s="75">
        <f t="shared" si="29"/>
        <v>0.17994242134638491</v>
      </c>
      <c r="DF140" s="75">
        <f t="shared" si="30"/>
        <v>26.575700000000001</v>
      </c>
      <c r="DG140" s="75">
        <f t="shared" si="31"/>
        <v>0.12630601727550397</v>
      </c>
      <c r="DH140" s="75">
        <f t="shared" si="32"/>
        <v>26.664939999999994</v>
      </c>
      <c r="DI140" s="75">
        <f t="shared" si="33"/>
        <v>0.16891572750931114</v>
      </c>
      <c r="DJ140" s="75">
        <f t="shared" si="34"/>
        <v>26.594440000000002</v>
      </c>
      <c r="DK140" s="75">
        <f t="shared" si="35"/>
        <v>0.13198514310330531</v>
      </c>
      <c r="DM140" s="74" t="s">
        <v>1053</v>
      </c>
      <c r="DN140" s="74" t="s">
        <v>1054</v>
      </c>
    </row>
    <row r="141" spans="2:118" s="73" customFormat="1" x14ac:dyDescent="0.35">
      <c r="B141" s="74" t="s">
        <v>1056</v>
      </c>
      <c r="C141" s="74" t="s">
        <v>1057</v>
      </c>
      <c r="D141" s="73">
        <v>1</v>
      </c>
      <c r="E141" s="74" t="s">
        <v>1058</v>
      </c>
      <c r="F141" s="74" t="s">
        <v>607</v>
      </c>
      <c r="G141" s="74" t="s">
        <v>1059</v>
      </c>
      <c r="H141" s="74" t="s">
        <v>1060</v>
      </c>
      <c r="I141" s="73">
        <v>11</v>
      </c>
      <c r="J141" s="73">
        <v>11</v>
      </c>
      <c r="K141" s="73">
        <v>11</v>
      </c>
      <c r="L141" s="73">
        <v>46.4</v>
      </c>
      <c r="M141" s="73">
        <v>32.372999999999998</v>
      </c>
      <c r="N141" s="73">
        <v>0</v>
      </c>
      <c r="O141" s="73">
        <v>152.56</v>
      </c>
      <c r="P141" s="73">
        <v>3023000000</v>
      </c>
      <c r="Q141" s="73">
        <v>204</v>
      </c>
      <c r="S141" s="73">
        <v>1.15516</v>
      </c>
      <c r="T141" s="73">
        <v>0.41277799999999998</v>
      </c>
      <c r="V141" s="73">
        <v>0.98679551799999998</v>
      </c>
      <c r="W141" s="73">
        <v>1</v>
      </c>
      <c r="X141" s="73">
        <v>0.33504104600000001</v>
      </c>
      <c r="Z141" s="73">
        <v>1.714737161</v>
      </c>
      <c r="AA141" s="73">
        <v>0.14510144899999999</v>
      </c>
      <c r="AB141" s="73">
        <v>0.46485862700000002</v>
      </c>
      <c r="AD141" s="73">
        <v>1.07662083</v>
      </c>
      <c r="AE141" s="73">
        <v>0.30816326500000002</v>
      </c>
      <c r="AF141" s="73">
        <v>0.40675468399999998</v>
      </c>
      <c r="AH141" s="73">
        <v>1.3637174830000001</v>
      </c>
      <c r="AI141" s="73">
        <v>0.226827907</v>
      </c>
      <c r="AJ141" s="73">
        <v>0.42150115999999999</v>
      </c>
      <c r="AL141" s="73">
        <v>1.0372823369999999</v>
      </c>
      <c r="AM141" s="73">
        <v>0.17650087</v>
      </c>
      <c r="AN141" s="73">
        <v>0.34444198599999998</v>
      </c>
      <c r="AO141" s="73">
        <v>4</v>
      </c>
      <c r="AP141" s="73">
        <v>7</v>
      </c>
      <c r="AQ141" s="73">
        <v>7</v>
      </c>
      <c r="AR141" s="73">
        <v>4</v>
      </c>
      <c r="AS141" s="73">
        <v>6</v>
      </c>
      <c r="AT141" s="73">
        <v>6</v>
      </c>
      <c r="AU141" s="73">
        <v>8</v>
      </c>
      <c r="AV141" s="73">
        <v>10</v>
      </c>
      <c r="AW141" s="73">
        <v>7</v>
      </c>
      <c r="AX141" s="73">
        <v>7</v>
      </c>
      <c r="AY141" s="73">
        <v>5</v>
      </c>
      <c r="AZ141" s="73">
        <v>6</v>
      </c>
      <c r="BA141" s="73">
        <v>6</v>
      </c>
      <c r="BB141" s="73">
        <v>6</v>
      </c>
      <c r="BC141" s="73">
        <v>7</v>
      </c>
      <c r="BD141" s="73">
        <v>9</v>
      </c>
      <c r="BE141" s="73">
        <v>6</v>
      </c>
      <c r="BF141" s="73">
        <v>10</v>
      </c>
      <c r="BG141" s="73">
        <v>8</v>
      </c>
      <c r="BH141" s="73">
        <v>6</v>
      </c>
      <c r="BI141" s="73">
        <v>7</v>
      </c>
      <c r="BJ141" s="73">
        <v>4</v>
      </c>
      <c r="BK141" s="73">
        <v>7</v>
      </c>
      <c r="BL141" s="73">
        <v>7</v>
      </c>
      <c r="BM141" s="73">
        <v>6</v>
      </c>
      <c r="BN141" s="73">
        <v>7</v>
      </c>
      <c r="BO141" s="73">
        <v>8</v>
      </c>
      <c r="BP141" s="73">
        <v>10</v>
      </c>
      <c r="BQ141" s="73">
        <v>8</v>
      </c>
      <c r="BR141" s="73">
        <v>5</v>
      </c>
      <c r="BT141" s="73" t="s">
        <v>1055</v>
      </c>
      <c r="BU141" s="73">
        <v>24.676100000000002</v>
      </c>
      <c r="BV141" s="73">
        <v>25.230899999999998</v>
      </c>
      <c r="BW141" s="73">
        <v>25.0488</v>
      </c>
      <c r="BX141" s="73">
        <v>24.887599999999999</v>
      </c>
      <c r="BY141" s="73">
        <v>25.568200000000001</v>
      </c>
      <c r="BZ141" s="73">
        <v>25.219200000000001</v>
      </c>
      <c r="CA141" s="73">
        <v>25.387899999999998</v>
      </c>
      <c r="CB141" s="73">
        <v>25.199000000000002</v>
      </c>
      <c r="CC141" s="73">
        <v>25.557200000000002</v>
      </c>
      <c r="CD141" s="73">
        <v>25.723500000000001</v>
      </c>
      <c r="CE141" s="73">
        <v>25.5411</v>
      </c>
      <c r="CF141" s="73">
        <v>25.682400000000001</v>
      </c>
      <c r="CG141" s="73">
        <v>25.414999999999999</v>
      </c>
      <c r="CH141" s="73">
        <v>25.482399999999998</v>
      </c>
      <c r="CI141" s="73">
        <v>25.614899999999999</v>
      </c>
      <c r="CJ141" s="73">
        <v>25.654399999999999</v>
      </c>
      <c r="CK141" s="73">
        <v>25.464700000000001</v>
      </c>
      <c r="CL141" s="73">
        <v>25.721599999999999</v>
      </c>
      <c r="CM141" s="73">
        <v>25.645199999999999</v>
      </c>
      <c r="CN141" s="73">
        <v>24.959399999999999</v>
      </c>
      <c r="CO141" s="73">
        <v>25.5931</v>
      </c>
      <c r="CP141" s="73">
        <v>25.284600000000001</v>
      </c>
      <c r="CQ141" s="73">
        <v>25.6462</v>
      </c>
      <c r="CR141" s="73">
        <v>25.696300000000001</v>
      </c>
      <c r="CS141" s="73">
        <v>25.2988</v>
      </c>
      <c r="CT141" s="73">
        <v>25.6326</v>
      </c>
      <c r="CU141" s="73">
        <v>25.465800000000002</v>
      </c>
      <c r="CV141" s="73">
        <v>25.118600000000001</v>
      </c>
      <c r="CW141" s="73">
        <v>25.606100000000001</v>
      </c>
      <c r="CX141" s="73">
        <v>25.310600000000001</v>
      </c>
      <c r="CZ141" s="75">
        <f t="shared" si="24"/>
        <v>25.082320000000003</v>
      </c>
      <c r="DA141" s="75">
        <f t="shared" si="25"/>
        <v>0.33992997367104866</v>
      </c>
      <c r="DB141" s="75">
        <f t="shared" si="26"/>
        <v>25.417360000000002</v>
      </c>
      <c r="DC141" s="75">
        <f t="shared" si="27"/>
        <v>0.22421713360044568</v>
      </c>
      <c r="DD141" s="75">
        <f t="shared" si="28"/>
        <v>25.547159999999998</v>
      </c>
      <c r="DE141" s="75">
        <f t="shared" si="29"/>
        <v>0.10556444950834606</v>
      </c>
      <c r="DF141" s="75">
        <f t="shared" si="30"/>
        <v>25.489060000000002</v>
      </c>
      <c r="DG141" s="75">
        <f t="shared" si="31"/>
        <v>0.31101647544784511</v>
      </c>
      <c r="DH141" s="75">
        <f t="shared" si="32"/>
        <v>25.503800000000002</v>
      </c>
      <c r="DI141" s="75">
        <f t="shared" si="33"/>
        <v>0.19709270661290329</v>
      </c>
      <c r="DJ141" s="75">
        <f t="shared" si="34"/>
        <v>25.426740000000002</v>
      </c>
      <c r="DK141" s="75">
        <f t="shared" si="35"/>
        <v>0.21477476108705137</v>
      </c>
      <c r="DM141" s="74" t="s">
        <v>1056</v>
      </c>
      <c r="DN141" s="74" t="s">
        <v>1057</v>
      </c>
    </row>
    <row r="142" spans="2:118" s="73" customFormat="1" x14ac:dyDescent="0.35">
      <c r="B142" s="74" t="s">
        <v>1062</v>
      </c>
      <c r="C142" s="74" t="s">
        <v>1063</v>
      </c>
      <c r="D142" s="73">
        <v>1</v>
      </c>
      <c r="E142" s="74" t="s">
        <v>1064</v>
      </c>
      <c r="F142" s="74" t="s">
        <v>465</v>
      </c>
      <c r="G142" s="74"/>
      <c r="H142" s="74" t="s">
        <v>1065</v>
      </c>
      <c r="I142" s="73">
        <v>3</v>
      </c>
      <c r="J142" s="73">
        <v>3</v>
      </c>
      <c r="K142" s="73">
        <v>3</v>
      </c>
      <c r="L142" s="73">
        <v>25.8</v>
      </c>
      <c r="M142" s="73">
        <v>16.559000000000001</v>
      </c>
      <c r="N142" s="73">
        <v>0</v>
      </c>
      <c r="O142" s="73">
        <v>186.55</v>
      </c>
      <c r="P142" s="73">
        <v>278360000</v>
      </c>
      <c r="Q142" s="73">
        <v>30</v>
      </c>
      <c r="S142" s="73">
        <v>0.73369499999999999</v>
      </c>
      <c r="T142" s="73">
        <v>0.248469</v>
      </c>
      <c r="V142" s="73">
        <v>0.32486590399999998</v>
      </c>
      <c r="W142" s="73">
        <v>0.95866144799999997</v>
      </c>
      <c r="X142" s="73">
        <v>0.47973518399999998</v>
      </c>
      <c r="Z142" s="73">
        <v>1.3712913149999999</v>
      </c>
      <c r="AA142" s="73">
        <v>0.157888889</v>
      </c>
      <c r="AB142" s="73">
        <v>1.1077663419999999</v>
      </c>
      <c r="AD142" s="73">
        <v>1.227763913</v>
      </c>
      <c r="AE142" s="73">
        <v>0.30619354799999998</v>
      </c>
      <c r="AF142" s="73">
        <v>1.182328415</v>
      </c>
      <c r="AH142" s="73">
        <v>1.0080020599999999</v>
      </c>
      <c r="AI142" s="73">
        <v>0.21881249999999999</v>
      </c>
      <c r="AJ142" s="73">
        <v>1.024452591</v>
      </c>
      <c r="AL142" s="73">
        <v>0.85413640599999996</v>
      </c>
      <c r="AM142" s="73">
        <v>0.11712096800000001</v>
      </c>
      <c r="AN142" s="73">
        <v>1.0058753970000001</v>
      </c>
      <c r="AO142" s="73">
        <v>0</v>
      </c>
      <c r="AP142" s="73">
        <v>1</v>
      </c>
      <c r="AQ142" s="73">
        <v>0</v>
      </c>
      <c r="AR142" s="73">
        <v>0</v>
      </c>
      <c r="AS142" s="73">
        <v>1</v>
      </c>
      <c r="AT142" s="73">
        <v>1</v>
      </c>
      <c r="AU142" s="73">
        <v>0</v>
      </c>
      <c r="AV142" s="73">
        <v>1</v>
      </c>
      <c r="AW142" s="73">
        <v>0</v>
      </c>
      <c r="AX142" s="73">
        <v>2</v>
      </c>
      <c r="AY142" s="73">
        <v>0</v>
      </c>
      <c r="AZ142" s="73">
        <v>1</v>
      </c>
      <c r="BA142" s="73">
        <v>0</v>
      </c>
      <c r="BB142" s="73">
        <v>1</v>
      </c>
      <c r="BC142" s="73">
        <v>2</v>
      </c>
      <c r="BD142" s="73">
        <v>1</v>
      </c>
      <c r="BE142" s="73">
        <v>2</v>
      </c>
      <c r="BF142" s="73">
        <v>1</v>
      </c>
      <c r="BG142" s="73">
        <v>1</v>
      </c>
      <c r="BH142" s="73">
        <v>1</v>
      </c>
      <c r="BI142" s="73">
        <v>1</v>
      </c>
      <c r="BJ142" s="73">
        <v>2</v>
      </c>
      <c r="BK142" s="73">
        <v>3</v>
      </c>
      <c r="BL142" s="73">
        <v>1</v>
      </c>
      <c r="BM142" s="73">
        <v>1</v>
      </c>
      <c r="BN142" s="73">
        <v>1</v>
      </c>
      <c r="BO142" s="73">
        <v>2</v>
      </c>
      <c r="BP142" s="73">
        <v>1</v>
      </c>
      <c r="BQ142" s="73">
        <v>2</v>
      </c>
      <c r="BR142" s="73">
        <v>0</v>
      </c>
      <c r="BT142" s="73" t="s">
        <v>1061</v>
      </c>
      <c r="BU142" s="73" t="s">
        <v>558</v>
      </c>
      <c r="BV142" s="73">
        <v>21.822800000000001</v>
      </c>
      <c r="BW142" s="73" t="s">
        <v>558</v>
      </c>
      <c r="BX142" s="73" t="s">
        <v>558</v>
      </c>
      <c r="BY142" s="73">
        <v>21.382200000000001</v>
      </c>
      <c r="BZ142" s="73" t="s">
        <v>558</v>
      </c>
      <c r="CA142" s="73">
        <v>21.828099999999999</v>
      </c>
      <c r="CB142" s="73">
        <v>21.285699999999999</v>
      </c>
      <c r="CC142" s="73">
        <v>21.214099999999998</v>
      </c>
      <c r="CD142" s="73">
        <v>22.521799999999999</v>
      </c>
      <c r="CE142" s="73">
        <v>22.142700000000001</v>
      </c>
      <c r="CF142" s="73">
        <v>21.886199999999999</v>
      </c>
      <c r="CG142" s="73">
        <v>21.575099999999999</v>
      </c>
      <c r="CH142" s="73">
        <v>22.037600000000001</v>
      </c>
      <c r="CI142" s="73">
        <v>22.117699999999999</v>
      </c>
      <c r="CJ142" s="73">
        <v>22.712299999999999</v>
      </c>
      <c r="CK142" s="73">
        <v>22.703399999999998</v>
      </c>
      <c r="CL142" s="73">
        <v>21.7424</v>
      </c>
      <c r="CM142" s="73">
        <v>21.7928</v>
      </c>
      <c r="CN142" s="73">
        <v>21.1813</v>
      </c>
      <c r="CO142" s="73">
        <v>22.8843</v>
      </c>
      <c r="CP142" s="73">
        <v>22.156400000000001</v>
      </c>
      <c r="CQ142" s="73">
        <v>21.271799999999999</v>
      </c>
      <c r="CR142" s="73">
        <v>21.877400000000002</v>
      </c>
      <c r="CS142" s="73">
        <v>21.152799999999999</v>
      </c>
      <c r="CT142" s="73">
        <v>22.586300000000001</v>
      </c>
      <c r="CU142" s="73">
        <v>21.945799999999998</v>
      </c>
      <c r="CV142" s="73">
        <v>22.129300000000001</v>
      </c>
      <c r="CW142" s="73">
        <v>22.361799999999999</v>
      </c>
      <c r="CX142" s="73" t="s">
        <v>558</v>
      </c>
      <c r="CZ142" s="75">
        <f t="shared" si="24"/>
        <v>21.602499999999999</v>
      </c>
      <c r="DA142" s="75">
        <f t="shared" si="25"/>
        <v>0.31155124779079274</v>
      </c>
      <c r="DB142" s="75">
        <f t="shared" si="26"/>
        <v>21.712425</v>
      </c>
      <c r="DC142" s="75">
        <f t="shared" si="27"/>
        <v>0.60522464906291906</v>
      </c>
      <c r="DD142" s="75">
        <f t="shared" si="28"/>
        <v>21.95186</v>
      </c>
      <c r="DE142" s="75">
        <f t="shared" si="29"/>
        <v>0.23320242923263115</v>
      </c>
      <c r="DF142" s="75">
        <f t="shared" si="30"/>
        <v>22.026440000000001</v>
      </c>
      <c r="DG142" s="75">
        <f t="shared" si="31"/>
        <v>0.66674709823140521</v>
      </c>
      <c r="DH142" s="75">
        <f t="shared" si="32"/>
        <v>21.868539999999999</v>
      </c>
      <c r="DI142" s="75">
        <f t="shared" si="33"/>
        <v>0.70411160905072478</v>
      </c>
      <c r="DJ142" s="75">
        <f t="shared" si="34"/>
        <v>22.255800000000001</v>
      </c>
      <c r="DK142" s="75">
        <f t="shared" si="35"/>
        <v>0.27842922499862299</v>
      </c>
      <c r="DM142" s="74" t="s">
        <v>1062</v>
      </c>
      <c r="DN142" s="74" t="s">
        <v>1063</v>
      </c>
    </row>
    <row r="143" spans="2:118" s="73" customFormat="1" x14ac:dyDescent="0.35">
      <c r="B143" s="74" t="s">
        <v>1067</v>
      </c>
      <c r="C143" s="74" t="s">
        <v>1068</v>
      </c>
      <c r="D143" s="73">
        <v>1</v>
      </c>
      <c r="E143" s="74" t="s">
        <v>1069</v>
      </c>
      <c r="F143" s="74" t="s">
        <v>465</v>
      </c>
      <c r="G143" s="74" t="s">
        <v>1070</v>
      </c>
      <c r="H143" s="74" t="s">
        <v>1071</v>
      </c>
      <c r="I143" s="73">
        <v>33</v>
      </c>
      <c r="J143" s="73">
        <v>33</v>
      </c>
      <c r="K143" s="73">
        <v>33</v>
      </c>
      <c r="L143" s="73">
        <v>70.3</v>
      </c>
      <c r="M143" s="73">
        <v>51.33</v>
      </c>
      <c r="N143" s="73">
        <v>0</v>
      </c>
      <c r="O143" s="73">
        <v>323.31</v>
      </c>
      <c r="P143" s="73">
        <v>14181000000</v>
      </c>
      <c r="Q143" s="73">
        <v>501</v>
      </c>
      <c r="S143" s="73">
        <v>2.36192</v>
      </c>
      <c r="T143" s="73">
        <v>0.30610700000000002</v>
      </c>
      <c r="V143" s="73">
        <v>0.61775846000000001</v>
      </c>
      <c r="W143" s="73">
        <v>1</v>
      </c>
      <c r="X143" s="73">
        <v>0.18120307899999999</v>
      </c>
      <c r="Z143" s="73">
        <v>2.3446073680000001</v>
      </c>
      <c r="AA143" s="73">
        <v>0.14246808499999999</v>
      </c>
      <c r="AB143" s="73">
        <v>0.474516296</v>
      </c>
      <c r="AD143" s="73">
        <v>1.1386376149999999</v>
      </c>
      <c r="AE143" s="73">
        <v>0.32983432000000001</v>
      </c>
      <c r="AF143" s="73">
        <v>0.31831893900000002</v>
      </c>
      <c r="AH143" s="73">
        <v>1.5977337540000001</v>
      </c>
      <c r="AI143" s="73">
        <v>0.223981818</v>
      </c>
      <c r="AJ143" s="73">
        <v>0.34296569799999999</v>
      </c>
      <c r="AK143" s="73" t="s">
        <v>340</v>
      </c>
      <c r="AL143" s="73">
        <v>2.8533991159999998</v>
      </c>
      <c r="AM143" s="73">
        <v>2.3774193999999998E-2</v>
      </c>
      <c r="AN143" s="73">
        <v>0.48629989600000001</v>
      </c>
      <c r="AO143" s="73">
        <v>9</v>
      </c>
      <c r="AP143" s="73">
        <v>11</v>
      </c>
      <c r="AQ143" s="73">
        <v>8</v>
      </c>
      <c r="AR143" s="73">
        <v>8</v>
      </c>
      <c r="AS143" s="73">
        <v>15</v>
      </c>
      <c r="AT143" s="73">
        <v>15</v>
      </c>
      <c r="AU143" s="73">
        <v>16</v>
      </c>
      <c r="AV143" s="73">
        <v>16</v>
      </c>
      <c r="AW143" s="73">
        <v>11</v>
      </c>
      <c r="AX143" s="73">
        <v>21</v>
      </c>
      <c r="AY143" s="73">
        <v>18</v>
      </c>
      <c r="AZ143" s="73">
        <v>19</v>
      </c>
      <c r="BA143" s="73">
        <v>17</v>
      </c>
      <c r="BB143" s="73">
        <v>23</v>
      </c>
      <c r="BC143" s="73">
        <v>27</v>
      </c>
      <c r="BD143" s="73">
        <v>16</v>
      </c>
      <c r="BE143" s="73">
        <v>22</v>
      </c>
      <c r="BF143" s="73">
        <v>19</v>
      </c>
      <c r="BG143" s="73">
        <v>20</v>
      </c>
      <c r="BH143" s="73">
        <v>8</v>
      </c>
      <c r="BI143" s="73">
        <v>22</v>
      </c>
      <c r="BJ143" s="73">
        <v>15</v>
      </c>
      <c r="BK143" s="73">
        <v>18</v>
      </c>
      <c r="BL143" s="73">
        <v>19</v>
      </c>
      <c r="BM143" s="73">
        <v>12</v>
      </c>
      <c r="BN143" s="73">
        <v>17</v>
      </c>
      <c r="BO143" s="73">
        <v>19</v>
      </c>
      <c r="BP143" s="73">
        <v>22</v>
      </c>
      <c r="BQ143" s="73">
        <v>21</v>
      </c>
      <c r="BR143" s="73">
        <v>17</v>
      </c>
      <c r="BT143" s="73" t="s">
        <v>1066</v>
      </c>
      <c r="BU143" s="73">
        <v>27.158000000000001</v>
      </c>
      <c r="BV143" s="73">
        <v>27.1874</v>
      </c>
      <c r="BW143" s="73">
        <v>27.052900000000001</v>
      </c>
      <c r="BX143" s="73">
        <v>27.220199999999998</v>
      </c>
      <c r="BY143" s="73">
        <v>27.636800000000001</v>
      </c>
      <c r="BZ143" s="73">
        <v>27.543299999999999</v>
      </c>
      <c r="CA143" s="73">
        <v>27.327100000000002</v>
      </c>
      <c r="CB143" s="73">
        <v>27.326499999999999</v>
      </c>
      <c r="CC143" s="73">
        <v>27.1921</v>
      </c>
      <c r="CD143" s="73">
        <v>27.772400000000001</v>
      </c>
      <c r="CE143" s="73">
        <v>27.735399999999998</v>
      </c>
      <c r="CF143" s="73">
        <v>27.533000000000001</v>
      </c>
      <c r="CG143" s="73">
        <v>27.612300000000001</v>
      </c>
      <c r="CH143" s="73">
        <v>27.874500000000001</v>
      </c>
      <c r="CI143" s="73">
        <v>27.872699999999998</v>
      </c>
      <c r="CJ143" s="73">
        <v>27.7349</v>
      </c>
      <c r="CK143" s="73">
        <v>27.643799999999999</v>
      </c>
      <c r="CL143" s="73">
        <v>27.6587</v>
      </c>
      <c r="CM143" s="73">
        <v>27.703099999999999</v>
      </c>
      <c r="CN143" s="73">
        <v>27.1065</v>
      </c>
      <c r="CO143" s="73">
        <v>27.6403</v>
      </c>
      <c r="CP143" s="73">
        <v>27.579499999999999</v>
      </c>
      <c r="CQ143" s="73">
        <v>27.634799999999998</v>
      </c>
      <c r="CR143" s="73">
        <v>27.785599999999999</v>
      </c>
      <c r="CS143" s="73">
        <v>27.329899999999999</v>
      </c>
      <c r="CT143" s="73">
        <v>27.764800000000001</v>
      </c>
      <c r="CU143" s="73">
        <v>27.730499999999999</v>
      </c>
      <c r="CV143" s="73">
        <v>27.7806</v>
      </c>
      <c r="CW143" s="73">
        <v>27.728999999999999</v>
      </c>
      <c r="CX143" s="73">
        <v>27.681899999999999</v>
      </c>
      <c r="CZ143" s="75">
        <f t="shared" si="24"/>
        <v>27.251060000000003</v>
      </c>
      <c r="DA143" s="75">
        <f t="shared" si="25"/>
        <v>0.22457060805011866</v>
      </c>
      <c r="DB143" s="75">
        <f t="shared" si="26"/>
        <v>27.432279999999999</v>
      </c>
      <c r="DC143" s="75">
        <f t="shared" si="27"/>
        <v>0.22800533327095676</v>
      </c>
      <c r="DD143" s="75">
        <f t="shared" si="28"/>
        <v>27.725580000000001</v>
      </c>
      <c r="DE143" s="75">
        <f t="shared" si="29"/>
        <v>0.15316437901809862</v>
      </c>
      <c r="DF143" s="75">
        <f t="shared" si="30"/>
        <v>27.569400000000002</v>
      </c>
      <c r="DG143" s="75">
        <f t="shared" si="31"/>
        <v>0.26127198472090296</v>
      </c>
      <c r="DH143" s="75">
        <f t="shared" si="32"/>
        <v>27.59402</v>
      </c>
      <c r="DI143" s="75">
        <f t="shared" si="33"/>
        <v>0.16619111588770336</v>
      </c>
      <c r="DJ143" s="75">
        <f t="shared" si="34"/>
        <v>27.737360000000002</v>
      </c>
      <c r="DK143" s="75">
        <f t="shared" si="35"/>
        <v>3.8129424333446821E-2</v>
      </c>
      <c r="DM143" s="74" t="s">
        <v>1067</v>
      </c>
      <c r="DN143" s="74" t="s">
        <v>1068</v>
      </c>
    </row>
    <row r="144" spans="2:118" s="73" customFormat="1" x14ac:dyDescent="0.35">
      <c r="B144" s="74" t="s">
        <v>1073</v>
      </c>
      <c r="C144" s="74" t="s">
        <v>1074</v>
      </c>
      <c r="D144" s="73">
        <v>1</v>
      </c>
      <c r="E144" s="74"/>
      <c r="F144" s="74" t="s">
        <v>546</v>
      </c>
      <c r="G144" s="74" t="s">
        <v>1075</v>
      </c>
      <c r="H144" s="74" t="s">
        <v>1076</v>
      </c>
      <c r="I144" s="73">
        <v>55</v>
      </c>
      <c r="J144" s="73">
        <v>55</v>
      </c>
      <c r="K144" s="73">
        <v>55</v>
      </c>
      <c r="L144" s="73">
        <v>61.2</v>
      </c>
      <c r="M144" s="73">
        <v>108.12</v>
      </c>
      <c r="N144" s="73">
        <v>0</v>
      </c>
      <c r="O144" s="73">
        <v>323.31</v>
      </c>
      <c r="P144" s="73">
        <v>29938000000</v>
      </c>
      <c r="Q144" s="73">
        <v>1097</v>
      </c>
      <c r="S144" s="73">
        <v>1.1802299999999999</v>
      </c>
      <c r="T144" s="73">
        <v>0.465005</v>
      </c>
      <c r="V144" s="73">
        <v>0.76441340800000002</v>
      </c>
      <c r="W144" s="73">
        <v>1</v>
      </c>
      <c r="X144" s="73">
        <v>0.21394882200000001</v>
      </c>
      <c r="Z144" s="73">
        <v>1.375550718</v>
      </c>
      <c r="AA144" s="73">
        <v>0.22698637599999999</v>
      </c>
      <c r="AB144" s="73">
        <v>0.29640007000000002</v>
      </c>
      <c r="AD144" s="73">
        <v>0.25608661700000002</v>
      </c>
      <c r="AE144" s="73">
        <v>0.76111828000000004</v>
      </c>
      <c r="AF144" s="73">
        <v>0.10535202</v>
      </c>
      <c r="AH144" s="73">
        <v>0.74180737399999996</v>
      </c>
      <c r="AI144" s="73">
        <v>0.42379487199999999</v>
      </c>
      <c r="AJ144" s="73">
        <v>0.232358551</v>
      </c>
      <c r="AL144" s="73">
        <v>1.824997923</v>
      </c>
      <c r="AM144" s="73">
        <v>5.4787500000000003E-2</v>
      </c>
      <c r="AN144" s="73">
        <v>0.43440475499999998</v>
      </c>
      <c r="AO144" s="73">
        <v>31</v>
      </c>
      <c r="AP144" s="73">
        <v>32</v>
      </c>
      <c r="AQ144" s="73">
        <v>28</v>
      </c>
      <c r="AR144" s="73">
        <v>22</v>
      </c>
      <c r="AS144" s="73">
        <v>35</v>
      </c>
      <c r="AT144" s="73">
        <v>29</v>
      </c>
      <c r="AU144" s="73">
        <v>36</v>
      </c>
      <c r="AV144" s="73">
        <v>29</v>
      </c>
      <c r="AW144" s="73">
        <v>31</v>
      </c>
      <c r="AX144" s="73">
        <v>47</v>
      </c>
      <c r="AY144" s="73">
        <v>36</v>
      </c>
      <c r="AZ144" s="73">
        <v>36</v>
      </c>
      <c r="BA144" s="73">
        <v>30</v>
      </c>
      <c r="BB144" s="73">
        <v>43</v>
      </c>
      <c r="BC144" s="73">
        <v>48</v>
      </c>
      <c r="BD144" s="73">
        <v>38</v>
      </c>
      <c r="BE144" s="73">
        <v>34</v>
      </c>
      <c r="BF144" s="73">
        <v>41</v>
      </c>
      <c r="BG144" s="73">
        <v>34</v>
      </c>
      <c r="BH144" s="73">
        <v>26</v>
      </c>
      <c r="BI144" s="73">
        <v>40</v>
      </c>
      <c r="BJ144" s="73">
        <v>37</v>
      </c>
      <c r="BK144" s="73">
        <v>45</v>
      </c>
      <c r="BL144" s="73">
        <v>36</v>
      </c>
      <c r="BM144" s="73">
        <v>32</v>
      </c>
      <c r="BN144" s="73">
        <v>47</v>
      </c>
      <c r="BO144" s="73">
        <v>52</v>
      </c>
      <c r="BP144" s="73">
        <v>46</v>
      </c>
      <c r="BQ144" s="73">
        <v>45</v>
      </c>
      <c r="BR144" s="73">
        <v>31</v>
      </c>
      <c r="BT144" s="73" t="s">
        <v>1072</v>
      </c>
      <c r="BU144" s="73">
        <v>28.5488</v>
      </c>
      <c r="BV144" s="73">
        <v>28.401900000000001</v>
      </c>
      <c r="BW144" s="73">
        <v>28.506900000000002</v>
      </c>
      <c r="BX144" s="73">
        <v>28.0669</v>
      </c>
      <c r="BY144" s="73">
        <v>28.7728</v>
      </c>
      <c r="BZ144" s="73">
        <v>28.821300000000001</v>
      </c>
      <c r="CA144" s="73">
        <v>28.502300000000002</v>
      </c>
      <c r="CB144" s="73">
        <v>28.459499999999998</v>
      </c>
      <c r="CC144" s="73">
        <v>28.702400000000001</v>
      </c>
      <c r="CD144" s="73">
        <v>28.881599999999999</v>
      </c>
      <c r="CE144" s="73">
        <v>28.8459</v>
      </c>
      <c r="CF144" s="73">
        <v>28.654800000000002</v>
      </c>
      <c r="CG144" s="73">
        <v>28.655899999999999</v>
      </c>
      <c r="CH144" s="73">
        <v>28.7926</v>
      </c>
      <c r="CI144" s="73">
        <v>28.830200000000001</v>
      </c>
      <c r="CJ144" s="73">
        <v>28.907499999999999</v>
      </c>
      <c r="CK144" s="73">
        <v>28.428000000000001</v>
      </c>
      <c r="CL144" s="73">
        <v>28.765499999999999</v>
      </c>
      <c r="CM144" s="73">
        <v>28.532699999999998</v>
      </c>
      <c r="CN144" s="73">
        <v>28.1904</v>
      </c>
      <c r="CO144" s="73">
        <v>28.956399999999999</v>
      </c>
      <c r="CP144" s="73">
        <v>28.393000000000001</v>
      </c>
      <c r="CQ144" s="73">
        <v>28.825399999999998</v>
      </c>
      <c r="CR144" s="73">
        <v>28.808900000000001</v>
      </c>
      <c r="CS144" s="73">
        <v>28.4755</v>
      </c>
      <c r="CT144" s="73">
        <v>29.019200000000001</v>
      </c>
      <c r="CU144" s="73">
        <v>29.050799999999999</v>
      </c>
      <c r="CV144" s="73">
        <v>29.0045</v>
      </c>
      <c r="CW144" s="73">
        <v>28.681100000000001</v>
      </c>
      <c r="CX144" s="73">
        <v>28.713799999999999</v>
      </c>
      <c r="CZ144" s="75">
        <f t="shared" si="24"/>
        <v>28.45946</v>
      </c>
      <c r="DA144" s="75">
        <f t="shared" si="25"/>
        <v>0.25779383817306406</v>
      </c>
      <c r="DB144" s="75">
        <f t="shared" si="26"/>
        <v>28.67342</v>
      </c>
      <c r="DC144" s="75">
        <f t="shared" si="27"/>
        <v>0.18781045498054671</v>
      </c>
      <c r="DD144" s="75">
        <f t="shared" si="28"/>
        <v>28.755879999999998</v>
      </c>
      <c r="DE144" s="75">
        <f t="shared" si="29"/>
        <v>9.3793107422667457E-2</v>
      </c>
      <c r="DF144" s="75">
        <f t="shared" si="30"/>
        <v>28.564820000000005</v>
      </c>
      <c r="DG144" s="75">
        <f t="shared" si="31"/>
        <v>0.28179948012727002</v>
      </c>
      <c r="DH144" s="75">
        <f t="shared" si="32"/>
        <v>28.691840000000003</v>
      </c>
      <c r="DI144" s="75">
        <f t="shared" si="33"/>
        <v>0.24374251373119063</v>
      </c>
      <c r="DJ144" s="75">
        <f t="shared" si="34"/>
        <v>28.893880000000003</v>
      </c>
      <c r="DK144" s="75">
        <f t="shared" si="35"/>
        <v>0.18046461425997071</v>
      </c>
      <c r="DM144" s="74" t="s">
        <v>1073</v>
      </c>
      <c r="DN144" s="74" t="s">
        <v>1074</v>
      </c>
    </row>
    <row r="145" spans="2:118" s="73" customFormat="1" x14ac:dyDescent="0.35">
      <c r="B145" s="74" t="s">
        <v>1078</v>
      </c>
      <c r="C145" s="74" t="s">
        <v>1079</v>
      </c>
      <c r="D145" s="73">
        <v>1</v>
      </c>
      <c r="E145" s="74"/>
      <c r="F145" s="74"/>
      <c r="G145" s="74"/>
      <c r="H145" s="74"/>
      <c r="I145" s="73">
        <v>6</v>
      </c>
      <c r="J145" s="73">
        <v>6</v>
      </c>
      <c r="K145" s="73">
        <v>6</v>
      </c>
      <c r="L145" s="73">
        <v>40.1</v>
      </c>
      <c r="M145" s="73">
        <v>25.007000000000001</v>
      </c>
      <c r="N145" s="73">
        <v>0</v>
      </c>
      <c r="O145" s="73">
        <v>69.234999999999999</v>
      </c>
      <c r="P145" s="73">
        <v>552740000</v>
      </c>
      <c r="Q145" s="73">
        <v>71</v>
      </c>
      <c r="S145" s="73">
        <v>0.26394099999999998</v>
      </c>
      <c r="T145" s="73">
        <v>0.48489599999999999</v>
      </c>
      <c r="V145" s="73">
        <v>0.16610429900000001</v>
      </c>
      <c r="W145" s="73">
        <v>0.93881715600000004</v>
      </c>
      <c r="X145" s="73">
        <v>0.21525230400000001</v>
      </c>
      <c r="Z145" s="73">
        <v>0.215225635</v>
      </c>
      <c r="AA145" s="73">
        <v>0.68508226000000005</v>
      </c>
      <c r="AB145" s="73">
        <v>0.25558700600000001</v>
      </c>
      <c r="AD145" s="73">
        <v>0.26919574400000001</v>
      </c>
      <c r="AE145" s="73">
        <v>0.64035079699999997</v>
      </c>
      <c r="AF145" s="73">
        <v>-0.433742142</v>
      </c>
      <c r="AH145" s="73">
        <v>0.19982480399999999</v>
      </c>
      <c r="AI145" s="73">
        <v>0.73390936600000001</v>
      </c>
      <c r="AJ145" s="73">
        <v>0.24335556</v>
      </c>
      <c r="AL145" s="73">
        <v>7.7548343000000006E-2</v>
      </c>
      <c r="AM145" s="73">
        <v>0.86097323599999998</v>
      </c>
      <c r="AN145" s="73">
        <v>0.102315903</v>
      </c>
      <c r="AO145" s="73">
        <v>2</v>
      </c>
      <c r="AP145" s="73">
        <v>2</v>
      </c>
      <c r="AQ145" s="73">
        <v>1</v>
      </c>
      <c r="AR145" s="73">
        <v>3</v>
      </c>
      <c r="AS145" s="73">
        <v>3</v>
      </c>
      <c r="AT145" s="73">
        <v>1</v>
      </c>
      <c r="AU145" s="73">
        <v>2</v>
      </c>
      <c r="AV145" s="73">
        <v>4</v>
      </c>
      <c r="AW145" s="73">
        <v>2</v>
      </c>
      <c r="AX145" s="73">
        <v>3</v>
      </c>
      <c r="AY145" s="73">
        <v>2</v>
      </c>
      <c r="AZ145" s="73">
        <v>2</v>
      </c>
      <c r="BA145" s="73">
        <v>3</v>
      </c>
      <c r="BB145" s="73">
        <v>1</v>
      </c>
      <c r="BC145" s="73">
        <v>5</v>
      </c>
      <c r="BD145" s="73">
        <v>2</v>
      </c>
      <c r="BE145" s="73">
        <v>2</v>
      </c>
      <c r="BF145" s="73">
        <v>2</v>
      </c>
      <c r="BG145" s="73">
        <v>3</v>
      </c>
      <c r="BH145" s="73">
        <v>2</v>
      </c>
      <c r="BI145" s="73">
        <v>2</v>
      </c>
      <c r="BJ145" s="73">
        <v>2</v>
      </c>
      <c r="BK145" s="73">
        <v>3</v>
      </c>
      <c r="BL145" s="73">
        <v>2</v>
      </c>
      <c r="BM145" s="73">
        <v>3</v>
      </c>
      <c r="BN145" s="73">
        <v>3</v>
      </c>
      <c r="BO145" s="73">
        <v>1</v>
      </c>
      <c r="BP145" s="73">
        <v>2</v>
      </c>
      <c r="BQ145" s="73">
        <v>5</v>
      </c>
      <c r="BR145" s="73">
        <v>1</v>
      </c>
      <c r="BT145" s="73" t="s">
        <v>1077</v>
      </c>
      <c r="BU145" s="73" t="s">
        <v>558</v>
      </c>
      <c r="BV145" s="73">
        <v>23.380199999999999</v>
      </c>
      <c r="BW145" s="73">
        <v>23.1343</v>
      </c>
      <c r="BX145" s="73">
        <v>23.4194</v>
      </c>
      <c r="BY145" s="73">
        <v>23.234200000000001</v>
      </c>
      <c r="BZ145" s="73">
        <v>22.9941</v>
      </c>
      <c r="CA145" s="73">
        <v>23.0746</v>
      </c>
      <c r="CB145" s="73">
        <v>23.447700000000001</v>
      </c>
      <c r="CC145" s="73">
        <v>23.234100000000002</v>
      </c>
      <c r="CD145" s="73">
        <v>22.417400000000001</v>
      </c>
      <c r="CE145" s="73">
        <v>23.035399999999999</v>
      </c>
      <c r="CF145" s="73">
        <v>22.9802</v>
      </c>
      <c r="CG145" s="73">
        <v>23.313800000000001</v>
      </c>
      <c r="CH145" s="73">
        <v>23.060199999999998</v>
      </c>
      <c r="CI145" s="73">
        <v>22.979800000000001</v>
      </c>
      <c r="CJ145" s="73">
        <v>22.4925</v>
      </c>
      <c r="CK145" s="73">
        <v>23.282499999999999</v>
      </c>
      <c r="CL145" s="73">
        <v>22.8919</v>
      </c>
      <c r="CM145" s="73">
        <v>22.707699999999999</v>
      </c>
      <c r="CN145" s="73" t="s">
        <v>558</v>
      </c>
      <c r="CO145" s="73">
        <v>23.162800000000001</v>
      </c>
      <c r="CP145" s="73">
        <v>23.3506</v>
      </c>
      <c r="CQ145" s="73">
        <v>22.861000000000001</v>
      </c>
      <c r="CR145" s="73">
        <v>22.787400000000002</v>
      </c>
      <c r="CS145" s="73">
        <v>23.1465</v>
      </c>
      <c r="CT145" s="73">
        <v>22.896999999999998</v>
      </c>
      <c r="CU145" s="73">
        <v>22.767399999999999</v>
      </c>
      <c r="CV145" s="73">
        <v>22.841999999999999</v>
      </c>
      <c r="CW145" s="73">
        <v>23.0715</v>
      </c>
      <c r="CX145" s="73">
        <v>23.025300000000001</v>
      </c>
      <c r="CZ145" s="75">
        <f t="shared" si="24"/>
        <v>23.292024999999999</v>
      </c>
      <c r="DA145" s="75">
        <f t="shared" si="25"/>
        <v>0.13193448816236994</v>
      </c>
      <c r="DB145" s="75">
        <f t="shared" si="26"/>
        <v>23.033580000000001</v>
      </c>
      <c r="DC145" s="75">
        <f t="shared" si="27"/>
        <v>0.38555892805121267</v>
      </c>
      <c r="DD145" s="75">
        <f t="shared" si="28"/>
        <v>23.073879999999996</v>
      </c>
      <c r="DE145" s="75">
        <f t="shared" si="29"/>
        <v>0.1386149775457185</v>
      </c>
      <c r="DF145" s="75">
        <f t="shared" si="30"/>
        <v>22.84365</v>
      </c>
      <c r="DG145" s="75">
        <f t="shared" si="31"/>
        <v>0.33501547725440955</v>
      </c>
      <c r="DH145" s="75">
        <f t="shared" si="32"/>
        <v>23.061660000000003</v>
      </c>
      <c r="DI145" s="75">
        <f t="shared" si="33"/>
        <v>0.23259214948058704</v>
      </c>
      <c r="DJ145" s="75">
        <f t="shared" si="34"/>
        <v>22.920639999999999</v>
      </c>
      <c r="DK145" s="75">
        <f t="shared" si="35"/>
        <v>0.12642987384317159</v>
      </c>
      <c r="DM145" s="74" t="s">
        <v>1078</v>
      </c>
      <c r="DN145" s="74" t="s">
        <v>1079</v>
      </c>
    </row>
    <row r="146" spans="2:118" s="73" customFormat="1" x14ac:dyDescent="0.35">
      <c r="B146" s="74" t="s">
        <v>1081</v>
      </c>
      <c r="C146" s="74" t="s">
        <v>1082</v>
      </c>
      <c r="D146" s="73">
        <v>1</v>
      </c>
      <c r="E146" s="74" t="s">
        <v>1083</v>
      </c>
      <c r="F146" s="74"/>
      <c r="G146" s="74" t="s">
        <v>1084</v>
      </c>
      <c r="H146" s="74" t="s">
        <v>1085</v>
      </c>
      <c r="I146" s="73">
        <v>18</v>
      </c>
      <c r="J146" s="73">
        <v>18</v>
      </c>
      <c r="K146" s="73">
        <v>18</v>
      </c>
      <c r="L146" s="73">
        <v>37.799999999999997</v>
      </c>
      <c r="M146" s="73">
        <v>83.5</v>
      </c>
      <c r="N146" s="73">
        <v>0</v>
      </c>
      <c r="O146" s="73">
        <v>167.5</v>
      </c>
      <c r="P146" s="73">
        <v>2763700000</v>
      </c>
      <c r="Q146" s="73">
        <v>223</v>
      </c>
      <c r="S146" s="73">
        <v>2.13435</v>
      </c>
      <c r="T146" s="73">
        <v>0.29964000000000002</v>
      </c>
      <c r="V146" s="73">
        <v>0.896146691</v>
      </c>
      <c r="W146" s="73">
        <v>1</v>
      </c>
      <c r="X146" s="73">
        <v>0.31747207599999999</v>
      </c>
      <c r="Z146" s="73">
        <v>1.4561232470000001</v>
      </c>
      <c r="AA146" s="73">
        <v>0.15439604000000001</v>
      </c>
      <c r="AB146" s="73">
        <v>0.46944122300000002</v>
      </c>
      <c r="AD146" s="73">
        <v>1.1996165780000001</v>
      </c>
      <c r="AE146" s="73">
        <v>0.309799308</v>
      </c>
      <c r="AF146" s="73">
        <v>0.34945373499999999</v>
      </c>
      <c r="AH146" s="73">
        <v>1.55650446</v>
      </c>
      <c r="AI146" s="73">
        <v>0.21416993500000001</v>
      </c>
      <c r="AJ146" s="73">
        <v>0.44321556099999998</v>
      </c>
      <c r="AK146" s="73" t="s">
        <v>340</v>
      </c>
      <c r="AL146" s="73">
        <v>2.1214557909999998</v>
      </c>
      <c r="AM146" s="73">
        <v>2.8621761999999999E-2</v>
      </c>
      <c r="AN146" s="73">
        <v>0.56403427100000003</v>
      </c>
      <c r="AO146" s="73">
        <v>5</v>
      </c>
      <c r="AP146" s="73">
        <v>8</v>
      </c>
      <c r="AQ146" s="73">
        <v>4</v>
      </c>
      <c r="AR146" s="73">
        <v>6</v>
      </c>
      <c r="AS146" s="73">
        <v>9</v>
      </c>
      <c r="AT146" s="73">
        <v>6</v>
      </c>
      <c r="AU146" s="73">
        <v>7</v>
      </c>
      <c r="AV146" s="73">
        <v>5</v>
      </c>
      <c r="AW146" s="73">
        <v>5</v>
      </c>
      <c r="AX146" s="73">
        <v>10</v>
      </c>
      <c r="AY146" s="73">
        <v>4</v>
      </c>
      <c r="AZ146" s="73">
        <v>5</v>
      </c>
      <c r="BA146" s="73">
        <v>8</v>
      </c>
      <c r="BB146" s="73">
        <v>10</v>
      </c>
      <c r="BC146" s="73">
        <v>9</v>
      </c>
      <c r="BD146" s="73">
        <v>5</v>
      </c>
      <c r="BE146" s="73">
        <v>7</v>
      </c>
      <c r="BF146" s="73">
        <v>9</v>
      </c>
      <c r="BG146" s="73">
        <v>10</v>
      </c>
      <c r="BH146" s="73">
        <v>7</v>
      </c>
      <c r="BI146" s="73">
        <v>9</v>
      </c>
      <c r="BJ146" s="73">
        <v>4</v>
      </c>
      <c r="BK146" s="73">
        <v>8</v>
      </c>
      <c r="BL146" s="73">
        <v>8</v>
      </c>
      <c r="BM146" s="73">
        <v>10</v>
      </c>
      <c r="BN146" s="73">
        <v>9</v>
      </c>
      <c r="BO146" s="73">
        <v>8</v>
      </c>
      <c r="BP146" s="73">
        <v>8</v>
      </c>
      <c r="BQ146" s="73">
        <v>13</v>
      </c>
      <c r="BR146" s="73">
        <v>7</v>
      </c>
      <c r="BT146" s="73" t="s">
        <v>1080</v>
      </c>
      <c r="BU146" s="73">
        <v>24.724299999999999</v>
      </c>
      <c r="BV146" s="73">
        <v>25.268699999999999</v>
      </c>
      <c r="BW146" s="73">
        <v>24.6556</v>
      </c>
      <c r="BX146" s="73">
        <v>24.627800000000001</v>
      </c>
      <c r="BY146" s="73">
        <v>25.303599999999999</v>
      </c>
      <c r="BZ146" s="73">
        <v>25.508500000000002</v>
      </c>
      <c r="CA146" s="73">
        <v>25.268699999999999</v>
      </c>
      <c r="CB146" s="73">
        <v>25.278700000000001</v>
      </c>
      <c r="CC146" s="73">
        <v>24.842600000000001</v>
      </c>
      <c r="CD146" s="73">
        <v>25.268799999999999</v>
      </c>
      <c r="CE146" s="73">
        <v>25.134599999999999</v>
      </c>
      <c r="CF146" s="73">
        <v>25.2682</v>
      </c>
      <c r="CG146" s="73">
        <v>25.449000000000002</v>
      </c>
      <c r="CH146" s="73">
        <v>25.318100000000001</v>
      </c>
      <c r="CI146" s="73">
        <v>25.757400000000001</v>
      </c>
      <c r="CJ146" s="73">
        <v>25.1187</v>
      </c>
      <c r="CK146" s="73">
        <v>25.396699999999999</v>
      </c>
      <c r="CL146" s="73">
        <v>25.199300000000001</v>
      </c>
      <c r="CM146" s="73">
        <v>25.397300000000001</v>
      </c>
      <c r="CN146" s="73">
        <v>25.215299999999999</v>
      </c>
      <c r="CO146" s="73">
        <v>25.138999999999999</v>
      </c>
      <c r="CP146" s="73">
        <v>25.479399999999998</v>
      </c>
      <c r="CQ146" s="73">
        <v>25.437200000000001</v>
      </c>
      <c r="CR146" s="73">
        <v>25.453900000000001</v>
      </c>
      <c r="CS146" s="73">
        <v>25.2867</v>
      </c>
      <c r="CT146" s="73">
        <v>25.439800000000002</v>
      </c>
      <c r="CU146" s="73">
        <v>25.459</v>
      </c>
      <c r="CV146" s="73">
        <v>25.4682</v>
      </c>
      <c r="CW146" s="73">
        <v>25.656400000000001</v>
      </c>
      <c r="CX146" s="73">
        <v>25.376799999999999</v>
      </c>
      <c r="CZ146" s="75">
        <f t="shared" si="24"/>
        <v>24.916</v>
      </c>
      <c r="DA146" s="75">
        <f t="shared" si="25"/>
        <v>0.3399438703668588</v>
      </c>
      <c r="DB146" s="75">
        <f t="shared" si="26"/>
        <v>25.233460000000001</v>
      </c>
      <c r="DC146" s="75">
        <f t="shared" si="27"/>
        <v>0.24132756369714589</v>
      </c>
      <c r="DD146" s="75">
        <f t="shared" si="28"/>
        <v>25.385460000000002</v>
      </c>
      <c r="DE146" s="75">
        <f t="shared" si="29"/>
        <v>0.23642901260209212</v>
      </c>
      <c r="DF146" s="75">
        <f t="shared" si="30"/>
        <v>25.265459999999997</v>
      </c>
      <c r="DG146" s="75">
        <f t="shared" si="31"/>
        <v>0.12553624177901768</v>
      </c>
      <c r="DH146" s="75">
        <f t="shared" si="32"/>
        <v>25.35924</v>
      </c>
      <c r="DI146" s="75">
        <f t="shared" si="33"/>
        <v>0.14426053860983623</v>
      </c>
      <c r="DJ146" s="75">
        <f t="shared" si="34"/>
        <v>25.480040000000002</v>
      </c>
      <c r="DK146" s="75">
        <f t="shared" si="35"/>
        <v>0.10483734067592582</v>
      </c>
      <c r="DM146" s="74" t="s">
        <v>1081</v>
      </c>
      <c r="DN146" s="74" t="s">
        <v>1082</v>
      </c>
    </row>
    <row r="147" spans="2:118" s="73" customFormat="1" x14ac:dyDescent="0.35">
      <c r="B147" s="74" t="s">
        <v>1087</v>
      </c>
      <c r="C147" s="74" t="s">
        <v>1088</v>
      </c>
      <c r="D147" s="73">
        <v>1</v>
      </c>
      <c r="E147" s="74" t="s">
        <v>1089</v>
      </c>
      <c r="F147" s="74"/>
      <c r="G147" s="74" t="s">
        <v>1090</v>
      </c>
      <c r="H147" s="74" t="s">
        <v>1091</v>
      </c>
      <c r="I147" s="73">
        <v>3</v>
      </c>
      <c r="J147" s="73">
        <v>3</v>
      </c>
      <c r="K147" s="73">
        <v>3</v>
      </c>
      <c r="L147" s="73">
        <v>17.8</v>
      </c>
      <c r="M147" s="73">
        <v>28.768999999999998</v>
      </c>
      <c r="N147" s="73">
        <v>0</v>
      </c>
      <c r="O147" s="73">
        <v>9.5944000000000003</v>
      </c>
      <c r="P147" s="73">
        <v>154720000</v>
      </c>
      <c r="Q147" s="73">
        <v>39</v>
      </c>
      <c r="S147" s="73">
        <v>0.36074400000000001</v>
      </c>
      <c r="T147" s="73">
        <v>0.50611499999999998</v>
      </c>
      <c r="V147" s="73">
        <v>0.26768591899999999</v>
      </c>
      <c r="W147" s="73">
        <v>0.93319337000000002</v>
      </c>
      <c r="X147" s="73">
        <v>0.190511703</v>
      </c>
      <c r="Z147" s="73">
        <v>0.69694298499999996</v>
      </c>
      <c r="AA147" s="73">
        <v>0.44151531999999999</v>
      </c>
      <c r="AB147" s="73">
        <v>0.198386383</v>
      </c>
      <c r="AD147" s="73">
        <v>0.20007788700000001</v>
      </c>
      <c r="AE147" s="73">
        <v>0.75965166299999998</v>
      </c>
      <c r="AF147" s="73">
        <v>-0.17938194299999999</v>
      </c>
      <c r="AH147" s="73">
        <v>1.033304351</v>
      </c>
      <c r="AI147" s="73">
        <v>0.328993166</v>
      </c>
      <c r="AJ147" s="73">
        <v>0.279313278</v>
      </c>
      <c r="AL147" s="73">
        <v>1.108425225</v>
      </c>
      <c r="AM147" s="73">
        <v>0.14132096499999999</v>
      </c>
      <c r="AN147" s="73">
        <v>0.38129386900000001</v>
      </c>
      <c r="AO147" s="73">
        <v>0</v>
      </c>
      <c r="AP147" s="73">
        <v>1</v>
      </c>
      <c r="AQ147" s="73">
        <v>0</v>
      </c>
      <c r="AR147" s="73">
        <v>1</v>
      </c>
      <c r="AS147" s="73">
        <v>1</v>
      </c>
      <c r="AT147" s="73">
        <v>0</v>
      </c>
      <c r="AU147" s="73">
        <v>0</v>
      </c>
      <c r="AV147" s="73">
        <v>1</v>
      </c>
      <c r="AW147" s="73">
        <v>0</v>
      </c>
      <c r="AX147" s="73">
        <v>4</v>
      </c>
      <c r="AY147" s="73">
        <v>1</v>
      </c>
      <c r="AZ147" s="73">
        <v>1</v>
      </c>
      <c r="BA147" s="73">
        <v>1</v>
      </c>
      <c r="BB147" s="73">
        <v>0</v>
      </c>
      <c r="BC147" s="73">
        <v>3</v>
      </c>
      <c r="BD147" s="73">
        <v>1</v>
      </c>
      <c r="BE147" s="73">
        <v>1</v>
      </c>
      <c r="BF147" s="73">
        <v>2</v>
      </c>
      <c r="BG147" s="73">
        <v>1</v>
      </c>
      <c r="BH147" s="73">
        <v>1</v>
      </c>
      <c r="BI147" s="73">
        <v>2</v>
      </c>
      <c r="BJ147" s="73">
        <v>1</v>
      </c>
      <c r="BK147" s="73">
        <v>2</v>
      </c>
      <c r="BL147" s="73">
        <v>1</v>
      </c>
      <c r="BM147" s="73">
        <v>2</v>
      </c>
      <c r="BN147" s="73">
        <v>4</v>
      </c>
      <c r="BO147" s="73">
        <v>2</v>
      </c>
      <c r="BP147" s="73">
        <v>2</v>
      </c>
      <c r="BQ147" s="73">
        <v>2</v>
      </c>
      <c r="BR147" s="73">
        <v>1</v>
      </c>
      <c r="BT147" s="73" t="s">
        <v>1086</v>
      </c>
      <c r="BU147" s="73" t="s">
        <v>558</v>
      </c>
      <c r="BV147" s="73">
        <v>20.674099999999999</v>
      </c>
      <c r="BW147" s="73">
        <v>20.8567</v>
      </c>
      <c r="BX147" s="73">
        <v>21.052800000000001</v>
      </c>
      <c r="BY147" s="73">
        <v>20.8902</v>
      </c>
      <c r="BZ147" s="73">
        <v>20.931100000000001</v>
      </c>
      <c r="CA147" s="73" t="s">
        <v>558</v>
      </c>
      <c r="CB147" s="73">
        <v>20.996300000000002</v>
      </c>
      <c r="CC147" s="73" t="s">
        <v>558</v>
      </c>
      <c r="CD147" s="73">
        <v>21.399699999999999</v>
      </c>
      <c r="CE147" s="73">
        <v>21.129100000000001</v>
      </c>
      <c r="CF147" s="73">
        <v>21.123999999999999</v>
      </c>
      <c r="CG147" s="73">
        <v>21.061199999999999</v>
      </c>
      <c r="CH147" s="73">
        <v>20.992699999999999</v>
      </c>
      <c r="CI147" s="73">
        <v>21.498999999999999</v>
      </c>
      <c r="CJ147" s="73">
        <v>21.3399</v>
      </c>
      <c r="CK147" s="73">
        <v>21.2346</v>
      </c>
      <c r="CL147" s="73">
        <v>21.270600000000002</v>
      </c>
      <c r="CM147" s="73">
        <v>20.515999999999998</v>
      </c>
      <c r="CN147" s="73" t="s">
        <v>558</v>
      </c>
      <c r="CO147" s="73">
        <v>21.464400000000001</v>
      </c>
      <c r="CP147" s="73">
        <v>20.9236</v>
      </c>
      <c r="CQ147" s="73">
        <v>21.1816</v>
      </c>
      <c r="CR147" s="73">
        <v>21.2468</v>
      </c>
      <c r="CS147" s="73">
        <v>21.394100000000002</v>
      </c>
      <c r="CT147" s="73">
        <v>21.664200000000001</v>
      </c>
      <c r="CU147" s="73">
        <v>21.441400000000002</v>
      </c>
      <c r="CV147" s="73">
        <v>21.036200000000001</v>
      </c>
      <c r="CW147" s="73">
        <v>21.6418</v>
      </c>
      <c r="CX147" s="73">
        <v>20.936699999999998</v>
      </c>
      <c r="CZ147" s="75">
        <f t="shared" si="24"/>
        <v>20.868450000000003</v>
      </c>
      <c r="DA147" s="75">
        <f t="shared" si="25"/>
        <v>0.15531470202999753</v>
      </c>
      <c r="DB147" s="75">
        <f t="shared" si="26"/>
        <v>21.109033333333333</v>
      </c>
      <c r="DC147" s="75">
        <f t="shared" si="27"/>
        <v>0.25382689639463513</v>
      </c>
      <c r="DD147" s="75">
        <f t="shared" si="28"/>
        <v>21.161200000000001</v>
      </c>
      <c r="DE147" s="75">
        <f t="shared" si="29"/>
        <v>0.19679643035380467</v>
      </c>
      <c r="DF147" s="75">
        <f t="shared" si="30"/>
        <v>21.090274999999998</v>
      </c>
      <c r="DG147" s="75">
        <f t="shared" si="31"/>
        <v>0.38533588270494734</v>
      </c>
      <c r="DH147" s="75">
        <f t="shared" si="32"/>
        <v>21.242100000000004</v>
      </c>
      <c r="DI147" s="75">
        <f t="shared" si="33"/>
        <v>0.21074029040503911</v>
      </c>
      <c r="DJ147" s="75">
        <f t="shared" si="34"/>
        <v>21.344060000000002</v>
      </c>
      <c r="DK147" s="75">
        <f t="shared" si="35"/>
        <v>0.339607770818043</v>
      </c>
      <c r="DM147" s="74" t="s">
        <v>1087</v>
      </c>
      <c r="DN147" s="74" t="s">
        <v>1088</v>
      </c>
    </row>
    <row r="148" spans="2:118" s="73" customFormat="1" x14ac:dyDescent="0.35">
      <c r="B148" s="74" t="s">
        <v>1093</v>
      </c>
      <c r="C148" s="74" t="s">
        <v>1094</v>
      </c>
      <c r="D148" s="73">
        <v>1</v>
      </c>
      <c r="E148" s="74" t="s">
        <v>1095</v>
      </c>
      <c r="F148" s="74"/>
      <c r="G148" s="74"/>
      <c r="H148" s="74" t="s">
        <v>1095</v>
      </c>
      <c r="I148" s="73">
        <v>22</v>
      </c>
      <c r="J148" s="73">
        <v>22</v>
      </c>
      <c r="K148" s="73">
        <v>22</v>
      </c>
      <c r="L148" s="73">
        <v>75.7</v>
      </c>
      <c r="M148" s="73">
        <v>31.204000000000001</v>
      </c>
      <c r="N148" s="73">
        <v>0</v>
      </c>
      <c r="O148" s="73">
        <v>323.31</v>
      </c>
      <c r="P148" s="73">
        <v>29786000000</v>
      </c>
      <c r="Q148" s="73">
        <v>568</v>
      </c>
      <c r="S148" s="73">
        <v>2.0645600000000002</v>
      </c>
      <c r="T148" s="73">
        <v>0.215452</v>
      </c>
      <c r="V148" s="73">
        <v>0.17212962400000001</v>
      </c>
      <c r="W148" s="73">
        <v>0.95758341999999996</v>
      </c>
      <c r="X148" s="73">
        <v>8.3793258999999995E-2</v>
      </c>
      <c r="Z148" s="73">
        <v>7.3958091000000004E-2</v>
      </c>
      <c r="AA148" s="73">
        <v>0.90949471999999998</v>
      </c>
      <c r="AB148" s="73">
        <v>4.7478104E-2</v>
      </c>
      <c r="AD148" s="73">
        <v>0.90904106600000001</v>
      </c>
      <c r="AE148" s="73">
        <v>0.380682731</v>
      </c>
      <c r="AF148" s="73">
        <v>0.26460342399999998</v>
      </c>
      <c r="AH148" s="73">
        <v>0.209838092</v>
      </c>
      <c r="AI148" s="73">
        <v>0.774397695</v>
      </c>
      <c r="AJ148" s="73">
        <v>-0.113765335</v>
      </c>
      <c r="AK148" s="73" t="s">
        <v>340</v>
      </c>
      <c r="AL148" s="73">
        <v>1.9520364530000001</v>
      </c>
      <c r="AM148" s="73">
        <v>2.6305084999999999E-2</v>
      </c>
      <c r="AN148" s="73">
        <v>-0.70536880499999999</v>
      </c>
      <c r="AO148" s="73">
        <v>16</v>
      </c>
      <c r="AP148" s="73">
        <v>26</v>
      </c>
      <c r="AQ148" s="73">
        <v>17</v>
      </c>
      <c r="AR148" s="73">
        <v>23</v>
      </c>
      <c r="AS148" s="73">
        <v>17</v>
      </c>
      <c r="AT148" s="73">
        <v>15</v>
      </c>
      <c r="AU148" s="73">
        <v>23</v>
      </c>
      <c r="AV148" s="73">
        <v>20</v>
      </c>
      <c r="AW148" s="73">
        <v>16</v>
      </c>
      <c r="AX148" s="73">
        <v>18</v>
      </c>
      <c r="AY148" s="73">
        <v>19</v>
      </c>
      <c r="AZ148" s="73">
        <v>24</v>
      </c>
      <c r="BA148" s="73">
        <v>18</v>
      </c>
      <c r="BB148" s="73">
        <v>20</v>
      </c>
      <c r="BC148" s="73">
        <v>12</v>
      </c>
      <c r="BD148" s="73">
        <v>17</v>
      </c>
      <c r="BE148" s="73">
        <v>25</v>
      </c>
      <c r="BF148" s="73">
        <v>19</v>
      </c>
      <c r="BG148" s="73">
        <v>23</v>
      </c>
      <c r="BH148" s="73">
        <v>18</v>
      </c>
      <c r="BI148" s="73">
        <v>19</v>
      </c>
      <c r="BJ148" s="73">
        <v>22</v>
      </c>
      <c r="BK148" s="73">
        <v>16</v>
      </c>
      <c r="BL148" s="73">
        <v>19</v>
      </c>
      <c r="BM148" s="73">
        <v>23</v>
      </c>
      <c r="BN148" s="73">
        <v>16</v>
      </c>
      <c r="BO148" s="73">
        <v>16</v>
      </c>
      <c r="BP148" s="73">
        <v>15</v>
      </c>
      <c r="BQ148" s="73">
        <v>20</v>
      </c>
      <c r="BR148" s="73">
        <v>16</v>
      </c>
      <c r="BT148" s="73" t="s">
        <v>1092</v>
      </c>
      <c r="BU148" s="73">
        <v>28.725999999999999</v>
      </c>
      <c r="BV148" s="73">
        <v>29.188099999999999</v>
      </c>
      <c r="BW148" s="73">
        <v>28.6968</v>
      </c>
      <c r="BX148" s="73">
        <v>28.623999999999999</v>
      </c>
      <c r="BY148" s="73">
        <v>28.909800000000001</v>
      </c>
      <c r="BZ148" s="73">
        <v>29.1067</v>
      </c>
      <c r="CA148" s="73">
        <v>29.337900000000001</v>
      </c>
      <c r="CB148" s="73">
        <v>29.001000000000001</v>
      </c>
      <c r="CC148" s="73">
        <v>28.715800000000002</v>
      </c>
      <c r="CD148" s="73">
        <v>28.4023</v>
      </c>
      <c r="CE148" s="73">
        <v>29.0215</v>
      </c>
      <c r="CF148" s="73">
        <v>29.336200000000002</v>
      </c>
      <c r="CG148" s="73">
        <v>28.890599999999999</v>
      </c>
      <c r="CH148" s="73">
        <v>29.0428</v>
      </c>
      <c r="CI148" s="73">
        <v>28.091000000000001</v>
      </c>
      <c r="CJ148" s="73">
        <v>29.078499999999998</v>
      </c>
      <c r="CK148" s="73">
        <v>29.2685</v>
      </c>
      <c r="CL148" s="73">
        <v>28.661999999999999</v>
      </c>
      <c r="CM148" s="73">
        <v>29.150400000000001</v>
      </c>
      <c r="CN148" s="73">
        <v>29.308299999999999</v>
      </c>
      <c r="CO148" s="73">
        <v>28.710699999999999</v>
      </c>
      <c r="CP148" s="73">
        <v>29.311900000000001</v>
      </c>
      <c r="CQ148" s="73">
        <v>28.088100000000001</v>
      </c>
      <c r="CR148" s="73">
        <v>28.728300000000001</v>
      </c>
      <c r="CS148" s="73">
        <v>28.736899999999999</v>
      </c>
      <c r="CT148" s="73">
        <v>28.227</v>
      </c>
      <c r="CU148" s="73">
        <v>27.790700000000001</v>
      </c>
      <c r="CV148" s="73">
        <v>27.7364</v>
      </c>
      <c r="CW148" s="73">
        <v>28.0733</v>
      </c>
      <c r="CX148" s="73">
        <v>28.790500000000002</v>
      </c>
      <c r="CZ148" s="75">
        <f t="shared" si="24"/>
        <v>28.828939999999999</v>
      </c>
      <c r="DA148" s="75">
        <f t="shared" si="25"/>
        <v>0.22671142009171036</v>
      </c>
      <c r="DB148" s="75">
        <f t="shared" si="26"/>
        <v>28.912740000000003</v>
      </c>
      <c r="DC148" s="75">
        <f t="shared" si="27"/>
        <v>0.36245885697551944</v>
      </c>
      <c r="DD148" s="75">
        <f t="shared" si="28"/>
        <v>28.876420000000003</v>
      </c>
      <c r="DE148" s="75">
        <f t="shared" si="29"/>
        <v>0.4682984646568894</v>
      </c>
      <c r="DF148" s="75">
        <f t="shared" si="30"/>
        <v>29.093539999999997</v>
      </c>
      <c r="DG148" s="75">
        <f t="shared" si="31"/>
        <v>0.25807890847568332</v>
      </c>
      <c r="DH148" s="75">
        <f t="shared" si="32"/>
        <v>28.715179999999997</v>
      </c>
      <c r="DI148" s="75">
        <f t="shared" si="33"/>
        <v>0.43300347804607781</v>
      </c>
      <c r="DJ148" s="75">
        <f t="shared" si="34"/>
        <v>28.123580000000004</v>
      </c>
      <c r="DK148" s="75">
        <f t="shared" si="35"/>
        <v>0.42388781180873836</v>
      </c>
      <c r="DM148" s="74" t="s">
        <v>1093</v>
      </c>
      <c r="DN148" s="74" t="s">
        <v>1094</v>
      </c>
    </row>
    <row r="149" spans="2:118" s="73" customFormat="1" x14ac:dyDescent="0.35">
      <c r="B149" s="74" t="s">
        <v>1097</v>
      </c>
      <c r="C149" s="74" t="s">
        <v>1098</v>
      </c>
      <c r="D149" s="73">
        <v>1</v>
      </c>
      <c r="E149" s="74" t="s">
        <v>1099</v>
      </c>
      <c r="F149" s="74"/>
      <c r="G149" s="74" t="s">
        <v>1100</v>
      </c>
      <c r="H149" s="74" t="s">
        <v>1101</v>
      </c>
      <c r="I149" s="73">
        <v>6</v>
      </c>
      <c r="J149" s="73">
        <v>6</v>
      </c>
      <c r="K149" s="73">
        <v>6</v>
      </c>
      <c r="L149" s="73">
        <v>16.3</v>
      </c>
      <c r="M149" s="73">
        <v>33.463000000000001</v>
      </c>
      <c r="N149" s="73">
        <v>0</v>
      </c>
      <c r="O149" s="73">
        <v>101.4</v>
      </c>
      <c r="P149" s="73">
        <v>866050000</v>
      </c>
      <c r="Q149" s="73">
        <v>135</v>
      </c>
      <c r="S149" s="73">
        <v>0.32857500000000001</v>
      </c>
      <c r="T149" s="73">
        <v>0.89573199999999997</v>
      </c>
      <c r="V149" s="73">
        <v>1.358465005</v>
      </c>
      <c r="W149" s="73">
        <v>1</v>
      </c>
      <c r="X149" s="73">
        <v>-0.17152557399999999</v>
      </c>
      <c r="Z149" s="73">
        <v>3.2943694000000003E-2</v>
      </c>
      <c r="AA149" s="73">
        <v>0.97202429800000001</v>
      </c>
      <c r="AB149" s="73">
        <v>8.6379999999999998E-3</v>
      </c>
      <c r="AD149" s="73">
        <v>0.49334575600000002</v>
      </c>
      <c r="AE149" s="73">
        <v>0.69400212999999999</v>
      </c>
      <c r="AF149" s="73">
        <v>-8.9945221000000006E-2</v>
      </c>
      <c r="AH149" s="73">
        <v>0.15410047599999999</v>
      </c>
      <c r="AI149" s="73">
        <v>0.86752139699999997</v>
      </c>
      <c r="AJ149" s="73">
        <v>-5.3779984000000003E-2</v>
      </c>
      <c r="AL149" s="73">
        <v>0.25222850699999999</v>
      </c>
      <c r="AM149" s="73">
        <v>0.78775684899999998</v>
      </c>
      <c r="AN149" s="73">
        <v>-4.8019408999999999E-2</v>
      </c>
      <c r="AO149" s="73">
        <v>3</v>
      </c>
      <c r="AP149" s="73">
        <v>5</v>
      </c>
      <c r="AQ149" s="73">
        <v>3</v>
      </c>
      <c r="AR149" s="73">
        <v>3</v>
      </c>
      <c r="AS149" s="73">
        <v>3</v>
      </c>
      <c r="AT149" s="73">
        <v>4</v>
      </c>
      <c r="AU149" s="73">
        <v>5</v>
      </c>
      <c r="AV149" s="73">
        <v>4</v>
      </c>
      <c r="AW149" s="73">
        <v>3</v>
      </c>
      <c r="AX149" s="73">
        <v>6</v>
      </c>
      <c r="AY149" s="73">
        <v>4</v>
      </c>
      <c r="AZ149" s="73">
        <v>6</v>
      </c>
      <c r="BA149" s="73">
        <v>3</v>
      </c>
      <c r="BB149" s="73">
        <v>7</v>
      </c>
      <c r="BC149" s="73">
        <v>7</v>
      </c>
      <c r="BD149" s="73">
        <v>4</v>
      </c>
      <c r="BE149" s="73">
        <v>7</v>
      </c>
      <c r="BF149" s="73">
        <v>3</v>
      </c>
      <c r="BG149" s="73">
        <v>5</v>
      </c>
      <c r="BH149" s="73">
        <v>4</v>
      </c>
      <c r="BI149" s="73">
        <v>4</v>
      </c>
      <c r="BJ149" s="73">
        <v>5</v>
      </c>
      <c r="BK149" s="73">
        <v>6</v>
      </c>
      <c r="BL149" s="73">
        <v>6</v>
      </c>
      <c r="BM149" s="73">
        <v>2</v>
      </c>
      <c r="BN149" s="73">
        <v>5</v>
      </c>
      <c r="BO149" s="73">
        <v>6</v>
      </c>
      <c r="BP149" s="73">
        <v>6</v>
      </c>
      <c r="BQ149" s="73">
        <v>5</v>
      </c>
      <c r="BR149" s="73">
        <v>1</v>
      </c>
      <c r="BT149" s="73" t="s">
        <v>1096</v>
      </c>
      <c r="BU149" s="73">
        <v>23.7392</v>
      </c>
      <c r="BV149" s="73">
        <v>23.473600000000001</v>
      </c>
      <c r="BW149" s="73">
        <v>23.723299999999998</v>
      </c>
      <c r="BX149" s="73">
        <v>23.8096</v>
      </c>
      <c r="BY149" s="73">
        <v>23.516200000000001</v>
      </c>
      <c r="BZ149" s="73">
        <v>23.4237</v>
      </c>
      <c r="CA149" s="73">
        <v>23.532699999999998</v>
      </c>
      <c r="CB149" s="73">
        <v>23.4453</v>
      </c>
      <c r="CC149" s="73">
        <v>23.5608</v>
      </c>
      <c r="CD149" s="73">
        <v>23.441800000000001</v>
      </c>
      <c r="CE149" s="73">
        <v>23.7682</v>
      </c>
      <c r="CF149" s="73">
        <v>23.713999999999999</v>
      </c>
      <c r="CG149" s="73">
        <v>23.463899999999999</v>
      </c>
      <c r="CH149" s="73">
        <v>23.567599999999999</v>
      </c>
      <c r="CI149" s="73">
        <v>23.791399999999999</v>
      </c>
      <c r="CJ149" s="73">
        <v>23.595400000000001</v>
      </c>
      <c r="CK149" s="73">
        <v>23.5382</v>
      </c>
      <c r="CL149" s="73">
        <v>23.6709</v>
      </c>
      <c r="CM149" s="73">
        <v>23.3687</v>
      </c>
      <c r="CN149" s="73">
        <v>23.638999999999999</v>
      </c>
      <c r="CO149" s="73">
        <v>23.925799999999999</v>
      </c>
      <c r="CP149" s="73">
        <v>23.230899999999998</v>
      </c>
      <c r="CQ149" s="73">
        <v>23.4589</v>
      </c>
      <c r="CR149" s="73">
        <v>23.6859</v>
      </c>
      <c r="CS149" s="73">
        <v>23.691500000000001</v>
      </c>
      <c r="CT149" s="73">
        <v>23.657900000000001</v>
      </c>
      <c r="CU149" s="73">
        <v>23.706</v>
      </c>
      <c r="CV149" s="73">
        <v>23.545200000000001</v>
      </c>
      <c r="CW149" s="73">
        <v>23.643699999999999</v>
      </c>
      <c r="CX149" s="73">
        <v>23.469000000000001</v>
      </c>
      <c r="CZ149" s="75">
        <f t="shared" si="24"/>
        <v>23.652380000000001</v>
      </c>
      <c r="DA149" s="75">
        <f t="shared" si="25"/>
        <v>0.14814922207018077</v>
      </c>
      <c r="DB149" s="75">
        <f t="shared" si="26"/>
        <v>23.48086</v>
      </c>
      <c r="DC149" s="75">
        <f t="shared" si="27"/>
        <v>6.1512706004531813E-2</v>
      </c>
      <c r="DD149" s="75">
        <f t="shared" si="28"/>
        <v>23.661020000000001</v>
      </c>
      <c r="DE149" s="75">
        <f t="shared" si="29"/>
        <v>0.14042521853285508</v>
      </c>
      <c r="DF149" s="75">
        <f t="shared" si="30"/>
        <v>23.562440000000002</v>
      </c>
      <c r="DG149" s="75">
        <f t="shared" si="31"/>
        <v>0.11919955117365139</v>
      </c>
      <c r="DH149" s="75">
        <f t="shared" si="32"/>
        <v>23.598600000000001</v>
      </c>
      <c r="DI149" s="75">
        <f t="shared" si="33"/>
        <v>0.26364318690229832</v>
      </c>
      <c r="DJ149" s="75">
        <f t="shared" si="34"/>
        <v>23.604359999999996</v>
      </c>
      <c r="DK149" s="75">
        <f t="shared" si="35"/>
        <v>9.5612619459984879E-2</v>
      </c>
      <c r="DM149" s="74" t="s">
        <v>1097</v>
      </c>
      <c r="DN149" s="74" t="s">
        <v>1098</v>
      </c>
    </row>
    <row r="150" spans="2:118" s="73" customFormat="1" x14ac:dyDescent="0.35">
      <c r="B150" s="74" t="s">
        <v>1103</v>
      </c>
      <c r="C150" s="74" t="s">
        <v>1104</v>
      </c>
      <c r="D150" s="73">
        <v>1</v>
      </c>
      <c r="E150" s="74" t="s">
        <v>444</v>
      </c>
      <c r="F150" s="74" t="s">
        <v>1105</v>
      </c>
      <c r="G150" s="74" t="s">
        <v>1106</v>
      </c>
      <c r="H150" s="74" t="s">
        <v>1107</v>
      </c>
      <c r="I150" s="73">
        <v>8</v>
      </c>
      <c r="J150" s="73">
        <v>8</v>
      </c>
      <c r="K150" s="73">
        <v>8</v>
      </c>
      <c r="L150" s="73">
        <v>31.3</v>
      </c>
      <c r="M150" s="73">
        <v>26.58</v>
      </c>
      <c r="N150" s="73">
        <v>0</v>
      </c>
      <c r="O150" s="73">
        <v>131.6</v>
      </c>
      <c r="P150" s="73">
        <v>3742400000</v>
      </c>
      <c r="Q150" s="73">
        <v>149</v>
      </c>
      <c r="S150" s="73">
        <v>0.59607399999999999</v>
      </c>
      <c r="T150" s="73">
        <v>0.58969199999999999</v>
      </c>
      <c r="V150" s="73">
        <v>0.39839924799999998</v>
      </c>
      <c r="W150" s="73">
        <v>0.93971186399999995</v>
      </c>
      <c r="X150" s="73">
        <v>-0.107821655</v>
      </c>
      <c r="Z150" s="73">
        <v>0.54280493799999996</v>
      </c>
      <c r="AA150" s="73">
        <v>0.52713669100000005</v>
      </c>
      <c r="AB150" s="73">
        <v>-0.16322326700000001</v>
      </c>
      <c r="AD150" s="73">
        <v>0.14919821599999999</v>
      </c>
      <c r="AE150" s="73">
        <v>0.87046288199999999</v>
      </c>
      <c r="AF150" s="73">
        <v>-6.0193253000000002E-2</v>
      </c>
      <c r="AH150" s="73">
        <v>0.84008703299999998</v>
      </c>
      <c r="AI150" s="73">
        <v>0.35380327900000003</v>
      </c>
      <c r="AJ150" s="73">
        <v>-0.31354026800000001</v>
      </c>
      <c r="AL150" s="73">
        <v>1.802281676</v>
      </c>
      <c r="AM150" s="73">
        <v>8.5232941000000007E-2</v>
      </c>
      <c r="AN150" s="73">
        <v>-0.319260025</v>
      </c>
      <c r="AO150" s="73">
        <v>4</v>
      </c>
      <c r="AP150" s="73">
        <v>7</v>
      </c>
      <c r="AQ150" s="73">
        <v>3</v>
      </c>
      <c r="AR150" s="73">
        <v>4</v>
      </c>
      <c r="AS150" s="73">
        <v>4</v>
      </c>
      <c r="AT150" s="73">
        <v>6</v>
      </c>
      <c r="AU150" s="73">
        <v>5</v>
      </c>
      <c r="AV150" s="73">
        <v>3</v>
      </c>
      <c r="AW150" s="73">
        <v>2</v>
      </c>
      <c r="AX150" s="73">
        <v>5</v>
      </c>
      <c r="AY150" s="73">
        <v>5</v>
      </c>
      <c r="AZ150" s="73">
        <v>5</v>
      </c>
      <c r="BA150" s="73">
        <v>3</v>
      </c>
      <c r="BB150" s="73">
        <v>10</v>
      </c>
      <c r="BC150" s="73">
        <v>6</v>
      </c>
      <c r="BD150" s="73">
        <v>5</v>
      </c>
      <c r="BE150" s="73">
        <v>6</v>
      </c>
      <c r="BF150" s="73">
        <v>5</v>
      </c>
      <c r="BG150" s="73">
        <v>3</v>
      </c>
      <c r="BH150" s="73">
        <v>8</v>
      </c>
      <c r="BI150" s="73">
        <v>3</v>
      </c>
      <c r="BJ150" s="73">
        <v>8</v>
      </c>
      <c r="BK150" s="73">
        <v>5</v>
      </c>
      <c r="BL150" s="73">
        <v>8</v>
      </c>
      <c r="BM150" s="73">
        <v>3</v>
      </c>
      <c r="BN150" s="73">
        <v>7</v>
      </c>
      <c r="BO150" s="73">
        <v>3</v>
      </c>
      <c r="BP150" s="73">
        <v>3</v>
      </c>
      <c r="BQ150" s="73">
        <v>6</v>
      </c>
      <c r="BR150" s="73">
        <v>4</v>
      </c>
      <c r="BT150" s="73" t="s">
        <v>1102</v>
      </c>
      <c r="BU150" s="73">
        <v>26.1692</v>
      </c>
      <c r="BV150" s="73">
        <v>25.972300000000001</v>
      </c>
      <c r="BW150" s="73">
        <v>25.895800000000001</v>
      </c>
      <c r="BX150" s="73">
        <v>25.7652</v>
      </c>
      <c r="BY150" s="73">
        <v>25.6249</v>
      </c>
      <c r="BZ150" s="73">
        <v>25.9329</v>
      </c>
      <c r="CA150" s="73">
        <v>25.962900000000001</v>
      </c>
      <c r="CB150" s="73">
        <v>25.655799999999999</v>
      </c>
      <c r="CC150" s="73">
        <v>25.782299999999999</v>
      </c>
      <c r="CD150" s="73">
        <v>25.554300000000001</v>
      </c>
      <c r="CE150" s="73">
        <v>25.873799999999999</v>
      </c>
      <c r="CF150" s="73">
        <v>25.588699999999999</v>
      </c>
      <c r="CG150" s="73">
        <v>25.739699999999999</v>
      </c>
      <c r="CH150" s="73">
        <v>26.017800000000001</v>
      </c>
      <c r="CI150" s="73">
        <v>25.391100000000002</v>
      </c>
      <c r="CJ150" s="73">
        <v>25.535399999999999</v>
      </c>
      <c r="CK150" s="73">
        <v>26.059699999999999</v>
      </c>
      <c r="CL150" s="73">
        <v>25.657800000000002</v>
      </c>
      <c r="CM150" s="73">
        <v>25.6889</v>
      </c>
      <c r="CN150" s="73">
        <v>26.1845</v>
      </c>
      <c r="CO150" s="73">
        <v>25.324200000000001</v>
      </c>
      <c r="CP150" s="73">
        <v>26.170999999999999</v>
      </c>
      <c r="CQ150" s="73">
        <v>25.187899999999999</v>
      </c>
      <c r="CR150" s="73">
        <v>25.5076</v>
      </c>
      <c r="CS150" s="73">
        <v>25.668900000000001</v>
      </c>
      <c r="CT150" s="73">
        <v>25.474599999999999</v>
      </c>
      <c r="CU150" s="73">
        <v>25.650500000000001</v>
      </c>
      <c r="CV150" s="73">
        <v>25.656600000000001</v>
      </c>
      <c r="CW150" s="73">
        <v>25.421800000000001</v>
      </c>
      <c r="CX150" s="73">
        <v>25.627400000000002</v>
      </c>
      <c r="CZ150" s="75">
        <f t="shared" si="24"/>
        <v>25.885480000000001</v>
      </c>
      <c r="DA150" s="75">
        <f t="shared" si="25"/>
        <v>0.20646456596714122</v>
      </c>
      <c r="DB150" s="75">
        <f t="shared" si="26"/>
        <v>25.777640000000002</v>
      </c>
      <c r="DC150" s="75">
        <f t="shared" si="27"/>
        <v>0.17548104740968468</v>
      </c>
      <c r="DD150" s="75">
        <f t="shared" si="28"/>
        <v>25.72222</v>
      </c>
      <c r="DE150" s="75">
        <f t="shared" si="29"/>
        <v>0.24398648938004722</v>
      </c>
      <c r="DF150" s="75">
        <f t="shared" si="30"/>
        <v>25.825260000000004</v>
      </c>
      <c r="DG150" s="75">
        <f t="shared" si="31"/>
        <v>0.28047781195666777</v>
      </c>
      <c r="DH150" s="75">
        <f t="shared" si="32"/>
        <v>25.571919999999999</v>
      </c>
      <c r="DI150" s="75">
        <f t="shared" si="33"/>
        <v>0.38120715759282364</v>
      </c>
      <c r="DJ150" s="75">
        <f t="shared" si="34"/>
        <v>25.566180000000003</v>
      </c>
      <c r="DK150" s="75">
        <f t="shared" si="35"/>
        <v>0.10984763083471627</v>
      </c>
      <c r="DM150" s="74" t="s">
        <v>1103</v>
      </c>
      <c r="DN150" s="74" t="s">
        <v>1104</v>
      </c>
    </row>
    <row r="151" spans="2:118" s="73" customFormat="1" x14ac:dyDescent="0.35">
      <c r="B151" s="74" t="s">
        <v>1109</v>
      </c>
      <c r="C151" s="74" t="s">
        <v>1110</v>
      </c>
      <c r="D151" s="73">
        <v>1</v>
      </c>
      <c r="E151" s="74" t="s">
        <v>372</v>
      </c>
      <c r="F151" s="74" t="s">
        <v>1111</v>
      </c>
      <c r="G151" s="74"/>
      <c r="H151" s="74" t="s">
        <v>1112</v>
      </c>
      <c r="I151" s="73">
        <v>8</v>
      </c>
      <c r="J151" s="73">
        <v>8</v>
      </c>
      <c r="K151" s="73">
        <v>8</v>
      </c>
      <c r="L151" s="73">
        <v>36.200000000000003</v>
      </c>
      <c r="M151" s="73">
        <v>20.452999999999999</v>
      </c>
      <c r="N151" s="73">
        <v>0</v>
      </c>
      <c r="O151" s="73">
        <v>323.31</v>
      </c>
      <c r="P151" s="73">
        <v>45728000000</v>
      </c>
      <c r="Q151" s="73">
        <v>195</v>
      </c>
      <c r="S151" s="73">
        <v>7.0461499999999996E-2</v>
      </c>
      <c r="T151" s="73">
        <v>0.97543899999999994</v>
      </c>
      <c r="V151" s="73">
        <v>0.112705456</v>
      </c>
      <c r="W151" s="73">
        <v>0.96205877100000003</v>
      </c>
      <c r="X151" s="73">
        <v>-4.4290924000000002E-2</v>
      </c>
      <c r="Z151" s="73">
        <v>0.51143128199999999</v>
      </c>
      <c r="AA151" s="73">
        <v>0.59646850799999995</v>
      </c>
      <c r="AB151" s="73">
        <v>-0.119793701</v>
      </c>
      <c r="AD151" s="73">
        <v>0.71133365100000001</v>
      </c>
      <c r="AE151" s="73">
        <v>0.55272868200000003</v>
      </c>
      <c r="AF151" s="73">
        <v>-0.13433799699999999</v>
      </c>
      <c r="AH151" s="73">
        <v>0.177773875</v>
      </c>
      <c r="AI151" s="73">
        <v>0.87804123700000003</v>
      </c>
      <c r="AJ151" s="73">
        <v>-3.9195251E-2</v>
      </c>
      <c r="AL151" s="73">
        <v>0.328952668</v>
      </c>
      <c r="AM151" s="73">
        <v>0.66909558800000002</v>
      </c>
      <c r="AN151" s="73">
        <v>-8.7003326000000006E-2</v>
      </c>
      <c r="AO151" s="73">
        <v>5</v>
      </c>
      <c r="AP151" s="73">
        <v>7</v>
      </c>
      <c r="AQ151" s="73">
        <v>5</v>
      </c>
      <c r="AR151" s="73">
        <v>8</v>
      </c>
      <c r="AS151" s="73">
        <v>6</v>
      </c>
      <c r="AT151" s="73">
        <v>8</v>
      </c>
      <c r="AU151" s="73">
        <v>5</v>
      </c>
      <c r="AV151" s="73">
        <v>9</v>
      </c>
      <c r="AW151" s="73">
        <v>6</v>
      </c>
      <c r="AX151" s="73">
        <v>8</v>
      </c>
      <c r="AY151" s="73">
        <v>6</v>
      </c>
      <c r="AZ151" s="73">
        <v>6</v>
      </c>
      <c r="BA151" s="73">
        <v>7</v>
      </c>
      <c r="BB151" s="73">
        <v>7</v>
      </c>
      <c r="BC151" s="73">
        <v>8</v>
      </c>
      <c r="BD151" s="73">
        <v>6</v>
      </c>
      <c r="BE151" s="73">
        <v>5</v>
      </c>
      <c r="BF151" s="73">
        <v>7</v>
      </c>
      <c r="BG151" s="73">
        <v>7</v>
      </c>
      <c r="BH151" s="73">
        <v>7</v>
      </c>
      <c r="BI151" s="73">
        <v>7</v>
      </c>
      <c r="BJ151" s="73">
        <v>5</v>
      </c>
      <c r="BK151" s="73">
        <v>8</v>
      </c>
      <c r="BL151" s="73">
        <v>5</v>
      </c>
      <c r="BM151" s="73">
        <v>6</v>
      </c>
      <c r="BN151" s="73">
        <v>4</v>
      </c>
      <c r="BO151" s="73">
        <v>6</v>
      </c>
      <c r="BP151" s="73">
        <v>7</v>
      </c>
      <c r="BQ151" s="73">
        <v>7</v>
      </c>
      <c r="BR151" s="73">
        <v>7</v>
      </c>
      <c r="BT151" s="73" t="s">
        <v>1108</v>
      </c>
      <c r="BU151" s="73">
        <v>29.254100000000001</v>
      </c>
      <c r="BV151" s="73">
        <v>28.8157</v>
      </c>
      <c r="BW151" s="73">
        <v>29.105399999999999</v>
      </c>
      <c r="BX151" s="73">
        <v>28.9558</v>
      </c>
      <c r="BY151" s="73">
        <v>28.961500000000001</v>
      </c>
      <c r="BZ151" s="73">
        <v>29.318200000000001</v>
      </c>
      <c r="CA151" s="73">
        <v>28.694199999999999</v>
      </c>
      <c r="CB151" s="73">
        <v>28.794499999999999</v>
      </c>
      <c r="CC151" s="73">
        <v>29.2409</v>
      </c>
      <c r="CD151" s="73">
        <v>28.8231</v>
      </c>
      <c r="CE151" s="73">
        <v>29.211099999999998</v>
      </c>
      <c r="CF151" s="73">
        <v>28.7911</v>
      </c>
      <c r="CG151" s="73">
        <v>28.888200000000001</v>
      </c>
      <c r="CH151" s="73">
        <v>28.837800000000001</v>
      </c>
      <c r="CI151" s="73">
        <v>28.7652</v>
      </c>
      <c r="CJ151" s="73">
        <v>29.0733</v>
      </c>
      <c r="CK151" s="73">
        <v>28.771000000000001</v>
      </c>
      <c r="CL151" s="73">
        <v>28.9617</v>
      </c>
      <c r="CM151" s="73">
        <v>28.8398</v>
      </c>
      <c r="CN151" s="73">
        <v>28.774799999999999</v>
      </c>
      <c r="CO151" s="73">
        <v>29.106400000000001</v>
      </c>
      <c r="CP151" s="73">
        <v>28.971800000000002</v>
      </c>
      <c r="CQ151" s="73">
        <v>28.8719</v>
      </c>
      <c r="CR151" s="73">
        <v>29.0505</v>
      </c>
      <c r="CS151" s="73">
        <v>28.895800000000001</v>
      </c>
      <c r="CT151" s="73">
        <v>29.164000000000001</v>
      </c>
      <c r="CU151" s="73">
        <v>28.973600000000001</v>
      </c>
      <c r="CV151" s="73">
        <v>28.908300000000001</v>
      </c>
      <c r="CW151" s="73">
        <v>28.629000000000001</v>
      </c>
      <c r="CX151" s="73">
        <v>28.982399999999998</v>
      </c>
      <c r="CZ151" s="75">
        <f t="shared" si="24"/>
        <v>29.0185</v>
      </c>
      <c r="DA151" s="75">
        <f t="shared" si="25"/>
        <v>0.16685854787813573</v>
      </c>
      <c r="DB151" s="75">
        <f t="shared" si="26"/>
        <v>28.97418</v>
      </c>
      <c r="DC151" s="75">
        <f t="shared" si="27"/>
        <v>0.28416024880338275</v>
      </c>
      <c r="DD151" s="75">
        <f t="shared" si="28"/>
        <v>28.898680000000002</v>
      </c>
      <c r="DE151" s="75">
        <f t="shared" si="29"/>
        <v>0.18084028035810956</v>
      </c>
      <c r="DF151" s="75">
        <f t="shared" si="30"/>
        <v>28.884120000000003</v>
      </c>
      <c r="DG151" s="75">
        <f t="shared" si="31"/>
        <v>0.13088065938097956</v>
      </c>
      <c r="DH151" s="75">
        <f t="shared" si="32"/>
        <v>28.979279999999999</v>
      </c>
      <c r="DI151" s="75">
        <f t="shared" si="33"/>
        <v>9.9733529968611678E-2</v>
      </c>
      <c r="DJ151" s="75">
        <f t="shared" si="34"/>
        <v>28.931460000000005</v>
      </c>
      <c r="DK151" s="75">
        <f t="shared" si="35"/>
        <v>0.19394841582235198</v>
      </c>
      <c r="DM151" s="74" t="s">
        <v>1109</v>
      </c>
      <c r="DN151" s="74" t="s">
        <v>1110</v>
      </c>
    </row>
    <row r="152" spans="2:118" s="73" customFormat="1" x14ac:dyDescent="0.35">
      <c r="B152" s="74" t="s">
        <v>1114</v>
      </c>
      <c r="C152" s="74" t="s">
        <v>1115</v>
      </c>
      <c r="D152" s="73">
        <v>1</v>
      </c>
      <c r="E152" s="74"/>
      <c r="F152" s="74" t="s">
        <v>1105</v>
      </c>
      <c r="G152" s="74"/>
      <c r="H152" s="74" t="s">
        <v>1105</v>
      </c>
      <c r="I152" s="73">
        <v>9</v>
      </c>
      <c r="J152" s="73">
        <v>9</v>
      </c>
      <c r="K152" s="73">
        <v>9</v>
      </c>
      <c r="L152" s="73">
        <v>43</v>
      </c>
      <c r="M152" s="73">
        <v>32.829000000000001</v>
      </c>
      <c r="N152" s="73">
        <v>0</v>
      </c>
      <c r="O152" s="73">
        <v>220.92</v>
      </c>
      <c r="P152" s="73">
        <v>1977000000</v>
      </c>
      <c r="Q152" s="73">
        <v>154</v>
      </c>
      <c r="S152" s="73">
        <v>1.3965099999999999</v>
      </c>
      <c r="T152" s="73">
        <v>0.307056</v>
      </c>
      <c r="V152" s="73">
        <v>0.32279837500000003</v>
      </c>
      <c r="W152" s="73">
        <v>0.93821229100000003</v>
      </c>
      <c r="X152" s="73">
        <v>0.13545227100000001</v>
      </c>
      <c r="Z152" s="73">
        <v>0.20287371900000001</v>
      </c>
      <c r="AA152" s="73">
        <v>0.77224231499999996</v>
      </c>
      <c r="AB152" s="73">
        <v>8.5574340999999998E-2</v>
      </c>
      <c r="AD152" s="73">
        <v>1.2266982070000001</v>
      </c>
      <c r="AE152" s="73">
        <v>0.38068136299999999</v>
      </c>
      <c r="AF152" s="73">
        <v>0.19831085200000001</v>
      </c>
      <c r="AH152" s="73">
        <v>3.3415433000000001E-2</v>
      </c>
      <c r="AI152" s="73">
        <v>0.962475309</v>
      </c>
      <c r="AJ152" s="73">
        <v>-2.1748351999999999E-2</v>
      </c>
      <c r="AK152" s="73" t="s">
        <v>340</v>
      </c>
      <c r="AL152" s="73">
        <v>2.2262751989999998</v>
      </c>
      <c r="AM152" s="73">
        <v>3.9378787999999998E-2</v>
      </c>
      <c r="AN152" s="73">
        <v>-0.423772812</v>
      </c>
      <c r="AO152" s="73">
        <v>4</v>
      </c>
      <c r="AP152" s="73">
        <v>6</v>
      </c>
      <c r="AQ152" s="73">
        <v>7</v>
      </c>
      <c r="AR152" s="73">
        <v>6</v>
      </c>
      <c r="AS152" s="73">
        <v>7</v>
      </c>
      <c r="AT152" s="73">
        <v>6</v>
      </c>
      <c r="AU152" s="73">
        <v>6</v>
      </c>
      <c r="AV152" s="73">
        <v>7</v>
      </c>
      <c r="AW152" s="73">
        <v>4</v>
      </c>
      <c r="AX152" s="73">
        <v>4</v>
      </c>
      <c r="AY152" s="73">
        <v>4</v>
      </c>
      <c r="AZ152" s="73">
        <v>6</v>
      </c>
      <c r="BA152" s="73">
        <v>6</v>
      </c>
      <c r="BB152" s="73">
        <v>6</v>
      </c>
      <c r="BC152" s="73">
        <v>5</v>
      </c>
      <c r="BD152" s="73">
        <v>3</v>
      </c>
      <c r="BE152" s="73">
        <v>4</v>
      </c>
      <c r="BF152" s="73">
        <v>7</v>
      </c>
      <c r="BG152" s="73">
        <v>6</v>
      </c>
      <c r="BH152" s="73">
        <v>7</v>
      </c>
      <c r="BI152" s="73">
        <v>3</v>
      </c>
      <c r="BJ152" s="73">
        <v>6</v>
      </c>
      <c r="BK152" s="73">
        <v>5</v>
      </c>
      <c r="BL152" s="73">
        <v>6</v>
      </c>
      <c r="BM152" s="73">
        <v>5</v>
      </c>
      <c r="BN152" s="73">
        <v>4</v>
      </c>
      <c r="BO152" s="73">
        <v>5</v>
      </c>
      <c r="BP152" s="73">
        <v>3</v>
      </c>
      <c r="BQ152" s="73">
        <v>4</v>
      </c>
      <c r="BR152" s="73">
        <v>2</v>
      </c>
      <c r="BT152" s="73" t="s">
        <v>1113</v>
      </c>
      <c r="BU152" s="73">
        <v>24.822800000000001</v>
      </c>
      <c r="BV152" s="73">
        <v>24.9312</v>
      </c>
      <c r="BW152" s="73">
        <v>25.157599999999999</v>
      </c>
      <c r="BX152" s="73">
        <v>24.6416</v>
      </c>
      <c r="BY152" s="73">
        <v>24.952400000000001</v>
      </c>
      <c r="BZ152" s="73">
        <v>24.999099999999999</v>
      </c>
      <c r="CA152" s="73">
        <v>25.574999999999999</v>
      </c>
      <c r="CB152" s="73">
        <v>25.172000000000001</v>
      </c>
      <c r="CC152" s="73">
        <v>24.7195</v>
      </c>
      <c r="CD152" s="73">
        <v>24.717400000000001</v>
      </c>
      <c r="CE152" s="73">
        <v>25.2605</v>
      </c>
      <c r="CF152" s="73">
        <v>25.161100000000001</v>
      </c>
      <c r="CG152" s="73">
        <v>25.012</v>
      </c>
      <c r="CH152" s="73">
        <v>25.075700000000001</v>
      </c>
      <c r="CI152" s="73">
        <v>24.424299999999999</v>
      </c>
      <c r="CJ152" s="73">
        <v>25.07</v>
      </c>
      <c r="CK152" s="73">
        <v>24.9939</v>
      </c>
      <c r="CL152" s="73">
        <v>25.173200000000001</v>
      </c>
      <c r="CM152" s="73">
        <v>25.151599999999998</v>
      </c>
      <c r="CN152" s="73">
        <v>25.108499999999999</v>
      </c>
      <c r="CO152" s="73">
        <v>24.2056</v>
      </c>
      <c r="CP152" s="73">
        <v>25.496200000000002</v>
      </c>
      <c r="CQ152" s="73">
        <v>24.869700000000002</v>
      </c>
      <c r="CR152" s="73">
        <v>24.756799999999998</v>
      </c>
      <c r="CS152" s="73">
        <v>25.0686</v>
      </c>
      <c r="CT152" s="73">
        <v>24.7151</v>
      </c>
      <c r="CU152" s="73">
        <v>24.415600000000001</v>
      </c>
      <c r="CV152" s="73">
        <v>24.415500000000002</v>
      </c>
      <c r="CW152" s="73">
        <v>24.2667</v>
      </c>
      <c r="CX152" s="73">
        <v>24.573799999999999</v>
      </c>
      <c r="CZ152" s="75">
        <f t="shared" si="24"/>
        <v>24.901119999999999</v>
      </c>
      <c r="DA152" s="75">
        <f t="shared" si="25"/>
        <v>0.18894515606386891</v>
      </c>
      <c r="DB152" s="75">
        <f t="shared" si="26"/>
        <v>25.0366</v>
      </c>
      <c r="DC152" s="75">
        <f t="shared" si="27"/>
        <v>0.35779009908045201</v>
      </c>
      <c r="DD152" s="75">
        <f t="shared" si="28"/>
        <v>24.986719999999998</v>
      </c>
      <c r="DE152" s="75">
        <f t="shared" si="29"/>
        <v>0.32796213500951682</v>
      </c>
      <c r="DF152" s="75">
        <f t="shared" si="30"/>
        <v>25.099439999999998</v>
      </c>
      <c r="DG152" s="75">
        <f t="shared" si="31"/>
        <v>7.1148949394913771E-2</v>
      </c>
      <c r="DH152" s="75">
        <f t="shared" si="32"/>
        <v>24.879380000000005</v>
      </c>
      <c r="DI152" s="75">
        <f t="shared" si="33"/>
        <v>0.4704705538075688</v>
      </c>
      <c r="DJ152" s="75">
        <f t="shared" si="34"/>
        <v>24.477339999999998</v>
      </c>
      <c r="DK152" s="75">
        <f t="shared" si="35"/>
        <v>0.17163884467101198</v>
      </c>
      <c r="DM152" s="74" t="s">
        <v>1114</v>
      </c>
      <c r="DN152" s="74" t="s">
        <v>1115</v>
      </c>
    </row>
    <row r="153" spans="2:118" s="73" customFormat="1" x14ac:dyDescent="0.35">
      <c r="B153" s="74" t="s">
        <v>1117</v>
      </c>
      <c r="C153" s="74" t="s">
        <v>1118</v>
      </c>
      <c r="D153" s="73">
        <v>1</v>
      </c>
      <c r="E153" s="74" t="s">
        <v>1119</v>
      </c>
      <c r="F153" s="74" t="s">
        <v>1120</v>
      </c>
      <c r="G153" s="74" t="s">
        <v>439</v>
      </c>
      <c r="H153" s="74" t="s">
        <v>1121</v>
      </c>
      <c r="I153" s="73">
        <v>8</v>
      </c>
      <c r="J153" s="73">
        <v>8</v>
      </c>
      <c r="K153" s="73">
        <v>8</v>
      </c>
      <c r="L153" s="73">
        <v>42.9</v>
      </c>
      <c r="M153" s="73">
        <v>27.861000000000001</v>
      </c>
      <c r="N153" s="73">
        <v>0</v>
      </c>
      <c r="O153" s="73">
        <v>70.048000000000002</v>
      </c>
      <c r="P153" s="73">
        <v>732320000</v>
      </c>
      <c r="Q153" s="73">
        <v>75</v>
      </c>
      <c r="S153" s="73">
        <v>0.24809500000000001</v>
      </c>
      <c r="T153" s="73">
        <v>0.89542299999999997</v>
      </c>
      <c r="V153" s="73">
        <v>5.5183986999999997E-2</v>
      </c>
      <c r="W153" s="73">
        <v>0.99158252400000002</v>
      </c>
      <c r="X153" s="73">
        <v>1.7859650000000001E-2</v>
      </c>
      <c r="Z153" s="73">
        <v>9.4114412999999994E-2</v>
      </c>
      <c r="AA153" s="73">
        <v>0.91309943400000004</v>
      </c>
      <c r="AB153" s="73">
        <v>-2.9454041E-2</v>
      </c>
      <c r="AD153" s="73">
        <v>0.61508706800000001</v>
      </c>
      <c r="AE153" s="73">
        <v>0.56342496799999997</v>
      </c>
      <c r="AF153" s="73">
        <v>0.14256439200000001</v>
      </c>
      <c r="AH153" s="73">
        <v>1.7231973000000001E-2</v>
      </c>
      <c r="AI153" s="73">
        <v>0.98448530499999998</v>
      </c>
      <c r="AJ153" s="73">
        <v>7.574463E-3</v>
      </c>
      <c r="AL153" s="73">
        <v>0.395102701</v>
      </c>
      <c r="AM153" s="73">
        <v>0.60675097300000003</v>
      </c>
      <c r="AN153" s="73">
        <v>0.109580231</v>
      </c>
      <c r="AO153" s="73">
        <v>1</v>
      </c>
      <c r="AP153" s="73">
        <v>2</v>
      </c>
      <c r="AQ153" s="73">
        <v>1</v>
      </c>
      <c r="AR153" s="73">
        <v>1</v>
      </c>
      <c r="AS153" s="73">
        <v>3</v>
      </c>
      <c r="AT153" s="73">
        <v>2</v>
      </c>
      <c r="AU153" s="73">
        <v>3</v>
      </c>
      <c r="AV153" s="73">
        <v>3</v>
      </c>
      <c r="AW153" s="73">
        <v>2</v>
      </c>
      <c r="AX153" s="73">
        <v>3</v>
      </c>
      <c r="AY153" s="73">
        <v>1</v>
      </c>
      <c r="AZ153" s="73">
        <v>1</v>
      </c>
      <c r="BA153" s="73">
        <v>2</v>
      </c>
      <c r="BB153" s="73">
        <v>3</v>
      </c>
      <c r="BC153" s="73">
        <v>4</v>
      </c>
      <c r="BD153" s="73">
        <v>2</v>
      </c>
      <c r="BE153" s="73">
        <v>4</v>
      </c>
      <c r="BF153" s="73">
        <v>2</v>
      </c>
      <c r="BG153" s="73">
        <v>2</v>
      </c>
      <c r="BH153" s="73">
        <v>3</v>
      </c>
      <c r="BI153" s="73">
        <v>3</v>
      </c>
      <c r="BJ153" s="73">
        <v>4</v>
      </c>
      <c r="BK153" s="73">
        <v>3</v>
      </c>
      <c r="BL153" s="73">
        <v>3</v>
      </c>
      <c r="BM153" s="73">
        <v>2</v>
      </c>
      <c r="BN153" s="73">
        <v>2</v>
      </c>
      <c r="BO153" s="73">
        <v>2</v>
      </c>
      <c r="BP153" s="73">
        <v>4</v>
      </c>
      <c r="BQ153" s="73">
        <v>3</v>
      </c>
      <c r="BR153" s="73">
        <v>4</v>
      </c>
      <c r="BT153" s="73" t="s">
        <v>1116</v>
      </c>
      <c r="BU153" s="73">
        <v>23.216899999999999</v>
      </c>
      <c r="BV153" s="73">
        <v>23.611799999999999</v>
      </c>
      <c r="BW153" s="73">
        <v>23.152699999999999</v>
      </c>
      <c r="BX153" s="73">
        <v>23.294699999999999</v>
      </c>
      <c r="BY153" s="73">
        <v>23.6478</v>
      </c>
      <c r="BZ153" s="73">
        <v>23.495100000000001</v>
      </c>
      <c r="CA153" s="73">
        <v>23.555099999999999</v>
      </c>
      <c r="CB153" s="73">
        <v>23.313500000000001</v>
      </c>
      <c r="CC153" s="73">
        <v>23.2867</v>
      </c>
      <c r="CD153" s="73">
        <v>23.3628</v>
      </c>
      <c r="CE153" s="73">
        <v>23.207899999999999</v>
      </c>
      <c r="CF153" s="73">
        <v>23.2867</v>
      </c>
      <c r="CG153" s="73">
        <v>23.364899999999999</v>
      </c>
      <c r="CH153" s="73">
        <v>23.522500000000001</v>
      </c>
      <c r="CI153" s="73">
        <v>23.394500000000001</v>
      </c>
      <c r="CJ153" s="73">
        <v>23.613399999999999</v>
      </c>
      <c r="CK153" s="73">
        <v>23.567799999999998</v>
      </c>
      <c r="CL153" s="73">
        <v>23.517499999999998</v>
      </c>
      <c r="CM153" s="73">
        <v>23.5886</v>
      </c>
      <c r="CN153" s="73">
        <v>23.349499999999999</v>
      </c>
      <c r="CO153" s="73">
        <v>23.4514</v>
      </c>
      <c r="CP153" s="73">
        <v>23.371200000000002</v>
      </c>
      <c r="CQ153" s="73">
        <v>23.056899999999999</v>
      </c>
      <c r="CR153" s="73">
        <v>23.742999999999999</v>
      </c>
      <c r="CS153" s="73">
        <v>23.339300000000001</v>
      </c>
      <c r="CT153" s="73">
        <v>23.6633</v>
      </c>
      <c r="CU153" s="73">
        <v>23.323699999999999</v>
      </c>
      <c r="CV153" s="73">
        <v>23.334700000000002</v>
      </c>
      <c r="CW153" s="73">
        <v>23.559200000000001</v>
      </c>
      <c r="CX153" s="73">
        <v>23.590900000000001</v>
      </c>
      <c r="CZ153" s="75">
        <f t="shared" si="24"/>
        <v>23.384779999999999</v>
      </c>
      <c r="DA153" s="75">
        <f t="shared" si="25"/>
        <v>0.22960663535708214</v>
      </c>
      <c r="DB153" s="75">
        <f t="shared" si="26"/>
        <v>23.402640000000002</v>
      </c>
      <c r="DC153" s="75">
        <f t="shared" si="27"/>
        <v>0.1170129821857385</v>
      </c>
      <c r="DD153" s="75">
        <f t="shared" si="28"/>
        <v>23.3553</v>
      </c>
      <c r="DE153" s="75">
        <f t="shared" si="29"/>
        <v>0.11833993408820283</v>
      </c>
      <c r="DF153" s="75">
        <f t="shared" si="30"/>
        <v>23.527359999999998</v>
      </c>
      <c r="DG153" s="75">
        <f t="shared" si="31"/>
        <v>0.10549882937739161</v>
      </c>
      <c r="DH153" s="75">
        <f t="shared" si="32"/>
        <v>23.392360000000004</v>
      </c>
      <c r="DI153" s="75">
        <f t="shared" si="33"/>
        <v>0.24608466632441744</v>
      </c>
      <c r="DJ153" s="75">
        <f t="shared" si="34"/>
        <v>23.49436</v>
      </c>
      <c r="DK153" s="75">
        <f t="shared" si="35"/>
        <v>0.15546790022380835</v>
      </c>
      <c r="DM153" s="74" t="s">
        <v>1117</v>
      </c>
      <c r="DN153" s="74" t="s">
        <v>1118</v>
      </c>
    </row>
    <row r="154" spans="2:118" s="73" customFormat="1" x14ac:dyDescent="0.35">
      <c r="B154" s="74" t="s">
        <v>1123</v>
      </c>
      <c r="C154" s="74" t="s">
        <v>1124</v>
      </c>
      <c r="D154" s="73">
        <v>1</v>
      </c>
      <c r="E154" s="74" t="s">
        <v>1125</v>
      </c>
      <c r="F154" s="74" t="s">
        <v>465</v>
      </c>
      <c r="G154" s="74" t="s">
        <v>1126</v>
      </c>
      <c r="H154" s="74" t="s">
        <v>1127</v>
      </c>
      <c r="I154" s="73">
        <v>14</v>
      </c>
      <c r="J154" s="73">
        <v>14</v>
      </c>
      <c r="K154" s="73">
        <v>14</v>
      </c>
      <c r="L154" s="73">
        <v>26.8</v>
      </c>
      <c r="M154" s="73">
        <v>69.605999999999995</v>
      </c>
      <c r="N154" s="73">
        <v>0</v>
      </c>
      <c r="O154" s="73">
        <v>171.82</v>
      </c>
      <c r="P154" s="73">
        <v>2556100000</v>
      </c>
      <c r="Q154" s="73">
        <v>174</v>
      </c>
      <c r="S154" s="73">
        <v>0.51928799999999997</v>
      </c>
      <c r="T154" s="73">
        <v>0.697322</v>
      </c>
      <c r="V154" s="73">
        <v>0.18714784900000001</v>
      </c>
      <c r="W154" s="73">
        <v>0.95403987400000001</v>
      </c>
      <c r="X154" s="73">
        <v>-8.1420898000000005E-2</v>
      </c>
      <c r="Z154" s="73">
        <v>0.80149057000000001</v>
      </c>
      <c r="AA154" s="73">
        <v>0.370972358</v>
      </c>
      <c r="AB154" s="73">
        <v>-0.24678344699999999</v>
      </c>
      <c r="AD154" s="73">
        <v>0.87969139900000004</v>
      </c>
      <c r="AE154" s="73">
        <v>0.38040485800000001</v>
      </c>
      <c r="AF154" s="73">
        <v>-0.27834510800000001</v>
      </c>
      <c r="AH154" s="73">
        <v>0.72555563000000001</v>
      </c>
      <c r="AI154" s="73">
        <v>0.43892500000000001</v>
      </c>
      <c r="AJ154" s="73">
        <v>-0.22206764200000001</v>
      </c>
      <c r="AL154" s="73">
        <v>0.41450641500000002</v>
      </c>
      <c r="AM154" s="73">
        <v>0.57557661299999996</v>
      </c>
      <c r="AN154" s="73">
        <v>-0.128052521</v>
      </c>
      <c r="AO154" s="73">
        <v>4</v>
      </c>
      <c r="AP154" s="73">
        <v>7</v>
      </c>
      <c r="AQ154" s="73">
        <v>4</v>
      </c>
      <c r="AR154" s="73">
        <v>4</v>
      </c>
      <c r="AS154" s="73">
        <v>4</v>
      </c>
      <c r="AT154" s="73">
        <v>7</v>
      </c>
      <c r="AU154" s="73">
        <v>6</v>
      </c>
      <c r="AV154" s="73">
        <v>7</v>
      </c>
      <c r="AW154" s="73">
        <v>4</v>
      </c>
      <c r="AX154" s="73">
        <v>5</v>
      </c>
      <c r="AY154" s="73">
        <v>5</v>
      </c>
      <c r="AZ154" s="73">
        <v>7</v>
      </c>
      <c r="BA154" s="73">
        <v>5</v>
      </c>
      <c r="BB154" s="73">
        <v>8</v>
      </c>
      <c r="BC154" s="73">
        <v>6</v>
      </c>
      <c r="BD154" s="73">
        <v>5</v>
      </c>
      <c r="BE154" s="73">
        <v>6</v>
      </c>
      <c r="BF154" s="73">
        <v>6</v>
      </c>
      <c r="BG154" s="73">
        <v>6</v>
      </c>
      <c r="BH154" s="73">
        <v>9</v>
      </c>
      <c r="BI154" s="73">
        <v>4</v>
      </c>
      <c r="BJ154" s="73">
        <v>6</v>
      </c>
      <c r="BK154" s="73">
        <v>5</v>
      </c>
      <c r="BL154" s="73">
        <v>6</v>
      </c>
      <c r="BM154" s="73">
        <v>5</v>
      </c>
      <c r="BN154" s="73">
        <v>8</v>
      </c>
      <c r="BO154" s="73">
        <v>5</v>
      </c>
      <c r="BP154" s="73">
        <v>7</v>
      </c>
      <c r="BQ154" s="73">
        <v>9</v>
      </c>
      <c r="BR154" s="73">
        <v>4</v>
      </c>
      <c r="BT154" s="73" t="s">
        <v>1122</v>
      </c>
      <c r="BU154" s="73">
        <v>25.601800000000001</v>
      </c>
      <c r="BV154" s="73">
        <v>25.356300000000001</v>
      </c>
      <c r="BW154" s="73">
        <v>25.194600000000001</v>
      </c>
      <c r="BX154" s="73">
        <v>25.3828</v>
      </c>
      <c r="BY154" s="73">
        <v>24.799800000000001</v>
      </c>
      <c r="BZ154" s="73">
        <v>25.366499999999998</v>
      </c>
      <c r="CA154" s="73">
        <v>25.346900000000002</v>
      </c>
      <c r="CB154" s="73">
        <v>25.286300000000001</v>
      </c>
      <c r="CC154" s="73">
        <v>25.154800000000002</v>
      </c>
      <c r="CD154" s="73">
        <v>24.773700000000002</v>
      </c>
      <c r="CE154" s="73">
        <v>25.061</v>
      </c>
      <c r="CF154" s="73">
        <v>25.099699999999999</v>
      </c>
      <c r="CG154" s="73">
        <v>25.075199999999999</v>
      </c>
      <c r="CH154" s="73">
        <v>24.6891</v>
      </c>
      <c r="CI154" s="73">
        <v>25.176300000000001</v>
      </c>
      <c r="CJ154" s="73">
        <v>24.9482</v>
      </c>
      <c r="CK154" s="73">
        <v>24.871099999999998</v>
      </c>
      <c r="CL154" s="73">
        <v>24.8432</v>
      </c>
      <c r="CM154" s="73">
        <v>24.9053</v>
      </c>
      <c r="CN154" s="73">
        <v>25.375800000000002</v>
      </c>
      <c r="CO154" s="73">
        <v>25.084399999999999</v>
      </c>
      <c r="CP154" s="73">
        <v>25.058700000000002</v>
      </c>
      <c r="CQ154" s="73">
        <v>25.061599999999999</v>
      </c>
      <c r="CR154" s="73">
        <v>24.770499999999998</v>
      </c>
      <c r="CS154" s="73">
        <v>25.2498</v>
      </c>
      <c r="CT154" s="73">
        <v>25.126200000000001</v>
      </c>
      <c r="CU154" s="73">
        <v>25.0124</v>
      </c>
      <c r="CV154" s="73">
        <v>25.249700000000001</v>
      </c>
      <c r="CW154" s="73">
        <v>25.117799999999999</v>
      </c>
      <c r="CX154" s="73">
        <v>25.1889</v>
      </c>
      <c r="CZ154" s="75">
        <f t="shared" si="24"/>
        <v>25.267060000000004</v>
      </c>
      <c r="DA154" s="75">
        <f t="shared" si="25"/>
        <v>0.29874435224787066</v>
      </c>
      <c r="DB154" s="75">
        <f t="shared" si="26"/>
        <v>25.185640000000003</v>
      </c>
      <c r="DC154" s="75">
        <f t="shared" si="27"/>
        <v>0.24469022865656009</v>
      </c>
      <c r="DD154" s="75">
        <f t="shared" si="28"/>
        <v>25.02026</v>
      </c>
      <c r="DE154" s="75">
        <f t="shared" si="29"/>
        <v>0.19039714546179529</v>
      </c>
      <c r="DF154" s="75">
        <f t="shared" si="30"/>
        <v>24.988719999999997</v>
      </c>
      <c r="DG154" s="75">
        <f t="shared" si="31"/>
        <v>0.21991033854732805</v>
      </c>
      <c r="DH154" s="75">
        <f t="shared" si="32"/>
        <v>25.044999999999998</v>
      </c>
      <c r="DI154" s="75">
        <f t="shared" si="33"/>
        <v>0.17270560210948641</v>
      </c>
      <c r="DJ154" s="75">
        <f t="shared" si="34"/>
        <v>25.139000000000003</v>
      </c>
      <c r="DK154" s="75">
        <f t="shared" si="35"/>
        <v>8.8579540527144757E-2</v>
      </c>
      <c r="DM154" s="74" t="s">
        <v>1123</v>
      </c>
      <c r="DN154" s="74" t="s">
        <v>1124</v>
      </c>
    </row>
    <row r="155" spans="2:118" s="73" customFormat="1" x14ac:dyDescent="0.35">
      <c r="B155" s="74" t="s">
        <v>1129</v>
      </c>
      <c r="C155" s="74" t="s">
        <v>1130</v>
      </c>
      <c r="D155" s="73">
        <v>1</v>
      </c>
      <c r="E155" s="74"/>
      <c r="F155" s="74"/>
      <c r="G155" s="74" t="s">
        <v>1131</v>
      </c>
      <c r="H155" s="74" t="s">
        <v>1131</v>
      </c>
      <c r="I155" s="73">
        <v>6</v>
      </c>
      <c r="J155" s="73">
        <v>6</v>
      </c>
      <c r="K155" s="73">
        <v>6</v>
      </c>
      <c r="L155" s="73">
        <v>35.700000000000003</v>
      </c>
      <c r="M155" s="73">
        <v>23.86</v>
      </c>
      <c r="N155" s="73">
        <v>0</v>
      </c>
      <c r="O155" s="73">
        <v>24.768000000000001</v>
      </c>
      <c r="P155" s="73">
        <v>193630000</v>
      </c>
      <c r="Q155" s="73">
        <v>34</v>
      </c>
      <c r="S155" s="73">
        <v>0.51275499999999996</v>
      </c>
      <c r="T155" s="73">
        <v>0.49302600000000002</v>
      </c>
      <c r="V155" s="73">
        <v>0.52828915300000001</v>
      </c>
      <c r="W155" s="73">
        <v>0.96540239000000005</v>
      </c>
      <c r="X155" s="73">
        <v>0.15905380199999999</v>
      </c>
      <c r="Z155" s="73">
        <v>0.17829847099999999</v>
      </c>
      <c r="AA155" s="73">
        <v>0.80732286200000003</v>
      </c>
      <c r="AB155" s="73">
        <v>6.6364670000000001E-2</v>
      </c>
      <c r="AD155" s="73">
        <v>0.204455847</v>
      </c>
      <c r="AE155" s="73">
        <v>0.81338955099999999</v>
      </c>
      <c r="AF155" s="73">
        <v>-8.0224227999999995E-2</v>
      </c>
      <c r="AH155" s="73">
        <v>5.5003020000000003E-3</v>
      </c>
      <c r="AI155" s="73">
        <v>0.99491017100000001</v>
      </c>
      <c r="AJ155" s="73">
        <v>-2.4219509999999999E-3</v>
      </c>
      <c r="AL155" s="73">
        <v>0.448921028</v>
      </c>
      <c r="AM155" s="73">
        <v>0.40825358899999997</v>
      </c>
      <c r="AN155" s="73">
        <v>-0.378137589</v>
      </c>
      <c r="AO155" s="73">
        <v>0</v>
      </c>
      <c r="AP155" s="73">
        <v>1</v>
      </c>
      <c r="AQ155" s="73">
        <v>1</v>
      </c>
      <c r="AR155" s="73">
        <v>1</v>
      </c>
      <c r="AS155" s="73">
        <v>1</v>
      </c>
      <c r="AT155" s="73">
        <v>1</v>
      </c>
      <c r="AU155" s="73">
        <v>1</v>
      </c>
      <c r="AV155" s="73">
        <v>1</v>
      </c>
      <c r="AW155" s="73">
        <v>1</v>
      </c>
      <c r="AX155" s="73">
        <v>2</v>
      </c>
      <c r="AY155" s="73">
        <v>1</v>
      </c>
      <c r="AZ155" s="73">
        <v>1</v>
      </c>
      <c r="BA155" s="73">
        <v>1</v>
      </c>
      <c r="BB155" s="73">
        <v>1</v>
      </c>
      <c r="BC155" s="73">
        <v>1</v>
      </c>
      <c r="BD155" s="73">
        <v>1</v>
      </c>
      <c r="BE155" s="73">
        <v>2</v>
      </c>
      <c r="BF155" s="73">
        <v>2</v>
      </c>
      <c r="BG155" s="73">
        <v>1</v>
      </c>
      <c r="BH155" s="73">
        <v>1</v>
      </c>
      <c r="BI155" s="73">
        <v>1</v>
      </c>
      <c r="BJ155" s="73">
        <v>0</v>
      </c>
      <c r="BK155" s="73">
        <v>1</v>
      </c>
      <c r="BL155" s="73">
        <v>2</v>
      </c>
      <c r="BM155" s="73">
        <v>1</v>
      </c>
      <c r="BN155" s="73">
        <v>1</v>
      </c>
      <c r="BO155" s="73">
        <v>2</v>
      </c>
      <c r="BP155" s="73">
        <v>2</v>
      </c>
      <c r="BQ155" s="73">
        <v>1</v>
      </c>
      <c r="BR155" s="73">
        <v>1</v>
      </c>
      <c r="BT155" s="73" t="s">
        <v>1128</v>
      </c>
      <c r="BU155" s="73">
        <v>21.81</v>
      </c>
      <c r="BV155" s="73">
        <v>21.529199999999999</v>
      </c>
      <c r="BW155" s="73">
        <v>21.7454</v>
      </c>
      <c r="BX155" s="73" t="s">
        <v>558</v>
      </c>
      <c r="BY155" s="73">
        <v>21.559000000000001</v>
      </c>
      <c r="BZ155" s="73">
        <v>21.751100000000001</v>
      </c>
      <c r="CA155" s="73">
        <v>21.6142</v>
      </c>
      <c r="CB155" s="73">
        <v>21.6296</v>
      </c>
      <c r="CC155" s="73">
        <v>21.718499999999999</v>
      </c>
      <c r="CD155" s="73">
        <v>21.742699999999999</v>
      </c>
      <c r="CE155" s="73">
        <v>21.603000000000002</v>
      </c>
      <c r="CF155" s="73">
        <v>21.630800000000001</v>
      </c>
      <c r="CG155" s="73">
        <v>21.424199999999999</v>
      </c>
      <c r="CH155" s="73">
        <v>21.638300000000001</v>
      </c>
      <c r="CI155" s="73">
        <v>21.696400000000001</v>
      </c>
      <c r="CJ155" s="73">
        <v>21.360900000000001</v>
      </c>
      <c r="CK155" s="73">
        <v>21.485399999999998</v>
      </c>
      <c r="CL155" s="73">
        <v>21.272099999999998</v>
      </c>
      <c r="CM155" s="73">
        <v>21.432099999999998</v>
      </c>
      <c r="CN155" s="73">
        <v>21.709199999999999</v>
      </c>
      <c r="CO155" s="73">
        <v>21.453199999999999</v>
      </c>
      <c r="CP155" s="73">
        <v>21.532399999999999</v>
      </c>
      <c r="CQ155" s="73">
        <v>21.5197</v>
      </c>
      <c r="CR155" s="73">
        <v>21.721599999999999</v>
      </c>
      <c r="CS155" s="73">
        <v>21.421800000000001</v>
      </c>
      <c r="CT155" s="73">
        <v>21.619299999999999</v>
      </c>
      <c r="CU155" s="73">
        <v>21.508700000000001</v>
      </c>
      <c r="CV155" s="73">
        <v>21.3918</v>
      </c>
      <c r="CW155" s="73" t="s">
        <v>558</v>
      </c>
      <c r="CX155" s="73">
        <v>21.527799999999999</v>
      </c>
      <c r="CZ155" s="75">
        <f t="shared" si="24"/>
        <v>21.660899999999998</v>
      </c>
      <c r="DA155" s="75">
        <f t="shared" si="25"/>
        <v>0.1379608156929587</v>
      </c>
      <c r="DB155" s="75">
        <f t="shared" si="26"/>
        <v>21.691220000000001</v>
      </c>
      <c r="DC155" s="75">
        <f t="shared" si="27"/>
        <v>6.4631857469826623E-2</v>
      </c>
      <c r="DD155" s="75">
        <f t="shared" si="28"/>
        <v>21.59854</v>
      </c>
      <c r="DE155" s="75">
        <f t="shared" si="29"/>
        <v>0.10321394285657412</v>
      </c>
      <c r="DF155" s="75">
        <f t="shared" si="30"/>
        <v>21.45194</v>
      </c>
      <c r="DG155" s="75">
        <f t="shared" si="31"/>
        <v>0.16456504185275803</v>
      </c>
      <c r="DH155" s="75">
        <f t="shared" si="32"/>
        <v>21.52974</v>
      </c>
      <c r="DI155" s="75">
        <f t="shared" si="33"/>
        <v>0.11664856621493405</v>
      </c>
      <c r="DJ155" s="75">
        <f t="shared" si="34"/>
        <v>21.511900000000001</v>
      </c>
      <c r="DK155" s="75">
        <f t="shared" si="35"/>
        <v>9.3491211708195299E-2</v>
      </c>
      <c r="DM155" s="74" t="s">
        <v>1129</v>
      </c>
      <c r="DN155" s="74" t="s">
        <v>1130</v>
      </c>
    </row>
    <row r="156" spans="2:118" s="73" customFormat="1" x14ac:dyDescent="0.35">
      <c r="B156" s="74" t="s">
        <v>1133</v>
      </c>
      <c r="C156" s="74" t="s">
        <v>1134</v>
      </c>
      <c r="D156" s="73">
        <v>1</v>
      </c>
      <c r="E156" s="74"/>
      <c r="F156" s="74" t="s">
        <v>607</v>
      </c>
      <c r="G156" s="74" t="s">
        <v>415</v>
      </c>
      <c r="H156" s="74" t="s">
        <v>1135</v>
      </c>
      <c r="I156" s="73">
        <v>8</v>
      </c>
      <c r="J156" s="73">
        <v>8</v>
      </c>
      <c r="K156" s="73">
        <v>8</v>
      </c>
      <c r="L156" s="73">
        <v>27.9</v>
      </c>
      <c r="M156" s="73">
        <v>47.991999999999997</v>
      </c>
      <c r="N156" s="73">
        <v>0</v>
      </c>
      <c r="O156" s="73">
        <v>25.488</v>
      </c>
      <c r="P156" s="73">
        <v>755720000</v>
      </c>
      <c r="Q156" s="73">
        <v>93</v>
      </c>
      <c r="S156" s="73">
        <v>0.52531700000000003</v>
      </c>
      <c r="T156" s="73">
        <v>0.65490800000000005</v>
      </c>
      <c r="V156" s="73">
        <v>0.35046661400000001</v>
      </c>
      <c r="W156" s="73">
        <v>0.93594586499999999</v>
      </c>
      <c r="X156" s="73">
        <v>-0.151780319</v>
      </c>
      <c r="Z156" s="73">
        <v>0.63523558199999997</v>
      </c>
      <c r="AA156" s="73">
        <v>0.43640000000000001</v>
      </c>
      <c r="AB156" s="73">
        <v>-0.230086136</v>
      </c>
      <c r="AD156" s="73">
        <v>0.81623679900000001</v>
      </c>
      <c r="AE156" s="73">
        <v>0.399723881</v>
      </c>
      <c r="AF156" s="73">
        <v>-0.26729507400000002</v>
      </c>
      <c r="AH156" s="73">
        <v>0.825324591</v>
      </c>
      <c r="AI156" s="73">
        <v>0.384282609</v>
      </c>
      <c r="AJ156" s="73">
        <v>-0.25981674199999999</v>
      </c>
      <c r="AL156" s="73">
        <v>1.2957422629999999</v>
      </c>
      <c r="AM156" s="73">
        <v>0.12831782899999999</v>
      </c>
      <c r="AN156" s="73">
        <v>-0.33791923499999998</v>
      </c>
      <c r="AO156" s="73">
        <v>4</v>
      </c>
      <c r="AP156" s="73">
        <v>3</v>
      </c>
      <c r="AQ156" s="73">
        <v>2</v>
      </c>
      <c r="AR156" s="73">
        <v>2</v>
      </c>
      <c r="AS156" s="73">
        <v>0</v>
      </c>
      <c r="AT156" s="73">
        <v>4</v>
      </c>
      <c r="AU156" s="73">
        <v>4</v>
      </c>
      <c r="AV156" s="73">
        <v>2</v>
      </c>
      <c r="AW156" s="73">
        <v>2</v>
      </c>
      <c r="AX156" s="73">
        <v>4</v>
      </c>
      <c r="AY156" s="73">
        <v>5</v>
      </c>
      <c r="AZ156" s="73">
        <v>4</v>
      </c>
      <c r="BA156" s="73">
        <v>3</v>
      </c>
      <c r="BB156" s="73">
        <v>2</v>
      </c>
      <c r="BC156" s="73">
        <v>3</v>
      </c>
      <c r="BD156" s="73">
        <v>3</v>
      </c>
      <c r="BE156" s="73">
        <v>3</v>
      </c>
      <c r="BF156" s="73">
        <v>3</v>
      </c>
      <c r="BG156" s="73">
        <v>4</v>
      </c>
      <c r="BH156" s="73">
        <v>4</v>
      </c>
      <c r="BI156" s="73">
        <v>2</v>
      </c>
      <c r="BJ156" s="73">
        <v>5</v>
      </c>
      <c r="BK156" s="73">
        <v>2</v>
      </c>
      <c r="BL156" s="73">
        <v>3</v>
      </c>
      <c r="BM156" s="73">
        <v>4</v>
      </c>
      <c r="BN156" s="73">
        <v>3</v>
      </c>
      <c r="BO156" s="73">
        <v>3</v>
      </c>
      <c r="BP156" s="73">
        <v>4</v>
      </c>
      <c r="BQ156" s="73">
        <v>5</v>
      </c>
      <c r="BR156" s="73">
        <v>1</v>
      </c>
      <c r="BT156" s="73" t="s">
        <v>1132</v>
      </c>
      <c r="BU156" s="73">
        <v>23.990400000000001</v>
      </c>
      <c r="BV156" s="73">
        <v>23.887699999999999</v>
      </c>
      <c r="BW156" s="73">
        <v>23.725999999999999</v>
      </c>
      <c r="BX156" s="73">
        <v>23.794799999999999</v>
      </c>
      <c r="BY156" s="73">
        <v>23.180900000000001</v>
      </c>
      <c r="BZ156" s="73">
        <v>23.937999999999999</v>
      </c>
      <c r="CA156" s="73">
        <v>23.747</v>
      </c>
      <c r="CB156" s="73">
        <v>23.4786</v>
      </c>
      <c r="CC156" s="73">
        <v>23.449100000000001</v>
      </c>
      <c r="CD156" s="73">
        <v>23.208200000000001</v>
      </c>
      <c r="CE156" s="73">
        <v>23.7029</v>
      </c>
      <c r="CF156" s="73">
        <v>23.6494</v>
      </c>
      <c r="CG156" s="73">
        <v>23.6312</v>
      </c>
      <c r="CH156" s="73">
        <v>23.1995</v>
      </c>
      <c r="CI156" s="73">
        <v>23.246300000000002</v>
      </c>
      <c r="CJ156" s="73">
        <v>23.5793</v>
      </c>
      <c r="CK156" s="73">
        <v>23.4283</v>
      </c>
      <c r="CL156" s="73">
        <v>23.178699999999999</v>
      </c>
      <c r="CM156" s="73">
        <v>23.339300000000001</v>
      </c>
      <c r="CN156" s="73">
        <v>23.717600000000001</v>
      </c>
      <c r="CO156" s="73">
        <v>23.4588</v>
      </c>
      <c r="CP156" s="73">
        <v>23.657599999999999</v>
      </c>
      <c r="CQ156" s="73">
        <v>23.341000000000001</v>
      </c>
      <c r="CR156" s="73">
        <v>23.216999999999999</v>
      </c>
      <c r="CS156" s="73">
        <v>23.606400000000001</v>
      </c>
      <c r="CT156" s="73">
        <v>23.468599999999999</v>
      </c>
      <c r="CU156" s="73">
        <v>23.276399999999999</v>
      </c>
      <c r="CV156" s="73">
        <v>23.4833</v>
      </c>
      <c r="CW156" s="73">
        <v>23.309899999999999</v>
      </c>
      <c r="CX156" s="73">
        <v>23.351900000000001</v>
      </c>
      <c r="CZ156" s="75">
        <f t="shared" si="24"/>
        <v>23.715960000000003</v>
      </c>
      <c r="DA156" s="75">
        <f t="shared" si="25"/>
        <v>0.31520536638832736</v>
      </c>
      <c r="DB156" s="75">
        <f t="shared" si="26"/>
        <v>23.56418</v>
      </c>
      <c r="DC156" s="75">
        <f t="shared" si="27"/>
        <v>0.28304312745586918</v>
      </c>
      <c r="DD156" s="75">
        <f t="shared" si="28"/>
        <v>23.485859999999999</v>
      </c>
      <c r="DE156" s="75">
        <f t="shared" si="29"/>
        <v>0.24205704492949529</v>
      </c>
      <c r="DF156" s="75">
        <f t="shared" si="30"/>
        <v>23.448640000000001</v>
      </c>
      <c r="DG156" s="75">
        <f t="shared" si="31"/>
        <v>0.20895458358217497</v>
      </c>
      <c r="DH156" s="75">
        <f t="shared" si="32"/>
        <v>23.456160000000001</v>
      </c>
      <c r="DI156" s="75">
        <f t="shared" si="33"/>
        <v>0.18276790746736696</v>
      </c>
      <c r="DJ156" s="75">
        <f t="shared" si="34"/>
        <v>23.378019999999999</v>
      </c>
      <c r="DK156" s="75">
        <f t="shared" si="35"/>
        <v>9.3458316911872605E-2</v>
      </c>
      <c r="DM156" s="74" t="s">
        <v>1133</v>
      </c>
      <c r="DN156" s="74" t="s">
        <v>1134</v>
      </c>
    </row>
    <row r="157" spans="2:118" s="73" customFormat="1" x14ac:dyDescent="0.35">
      <c r="B157" s="74" t="s">
        <v>1137</v>
      </c>
      <c r="C157" s="74" t="s">
        <v>1138</v>
      </c>
      <c r="D157" s="73">
        <v>1</v>
      </c>
      <c r="E157" s="74"/>
      <c r="F157" s="74" t="s">
        <v>1139</v>
      </c>
      <c r="G157" s="74" t="s">
        <v>439</v>
      </c>
      <c r="H157" s="74" t="s">
        <v>1140</v>
      </c>
      <c r="I157" s="73">
        <v>9</v>
      </c>
      <c r="J157" s="73">
        <v>9</v>
      </c>
      <c r="K157" s="73">
        <v>9</v>
      </c>
      <c r="L157" s="73">
        <v>36.9</v>
      </c>
      <c r="M157" s="73">
        <v>35.091000000000001</v>
      </c>
      <c r="N157" s="73">
        <v>0</v>
      </c>
      <c r="O157" s="73">
        <v>146.21</v>
      </c>
      <c r="P157" s="73">
        <v>1149200000</v>
      </c>
      <c r="Q157" s="73">
        <v>157</v>
      </c>
      <c r="S157" s="73">
        <v>0.38492199999999999</v>
      </c>
      <c r="T157" s="73">
        <v>0.84277899999999994</v>
      </c>
      <c r="V157" s="73">
        <v>0.51166684399999995</v>
      </c>
      <c r="W157" s="73">
        <v>0.95926095199999994</v>
      </c>
      <c r="X157" s="73">
        <v>-0.15273819</v>
      </c>
      <c r="Z157" s="73">
        <v>0.91340827999999996</v>
      </c>
      <c r="AA157" s="73">
        <v>0.37471359999999998</v>
      </c>
      <c r="AB157" s="73">
        <v>-0.208245087</v>
      </c>
      <c r="AD157" s="73">
        <v>0.81893909099999995</v>
      </c>
      <c r="AE157" s="73">
        <v>0.45943859599999998</v>
      </c>
      <c r="AF157" s="73">
        <v>-0.191730118</v>
      </c>
      <c r="AH157" s="73">
        <v>0.85144528200000003</v>
      </c>
      <c r="AI157" s="73">
        <v>0.45246038900000002</v>
      </c>
      <c r="AJ157" s="73">
        <v>-0.173844528</v>
      </c>
      <c r="AL157" s="73">
        <v>0.71704162500000002</v>
      </c>
      <c r="AM157" s="73">
        <v>0.40315662699999999</v>
      </c>
      <c r="AN157" s="73">
        <v>-0.17575073199999999</v>
      </c>
      <c r="AO157" s="73">
        <v>3</v>
      </c>
      <c r="AP157" s="73">
        <v>7</v>
      </c>
      <c r="AQ157" s="73">
        <v>4</v>
      </c>
      <c r="AR157" s="73">
        <v>3</v>
      </c>
      <c r="AS157" s="73">
        <v>5</v>
      </c>
      <c r="AT157" s="73">
        <v>4</v>
      </c>
      <c r="AU157" s="73">
        <v>9</v>
      </c>
      <c r="AV157" s="73">
        <v>5</v>
      </c>
      <c r="AW157" s="73">
        <v>3</v>
      </c>
      <c r="AX157" s="73">
        <v>7</v>
      </c>
      <c r="AY157" s="73">
        <v>4</v>
      </c>
      <c r="AZ157" s="73">
        <v>8</v>
      </c>
      <c r="BA157" s="73">
        <v>3</v>
      </c>
      <c r="BB157" s="73">
        <v>6</v>
      </c>
      <c r="BC157" s="73">
        <v>7</v>
      </c>
      <c r="BD157" s="73">
        <v>8</v>
      </c>
      <c r="BE157" s="73">
        <v>8</v>
      </c>
      <c r="BF157" s="73">
        <v>4</v>
      </c>
      <c r="BG157" s="73">
        <v>8</v>
      </c>
      <c r="BH157" s="73">
        <v>6</v>
      </c>
      <c r="BI157" s="73">
        <v>5</v>
      </c>
      <c r="BJ157" s="73">
        <v>6</v>
      </c>
      <c r="BK157" s="73">
        <v>3</v>
      </c>
      <c r="BL157" s="73">
        <v>5</v>
      </c>
      <c r="BM157" s="73">
        <v>3</v>
      </c>
      <c r="BN157" s="73">
        <v>7</v>
      </c>
      <c r="BO157" s="73">
        <v>5</v>
      </c>
      <c r="BP157" s="73">
        <v>4</v>
      </c>
      <c r="BQ157" s="73">
        <v>5</v>
      </c>
      <c r="BR157" s="73">
        <v>2</v>
      </c>
      <c r="BT157" s="73" t="s">
        <v>1136</v>
      </c>
      <c r="BU157" s="73">
        <v>24.513200000000001</v>
      </c>
      <c r="BV157" s="73">
        <v>24.063700000000001</v>
      </c>
      <c r="BW157" s="73">
        <v>24.278199999999998</v>
      </c>
      <c r="BX157" s="73">
        <v>24.316700000000001</v>
      </c>
      <c r="BY157" s="73">
        <v>23.922599999999999</v>
      </c>
      <c r="BZ157" s="73">
        <v>24.150700000000001</v>
      </c>
      <c r="CA157" s="73">
        <v>23.930800000000001</v>
      </c>
      <c r="CB157" s="73">
        <v>23.950900000000001</v>
      </c>
      <c r="CC157" s="73">
        <v>24.403500000000001</v>
      </c>
      <c r="CD157" s="73">
        <v>23.895</v>
      </c>
      <c r="CE157" s="73">
        <v>24.2317</v>
      </c>
      <c r="CF157" s="73">
        <v>23.9359</v>
      </c>
      <c r="CG157" s="73">
        <v>24.017399999999999</v>
      </c>
      <c r="CH157" s="73">
        <v>24.012699999999999</v>
      </c>
      <c r="CI157" s="73">
        <v>23.855599999999999</v>
      </c>
      <c r="CJ157" s="73">
        <v>24.244199999999999</v>
      </c>
      <c r="CK157" s="73">
        <v>23.963799999999999</v>
      </c>
      <c r="CL157" s="73">
        <v>23.949000000000002</v>
      </c>
      <c r="CM157" s="73">
        <v>23.886600000000001</v>
      </c>
      <c r="CN157" s="73">
        <v>24.092199999999998</v>
      </c>
      <c r="CO157" s="73">
        <v>24.131</v>
      </c>
      <c r="CP157" s="73">
        <v>24.085699999999999</v>
      </c>
      <c r="CQ157" s="73">
        <v>24.0136</v>
      </c>
      <c r="CR157" s="73">
        <v>24.004799999999999</v>
      </c>
      <c r="CS157" s="73">
        <v>23.990200000000002</v>
      </c>
      <c r="CT157" s="73">
        <v>23.9391</v>
      </c>
      <c r="CU157" s="73">
        <v>23.950700000000001</v>
      </c>
      <c r="CV157" s="73">
        <v>24.275500000000001</v>
      </c>
      <c r="CW157" s="73">
        <v>23.929099999999998</v>
      </c>
      <c r="CX157" s="73">
        <v>24.121300000000002</v>
      </c>
      <c r="CZ157" s="75">
        <f t="shared" si="24"/>
        <v>24.218879999999999</v>
      </c>
      <c r="DA157" s="75">
        <f t="shared" si="25"/>
        <v>0.22998616697532098</v>
      </c>
      <c r="DB157" s="75">
        <f t="shared" si="26"/>
        <v>24.066179999999999</v>
      </c>
      <c r="DC157" s="75">
        <f t="shared" si="27"/>
        <v>0.21321833176347688</v>
      </c>
      <c r="DD157" s="75">
        <f t="shared" si="28"/>
        <v>24.010659999999998</v>
      </c>
      <c r="DE157" s="75">
        <f t="shared" si="29"/>
        <v>0.14012577564459747</v>
      </c>
      <c r="DF157" s="75">
        <f t="shared" si="30"/>
        <v>24.027159999999999</v>
      </c>
      <c r="DG157" s="75">
        <f t="shared" si="31"/>
        <v>0.14249311562317576</v>
      </c>
      <c r="DH157" s="75">
        <f t="shared" si="32"/>
        <v>24.045059999999999</v>
      </c>
      <c r="DI157" s="75">
        <f t="shared" si="33"/>
        <v>6.0534106089046677E-2</v>
      </c>
      <c r="DJ157" s="75">
        <f t="shared" si="34"/>
        <v>24.043140000000001</v>
      </c>
      <c r="DK157" s="75">
        <f t="shared" si="35"/>
        <v>0.15204830811291595</v>
      </c>
      <c r="DM157" s="74" t="s">
        <v>1137</v>
      </c>
      <c r="DN157" s="74" t="s">
        <v>1138</v>
      </c>
    </row>
    <row r="158" spans="2:118" s="73" customFormat="1" x14ac:dyDescent="0.35">
      <c r="B158" s="74" t="s">
        <v>1142</v>
      </c>
      <c r="C158" s="74" t="s">
        <v>1143</v>
      </c>
      <c r="D158" s="73">
        <v>1</v>
      </c>
      <c r="E158" s="74"/>
      <c r="F158" s="74"/>
      <c r="G158" s="74"/>
      <c r="H158" s="74"/>
      <c r="I158" s="73">
        <v>5</v>
      </c>
      <c r="J158" s="73">
        <v>5</v>
      </c>
      <c r="K158" s="73">
        <v>5</v>
      </c>
      <c r="L158" s="73">
        <v>18.7</v>
      </c>
      <c r="M158" s="73">
        <v>43.883000000000003</v>
      </c>
      <c r="N158" s="73">
        <v>0</v>
      </c>
      <c r="O158" s="73">
        <v>8.8445999999999998</v>
      </c>
      <c r="P158" s="73">
        <v>372660000</v>
      </c>
      <c r="Q158" s="73">
        <v>17</v>
      </c>
      <c r="S158" s="73">
        <v>0.436334</v>
      </c>
      <c r="T158" s="73">
        <v>0.34239799999999998</v>
      </c>
      <c r="V158" s="73">
        <v>0.17855079400000001</v>
      </c>
      <c r="W158" s="73">
        <v>0.93055722500000004</v>
      </c>
      <c r="X158" s="73">
        <v>0.22081642200000001</v>
      </c>
      <c r="Z158" s="73">
        <v>0.34586808899999999</v>
      </c>
      <c r="AA158" s="73">
        <v>0.54369917700000003</v>
      </c>
      <c r="AB158" s="73">
        <v>0.35154495200000002</v>
      </c>
      <c r="AD158" s="73">
        <v>0.44289519399999999</v>
      </c>
      <c r="AE158" s="73">
        <v>0.496752533</v>
      </c>
      <c r="AF158" s="73">
        <v>0.42711486799999998</v>
      </c>
      <c r="AH158" s="73">
        <v>0.52085607899999997</v>
      </c>
      <c r="AI158" s="73">
        <v>0.424419355</v>
      </c>
      <c r="AJ158" s="73">
        <v>0.48681793200000001</v>
      </c>
      <c r="AL158" s="73">
        <v>0.22816161400000001</v>
      </c>
      <c r="AM158" s="73">
        <v>0.60672406999999995</v>
      </c>
      <c r="AN158" s="73">
        <v>-0.41343574500000002</v>
      </c>
      <c r="AO158" s="73">
        <v>1</v>
      </c>
      <c r="AP158" s="73">
        <v>1</v>
      </c>
      <c r="AQ158" s="73">
        <v>1</v>
      </c>
      <c r="AR158" s="73">
        <v>0</v>
      </c>
      <c r="AS158" s="73">
        <v>1</v>
      </c>
      <c r="AT158" s="73">
        <v>0</v>
      </c>
      <c r="AU158" s="73">
        <v>1</v>
      </c>
      <c r="AV158" s="73">
        <v>0</v>
      </c>
      <c r="AW158" s="73">
        <v>1</v>
      </c>
      <c r="AX158" s="73">
        <v>1</v>
      </c>
      <c r="AY158" s="73">
        <v>1</v>
      </c>
      <c r="AZ158" s="73">
        <v>0</v>
      </c>
      <c r="BA158" s="73">
        <v>0</v>
      </c>
      <c r="BB158" s="73">
        <v>2</v>
      </c>
      <c r="BC158" s="73">
        <v>0</v>
      </c>
      <c r="BD158" s="73">
        <v>0</v>
      </c>
      <c r="BE158" s="73">
        <v>3</v>
      </c>
      <c r="BF158" s="73">
        <v>0</v>
      </c>
      <c r="BG158" s="73">
        <v>0</v>
      </c>
      <c r="BH158" s="73">
        <v>1</v>
      </c>
      <c r="BI158" s="73">
        <v>0</v>
      </c>
      <c r="BJ158" s="73">
        <v>0</v>
      </c>
      <c r="BK158" s="73">
        <v>0</v>
      </c>
      <c r="BL158" s="73">
        <v>0</v>
      </c>
      <c r="BM158" s="73">
        <v>1</v>
      </c>
      <c r="BN158" s="73">
        <v>0</v>
      </c>
      <c r="BO158" s="73">
        <v>0</v>
      </c>
      <c r="BP158" s="73">
        <v>1</v>
      </c>
      <c r="BQ158" s="73">
        <v>0</v>
      </c>
      <c r="BR158" s="73">
        <v>1</v>
      </c>
      <c r="BT158" s="73" t="s">
        <v>1141</v>
      </c>
      <c r="BU158" s="73">
        <v>22.543800000000001</v>
      </c>
      <c r="BV158" s="73">
        <v>22.472799999999999</v>
      </c>
      <c r="BW158" s="73">
        <v>22.648399999999999</v>
      </c>
      <c r="BX158" s="73" t="s">
        <v>558</v>
      </c>
      <c r="BY158" s="73">
        <v>22.5684</v>
      </c>
      <c r="BZ158" s="73">
        <v>22.571400000000001</v>
      </c>
      <c r="CA158" s="73">
        <v>22.5718</v>
      </c>
      <c r="CB158" s="73">
        <v>22.603300000000001</v>
      </c>
      <c r="CC158" s="73" t="s">
        <v>558</v>
      </c>
      <c r="CD158" s="73">
        <v>22.47</v>
      </c>
      <c r="CE158" s="73">
        <v>22.3566</v>
      </c>
      <c r="CF158" s="73">
        <v>22.598800000000001</v>
      </c>
      <c r="CG158" s="73">
        <v>22.6661</v>
      </c>
      <c r="CH158" s="73">
        <v>22.3553</v>
      </c>
      <c r="CI158" s="73">
        <v>22.3841</v>
      </c>
      <c r="CJ158" s="73">
        <v>22.436299999999999</v>
      </c>
      <c r="CK158" s="73">
        <v>22.514299999999999</v>
      </c>
      <c r="CL158" s="73">
        <v>22.5289</v>
      </c>
      <c r="CM158" s="73">
        <v>22.572500000000002</v>
      </c>
      <c r="CN158" s="73">
        <v>22.686699999999998</v>
      </c>
      <c r="CO158" s="73">
        <v>22.549099999999999</v>
      </c>
      <c r="CP158" s="73">
        <v>22.6694</v>
      </c>
      <c r="CQ158" s="73">
        <v>22.64</v>
      </c>
      <c r="CR158" s="73">
        <v>22.472200000000001</v>
      </c>
      <c r="CS158" s="73">
        <v>22.706499999999998</v>
      </c>
      <c r="CT158" s="73">
        <v>22.638400000000001</v>
      </c>
      <c r="CU158" s="73" t="s">
        <v>558</v>
      </c>
      <c r="CV158" s="73">
        <v>22.614899999999999</v>
      </c>
      <c r="CW158" s="73" t="s">
        <v>558</v>
      </c>
      <c r="CX158" s="73">
        <v>22.5671</v>
      </c>
      <c r="CZ158" s="75">
        <f t="shared" si="24"/>
        <v>22.558349999999997</v>
      </c>
      <c r="DA158" s="75">
        <f t="shared" si="25"/>
        <v>7.2435051367874509E-2</v>
      </c>
      <c r="DB158" s="75">
        <f t="shared" si="26"/>
        <v>22.554124999999999</v>
      </c>
      <c r="DC158" s="75">
        <f t="shared" si="27"/>
        <v>5.8040294910806811E-2</v>
      </c>
      <c r="DD158" s="75">
        <f t="shared" si="28"/>
        <v>22.472180000000002</v>
      </c>
      <c r="DE158" s="75">
        <f t="shared" si="29"/>
        <v>0.14867359214063555</v>
      </c>
      <c r="DF158" s="75">
        <f t="shared" si="30"/>
        <v>22.547740000000001</v>
      </c>
      <c r="DG158" s="75">
        <f t="shared" si="31"/>
        <v>9.1944265726580071E-2</v>
      </c>
      <c r="DH158" s="75">
        <f t="shared" si="32"/>
        <v>22.607439999999997</v>
      </c>
      <c r="DI158" s="75">
        <f t="shared" si="33"/>
        <v>9.5401116345669029E-2</v>
      </c>
      <c r="DJ158" s="75">
        <f t="shared" si="34"/>
        <v>22.606799999999996</v>
      </c>
      <c r="DK158" s="75">
        <f t="shared" si="35"/>
        <v>3.6333593271241631E-2</v>
      </c>
      <c r="DM158" s="74" t="s">
        <v>1142</v>
      </c>
      <c r="DN158" s="74" t="s">
        <v>1143</v>
      </c>
    </row>
    <row r="159" spans="2:118" s="73" customFormat="1" x14ac:dyDescent="0.35">
      <c r="B159" s="74" t="s">
        <v>1145</v>
      </c>
      <c r="C159" s="74" t="s">
        <v>1146</v>
      </c>
      <c r="D159" s="73">
        <v>1</v>
      </c>
      <c r="E159" s="74" t="s">
        <v>1147</v>
      </c>
      <c r="F159" s="74" t="s">
        <v>588</v>
      </c>
      <c r="G159" s="74" t="s">
        <v>1148</v>
      </c>
      <c r="H159" s="74" t="s">
        <v>1149</v>
      </c>
      <c r="I159" s="73">
        <v>24</v>
      </c>
      <c r="J159" s="73">
        <v>24</v>
      </c>
      <c r="K159" s="73">
        <v>24</v>
      </c>
      <c r="L159" s="73">
        <v>52.7</v>
      </c>
      <c r="M159" s="73">
        <v>50.832000000000001</v>
      </c>
      <c r="N159" s="73">
        <v>0</v>
      </c>
      <c r="O159" s="73">
        <v>323.31</v>
      </c>
      <c r="P159" s="73">
        <v>20842000000</v>
      </c>
      <c r="Q159" s="73">
        <v>511</v>
      </c>
      <c r="S159" s="73">
        <v>0.228071</v>
      </c>
      <c r="T159" s="73">
        <v>0.92671499999999996</v>
      </c>
      <c r="V159" s="73">
        <v>0.31440809400000003</v>
      </c>
      <c r="W159" s="73">
        <v>0.93350961499999996</v>
      </c>
      <c r="X159" s="73">
        <v>-8.6912918000000006E-2</v>
      </c>
      <c r="Z159" s="73">
        <v>0.43252301199999998</v>
      </c>
      <c r="AA159" s="73">
        <v>0.63312916699999999</v>
      </c>
      <c r="AB159" s="73">
        <v>-0.109594345</v>
      </c>
      <c r="AD159" s="73">
        <v>0.787826527</v>
      </c>
      <c r="AE159" s="73">
        <v>0.49080118700000003</v>
      </c>
      <c r="AF159" s="73">
        <v>-0.16943283100000001</v>
      </c>
      <c r="AH159" s="73">
        <v>0.44749393199999998</v>
      </c>
      <c r="AI159" s="73">
        <v>0.64920177400000001</v>
      </c>
      <c r="AJ159" s="73">
        <v>-0.115901566</v>
      </c>
      <c r="AL159" s="73">
        <v>0.59233481700000001</v>
      </c>
      <c r="AM159" s="73">
        <v>0.47017194600000001</v>
      </c>
      <c r="AN159" s="73">
        <v>-0.157794189</v>
      </c>
      <c r="AO159" s="73">
        <v>11</v>
      </c>
      <c r="AP159" s="73">
        <v>19</v>
      </c>
      <c r="AQ159" s="73">
        <v>16</v>
      </c>
      <c r="AR159" s="73">
        <v>18</v>
      </c>
      <c r="AS159" s="73">
        <v>16</v>
      </c>
      <c r="AT159" s="73">
        <v>13</v>
      </c>
      <c r="AU159" s="73">
        <v>18</v>
      </c>
      <c r="AV159" s="73">
        <v>22</v>
      </c>
      <c r="AW159" s="73">
        <v>14</v>
      </c>
      <c r="AX159" s="73">
        <v>16</v>
      </c>
      <c r="AY159" s="73">
        <v>14</v>
      </c>
      <c r="AZ159" s="73">
        <v>18</v>
      </c>
      <c r="BA159" s="73">
        <v>17</v>
      </c>
      <c r="BB159" s="73">
        <v>18</v>
      </c>
      <c r="BC159" s="73">
        <v>16</v>
      </c>
      <c r="BD159" s="73">
        <v>14</v>
      </c>
      <c r="BE159" s="73">
        <v>18</v>
      </c>
      <c r="BF159" s="73">
        <v>19</v>
      </c>
      <c r="BG159" s="73">
        <v>23</v>
      </c>
      <c r="BH159" s="73">
        <v>16</v>
      </c>
      <c r="BI159" s="73">
        <v>15</v>
      </c>
      <c r="BJ159" s="73">
        <v>16</v>
      </c>
      <c r="BK159" s="73">
        <v>17</v>
      </c>
      <c r="BL159" s="73">
        <v>19</v>
      </c>
      <c r="BM159" s="73">
        <v>17</v>
      </c>
      <c r="BN159" s="73">
        <v>15</v>
      </c>
      <c r="BO159" s="73">
        <v>18</v>
      </c>
      <c r="BP159" s="73">
        <v>19</v>
      </c>
      <c r="BQ159" s="73">
        <v>21</v>
      </c>
      <c r="BR159" s="73">
        <v>18</v>
      </c>
      <c r="BT159" s="73" t="s">
        <v>1144</v>
      </c>
      <c r="BU159" s="73">
        <v>28.5458</v>
      </c>
      <c r="BV159" s="73">
        <v>28.262</v>
      </c>
      <c r="BW159" s="73">
        <v>28.583300000000001</v>
      </c>
      <c r="BX159" s="73">
        <v>28.551200000000001</v>
      </c>
      <c r="BY159" s="73">
        <v>28.0718</v>
      </c>
      <c r="BZ159" s="73">
        <v>28.4026</v>
      </c>
      <c r="CA159" s="73">
        <v>28.101199999999999</v>
      </c>
      <c r="CB159" s="73">
        <v>28.361899999999999</v>
      </c>
      <c r="CC159" s="73">
        <v>28.452300000000001</v>
      </c>
      <c r="CD159" s="73">
        <v>28.261500000000002</v>
      </c>
      <c r="CE159" s="73">
        <v>28.262799999999999</v>
      </c>
      <c r="CF159" s="73">
        <v>28.162600000000001</v>
      </c>
      <c r="CG159" s="73">
        <v>28.4785</v>
      </c>
      <c r="CH159" s="73">
        <v>28.346499999999999</v>
      </c>
      <c r="CI159" s="73">
        <v>28.215699999999998</v>
      </c>
      <c r="CJ159" s="73">
        <v>28.075399999999998</v>
      </c>
      <c r="CK159" s="73">
        <v>28.328299999999999</v>
      </c>
      <c r="CL159" s="73">
        <v>28.262599999999999</v>
      </c>
      <c r="CM159" s="73">
        <v>28.2089</v>
      </c>
      <c r="CN159" s="73">
        <v>28.291899999999998</v>
      </c>
      <c r="CO159" s="73">
        <v>28.242699999999999</v>
      </c>
      <c r="CP159" s="73">
        <v>28.311900000000001</v>
      </c>
      <c r="CQ159" s="73">
        <v>28.4191</v>
      </c>
      <c r="CR159" s="73">
        <v>28.071899999999999</v>
      </c>
      <c r="CS159" s="73">
        <v>28.388999999999999</v>
      </c>
      <c r="CT159" s="73">
        <v>28.008900000000001</v>
      </c>
      <c r="CU159" s="73">
        <v>28.2681</v>
      </c>
      <c r="CV159" s="73">
        <v>28.415199999999999</v>
      </c>
      <c r="CW159" s="73">
        <v>28.1221</v>
      </c>
      <c r="CX159" s="73">
        <v>28.410799999999998</v>
      </c>
      <c r="CZ159" s="75">
        <f t="shared" si="24"/>
        <v>28.402819999999998</v>
      </c>
      <c r="DA159" s="75">
        <f t="shared" si="25"/>
        <v>0.22607379768562352</v>
      </c>
      <c r="DB159" s="75">
        <f t="shared" si="26"/>
        <v>28.315900000000006</v>
      </c>
      <c r="DC159" s="75">
        <f t="shared" si="27"/>
        <v>0.13900836305776759</v>
      </c>
      <c r="DD159" s="75">
        <f t="shared" si="28"/>
        <v>28.293219999999998</v>
      </c>
      <c r="DE159" s="75">
        <f t="shared" si="29"/>
        <v>0.12365652833554733</v>
      </c>
      <c r="DF159" s="75">
        <f t="shared" si="30"/>
        <v>28.233420000000002</v>
      </c>
      <c r="DG159" s="75">
        <f t="shared" si="31"/>
        <v>9.8545862419484695E-2</v>
      </c>
      <c r="DH159" s="75">
        <f t="shared" si="32"/>
        <v>28.286920000000002</v>
      </c>
      <c r="DI159" s="75">
        <f t="shared" si="33"/>
        <v>0.13847823655722974</v>
      </c>
      <c r="DJ159" s="75">
        <f t="shared" si="34"/>
        <v>28.24502</v>
      </c>
      <c r="DK159" s="75">
        <f t="shared" si="35"/>
        <v>0.17877283630350474</v>
      </c>
      <c r="DM159" s="74" t="s">
        <v>1145</v>
      </c>
      <c r="DN159" s="74" t="s">
        <v>1146</v>
      </c>
    </row>
    <row r="160" spans="2:118" s="73" customFormat="1" x14ac:dyDescent="0.35">
      <c r="B160" s="74" t="s">
        <v>1151</v>
      </c>
      <c r="C160" s="74" t="s">
        <v>1152</v>
      </c>
      <c r="D160" s="73">
        <v>1</v>
      </c>
      <c r="E160" s="74"/>
      <c r="F160" s="74"/>
      <c r="G160" s="74"/>
      <c r="H160" s="74"/>
      <c r="I160" s="73">
        <v>11</v>
      </c>
      <c r="J160" s="73">
        <v>11</v>
      </c>
      <c r="K160" s="73">
        <v>11</v>
      </c>
      <c r="L160" s="73">
        <v>50.9</v>
      </c>
      <c r="M160" s="73">
        <v>19.003</v>
      </c>
      <c r="N160" s="73">
        <v>0</v>
      </c>
      <c r="O160" s="73">
        <v>67.335999999999999</v>
      </c>
      <c r="P160" s="73">
        <v>2710400000</v>
      </c>
      <c r="Q160" s="73">
        <v>145</v>
      </c>
      <c r="S160" s="73">
        <v>0.76309300000000002</v>
      </c>
      <c r="T160" s="73">
        <v>0.39773500000000001</v>
      </c>
      <c r="V160" s="73">
        <v>7.0832603999999993E-2</v>
      </c>
      <c r="W160" s="73">
        <v>0.96621355900000006</v>
      </c>
      <c r="X160" s="73">
        <v>-4.7455597000000002E-2</v>
      </c>
      <c r="Z160" s="73">
        <v>8.4258135999999997E-2</v>
      </c>
      <c r="AA160" s="73">
        <v>0.90473202600000002</v>
      </c>
      <c r="AB160" s="73">
        <v>-4.3431090999999998E-2</v>
      </c>
      <c r="AD160" s="73">
        <v>6.2603720000000002E-3</v>
      </c>
      <c r="AE160" s="73">
        <v>0.99847647500000003</v>
      </c>
      <c r="AF160" s="73">
        <v>3.453827E-3</v>
      </c>
      <c r="AH160" s="73">
        <v>0.58289640399999998</v>
      </c>
      <c r="AI160" s="73">
        <v>0.47043478300000002</v>
      </c>
      <c r="AJ160" s="73">
        <v>-0.24703483600000001</v>
      </c>
      <c r="AL160" s="73">
        <v>1.6437518769999999</v>
      </c>
      <c r="AM160" s="73">
        <v>5.3726983999999998E-2</v>
      </c>
      <c r="AN160" s="73">
        <v>-0.50996933</v>
      </c>
      <c r="AO160" s="73">
        <v>6</v>
      </c>
      <c r="AP160" s="73">
        <v>5</v>
      </c>
      <c r="AQ160" s="73">
        <v>4</v>
      </c>
      <c r="AR160" s="73">
        <v>5</v>
      </c>
      <c r="AS160" s="73">
        <v>5</v>
      </c>
      <c r="AT160" s="73">
        <v>5</v>
      </c>
      <c r="AU160" s="73">
        <v>6</v>
      </c>
      <c r="AV160" s="73">
        <v>6</v>
      </c>
      <c r="AW160" s="73">
        <v>2</v>
      </c>
      <c r="AX160" s="73">
        <v>4</v>
      </c>
      <c r="AY160" s="73">
        <v>4</v>
      </c>
      <c r="AZ160" s="73">
        <v>5</v>
      </c>
      <c r="BA160" s="73">
        <v>4</v>
      </c>
      <c r="BB160" s="73">
        <v>5</v>
      </c>
      <c r="BC160" s="73">
        <v>5</v>
      </c>
      <c r="BD160" s="73">
        <v>6</v>
      </c>
      <c r="BE160" s="73">
        <v>5</v>
      </c>
      <c r="BF160" s="73">
        <v>3</v>
      </c>
      <c r="BG160" s="73">
        <v>5</v>
      </c>
      <c r="BH160" s="73">
        <v>4</v>
      </c>
      <c r="BI160" s="73">
        <v>7</v>
      </c>
      <c r="BJ160" s="73">
        <v>7</v>
      </c>
      <c r="BK160" s="73">
        <v>4</v>
      </c>
      <c r="BL160" s="73">
        <v>7</v>
      </c>
      <c r="BM160" s="73">
        <v>3</v>
      </c>
      <c r="BN160" s="73">
        <v>7</v>
      </c>
      <c r="BO160" s="73">
        <v>5</v>
      </c>
      <c r="BP160" s="73">
        <v>3</v>
      </c>
      <c r="BQ160" s="73">
        <v>5</v>
      </c>
      <c r="BR160" s="73">
        <v>3</v>
      </c>
      <c r="BT160" s="73" t="s">
        <v>1150</v>
      </c>
      <c r="BU160" s="73">
        <v>25.377500000000001</v>
      </c>
      <c r="BV160" s="73">
        <v>25.741299999999999</v>
      </c>
      <c r="BW160" s="73">
        <v>25.023900000000001</v>
      </c>
      <c r="BX160" s="73">
        <v>25.172999999999998</v>
      </c>
      <c r="BY160" s="73">
        <v>25.2972</v>
      </c>
      <c r="BZ160" s="73">
        <v>25.632100000000001</v>
      </c>
      <c r="CA160" s="73">
        <v>25.655000000000001</v>
      </c>
      <c r="CB160" s="73">
        <v>25.546199999999999</v>
      </c>
      <c r="CC160" s="73">
        <v>24.651399999999999</v>
      </c>
      <c r="CD160" s="73">
        <v>24.890899999999998</v>
      </c>
      <c r="CE160" s="73">
        <v>25.514199999999999</v>
      </c>
      <c r="CF160" s="73">
        <v>25.4923</v>
      </c>
      <c r="CG160" s="73">
        <v>25.145800000000001</v>
      </c>
      <c r="CH160" s="73">
        <v>25.4772</v>
      </c>
      <c r="CI160" s="73">
        <v>24.766200000000001</v>
      </c>
      <c r="CJ160" s="73">
        <v>25.35</v>
      </c>
      <c r="CK160" s="73">
        <v>25.6815</v>
      </c>
      <c r="CL160" s="73">
        <v>24.892399999999999</v>
      </c>
      <c r="CM160" s="73">
        <v>25.141500000000001</v>
      </c>
      <c r="CN160" s="73">
        <v>25.564699999999998</v>
      </c>
      <c r="CO160" s="73">
        <v>25.140699999999999</v>
      </c>
      <c r="CP160" s="73">
        <v>25.650500000000001</v>
      </c>
      <c r="CQ160" s="73">
        <v>24.739100000000001</v>
      </c>
      <c r="CR160" s="73">
        <v>25.082899999999999</v>
      </c>
      <c r="CS160" s="73">
        <v>24.764500000000002</v>
      </c>
      <c r="CT160" s="73">
        <v>25.087</v>
      </c>
      <c r="CU160" s="73">
        <v>24.3947</v>
      </c>
      <c r="CV160" s="73">
        <v>24.597100000000001</v>
      </c>
      <c r="CW160" s="73">
        <v>24.9391</v>
      </c>
      <c r="CX160" s="73">
        <v>25.045000000000002</v>
      </c>
      <c r="CZ160" s="75">
        <f t="shared" si="24"/>
        <v>25.322580000000002</v>
      </c>
      <c r="DA160" s="75">
        <f t="shared" si="25"/>
        <v>0.26952305467250809</v>
      </c>
      <c r="DB160" s="75">
        <f t="shared" si="26"/>
        <v>25.275120000000001</v>
      </c>
      <c r="DC160" s="75">
        <f t="shared" si="27"/>
        <v>0.46954221003015367</v>
      </c>
      <c r="DD160" s="75">
        <f t="shared" si="28"/>
        <v>25.279139999999998</v>
      </c>
      <c r="DE160" s="75">
        <f t="shared" si="29"/>
        <v>0.3243474803355183</v>
      </c>
      <c r="DF160" s="75">
        <f t="shared" si="30"/>
        <v>25.326020000000003</v>
      </c>
      <c r="DG160" s="75">
        <f t="shared" si="31"/>
        <v>0.31858403443989475</v>
      </c>
      <c r="DH160" s="75">
        <f t="shared" si="32"/>
        <v>25.07554</v>
      </c>
      <c r="DI160" s="75">
        <f t="shared" si="33"/>
        <v>0.36905851568552095</v>
      </c>
      <c r="DJ160" s="75">
        <f t="shared" si="34"/>
        <v>24.812580000000001</v>
      </c>
      <c r="DK160" s="75">
        <f t="shared" si="35"/>
        <v>0.30264997439286195</v>
      </c>
      <c r="DM160" s="74" t="s">
        <v>1151</v>
      </c>
      <c r="DN160" s="74" t="s">
        <v>1152</v>
      </c>
    </row>
    <row r="161" spans="2:118" s="73" customFormat="1" x14ac:dyDescent="0.35">
      <c r="B161" s="74" t="s">
        <v>1154</v>
      </c>
      <c r="C161" s="74" t="s">
        <v>1155</v>
      </c>
      <c r="D161" s="73">
        <v>1</v>
      </c>
      <c r="E161" s="74" t="s">
        <v>1156</v>
      </c>
      <c r="F161" s="74"/>
      <c r="G161" s="74"/>
      <c r="H161" s="74" t="s">
        <v>1156</v>
      </c>
      <c r="I161" s="73">
        <v>6</v>
      </c>
      <c r="J161" s="73">
        <v>6</v>
      </c>
      <c r="K161" s="73">
        <v>6</v>
      </c>
      <c r="L161" s="73">
        <v>28.6</v>
      </c>
      <c r="M161" s="73">
        <v>27.675000000000001</v>
      </c>
      <c r="N161" s="73">
        <v>0</v>
      </c>
      <c r="O161" s="73">
        <v>26.056999999999999</v>
      </c>
      <c r="P161" s="73">
        <v>437980000</v>
      </c>
      <c r="Q161" s="73">
        <v>108</v>
      </c>
      <c r="S161" s="73">
        <v>0.18382000000000001</v>
      </c>
      <c r="T161" s="73">
        <v>0.925481</v>
      </c>
      <c r="V161" s="73">
        <v>0.73656284100000002</v>
      </c>
      <c r="W161" s="73">
        <v>0.97038554200000005</v>
      </c>
      <c r="X161" s="73">
        <v>-0.120000076</v>
      </c>
      <c r="Z161" s="73">
        <v>9.0557892000000001E-2</v>
      </c>
      <c r="AA161" s="73">
        <v>0.93158466500000003</v>
      </c>
      <c r="AB161" s="73">
        <v>-2.1218490999999999E-2</v>
      </c>
      <c r="AD161" s="73">
        <v>0.28707598699999998</v>
      </c>
      <c r="AE161" s="73">
        <v>0.76554589399999995</v>
      </c>
      <c r="AF161" s="73">
        <v>-8.5883330999999993E-2</v>
      </c>
      <c r="AH161" s="73">
        <v>1.098303359</v>
      </c>
      <c r="AI161" s="73">
        <v>0.44286757999999998</v>
      </c>
      <c r="AJ161" s="73">
        <v>-0.149991608</v>
      </c>
      <c r="AL161" s="73">
        <v>0.589394745</v>
      </c>
      <c r="AM161" s="73">
        <v>0.49494713699999998</v>
      </c>
      <c r="AN161" s="73">
        <v>-0.14077873199999999</v>
      </c>
      <c r="AO161" s="73">
        <v>2</v>
      </c>
      <c r="AP161" s="73">
        <v>3</v>
      </c>
      <c r="AQ161" s="73">
        <v>4</v>
      </c>
      <c r="AR161" s="73">
        <v>5</v>
      </c>
      <c r="AS161" s="73">
        <v>4</v>
      </c>
      <c r="AT161" s="73">
        <v>1</v>
      </c>
      <c r="AU161" s="73">
        <v>5</v>
      </c>
      <c r="AV161" s="73">
        <v>4</v>
      </c>
      <c r="AW161" s="73">
        <v>4</v>
      </c>
      <c r="AX161" s="73">
        <v>6</v>
      </c>
      <c r="AY161" s="73">
        <v>2</v>
      </c>
      <c r="AZ161" s="73">
        <v>4</v>
      </c>
      <c r="BA161" s="73">
        <v>3</v>
      </c>
      <c r="BB161" s="73">
        <v>4</v>
      </c>
      <c r="BC161" s="73">
        <v>5</v>
      </c>
      <c r="BD161" s="73">
        <v>5</v>
      </c>
      <c r="BE161" s="73">
        <v>4</v>
      </c>
      <c r="BF161" s="73">
        <v>4</v>
      </c>
      <c r="BG161" s="73">
        <v>4</v>
      </c>
      <c r="BH161" s="73">
        <v>3</v>
      </c>
      <c r="BI161" s="73">
        <v>2</v>
      </c>
      <c r="BJ161" s="73">
        <v>1</v>
      </c>
      <c r="BK161" s="73">
        <v>4</v>
      </c>
      <c r="BL161" s="73">
        <v>4</v>
      </c>
      <c r="BM161" s="73">
        <v>4</v>
      </c>
      <c r="BN161" s="73">
        <v>3</v>
      </c>
      <c r="BO161" s="73">
        <v>3</v>
      </c>
      <c r="BP161" s="73">
        <v>4</v>
      </c>
      <c r="BQ161" s="73">
        <v>4</v>
      </c>
      <c r="BR161" s="73">
        <v>3</v>
      </c>
      <c r="BT161" s="73" t="s">
        <v>1153</v>
      </c>
      <c r="BU161" s="73">
        <v>22.708100000000002</v>
      </c>
      <c r="BV161" s="73">
        <v>22.898299999999999</v>
      </c>
      <c r="BW161" s="73">
        <v>22.817799999999998</v>
      </c>
      <c r="BX161" s="73">
        <v>22.7715</v>
      </c>
      <c r="BY161" s="73">
        <v>22.556799999999999</v>
      </c>
      <c r="BZ161" s="73">
        <v>22.585799999999999</v>
      </c>
      <c r="CA161" s="73">
        <v>22.542200000000001</v>
      </c>
      <c r="CB161" s="73">
        <v>22.808299999999999</v>
      </c>
      <c r="CC161" s="73">
        <v>22.724799999999998</v>
      </c>
      <c r="CD161" s="73">
        <v>22.491399999999999</v>
      </c>
      <c r="CE161" s="73">
        <v>22.8809</v>
      </c>
      <c r="CF161" s="73">
        <v>22.817599999999999</v>
      </c>
      <c r="CG161" s="73">
        <v>22.548300000000001</v>
      </c>
      <c r="CH161" s="73">
        <v>22.7926</v>
      </c>
      <c r="CI161" s="73">
        <v>22.6069</v>
      </c>
      <c r="CJ161" s="73">
        <v>22.9787</v>
      </c>
      <c r="CK161" s="73">
        <v>22.5565</v>
      </c>
      <c r="CL161" s="73">
        <v>22.321999999999999</v>
      </c>
      <c r="CM161" s="73">
        <v>22.641200000000001</v>
      </c>
      <c r="CN161" s="73">
        <v>22.8245</v>
      </c>
      <c r="CO161" s="73">
        <v>22.6144</v>
      </c>
      <c r="CP161" s="73">
        <v>22.5426</v>
      </c>
      <c r="CQ161" s="73">
        <v>22.543600000000001</v>
      </c>
      <c r="CR161" s="73">
        <v>22.520900000000001</v>
      </c>
      <c r="CS161" s="73">
        <v>22.780899999999999</v>
      </c>
      <c r="CT161" s="73">
        <v>22.853999999999999</v>
      </c>
      <c r="CU161" s="73">
        <v>22.723700000000001</v>
      </c>
      <c r="CV161" s="73">
        <v>22.2622</v>
      </c>
      <c r="CW161" s="73">
        <v>22.5456</v>
      </c>
      <c r="CX161" s="73">
        <v>22.663</v>
      </c>
      <c r="CZ161" s="75">
        <f t="shared" si="24"/>
        <v>22.750499999999999</v>
      </c>
      <c r="DA161" s="75">
        <f t="shared" si="25"/>
        <v>0.12858127779735243</v>
      </c>
      <c r="DB161" s="75">
        <f t="shared" si="26"/>
        <v>22.630500000000001</v>
      </c>
      <c r="DC161" s="75">
        <f t="shared" si="27"/>
        <v>0.13195559859285966</v>
      </c>
      <c r="DD161" s="75">
        <f t="shared" si="28"/>
        <v>22.72926</v>
      </c>
      <c r="DE161" s="75">
        <f t="shared" si="29"/>
        <v>0.14363938526741163</v>
      </c>
      <c r="DF161" s="75">
        <f t="shared" si="30"/>
        <v>22.664580000000001</v>
      </c>
      <c r="DG161" s="75">
        <f t="shared" si="31"/>
        <v>0.25191007721010317</v>
      </c>
      <c r="DH161" s="75">
        <f t="shared" si="32"/>
        <v>22.600479999999997</v>
      </c>
      <c r="DI161" s="75">
        <f t="shared" si="33"/>
        <v>0.10684515431220933</v>
      </c>
      <c r="DJ161" s="75">
        <f t="shared" si="34"/>
        <v>22.6097</v>
      </c>
      <c r="DK161" s="75">
        <f t="shared" si="35"/>
        <v>0.22382160306815774</v>
      </c>
      <c r="DM161" s="74" t="s">
        <v>1154</v>
      </c>
      <c r="DN161" s="74" t="s">
        <v>1155</v>
      </c>
    </row>
    <row r="162" spans="2:118" s="73" customFormat="1" x14ac:dyDescent="0.35">
      <c r="B162" s="74" t="s">
        <v>1158</v>
      </c>
      <c r="C162" s="74" t="s">
        <v>1159</v>
      </c>
      <c r="D162" s="73">
        <v>1</v>
      </c>
      <c r="E162" s="74"/>
      <c r="F162" s="74"/>
      <c r="G162" s="74"/>
      <c r="H162" s="74"/>
      <c r="I162" s="73">
        <v>17</v>
      </c>
      <c r="J162" s="73">
        <v>17</v>
      </c>
      <c r="K162" s="73">
        <v>17</v>
      </c>
      <c r="L162" s="73">
        <v>22.3</v>
      </c>
      <c r="M162" s="73">
        <v>96.638000000000005</v>
      </c>
      <c r="N162" s="73">
        <v>0</v>
      </c>
      <c r="O162" s="73">
        <v>100.98</v>
      </c>
      <c r="P162" s="73">
        <v>2163100000</v>
      </c>
      <c r="Q162" s="73">
        <v>181</v>
      </c>
      <c r="S162" s="73">
        <v>0.122378</v>
      </c>
      <c r="T162" s="73">
        <v>0.98107999999999995</v>
      </c>
      <c r="V162" s="73">
        <v>2.3292654999999999E-2</v>
      </c>
      <c r="W162" s="73">
        <v>0.99277448700000004</v>
      </c>
      <c r="X162" s="73">
        <v>-5.3165440000000003E-3</v>
      </c>
      <c r="Z162" s="73">
        <v>0.389706632</v>
      </c>
      <c r="AA162" s="73">
        <v>0.75084210500000004</v>
      </c>
      <c r="AB162" s="73">
        <v>-6.0596848000000002E-2</v>
      </c>
      <c r="AD162" s="73">
        <v>0.107683169</v>
      </c>
      <c r="AE162" s="73">
        <v>0.93076292000000005</v>
      </c>
      <c r="AF162" s="73">
        <v>-2.8512191999999999E-2</v>
      </c>
      <c r="AH162" s="73">
        <v>0.17419449200000001</v>
      </c>
      <c r="AI162" s="73">
        <v>0.879765719</v>
      </c>
      <c r="AJ162" s="73">
        <v>-4.0009689000000001E-2</v>
      </c>
      <c r="AL162" s="73">
        <v>0.45328124199999997</v>
      </c>
      <c r="AM162" s="73">
        <v>0.66746642099999998</v>
      </c>
      <c r="AN162" s="73">
        <v>6.9374084000000003E-2</v>
      </c>
      <c r="AO162" s="73">
        <v>4</v>
      </c>
      <c r="AP162" s="73">
        <v>6</v>
      </c>
      <c r="AQ162" s="73">
        <v>5</v>
      </c>
      <c r="AR162" s="73">
        <v>6</v>
      </c>
      <c r="AS162" s="73">
        <v>5</v>
      </c>
      <c r="AT162" s="73">
        <v>8</v>
      </c>
      <c r="AU162" s="73">
        <v>6</v>
      </c>
      <c r="AV162" s="73">
        <v>5</v>
      </c>
      <c r="AW162" s="73">
        <v>5</v>
      </c>
      <c r="AX162" s="73">
        <v>6</v>
      </c>
      <c r="AY162" s="73">
        <v>7</v>
      </c>
      <c r="AZ162" s="73">
        <v>4</v>
      </c>
      <c r="BA162" s="73">
        <v>7</v>
      </c>
      <c r="BB162" s="73">
        <v>5</v>
      </c>
      <c r="BC162" s="73">
        <v>7</v>
      </c>
      <c r="BD162" s="73">
        <v>6</v>
      </c>
      <c r="BE162" s="73">
        <v>8</v>
      </c>
      <c r="BF162" s="73">
        <v>4</v>
      </c>
      <c r="BG162" s="73">
        <v>5</v>
      </c>
      <c r="BH162" s="73">
        <v>5</v>
      </c>
      <c r="BI162" s="73">
        <v>4</v>
      </c>
      <c r="BJ162" s="73">
        <v>6</v>
      </c>
      <c r="BK162" s="73">
        <v>7</v>
      </c>
      <c r="BL162" s="73">
        <v>6</v>
      </c>
      <c r="BM162" s="73">
        <v>6</v>
      </c>
      <c r="BN162" s="73">
        <v>5</v>
      </c>
      <c r="BO162" s="73">
        <v>8</v>
      </c>
      <c r="BP162" s="73">
        <v>10</v>
      </c>
      <c r="BQ162" s="73">
        <v>7</v>
      </c>
      <c r="BR162" s="73">
        <v>8</v>
      </c>
      <c r="BT162" s="73" t="s">
        <v>1157</v>
      </c>
      <c r="BU162" s="73">
        <v>25.175000000000001</v>
      </c>
      <c r="BV162" s="73">
        <v>24.997699999999998</v>
      </c>
      <c r="BW162" s="73">
        <v>24.883099999999999</v>
      </c>
      <c r="BX162" s="73">
        <v>24.908899999999999</v>
      </c>
      <c r="BY162" s="73">
        <v>25.0139</v>
      </c>
      <c r="BZ162" s="73">
        <v>25.124700000000001</v>
      </c>
      <c r="CA162" s="73">
        <v>25.081399999999999</v>
      </c>
      <c r="CB162" s="73">
        <v>24.852900000000002</v>
      </c>
      <c r="CC162" s="73">
        <v>25.051400000000001</v>
      </c>
      <c r="CD162" s="73">
        <v>24.8416</v>
      </c>
      <c r="CE162" s="73">
        <v>24.982500000000002</v>
      </c>
      <c r="CF162" s="73">
        <v>24.8521</v>
      </c>
      <c r="CG162" s="73">
        <v>25.007400000000001</v>
      </c>
      <c r="CH162" s="73">
        <v>24.797599999999999</v>
      </c>
      <c r="CI162" s="73">
        <v>25.036100000000001</v>
      </c>
      <c r="CJ162" s="73">
        <v>25.002199999999998</v>
      </c>
      <c r="CK162" s="73">
        <v>24.91</v>
      </c>
      <c r="CL162" s="73">
        <v>24.6829</v>
      </c>
      <c r="CM162" s="73">
        <v>25.048100000000002</v>
      </c>
      <c r="CN162" s="73">
        <v>25.192900000000002</v>
      </c>
      <c r="CO162" s="73">
        <v>24.8368</v>
      </c>
      <c r="CP162" s="73">
        <v>24.836400000000001</v>
      </c>
      <c r="CQ162" s="73">
        <v>25.1601</v>
      </c>
      <c r="CR162" s="73">
        <v>24.831600000000002</v>
      </c>
      <c r="CS162" s="73">
        <v>25.113700000000001</v>
      </c>
      <c r="CT162" s="73">
        <v>25.0625</v>
      </c>
      <c r="CU162" s="73">
        <v>25.014900000000001</v>
      </c>
      <c r="CV162" s="73">
        <v>25.110399999999998</v>
      </c>
      <c r="CW162" s="73">
        <v>24.9251</v>
      </c>
      <c r="CX162" s="73">
        <v>25.212599999999998</v>
      </c>
      <c r="CZ162" s="75">
        <f t="shared" si="24"/>
        <v>24.995719999999999</v>
      </c>
      <c r="DA162" s="75">
        <f t="shared" si="25"/>
        <v>0.11477883951321409</v>
      </c>
      <c r="DB162" s="75">
        <f t="shared" si="26"/>
        <v>24.990400000000001</v>
      </c>
      <c r="DC162" s="75">
        <f t="shared" si="27"/>
        <v>0.13330995836770754</v>
      </c>
      <c r="DD162" s="75">
        <f t="shared" si="28"/>
        <v>24.935140000000001</v>
      </c>
      <c r="DE162" s="75">
        <f t="shared" si="29"/>
        <v>0.10424765225174218</v>
      </c>
      <c r="DF162" s="75">
        <f t="shared" si="30"/>
        <v>24.967220000000005</v>
      </c>
      <c r="DG162" s="75">
        <f t="shared" si="31"/>
        <v>0.18895014421799261</v>
      </c>
      <c r="DH162" s="75">
        <f t="shared" si="32"/>
        <v>24.955720000000003</v>
      </c>
      <c r="DI162" s="75">
        <f t="shared" si="33"/>
        <v>0.16621813078000824</v>
      </c>
      <c r="DJ162" s="75">
        <f t="shared" si="34"/>
        <v>25.065099999999997</v>
      </c>
      <c r="DK162" s="75">
        <f t="shared" si="35"/>
        <v>0.10716242345150556</v>
      </c>
      <c r="DM162" s="74" t="s">
        <v>1158</v>
      </c>
      <c r="DN162" s="74" t="s">
        <v>1159</v>
      </c>
    </row>
    <row r="163" spans="2:118" s="73" customFormat="1" x14ac:dyDescent="0.35">
      <c r="B163" s="74" t="s">
        <v>1161</v>
      </c>
      <c r="C163" s="74" t="s">
        <v>1162</v>
      </c>
      <c r="D163" s="73">
        <v>1</v>
      </c>
      <c r="E163" s="74"/>
      <c r="F163" s="74"/>
      <c r="G163" s="74"/>
      <c r="H163" s="74"/>
      <c r="I163" s="73">
        <v>24</v>
      </c>
      <c r="J163" s="73">
        <v>24</v>
      </c>
      <c r="K163" s="73">
        <v>24</v>
      </c>
      <c r="L163" s="73">
        <v>40.4</v>
      </c>
      <c r="M163" s="73">
        <v>79.83</v>
      </c>
      <c r="N163" s="73">
        <v>0</v>
      </c>
      <c r="O163" s="73">
        <v>323.31</v>
      </c>
      <c r="P163" s="73">
        <v>4038400000</v>
      </c>
      <c r="Q163" s="73">
        <v>290</v>
      </c>
      <c r="S163" s="73">
        <v>1.0081899999999999</v>
      </c>
      <c r="T163" s="73">
        <v>0.40471299999999999</v>
      </c>
      <c r="V163" s="73">
        <v>0.24860531999999999</v>
      </c>
      <c r="W163" s="73">
        <v>0.93828988999999996</v>
      </c>
      <c r="X163" s="73">
        <v>-0.12137146</v>
      </c>
      <c r="Z163" s="73">
        <v>1.368224949</v>
      </c>
      <c r="AA163" s="73">
        <v>0.198471761</v>
      </c>
      <c r="AB163" s="73">
        <v>-0.35873832700000002</v>
      </c>
      <c r="AD163" s="73">
        <v>1.2890586260000001</v>
      </c>
      <c r="AE163" s="73">
        <v>0.29114124299999999</v>
      </c>
      <c r="AF163" s="73">
        <v>-0.46256523100000002</v>
      </c>
      <c r="AH163" s="73">
        <v>1.1212377529999999</v>
      </c>
      <c r="AI163" s="73">
        <v>0.27499053600000001</v>
      </c>
      <c r="AJ163" s="73">
        <v>-0.37256088300000001</v>
      </c>
      <c r="AL163" s="73">
        <v>1.633603892</v>
      </c>
      <c r="AM163" s="73">
        <v>7.7898305000000001E-2</v>
      </c>
      <c r="AN163" s="73">
        <v>-0.37316818200000001</v>
      </c>
      <c r="AO163" s="73">
        <v>8</v>
      </c>
      <c r="AP163" s="73">
        <v>11</v>
      </c>
      <c r="AQ163" s="73">
        <v>10</v>
      </c>
      <c r="AR163" s="73">
        <v>10</v>
      </c>
      <c r="AS163" s="73">
        <v>9</v>
      </c>
      <c r="AT163" s="73">
        <v>7</v>
      </c>
      <c r="AU163" s="73">
        <v>15</v>
      </c>
      <c r="AV163" s="73">
        <v>13</v>
      </c>
      <c r="AW163" s="73">
        <v>9</v>
      </c>
      <c r="AX163" s="73">
        <v>8</v>
      </c>
      <c r="AY163" s="73">
        <v>9</v>
      </c>
      <c r="AZ163" s="73">
        <v>12</v>
      </c>
      <c r="BA163" s="73">
        <v>9</v>
      </c>
      <c r="BB163" s="73">
        <v>13</v>
      </c>
      <c r="BC163" s="73">
        <v>13</v>
      </c>
      <c r="BD163" s="73">
        <v>9</v>
      </c>
      <c r="BE163" s="73">
        <v>11</v>
      </c>
      <c r="BF163" s="73">
        <v>7</v>
      </c>
      <c r="BG163" s="73">
        <v>8</v>
      </c>
      <c r="BH163" s="73">
        <v>14</v>
      </c>
      <c r="BI163" s="73">
        <v>5</v>
      </c>
      <c r="BJ163" s="73">
        <v>11</v>
      </c>
      <c r="BK163" s="73">
        <v>6</v>
      </c>
      <c r="BL163" s="73">
        <v>10</v>
      </c>
      <c r="BM163" s="73">
        <v>8</v>
      </c>
      <c r="BN163" s="73">
        <v>9</v>
      </c>
      <c r="BO163" s="73">
        <v>8</v>
      </c>
      <c r="BP163" s="73">
        <v>8</v>
      </c>
      <c r="BQ163" s="73">
        <v>12</v>
      </c>
      <c r="BR163" s="73">
        <v>8</v>
      </c>
      <c r="BT163" s="73" t="s">
        <v>1160</v>
      </c>
      <c r="BU163" s="73">
        <v>26.389199999999999</v>
      </c>
      <c r="BV163" s="73">
        <v>26.3582</v>
      </c>
      <c r="BW163" s="73">
        <v>26.227399999999999</v>
      </c>
      <c r="BX163" s="73">
        <v>26.335999999999999</v>
      </c>
      <c r="BY163" s="73">
        <v>25.709800000000001</v>
      </c>
      <c r="BZ163" s="73">
        <v>26.3095</v>
      </c>
      <c r="CA163" s="73">
        <v>26.372699999999998</v>
      </c>
      <c r="CB163" s="73">
        <v>26.0337</v>
      </c>
      <c r="CC163" s="73">
        <v>26.2</v>
      </c>
      <c r="CD163" s="73">
        <v>25.497699999999998</v>
      </c>
      <c r="CE163" s="73">
        <v>25.8553</v>
      </c>
      <c r="CF163" s="73">
        <v>25.941800000000001</v>
      </c>
      <c r="CG163" s="73">
        <v>25.996600000000001</v>
      </c>
      <c r="CH163" s="73">
        <v>25.544499999999999</v>
      </c>
      <c r="CI163" s="73">
        <v>25.8886</v>
      </c>
      <c r="CJ163" s="73">
        <v>25.738499999999998</v>
      </c>
      <c r="CK163" s="73">
        <v>25.523900000000001</v>
      </c>
      <c r="CL163" s="73">
        <v>25.546700000000001</v>
      </c>
      <c r="CM163" s="73">
        <v>25.545999999999999</v>
      </c>
      <c r="CN163" s="73">
        <v>26.352499999999999</v>
      </c>
      <c r="CO163" s="73">
        <v>25.651499999999999</v>
      </c>
      <c r="CP163" s="73">
        <v>25.976400000000002</v>
      </c>
      <c r="CQ163" s="73">
        <v>25.648199999999999</v>
      </c>
      <c r="CR163" s="73">
        <v>25.5976</v>
      </c>
      <c r="CS163" s="73">
        <v>26.284099999999999</v>
      </c>
      <c r="CT163" s="73">
        <v>25.916</v>
      </c>
      <c r="CU163" s="73">
        <v>25.8035</v>
      </c>
      <c r="CV163" s="73">
        <v>25.866199999999999</v>
      </c>
      <c r="CW163" s="73">
        <v>25.680199999999999</v>
      </c>
      <c r="CX163" s="73">
        <v>25.8887</v>
      </c>
      <c r="CZ163" s="75">
        <f t="shared" si="24"/>
        <v>26.20412</v>
      </c>
      <c r="DA163" s="75">
        <f t="shared" si="25"/>
        <v>0.28296722778441935</v>
      </c>
      <c r="DB163" s="75">
        <f t="shared" si="26"/>
        <v>26.082720000000002</v>
      </c>
      <c r="DC163" s="75">
        <f t="shared" si="27"/>
        <v>0.35139846613211079</v>
      </c>
      <c r="DD163" s="75">
        <f t="shared" si="28"/>
        <v>25.845359999999999</v>
      </c>
      <c r="DE163" s="75">
        <f t="shared" si="29"/>
        <v>0.17653572726221795</v>
      </c>
      <c r="DF163" s="75">
        <f t="shared" si="30"/>
        <v>25.741519999999998</v>
      </c>
      <c r="DG163" s="75">
        <f t="shared" si="31"/>
        <v>0.35243689080458013</v>
      </c>
      <c r="DH163" s="75">
        <f t="shared" si="32"/>
        <v>25.831560000000003</v>
      </c>
      <c r="DI163" s="75">
        <f t="shared" si="33"/>
        <v>0.29434284941204197</v>
      </c>
      <c r="DJ163" s="75">
        <f t="shared" si="34"/>
        <v>25.830920000000003</v>
      </c>
      <c r="DK163" s="75">
        <f t="shared" si="35"/>
        <v>9.3928414231264787E-2</v>
      </c>
      <c r="DM163" s="74" t="s">
        <v>1161</v>
      </c>
      <c r="DN163" s="74" t="s">
        <v>1162</v>
      </c>
    </row>
    <row r="164" spans="2:118" s="73" customFormat="1" x14ac:dyDescent="0.35">
      <c r="B164" s="74" t="s">
        <v>1164</v>
      </c>
      <c r="C164" s="74" t="s">
        <v>1165</v>
      </c>
      <c r="D164" s="73">
        <v>1</v>
      </c>
      <c r="E164" s="74"/>
      <c r="F164" s="74"/>
      <c r="G164" s="74"/>
      <c r="H164" s="74"/>
      <c r="I164" s="73">
        <v>13</v>
      </c>
      <c r="J164" s="73">
        <v>13</v>
      </c>
      <c r="K164" s="73">
        <v>13</v>
      </c>
      <c r="L164" s="73">
        <v>26.9</v>
      </c>
      <c r="M164" s="73">
        <v>69.332999999999998</v>
      </c>
      <c r="N164" s="73">
        <v>0</v>
      </c>
      <c r="O164" s="73">
        <v>256.74</v>
      </c>
      <c r="P164" s="73">
        <v>2435200000</v>
      </c>
      <c r="Q164" s="73">
        <v>185</v>
      </c>
      <c r="S164" s="73">
        <v>0.847109</v>
      </c>
      <c r="T164" s="73">
        <v>0.46604200000000001</v>
      </c>
      <c r="V164" s="73">
        <v>0.48921999199999999</v>
      </c>
      <c r="W164" s="73">
        <v>1</v>
      </c>
      <c r="X164" s="73">
        <v>-0.24507636999999999</v>
      </c>
      <c r="Z164" s="73">
        <v>0.71773452900000001</v>
      </c>
      <c r="AA164" s="73">
        <v>0.34646422300000002</v>
      </c>
      <c r="AB164" s="73">
        <v>-0.34536857599999998</v>
      </c>
      <c r="AD164" s="73">
        <v>1.14534091</v>
      </c>
      <c r="AE164" s="73">
        <v>0.29078947399999999</v>
      </c>
      <c r="AF164" s="73">
        <v>-0.47653389000000002</v>
      </c>
      <c r="AH164" s="73">
        <v>0.81165083199999999</v>
      </c>
      <c r="AI164" s="73">
        <v>0.32886917999999998</v>
      </c>
      <c r="AJ164" s="73">
        <v>-0.39390830999999998</v>
      </c>
      <c r="AL164" s="73">
        <v>0.71355422099999999</v>
      </c>
      <c r="AM164" s="73">
        <v>0.28333428199999999</v>
      </c>
      <c r="AN164" s="73">
        <v>-0.333282089</v>
      </c>
      <c r="AO164" s="73">
        <v>5</v>
      </c>
      <c r="AP164" s="73">
        <v>3</v>
      </c>
      <c r="AQ164" s="73">
        <v>7</v>
      </c>
      <c r="AR164" s="73">
        <v>5</v>
      </c>
      <c r="AS164" s="73">
        <v>2</v>
      </c>
      <c r="AT164" s="73">
        <v>4</v>
      </c>
      <c r="AU164" s="73">
        <v>10</v>
      </c>
      <c r="AV164" s="73">
        <v>5</v>
      </c>
      <c r="AW164" s="73">
        <v>5</v>
      </c>
      <c r="AX164" s="73">
        <v>9</v>
      </c>
      <c r="AY164" s="73">
        <v>3</v>
      </c>
      <c r="AZ164" s="73">
        <v>7</v>
      </c>
      <c r="BA164" s="73">
        <v>5</v>
      </c>
      <c r="BB164" s="73">
        <v>11</v>
      </c>
      <c r="BC164" s="73">
        <v>10</v>
      </c>
      <c r="BD164" s="73">
        <v>4</v>
      </c>
      <c r="BE164" s="73">
        <v>6</v>
      </c>
      <c r="BF164" s="73">
        <v>5</v>
      </c>
      <c r="BG164" s="73">
        <v>7</v>
      </c>
      <c r="BH164" s="73">
        <v>9</v>
      </c>
      <c r="BI164" s="73">
        <v>5</v>
      </c>
      <c r="BJ164" s="73">
        <v>8</v>
      </c>
      <c r="BK164" s="73">
        <v>7</v>
      </c>
      <c r="BL164" s="73">
        <v>5</v>
      </c>
      <c r="BM164" s="73">
        <v>6</v>
      </c>
      <c r="BN164" s="73">
        <v>7</v>
      </c>
      <c r="BO164" s="73">
        <v>7</v>
      </c>
      <c r="BP164" s="73">
        <v>5</v>
      </c>
      <c r="BQ164" s="73">
        <v>10</v>
      </c>
      <c r="BR164" s="73">
        <v>3</v>
      </c>
      <c r="BT164" s="73" t="s">
        <v>1163</v>
      </c>
      <c r="BU164" s="73">
        <v>26.06</v>
      </c>
      <c r="BV164" s="73">
        <v>25.307500000000001</v>
      </c>
      <c r="BW164" s="73">
        <v>25.806999999999999</v>
      </c>
      <c r="BX164" s="73">
        <v>25.3508</v>
      </c>
      <c r="BY164" s="73">
        <v>24.782599999999999</v>
      </c>
      <c r="BZ164" s="73">
        <v>25.367799999999999</v>
      </c>
      <c r="CA164" s="73">
        <v>25.418800000000001</v>
      </c>
      <c r="CB164" s="73">
        <v>25.141300000000001</v>
      </c>
      <c r="CC164" s="73">
        <v>25.1312</v>
      </c>
      <c r="CD164" s="73">
        <v>25.023399999999999</v>
      </c>
      <c r="CE164" s="73">
        <v>25.1999</v>
      </c>
      <c r="CF164" s="73">
        <v>25.000299999999999</v>
      </c>
      <c r="CG164" s="73">
        <v>25.4541</v>
      </c>
      <c r="CH164" s="73">
        <v>24.872699999999998</v>
      </c>
      <c r="CI164" s="73">
        <v>25.054200000000002</v>
      </c>
      <c r="CJ164" s="73">
        <v>24.9191</v>
      </c>
      <c r="CK164" s="73">
        <v>25.0306</v>
      </c>
      <c r="CL164" s="73">
        <v>24.9284</v>
      </c>
      <c r="CM164" s="73">
        <v>24.841000000000001</v>
      </c>
      <c r="CN164" s="73">
        <v>25.206299999999999</v>
      </c>
      <c r="CO164" s="73">
        <v>25.063500000000001</v>
      </c>
      <c r="CP164" s="73">
        <v>25.215399999999999</v>
      </c>
      <c r="CQ164" s="73">
        <v>25.182400000000001</v>
      </c>
      <c r="CR164" s="73">
        <v>24.613800000000001</v>
      </c>
      <c r="CS164" s="73">
        <v>25.263200000000001</v>
      </c>
      <c r="CT164" s="73">
        <v>25.107600000000001</v>
      </c>
      <c r="CU164" s="73">
        <v>25.124700000000001</v>
      </c>
      <c r="CV164" s="73">
        <v>25.426500000000001</v>
      </c>
      <c r="CW164" s="73">
        <v>24.976199999999999</v>
      </c>
      <c r="CX164" s="73">
        <v>25.006499999999999</v>
      </c>
      <c r="CZ164" s="75">
        <f t="shared" si="24"/>
        <v>25.461579999999998</v>
      </c>
      <c r="DA164" s="75">
        <f t="shared" si="25"/>
        <v>0.49357070618098864</v>
      </c>
      <c r="DB164" s="75">
        <f t="shared" si="26"/>
        <v>25.2165</v>
      </c>
      <c r="DC164" s="75">
        <f t="shared" si="27"/>
        <v>0.16884587646726856</v>
      </c>
      <c r="DD164" s="75">
        <f t="shared" si="28"/>
        <v>25.116239999999998</v>
      </c>
      <c r="DE164" s="75">
        <f t="shared" si="29"/>
        <v>0.22234609958351023</v>
      </c>
      <c r="DF164" s="75">
        <f t="shared" si="30"/>
        <v>24.98508</v>
      </c>
      <c r="DG164" s="75">
        <f t="shared" si="31"/>
        <v>0.14083269151727443</v>
      </c>
      <c r="DH164" s="75">
        <f t="shared" si="32"/>
        <v>25.067659999999997</v>
      </c>
      <c r="DI164" s="75">
        <f t="shared" si="33"/>
        <v>0.26421320557458861</v>
      </c>
      <c r="DJ164" s="75">
        <f t="shared" si="34"/>
        <v>25.128299999999999</v>
      </c>
      <c r="DK164" s="75">
        <f t="shared" si="35"/>
        <v>0.17841968781499495</v>
      </c>
      <c r="DM164" s="74" t="s">
        <v>1164</v>
      </c>
      <c r="DN164" s="74" t="s">
        <v>1165</v>
      </c>
    </row>
    <row r="165" spans="2:118" s="73" customFormat="1" x14ac:dyDescent="0.35">
      <c r="B165" s="74" t="s">
        <v>1167</v>
      </c>
      <c r="C165" s="74" t="s">
        <v>1168</v>
      </c>
      <c r="D165" s="73">
        <v>1</v>
      </c>
      <c r="E165" s="74"/>
      <c r="F165" s="74"/>
      <c r="G165" s="74" t="s">
        <v>1169</v>
      </c>
      <c r="H165" s="74" t="s">
        <v>1170</v>
      </c>
      <c r="I165" s="73">
        <v>25</v>
      </c>
      <c r="J165" s="73">
        <v>25</v>
      </c>
      <c r="K165" s="73">
        <v>25</v>
      </c>
      <c r="L165" s="73">
        <v>53.3</v>
      </c>
      <c r="M165" s="73">
        <v>66.012</v>
      </c>
      <c r="N165" s="73">
        <v>0</v>
      </c>
      <c r="O165" s="73">
        <v>323.31</v>
      </c>
      <c r="P165" s="73">
        <v>15823000000</v>
      </c>
      <c r="Q165" s="73">
        <v>521</v>
      </c>
      <c r="S165" s="73">
        <v>1.91612</v>
      </c>
      <c r="T165" s="73">
        <v>0.20117599999999999</v>
      </c>
      <c r="V165" s="73">
        <v>0.57750495599999996</v>
      </c>
      <c r="W165" s="73">
        <v>1</v>
      </c>
      <c r="X165" s="73">
        <v>0.31017913800000002</v>
      </c>
      <c r="Z165" s="73">
        <v>1.777823701</v>
      </c>
      <c r="AA165" s="73">
        <v>0.137358491</v>
      </c>
      <c r="AB165" s="73">
        <v>0.71131858800000003</v>
      </c>
      <c r="AD165" s="73">
        <v>1.22730568</v>
      </c>
      <c r="AE165" s="73">
        <v>0.29294736799999999</v>
      </c>
      <c r="AF165" s="73">
        <v>0.56390953099999996</v>
      </c>
      <c r="AH165" s="73">
        <v>1.4042350020000001</v>
      </c>
      <c r="AI165" s="73">
        <v>0.21677669899999999</v>
      </c>
      <c r="AJ165" s="73">
        <v>0.68555030800000005</v>
      </c>
      <c r="AK165" s="73" t="s">
        <v>340</v>
      </c>
      <c r="AL165" s="73">
        <v>2.6518768609999999</v>
      </c>
      <c r="AM165" s="73">
        <v>1.0380952000000001E-2</v>
      </c>
      <c r="AN165" s="73">
        <v>1.0550731659999999</v>
      </c>
      <c r="AO165" s="73">
        <v>12</v>
      </c>
      <c r="AP165" s="73">
        <v>17</v>
      </c>
      <c r="AQ165" s="73">
        <v>17</v>
      </c>
      <c r="AR165" s="73">
        <v>11</v>
      </c>
      <c r="AS165" s="73">
        <v>16</v>
      </c>
      <c r="AT165" s="73">
        <v>14</v>
      </c>
      <c r="AU165" s="73">
        <v>16</v>
      </c>
      <c r="AV165" s="73">
        <v>17</v>
      </c>
      <c r="AW165" s="73">
        <v>10</v>
      </c>
      <c r="AX165" s="73">
        <v>24</v>
      </c>
      <c r="AY165" s="73">
        <v>15</v>
      </c>
      <c r="AZ165" s="73">
        <v>17</v>
      </c>
      <c r="BA165" s="73">
        <v>14</v>
      </c>
      <c r="BB165" s="73">
        <v>18</v>
      </c>
      <c r="BC165" s="73">
        <v>27</v>
      </c>
      <c r="BD165" s="73">
        <v>19</v>
      </c>
      <c r="BE165" s="73">
        <v>23</v>
      </c>
      <c r="BF165" s="73">
        <v>21</v>
      </c>
      <c r="BG165" s="73">
        <v>18</v>
      </c>
      <c r="BH165" s="73">
        <v>8</v>
      </c>
      <c r="BI165" s="73">
        <v>19</v>
      </c>
      <c r="BJ165" s="73">
        <v>15</v>
      </c>
      <c r="BK165" s="73">
        <v>16</v>
      </c>
      <c r="BL165" s="73">
        <v>22</v>
      </c>
      <c r="BM165" s="73">
        <v>14</v>
      </c>
      <c r="BN165" s="73">
        <v>22</v>
      </c>
      <c r="BO165" s="73">
        <v>22</v>
      </c>
      <c r="BP165" s="73">
        <v>22</v>
      </c>
      <c r="BQ165" s="73">
        <v>22</v>
      </c>
      <c r="BR165" s="73">
        <v>13</v>
      </c>
      <c r="BT165" s="73" t="s">
        <v>1166</v>
      </c>
      <c r="BU165" s="73">
        <v>26.9238</v>
      </c>
      <c r="BV165" s="73">
        <v>27.1799</v>
      </c>
      <c r="BW165" s="73">
        <v>26.7515</v>
      </c>
      <c r="BX165" s="73">
        <v>26.9496</v>
      </c>
      <c r="BY165" s="73">
        <v>27.7121</v>
      </c>
      <c r="BZ165" s="73">
        <v>27.482500000000002</v>
      </c>
      <c r="CA165" s="73">
        <v>27.303000000000001</v>
      </c>
      <c r="CB165" s="73">
        <v>27.203099999999999</v>
      </c>
      <c r="CC165" s="73">
        <v>26.953299999999999</v>
      </c>
      <c r="CD165" s="73">
        <v>28.125900000000001</v>
      </c>
      <c r="CE165" s="73">
        <v>27.7759</v>
      </c>
      <c r="CF165" s="73">
        <v>27.417200000000001</v>
      </c>
      <c r="CG165" s="73">
        <v>27.499600000000001</v>
      </c>
      <c r="CH165" s="73">
        <v>28.101500000000001</v>
      </c>
      <c r="CI165" s="73">
        <v>28.279299999999999</v>
      </c>
      <c r="CJ165" s="73">
        <v>27.946300000000001</v>
      </c>
      <c r="CK165" s="73">
        <v>27.747499999999999</v>
      </c>
      <c r="CL165" s="73">
        <v>27.970400000000001</v>
      </c>
      <c r="CM165" s="73">
        <v>27.7638</v>
      </c>
      <c r="CN165" s="73">
        <v>26.9085</v>
      </c>
      <c r="CO165" s="73">
        <v>27.9862</v>
      </c>
      <c r="CP165" s="73">
        <v>27.574100000000001</v>
      </c>
      <c r="CQ165" s="73">
        <v>28.065899999999999</v>
      </c>
      <c r="CR165" s="73">
        <v>28.293199999999999</v>
      </c>
      <c r="CS165" s="73">
        <v>27.025300000000001</v>
      </c>
      <c r="CT165" s="73">
        <v>28.4267</v>
      </c>
      <c r="CU165" s="73">
        <v>28.318999999999999</v>
      </c>
      <c r="CV165" s="73">
        <v>28.332699999999999</v>
      </c>
      <c r="CW165" s="73">
        <v>28.226900000000001</v>
      </c>
      <c r="CX165" s="73">
        <v>27.486799999999999</v>
      </c>
      <c r="CZ165" s="75">
        <f t="shared" si="24"/>
        <v>27.103379999999998</v>
      </c>
      <c r="DA165" s="75">
        <f t="shared" si="25"/>
        <v>0.3728646362958008</v>
      </c>
      <c r="DB165" s="75">
        <f t="shared" si="26"/>
        <v>27.413559999999997</v>
      </c>
      <c r="DC165" s="75">
        <f t="shared" si="27"/>
        <v>0.44174007968487639</v>
      </c>
      <c r="DD165" s="75">
        <f t="shared" si="28"/>
        <v>27.814699999999998</v>
      </c>
      <c r="DE165" s="75">
        <f t="shared" si="29"/>
        <v>0.3731310426646377</v>
      </c>
      <c r="DF165" s="75">
        <f t="shared" si="30"/>
        <v>27.667300000000001</v>
      </c>
      <c r="DG165" s="75">
        <f t="shared" si="31"/>
        <v>0.43624314894333899</v>
      </c>
      <c r="DH165" s="75">
        <f t="shared" si="32"/>
        <v>27.788940000000004</v>
      </c>
      <c r="DI165" s="75">
        <f t="shared" si="33"/>
        <v>0.49979965286102279</v>
      </c>
      <c r="DJ165" s="75">
        <f t="shared" si="34"/>
        <v>28.15842</v>
      </c>
      <c r="DK165" s="75">
        <f t="shared" si="35"/>
        <v>0.38206561870966654</v>
      </c>
      <c r="DM165" s="74" t="s">
        <v>1167</v>
      </c>
      <c r="DN165" s="74" t="s">
        <v>1168</v>
      </c>
    </row>
    <row r="166" spans="2:118" s="73" customFormat="1" x14ac:dyDescent="0.35">
      <c r="B166" s="74" t="s">
        <v>1172</v>
      </c>
      <c r="C166" s="74" t="s">
        <v>1173</v>
      </c>
      <c r="D166" s="73">
        <v>1</v>
      </c>
      <c r="E166" s="74" t="s">
        <v>1174</v>
      </c>
      <c r="F166" s="74" t="s">
        <v>465</v>
      </c>
      <c r="G166" s="74" t="s">
        <v>1175</v>
      </c>
      <c r="H166" s="74" t="s">
        <v>1176</v>
      </c>
      <c r="I166" s="73">
        <v>9</v>
      </c>
      <c r="J166" s="73">
        <v>9</v>
      </c>
      <c r="K166" s="73">
        <v>9</v>
      </c>
      <c r="L166" s="73">
        <v>55.1</v>
      </c>
      <c r="M166" s="73">
        <v>23.637</v>
      </c>
      <c r="N166" s="73">
        <v>0</v>
      </c>
      <c r="O166" s="73">
        <v>114.37</v>
      </c>
      <c r="P166" s="73">
        <v>1858500000</v>
      </c>
      <c r="Q166" s="73">
        <v>224</v>
      </c>
      <c r="S166" s="73">
        <v>1.5210399999999999</v>
      </c>
      <c r="T166" s="73">
        <v>0.50582899999999997</v>
      </c>
      <c r="V166" s="73">
        <v>1.6121740739999999</v>
      </c>
      <c r="W166" s="73">
        <v>1</v>
      </c>
      <c r="X166" s="73">
        <v>-0.21901435899999999</v>
      </c>
      <c r="Z166" s="73">
        <v>0.86252220599999996</v>
      </c>
      <c r="AA166" s="73">
        <v>0.43935014</v>
      </c>
      <c r="AB166" s="73">
        <v>-0.164186478</v>
      </c>
      <c r="AD166" s="73">
        <v>0.388530867</v>
      </c>
      <c r="AE166" s="73">
        <v>0.73824064700000003</v>
      </c>
      <c r="AF166" s="73">
        <v>-8.2893753000000001E-2</v>
      </c>
      <c r="AH166" s="73">
        <v>2.1872606189999999</v>
      </c>
      <c r="AI166" s="73">
        <v>0.233563786</v>
      </c>
      <c r="AJ166" s="73">
        <v>-0.24661865199999999</v>
      </c>
      <c r="AL166" s="73">
        <v>1.8598557280000001</v>
      </c>
      <c r="AM166" s="73">
        <v>6.7167567999999997E-2</v>
      </c>
      <c r="AN166" s="73">
        <v>-0.36321411100000001</v>
      </c>
      <c r="AO166" s="73">
        <v>5</v>
      </c>
      <c r="AP166" s="73">
        <v>7</v>
      </c>
      <c r="AQ166" s="73">
        <v>6</v>
      </c>
      <c r="AR166" s="73">
        <v>8</v>
      </c>
      <c r="AS166" s="73">
        <v>6</v>
      </c>
      <c r="AT166" s="73">
        <v>7</v>
      </c>
      <c r="AU166" s="73">
        <v>8</v>
      </c>
      <c r="AV166" s="73">
        <v>8</v>
      </c>
      <c r="AW166" s="73">
        <v>7</v>
      </c>
      <c r="AX166" s="73">
        <v>8</v>
      </c>
      <c r="AY166" s="73">
        <v>6</v>
      </c>
      <c r="AZ166" s="73">
        <v>8</v>
      </c>
      <c r="BA166" s="73">
        <v>8</v>
      </c>
      <c r="BB166" s="73">
        <v>9</v>
      </c>
      <c r="BC166" s="73">
        <v>9</v>
      </c>
      <c r="BD166" s="73">
        <v>7</v>
      </c>
      <c r="BE166" s="73">
        <v>8</v>
      </c>
      <c r="BF166" s="73">
        <v>9</v>
      </c>
      <c r="BG166" s="73">
        <v>8</v>
      </c>
      <c r="BH166" s="73">
        <v>6</v>
      </c>
      <c r="BI166" s="73">
        <v>9</v>
      </c>
      <c r="BJ166" s="73">
        <v>8</v>
      </c>
      <c r="BK166" s="73">
        <v>8</v>
      </c>
      <c r="BL166" s="73">
        <v>8</v>
      </c>
      <c r="BM166" s="73">
        <v>6</v>
      </c>
      <c r="BN166" s="73">
        <v>9</v>
      </c>
      <c r="BO166" s="73">
        <v>6</v>
      </c>
      <c r="BP166" s="73">
        <v>8</v>
      </c>
      <c r="BQ166" s="73">
        <v>9</v>
      </c>
      <c r="BR166" s="73">
        <v>5</v>
      </c>
      <c r="BT166" s="73" t="s">
        <v>1171</v>
      </c>
      <c r="BU166" s="73">
        <v>24.9893</v>
      </c>
      <c r="BV166" s="73">
        <v>25.032800000000002</v>
      </c>
      <c r="BW166" s="73">
        <v>24.733799999999999</v>
      </c>
      <c r="BX166" s="73">
        <v>24.901800000000001</v>
      </c>
      <c r="BY166" s="73">
        <v>24.887599999999999</v>
      </c>
      <c r="BZ166" s="73">
        <v>24.855499999999999</v>
      </c>
      <c r="CA166" s="73">
        <v>24.788799999999998</v>
      </c>
      <c r="CB166" s="73">
        <v>24.6569</v>
      </c>
      <c r="CC166" s="73">
        <v>24.635300000000001</v>
      </c>
      <c r="CD166" s="73">
        <v>24.5136</v>
      </c>
      <c r="CE166" s="73">
        <v>24.985900000000001</v>
      </c>
      <c r="CF166" s="73">
        <v>24.860099999999999</v>
      </c>
      <c r="CG166" s="73">
        <v>24.484100000000002</v>
      </c>
      <c r="CH166" s="73">
        <v>24.7164</v>
      </c>
      <c r="CI166" s="73">
        <v>24.677700000000002</v>
      </c>
      <c r="CJ166" s="73">
        <v>24.839400000000001</v>
      </c>
      <c r="CK166" s="73">
        <v>24.709599999999998</v>
      </c>
      <c r="CL166" s="73">
        <v>24.642700000000001</v>
      </c>
      <c r="CM166" s="73">
        <v>24.8293</v>
      </c>
      <c r="CN166" s="73">
        <v>25.1098</v>
      </c>
      <c r="CO166" s="73">
        <v>24.7987</v>
      </c>
      <c r="CP166" s="73">
        <v>24.6693</v>
      </c>
      <c r="CQ166" s="73">
        <v>24.523099999999999</v>
      </c>
      <c r="CR166" s="73">
        <v>24.672999999999998</v>
      </c>
      <c r="CS166" s="73">
        <v>24.648</v>
      </c>
      <c r="CT166" s="73">
        <v>24.872599999999998</v>
      </c>
      <c r="CU166" s="73">
        <v>24.224299999999999</v>
      </c>
      <c r="CV166" s="73">
        <v>24.519500000000001</v>
      </c>
      <c r="CW166" s="73">
        <v>24.514099999999999</v>
      </c>
      <c r="CX166" s="73">
        <v>24.598600000000001</v>
      </c>
      <c r="CZ166" s="75">
        <f t="shared" si="24"/>
        <v>24.90906</v>
      </c>
      <c r="DA166" s="75">
        <f t="shared" si="25"/>
        <v>0.11508621985277051</v>
      </c>
      <c r="DB166" s="75">
        <f t="shared" si="26"/>
        <v>24.690019999999997</v>
      </c>
      <c r="DC166" s="75">
        <f t="shared" si="27"/>
        <v>0.13449567651043584</v>
      </c>
      <c r="DD166" s="75">
        <f t="shared" si="28"/>
        <v>24.744840000000003</v>
      </c>
      <c r="DE166" s="75">
        <f t="shared" si="29"/>
        <v>0.19019513137827637</v>
      </c>
      <c r="DF166" s="75">
        <f t="shared" si="30"/>
        <v>24.826159999999998</v>
      </c>
      <c r="DG166" s="75">
        <f t="shared" si="31"/>
        <v>0.17880199383675779</v>
      </c>
      <c r="DH166" s="75">
        <f t="shared" si="32"/>
        <v>24.662420000000001</v>
      </c>
      <c r="DI166" s="75">
        <f t="shared" si="33"/>
        <v>9.7915152045023351E-2</v>
      </c>
      <c r="DJ166" s="75">
        <f t="shared" si="34"/>
        <v>24.545819999999999</v>
      </c>
      <c r="DK166" s="75">
        <f t="shared" si="35"/>
        <v>0.23164893049612784</v>
      </c>
      <c r="DM166" s="74" t="s">
        <v>1172</v>
      </c>
      <c r="DN166" s="74" t="s">
        <v>1173</v>
      </c>
    </row>
    <row r="167" spans="2:118" s="73" customFormat="1" x14ac:dyDescent="0.35">
      <c r="B167" s="74" t="s">
        <v>1178</v>
      </c>
      <c r="C167" s="74" t="s">
        <v>1179</v>
      </c>
      <c r="D167" s="73">
        <v>1</v>
      </c>
      <c r="E167" s="74"/>
      <c r="F167" s="74" t="s">
        <v>495</v>
      </c>
      <c r="G167" s="74"/>
      <c r="H167" s="74" t="s">
        <v>495</v>
      </c>
      <c r="I167" s="73">
        <v>16</v>
      </c>
      <c r="J167" s="73">
        <v>16</v>
      </c>
      <c r="K167" s="73">
        <v>16</v>
      </c>
      <c r="L167" s="73">
        <v>46.1</v>
      </c>
      <c r="M167" s="73">
        <v>30.568999999999999</v>
      </c>
      <c r="N167" s="73">
        <v>0</v>
      </c>
      <c r="O167" s="73">
        <v>298.85000000000002</v>
      </c>
      <c r="P167" s="73">
        <v>4504600000</v>
      </c>
      <c r="Q167" s="73">
        <v>302</v>
      </c>
      <c r="S167" s="73">
        <v>1.65781</v>
      </c>
      <c r="T167" s="73">
        <v>0.30670399999999998</v>
      </c>
      <c r="V167" s="73">
        <v>0.79207395300000005</v>
      </c>
      <c r="W167" s="73">
        <v>1</v>
      </c>
      <c r="X167" s="73">
        <v>-0.245869064</v>
      </c>
      <c r="Z167" s="73">
        <v>2.4291881929999999</v>
      </c>
      <c r="AA167" s="73">
        <v>0.16600000000000001</v>
      </c>
      <c r="AB167" s="73">
        <v>-0.52793731700000002</v>
      </c>
      <c r="AD167" s="73">
        <v>1.4981604610000001</v>
      </c>
      <c r="AE167" s="73">
        <v>0.30718110199999998</v>
      </c>
      <c r="AF167" s="73">
        <v>-0.43312301600000003</v>
      </c>
      <c r="AH167" s="73">
        <v>1.8115319009999999</v>
      </c>
      <c r="AI167" s="73">
        <v>0.218255319</v>
      </c>
      <c r="AJ167" s="73">
        <v>-0.46081352199999998</v>
      </c>
      <c r="AK167" s="73" t="s">
        <v>340</v>
      </c>
      <c r="AL167" s="73">
        <v>1.9127363909999999</v>
      </c>
      <c r="AM167" s="73">
        <v>3.6434108999999999E-2</v>
      </c>
      <c r="AN167" s="73">
        <v>-0.53118248000000001</v>
      </c>
      <c r="AO167" s="73">
        <v>9</v>
      </c>
      <c r="AP167" s="73">
        <v>15</v>
      </c>
      <c r="AQ167" s="73">
        <v>9</v>
      </c>
      <c r="AR167" s="73">
        <v>9</v>
      </c>
      <c r="AS167" s="73">
        <v>11</v>
      </c>
      <c r="AT167" s="73">
        <v>11</v>
      </c>
      <c r="AU167" s="73">
        <v>10</v>
      </c>
      <c r="AV167" s="73">
        <v>10</v>
      </c>
      <c r="AW167" s="73">
        <v>10</v>
      </c>
      <c r="AX167" s="73">
        <v>10</v>
      </c>
      <c r="AY167" s="73">
        <v>9</v>
      </c>
      <c r="AZ167" s="73">
        <v>11</v>
      </c>
      <c r="BA167" s="73">
        <v>11</v>
      </c>
      <c r="BB167" s="73">
        <v>10</v>
      </c>
      <c r="BC167" s="73">
        <v>11</v>
      </c>
      <c r="BD167" s="73">
        <v>11</v>
      </c>
      <c r="BE167" s="73">
        <v>12</v>
      </c>
      <c r="BF167" s="73">
        <v>11</v>
      </c>
      <c r="BG167" s="73">
        <v>10</v>
      </c>
      <c r="BH167" s="73">
        <v>12</v>
      </c>
      <c r="BI167" s="73">
        <v>9</v>
      </c>
      <c r="BJ167" s="73">
        <v>9</v>
      </c>
      <c r="BK167" s="73">
        <v>8</v>
      </c>
      <c r="BL167" s="73">
        <v>11</v>
      </c>
      <c r="BM167" s="73">
        <v>6</v>
      </c>
      <c r="BN167" s="73">
        <v>9</v>
      </c>
      <c r="BO167" s="73">
        <v>8</v>
      </c>
      <c r="BP167" s="73">
        <v>10</v>
      </c>
      <c r="BQ167" s="73">
        <v>11</v>
      </c>
      <c r="BR167" s="73">
        <v>9</v>
      </c>
      <c r="BT167" s="73" t="s">
        <v>1177</v>
      </c>
      <c r="BU167" s="73">
        <v>26.664100000000001</v>
      </c>
      <c r="BV167" s="73">
        <v>26.3672</v>
      </c>
      <c r="BW167" s="73">
        <v>26.5624</v>
      </c>
      <c r="BX167" s="73">
        <v>26.580500000000001</v>
      </c>
      <c r="BY167" s="73">
        <v>26.102</v>
      </c>
      <c r="BZ167" s="73">
        <v>26.410299999999999</v>
      </c>
      <c r="CA167" s="73">
        <v>26.1706</v>
      </c>
      <c r="CB167" s="73">
        <v>26.095300000000002</v>
      </c>
      <c r="CC167" s="73">
        <v>26.537800000000001</v>
      </c>
      <c r="CD167" s="73">
        <v>25.832899999999999</v>
      </c>
      <c r="CE167" s="73">
        <v>26.046900000000001</v>
      </c>
      <c r="CF167" s="73">
        <v>26.071899999999999</v>
      </c>
      <c r="CG167" s="73">
        <v>26.041799999999999</v>
      </c>
      <c r="CH167" s="73">
        <v>25.8322</v>
      </c>
      <c r="CI167" s="73">
        <v>25.643699999999999</v>
      </c>
      <c r="CJ167" s="73">
        <v>25.9923</v>
      </c>
      <c r="CK167" s="73">
        <v>25.857700000000001</v>
      </c>
      <c r="CL167" s="73">
        <v>25.805</v>
      </c>
      <c r="CM167" s="73">
        <v>25.916899999999998</v>
      </c>
      <c r="CN167" s="73">
        <v>26.538599999999999</v>
      </c>
      <c r="CO167" s="73">
        <v>25.8584</v>
      </c>
      <c r="CP167" s="73">
        <v>26.136700000000001</v>
      </c>
      <c r="CQ167" s="73">
        <v>25.923100000000002</v>
      </c>
      <c r="CR167" s="73">
        <v>25.7088</v>
      </c>
      <c r="CS167" s="73">
        <v>26.345099999999999</v>
      </c>
      <c r="CT167" s="73">
        <v>25.826899999999998</v>
      </c>
      <c r="CU167" s="73">
        <v>25.6327</v>
      </c>
      <c r="CV167" s="73">
        <v>26.0227</v>
      </c>
      <c r="CW167" s="73">
        <v>25.757000000000001</v>
      </c>
      <c r="CX167" s="73">
        <v>26.381</v>
      </c>
      <c r="CZ167" s="75">
        <f t="shared" si="24"/>
        <v>26.455239999999996</v>
      </c>
      <c r="DA167" s="75">
        <f t="shared" si="25"/>
        <v>0.22545807370772977</v>
      </c>
      <c r="DB167" s="75">
        <f t="shared" si="26"/>
        <v>26.209379999999999</v>
      </c>
      <c r="DC167" s="75">
        <f t="shared" si="27"/>
        <v>0.27590028452323168</v>
      </c>
      <c r="DD167" s="75">
        <f t="shared" si="28"/>
        <v>25.927300000000002</v>
      </c>
      <c r="DE167" s="75">
        <f t="shared" si="29"/>
        <v>0.18560478172719594</v>
      </c>
      <c r="DF167" s="75">
        <f t="shared" si="30"/>
        <v>26.022100000000002</v>
      </c>
      <c r="DG167" s="75">
        <f t="shared" si="31"/>
        <v>0.29702150595537646</v>
      </c>
      <c r="DH167" s="75">
        <f t="shared" si="32"/>
        <v>25.994419999999998</v>
      </c>
      <c r="DI167" s="75">
        <f t="shared" si="33"/>
        <v>0.24919210862304569</v>
      </c>
      <c r="DJ167" s="75">
        <f t="shared" si="34"/>
        <v>25.924059999999997</v>
      </c>
      <c r="DK167" s="75">
        <f t="shared" si="35"/>
        <v>0.29187487558883868</v>
      </c>
      <c r="DM167" s="74" t="s">
        <v>1178</v>
      </c>
      <c r="DN167" s="74" t="s">
        <v>1179</v>
      </c>
    </row>
    <row r="168" spans="2:118" s="73" customFormat="1" x14ac:dyDescent="0.35">
      <c r="B168" s="74" t="s">
        <v>1181</v>
      </c>
      <c r="C168" s="74" t="s">
        <v>1182</v>
      </c>
      <c r="D168" s="73">
        <v>1</v>
      </c>
      <c r="E168" s="74"/>
      <c r="F168" s="74"/>
      <c r="G168" s="74" t="s">
        <v>1183</v>
      </c>
      <c r="H168" s="74" t="s">
        <v>1183</v>
      </c>
      <c r="I168" s="73">
        <v>14</v>
      </c>
      <c r="J168" s="73">
        <v>14</v>
      </c>
      <c r="K168" s="73">
        <v>14</v>
      </c>
      <c r="L168" s="73">
        <v>25.4</v>
      </c>
      <c r="M168" s="73">
        <v>73.710999999999999</v>
      </c>
      <c r="N168" s="73">
        <v>0</v>
      </c>
      <c r="O168" s="73">
        <v>323.31</v>
      </c>
      <c r="P168" s="73">
        <v>5453500000</v>
      </c>
      <c r="Q168" s="73">
        <v>244</v>
      </c>
      <c r="S168" s="73">
        <v>0.22902500000000001</v>
      </c>
      <c r="T168" s="73">
        <v>0.88969799999999999</v>
      </c>
      <c r="V168" s="73">
        <v>0.190784966</v>
      </c>
      <c r="W168" s="73">
        <v>0.95787311200000003</v>
      </c>
      <c r="X168" s="73">
        <v>6.0918426999999997E-2</v>
      </c>
      <c r="Z168" s="73">
        <v>0.37624817399999999</v>
      </c>
      <c r="AA168" s="73">
        <v>0.69201964599999999</v>
      </c>
      <c r="AB168" s="73">
        <v>8.6937332000000006E-2</v>
      </c>
      <c r="AD168" s="73">
        <v>0.20523622899999999</v>
      </c>
      <c r="AE168" s="73">
        <v>0.85972084800000004</v>
      </c>
      <c r="AF168" s="73">
        <v>4.9420547000000002E-2</v>
      </c>
      <c r="AH168" s="73">
        <v>0.21341696499999999</v>
      </c>
      <c r="AI168" s="73">
        <v>0.83186968299999997</v>
      </c>
      <c r="AJ168" s="73">
        <v>-5.8890533000000002E-2</v>
      </c>
      <c r="AL168" s="73">
        <v>0.44995384700000002</v>
      </c>
      <c r="AM168" s="73">
        <v>0.61094208500000002</v>
      </c>
      <c r="AN168" s="73">
        <v>-9.4417572000000005E-2</v>
      </c>
      <c r="AO168" s="73">
        <v>8</v>
      </c>
      <c r="AP168" s="73">
        <v>8</v>
      </c>
      <c r="AQ168" s="73">
        <v>6</v>
      </c>
      <c r="AR168" s="73">
        <v>5</v>
      </c>
      <c r="AS168" s="73">
        <v>11</v>
      </c>
      <c r="AT168" s="73">
        <v>6</v>
      </c>
      <c r="AU168" s="73">
        <v>10</v>
      </c>
      <c r="AV168" s="73">
        <v>6</v>
      </c>
      <c r="AW168" s="73">
        <v>7</v>
      </c>
      <c r="AX168" s="73">
        <v>9</v>
      </c>
      <c r="AY168" s="73">
        <v>9</v>
      </c>
      <c r="AZ168" s="73">
        <v>9</v>
      </c>
      <c r="BA168" s="73">
        <v>6</v>
      </c>
      <c r="BB168" s="73">
        <v>11</v>
      </c>
      <c r="BC168" s="73">
        <v>10</v>
      </c>
      <c r="BD168" s="73">
        <v>7</v>
      </c>
      <c r="BE168" s="73">
        <v>8</v>
      </c>
      <c r="BF168" s="73">
        <v>7</v>
      </c>
      <c r="BG168" s="73">
        <v>8</v>
      </c>
      <c r="BH168" s="73">
        <v>6</v>
      </c>
      <c r="BI168" s="73">
        <v>8</v>
      </c>
      <c r="BJ168" s="73">
        <v>9</v>
      </c>
      <c r="BK168" s="73">
        <v>8</v>
      </c>
      <c r="BL168" s="73">
        <v>6</v>
      </c>
      <c r="BM168" s="73">
        <v>7</v>
      </c>
      <c r="BN168" s="73">
        <v>10</v>
      </c>
      <c r="BO168" s="73">
        <v>11</v>
      </c>
      <c r="BP168" s="73">
        <v>10</v>
      </c>
      <c r="BQ168" s="73">
        <v>9</v>
      </c>
      <c r="BR168" s="73">
        <v>9</v>
      </c>
      <c r="BT168" s="73" t="s">
        <v>1180</v>
      </c>
      <c r="BU168" s="73">
        <v>26.392299999999999</v>
      </c>
      <c r="BV168" s="73">
        <v>26.308199999999999</v>
      </c>
      <c r="BW168" s="73">
        <v>26.308399999999999</v>
      </c>
      <c r="BX168" s="73">
        <v>26.0152</v>
      </c>
      <c r="BY168" s="73">
        <v>26.209299999999999</v>
      </c>
      <c r="BZ168" s="73">
        <v>26.5792</v>
      </c>
      <c r="CA168" s="73">
        <v>26.399899999999999</v>
      </c>
      <c r="CB168" s="73">
        <v>25.972899999999999</v>
      </c>
      <c r="CC168" s="73">
        <v>26.4421</v>
      </c>
      <c r="CD168" s="73">
        <v>26.143999999999998</v>
      </c>
      <c r="CE168" s="73">
        <v>26.571899999999999</v>
      </c>
      <c r="CF168" s="73">
        <v>26.4436</v>
      </c>
      <c r="CG168" s="73">
        <v>26.2593</v>
      </c>
      <c r="CH168" s="73">
        <v>26.279900000000001</v>
      </c>
      <c r="CI168" s="73">
        <v>26.113299999999999</v>
      </c>
      <c r="CJ168" s="73">
        <v>26.481300000000001</v>
      </c>
      <c r="CK168" s="73">
        <v>26.456499999999998</v>
      </c>
      <c r="CL168" s="73">
        <v>26.193200000000001</v>
      </c>
      <c r="CM168" s="73">
        <v>26.2166</v>
      </c>
      <c r="CN168" s="73">
        <v>26.132999999999999</v>
      </c>
      <c r="CO168" s="73">
        <v>26.4011</v>
      </c>
      <c r="CP168" s="73">
        <v>26.384799999999998</v>
      </c>
      <c r="CQ168" s="73">
        <v>25.949000000000002</v>
      </c>
      <c r="CR168" s="73">
        <v>26.035399999999999</v>
      </c>
      <c r="CS168" s="73">
        <v>26.168700000000001</v>
      </c>
      <c r="CT168" s="73">
        <v>26.2529</v>
      </c>
      <c r="CU168" s="73">
        <v>26.2682</v>
      </c>
      <c r="CV168" s="73">
        <v>25.9969</v>
      </c>
      <c r="CW168" s="73">
        <v>25.961200000000002</v>
      </c>
      <c r="CX168" s="73">
        <v>26.2821</v>
      </c>
      <c r="CZ168" s="75">
        <f t="shared" si="24"/>
        <v>26.246680000000005</v>
      </c>
      <c r="DA168" s="75">
        <f t="shared" si="25"/>
        <v>0.14472345006943368</v>
      </c>
      <c r="DB168" s="75">
        <f t="shared" si="26"/>
        <v>26.307619999999996</v>
      </c>
      <c r="DC168" s="75">
        <f t="shared" si="27"/>
        <v>0.24452256951046508</v>
      </c>
      <c r="DD168" s="75">
        <f t="shared" si="28"/>
        <v>26.333600000000001</v>
      </c>
      <c r="DE168" s="75">
        <f t="shared" si="29"/>
        <v>0.17735780219657671</v>
      </c>
      <c r="DF168" s="75">
        <f t="shared" si="30"/>
        <v>26.296120000000002</v>
      </c>
      <c r="DG168" s="75">
        <f t="shared" si="31"/>
        <v>0.16088619269533352</v>
      </c>
      <c r="DH168" s="75">
        <f t="shared" si="32"/>
        <v>26.187799999999999</v>
      </c>
      <c r="DI168" s="75">
        <f t="shared" si="33"/>
        <v>0.20305288719936901</v>
      </c>
      <c r="DJ168" s="75">
        <f t="shared" si="34"/>
        <v>26.152260000000002</v>
      </c>
      <c r="DK168" s="75">
        <f t="shared" si="35"/>
        <v>0.15895720493264801</v>
      </c>
      <c r="DM168" s="74" t="s">
        <v>1181</v>
      </c>
      <c r="DN168" s="74" t="s">
        <v>1182</v>
      </c>
    </row>
    <row r="169" spans="2:118" s="73" customFormat="1" x14ac:dyDescent="0.35">
      <c r="B169" s="74" t="s">
        <v>1185</v>
      </c>
      <c r="C169" s="74" t="s">
        <v>1186</v>
      </c>
      <c r="D169" s="73">
        <v>1</v>
      </c>
      <c r="E169" s="74"/>
      <c r="F169" s="74"/>
      <c r="G169" s="74"/>
      <c r="H169" s="74"/>
      <c r="I169" s="73">
        <v>2</v>
      </c>
      <c r="J169" s="73">
        <v>2</v>
      </c>
      <c r="K169" s="73">
        <v>2</v>
      </c>
      <c r="L169" s="73">
        <v>15.4</v>
      </c>
      <c r="M169" s="73">
        <v>25.056999999999999</v>
      </c>
      <c r="N169" s="73">
        <v>0</v>
      </c>
      <c r="O169" s="73">
        <v>55.701999999999998</v>
      </c>
      <c r="P169" s="73">
        <v>376690000</v>
      </c>
      <c r="Q169" s="73">
        <v>67</v>
      </c>
      <c r="S169" s="73">
        <v>0.31912600000000002</v>
      </c>
      <c r="T169" s="73">
        <v>0.50584300000000004</v>
      </c>
      <c r="V169" s="73">
        <v>0.480765991</v>
      </c>
      <c r="W169" s="73">
        <v>1</v>
      </c>
      <c r="X169" s="73">
        <v>-0.32990989700000001</v>
      </c>
      <c r="Z169" s="73">
        <v>0.24117619200000001</v>
      </c>
      <c r="AA169" s="73">
        <v>0.67941658299999996</v>
      </c>
      <c r="AB169" s="73">
        <v>-0.19261741600000001</v>
      </c>
      <c r="AD169" s="73">
        <v>0.68081902999999999</v>
      </c>
      <c r="AE169" s="73">
        <v>0.358152425</v>
      </c>
      <c r="AF169" s="73">
        <v>-0.63923912000000005</v>
      </c>
      <c r="AH169" s="73">
        <v>0.54214069200000004</v>
      </c>
      <c r="AI169" s="73">
        <v>0.44144891600000002</v>
      </c>
      <c r="AJ169" s="73">
        <v>-0.36094360399999997</v>
      </c>
      <c r="AL169" s="73">
        <v>0.23141494500000001</v>
      </c>
      <c r="AM169" s="73">
        <v>0.63568450700000001</v>
      </c>
      <c r="AN169" s="73">
        <v>-0.209647369</v>
      </c>
      <c r="AO169" s="73">
        <v>2</v>
      </c>
      <c r="AP169" s="73">
        <v>3</v>
      </c>
      <c r="AQ169" s="73">
        <v>2</v>
      </c>
      <c r="AR169" s="73">
        <v>3</v>
      </c>
      <c r="AS169" s="73">
        <v>2</v>
      </c>
      <c r="AT169" s="73">
        <v>3</v>
      </c>
      <c r="AU169" s="73">
        <v>2</v>
      </c>
      <c r="AV169" s="73">
        <v>3</v>
      </c>
      <c r="AW169" s="73">
        <v>3</v>
      </c>
      <c r="AX169" s="73">
        <v>2</v>
      </c>
      <c r="AY169" s="73">
        <v>2</v>
      </c>
      <c r="AZ169" s="73">
        <v>3</v>
      </c>
      <c r="BA169" s="73">
        <v>2</v>
      </c>
      <c r="BB169" s="73">
        <v>3</v>
      </c>
      <c r="BC169" s="73">
        <v>2</v>
      </c>
      <c r="BD169" s="73">
        <v>2</v>
      </c>
      <c r="BE169" s="73">
        <v>0</v>
      </c>
      <c r="BF169" s="73">
        <v>2</v>
      </c>
      <c r="BG169" s="73">
        <v>3</v>
      </c>
      <c r="BH169" s="73">
        <v>2</v>
      </c>
      <c r="BI169" s="73">
        <v>2</v>
      </c>
      <c r="BJ169" s="73">
        <v>3</v>
      </c>
      <c r="BK169" s="73">
        <v>2</v>
      </c>
      <c r="BL169" s="73">
        <v>2</v>
      </c>
      <c r="BM169" s="73">
        <v>2</v>
      </c>
      <c r="BN169" s="73">
        <v>2</v>
      </c>
      <c r="BO169" s="73">
        <v>3</v>
      </c>
      <c r="BP169" s="73">
        <v>1</v>
      </c>
      <c r="BQ169" s="73">
        <v>2</v>
      </c>
      <c r="BR169" s="73">
        <v>2</v>
      </c>
      <c r="BT169" s="73" t="s">
        <v>1184</v>
      </c>
      <c r="BU169" s="73">
        <v>23.524100000000001</v>
      </c>
      <c r="BV169" s="73">
        <v>22.140799999999999</v>
      </c>
      <c r="BW169" s="73">
        <v>23.266300000000001</v>
      </c>
      <c r="BX169" s="73">
        <v>22.78</v>
      </c>
      <c r="BY169" s="73">
        <v>21.967500000000001</v>
      </c>
      <c r="BZ169" s="73">
        <v>22.528300000000002</v>
      </c>
      <c r="CA169" s="73" t="s">
        <v>558</v>
      </c>
      <c r="CB169" s="73">
        <v>22.696000000000002</v>
      </c>
      <c r="CC169" s="73">
        <v>22.387799999999999</v>
      </c>
      <c r="CD169" s="73">
        <v>22.24</v>
      </c>
      <c r="CE169" s="73">
        <v>22.693300000000001</v>
      </c>
      <c r="CF169" s="73">
        <v>22.153600000000001</v>
      </c>
      <c r="CG169" s="73">
        <v>22.8507</v>
      </c>
      <c r="CH169" s="73">
        <v>22.369599999999998</v>
      </c>
      <c r="CI169" s="73">
        <v>22.648299999999999</v>
      </c>
      <c r="CJ169" s="73">
        <v>22.5107</v>
      </c>
      <c r="CK169" s="73" t="s">
        <v>558</v>
      </c>
      <c r="CL169" s="73">
        <v>22.374500000000001</v>
      </c>
      <c r="CM169" s="73">
        <v>21.876200000000001</v>
      </c>
      <c r="CN169" s="73">
        <v>22.887699999999999</v>
      </c>
      <c r="CO169" s="73">
        <v>22.358599999999999</v>
      </c>
      <c r="CP169" s="73">
        <v>22.398199999999999</v>
      </c>
      <c r="CQ169" s="73">
        <v>22.617599999999999</v>
      </c>
      <c r="CR169" s="73">
        <v>22.0733</v>
      </c>
      <c r="CS169" s="73">
        <v>22.426200000000001</v>
      </c>
      <c r="CT169" s="73">
        <v>22.002300000000002</v>
      </c>
      <c r="CU169" s="73">
        <v>22.371400000000001</v>
      </c>
      <c r="CV169" s="73">
        <v>23.134</v>
      </c>
      <c r="CW169" s="73">
        <v>22.226199999999999</v>
      </c>
      <c r="CX169" s="73">
        <v>22.8965</v>
      </c>
      <c r="CZ169" s="75">
        <f t="shared" si="24"/>
        <v>22.73574</v>
      </c>
      <c r="DA169" s="75">
        <f t="shared" si="25"/>
        <v>0.67991004037298974</v>
      </c>
      <c r="DB169" s="75">
        <f t="shared" si="26"/>
        <v>22.463024999999998</v>
      </c>
      <c r="DC169" s="75">
        <f t="shared" si="27"/>
        <v>0.19488212462922455</v>
      </c>
      <c r="DD169" s="75">
        <f t="shared" si="28"/>
        <v>22.543100000000003</v>
      </c>
      <c r="DE169" s="75">
        <f t="shared" si="29"/>
        <v>0.27841396337109231</v>
      </c>
      <c r="DF169" s="75">
        <f t="shared" si="30"/>
        <v>22.412274999999998</v>
      </c>
      <c r="DG169" s="75">
        <f t="shared" si="31"/>
        <v>0.41813864028573028</v>
      </c>
      <c r="DH169" s="75">
        <f t="shared" si="32"/>
        <v>22.374779999999998</v>
      </c>
      <c r="DI169" s="75">
        <f t="shared" si="33"/>
        <v>0.19577158118582999</v>
      </c>
      <c r="DJ169" s="75">
        <f t="shared" si="34"/>
        <v>22.52608</v>
      </c>
      <c r="DK169" s="75">
        <f t="shared" si="35"/>
        <v>0.47301614877295645</v>
      </c>
      <c r="DM169" s="74" t="s">
        <v>1185</v>
      </c>
      <c r="DN169" s="74" t="s">
        <v>1186</v>
      </c>
    </row>
    <row r="170" spans="2:118" s="73" customFormat="1" x14ac:dyDescent="0.35">
      <c r="B170" s="74" t="s">
        <v>1188</v>
      </c>
      <c r="C170" s="74" t="s">
        <v>1189</v>
      </c>
      <c r="D170" s="73">
        <v>1</v>
      </c>
      <c r="E170" s="74"/>
      <c r="F170" s="74"/>
      <c r="G170" s="74"/>
      <c r="H170" s="74"/>
      <c r="I170" s="73">
        <v>41</v>
      </c>
      <c r="J170" s="73">
        <v>41</v>
      </c>
      <c r="K170" s="73">
        <v>41</v>
      </c>
      <c r="L170" s="73">
        <v>58.4</v>
      </c>
      <c r="M170" s="73">
        <v>73.12</v>
      </c>
      <c r="N170" s="73">
        <v>0</v>
      </c>
      <c r="O170" s="73">
        <v>323.31</v>
      </c>
      <c r="P170" s="73">
        <v>158880000000</v>
      </c>
      <c r="Q170" s="73">
        <v>1252</v>
      </c>
      <c r="S170" s="73">
        <v>0.204569</v>
      </c>
      <c r="T170" s="73">
        <v>0.79673700000000003</v>
      </c>
      <c r="V170" s="73">
        <v>0.47227951099999999</v>
      </c>
      <c r="W170" s="73">
        <v>0.95486456399999997</v>
      </c>
      <c r="X170" s="73">
        <v>-0.16111373900000001</v>
      </c>
      <c r="Z170" s="73">
        <v>0.39112413499999998</v>
      </c>
      <c r="AA170" s="73">
        <v>0.63317277500000002</v>
      </c>
      <c r="AB170" s="73">
        <v>-0.123031616</v>
      </c>
      <c r="AD170" s="73">
        <v>0.56422316299999997</v>
      </c>
      <c r="AE170" s="73">
        <v>0.53885033100000002</v>
      </c>
      <c r="AF170" s="73">
        <v>-0.18079070999999999</v>
      </c>
      <c r="AH170" s="73">
        <v>0.18976673299999999</v>
      </c>
      <c r="AI170" s="73">
        <v>0.82636496400000004</v>
      </c>
      <c r="AJ170" s="73">
        <v>-7.2102737E-2</v>
      </c>
      <c r="AL170" s="73">
        <v>0.146257849</v>
      </c>
      <c r="AM170" s="73">
        <v>0.80303143600000004</v>
      </c>
      <c r="AN170" s="73">
        <v>7.5142669999999995E-2</v>
      </c>
      <c r="AO170" s="73">
        <v>33</v>
      </c>
      <c r="AP170" s="73">
        <v>41</v>
      </c>
      <c r="AQ170" s="73">
        <v>43</v>
      </c>
      <c r="AR170" s="73">
        <v>43</v>
      </c>
      <c r="AS170" s="73">
        <v>44</v>
      </c>
      <c r="AT170" s="73">
        <v>37</v>
      </c>
      <c r="AU170" s="73">
        <v>38</v>
      </c>
      <c r="AV170" s="73">
        <v>41</v>
      </c>
      <c r="AW170" s="73">
        <v>42</v>
      </c>
      <c r="AX170" s="73">
        <v>48</v>
      </c>
      <c r="AY170" s="73">
        <v>34</v>
      </c>
      <c r="AZ170" s="73">
        <v>38</v>
      </c>
      <c r="BA170" s="73">
        <v>45</v>
      </c>
      <c r="BB170" s="73">
        <v>43</v>
      </c>
      <c r="BC170" s="73">
        <v>45</v>
      </c>
      <c r="BD170" s="73">
        <v>40</v>
      </c>
      <c r="BE170" s="73">
        <v>40</v>
      </c>
      <c r="BF170" s="73">
        <v>47</v>
      </c>
      <c r="BG170" s="73">
        <v>40</v>
      </c>
      <c r="BH170" s="73">
        <v>36</v>
      </c>
      <c r="BI170" s="73">
        <v>42</v>
      </c>
      <c r="BJ170" s="73">
        <v>37</v>
      </c>
      <c r="BK170" s="73">
        <v>46</v>
      </c>
      <c r="BL170" s="73">
        <v>43</v>
      </c>
      <c r="BM170" s="73">
        <v>39</v>
      </c>
      <c r="BN170" s="73">
        <v>41</v>
      </c>
      <c r="BO170" s="73">
        <v>53</v>
      </c>
      <c r="BP170" s="73">
        <v>49</v>
      </c>
      <c r="BQ170" s="73">
        <v>45</v>
      </c>
      <c r="BR170" s="73">
        <v>39</v>
      </c>
      <c r="BT170" s="73" t="s">
        <v>1187</v>
      </c>
      <c r="BU170" s="73">
        <v>31.195399999999999</v>
      </c>
      <c r="BV170" s="73">
        <v>30.872199999999999</v>
      </c>
      <c r="BW170" s="73">
        <v>31.417100000000001</v>
      </c>
      <c r="BX170" s="73">
        <v>31.495899999999999</v>
      </c>
      <c r="BY170" s="73">
        <v>31.2438</v>
      </c>
      <c r="BZ170" s="73">
        <v>30.9693</v>
      </c>
      <c r="CA170" s="73">
        <v>30.724</v>
      </c>
      <c r="CB170" s="73">
        <v>31.071999999999999</v>
      </c>
      <c r="CC170" s="73">
        <v>31.287299999999998</v>
      </c>
      <c r="CD170" s="73">
        <v>31.366199999999999</v>
      </c>
      <c r="CE170" s="73">
        <v>31.031500000000001</v>
      </c>
      <c r="CF170" s="73">
        <v>30.849499999999999</v>
      </c>
      <c r="CG170" s="73">
        <v>31.386099999999999</v>
      </c>
      <c r="CH170" s="73">
        <v>31.131699999999999</v>
      </c>
      <c r="CI170" s="73">
        <v>31.2104</v>
      </c>
      <c r="CJ170" s="73">
        <v>30.880199999999999</v>
      </c>
      <c r="CK170" s="73">
        <v>30.8249</v>
      </c>
      <c r="CL170" s="73">
        <v>31.398599999999998</v>
      </c>
      <c r="CM170" s="73">
        <v>31.2317</v>
      </c>
      <c r="CN170" s="73">
        <v>30.984999999999999</v>
      </c>
      <c r="CO170" s="73">
        <v>31.088899999999999</v>
      </c>
      <c r="CP170" s="73">
        <v>30.904599999999999</v>
      </c>
      <c r="CQ170" s="73">
        <v>31.5459</v>
      </c>
      <c r="CR170" s="73">
        <v>31.116299999999999</v>
      </c>
      <c r="CS170" s="73">
        <v>31.208200000000001</v>
      </c>
      <c r="CT170" s="73">
        <v>30.7409</v>
      </c>
      <c r="CU170" s="73">
        <v>31.474599999999999</v>
      </c>
      <c r="CV170" s="73">
        <v>31.700399999999998</v>
      </c>
      <c r="CW170" s="73">
        <v>31.192900000000002</v>
      </c>
      <c r="CX170" s="73">
        <v>31.491199999999999</v>
      </c>
      <c r="CZ170" s="75">
        <f t="shared" si="24"/>
        <v>31.244880000000002</v>
      </c>
      <c r="DA170" s="75">
        <f t="shared" si="25"/>
        <v>0.24187320438609999</v>
      </c>
      <c r="DB170" s="75">
        <f t="shared" si="26"/>
        <v>31.083760000000002</v>
      </c>
      <c r="DC170" s="75">
        <f t="shared" si="27"/>
        <v>0.25684018961213928</v>
      </c>
      <c r="DD170" s="75">
        <f t="shared" si="28"/>
        <v>31.121839999999999</v>
      </c>
      <c r="DE170" s="75">
        <f t="shared" si="29"/>
        <v>0.20006488447501211</v>
      </c>
      <c r="DF170" s="75">
        <f t="shared" si="30"/>
        <v>31.064080000000001</v>
      </c>
      <c r="DG170" s="75">
        <f t="shared" si="31"/>
        <v>0.24355321184496814</v>
      </c>
      <c r="DH170" s="75">
        <f t="shared" si="32"/>
        <v>31.172779999999999</v>
      </c>
      <c r="DI170" s="75">
        <f t="shared" si="33"/>
        <v>0.23591283771766264</v>
      </c>
      <c r="DJ170" s="75">
        <f t="shared" si="34"/>
        <v>31.32</v>
      </c>
      <c r="DK170" s="75">
        <f t="shared" si="35"/>
        <v>0.37061637173767625</v>
      </c>
      <c r="DM170" s="74" t="s">
        <v>1188</v>
      </c>
      <c r="DN170" s="74" t="s">
        <v>1189</v>
      </c>
    </row>
    <row r="171" spans="2:118" s="73" customFormat="1" x14ac:dyDescent="0.35">
      <c r="B171" s="74" t="s">
        <v>1191</v>
      </c>
      <c r="C171" s="74" t="s">
        <v>1192</v>
      </c>
      <c r="D171" s="73">
        <v>1</v>
      </c>
      <c r="E171" s="74"/>
      <c r="F171" s="74"/>
      <c r="G171" s="74"/>
      <c r="H171" s="74"/>
      <c r="I171" s="73">
        <v>4</v>
      </c>
      <c r="J171" s="73">
        <v>4</v>
      </c>
      <c r="K171" s="73">
        <v>4</v>
      </c>
      <c r="L171" s="73">
        <v>46</v>
      </c>
      <c r="M171" s="73">
        <v>10.638</v>
      </c>
      <c r="N171" s="73">
        <v>0</v>
      </c>
      <c r="O171" s="73">
        <v>23.64</v>
      </c>
      <c r="P171" s="73">
        <v>615690000</v>
      </c>
      <c r="Q171" s="73">
        <v>43</v>
      </c>
      <c r="S171" s="73">
        <v>0.36524000000000001</v>
      </c>
      <c r="T171" s="73">
        <v>0.82792600000000005</v>
      </c>
      <c r="V171" s="73">
        <v>0.17018381299999999</v>
      </c>
      <c r="W171" s="73">
        <v>0.95629213499999999</v>
      </c>
      <c r="X171" s="73">
        <v>-4.4234848E-2</v>
      </c>
      <c r="Z171" s="73">
        <v>0.39749809800000002</v>
      </c>
      <c r="AA171" s="73">
        <v>0.69164313700000002</v>
      </c>
      <c r="AB171" s="73">
        <v>8.2902144999999997E-2</v>
      </c>
      <c r="AD171" s="73">
        <v>0.49951968499999999</v>
      </c>
      <c r="AE171" s="73">
        <v>0.59392857099999996</v>
      </c>
      <c r="AF171" s="73">
        <v>0.147589111</v>
      </c>
      <c r="AH171" s="73">
        <v>2.3505205000000001E-2</v>
      </c>
      <c r="AI171" s="73">
        <v>0.97931566999999997</v>
      </c>
      <c r="AJ171" s="73">
        <v>-8.798218E-3</v>
      </c>
      <c r="AL171" s="73">
        <v>0.24181941000000001</v>
      </c>
      <c r="AM171" s="73">
        <v>0.75691209699999995</v>
      </c>
      <c r="AN171" s="73">
        <v>-6.2410736000000001E-2</v>
      </c>
      <c r="AO171" s="73">
        <v>3</v>
      </c>
      <c r="AP171" s="73">
        <v>2</v>
      </c>
      <c r="AQ171" s="73">
        <v>2</v>
      </c>
      <c r="AR171" s="73">
        <v>1</v>
      </c>
      <c r="AS171" s="73">
        <v>1</v>
      </c>
      <c r="AT171" s="73">
        <v>2</v>
      </c>
      <c r="AU171" s="73">
        <v>1</v>
      </c>
      <c r="AV171" s="73">
        <v>0</v>
      </c>
      <c r="AW171" s="73">
        <v>0</v>
      </c>
      <c r="AX171" s="73">
        <v>2</v>
      </c>
      <c r="AY171" s="73">
        <v>3</v>
      </c>
      <c r="AZ171" s="73">
        <v>2</v>
      </c>
      <c r="BA171" s="73">
        <v>0</v>
      </c>
      <c r="BB171" s="73">
        <v>1</v>
      </c>
      <c r="BC171" s="73">
        <v>1</v>
      </c>
      <c r="BD171" s="73">
        <v>1</v>
      </c>
      <c r="BE171" s="73">
        <v>1</v>
      </c>
      <c r="BF171" s="73">
        <v>1</v>
      </c>
      <c r="BG171" s="73">
        <v>2</v>
      </c>
      <c r="BH171" s="73">
        <v>1</v>
      </c>
      <c r="BI171" s="73">
        <v>2</v>
      </c>
      <c r="BJ171" s="73">
        <v>2</v>
      </c>
      <c r="BK171" s="73">
        <v>0</v>
      </c>
      <c r="BL171" s="73">
        <v>3</v>
      </c>
      <c r="BM171" s="73">
        <v>2</v>
      </c>
      <c r="BN171" s="73">
        <v>1</v>
      </c>
      <c r="BO171" s="73">
        <v>2</v>
      </c>
      <c r="BP171" s="73">
        <v>1</v>
      </c>
      <c r="BQ171" s="73">
        <v>2</v>
      </c>
      <c r="BR171" s="73">
        <v>1</v>
      </c>
      <c r="BT171" s="73" t="s">
        <v>1190</v>
      </c>
      <c r="BU171" s="73">
        <v>22.924299999999999</v>
      </c>
      <c r="BV171" s="73">
        <v>23.407900000000001</v>
      </c>
      <c r="BW171" s="73">
        <v>23.019300000000001</v>
      </c>
      <c r="BX171" s="73">
        <v>23.076899999999998</v>
      </c>
      <c r="BY171" s="73">
        <v>23.197199999999999</v>
      </c>
      <c r="BZ171" s="73">
        <v>23.0627</v>
      </c>
      <c r="CA171" s="73">
        <v>23.226099999999999</v>
      </c>
      <c r="CB171" s="73">
        <v>23.104500000000002</v>
      </c>
      <c r="CC171" s="73">
        <v>22.872399999999999</v>
      </c>
      <c r="CD171" s="73">
        <v>23.1389</v>
      </c>
      <c r="CE171" s="73">
        <v>23.171500000000002</v>
      </c>
      <c r="CF171" s="73">
        <v>23.337599999999998</v>
      </c>
      <c r="CG171" s="73">
        <v>23.085000000000001</v>
      </c>
      <c r="CH171" s="73">
        <v>23.250900000000001</v>
      </c>
      <c r="CI171" s="73">
        <v>23.1953</v>
      </c>
      <c r="CJ171" s="73">
        <v>23.1494</v>
      </c>
      <c r="CK171" s="73">
        <v>23.575500000000002</v>
      </c>
      <c r="CL171" s="73">
        <v>22.9788</v>
      </c>
      <c r="CM171" s="73">
        <v>23.183499999999999</v>
      </c>
      <c r="CN171" s="73">
        <v>23.476400000000002</v>
      </c>
      <c r="CO171" s="73">
        <v>23.297499999999999</v>
      </c>
      <c r="CP171" s="73">
        <v>23.078299999999999</v>
      </c>
      <c r="CQ171" s="73">
        <v>23.048400000000001</v>
      </c>
      <c r="CR171" s="73">
        <v>23.354700000000001</v>
      </c>
      <c r="CS171" s="73">
        <v>22.802800000000001</v>
      </c>
      <c r="CT171" s="73">
        <v>23.279199999999999</v>
      </c>
      <c r="CU171" s="73">
        <v>22.907800000000002</v>
      </c>
      <c r="CV171" s="73">
        <v>22.9815</v>
      </c>
      <c r="CW171" s="73">
        <v>23.139500000000002</v>
      </c>
      <c r="CX171" s="73">
        <v>23.005700000000001</v>
      </c>
      <c r="CZ171" s="75">
        <f t="shared" si="24"/>
        <v>23.125119999999999</v>
      </c>
      <c r="DA171" s="75">
        <f t="shared" si="25"/>
        <v>0.18642140971465768</v>
      </c>
      <c r="DB171" s="75">
        <f t="shared" si="26"/>
        <v>23.080919999999999</v>
      </c>
      <c r="DC171" s="75">
        <f t="shared" si="27"/>
        <v>0.13115590722495132</v>
      </c>
      <c r="DD171" s="75">
        <f t="shared" si="28"/>
        <v>23.20806</v>
      </c>
      <c r="DE171" s="75">
        <f t="shared" si="29"/>
        <v>9.3887022532402428E-2</v>
      </c>
      <c r="DF171" s="75">
        <f t="shared" si="30"/>
        <v>23.27272</v>
      </c>
      <c r="DG171" s="75">
        <f t="shared" si="31"/>
        <v>0.24633222891047071</v>
      </c>
      <c r="DH171" s="75">
        <f t="shared" si="32"/>
        <v>23.116340000000001</v>
      </c>
      <c r="DI171" s="75">
        <f t="shared" si="33"/>
        <v>0.22022979589510561</v>
      </c>
      <c r="DJ171" s="75">
        <f t="shared" si="34"/>
        <v>23.062739999999998</v>
      </c>
      <c r="DK171" s="75">
        <f t="shared" si="35"/>
        <v>0.14714527855150442</v>
      </c>
      <c r="DM171" s="74" t="s">
        <v>1191</v>
      </c>
      <c r="DN171" s="74" t="s">
        <v>1192</v>
      </c>
    </row>
    <row r="172" spans="2:118" s="73" customFormat="1" x14ac:dyDescent="0.35">
      <c r="B172" s="74" t="s">
        <v>1194</v>
      </c>
      <c r="C172" s="74" t="s">
        <v>1195</v>
      </c>
      <c r="D172" s="73">
        <v>1</v>
      </c>
      <c r="E172" s="74"/>
      <c r="F172" s="74"/>
      <c r="G172" s="74"/>
      <c r="H172" s="74"/>
      <c r="I172" s="73">
        <v>13</v>
      </c>
      <c r="J172" s="73">
        <v>13</v>
      </c>
      <c r="K172" s="73">
        <v>11</v>
      </c>
      <c r="L172" s="73">
        <v>91.9</v>
      </c>
      <c r="M172" s="73">
        <v>12.102</v>
      </c>
      <c r="N172" s="73">
        <v>0</v>
      </c>
      <c r="O172" s="73">
        <v>323.31</v>
      </c>
      <c r="P172" s="73">
        <v>70951000000</v>
      </c>
      <c r="Q172" s="73">
        <v>410</v>
      </c>
      <c r="S172" s="73">
        <v>0.59734699999999996</v>
      </c>
      <c r="T172" s="73">
        <v>0.54153700000000005</v>
      </c>
      <c r="V172" s="73">
        <v>0.15691512599999999</v>
      </c>
      <c r="W172" s="73">
        <v>0.95787141399999998</v>
      </c>
      <c r="X172" s="73">
        <v>6.9975281E-2</v>
      </c>
      <c r="Z172" s="73">
        <v>0.96538608699999995</v>
      </c>
      <c r="AA172" s="73">
        <v>0.27800428300000002</v>
      </c>
      <c r="AB172" s="73">
        <v>0.33202362099999999</v>
      </c>
      <c r="AD172" s="73">
        <v>1.2281901740000001</v>
      </c>
      <c r="AE172" s="73">
        <v>0.31066202100000001</v>
      </c>
      <c r="AF172" s="73">
        <v>0.340102768</v>
      </c>
      <c r="AH172" s="73">
        <v>0.29999173600000001</v>
      </c>
      <c r="AI172" s="73">
        <v>0.68261310799999997</v>
      </c>
      <c r="AJ172" s="73">
        <v>0.15082511900000001</v>
      </c>
      <c r="AL172" s="73">
        <v>5.2441781999999999E-2</v>
      </c>
      <c r="AM172" s="73">
        <v>0.92258114400000002</v>
      </c>
      <c r="AN172" s="73">
        <v>2.7731704999999999E-2</v>
      </c>
      <c r="AO172" s="73">
        <v>8</v>
      </c>
      <c r="AP172" s="73">
        <v>15</v>
      </c>
      <c r="AQ172" s="73">
        <v>8</v>
      </c>
      <c r="AR172" s="73">
        <v>10</v>
      </c>
      <c r="AS172" s="73">
        <v>15</v>
      </c>
      <c r="AT172" s="73">
        <v>11</v>
      </c>
      <c r="AU172" s="73">
        <v>17</v>
      </c>
      <c r="AV172" s="73">
        <v>12</v>
      </c>
      <c r="AW172" s="73">
        <v>9</v>
      </c>
      <c r="AX172" s="73">
        <v>18</v>
      </c>
      <c r="AY172" s="73">
        <v>13</v>
      </c>
      <c r="AZ172" s="73">
        <v>13</v>
      </c>
      <c r="BA172" s="73">
        <v>15</v>
      </c>
      <c r="BB172" s="73">
        <v>14</v>
      </c>
      <c r="BC172" s="73">
        <v>17</v>
      </c>
      <c r="BD172" s="73">
        <v>15</v>
      </c>
      <c r="BE172" s="73">
        <v>18</v>
      </c>
      <c r="BF172" s="73">
        <v>15</v>
      </c>
      <c r="BG172" s="73">
        <v>17</v>
      </c>
      <c r="BH172" s="73">
        <v>10</v>
      </c>
      <c r="BI172" s="73">
        <v>17</v>
      </c>
      <c r="BJ172" s="73">
        <v>15</v>
      </c>
      <c r="BK172" s="73">
        <v>15</v>
      </c>
      <c r="BL172" s="73">
        <v>14</v>
      </c>
      <c r="BM172" s="73">
        <v>8</v>
      </c>
      <c r="BN172" s="73">
        <v>16</v>
      </c>
      <c r="BO172" s="73">
        <v>16</v>
      </c>
      <c r="BP172" s="73">
        <v>15</v>
      </c>
      <c r="BQ172" s="73">
        <v>15</v>
      </c>
      <c r="BR172" s="73">
        <v>9</v>
      </c>
      <c r="BT172" s="73" t="s">
        <v>1193</v>
      </c>
      <c r="BU172" s="73">
        <v>29.733000000000001</v>
      </c>
      <c r="BV172" s="73">
        <v>30.1938</v>
      </c>
      <c r="BW172" s="73">
        <v>29.633800000000001</v>
      </c>
      <c r="BX172" s="73">
        <v>29.492000000000001</v>
      </c>
      <c r="BY172" s="73">
        <v>30.098099999999999</v>
      </c>
      <c r="BZ172" s="73">
        <v>29.950600000000001</v>
      </c>
      <c r="CA172" s="73">
        <v>29.952999999999999</v>
      </c>
      <c r="CB172" s="73">
        <v>29.796199999999999</v>
      </c>
      <c r="CC172" s="73">
        <v>29.570699999999999</v>
      </c>
      <c r="CD172" s="73">
        <v>30.2301</v>
      </c>
      <c r="CE172" s="73">
        <v>30.180299999999999</v>
      </c>
      <c r="CF172" s="73">
        <v>30.3507</v>
      </c>
      <c r="CG172" s="73">
        <v>29.706900000000001</v>
      </c>
      <c r="CH172" s="73">
        <v>30.4177</v>
      </c>
      <c r="CI172" s="73">
        <v>30.155200000000001</v>
      </c>
      <c r="CJ172" s="73">
        <v>30.123000000000001</v>
      </c>
      <c r="CK172" s="73">
        <v>30.335100000000001</v>
      </c>
      <c r="CL172" s="73">
        <v>29.9758</v>
      </c>
      <c r="CM172" s="73">
        <v>30.3537</v>
      </c>
      <c r="CN172" s="73">
        <v>30.063600000000001</v>
      </c>
      <c r="CO172" s="73">
        <v>30.284800000000001</v>
      </c>
      <c r="CP172" s="73">
        <v>30.124400000000001</v>
      </c>
      <c r="CQ172" s="73">
        <v>29.739699999999999</v>
      </c>
      <c r="CR172" s="73">
        <v>30.301300000000001</v>
      </c>
      <c r="CS172" s="73">
        <v>29.454599999999999</v>
      </c>
      <c r="CT172" s="73">
        <v>30.0444</v>
      </c>
      <c r="CU172" s="73">
        <v>29.7319</v>
      </c>
      <c r="CV172" s="73">
        <v>29.465900000000001</v>
      </c>
      <c r="CW172" s="73">
        <v>30.223199999999999</v>
      </c>
      <c r="CX172" s="73">
        <v>29.824000000000002</v>
      </c>
      <c r="CZ172" s="75">
        <f t="shared" si="24"/>
        <v>29.83014</v>
      </c>
      <c r="DA172" s="75">
        <f t="shared" si="25"/>
        <v>0.30264475544770225</v>
      </c>
      <c r="DB172" s="75">
        <f t="shared" si="26"/>
        <v>29.900119999999998</v>
      </c>
      <c r="DC172" s="75">
        <f t="shared" si="27"/>
        <v>0.24163413873043751</v>
      </c>
      <c r="DD172" s="75">
        <f t="shared" si="28"/>
        <v>30.16216</v>
      </c>
      <c r="DE172" s="75">
        <f t="shared" si="29"/>
        <v>0.27770811655405347</v>
      </c>
      <c r="DF172" s="75">
        <f t="shared" si="30"/>
        <v>30.17024</v>
      </c>
      <c r="DG172" s="75">
        <f t="shared" si="31"/>
        <v>0.16751642606025241</v>
      </c>
      <c r="DH172" s="75">
        <f t="shared" si="32"/>
        <v>29.98096</v>
      </c>
      <c r="DI172" s="75">
        <f t="shared" si="33"/>
        <v>0.37107032082881636</v>
      </c>
      <c r="DJ172" s="75">
        <f t="shared" si="34"/>
        <v>29.857880000000002</v>
      </c>
      <c r="DK172" s="75">
        <f t="shared" si="35"/>
        <v>0.29108226843969631</v>
      </c>
      <c r="DM172" s="74" t="s">
        <v>1194</v>
      </c>
      <c r="DN172" s="74" t="s">
        <v>1195</v>
      </c>
    </row>
    <row r="173" spans="2:118" s="73" customFormat="1" x14ac:dyDescent="0.35">
      <c r="B173" s="74" t="s">
        <v>1197</v>
      </c>
      <c r="C173" s="74" t="s">
        <v>1198</v>
      </c>
      <c r="D173" s="73">
        <v>1</v>
      </c>
      <c r="E173" s="74"/>
      <c r="F173" s="74"/>
      <c r="G173" s="74"/>
      <c r="H173" s="74"/>
      <c r="I173" s="73">
        <v>9</v>
      </c>
      <c r="J173" s="73">
        <v>7</v>
      </c>
      <c r="K173" s="73">
        <v>7</v>
      </c>
      <c r="L173" s="73">
        <v>80.599999999999994</v>
      </c>
      <c r="M173" s="73">
        <v>11.135</v>
      </c>
      <c r="N173" s="73">
        <v>0</v>
      </c>
      <c r="O173" s="73">
        <v>323.31</v>
      </c>
      <c r="P173" s="73">
        <v>39987000000</v>
      </c>
      <c r="Q173" s="73">
        <v>347</v>
      </c>
      <c r="S173" s="73">
        <v>0.56325400000000003</v>
      </c>
      <c r="T173" s="73">
        <v>0.688975</v>
      </c>
      <c r="V173" s="73">
        <v>0.35401387699999998</v>
      </c>
      <c r="W173" s="73">
        <v>0.93968920899999997</v>
      </c>
      <c r="X173" s="73">
        <v>-0.12964706400000001</v>
      </c>
      <c r="Z173" s="73">
        <v>0.43113140799999999</v>
      </c>
      <c r="AA173" s="73">
        <v>0.64906474800000002</v>
      </c>
      <c r="AB173" s="73">
        <v>0.101160049</v>
      </c>
      <c r="AD173" s="73">
        <v>0.47477074899999999</v>
      </c>
      <c r="AE173" s="73">
        <v>0.66851769900000002</v>
      </c>
      <c r="AF173" s="73">
        <v>0.10753135699999999</v>
      </c>
      <c r="AH173" s="73">
        <v>3.8980919000000003E-2</v>
      </c>
      <c r="AI173" s="73">
        <v>0.96565612999999995</v>
      </c>
      <c r="AJ173" s="73">
        <v>-1.4754486000000001E-2</v>
      </c>
      <c r="AL173" s="73">
        <v>0.76537220500000003</v>
      </c>
      <c r="AM173" s="73">
        <v>0.43926267299999999</v>
      </c>
      <c r="AN173" s="73">
        <v>-0.14182815600000001</v>
      </c>
      <c r="AO173" s="73">
        <v>6</v>
      </c>
      <c r="AP173" s="73">
        <v>14</v>
      </c>
      <c r="AQ173" s="73">
        <v>10</v>
      </c>
      <c r="AR173" s="73">
        <v>7</v>
      </c>
      <c r="AS173" s="73">
        <v>14</v>
      </c>
      <c r="AT173" s="73">
        <v>10</v>
      </c>
      <c r="AU173" s="73">
        <v>12</v>
      </c>
      <c r="AV173" s="73">
        <v>13</v>
      </c>
      <c r="AW173" s="73">
        <v>4</v>
      </c>
      <c r="AX173" s="73">
        <v>15</v>
      </c>
      <c r="AY173" s="73">
        <v>13</v>
      </c>
      <c r="AZ173" s="73">
        <v>17</v>
      </c>
      <c r="BA173" s="73">
        <v>10</v>
      </c>
      <c r="BB173" s="73">
        <v>17</v>
      </c>
      <c r="BC173" s="73">
        <v>10</v>
      </c>
      <c r="BD173" s="73">
        <v>13</v>
      </c>
      <c r="BE173" s="73">
        <v>12</v>
      </c>
      <c r="BF173" s="73">
        <v>14</v>
      </c>
      <c r="BG173" s="73">
        <v>13</v>
      </c>
      <c r="BH173" s="73">
        <v>10</v>
      </c>
      <c r="BI173" s="73">
        <v>14</v>
      </c>
      <c r="BJ173" s="73">
        <v>11</v>
      </c>
      <c r="BK173" s="73">
        <v>9</v>
      </c>
      <c r="BL173" s="73">
        <v>13</v>
      </c>
      <c r="BM173" s="73">
        <v>9</v>
      </c>
      <c r="BN173" s="73">
        <v>12</v>
      </c>
      <c r="BO173" s="73">
        <v>12</v>
      </c>
      <c r="BP173" s="73">
        <v>10</v>
      </c>
      <c r="BQ173" s="73">
        <v>15</v>
      </c>
      <c r="BR173" s="73">
        <v>8</v>
      </c>
      <c r="BT173" s="73" t="s">
        <v>1196</v>
      </c>
      <c r="BU173" s="73">
        <v>29.042300000000001</v>
      </c>
      <c r="BV173" s="73">
        <v>29.086400000000001</v>
      </c>
      <c r="BW173" s="73">
        <v>28.794</v>
      </c>
      <c r="BX173" s="73">
        <v>28.6753</v>
      </c>
      <c r="BY173" s="73">
        <v>28.939</v>
      </c>
      <c r="BZ173" s="73">
        <v>29.224900000000002</v>
      </c>
      <c r="CA173" s="73">
        <v>28.539300000000001</v>
      </c>
      <c r="CB173" s="73">
        <v>28.5365</v>
      </c>
      <c r="CC173" s="73">
        <v>28.591899999999999</v>
      </c>
      <c r="CD173" s="73">
        <v>28.996099999999998</v>
      </c>
      <c r="CE173" s="73">
        <v>29.147400000000001</v>
      </c>
      <c r="CF173" s="73">
        <v>29.035599999999999</v>
      </c>
      <c r="CG173" s="73">
        <v>28.843399999999999</v>
      </c>
      <c r="CH173" s="73">
        <v>29.1845</v>
      </c>
      <c r="CI173" s="73">
        <v>28.831900000000001</v>
      </c>
      <c r="CJ173" s="73">
        <v>29.205300000000001</v>
      </c>
      <c r="CK173" s="73">
        <v>28.795300000000001</v>
      </c>
      <c r="CL173" s="73">
        <v>28.950199999999999</v>
      </c>
      <c r="CM173" s="73">
        <v>29.128499999999999</v>
      </c>
      <c r="CN173" s="73">
        <v>28.9953</v>
      </c>
      <c r="CO173" s="73">
        <v>29.098600000000001</v>
      </c>
      <c r="CP173" s="73">
        <v>29.1249</v>
      </c>
      <c r="CQ173" s="73">
        <v>28.705100000000002</v>
      </c>
      <c r="CR173" s="73">
        <v>28.955400000000001</v>
      </c>
      <c r="CS173" s="73">
        <v>28.5791</v>
      </c>
      <c r="CT173" s="73">
        <v>28.836500000000001</v>
      </c>
      <c r="CU173" s="73">
        <v>28.558900000000001</v>
      </c>
      <c r="CV173" s="73">
        <v>28.755800000000001</v>
      </c>
      <c r="CW173" s="73">
        <v>28.806100000000001</v>
      </c>
      <c r="CX173" s="73">
        <v>28.8706</v>
      </c>
      <c r="CZ173" s="75">
        <f t="shared" si="24"/>
        <v>28.907400000000003</v>
      </c>
      <c r="DA173" s="75">
        <f t="shared" si="25"/>
        <v>0.1717320150699925</v>
      </c>
      <c r="DB173" s="75">
        <f t="shared" si="26"/>
        <v>28.777740000000001</v>
      </c>
      <c r="DC173" s="75">
        <f t="shared" si="27"/>
        <v>0.31512697123540567</v>
      </c>
      <c r="DD173" s="75">
        <f t="shared" si="28"/>
        <v>29.008559999999999</v>
      </c>
      <c r="DE173" s="75">
        <f t="shared" si="29"/>
        <v>0.16541551620086928</v>
      </c>
      <c r="DF173" s="75">
        <f t="shared" si="30"/>
        <v>29.01492</v>
      </c>
      <c r="DG173" s="75">
        <f t="shared" si="31"/>
        <v>0.15964924678807593</v>
      </c>
      <c r="DH173" s="75">
        <f t="shared" si="32"/>
        <v>28.892620000000001</v>
      </c>
      <c r="DI173" s="75">
        <f t="shared" si="33"/>
        <v>0.24175484896895028</v>
      </c>
      <c r="DJ173" s="75">
        <f t="shared" si="34"/>
        <v>28.76558</v>
      </c>
      <c r="DK173" s="75">
        <f t="shared" si="35"/>
        <v>0.12299693898630115</v>
      </c>
      <c r="DM173" s="74" t="s">
        <v>1197</v>
      </c>
      <c r="DN173" s="74" t="s">
        <v>1198</v>
      </c>
    </row>
    <row r="174" spans="2:118" s="73" customFormat="1" x14ac:dyDescent="0.35">
      <c r="B174" s="74" t="s">
        <v>1200</v>
      </c>
      <c r="C174" s="74" t="s">
        <v>1201</v>
      </c>
      <c r="D174" s="73">
        <v>1</v>
      </c>
      <c r="E174" s="74" t="s">
        <v>840</v>
      </c>
      <c r="F174" s="74"/>
      <c r="G174" s="74" t="s">
        <v>1202</v>
      </c>
      <c r="H174" s="74" t="s">
        <v>1203</v>
      </c>
      <c r="I174" s="73">
        <v>20</v>
      </c>
      <c r="J174" s="73">
        <v>20</v>
      </c>
      <c r="K174" s="73">
        <v>20</v>
      </c>
      <c r="L174" s="73">
        <v>53.6</v>
      </c>
      <c r="M174" s="73">
        <v>54.143999999999998</v>
      </c>
      <c r="N174" s="73">
        <v>0</v>
      </c>
      <c r="O174" s="73">
        <v>323.31</v>
      </c>
      <c r="P174" s="73">
        <v>6979400000</v>
      </c>
      <c r="Q174" s="73">
        <v>330</v>
      </c>
      <c r="S174" s="73">
        <v>3.1136E-2</v>
      </c>
      <c r="T174" s="73">
        <v>0.99956800000000001</v>
      </c>
      <c r="V174" s="73">
        <v>0.41507139100000001</v>
      </c>
      <c r="W174" s="73">
        <v>0.94032287000000003</v>
      </c>
      <c r="X174" s="73">
        <v>5.6421279999999997E-2</v>
      </c>
      <c r="Z174" s="73">
        <v>0.187856677</v>
      </c>
      <c r="AA174" s="73">
        <v>0.862229617</v>
      </c>
      <c r="AB174" s="73">
        <v>3.3274840999999999E-2</v>
      </c>
      <c r="AD174" s="73">
        <v>0.15227567</v>
      </c>
      <c r="AE174" s="73">
        <v>0.93122686300000002</v>
      </c>
      <c r="AF174" s="73">
        <v>-2.2175598000000001E-2</v>
      </c>
      <c r="AH174" s="73">
        <v>0.20889828099999999</v>
      </c>
      <c r="AI174" s="73">
        <v>0.87399137199999999</v>
      </c>
      <c r="AJ174" s="73">
        <v>3.6934662E-2</v>
      </c>
      <c r="AL174" s="73">
        <v>0.13129684799999999</v>
      </c>
      <c r="AM174" s="73">
        <v>0.88146794900000003</v>
      </c>
      <c r="AN174" s="73">
        <v>2.7585602000000001E-2</v>
      </c>
      <c r="AO174" s="73">
        <v>8</v>
      </c>
      <c r="AP174" s="73">
        <v>9</v>
      </c>
      <c r="AQ174" s="73">
        <v>11</v>
      </c>
      <c r="AR174" s="73">
        <v>8</v>
      </c>
      <c r="AS174" s="73">
        <v>12</v>
      </c>
      <c r="AT174" s="73">
        <v>10</v>
      </c>
      <c r="AU174" s="73">
        <v>9</v>
      </c>
      <c r="AV174" s="73">
        <v>10</v>
      </c>
      <c r="AW174" s="73">
        <v>9</v>
      </c>
      <c r="AX174" s="73">
        <v>12</v>
      </c>
      <c r="AY174" s="73">
        <v>11</v>
      </c>
      <c r="AZ174" s="73">
        <v>13</v>
      </c>
      <c r="BA174" s="73">
        <v>12</v>
      </c>
      <c r="BB174" s="73">
        <v>19</v>
      </c>
      <c r="BC174" s="73">
        <v>10</v>
      </c>
      <c r="BD174" s="73">
        <v>11</v>
      </c>
      <c r="BE174" s="73">
        <v>12</v>
      </c>
      <c r="BF174" s="73">
        <v>12</v>
      </c>
      <c r="BG174" s="73">
        <v>13</v>
      </c>
      <c r="BH174" s="73">
        <v>9</v>
      </c>
      <c r="BI174" s="73">
        <v>10</v>
      </c>
      <c r="BJ174" s="73">
        <v>9</v>
      </c>
      <c r="BK174" s="73">
        <v>12</v>
      </c>
      <c r="BL174" s="73">
        <v>10</v>
      </c>
      <c r="BM174" s="73">
        <v>13</v>
      </c>
      <c r="BN174" s="73">
        <v>8</v>
      </c>
      <c r="BO174" s="73">
        <v>11</v>
      </c>
      <c r="BP174" s="73">
        <v>9</v>
      </c>
      <c r="BQ174" s="73">
        <v>15</v>
      </c>
      <c r="BR174" s="73">
        <v>13</v>
      </c>
      <c r="BT174" s="73" t="s">
        <v>1199</v>
      </c>
      <c r="BU174" s="73">
        <v>26.519600000000001</v>
      </c>
      <c r="BV174" s="73">
        <v>26.579599999999999</v>
      </c>
      <c r="BW174" s="73">
        <v>26.6341</v>
      </c>
      <c r="BX174" s="73">
        <v>26.659400000000002</v>
      </c>
      <c r="BY174" s="73">
        <v>26.4724</v>
      </c>
      <c r="BZ174" s="73">
        <v>26.6404</v>
      </c>
      <c r="CA174" s="73">
        <v>26.558700000000002</v>
      </c>
      <c r="CB174" s="73">
        <v>26.5838</v>
      </c>
      <c r="CC174" s="73">
        <v>26.820399999999999</v>
      </c>
      <c r="CD174" s="73">
        <v>26.543800000000001</v>
      </c>
      <c r="CE174" s="73">
        <v>26.731000000000002</v>
      </c>
      <c r="CF174" s="73">
        <v>26.758199999999999</v>
      </c>
      <c r="CG174" s="73">
        <v>26.5959</v>
      </c>
      <c r="CH174" s="73">
        <v>26.456900000000001</v>
      </c>
      <c r="CI174" s="73">
        <v>26.4893</v>
      </c>
      <c r="CJ174" s="73">
        <v>26.398099999999999</v>
      </c>
      <c r="CK174" s="73">
        <v>26.651800000000001</v>
      </c>
      <c r="CL174" s="73">
        <v>26.523</v>
      </c>
      <c r="CM174" s="73">
        <v>26.620899999999999</v>
      </c>
      <c r="CN174" s="73">
        <v>26.560400000000001</v>
      </c>
      <c r="CO174" s="73">
        <v>26.431699999999999</v>
      </c>
      <c r="CP174" s="73">
        <v>26.662099999999999</v>
      </c>
      <c r="CQ174" s="73">
        <v>26.675599999999999</v>
      </c>
      <c r="CR174" s="73">
        <v>26.5047</v>
      </c>
      <c r="CS174" s="73">
        <v>26.775600000000001</v>
      </c>
      <c r="CT174" s="73">
        <v>26.4178</v>
      </c>
      <c r="CU174" s="73">
        <v>26.6435</v>
      </c>
      <c r="CV174" s="73">
        <v>26.5306</v>
      </c>
      <c r="CW174" s="73">
        <v>26.561399999999999</v>
      </c>
      <c r="CX174" s="73">
        <v>26.849699999999999</v>
      </c>
      <c r="CZ174" s="75">
        <f t="shared" si="24"/>
        <v>26.573020000000003</v>
      </c>
      <c r="DA174" s="75">
        <f t="shared" si="25"/>
        <v>7.7803676005700623E-2</v>
      </c>
      <c r="DB174" s="75">
        <f t="shared" si="26"/>
        <v>26.62942</v>
      </c>
      <c r="DC174" s="75">
        <f t="shared" si="27"/>
        <v>0.11292387701456159</v>
      </c>
      <c r="DD174" s="75">
        <f t="shared" si="28"/>
        <v>26.606259999999999</v>
      </c>
      <c r="DE174" s="75">
        <f t="shared" si="29"/>
        <v>0.13669419519496767</v>
      </c>
      <c r="DF174" s="75">
        <f t="shared" si="30"/>
        <v>26.550840000000004</v>
      </c>
      <c r="DG174" s="75">
        <f t="shared" si="31"/>
        <v>9.9117722935911354E-2</v>
      </c>
      <c r="DH174" s="75">
        <f t="shared" si="32"/>
        <v>26.609940000000002</v>
      </c>
      <c r="DI174" s="75">
        <f t="shared" si="33"/>
        <v>0.13903245304604275</v>
      </c>
      <c r="DJ174" s="75">
        <f t="shared" si="34"/>
        <v>26.600599999999996</v>
      </c>
      <c r="DK174" s="75">
        <f t="shared" si="35"/>
        <v>0.16104634426151954</v>
      </c>
      <c r="DM174" s="74" t="s">
        <v>1200</v>
      </c>
      <c r="DN174" s="74" t="s">
        <v>1201</v>
      </c>
    </row>
    <row r="175" spans="2:118" s="73" customFormat="1" x14ac:dyDescent="0.35">
      <c r="B175" s="74" t="s">
        <v>1205</v>
      </c>
      <c r="C175" s="74" t="s">
        <v>1206</v>
      </c>
      <c r="D175" s="73">
        <v>1</v>
      </c>
      <c r="E175" s="74"/>
      <c r="F175" s="74"/>
      <c r="G175" s="74"/>
      <c r="H175" s="74"/>
      <c r="I175" s="73">
        <v>3</v>
      </c>
      <c r="J175" s="73">
        <v>3</v>
      </c>
      <c r="K175" s="73">
        <v>3</v>
      </c>
      <c r="L175" s="73">
        <v>8.6</v>
      </c>
      <c r="M175" s="73">
        <v>46.817</v>
      </c>
      <c r="N175" s="73">
        <v>0</v>
      </c>
      <c r="O175" s="73">
        <v>21.091999999999999</v>
      </c>
      <c r="P175" s="73">
        <v>263070000</v>
      </c>
      <c r="Q175" s="73">
        <v>60</v>
      </c>
      <c r="S175" s="73">
        <v>1.0122599999999999</v>
      </c>
      <c r="T175" s="73">
        <v>0.36899199999999999</v>
      </c>
      <c r="V175" s="73">
        <v>0.71263291600000001</v>
      </c>
      <c r="W175" s="73">
        <v>1</v>
      </c>
      <c r="X175" s="73">
        <v>-0.284113693</v>
      </c>
      <c r="Z175" s="73">
        <v>1.3909383529999999</v>
      </c>
      <c r="AA175" s="73">
        <v>0.149767442</v>
      </c>
      <c r="AB175" s="73">
        <v>-0.56688613899999996</v>
      </c>
      <c r="AD175" s="73">
        <v>0.66841224200000005</v>
      </c>
      <c r="AE175" s="73">
        <v>0.47263901699999999</v>
      </c>
      <c r="AF175" s="73">
        <v>-0.222164536</v>
      </c>
      <c r="AH175" s="73">
        <v>0.74694647599999997</v>
      </c>
      <c r="AI175" s="73">
        <v>0.38198545499999997</v>
      </c>
      <c r="AJ175" s="73">
        <v>-0.303462601</v>
      </c>
      <c r="AL175" s="73">
        <v>1.14157066</v>
      </c>
      <c r="AM175" s="73">
        <v>0.1164</v>
      </c>
      <c r="AN175" s="73">
        <v>-0.44775390599999998</v>
      </c>
      <c r="AO175" s="73">
        <v>2</v>
      </c>
      <c r="AP175" s="73">
        <v>1</v>
      </c>
      <c r="AQ175" s="73">
        <v>2</v>
      </c>
      <c r="AR175" s="73">
        <v>2</v>
      </c>
      <c r="AS175" s="73">
        <v>2</v>
      </c>
      <c r="AT175" s="73">
        <v>2</v>
      </c>
      <c r="AU175" s="73">
        <v>2</v>
      </c>
      <c r="AV175" s="73">
        <v>2</v>
      </c>
      <c r="AW175" s="73">
        <v>3</v>
      </c>
      <c r="AX175" s="73">
        <v>3</v>
      </c>
      <c r="AY175" s="73">
        <v>1</v>
      </c>
      <c r="AZ175" s="73">
        <v>2</v>
      </c>
      <c r="BA175" s="73">
        <v>2</v>
      </c>
      <c r="BB175" s="73">
        <v>2</v>
      </c>
      <c r="BC175" s="73">
        <v>2</v>
      </c>
      <c r="BD175" s="73">
        <v>2</v>
      </c>
      <c r="BE175" s="73">
        <v>1</v>
      </c>
      <c r="BF175" s="73">
        <v>3</v>
      </c>
      <c r="BG175" s="73">
        <v>2</v>
      </c>
      <c r="BH175" s="73">
        <v>2</v>
      </c>
      <c r="BI175" s="73">
        <v>2</v>
      </c>
      <c r="BJ175" s="73">
        <v>2</v>
      </c>
      <c r="BK175" s="73">
        <v>2</v>
      </c>
      <c r="BL175" s="73">
        <v>2</v>
      </c>
      <c r="BM175" s="73">
        <v>2</v>
      </c>
      <c r="BN175" s="73">
        <v>1</v>
      </c>
      <c r="BO175" s="73">
        <v>2</v>
      </c>
      <c r="BP175" s="73">
        <v>2</v>
      </c>
      <c r="BQ175" s="73">
        <v>3</v>
      </c>
      <c r="BR175" s="73">
        <v>2</v>
      </c>
      <c r="BT175" s="73" t="s">
        <v>1204</v>
      </c>
      <c r="BU175" s="73">
        <v>22.3963</v>
      </c>
      <c r="BV175" s="73">
        <v>21.9452</v>
      </c>
      <c r="BW175" s="73">
        <v>22.635400000000001</v>
      </c>
      <c r="BX175" s="73">
        <v>22.494</v>
      </c>
      <c r="BY175" s="73">
        <v>21.807500000000001</v>
      </c>
      <c r="BZ175" s="73">
        <v>21.869800000000001</v>
      </c>
      <c r="CA175" s="73">
        <v>22.172499999999999</v>
      </c>
      <c r="CB175" s="73">
        <v>21.909700000000001</v>
      </c>
      <c r="CC175" s="73">
        <v>22.2913</v>
      </c>
      <c r="CD175" s="73">
        <v>21.6145</v>
      </c>
      <c r="CE175" s="73">
        <v>21.947900000000001</v>
      </c>
      <c r="CF175" s="73">
        <v>21.946400000000001</v>
      </c>
      <c r="CG175" s="73">
        <v>21.924199999999999</v>
      </c>
      <c r="CH175" s="73">
        <v>21.099399999999999</v>
      </c>
      <c r="CI175" s="73">
        <v>21.526199999999999</v>
      </c>
      <c r="CJ175" s="73">
        <v>22.1022</v>
      </c>
      <c r="CK175" s="73">
        <v>22.127400000000002</v>
      </c>
      <c r="CL175" s="73">
        <v>21.9922</v>
      </c>
      <c r="CM175" s="73">
        <v>21.936800000000002</v>
      </c>
      <c r="CN175" s="73">
        <v>22.008900000000001</v>
      </c>
      <c r="CO175" s="73">
        <v>21.858699999999999</v>
      </c>
      <c r="CP175" s="73">
        <v>22.3398</v>
      </c>
      <c r="CQ175" s="73">
        <v>21.695799999999998</v>
      </c>
      <c r="CR175" s="73">
        <v>21.703299999999999</v>
      </c>
      <c r="CS175" s="73">
        <v>22.163499999999999</v>
      </c>
      <c r="CT175" s="73">
        <v>21.74</v>
      </c>
      <c r="CU175" s="73">
        <v>22.0472</v>
      </c>
      <c r="CV175" s="73">
        <v>21.645499999999998</v>
      </c>
      <c r="CW175" s="73">
        <v>21.3979</v>
      </c>
      <c r="CX175" s="73">
        <v>22.209099999999999</v>
      </c>
      <c r="CZ175" s="75">
        <f t="shared" si="24"/>
        <v>22.255680000000002</v>
      </c>
      <c r="DA175" s="75">
        <f t="shared" si="25"/>
        <v>0.35986831897237065</v>
      </c>
      <c r="DB175" s="75">
        <f t="shared" si="26"/>
        <v>21.97156</v>
      </c>
      <c r="DC175" s="75">
        <f t="shared" si="27"/>
        <v>0.26659151899488448</v>
      </c>
      <c r="DD175" s="75">
        <f t="shared" si="28"/>
        <v>21.68882</v>
      </c>
      <c r="DE175" s="75">
        <f t="shared" si="29"/>
        <v>0.37507827449747116</v>
      </c>
      <c r="DF175" s="75">
        <f t="shared" si="30"/>
        <v>22.0335</v>
      </c>
      <c r="DG175" s="75">
        <f t="shared" si="31"/>
        <v>7.9370397504359091E-2</v>
      </c>
      <c r="DH175" s="75">
        <f t="shared" si="32"/>
        <v>21.952219999999997</v>
      </c>
      <c r="DI175" s="75">
        <f t="shared" si="33"/>
        <v>0.28780022063924893</v>
      </c>
      <c r="DJ175" s="75">
        <f t="shared" si="34"/>
        <v>21.807940000000002</v>
      </c>
      <c r="DK175" s="75">
        <f t="shared" si="35"/>
        <v>0.32299771361419893</v>
      </c>
      <c r="DM175" s="74" t="s">
        <v>1205</v>
      </c>
      <c r="DN175" s="74" t="s">
        <v>1206</v>
      </c>
    </row>
    <row r="176" spans="2:118" s="73" customFormat="1" x14ac:dyDescent="0.35">
      <c r="B176" s="74" t="s">
        <v>1208</v>
      </c>
      <c r="C176" s="74" t="s">
        <v>1209</v>
      </c>
      <c r="D176" s="73">
        <v>1</v>
      </c>
      <c r="E176" s="74"/>
      <c r="F176" s="74" t="s">
        <v>1210</v>
      </c>
      <c r="G176" s="74"/>
      <c r="H176" s="74" t="s">
        <v>1210</v>
      </c>
      <c r="I176" s="73">
        <v>3</v>
      </c>
      <c r="J176" s="73">
        <v>3</v>
      </c>
      <c r="K176" s="73">
        <v>3</v>
      </c>
      <c r="L176" s="73">
        <v>13</v>
      </c>
      <c r="M176" s="73">
        <v>41.664000000000001</v>
      </c>
      <c r="N176" s="73">
        <v>0</v>
      </c>
      <c r="O176" s="73">
        <v>25.873000000000001</v>
      </c>
      <c r="P176" s="73">
        <v>231790000</v>
      </c>
      <c r="Q176" s="73">
        <v>55</v>
      </c>
      <c r="S176" s="73">
        <v>0.59321400000000002</v>
      </c>
      <c r="T176" s="73">
        <v>0.36385099999999998</v>
      </c>
      <c r="V176" s="73">
        <v>0.37152057900000002</v>
      </c>
      <c r="W176" s="73">
        <v>0.93587790699999995</v>
      </c>
      <c r="X176" s="73">
        <v>-0.12679595900000001</v>
      </c>
      <c r="Z176" s="73">
        <v>0.80158939299999998</v>
      </c>
      <c r="AA176" s="73">
        <v>0.24240403999999999</v>
      </c>
      <c r="AB176" s="73">
        <v>-0.72049179100000005</v>
      </c>
      <c r="AD176" s="73">
        <v>1.551058058</v>
      </c>
      <c r="AE176" s="73">
        <v>0.29990243900000002</v>
      </c>
      <c r="AF176" s="73">
        <v>-0.426205063</v>
      </c>
      <c r="AH176" s="73">
        <v>0.88705120699999995</v>
      </c>
      <c r="AI176" s="73">
        <v>0.33704535600000002</v>
      </c>
      <c r="AJ176" s="73">
        <v>-0.32022743199999998</v>
      </c>
      <c r="AL176" s="73">
        <v>1.1631390150000001</v>
      </c>
      <c r="AM176" s="73">
        <v>0.128309478</v>
      </c>
      <c r="AN176" s="73">
        <v>-0.39070663500000002</v>
      </c>
      <c r="AO176" s="73">
        <v>2</v>
      </c>
      <c r="AP176" s="73">
        <v>1</v>
      </c>
      <c r="AQ176" s="73">
        <v>2</v>
      </c>
      <c r="AR176" s="73">
        <v>1</v>
      </c>
      <c r="AS176" s="73">
        <v>0</v>
      </c>
      <c r="AT176" s="73">
        <v>0</v>
      </c>
      <c r="AU176" s="73">
        <v>3</v>
      </c>
      <c r="AV176" s="73">
        <v>2</v>
      </c>
      <c r="AW176" s="73">
        <v>2</v>
      </c>
      <c r="AX176" s="73">
        <v>2</v>
      </c>
      <c r="AY176" s="73">
        <v>1</v>
      </c>
      <c r="AZ176" s="73">
        <v>0</v>
      </c>
      <c r="BA176" s="73">
        <v>2</v>
      </c>
      <c r="BB176" s="73">
        <v>4</v>
      </c>
      <c r="BC176" s="73">
        <v>3</v>
      </c>
      <c r="BD176" s="73">
        <v>2</v>
      </c>
      <c r="BE176" s="73">
        <v>2</v>
      </c>
      <c r="BF176" s="73">
        <v>3</v>
      </c>
      <c r="BG176" s="73">
        <v>1</v>
      </c>
      <c r="BH176" s="73">
        <v>3</v>
      </c>
      <c r="BI176" s="73">
        <v>1</v>
      </c>
      <c r="BJ176" s="73">
        <v>2</v>
      </c>
      <c r="BK176" s="73">
        <v>2</v>
      </c>
      <c r="BL176" s="73">
        <v>1</v>
      </c>
      <c r="BM176" s="73">
        <v>1</v>
      </c>
      <c r="BN176" s="73">
        <v>2</v>
      </c>
      <c r="BO176" s="73">
        <v>2</v>
      </c>
      <c r="BP176" s="73">
        <v>4</v>
      </c>
      <c r="BQ176" s="73">
        <v>3</v>
      </c>
      <c r="BR176" s="73">
        <v>1</v>
      </c>
      <c r="BT176" s="73" t="s">
        <v>1207</v>
      </c>
      <c r="BU176" s="73">
        <v>22.5121</v>
      </c>
      <c r="BV176" s="73">
        <v>21.796299999999999</v>
      </c>
      <c r="BW176" s="73">
        <v>22.2212</v>
      </c>
      <c r="BX176" s="73">
        <v>22.095500000000001</v>
      </c>
      <c r="BY176" s="73">
        <v>21.886199999999999</v>
      </c>
      <c r="BZ176" s="73">
        <v>22.072399999999998</v>
      </c>
      <c r="CA176" s="73">
        <v>22.2088</v>
      </c>
      <c r="CB176" s="73">
        <v>21.978400000000001</v>
      </c>
      <c r="CC176" s="73">
        <v>21.890599999999999</v>
      </c>
      <c r="CD176" s="73">
        <v>21.727</v>
      </c>
      <c r="CE176" s="73">
        <v>21.857900000000001</v>
      </c>
      <c r="CF176" s="73" t="s">
        <v>558</v>
      </c>
      <c r="CG176" s="73">
        <v>21.983000000000001</v>
      </c>
      <c r="CH176" s="73">
        <v>21.902699999999999</v>
      </c>
      <c r="CI176" s="73">
        <v>21.536300000000001</v>
      </c>
      <c r="CJ176" s="73">
        <v>21.853300000000001</v>
      </c>
      <c r="CK176" s="73">
        <v>21.483000000000001</v>
      </c>
      <c r="CL176" s="73">
        <v>21.4101</v>
      </c>
      <c r="CM176" s="73" t="s">
        <v>558</v>
      </c>
      <c r="CN176" s="73">
        <v>21.870899999999999</v>
      </c>
      <c r="CO176" s="73">
        <v>21.6509</v>
      </c>
      <c r="CP176" s="73">
        <v>22.094799999999999</v>
      </c>
      <c r="CQ176" s="73">
        <v>21.635300000000001</v>
      </c>
      <c r="CR176" s="73">
        <v>21.404499999999999</v>
      </c>
      <c r="CS176" s="73">
        <v>22.124700000000001</v>
      </c>
      <c r="CT176" s="73">
        <v>21.950299999999999</v>
      </c>
      <c r="CU176" s="73">
        <v>21.8735</v>
      </c>
      <c r="CV176" s="73">
        <v>21.967199999999998</v>
      </c>
      <c r="CW176" s="73">
        <v>21.4298</v>
      </c>
      <c r="CX176" s="73">
        <v>21.337</v>
      </c>
      <c r="CZ176" s="75">
        <f t="shared" si="24"/>
        <v>22.102260000000001</v>
      </c>
      <c r="DA176" s="75">
        <f t="shared" si="25"/>
        <v>0.28392547085458952</v>
      </c>
      <c r="DB176" s="75">
        <f t="shared" si="26"/>
        <v>21.975440000000003</v>
      </c>
      <c r="DC176" s="75">
        <f t="shared" si="27"/>
        <v>0.1821998572996146</v>
      </c>
      <c r="DD176" s="75">
        <f t="shared" si="28"/>
        <v>21.819974999999999</v>
      </c>
      <c r="DE176" s="75">
        <f t="shared" si="29"/>
        <v>0.19607004488192459</v>
      </c>
      <c r="DF176" s="75">
        <f t="shared" si="30"/>
        <v>21.654325</v>
      </c>
      <c r="DG176" s="75">
        <f t="shared" si="31"/>
        <v>0.24186352039941847</v>
      </c>
      <c r="DH176" s="75">
        <f t="shared" si="32"/>
        <v>21.782040000000002</v>
      </c>
      <c r="DI176" s="75">
        <f t="shared" si="33"/>
        <v>0.31484181424963265</v>
      </c>
      <c r="DJ176" s="75">
        <f t="shared" si="34"/>
        <v>21.711559999999999</v>
      </c>
      <c r="DK176" s="75">
        <f t="shared" si="35"/>
        <v>0.3034209336878384</v>
      </c>
      <c r="DM176" s="74" t="s">
        <v>1208</v>
      </c>
      <c r="DN176" s="74" t="s">
        <v>1209</v>
      </c>
    </row>
    <row r="177" spans="2:118" s="73" customFormat="1" x14ac:dyDescent="0.35">
      <c r="B177" s="74" t="s">
        <v>1212</v>
      </c>
      <c r="C177" s="74" t="s">
        <v>1213</v>
      </c>
      <c r="D177" s="73">
        <v>1</v>
      </c>
      <c r="E177" s="74" t="s">
        <v>730</v>
      </c>
      <c r="F177" s="74"/>
      <c r="G177" s="74" t="s">
        <v>731</v>
      </c>
      <c r="H177" s="74" t="s">
        <v>732</v>
      </c>
      <c r="I177" s="73">
        <v>18</v>
      </c>
      <c r="J177" s="73">
        <v>18</v>
      </c>
      <c r="K177" s="73">
        <v>18</v>
      </c>
      <c r="L177" s="73">
        <v>36.799999999999997</v>
      </c>
      <c r="M177" s="73">
        <v>73.665000000000006</v>
      </c>
      <c r="N177" s="73">
        <v>0</v>
      </c>
      <c r="O177" s="73">
        <v>167.97</v>
      </c>
      <c r="P177" s="73">
        <v>2098800000</v>
      </c>
      <c r="Q177" s="73">
        <v>241</v>
      </c>
      <c r="S177" s="73">
        <v>0.88346899999999995</v>
      </c>
      <c r="T177" s="73">
        <v>0.552871</v>
      </c>
      <c r="V177" s="73">
        <v>0.36398129899999998</v>
      </c>
      <c r="W177" s="73">
        <v>0.936427711</v>
      </c>
      <c r="X177" s="73">
        <v>0.14381866500000001</v>
      </c>
      <c r="Z177" s="73">
        <v>1.084439309</v>
      </c>
      <c r="AA177" s="73">
        <v>0.249490196</v>
      </c>
      <c r="AB177" s="73">
        <v>0.34520759600000001</v>
      </c>
      <c r="AD177" s="73">
        <v>0.96983692300000002</v>
      </c>
      <c r="AE177" s="73">
        <v>0.34714</v>
      </c>
      <c r="AF177" s="73">
        <v>0.32968406700000003</v>
      </c>
      <c r="AH177" s="73">
        <v>0.69053900400000001</v>
      </c>
      <c r="AI177" s="73">
        <v>0.42171056899999998</v>
      </c>
      <c r="AJ177" s="73">
        <v>0.26285057099999998</v>
      </c>
      <c r="AL177" s="73">
        <v>0.50545138700000003</v>
      </c>
      <c r="AM177" s="73">
        <v>0.46982844200000001</v>
      </c>
      <c r="AN177" s="73">
        <v>0.19054451</v>
      </c>
      <c r="AO177" s="73">
        <v>5</v>
      </c>
      <c r="AP177" s="73">
        <v>6</v>
      </c>
      <c r="AQ177" s="73">
        <v>5</v>
      </c>
      <c r="AR177" s="73">
        <v>6</v>
      </c>
      <c r="AS177" s="73">
        <v>12</v>
      </c>
      <c r="AT177" s="73">
        <v>6</v>
      </c>
      <c r="AU177" s="73">
        <v>8</v>
      </c>
      <c r="AV177" s="73">
        <v>8</v>
      </c>
      <c r="AW177" s="73">
        <v>4</v>
      </c>
      <c r="AX177" s="73">
        <v>10</v>
      </c>
      <c r="AY177" s="73">
        <v>5</v>
      </c>
      <c r="AZ177" s="73">
        <v>5</v>
      </c>
      <c r="BA177" s="73">
        <v>7</v>
      </c>
      <c r="BB177" s="73">
        <v>8</v>
      </c>
      <c r="BC177" s="73">
        <v>11</v>
      </c>
      <c r="BD177" s="73">
        <v>7</v>
      </c>
      <c r="BE177" s="73">
        <v>7</v>
      </c>
      <c r="BF177" s="73">
        <v>9</v>
      </c>
      <c r="BG177" s="73">
        <v>12</v>
      </c>
      <c r="BH177" s="73">
        <v>7</v>
      </c>
      <c r="BI177" s="73">
        <v>9</v>
      </c>
      <c r="BJ177" s="73">
        <v>9</v>
      </c>
      <c r="BK177" s="73">
        <v>9</v>
      </c>
      <c r="BL177" s="73">
        <v>13</v>
      </c>
      <c r="BM177" s="73">
        <v>12</v>
      </c>
      <c r="BN177" s="73">
        <v>8</v>
      </c>
      <c r="BO177" s="73">
        <v>7</v>
      </c>
      <c r="BP177" s="73">
        <v>6</v>
      </c>
      <c r="BQ177" s="73">
        <v>11</v>
      </c>
      <c r="BR177" s="73">
        <v>9</v>
      </c>
      <c r="BT177" s="73" t="s">
        <v>1211</v>
      </c>
      <c r="BU177" s="73">
        <v>24.261500000000002</v>
      </c>
      <c r="BV177" s="73">
        <v>24.713000000000001</v>
      </c>
      <c r="BW177" s="73">
        <v>24.4664</v>
      </c>
      <c r="BX177" s="73">
        <v>24.753599999999999</v>
      </c>
      <c r="BY177" s="73">
        <v>25.238499999999998</v>
      </c>
      <c r="BZ177" s="73">
        <v>25.0289</v>
      </c>
      <c r="CA177" s="73">
        <v>24.804200000000002</v>
      </c>
      <c r="CB177" s="73">
        <v>24.7531</v>
      </c>
      <c r="CC177" s="73">
        <v>24.693200000000001</v>
      </c>
      <c r="CD177" s="73">
        <v>24.872900000000001</v>
      </c>
      <c r="CE177" s="73">
        <v>25.247</v>
      </c>
      <c r="CF177" s="73">
        <v>25.0349</v>
      </c>
      <c r="CG177" s="73">
        <v>24.913499999999999</v>
      </c>
      <c r="CH177" s="73">
        <v>24.991</v>
      </c>
      <c r="CI177" s="73">
        <v>24.9727</v>
      </c>
      <c r="CJ177" s="73">
        <v>25.087</v>
      </c>
      <c r="CK177" s="73">
        <v>25.060199999999998</v>
      </c>
      <c r="CL177" s="73">
        <v>25.020600000000002</v>
      </c>
      <c r="CM177" s="73">
        <v>25.188500000000001</v>
      </c>
      <c r="CN177" s="73">
        <v>24.725100000000001</v>
      </c>
      <c r="CO177" s="73">
        <v>25.1327</v>
      </c>
      <c r="CP177" s="73">
        <v>24.783100000000001</v>
      </c>
      <c r="CQ177" s="73">
        <v>24.998200000000001</v>
      </c>
      <c r="CR177" s="73">
        <v>25.158799999999999</v>
      </c>
      <c r="CS177" s="73">
        <v>24.674600000000002</v>
      </c>
      <c r="CT177" s="73">
        <v>25.0547</v>
      </c>
      <c r="CU177" s="73">
        <v>24.819700000000001</v>
      </c>
      <c r="CV177" s="73">
        <v>24.665400000000002</v>
      </c>
      <c r="CW177" s="73">
        <v>24.895800000000001</v>
      </c>
      <c r="CX177" s="73">
        <v>24.950099999999999</v>
      </c>
      <c r="CZ177" s="75">
        <f t="shared" si="24"/>
        <v>24.686600000000002</v>
      </c>
      <c r="DA177" s="75">
        <f t="shared" si="25"/>
        <v>0.36707547589017597</v>
      </c>
      <c r="DB177" s="75">
        <f t="shared" si="26"/>
        <v>24.830460000000002</v>
      </c>
      <c r="DC177" s="75">
        <f t="shared" si="27"/>
        <v>0.12912595788608874</v>
      </c>
      <c r="DD177" s="75">
        <f t="shared" si="28"/>
        <v>25.031820000000003</v>
      </c>
      <c r="DE177" s="75">
        <f t="shared" si="29"/>
        <v>0.12793845004532475</v>
      </c>
      <c r="DF177" s="75">
        <f t="shared" si="30"/>
        <v>25.016280000000002</v>
      </c>
      <c r="DG177" s="75">
        <f t="shared" si="31"/>
        <v>0.17420854456656221</v>
      </c>
      <c r="DH177" s="75">
        <f t="shared" si="32"/>
        <v>24.949480000000001</v>
      </c>
      <c r="DI177" s="75">
        <f t="shared" si="33"/>
        <v>0.21389213870546908</v>
      </c>
      <c r="DJ177" s="75">
        <f t="shared" si="34"/>
        <v>24.877139999999997</v>
      </c>
      <c r="DK177" s="75">
        <f t="shared" si="35"/>
        <v>0.14605828631063628</v>
      </c>
      <c r="DM177" s="74" t="s">
        <v>1212</v>
      </c>
      <c r="DN177" s="74" t="s">
        <v>1213</v>
      </c>
    </row>
    <row r="178" spans="2:118" s="73" customFormat="1" x14ac:dyDescent="0.35">
      <c r="B178" s="74" t="s">
        <v>1215</v>
      </c>
      <c r="C178" s="74" t="s">
        <v>1216</v>
      </c>
      <c r="D178" s="73">
        <v>1</v>
      </c>
      <c r="E178" s="74" t="s">
        <v>1217</v>
      </c>
      <c r="F178" s="74"/>
      <c r="G178" s="74" t="s">
        <v>1218</v>
      </c>
      <c r="H178" s="74" t="s">
        <v>1219</v>
      </c>
      <c r="I178" s="73">
        <v>11</v>
      </c>
      <c r="J178" s="73">
        <v>11</v>
      </c>
      <c r="K178" s="73">
        <v>11</v>
      </c>
      <c r="L178" s="73">
        <v>42.8</v>
      </c>
      <c r="M178" s="73">
        <v>38.267000000000003</v>
      </c>
      <c r="N178" s="73">
        <v>0</v>
      </c>
      <c r="O178" s="73">
        <v>42.756999999999998</v>
      </c>
      <c r="P178" s="73">
        <v>1862300000</v>
      </c>
      <c r="Q178" s="73">
        <v>122</v>
      </c>
      <c r="S178" s="73">
        <v>1.0402800000000001</v>
      </c>
      <c r="T178" s="73">
        <v>0.53091999999999995</v>
      </c>
      <c r="V178" s="73">
        <v>0.86821119899999999</v>
      </c>
      <c r="W178" s="73">
        <v>1</v>
      </c>
      <c r="X178" s="73">
        <v>-0.24142570499999999</v>
      </c>
      <c r="Z178" s="73">
        <v>1.746813223</v>
      </c>
      <c r="AA178" s="73">
        <v>0.15247761200000001</v>
      </c>
      <c r="AB178" s="73">
        <v>-0.37183799699999998</v>
      </c>
      <c r="AD178" s="73">
        <v>0.96035015000000001</v>
      </c>
      <c r="AE178" s="73">
        <v>0.369115044</v>
      </c>
      <c r="AF178" s="73">
        <v>-0.28168716399999999</v>
      </c>
      <c r="AH178" s="73">
        <v>1.3988087389999999</v>
      </c>
      <c r="AI178" s="73">
        <v>0.267622896</v>
      </c>
      <c r="AJ178" s="73">
        <v>-0.30155372600000002</v>
      </c>
      <c r="AL178" s="73">
        <v>1.309638541</v>
      </c>
      <c r="AM178" s="73">
        <v>0.12816153799999999</v>
      </c>
      <c r="AN178" s="73">
        <v>-0.33167991600000002</v>
      </c>
      <c r="AO178" s="73">
        <v>4</v>
      </c>
      <c r="AP178" s="73">
        <v>6</v>
      </c>
      <c r="AQ178" s="73">
        <v>4</v>
      </c>
      <c r="AR178" s="73">
        <v>2</v>
      </c>
      <c r="AS178" s="73">
        <v>3</v>
      </c>
      <c r="AT178" s="73">
        <v>4</v>
      </c>
      <c r="AU178" s="73">
        <v>6</v>
      </c>
      <c r="AV178" s="73">
        <v>3</v>
      </c>
      <c r="AW178" s="73">
        <v>4</v>
      </c>
      <c r="AX178" s="73">
        <v>5</v>
      </c>
      <c r="AY178" s="73">
        <v>5</v>
      </c>
      <c r="AZ178" s="73">
        <v>6</v>
      </c>
      <c r="BA178" s="73">
        <v>4</v>
      </c>
      <c r="BB178" s="73">
        <v>4</v>
      </c>
      <c r="BC178" s="73">
        <v>3</v>
      </c>
      <c r="BD178" s="73">
        <v>5</v>
      </c>
      <c r="BE178" s="73">
        <v>5</v>
      </c>
      <c r="BF178" s="73">
        <v>3</v>
      </c>
      <c r="BG178" s="73">
        <v>4</v>
      </c>
      <c r="BH178" s="73">
        <v>4</v>
      </c>
      <c r="BI178" s="73">
        <v>3</v>
      </c>
      <c r="BJ178" s="73">
        <v>4</v>
      </c>
      <c r="BK178" s="73">
        <v>7</v>
      </c>
      <c r="BL178" s="73">
        <v>3</v>
      </c>
      <c r="BM178" s="73">
        <v>3</v>
      </c>
      <c r="BN178" s="73">
        <v>3</v>
      </c>
      <c r="BO178" s="73">
        <v>5</v>
      </c>
      <c r="BP178" s="73">
        <v>3</v>
      </c>
      <c r="BQ178" s="73">
        <v>4</v>
      </c>
      <c r="BR178" s="73">
        <v>3</v>
      </c>
      <c r="BT178" s="73" t="s">
        <v>1214</v>
      </c>
      <c r="BU178" s="73">
        <v>25.331299999999999</v>
      </c>
      <c r="BV178" s="73">
        <v>25.098800000000001</v>
      </c>
      <c r="BW178" s="73">
        <v>25.2376</v>
      </c>
      <c r="BX178" s="73">
        <v>25.0124</v>
      </c>
      <c r="BY178" s="73">
        <v>24.692900000000002</v>
      </c>
      <c r="BZ178" s="73">
        <v>25.1556</v>
      </c>
      <c r="CA178" s="73">
        <v>24.936199999999999</v>
      </c>
      <c r="CB178" s="73">
        <v>24.642299999999999</v>
      </c>
      <c r="CC178" s="73">
        <v>24.745699999999999</v>
      </c>
      <c r="CD178" s="73">
        <v>24.6861</v>
      </c>
      <c r="CE178" s="73">
        <v>24.8233</v>
      </c>
      <c r="CF178" s="73">
        <v>24.684000000000001</v>
      </c>
      <c r="CG178" s="73">
        <v>24.847200000000001</v>
      </c>
      <c r="CH178" s="73">
        <v>24.528700000000001</v>
      </c>
      <c r="CI178" s="73">
        <v>24.630600000000001</v>
      </c>
      <c r="CJ178" s="73">
        <v>24.782599999999999</v>
      </c>
      <c r="CK178" s="73">
        <v>24.712800000000001</v>
      </c>
      <c r="CL178" s="73">
        <v>24.561</v>
      </c>
      <c r="CM178" s="73">
        <v>24.694400000000002</v>
      </c>
      <c r="CN178" s="73">
        <v>25.213899999999999</v>
      </c>
      <c r="CO178" s="73">
        <v>24.758099999999999</v>
      </c>
      <c r="CP178" s="73">
        <v>24.892800000000001</v>
      </c>
      <c r="CQ178" s="73">
        <v>24.7103</v>
      </c>
      <c r="CR178" s="73">
        <v>24.609000000000002</v>
      </c>
      <c r="CS178" s="73">
        <v>24.895099999999999</v>
      </c>
      <c r="CT178" s="73">
        <v>24.8597</v>
      </c>
      <c r="CU178" s="73">
        <v>24.549499999999998</v>
      </c>
      <c r="CV178" s="73">
        <v>24.949200000000001</v>
      </c>
      <c r="CW178" s="73">
        <v>24.4983</v>
      </c>
      <c r="CX178" s="73">
        <v>24.857900000000001</v>
      </c>
      <c r="CZ178" s="75">
        <f t="shared" si="24"/>
        <v>25.074599999999997</v>
      </c>
      <c r="DA178" s="75">
        <f t="shared" si="25"/>
        <v>0.24627893738604525</v>
      </c>
      <c r="DB178" s="75">
        <f t="shared" si="26"/>
        <v>24.833179999999999</v>
      </c>
      <c r="DC178" s="75">
        <f t="shared" si="27"/>
        <v>0.21230180639834437</v>
      </c>
      <c r="DD178" s="75">
        <f t="shared" si="28"/>
        <v>24.702760000000001</v>
      </c>
      <c r="DE178" s="75">
        <f t="shared" si="29"/>
        <v>0.1334622530905272</v>
      </c>
      <c r="DF178" s="75">
        <f t="shared" si="30"/>
        <v>24.792939999999998</v>
      </c>
      <c r="DG178" s="75">
        <f t="shared" si="31"/>
        <v>0.24861765424040111</v>
      </c>
      <c r="DH178" s="75">
        <f t="shared" si="32"/>
        <v>24.773060000000001</v>
      </c>
      <c r="DI178" s="75">
        <f t="shared" si="33"/>
        <v>0.12279019912028764</v>
      </c>
      <c r="DJ178" s="75">
        <f t="shared" si="34"/>
        <v>24.742920000000002</v>
      </c>
      <c r="DK178" s="75">
        <f t="shared" si="35"/>
        <v>0.20411984714867948</v>
      </c>
      <c r="DM178" s="74" t="s">
        <v>1215</v>
      </c>
      <c r="DN178" s="74" t="s">
        <v>1216</v>
      </c>
    </row>
    <row r="179" spans="2:118" s="73" customFormat="1" x14ac:dyDescent="0.35">
      <c r="B179" s="74" t="s">
        <v>1221</v>
      </c>
      <c r="C179" s="74" t="s">
        <v>1222</v>
      </c>
      <c r="D179" s="73">
        <v>1</v>
      </c>
      <c r="E179" s="74" t="s">
        <v>1223</v>
      </c>
      <c r="F179" s="74" t="s">
        <v>465</v>
      </c>
      <c r="G179" s="74" t="s">
        <v>1224</v>
      </c>
      <c r="H179" s="74" t="s">
        <v>1225</v>
      </c>
      <c r="I179" s="73">
        <v>10</v>
      </c>
      <c r="J179" s="73">
        <v>10</v>
      </c>
      <c r="K179" s="73">
        <v>10</v>
      </c>
      <c r="L179" s="73">
        <v>58.3</v>
      </c>
      <c r="M179" s="73">
        <v>26.518000000000001</v>
      </c>
      <c r="N179" s="73">
        <v>0</v>
      </c>
      <c r="O179" s="73">
        <v>95.369</v>
      </c>
      <c r="P179" s="73">
        <v>2130300000</v>
      </c>
      <c r="Q179" s="73">
        <v>69</v>
      </c>
      <c r="S179" s="73">
        <v>0.115268</v>
      </c>
      <c r="T179" s="73">
        <v>0.74411400000000005</v>
      </c>
      <c r="V179" s="73">
        <v>0.257975067</v>
      </c>
      <c r="W179" s="73">
        <v>0.93013262600000002</v>
      </c>
      <c r="X179" s="73">
        <v>0.17339325</v>
      </c>
      <c r="Z179" s="73">
        <v>0.50943844199999999</v>
      </c>
      <c r="AA179" s="73">
        <v>0.43555304099999997</v>
      </c>
      <c r="AB179" s="73">
        <v>0.35512466399999998</v>
      </c>
      <c r="AD179" s="73">
        <v>0.45309492099999998</v>
      </c>
      <c r="AE179" s="73">
        <v>0.52760664800000001</v>
      </c>
      <c r="AF179" s="73">
        <v>0.30005531299999999</v>
      </c>
      <c r="AH179" s="73">
        <v>0.10902152399999999</v>
      </c>
      <c r="AI179" s="73">
        <v>0.86749781999999998</v>
      </c>
      <c r="AJ179" s="73">
        <v>0.103590775</v>
      </c>
      <c r="AL179" s="73">
        <v>0.47238771099999999</v>
      </c>
      <c r="AM179" s="73">
        <v>0.41626097299999998</v>
      </c>
      <c r="AN179" s="73">
        <v>0.30671043399999998</v>
      </c>
      <c r="AO179" s="73">
        <v>1</v>
      </c>
      <c r="AP179" s="73">
        <v>3</v>
      </c>
      <c r="AQ179" s="73">
        <v>2</v>
      </c>
      <c r="AR179" s="73">
        <v>2</v>
      </c>
      <c r="AS179" s="73">
        <v>2</v>
      </c>
      <c r="AT179" s="73">
        <v>2</v>
      </c>
      <c r="AU179" s="73">
        <v>2</v>
      </c>
      <c r="AV179" s="73">
        <v>1</v>
      </c>
      <c r="AW179" s="73">
        <v>2</v>
      </c>
      <c r="AX179" s="73">
        <v>1</v>
      </c>
      <c r="AY179" s="73">
        <v>2</v>
      </c>
      <c r="AZ179" s="73">
        <v>2</v>
      </c>
      <c r="BA179" s="73">
        <v>4</v>
      </c>
      <c r="BB179" s="73">
        <v>2</v>
      </c>
      <c r="BC179" s="73">
        <v>2</v>
      </c>
      <c r="BD179" s="73">
        <v>3</v>
      </c>
      <c r="BE179" s="73">
        <v>7</v>
      </c>
      <c r="BF179" s="73">
        <v>1</v>
      </c>
      <c r="BG179" s="73">
        <v>3</v>
      </c>
      <c r="BH179" s="73">
        <v>3</v>
      </c>
      <c r="BI179" s="73">
        <v>3</v>
      </c>
      <c r="BJ179" s="73">
        <v>4</v>
      </c>
      <c r="BK179" s="73">
        <v>1</v>
      </c>
      <c r="BL179" s="73">
        <v>2</v>
      </c>
      <c r="BM179" s="73">
        <v>2</v>
      </c>
      <c r="BN179" s="73">
        <v>4</v>
      </c>
      <c r="BO179" s="73">
        <v>2</v>
      </c>
      <c r="BP179" s="73">
        <v>1</v>
      </c>
      <c r="BQ179" s="73">
        <v>3</v>
      </c>
      <c r="BR179" s="73">
        <v>0</v>
      </c>
      <c r="BT179" s="73" t="s">
        <v>1220</v>
      </c>
      <c r="BU179" s="73">
        <v>23.852900000000002</v>
      </c>
      <c r="BV179" s="73">
        <v>24.979199999999999</v>
      </c>
      <c r="BW179" s="73">
        <v>24.4252</v>
      </c>
      <c r="BX179" s="73">
        <v>25.134699999999999</v>
      </c>
      <c r="BY179" s="73">
        <v>25.2379</v>
      </c>
      <c r="BZ179" s="73">
        <v>24.677399999999999</v>
      </c>
      <c r="CA179" s="73">
        <v>25.144200000000001</v>
      </c>
      <c r="CB179" s="73">
        <v>24.977699999999999</v>
      </c>
      <c r="CC179" s="73">
        <v>24.6312</v>
      </c>
      <c r="CD179" s="73">
        <v>25.066400000000002</v>
      </c>
      <c r="CE179" s="73">
        <v>24.289000000000001</v>
      </c>
      <c r="CF179" s="73">
        <v>25.188400000000001</v>
      </c>
      <c r="CG179" s="73">
        <v>25.304500000000001</v>
      </c>
      <c r="CH179" s="73">
        <v>25.3247</v>
      </c>
      <c r="CI179" s="73">
        <v>25.2988</v>
      </c>
      <c r="CJ179" s="73">
        <v>24.505099999999999</v>
      </c>
      <c r="CK179" s="73">
        <v>25.480599999999999</v>
      </c>
      <c r="CL179" s="73">
        <v>25.0761</v>
      </c>
      <c r="CM179" s="73">
        <v>25.133600000000001</v>
      </c>
      <c r="CN179" s="73">
        <v>24.934699999999999</v>
      </c>
      <c r="CO179" s="73">
        <v>23.879300000000001</v>
      </c>
      <c r="CP179" s="73">
        <v>24.894600000000001</v>
      </c>
      <c r="CQ179" s="73">
        <v>25.095300000000002</v>
      </c>
      <c r="CR179" s="73">
        <v>25.203199999999999</v>
      </c>
      <c r="CS179" s="73">
        <v>25.075399999999998</v>
      </c>
      <c r="CT179" s="73">
        <v>24.493300000000001</v>
      </c>
      <c r="CU179" s="73">
        <v>24.913599999999999</v>
      </c>
      <c r="CV179" s="73">
        <v>25.244499999999999</v>
      </c>
      <c r="CW179" s="73">
        <v>25.319299999999998</v>
      </c>
      <c r="CX179" s="73">
        <v>25.192699999999999</v>
      </c>
      <c r="CZ179" s="75">
        <f t="shared" si="24"/>
        <v>24.72598</v>
      </c>
      <c r="DA179" s="75">
        <f t="shared" si="25"/>
        <v>0.58008012119016694</v>
      </c>
      <c r="DB179" s="75">
        <f t="shared" si="26"/>
        <v>24.899380000000001</v>
      </c>
      <c r="DC179" s="75">
        <f t="shared" si="27"/>
        <v>0.23192788103201487</v>
      </c>
      <c r="DD179" s="75">
        <f t="shared" si="28"/>
        <v>25.081080000000004</v>
      </c>
      <c r="DE179" s="75">
        <f t="shared" si="29"/>
        <v>0.44597575830979824</v>
      </c>
      <c r="DF179" s="75">
        <f t="shared" si="30"/>
        <v>25.026019999999999</v>
      </c>
      <c r="DG179" s="75">
        <f t="shared" si="31"/>
        <v>0.35370235650897236</v>
      </c>
      <c r="DH179" s="75">
        <f t="shared" si="32"/>
        <v>24.829560000000001</v>
      </c>
      <c r="DI179" s="75">
        <f t="shared" si="33"/>
        <v>0.54265232239436656</v>
      </c>
      <c r="DJ179" s="75">
        <f t="shared" si="34"/>
        <v>25.032679999999999</v>
      </c>
      <c r="DK179" s="75">
        <f t="shared" si="35"/>
        <v>0.33828093650100827</v>
      </c>
      <c r="DM179" s="74" t="s">
        <v>1221</v>
      </c>
      <c r="DN179" s="74" t="s">
        <v>1222</v>
      </c>
    </row>
    <row r="180" spans="2:118" s="73" customFormat="1" x14ac:dyDescent="0.35">
      <c r="B180" s="74" t="s">
        <v>1227</v>
      </c>
      <c r="C180" s="74" t="s">
        <v>1228</v>
      </c>
      <c r="D180" s="73">
        <v>1</v>
      </c>
      <c r="E180" s="74"/>
      <c r="F180" s="74"/>
      <c r="G180" s="74"/>
      <c r="H180" s="74"/>
      <c r="I180" s="73">
        <v>8</v>
      </c>
      <c r="J180" s="73">
        <v>8</v>
      </c>
      <c r="K180" s="73">
        <v>8</v>
      </c>
      <c r="L180" s="73">
        <v>65.400000000000006</v>
      </c>
      <c r="M180" s="73">
        <v>15.456</v>
      </c>
      <c r="N180" s="73">
        <v>0</v>
      </c>
      <c r="O180" s="73">
        <v>166.82</v>
      </c>
      <c r="P180" s="73">
        <v>4846500000</v>
      </c>
      <c r="Q180" s="73">
        <v>145</v>
      </c>
      <c r="S180" s="73">
        <v>0.78567299999999995</v>
      </c>
      <c r="T180" s="73">
        <v>0.62152200000000002</v>
      </c>
      <c r="V180" s="73">
        <v>0.25634063200000001</v>
      </c>
      <c r="W180" s="73">
        <v>0.93476321799999995</v>
      </c>
      <c r="X180" s="73">
        <v>9.1839218E-2</v>
      </c>
      <c r="Z180" s="73">
        <v>1.456227852</v>
      </c>
      <c r="AA180" s="73">
        <v>0.21411411399999999</v>
      </c>
      <c r="AB180" s="73">
        <v>0.30440788299999999</v>
      </c>
      <c r="AD180" s="73">
        <v>1.1643728550000001</v>
      </c>
      <c r="AE180" s="73">
        <v>0.33841304300000002</v>
      </c>
      <c r="AF180" s="73">
        <v>0.28563117999999998</v>
      </c>
      <c r="AH180" s="73">
        <v>0.48583315900000001</v>
      </c>
      <c r="AI180" s="73">
        <v>0.57723333300000002</v>
      </c>
      <c r="AJ180" s="73">
        <v>0.156669998</v>
      </c>
      <c r="AL180" s="73">
        <v>0.69095753699999996</v>
      </c>
      <c r="AM180" s="73">
        <v>0.41642180099999998</v>
      </c>
      <c r="AN180" s="73">
        <v>0.17132987999999999</v>
      </c>
      <c r="AO180" s="73">
        <v>4</v>
      </c>
      <c r="AP180" s="73">
        <v>6</v>
      </c>
      <c r="AQ180" s="73">
        <v>5</v>
      </c>
      <c r="AR180" s="73">
        <v>3</v>
      </c>
      <c r="AS180" s="73">
        <v>3</v>
      </c>
      <c r="AT180" s="73">
        <v>4</v>
      </c>
      <c r="AU180" s="73">
        <v>6</v>
      </c>
      <c r="AV180" s="73">
        <v>5</v>
      </c>
      <c r="AW180" s="73">
        <v>3</v>
      </c>
      <c r="AX180" s="73">
        <v>3</v>
      </c>
      <c r="AY180" s="73">
        <v>4</v>
      </c>
      <c r="AZ180" s="73">
        <v>7</v>
      </c>
      <c r="BA180" s="73">
        <v>6</v>
      </c>
      <c r="BB180" s="73">
        <v>7</v>
      </c>
      <c r="BC180" s="73">
        <v>4</v>
      </c>
      <c r="BD180" s="73">
        <v>7</v>
      </c>
      <c r="BE180" s="73">
        <v>5</v>
      </c>
      <c r="BF180" s="73">
        <v>5</v>
      </c>
      <c r="BG180" s="73">
        <v>5</v>
      </c>
      <c r="BH180" s="73">
        <v>4</v>
      </c>
      <c r="BI180" s="73">
        <v>5</v>
      </c>
      <c r="BJ180" s="73">
        <v>7</v>
      </c>
      <c r="BK180" s="73">
        <v>5</v>
      </c>
      <c r="BL180" s="73">
        <v>5</v>
      </c>
      <c r="BM180" s="73">
        <v>4</v>
      </c>
      <c r="BN180" s="73">
        <v>6</v>
      </c>
      <c r="BO180" s="73">
        <v>6</v>
      </c>
      <c r="BP180" s="73">
        <v>3</v>
      </c>
      <c r="BQ180" s="73">
        <v>5</v>
      </c>
      <c r="BR180" s="73">
        <v>3</v>
      </c>
      <c r="BT180" s="73" t="s">
        <v>1226</v>
      </c>
      <c r="BU180" s="73">
        <v>25.923400000000001</v>
      </c>
      <c r="BV180" s="73">
        <v>26.072399999999998</v>
      </c>
      <c r="BW180" s="73">
        <v>25.7484</v>
      </c>
      <c r="BX180" s="73">
        <v>25.7544</v>
      </c>
      <c r="BY180" s="73">
        <v>26.325199999999999</v>
      </c>
      <c r="BZ180" s="73">
        <v>26.061399999999999</v>
      </c>
      <c r="CA180" s="73">
        <v>26.1952</v>
      </c>
      <c r="CB180" s="73">
        <v>26.326799999999999</v>
      </c>
      <c r="CC180" s="73">
        <v>25.726099999999999</v>
      </c>
      <c r="CD180" s="73">
        <v>25.973500000000001</v>
      </c>
      <c r="CE180" s="73">
        <v>26.2438</v>
      </c>
      <c r="CF180" s="73">
        <v>26.2837</v>
      </c>
      <c r="CG180" s="73">
        <v>26.098199999999999</v>
      </c>
      <c r="CH180" s="73">
        <v>26.298999999999999</v>
      </c>
      <c r="CI180" s="73">
        <v>26.421199999999999</v>
      </c>
      <c r="CJ180" s="73">
        <v>26.322299999999998</v>
      </c>
      <c r="CK180" s="73">
        <v>26.054200000000002</v>
      </c>
      <c r="CL180" s="73">
        <v>26.361799999999999</v>
      </c>
      <c r="CM180" s="73">
        <v>26.4544</v>
      </c>
      <c r="CN180" s="73">
        <v>26.059200000000001</v>
      </c>
      <c r="CO180" s="73">
        <v>26.322099999999999</v>
      </c>
      <c r="CP180" s="73">
        <v>26.041899999999998</v>
      </c>
      <c r="CQ180" s="73">
        <v>26.061699999999998</v>
      </c>
      <c r="CR180" s="73">
        <v>26.3767</v>
      </c>
      <c r="CS180" s="73">
        <v>25.8048</v>
      </c>
      <c r="CT180" s="73">
        <v>26.2803</v>
      </c>
      <c r="CU180" s="73">
        <v>26.175999999999998</v>
      </c>
      <c r="CV180" s="73">
        <v>26.037700000000001</v>
      </c>
      <c r="CW180" s="73">
        <v>26.228200000000001</v>
      </c>
      <c r="CX180" s="73">
        <v>25.958300000000001</v>
      </c>
      <c r="CZ180" s="75">
        <f t="shared" si="24"/>
        <v>25.964760000000002</v>
      </c>
      <c r="DA180" s="75">
        <f t="shared" si="25"/>
        <v>0.24201084273230325</v>
      </c>
      <c r="DB180" s="75">
        <f t="shared" si="26"/>
        <v>26.056600000000003</v>
      </c>
      <c r="DC180" s="75">
        <f t="shared" si="27"/>
        <v>0.22824159349250947</v>
      </c>
      <c r="DD180" s="75">
        <f t="shared" si="28"/>
        <v>26.269179999999999</v>
      </c>
      <c r="DE180" s="75">
        <f t="shared" si="29"/>
        <v>0.11628461635143331</v>
      </c>
      <c r="DF180" s="75">
        <f t="shared" si="30"/>
        <v>26.25038</v>
      </c>
      <c r="DG180" s="75">
        <f t="shared" si="31"/>
        <v>0.18319896833770555</v>
      </c>
      <c r="DH180" s="75">
        <f t="shared" si="32"/>
        <v>26.121439999999996</v>
      </c>
      <c r="DI180" s="75">
        <f t="shared" si="33"/>
        <v>0.23215214407797299</v>
      </c>
      <c r="DJ180" s="75">
        <f t="shared" si="34"/>
        <v>26.136099999999999</v>
      </c>
      <c r="DK180" s="75">
        <f t="shared" si="35"/>
        <v>0.13431628717322366</v>
      </c>
      <c r="DM180" s="74" t="s">
        <v>1227</v>
      </c>
      <c r="DN180" s="74" t="s">
        <v>1228</v>
      </c>
    </row>
    <row r="181" spans="2:118" s="73" customFormat="1" x14ac:dyDescent="0.35">
      <c r="B181" s="74" t="s">
        <v>1230</v>
      </c>
      <c r="C181" s="74" t="s">
        <v>1231</v>
      </c>
      <c r="D181" s="73">
        <v>1</v>
      </c>
      <c r="E181" s="74"/>
      <c r="F181" s="74" t="s">
        <v>1105</v>
      </c>
      <c r="G181" s="74" t="s">
        <v>1232</v>
      </c>
      <c r="H181" s="74" t="s">
        <v>1233</v>
      </c>
      <c r="I181" s="73">
        <v>13</v>
      </c>
      <c r="J181" s="73">
        <v>13</v>
      </c>
      <c r="K181" s="73">
        <v>13</v>
      </c>
      <c r="L181" s="73">
        <v>40.6</v>
      </c>
      <c r="M181" s="73">
        <v>41.335999999999999</v>
      </c>
      <c r="N181" s="73">
        <v>0</v>
      </c>
      <c r="O181" s="73">
        <v>168.1</v>
      </c>
      <c r="P181" s="73">
        <v>1704400000</v>
      </c>
      <c r="Q181" s="73">
        <v>177</v>
      </c>
      <c r="S181" s="73">
        <v>0.18818599999999999</v>
      </c>
      <c r="T181" s="73">
        <v>0.83812799999999998</v>
      </c>
      <c r="V181" s="73">
        <v>4.3882945999999999E-2</v>
      </c>
      <c r="W181" s="73">
        <v>0.98941138699999998</v>
      </c>
      <c r="X181" s="73">
        <v>-2.0600891E-2</v>
      </c>
      <c r="Z181" s="73">
        <v>0.30429186800000002</v>
      </c>
      <c r="AA181" s="73">
        <v>0.68598415800000001</v>
      </c>
      <c r="AB181" s="73">
        <v>-0.114303207</v>
      </c>
      <c r="AD181" s="73">
        <v>0.63579437900000002</v>
      </c>
      <c r="AE181" s="73">
        <v>0.47215220699999999</v>
      </c>
      <c r="AF181" s="73">
        <v>-0.23520050000000001</v>
      </c>
      <c r="AH181" s="73">
        <v>0.15508801</v>
      </c>
      <c r="AI181" s="73">
        <v>0.83872743500000002</v>
      </c>
      <c r="AJ181" s="73">
        <v>-7.8987122000000007E-2</v>
      </c>
      <c r="AL181" s="73">
        <v>3.7287972000000003E-2</v>
      </c>
      <c r="AM181" s="73">
        <v>0.94389634099999997</v>
      </c>
      <c r="AN181" s="73">
        <v>-1.9753646999999999E-2</v>
      </c>
      <c r="AO181" s="73">
        <v>6</v>
      </c>
      <c r="AP181" s="73">
        <v>5</v>
      </c>
      <c r="AQ181" s="73">
        <v>5</v>
      </c>
      <c r="AR181" s="73">
        <v>5</v>
      </c>
      <c r="AS181" s="73">
        <v>5</v>
      </c>
      <c r="AT181" s="73">
        <v>4</v>
      </c>
      <c r="AU181" s="73">
        <v>7</v>
      </c>
      <c r="AV181" s="73">
        <v>7</v>
      </c>
      <c r="AW181" s="73">
        <v>4</v>
      </c>
      <c r="AX181" s="73">
        <v>9</v>
      </c>
      <c r="AY181" s="73">
        <v>4</v>
      </c>
      <c r="AZ181" s="73">
        <v>5</v>
      </c>
      <c r="BA181" s="73">
        <v>7</v>
      </c>
      <c r="BB181" s="73">
        <v>7</v>
      </c>
      <c r="BC181" s="73">
        <v>8</v>
      </c>
      <c r="BD181" s="73">
        <v>4</v>
      </c>
      <c r="BE181" s="73">
        <v>6</v>
      </c>
      <c r="BF181" s="73">
        <v>6</v>
      </c>
      <c r="BG181" s="73">
        <v>8</v>
      </c>
      <c r="BH181" s="73">
        <v>5</v>
      </c>
      <c r="BI181" s="73">
        <v>5</v>
      </c>
      <c r="BJ181" s="73">
        <v>6</v>
      </c>
      <c r="BK181" s="73">
        <v>4</v>
      </c>
      <c r="BL181" s="73">
        <v>6</v>
      </c>
      <c r="BM181" s="73">
        <v>7</v>
      </c>
      <c r="BN181" s="73">
        <v>6</v>
      </c>
      <c r="BO181" s="73">
        <v>6</v>
      </c>
      <c r="BP181" s="73">
        <v>7</v>
      </c>
      <c r="BQ181" s="73">
        <v>10</v>
      </c>
      <c r="BR181" s="73">
        <v>3</v>
      </c>
      <c r="BT181" s="73" t="s">
        <v>1229</v>
      </c>
      <c r="BU181" s="73">
        <v>25.194099999999999</v>
      </c>
      <c r="BV181" s="73">
        <v>24.512699999999999</v>
      </c>
      <c r="BW181" s="73">
        <v>24.8687</v>
      </c>
      <c r="BX181" s="73">
        <v>24.5153</v>
      </c>
      <c r="BY181" s="73">
        <v>24.369900000000001</v>
      </c>
      <c r="BZ181" s="73">
        <v>24.552700000000002</v>
      </c>
      <c r="CA181" s="73">
        <v>24.929400000000001</v>
      </c>
      <c r="CB181" s="73">
        <v>24.614599999999999</v>
      </c>
      <c r="CC181" s="73">
        <v>24.5641</v>
      </c>
      <c r="CD181" s="73">
        <v>24.6968</v>
      </c>
      <c r="CE181" s="73">
        <v>24.520700000000001</v>
      </c>
      <c r="CF181" s="73">
        <v>24.405200000000001</v>
      </c>
      <c r="CG181" s="73">
        <v>24.7105</v>
      </c>
      <c r="CH181" s="73">
        <v>24.561299999999999</v>
      </c>
      <c r="CI181" s="73">
        <v>24.691500000000001</v>
      </c>
      <c r="CJ181" s="73">
        <v>24.7745</v>
      </c>
      <c r="CK181" s="73">
        <v>24.357299999999999</v>
      </c>
      <c r="CL181" s="73">
        <v>24.6069</v>
      </c>
      <c r="CM181" s="73">
        <v>24.210100000000001</v>
      </c>
      <c r="CN181" s="73">
        <v>24.335799999999999</v>
      </c>
      <c r="CO181" s="73">
        <v>24.347999999999999</v>
      </c>
      <c r="CP181" s="73">
        <v>24.9041</v>
      </c>
      <c r="CQ181" s="73">
        <v>24.584199999999999</v>
      </c>
      <c r="CR181" s="73">
        <v>24.319800000000001</v>
      </c>
      <c r="CS181" s="73">
        <v>24.909700000000001</v>
      </c>
      <c r="CT181" s="73">
        <v>24.922999999999998</v>
      </c>
      <c r="CU181" s="73">
        <v>24.621700000000001</v>
      </c>
      <c r="CV181" s="73">
        <v>24.659300000000002</v>
      </c>
      <c r="CW181" s="73">
        <v>24.855699999999999</v>
      </c>
      <c r="CX181" s="73">
        <v>24.302199999999999</v>
      </c>
      <c r="CZ181" s="75">
        <f t="shared" si="24"/>
        <v>24.692140000000002</v>
      </c>
      <c r="DA181" s="75">
        <f t="shared" si="25"/>
        <v>0.33557673936076032</v>
      </c>
      <c r="DB181" s="75">
        <f t="shared" si="26"/>
        <v>24.671519999999997</v>
      </c>
      <c r="DC181" s="75">
        <f t="shared" si="27"/>
        <v>0.15495024039994282</v>
      </c>
      <c r="DD181" s="75">
        <f t="shared" si="28"/>
        <v>24.577840000000002</v>
      </c>
      <c r="DE181" s="75">
        <f t="shared" si="29"/>
        <v>0.12635306881908315</v>
      </c>
      <c r="DF181" s="75">
        <f t="shared" si="30"/>
        <v>24.456919999999997</v>
      </c>
      <c r="DG181" s="75">
        <f t="shared" si="31"/>
        <v>0.22850895387270928</v>
      </c>
      <c r="DH181" s="75">
        <f t="shared" si="32"/>
        <v>24.613160000000001</v>
      </c>
      <c r="DI181" s="75">
        <f t="shared" si="33"/>
        <v>0.28713701085022131</v>
      </c>
      <c r="DJ181" s="75">
        <f t="shared" si="34"/>
        <v>24.67238</v>
      </c>
      <c r="DK181" s="75">
        <f t="shared" si="35"/>
        <v>0.24299659874162807</v>
      </c>
      <c r="DM181" s="74" t="s">
        <v>1230</v>
      </c>
      <c r="DN181" s="74" t="s">
        <v>1231</v>
      </c>
    </row>
    <row r="182" spans="2:118" s="73" customFormat="1" x14ac:dyDescent="0.35">
      <c r="B182" s="74" t="s">
        <v>1235</v>
      </c>
      <c r="C182" s="74" t="s">
        <v>1236</v>
      </c>
      <c r="D182" s="73">
        <v>1</v>
      </c>
      <c r="E182" s="74" t="s">
        <v>1237</v>
      </c>
      <c r="F182" s="74" t="s">
        <v>607</v>
      </c>
      <c r="G182" s="74" t="s">
        <v>1238</v>
      </c>
      <c r="H182" s="74" t="s">
        <v>1239</v>
      </c>
      <c r="I182" s="73">
        <v>7</v>
      </c>
      <c r="J182" s="73">
        <v>7</v>
      </c>
      <c r="K182" s="73">
        <v>7</v>
      </c>
      <c r="L182" s="73">
        <v>28.4</v>
      </c>
      <c r="M182" s="73">
        <v>31.395</v>
      </c>
      <c r="N182" s="73">
        <v>0</v>
      </c>
      <c r="O182" s="73">
        <v>127.82</v>
      </c>
      <c r="P182" s="73">
        <v>1542400000</v>
      </c>
      <c r="Q182" s="73">
        <v>138</v>
      </c>
      <c r="S182" s="73">
        <v>0.35106500000000002</v>
      </c>
      <c r="T182" s="73">
        <v>0.76880199999999999</v>
      </c>
      <c r="V182" s="73">
        <v>0.112917559</v>
      </c>
      <c r="W182" s="73">
        <v>0.96443546999999996</v>
      </c>
      <c r="X182" s="73">
        <v>-3.7287902999999997E-2</v>
      </c>
      <c r="Z182" s="73">
        <v>0.57704863200000001</v>
      </c>
      <c r="AA182" s="73">
        <v>0.48727037499999998</v>
      </c>
      <c r="AB182" s="73">
        <v>-0.195370865</v>
      </c>
      <c r="AD182" s="73">
        <v>0.24499310599999999</v>
      </c>
      <c r="AE182" s="73">
        <v>0.82791659100000004</v>
      </c>
      <c r="AF182" s="73">
        <v>-5.7744217E-2</v>
      </c>
      <c r="AH182" s="73">
        <v>0.36987096800000002</v>
      </c>
      <c r="AI182" s="73">
        <v>0.737196411</v>
      </c>
      <c r="AJ182" s="73">
        <v>-7.8765487999999995E-2</v>
      </c>
      <c r="AL182" s="73">
        <v>0.92841686099999998</v>
      </c>
      <c r="AM182" s="73">
        <v>0.275404011</v>
      </c>
      <c r="AN182" s="73">
        <v>-0.23802108799999999</v>
      </c>
      <c r="AO182" s="73">
        <v>5</v>
      </c>
      <c r="AP182" s="73">
        <v>5</v>
      </c>
      <c r="AQ182" s="73">
        <v>6</v>
      </c>
      <c r="AR182" s="73">
        <v>5</v>
      </c>
      <c r="AS182" s="73">
        <v>3</v>
      </c>
      <c r="AT182" s="73">
        <v>6</v>
      </c>
      <c r="AU182" s="73">
        <v>5</v>
      </c>
      <c r="AV182" s="73">
        <v>4</v>
      </c>
      <c r="AW182" s="73">
        <v>6</v>
      </c>
      <c r="AX182" s="73">
        <v>4</v>
      </c>
      <c r="AY182" s="73">
        <v>5</v>
      </c>
      <c r="AZ182" s="73">
        <v>4</v>
      </c>
      <c r="BA182" s="73">
        <v>5</v>
      </c>
      <c r="BB182" s="73">
        <v>4</v>
      </c>
      <c r="BC182" s="73">
        <v>6</v>
      </c>
      <c r="BD182" s="73">
        <v>5</v>
      </c>
      <c r="BE182" s="73">
        <v>6</v>
      </c>
      <c r="BF182" s="73">
        <v>4</v>
      </c>
      <c r="BG182" s="73">
        <v>3</v>
      </c>
      <c r="BH182" s="73">
        <v>5</v>
      </c>
      <c r="BI182" s="73">
        <v>5</v>
      </c>
      <c r="BJ182" s="73">
        <v>7</v>
      </c>
      <c r="BK182" s="73">
        <v>4</v>
      </c>
      <c r="BL182" s="73">
        <v>2</v>
      </c>
      <c r="BM182" s="73">
        <v>6</v>
      </c>
      <c r="BN182" s="73">
        <v>5</v>
      </c>
      <c r="BO182" s="73">
        <v>4</v>
      </c>
      <c r="BP182" s="73">
        <v>3</v>
      </c>
      <c r="BQ182" s="73">
        <v>3</v>
      </c>
      <c r="BR182" s="73">
        <v>3</v>
      </c>
      <c r="BT182" s="73" t="s">
        <v>1234</v>
      </c>
      <c r="BU182" s="73">
        <v>24.779399999999999</v>
      </c>
      <c r="BV182" s="73">
        <v>24.644400000000001</v>
      </c>
      <c r="BW182" s="73">
        <v>24.839300000000001</v>
      </c>
      <c r="BX182" s="73">
        <v>24.5014</v>
      </c>
      <c r="BY182" s="73">
        <v>24.425899999999999</v>
      </c>
      <c r="BZ182" s="73">
        <v>24.915099999999999</v>
      </c>
      <c r="CA182" s="73">
        <v>24.6053</v>
      </c>
      <c r="CB182" s="73">
        <v>24.4939</v>
      </c>
      <c r="CC182" s="73">
        <v>24.652899999999999</v>
      </c>
      <c r="CD182" s="73">
        <v>24.3368</v>
      </c>
      <c r="CE182" s="73">
        <v>24.905999999999999</v>
      </c>
      <c r="CF182" s="73">
        <v>24.4877</v>
      </c>
      <c r="CG182" s="73">
        <v>24.5107</v>
      </c>
      <c r="CH182" s="73">
        <v>24.055900000000001</v>
      </c>
      <c r="CI182" s="73">
        <v>24.253299999999999</v>
      </c>
      <c r="CJ182" s="73">
        <v>24.675699999999999</v>
      </c>
      <c r="CK182" s="73">
        <v>24.603999999999999</v>
      </c>
      <c r="CL182" s="73">
        <v>24.581299999999999</v>
      </c>
      <c r="CM182" s="73">
        <v>24.365600000000001</v>
      </c>
      <c r="CN182" s="73">
        <v>24.6751</v>
      </c>
      <c r="CO182" s="73">
        <v>24.4908</v>
      </c>
      <c r="CP182" s="73">
        <v>24.677099999999999</v>
      </c>
      <c r="CQ182" s="73">
        <v>24.404</v>
      </c>
      <c r="CR182" s="73">
        <v>24.565200000000001</v>
      </c>
      <c r="CS182" s="73">
        <v>24.659500000000001</v>
      </c>
      <c r="CT182" s="73">
        <v>24.676100000000002</v>
      </c>
      <c r="CU182" s="73">
        <v>24.628</v>
      </c>
      <c r="CV182" s="73">
        <v>24.0974</v>
      </c>
      <c r="CW182" s="73">
        <v>24.248999999999999</v>
      </c>
      <c r="CX182" s="73">
        <v>24.349900000000002</v>
      </c>
      <c r="CZ182" s="75">
        <f t="shared" si="24"/>
        <v>24.638080000000002</v>
      </c>
      <c r="DA182" s="75">
        <f t="shared" si="25"/>
        <v>0.17621190935915826</v>
      </c>
      <c r="DB182" s="75">
        <f t="shared" si="26"/>
        <v>24.6008</v>
      </c>
      <c r="DC182" s="75">
        <f t="shared" si="27"/>
        <v>0.21368362127219712</v>
      </c>
      <c r="DD182" s="75">
        <f t="shared" si="28"/>
        <v>24.442719999999998</v>
      </c>
      <c r="DE182" s="75">
        <f t="shared" si="29"/>
        <v>0.3188975101815622</v>
      </c>
      <c r="DF182" s="75">
        <f t="shared" si="30"/>
        <v>24.58034</v>
      </c>
      <c r="DG182" s="75">
        <f t="shared" si="31"/>
        <v>0.12722713154040652</v>
      </c>
      <c r="DH182" s="75">
        <f t="shared" si="32"/>
        <v>24.559320000000003</v>
      </c>
      <c r="DI182" s="75">
        <f t="shared" si="33"/>
        <v>0.11484993252065948</v>
      </c>
      <c r="DJ182" s="75">
        <f t="shared" si="34"/>
        <v>24.400079999999999</v>
      </c>
      <c r="DK182" s="75">
        <f t="shared" si="35"/>
        <v>0.24753431479291965</v>
      </c>
      <c r="DM182" s="74" t="s">
        <v>1235</v>
      </c>
      <c r="DN182" s="74" t="s">
        <v>1236</v>
      </c>
    </row>
    <row r="183" spans="2:118" s="73" customFormat="1" x14ac:dyDescent="0.35">
      <c r="B183" s="74" t="s">
        <v>1241</v>
      </c>
      <c r="C183" s="74" t="s">
        <v>1242</v>
      </c>
      <c r="D183" s="73">
        <v>1</v>
      </c>
      <c r="E183" s="74"/>
      <c r="F183" s="74"/>
      <c r="G183" s="74" t="s">
        <v>1243</v>
      </c>
      <c r="H183" s="74" t="s">
        <v>1243</v>
      </c>
      <c r="I183" s="73">
        <v>10</v>
      </c>
      <c r="J183" s="73">
        <v>10</v>
      </c>
      <c r="K183" s="73">
        <v>10</v>
      </c>
      <c r="L183" s="73">
        <v>36.6</v>
      </c>
      <c r="M183" s="73">
        <v>36.64</v>
      </c>
      <c r="N183" s="73">
        <v>0</v>
      </c>
      <c r="O183" s="73">
        <v>196.21</v>
      </c>
      <c r="P183" s="73">
        <v>1571700000</v>
      </c>
      <c r="Q183" s="73">
        <v>145</v>
      </c>
      <c r="S183" s="73">
        <v>0.51687899999999998</v>
      </c>
      <c r="T183" s="73">
        <v>0.72958100000000004</v>
      </c>
      <c r="V183" s="73">
        <v>0.58276299899999995</v>
      </c>
      <c r="W183" s="73">
        <v>0.99345539900000002</v>
      </c>
      <c r="X183" s="73">
        <v>-0.180189514</v>
      </c>
      <c r="Z183" s="73">
        <v>0.70817392999999995</v>
      </c>
      <c r="AA183" s="73">
        <v>0.41635465100000002</v>
      </c>
      <c r="AB183" s="73">
        <v>-0.22112770100000001</v>
      </c>
      <c r="AD183" s="73">
        <v>0.94845697600000001</v>
      </c>
      <c r="AE183" s="73">
        <v>0.37908860799999999</v>
      </c>
      <c r="AF183" s="73">
        <v>-0.26478462200000003</v>
      </c>
      <c r="AH183" s="73">
        <v>0.44248727300000001</v>
      </c>
      <c r="AI183" s="73">
        <v>0.60495459799999995</v>
      </c>
      <c r="AJ183" s="73">
        <v>-0.15193901100000001</v>
      </c>
      <c r="AL183" s="73">
        <v>0.82879917400000003</v>
      </c>
      <c r="AM183" s="73">
        <v>0.290571827</v>
      </c>
      <c r="AN183" s="73">
        <v>-0.25245590200000001</v>
      </c>
      <c r="AO183" s="73">
        <v>2</v>
      </c>
      <c r="AP183" s="73">
        <v>6</v>
      </c>
      <c r="AQ183" s="73">
        <v>3</v>
      </c>
      <c r="AR183" s="73">
        <v>5</v>
      </c>
      <c r="AS183" s="73">
        <v>3</v>
      </c>
      <c r="AT183" s="73">
        <v>5</v>
      </c>
      <c r="AU183" s="73">
        <v>6</v>
      </c>
      <c r="AV183" s="73">
        <v>5</v>
      </c>
      <c r="AW183" s="73">
        <v>3</v>
      </c>
      <c r="AX183" s="73">
        <v>6</v>
      </c>
      <c r="AY183" s="73">
        <v>4</v>
      </c>
      <c r="AZ183" s="73">
        <v>7</v>
      </c>
      <c r="BA183" s="73">
        <v>6</v>
      </c>
      <c r="BB183" s="73">
        <v>4</v>
      </c>
      <c r="BC183" s="73">
        <v>5</v>
      </c>
      <c r="BD183" s="73">
        <v>5</v>
      </c>
      <c r="BE183" s="73">
        <v>5</v>
      </c>
      <c r="BF183" s="73">
        <v>6</v>
      </c>
      <c r="BG183" s="73">
        <v>7</v>
      </c>
      <c r="BH183" s="73">
        <v>3</v>
      </c>
      <c r="BI183" s="73">
        <v>6</v>
      </c>
      <c r="BJ183" s="73">
        <v>5</v>
      </c>
      <c r="BK183" s="73">
        <v>5</v>
      </c>
      <c r="BL183" s="73">
        <v>3</v>
      </c>
      <c r="BM183" s="73">
        <v>4</v>
      </c>
      <c r="BN183" s="73">
        <v>6</v>
      </c>
      <c r="BO183" s="73">
        <v>7</v>
      </c>
      <c r="BP183" s="73">
        <v>7</v>
      </c>
      <c r="BQ183" s="73">
        <v>4</v>
      </c>
      <c r="BR183" s="73">
        <v>2</v>
      </c>
      <c r="BT183" s="73" t="s">
        <v>1240</v>
      </c>
      <c r="BU183" s="73">
        <v>25.086200000000002</v>
      </c>
      <c r="BV183" s="73">
        <v>24.613199999999999</v>
      </c>
      <c r="BW183" s="73">
        <v>24.8263</v>
      </c>
      <c r="BX183" s="73">
        <v>24.889700000000001</v>
      </c>
      <c r="BY183" s="73">
        <v>24.287700000000001</v>
      </c>
      <c r="BZ183" s="73">
        <v>24.6874</v>
      </c>
      <c r="CA183" s="73">
        <v>24.439599999999999</v>
      </c>
      <c r="CB183" s="73">
        <v>24.402200000000001</v>
      </c>
      <c r="CC183" s="73">
        <v>24.695399999999999</v>
      </c>
      <c r="CD183" s="73">
        <v>24.5776</v>
      </c>
      <c r="CE183" s="73">
        <v>24.440300000000001</v>
      </c>
      <c r="CF183" s="73">
        <v>24.373999999999999</v>
      </c>
      <c r="CG183" s="73">
        <v>24.804600000000001</v>
      </c>
      <c r="CH183" s="73">
        <v>24.559799999999999</v>
      </c>
      <c r="CI183" s="73">
        <v>24.418800000000001</v>
      </c>
      <c r="CJ183" s="73">
        <v>24.435500000000001</v>
      </c>
      <c r="CK183" s="73">
        <v>24.700600000000001</v>
      </c>
      <c r="CL183" s="73">
        <v>24.4618</v>
      </c>
      <c r="CM183" s="73">
        <v>24.344100000000001</v>
      </c>
      <c r="CN183" s="73">
        <v>24.437200000000001</v>
      </c>
      <c r="CO183" s="73">
        <v>24.5228</v>
      </c>
      <c r="CP183" s="73">
        <v>24.834199999999999</v>
      </c>
      <c r="CQ183" s="73">
        <v>24.702100000000002</v>
      </c>
      <c r="CR183" s="73">
        <v>24.465599999999998</v>
      </c>
      <c r="CS183" s="73">
        <v>24.418700000000001</v>
      </c>
      <c r="CT183" s="73">
        <v>24.388200000000001</v>
      </c>
      <c r="CU183" s="73">
        <v>24.475999999999999</v>
      </c>
      <c r="CV183" s="73">
        <v>24.7928</v>
      </c>
      <c r="CW183" s="73">
        <v>24.447800000000001</v>
      </c>
      <c r="CX183" s="73">
        <v>24.336099999999998</v>
      </c>
      <c r="CZ183" s="75">
        <f t="shared" si="24"/>
        <v>24.74062</v>
      </c>
      <c r="DA183" s="75">
        <f t="shared" si="25"/>
        <v>0.30428762216035043</v>
      </c>
      <c r="DB183" s="75">
        <f t="shared" si="26"/>
        <v>24.560440000000003</v>
      </c>
      <c r="DC183" s="75">
        <f t="shared" si="27"/>
        <v>0.13626234989900921</v>
      </c>
      <c r="DD183" s="75">
        <f t="shared" si="28"/>
        <v>24.519500000000001</v>
      </c>
      <c r="DE183" s="75">
        <f t="shared" si="29"/>
        <v>0.17355797302342549</v>
      </c>
      <c r="DF183" s="75">
        <f t="shared" si="30"/>
        <v>24.475839999999998</v>
      </c>
      <c r="DG183" s="75">
        <f t="shared" si="31"/>
        <v>0.13340724493070105</v>
      </c>
      <c r="DH183" s="75">
        <f t="shared" si="32"/>
        <v>24.58868</v>
      </c>
      <c r="DI183" s="75">
        <f t="shared" si="33"/>
        <v>0.17430306078781282</v>
      </c>
      <c r="DJ183" s="75">
        <f t="shared" si="34"/>
        <v>24.48818</v>
      </c>
      <c r="DK183" s="75">
        <f t="shared" si="35"/>
        <v>0.17867328283769798</v>
      </c>
      <c r="DM183" s="74" t="s">
        <v>1241</v>
      </c>
      <c r="DN183" s="74" t="s">
        <v>1242</v>
      </c>
    </row>
    <row r="184" spans="2:118" s="73" customFormat="1" x14ac:dyDescent="0.35">
      <c r="B184" s="74" t="s">
        <v>1245</v>
      </c>
      <c r="C184" s="74" t="s">
        <v>1246</v>
      </c>
      <c r="D184" s="73">
        <v>1</v>
      </c>
      <c r="E184" s="74"/>
      <c r="F184" s="74" t="s">
        <v>546</v>
      </c>
      <c r="G184" s="74" t="s">
        <v>1247</v>
      </c>
      <c r="H184" s="74" t="s">
        <v>1248</v>
      </c>
      <c r="I184" s="73">
        <v>14</v>
      </c>
      <c r="J184" s="73">
        <v>14</v>
      </c>
      <c r="K184" s="73">
        <v>14</v>
      </c>
      <c r="L184" s="73">
        <v>35.200000000000003</v>
      </c>
      <c r="M184" s="73">
        <v>57.18</v>
      </c>
      <c r="N184" s="73">
        <v>0</v>
      </c>
      <c r="O184" s="73">
        <v>110.25</v>
      </c>
      <c r="P184" s="73">
        <v>2442500000</v>
      </c>
      <c r="Q184" s="73">
        <v>148</v>
      </c>
      <c r="S184" s="73">
        <v>2.11069</v>
      </c>
      <c r="T184" s="73">
        <v>0.22490299999999999</v>
      </c>
      <c r="V184" s="73">
        <v>0.53576434799999995</v>
      </c>
      <c r="W184" s="73">
        <v>1</v>
      </c>
      <c r="X184" s="73">
        <v>0.28731346099999999</v>
      </c>
      <c r="Z184" s="73">
        <v>2.4214669500000001</v>
      </c>
      <c r="AA184" s="73">
        <v>0.17377777799999999</v>
      </c>
      <c r="AB184" s="73">
        <v>0.78322753899999997</v>
      </c>
      <c r="AD184" s="73">
        <v>1.469985372</v>
      </c>
      <c r="AE184" s="73">
        <v>0.31662337699999998</v>
      </c>
      <c r="AF184" s="73">
        <v>0.58126487699999996</v>
      </c>
      <c r="AH184" s="73">
        <v>2.0260936310000002</v>
      </c>
      <c r="AI184" s="73">
        <v>0.231555556</v>
      </c>
      <c r="AJ184" s="73">
        <v>0.68394966099999999</v>
      </c>
      <c r="AK184" s="73" t="s">
        <v>340</v>
      </c>
      <c r="AL184" s="73">
        <v>2.0126138779999998</v>
      </c>
      <c r="AM184" s="73">
        <v>2.4944099000000001E-2</v>
      </c>
      <c r="AN184" s="73">
        <v>0.71138725300000005</v>
      </c>
      <c r="AO184" s="73">
        <v>4</v>
      </c>
      <c r="AP184" s="73">
        <v>3</v>
      </c>
      <c r="AQ184" s="73">
        <v>2</v>
      </c>
      <c r="AR184" s="73">
        <v>3</v>
      </c>
      <c r="AS184" s="73">
        <v>4</v>
      </c>
      <c r="AT184" s="73">
        <v>5</v>
      </c>
      <c r="AU184" s="73">
        <v>6</v>
      </c>
      <c r="AV184" s="73">
        <v>4</v>
      </c>
      <c r="AW184" s="73">
        <v>2</v>
      </c>
      <c r="AX184" s="73">
        <v>10</v>
      </c>
      <c r="AY184" s="73">
        <v>3</v>
      </c>
      <c r="AZ184" s="73">
        <v>6</v>
      </c>
      <c r="BA184" s="73">
        <v>4</v>
      </c>
      <c r="BB184" s="73">
        <v>7</v>
      </c>
      <c r="BC184" s="73">
        <v>9</v>
      </c>
      <c r="BD184" s="73">
        <v>3</v>
      </c>
      <c r="BE184" s="73">
        <v>6</v>
      </c>
      <c r="BF184" s="73">
        <v>7</v>
      </c>
      <c r="BG184" s="73">
        <v>7</v>
      </c>
      <c r="BH184" s="73">
        <v>3</v>
      </c>
      <c r="BI184" s="73">
        <v>2</v>
      </c>
      <c r="BJ184" s="73">
        <v>4</v>
      </c>
      <c r="BK184" s="73">
        <v>4</v>
      </c>
      <c r="BL184" s="73">
        <v>8</v>
      </c>
      <c r="BM184" s="73">
        <v>1</v>
      </c>
      <c r="BN184" s="73">
        <v>4</v>
      </c>
      <c r="BO184" s="73">
        <v>4</v>
      </c>
      <c r="BP184" s="73">
        <v>8</v>
      </c>
      <c r="BQ184" s="73">
        <v>11</v>
      </c>
      <c r="BR184" s="73">
        <v>4</v>
      </c>
      <c r="BT184" s="73" t="s">
        <v>1244</v>
      </c>
      <c r="BU184" s="73">
        <v>24.244299999999999</v>
      </c>
      <c r="BV184" s="73">
        <v>24.592700000000001</v>
      </c>
      <c r="BW184" s="73">
        <v>24.174700000000001</v>
      </c>
      <c r="BX184" s="73">
        <v>24.360499999999998</v>
      </c>
      <c r="BY184" s="73">
        <v>25.0703</v>
      </c>
      <c r="BZ184" s="73">
        <v>25.130600000000001</v>
      </c>
      <c r="CA184" s="73">
        <v>24.817299999999999</v>
      </c>
      <c r="CB184" s="73">
        <v>24.733899999999998</v>
      </c>
      <c r="CC184" s="73">
        <v>24.061399999999999</v>
      </c>
      <c r="CD184" s="73">
        <v>25.1358</v>
      </c>
      <c r="CE184" s="73">
        <v>25.377300000000002</v>
      </c>
      <c r="CF184" s="73">
        <v>25.159700000000001</v>
      </c>
      <c r="CG184" s="73">
        <v>24.979099999999999</v>
      </c>
      <c r="CH184" s="73">
        <v>25.224299999999999</v>
      </c>
      <c r="CI184" s="73">
        <v>25.618300000000001</v>
      </c>
      <c r="CJ184" s="73">
        <v>25.2941</v>
      </c>
      <c r="CK184" s="73">
        <v>25.305599999999998</v>
      </c>
      <c r="CL184" s="73">
        <v>24.953499999999998</v>
      </c>
      <c r="CM184" s="73">
        <v>25.305499999999999</v>
      </c>
      <c r="CN184" s="73">
        <v>24.490100000000002</v>
      </c>
      <c r="CO184" s="73">
        <v>25.356400000000001</v>
      </c>
      <c r="CP184" s="73">
        <v>25.17</v>
      </c>
      <c r="CQ184" s="73">
        <v>25.1692</v>
      </c>
      <c r="CR184" s="73">
        <v>25.428100000000001</v>
      </c>
      <c r="CS184" s="73">
        <v>24.738499999999998</v>
      </c>
      <c r="CT184" s="73">
        <v>25.346599999999999</v>
      </c>
      <c r="CU184" s="73">
        <v>24.881599999999999</v>
      </c>
      <c r="CV184" s="73">
        <v>25.266999999999999</v>
      </c>
      <c r="CW184" s="73">
        <v>25.592700000000001</v>
      </c>
      <c r="CX184" s="73">
        <v>24.9115</v>
      </c>
      <c r="CZ184" s="75">
        <f t="shared" si="24"/>
        <v>24.488500000000002</v>
      </c>
      <c r="DA184" s="75">
        <f t="shared" si="25"/>
        <v>0.3618829092399915</v>
      </c>
      <c r="DB184" s="75">
        <f t="shared" si="26"/>
        <v>24.7758</v>
      </c>
      <c r="DC184" s="75">
        <f t="shared" si="27"/>
        <v>0.43855679791789859</v>
      </c>
      <c r="DD184" s="75">
        <f t="shared" si="28"/>
        <v>25.271740000000001</v>
      </c>
      <c r="DE184" s="75">
        <f t="shared" si="29"/>
        <v>0.24067012278220254</v>
      </c>
      <c r="DF184" s="75">
        <f t="shared" si="30"/>
        <v>25.069759999999999</v>
      </c>
      <c r="DG184" s="75">
        <f t="shared" si="31"/>
        <v>0.35743684477121163</v>
      </c>
      <c r="DH184" s="75">
        <f t="shared" si="32"/>
        <v>25.172440000000002</v>
      </c>
      <c r="DI184" s="75">
        <f t="shared" si="33"/>
        <v>0.26810617859348279</v>
      </c>
      <c r="DJ184" s="75">
        <f t="shared" si="34"/>
        <v>25.19988</v>
      </c>
      <c r="DK184" s="75">
        <f t="shared" si="35"/>
        <v>0.30199527645312629</v>
      </c>
      <c r="DM184" s="74" t="s">
        <v>1245</v>
      </c>
      <c r="DN184" s="74" t="s">
        <v>1246</v>
      </c>
    </row>
    <row r="185" spans="2:118" s="73" customFormat="1" x14ac:dyDescent="0.35">
      <c r="B185" s="74" t="s">
        <v>1250</v>
      </c>
      <c r="C185" s="74" t="s">
        <v>1251</v>
      </c>
      <c r="D185" s="73">
        <v>1</v>
      </c>
      <c r="E185" s="74"/>
      <c r="F185" s="74"/>
      <c r="G185" s="74"/>
      <c r="H185" s="74"/>
      <c r="I185" s="73">
        <v>10</v>
      </c>
      <c r="J185" s="73">
        <v>10</v>
      </c>
      <c r="K185" s="73">
        <v>10</v>
      </c>
      <c r="L185" s="73">
        <v>32.5</v>
      </c>
      <c r="M185" s="73">
        <v>41.253999999999998</v>
      </c>
      <c r="N185" s="73">
        <v>0</v>
      </c>
      <c r="O185" s="73">
        <v>45.64</v>
      </c>
      <c r="P185" s="73">
        <v>511320000</v>
      </c>
      <c r="Q185" s="73">
        <v>70</v>
      </c>
      <c r="S185" s="73">
        <v>0.16658600000000001</v>
      </c>
      <c r="T185" s="73">
        <v>0.46449099999999999</v>
      </c>
      <c r="V185" s="73">
        <v>0.38198267299999999</v>
      </c>
      <c r="W185" s="73">
        <v>1</v>
      </c>
      <c r="X185" s="73">
        <v>0.81245002700000002</v>
      </c>
      <c r="Z185" s="73">
        <v>0.62770788899999996</v>
      </c>
      <c r="AA185" s="73">
        <v>0.29190303000000001</v>
      </c>
      <c r="AB185" s="73">
        <v>0.94737930299999995</v>
      </c>
      <c r="AD185" s="73">
        <v>0.37235497699999998</v>
      </c>
      <c r="AE185" s="73">
        <v>0.52208427000000002</v>
      </c>
      <c r="AF185" s="73">
        <v>0.72271766699999995</v>
      </c>
      <c r="AH185" s="73">
        <v>0.80337556499999996</v>
      </c>
      <c r="AI185" s="73">
        <v>0.257602787</v>
      </c>
      <c r="AJ185" s="73">
        <v>1.1809173580000001</v>
      </c>
      <c r="AL185" s="73">
        <v>0.64807427900000003</v>
      </c>
      <c r="AM185" s="73">
        <v>0.20075817000000001</v>
      </c>
      <c r="AN185" s="73">
        <v>1.0286533360000001</v>
      </c>
      <c r="AO185" s="73">
        <v>4</v>
      </c>
      <c r="AP185" s="73">
        <v>0</v>
      </c>
      <c r="AQ185" s="73">
        <v>0</v>
      </c>
      <c r="AR185" s="73">
        <v>0</v>
      </c>
      <c r="AS185" s="73">
        <v>1</v>
      </c>
      <c r="AT185" s="73">
        <v>2</v>
      </c>
      <c r="AU185" s="73">
        <v>8</v>
      </c>
      <c r="AV185" s="73">
        <v>2</v>
      </c>
      <c r="AW185" s="73">
        <v>0</v>
      </c>
      <c r="AX185" s="73">
        <v>3</v>
      </c>
      <c r="AY185" s="73">
        <v>0</v>
      </c>
      <c r="AZ185" s="73">
        <v>2</v>
      </c>
      <c r="BA185" s="73">
        <v>5</v>
      </c>
      <c r="BB185" s="73">
        <v>4</v>
      </c>
      <c r="BC185" s="73">
        <v>3</v>
      </c>
      <c r="BD185" s="73">
        <v>0</v>
      </c>
      <c r="BE185" s="73">
        <v>8</v>
      </c>
      <c r="BF185" s="73">
        <v>1</v>
      </c>
      <c r="BG185" s="73">
        <v>0</v>
      </c>
      <c r="BH185" s="73">
        <v>0</v>
      </c>
      <c r="BI185" s="73">
        <v>1</v>
      </c>
      <c r="BJ185" s="73">
        <v>6</v>
      </c>
      <c r="BK185" s="73">
        <v>2</v>
      </c>
      <c r="BL185" s="73">
        <v>1</v>
      </c>
      <c r="BM185" s="73">
        <v>2</v>
      </c>
      <c r="BN185" s="73">
        <v>4</v>
      </c>
      <c r="BO185" s="73">
        <v>2</v>
      </c>
      <c r="BP185" s="73">
        <v>5</v>
      </c>
      <c r="BQ185" s="73">
        <v>4</v>
      </c>
      <c r="BR185" s="73">
        <v>0</v>
      </c>
      <c r="BT185" s="73" t="s">
        <v>1249</v>
      </c>
      <c r="BU185" s="73">
        <v>23.682400000000001</v>
      </c>
      <c r="BV185" s="73" t="s">
        <v>558</v>
      </c>
      <c r="BW185" s="73">
        <v>21.759499999999999</v>
      </c>
      <c r="BX185" s="73" t="s">
        <v>558</v>
      </c>
      <c r="BY185" s="73">
        <v>22.020099999999999</v>
      </c>
      <c r="BZ185" s="73" t="s">
        <v>558</v>
      </c>
      <c r="CA185" s="73">
        <v>24.7805</v>
      </c>
      <c r="CB185" s="73">
        <v>22.9574</v>
      </c>
      <c r="CC185" s="73" t="s">
        <v>558</v>
      </c>
      <c r="CD185" s="73">
        <v>22.320900000000002</v>
      </c>
      <c r="CE185" s="73">
        <v>21.739000000000001</v>
      </c>
      <c r="CF185" s="73">
        <v>21.7986</v>
      </c>
      <c r="CG185" s="73">
        <v>23.128599999999999</v>
      </c>
      <c r="CH185" s="73">
        <v>23.218499999999999</v>
      </c>
      <c r="CI185" s="73">
        <v>23.1876</v>
      </c>
      <c r="CJ185" s="73">
        <v>22.175799999999999</v>
      </c>
      <c r="CK185" s="73">
        <v>24.408000000000001</v>
      </c>
      <c r="CL185" s="73">
        <v>21.7563</v>
      </c>
      <c r="CM185" s="73">
        <v>22.512699999999999</v>
      </c>
      <c r="CN185" s="73" t="s">
        <v>558</v>
      </c>
      <c r="CO185" s="73">
        <v>22.267600000000002</v>
      </c>
      <c r="CP185" s="73">
        <v>24.248100000000001</v>
      </c>
      <c r="CQ185" s="73">
        <v>22.951599999999999</v>
      </c>
      <c r="CR185" s="73">
        <v>22.077100000000002</v>
      </c>
      <c r="CS185" s="73">
        <v>22.695599999999999</v>
      </c>
      <c r="CT185" s="73">
        <v>23.332899999999999</v>
      </c>
      <c r="CU185" s="73">
        <v>21.902000000000001</v>
      </c>
      <c r="CV185" s="73">
        <v>23.712599999999998</v>
      </c>
      <c r="CW185" s="73">
        <v>23.0609</v>
      </c>
      <c r="CX185" s="73">
        <v>21.470300000000002</v>
      </c>
      <c r="CZ185" s="75">
        <f t="shared" si="24"/>
        <v>22.487333333333336</v>
      </c>
      <c r="DA185" s="75">
        <f t="shared" si="25"/>
        <v>1.043128152881196</v>
      </c>
      <c r="DB185" s="75">
        <f t="shared" si="26"/>
        <v>23.352933333333329</v>
      </c>
      <c r="DC185" s="75">
        <f t="shared" si="27"/>
        <v>1.2766138818504722</v>
      </c>
      <c r="DD185" s="75">
        <f t="shared" si="28"/>
        <v>22.614460000000001</v>
      </c>
      <c r="DE185" s="75">
        <f t="shared" si="29"/>
        <v>0.77294105079236064</v>
      </c>
      <c r="DF185" s="75">
        <f t="shared" si="30"/>
        <v>22.713199999999997</v>
      </c>
      <c r="DG185" s="75">
        <f t="shared" si="31"/>
        <v>1.1714668383412887</v>
      </c>
      <c r="DH185" s="75">
        <f t="shared" si="32"/>
        <v>22.847999999999999</v>
      </c>
      <c r="DI185" s="75">
        <f t="shared" si="33"/>
        <v>0.85518853184546362</v>
      </c>
      <c r="DJ185" s="75">
        <f t="shared" si="34"/>
        <v>22.695740000000001</v>
      </c>
      <c r="DK185" s="75">
        <f t="shared" si="35"/>
        <v>0.96242471549726805</v>
      </c>
      <c r="DM185" s="74" t="s">
        <v>1250</v>
      </c>
      <c r="DN185" s="74" t="s">
        <v>1251</v>
      </c>
    </row>
    <row r="186" spans="2:118" s="73" customFormat="1" x14ac:dyDescent="0.35">
      <c r="B186" s="74" t="s">
        <v>1253</v>
      </c>
      <c r="C186" s="74" t="s">
        <v>1254</v>
      </c>
      <c r="D186" s="73">
        <v>1</v>
      </c>
      <c r="E186" s="74" t="s">
        <v>1255</v>
      </c>
      <c r="F186" s="74" t="s">
        <v>607</v>
      </c>
      <c r="G186" s="74"/>
      <c r="H186" s="74" t="s">
        <v>1256</v>
      </c>
      <c r="I186" s="73">
        <v>7</v>
      </c>
      <c r="J186" s="73">
        <v>7</v>
      </c>
      <c r="K186" s="73">
        <v>7</v>
      </c>
      <c r="L186" s="73">
        <v>21.5</v>
      </c>
      <c r="M186" s="73">
        <v>51.308999999999997</v>
      </c>
      <c r="N186" s="73">
        <v>0</v>
      </c>
      <c r="O186" s="73">
        <v>21.047999999999998</v>
      </c>
      <c r="P186" s="73">
        <v>236810000</v>
      </c>
      <c r="Q186" s="73">
        <v>78</v>
      </c>
      <c r="S186" s="73">
        <v>0.74552399999999996</v>
      </c>
      <c r="T186" s="73">
        <v>0.33236599999999999</v>
      </c>
      <c r="V186" s="73">
        <v>0.11559881599999999</v>
      </c>
      <c r="W186" s="73">
        <v>0.95552853100000001</v>
      </c>
      <c r="X186" s="73">
        <v>7.5991821000000001E-2</v>
      </c>
      <c r="Z186" s="73">
        <v>0.84740695799999999</v>
      </c>
      <c r="AA186" s="73">
        <v>0.290408163</v>
      </c>
      <c r="AB186" s="73">
        <v>-0.374892426</v>
      </c>
      <c r="AD186" s="73">
        <v>0.77492794099999995</v>
      </c>
      <c r="AE186" s="73">
        <v>0.33200000000000002</v>
      </c>
      <c r="AF186" s="73">
        <v>-0.64860191300000003</v>
      </c>
      <c r="AH186" s="73">
        <v>0.20917733099999999</v>
      </c>
      <c r="AI186" s="73">
        <v>0.75755925599999996</v>
      </c>
      <c r="AJ186" s="73">
        <v>-0.14272232100000001</v>
      </c>
      <c r="AL186" s="73">
        <v>0.54512883499999998</v>
      </c>
      <c r="AM186" s="73">
        <v>0.38879609300000001</v>
      </c>
      <c r="AN186" s="73">
        <v>-0.27379455600000002</v>
      </c>
      <c r="AO186" s="73">
        <v>2</v>
      </c>
      <c r="AP186" s="73">
        <v>6</v>
      </c>
      <c r="AQ186" s="73">
        <v>1</v>
      </c>
      <c r="AR186" s="73">
        <v>2</v>
      </c>
      <c r="AS186" s="73">
        <v>1</v>
      </c>
      <c r="AT186" s="73">
        <v>5</v>
      </c>
      <c r="AU186" s="73">
        <v>5</v>
      </c>
      <c r="AV186" s="73">
        <v>3</v>
      </c>
      <c r="AW186" s="73">
        <v>2</v>
      </c>
      <c r="AX186" s="73">
        <v>2</v>
      </c>
      <c r="AY186" s="73">
        <v>3</v>
      </c>
      <c r="AZ186" s="73">
        <v>3</v>
      </c>
      <c r="BA186" s="73">
        <v>1</v>
      </c>
      <c r="BB186" s="73">
        <v>2</v>
      </c>
      <c r="BC186" s="73">
        <v>3</v>
      </c>
      <c r="BD186" s="73">
        <v>2</v>
      </c>
      <c r="BE186" s="73">
        <v>2</v>
      </c>
      <c r="BF186" s="73">
        <v>2</v>
      </c>
      <c r="BG186" s="73">
        <v>3</v>
      </c>
      <c r="BH186" s="73">
        <v>3</v>
      </c>
      <c r="BI186" s="73">
        <v>3</v>
      </c>
      <c r="BJ186" s="73">
        <v>3</v>
      </c>
      <c r="BK186" s="73">
        <v>2</v>
      </c>
      <c r="BL186" s="73">
        <v>4</v>
      </c>
      <c r="BM186" s="73">
        <v>2</v>
      </c>
      <c r="BN186" s="73">
        <v>3</v>
      </c>
      <c r="BO186" s="73">
        <v>2</v>
      </c>
      <c r="BP186" s="73">
        <v>1</v>
      </c>
      <c r="BQ186" s="73">
        <v>3</v>
      </c>
      <c r="BR186" s="73">
        <v>2</v>
      </c>
      <c r="BT186" s="73" t="s">
        <v>1252</v>
      </c>
      <c r="BU186" s="73">
        <v>22.452999999999999</v>
      </c>
      <c r="BV186" s="73">
        <v>21.964400000000001</v>
      </c>
      <c r="BW186" s="73">
        <v>22.098500000000001</v>
      </c>
      <c r="BX186" s="73">
        <v>22.311800000000002</v>
      </c>
      <c r="BY186" s="73">
        <v>21.243400000000001</v>
      </c>
      <c r="BZ186" s="73">
        <v>22.024000000000001</v>
      </c>
      <c r="CA186" s="73">
        <v>22.352599999999999</v>
      </c>
      <c r="CB186" s="73">
        <v>22.041799999999999</v>
      </c>
      <c r="CC186" s="73">
        <v>22.369900000000001</v>
      </c>
      <c r="CD186" s="73">
        <v>21.662800000000001</v>
      </c>
      <c r="CE186" s="73">
        <v>21.682200000000002</v>
      </c>
      <c r="CF186" s="73">
        <v>21.973500000000001</v>
      </c>
      <c r="CG186" s="73">
        <v>21.5459</v>
      </c>
      <c r="CH186" s="73">
        <v>21.4175</v>
      </c>
      <c r="CI186" s="73">
        <v>21.577500000000001</v>
      </c>
      <c r="CJ186" s="73">
        <v>21.453399999999998</v>
      </c>
      <c r="CK186" s="73" t="s">
        <v>558</v>
      </c>
      <c r="CL186" s="73">
        <v>21.584199999999999</v>
      </c>
      <c r="CM186" s="73">
        <v>21.4236</v>
      </c>
      <c r="CN186" s="73">
        <v>22.334399999999999</v>
      </c>
      <c r="CO186" s="73">
        <v>21.7088</v>
      </c>
      <c r="CP186" s="73">
        <v>22.246500000000001</v>
      </c>
      <c r="CQ186" s="73">
        <v>21.7605</v>
      </c>
      <c r="CR186" s="73">
        <v>21.3504</v>
      </c>
      <c r="CS186" s="73">
        <v>22.2913</v>
      </c>
      <c r="CT186" s="73">
        <v>21.780999999999999</v>
      </c>
      <c r="CU186" s="73">
        <v>22.0457</v>
      </c>
      <c r="CV186" s="73">
        <v>21.3613</v>
      </c>
      <c r="CW186" s="73">
        <v>21.852399999999999</v>
      </c>
      <c r="CX186" s="73">
        <v>21.661799999999999</v>
      </c>
      <c r="CZ186" s="75">
        <f t="shared" si="24"/>
        <v>22.014220000000002</v>
      </c>
      <c r="DA186" s="75">
        <f t="shared" si="25"/>
        <v>0.4703271116999313</v>
      </c>
      <c r="DB186" s="75">
        <f t="shared" si="26"/>
        <v>22.090219999999999</v>
      </c>
      <c r="DC186" s="75">
        <f t="shared" si="27"/>
        <v>0.29003517372898047</v>
      </c>
      <c r="DD186" s="75">
        <f t="shared" si="28"/>
        <v>21.639320000000001</v>
      </c>
      <c r="DE186" s="75">
        <f t="shared" si="29"/>
        <v>0.20932515854526473</v>
      </c>
      <c r="DF186" s="75">
        <f t="shared" si="30"/>
        <v>21.698899999999998</v>
      </c>
      <c r="DG186" s="75">
        <f t="shared" si="31"/>
        <v>0.42937034519553519</v>
      </c>
      <c r="DH186" s="75">
        <f t="shared" si="32"/>
        <v>21.871500000000005</v>
      </c>
      <c r="DI186" s="75">
        <f t="shared" si="33"/>
        <v>0.39597807388793632</v>
      </c>
      <c r="DJ186" s="75">
        <f t="shared" si="34"/>
        <v>21.74044</v>
      </c>
      <c r="DK186" s="75">
        <f t="shared" si="35"/>
        <v>0.25362137725357453</v>
      </c>
      <c r="DM186" s="74" t="s">
        <v>1253</v>
      </c>
      <c r="DN186" s="74" t="s">
        <v>1254</v>
      </c>
    </row>
    <row r="187" spans="2:118" s="73" customFormat="1" x14ac:dyDescent="0.35">
      <c r="B187" s="74" t="s">
        <v>1258</v>
      </c>
      <c r="C187" s="74" t="s">
        <v>1259</v>
      </c>
      <c r="D187" s="73">
        <v>1</v>
      </c>
      <c r="E187" s="74"/>
      <c r="F187" s="74" t="s">
        <v>1260</v>
      </c>
      <c r="G187" s="74" t="s">
        <v>1261</v>
      </c>
      <c r="H187" s="74" t="s">
        <v>1262</v>
      </c>
      <c r="I187" s="73">
        <v>3</v>
      </c>
      <c r="J187" s="73">
        <v>3</v>
      </c>
      <c r="K187" s="73">
        <v>3</v>
      </c>
      <c r="L187" s="73">
        <v>3.8</v>
      </c>
      <c r="M187" s="73">
        <v>94.097999999999999</v>
      </c>
      <c r="N187" s="73">
        <v>1.5991E-3</v>
      </c>
      <c r="O187" s="73">
        <v>2.2355</v>
      </c>
      <c r="P187" s="73">
        <v>675280000</v>
      </c>
      <c r="Q187" s="73">
        <v>7</v>
      </c>
      <c r="S187" s="73">
        <v>0.120937</v>
      </c>
      <c r="T187" s="73">
        <v>0.52255799999999997</v>
      </c>
      <c r="V187" s="73">
        <v>0.266254457</v>
      </c>
      <c r="W187" s="73">
        <v>0.93274744499999995</v>
      </c>
      <c r="X187" s="73">
        <v>0.25391387900000001</v>
      </c>
      <c r="Z187" s="73">
        <v>0.103496751</v>
      </c>
      <c r="AA187" s="73">
        <v>0.83257289899999998</v>
      </c>
      <c r="AB187" s="73">
        <v>-0.16713104200000001</v>
      </c>
      <c r="AD187" s="73">
        <v>0.21224476</v>
      </c>
      <c r="AE187" s="73">
        <v>0.71148523200000002</v>
      </c>
      <c r="AF187" s="73">
        <v>-0.42445297199999998</v>
      </c>
      <c r="AH187" s="73">
        <v>0.37570712000000001</v>
      </c>
      <c r="AI187" s="73">
        <v>0.494557103</v>
      </c>
      <c r="AJ187" s="73">
        <v>-0.84795837399999996</v>
      </c>
      <c r="AL187" s="73">
        <v>1.3985088E-2</v>
      </c>
      <c r="AM187" s="73">
        <v>0.97068358200000004</v>
      </c>
      <c r="AN187" s="73">
        <v>-1.6089630000000001E-2</v>
      </c>
      <c r="AO187" s="73">
        <v>0</v>
      </c>
      <c r="AP187" s="73">
        <v>1</v>
      </c>
      <c r="AQ187" s="73">
        <v>0</v>
      </c>
      <c r="AR187" s="73">
        <v>0</v>
      </c>
      <c r="AS187" s="73">
        <v>0</v>
      </c>
      <c r="AT187" s="73">
        <v>0</v>
      </c>
      <c r="AU187" s="73">
        <v>1</v>
      </c>
      <c r="AV187" s="73">
        <v>0</v>
      </c>
      <c r="AW187" s="73">
        <v>0</v>
      </c>
      <c r="AX187" s="73">
        <v>0</v>
      </c>
      <c r="AY187" s="73">
        <v>0</v>
      </c>
      <c r="AZ187" s="73">
        <v>0</v>
      </c>
      <c r="BA187" s="73">
        <v>0</v>
      </c>
      <c r="BB187" s="73">
        <v>0</v>
      </c>
      <c r="BC187" s="73">
        <v>0</v>
      </c>
      <c r="BD187" s="73">
        <v>1</v>
      </c>
      <c r="BE187" s="73">
        <v>0</v>
      </c>
      <c r="BF187" s="73">
        <v>0</v>
      </c>
      <c r="BG187" s="73">
        <v>0</v>
      </c>
      <c r="BH187" s="73">
        <v>1</v>
      </c>
      <c r="BI187" s="73">
        <v>0</v>
      </c>
      <c r="BJ187" s="73">
        <v>0</v>
      </c>
      <c r="BK187" s="73">
        <v>0</v>
      </c>
      <c r="BL187" s="73">
        <v>0</v>
      </c>
      <c r="BM187" s="73">
        <v>0</v>
      </c>
      <c r="BN187" s="73">
        <v>1</v>
      </c>
      <c r="BO187" s="73">
        <v>2</v>
      </c>
      <c r="BP187" s="73">
        <v>0</v>
      </c>
      <c r="BQ187" s="73">
        <v>0</v>
      </c>
      <c r="BR187" s="73">
        <v>0</v>
      </c>
      <c r="BT187" s="73" t="s">
        <v>1257</v>
      </c>
      <c r="BU187" s="73">
        <v>23.369299999999999</v>
      </c>
      <c r="BV187" s="73">
        <v>23.6767</v>
      </c>
      <c r="BW187" s="73">
        <v>23.697700000000001</v>
      </c>
      <c r="BX187" s="73">
        <v>23.536799999999999</v>
      </c>
      <c r="BY187" s="73" t="s">
        <v>558</v>
      </c>
      <c r="BZ187" s="73">
        <v>23.642299999999999</v>
      </c>
      <c r="CA187" s="73">
        <v>23.2441</v>
      </c>
      <c r="CB187" s="73">
        <v>23.393599999999999</v>
      </c>
      <c r="CC187" s="73">
        <v>23.6783</v>
      </c>
      <c r="CD187" s="73">
        <v>23.248200000000001</v>
      </c>
      <c r="CE187" s="73">
        <v>23.7837</v>
      </c>
      <c r="CF187" s="73">
        <v>23.532800000000002</v>
      </c>
      <c r="CG187" s="73">
        <v>23.432500000000001</v>
      </c>
      <c r="CH187" s="73" t="s">
        <v>558</v>
      </c>
      <c r="CI187" s="73">
        <v>23.120100000000001</v>
      </c>
      <c r="CJ187" s="73">
        <v>23.001000000000001</v>
      </c>
      <c r="CK187" s="73" t="s">
        <v>558</v>
      </c>
      <c r="CL187" s="73">
        <v>23.363099999999999</v>
      </c>
      <c r="CM187" s="73">
        <v>23.448</v>
      </c>
      <c r="CN187" s="73">
        <v>24.001100000000001</v>
      </c>
      <c r="CO187" s="73">
        <v>23.3446</v>
      </c>
      <c r="CP187" s="73">
        <v>23.1813</v>
      </c>
      <c r="CQ187" s="73">
        <v>23.145600000000002</v>
      </c>
      <c r="CR187" s="73" t="s">
        <v>558</v>
      </c>
      <c r="CS187" s="73">
        <v>23.3691</v>
      </c>
      <c r="CT187" s="73">
        <v>23.066099999999999</v>
      </c>
      <c r="CU187" s="73">
        <v>23.006900000000002</v>
      </c>
      <c r="CV187" s="73">
        <v>23.2287</v>
      </c>
      <c r="CW187" s="73">
        <v>23.179600000000001</v>
      </c>
      <c r="CX187" s="73">
        <v>23.375299999999999</v>
      </c>
      <c r="CZ187" s="75">
        <f t="shared" si="24"/>
        <v>23.570125000000001</v>
      </c>
      <c r="DA187" s="75">
        <f t="shared" si="25"/>
        <v>0.15173974155331527</v>
      </c>
      <c r="DB187" s="75">
        <f t="shared" si="26"/>
        <v>23.441300000000002</v>
      </c>
      <c r="DC187" s="75">
        <f t="shared" si="27"/>
        <v>0.20917740078698724</v>
      </c>
      <c r="DD187" s="75">
        <f t="shared" si="28"/>
        <v>23.467275000000001</v>
      </c>
      <c r="DE187" s="75">
        <f t="shared" si="29"/>
        <v>0.27456516378933882</v>
      </c>
      <c r="DF187" s="75">
        <f t="shared" si="30"/>
        <v>23.453299999999999</v>
      </c>
      <c r="DG187" s="75">
        <f t="shared" si="31"/>
        <v>0.41345062583094494</v>
      </c>
      <c r="DH187" s="75">
        <f t="shared" si="32"/>
        <v>23.260150000000003</v>
      </c>
      <c r="DI187" s="75">
        <f t="shared" si="33"/>
        <v>0.11305003317115749</v>
      </c>
      <c r="DJ187" s="75">
        <f t="shared" si="34"/>
        <v>23.171320000000001</v>
      </c>
      <c r="DK187" s="75">
        <f t="shared" si="35"/>
        <v>0.14411284467388691</v>
      </c>
      <c r="DM187" s="74" t="s">
        <v>1258</v>
      </c>
      <c r="DN187" s="74" t="s">
        <v>1259</v>
      </c>
    </row>
    <row r="188" spans="2:118" s="73" customFormat="1" x14ac:dyDescent="0.35">
      <c r="B188" s="74" t="s">
        <v>1264</v>
      </c>
      <c r="C188" s="74" t="s">
        <v>1265</v>
      </c>
      <c r="D188" s="73">
        <v>1</v>
      </c>
      <c r="E188" s="74"/>
      <c r="F188" s="74" t="s">
        <v>799</v>
      </c>
      <c r="G188" s="74"/>
      <c r="H188" s="74" t="s">
        <v>799</v>
      </c>
      <c r="I188" s="73">
        <v>2</v>
      </c>
      <c r="J188" s="73">
        <v>2</v>
      </c>
      <c r="K188" s="73">
        <v>2</v>
      </c>
      <c r="L188" s="73">
        <v>11.4</v>
      </c>
      <c r="M188" s="73">
        <v>24.062999999999999</v>
      </c>
      <c r="N188" s="73">
        <v>0</v>
      </c>
      <c r="O188" s="73">
        <v>19.221</v>
      </c>
      <c r="P188" s="73">
        <v>307160000</v>
      </c>
      <c r="Q188" s="73">
        <v>27</v>
      </c>
      <c r="S188" s="73">
        <v>1.01833</v>
      </c>
      <c r="T188" s="73">
        <v>0.20047100000000001</v>
      </c>
      <c r="V188" s="73">
        <v>0.84763575800000002</v>
      </c>
      <c r="W188" s="73">
        <v>1</v>
      </c>
      <c r="X188" s="73">
        <v>-1.279460526</v>
      </c>
      <c r="Z188" s="73">
        <v>0.14186674799999999</v>
      </c>
      <c r="AA188" s="73">
        <v>0.77192384400000003</v>
      </c>
      <c r="AB188" s="73">
        <v>0.23771018999999999</v>
      </c>
      <c r="AD188" s="73">
        <v>4.193264E-2</v>
      </c>
      <c r="AE188" s="73">
        <v>0.95230303000000005</v>
      </c>
      <c r="AF188" s="73">
        <v>-8.2059479000000005E-2</v>
      </c>
      <c r="AH188" s="73">
        <v>0.15592825399999999</v>
      </c>
      <c r="AI188" s="73">
        <v>0.77627229099999995</v>
      </c>
      <c r="AJ188" s="73">
        <v>-0.30259399399999998</v>
      </c>
      <c r="AL188" s="73">
        <v>1.0902097209999999</v>
      </c>
      <c r="AM188" s="73">
        <v>7.1220512999999999E-2</v>
      </c>
      <c r="AN188" s="73">
        <v>0.93800964399999998</v>
      </c>
      <c r="AO188" s="73">
        <v>0</v>
      </c>
      <c r="AP188" s="73">
        <v>1</v>
      </c>
      <c r="AQ188" s="73">
        <v>0</v>
      </c>
      <c r="AR188" s="73">
        <v>1</v>
      </c>
      <c r="AS188" s="73">
        <v>1</v>
      </c>
      <c r="AT188" s="73">
        <v>1</v>
      </c>
      <c r="AU188" s="73">
        <v>2</v>
      </c>
      <c r="AV188" s="73">
        <v>1</v>
      </c>
      <c r="AW188" s="73">
        <v>1</v>
      </c>
      <c r="AX188" s="73">
        <v>1</v>
      </c>
      <c r="AY188" s="73">
        <v>1</v>
      </c>
      <c r="AZ188" s="73">
        <v>0</v>
      </c>
      <c r="BA188" s="73">
        <v>1</v>
      </c>
      <c r="BB188" s="73">
        <v>2</v>
      </c>
      <c r="BC188" s="73">
        <v>2</v>
      </c>
      <c r="BD188" s="73">
        <v>0</v>
      </c>
      <c r="BE188" s="73">
        <v>0</v>
      </c>
      <c r="BF188" s="73">
        <v>1</v>
      </c>
      <c r="BG188" s="73">
        <v>1</v>
      </c>
      <c r="BH188" s="73">
        <v>0</v>
      </c>
      <c r="BI188" s="73">
        <v>1</v>
      </c>
      <c r="BJ188" s="73">
        <v>0</v>
      </c>
      <c r="BK188" s="73">
        <v>2</v>
      </c>
      <c r="BL188" s="73">
        <v>1</v>
      </c>
      <c r="BM188" s="73">
        <v>0</v>
      </c>
      <c r="BN188" s="73">
        <v>1</v>
      </c>
      <c r="BO188" s="73">
        <v>1</v>
      </c>
      <c r="BP188" s="73">
        <v>2</v>
      </c>
      <c r="BQ188" s="73">
        <v>1</v>
      </c>
      <c r="BR188" s="73">
        <v>1</v>
      </c>
      <c r="BT188" s="73" t="s">
        <v>1263</v>
      </c>
      <c r="BU188" s="73" t="s">
        <v>558</v>
      </c>
      <c r="BV188" s="73" t="s">
        <v>558</v>
      </c>
      <c r="BW188" s="73" t="s">
        <v>558</v>
      </c>
      <c r="BX188" s="73">
        <v>22.512</v>
      </c>
      <c r="BY188" s="73">
        <v>22.648900000000001</v>
      </c>
      <c r="BZ188" s="73" t="s">
        <v>558</v>
      </c>
      <c r="CA188" s="73" t="s">
        <v>558</v>
      </c>
      <c r="CB188" s="73" t="s">
        <v>558</v>
      </c>
      <c r="CC188" s="73" t="s">
        <v>558</v>
      </c>
      <c r="CD188" s="73">
        <v>22.648099999999999</v>
      </c>
      <c r="CE188" s="73" t="s">
        <v>558</v>
      </c>
      <c r="CF188" s="73" t="s">
        <v>558</v>
      </c>
      <c r="CG188" s="73">
        <v>22.0837</v>
      </c>
      <c r="CH188" s="73">
        <v>22.505199999999999</v>
      </c>
      <c r="CI188" s="73">
        <v>22.639500000000002</v>
      </c>
      <c r="CJ188" s="73" t="s">
        <v>558</v>
      </c>
      <c r="CK188" s="73" t="s">
        <v>558</v>
      </c>
      <c r="CL188" s="73">
        <v>22.698799999999999</v>
      </c>
      <c r="CM188" s="73">
        <v>22.564</v>
      </c>
      <c r="CN188" s="73" t="s">
        <v>558</v>
      </c>
      <c r="CO188" s="73" t="s">
        <v>558</v>
      </c>
      <c r="CP188" s="73" t="s">
        <v>558</v>
      </c>
      <c r="CQ188" s="73">
        <v>22.956199999999999</v>
      </c>
      <c r="CR188" s="73">
        <v>22.392700000000001</v>
      </c>
      <c r="CS188" s="73" t="s">
        <v>558</v>
      </c>
      <c r="CT188" s="73">
        <v>22.171700000000001</v>
      </c>
      <c r="CU188" s="73">
        <v>22.3202</v>
      </c>
      <c r="CV188" s="73">
        <v>22.9176</v>
      </c>
      <c r="CW188" s="73">
        <v>22.290600000000001</v>
      </c>
      <c r="CX188" s="73">
        <v>22.608899999999998</v>
      </c>
      <c r="CZ188" s="75">
        <f t="shared" si="24"/>
        <v>22.580449999999999</v>
      </c>
      <c r="DA188" s="75">
        <f t="shared" si="25"/>
        <v>9.680291834443884E-2</v>
      </c>
      <c r="DB188" s="75">
        <f t="shared" si="26"/>
        <v>22.648099999999999</v>
      </c>
      <c r="DC188" s="75" t="e">
        <f t="shared" si="27"/>
        <v>#DIV/0!</v>
      </c>
      <c r="DD188" s="75">
        <f t="shared" si="28"/>
        <v>22.409466666666663</v>
      </c>
      <c r="DE188" s="75">
        <f t="shared" si="29"/>
        <v>0.29000355744944489</v>
      </c>
      <c r="DF188" s="75">
        <f t="shared" si="30"/>
        <v>22.631399999999999</v>
      </c>
      <c r="DG188" s="75">
        <f t="shared" si="31"/>
        <v>9.5317994103945536E-2</v>
      </c>
      <c r="DH188" s="75">
        <f t="shared" si="32"/>
        <v>22.67445</v>
      </c>
      <c r="DI188" s="75">
        <f t="shared" si="33"/>
        <v>0.39845467119861788</v>
      </c>
      <c r="DJ188" s="75">
        <f t="shared" si="34"/>
        <v>22.4618</v>
      </c>
      <c r="DK188" s="75">
        <f t="shared" si="35"/>
        <v>0.30121008449253428</v>
      </c>
      <c r="DM188" s="74" t="s">
        <v>1264</v>
      </c>
      <c r="DN188" s="74" t="s">
        <v>1265</v>
      </c>
    </row>
    <row r="189" spans="2:118" s="73" customFormat="1" x14ac:dyDescent="0.35">
      <c r="B189" s="74" t="s">
        <v>1267</v>
      </c>
      <c r="C189" s="74" t="s">
        <v>1268</v>
      </c>
      <c r="D189" s="73">
        <v>1</v>
      </c>
      <c r="E189" s="74" t="s">
        <v>1269</v>
      </c>
      <c r="F189" s="74" t="s">
        <v>546</v>
      </c>
      <c r="G189" s="74" t="s">
        <v>1270</v>
      </c>
      <c r="H189" s="74" t="s">
        <v>1271</v>
      </c>
      <c r="I189" s="73">
        <v>5</v>
      </c>
      <c r="J189" s="73">
        <v>5</v>
      </c>
      <c r="K189" s="73">
        <v>5</v>
      </c>
      <c r="L189" s="73">
        <v>14.5</v>
      </c>
      <c r="M189" s="73">
        <v>28.468</v>
      </c>
      <c r="N189" s="73">
        <v>0</v>
      </c>
      <c r="O189" s="73">
        <v>17.919</v>
      </c>
      <c r="P189" s="73">
        <v>310910000</v>
      </c>
      <c r="Q189" s="73">
        <v>32</v>
      </c>
      <c r="S189" s="73">
        <v>1.0221899999999999</v>
      </c>
      <c r="T189" s="73">
        <v>0.236482</v>
      </c>
      <c r="V189" s="73">
        <v>7.3199186999999999E-2</v>
      </c>
      <c r="W189" s="73">
        <v>0.96421631200000002</v>
      </c>
      <c r="X189" s="73">
        <v>-0.12549934400000001</v>
      </c>
      <c r="Z189" s="73">
        <v>0.85882169500000005</v>
      </c>
      <c r="AA189" s="73">
        <v>0.22935449699999999</v>
      </c>
      <c r="AB189" s="73">
        <v>0.660943222</v>
      </c>
      <c r="AD189" s="73">
        <v>0.64811991199999996</v>
      </c>
      <c r="AE189" s="73">
        <v>0.37789075599999999</v>
      </c>
      <c r="AF189" s="73">
        <v>0.558771515</v>
      </c>
      <c r="AH189" s="73">
        <v>1.059848495</v>
      </c>
      <c r="AI189" s="73">
        <v>0.21937688399999999</v>
      </c>
      <c r="AJ189" s="73">
        <v>0.79877319300000005</v>
      </c>
      <c r="AL189" s="73">
        <v>1.005213355</v>
      </c>
      <c r="AM189" s="73">
        <v>9.6928571000000005E-2</v>
      </c>
      <c r="AN189" s="73">
        <v>0.77316513099999995</v>
      </c>
      <c r="AO189" s="73">
        <v>0</v>
      </c>
      <c r="AP189" s="73">
        <v>2</v>
      </c>
      <c r="AQ189" s="73">
        <v>0</v>
      </c>
      <c r="AR189" s="73">
        <v>0</v>
      </c>
      <c r="AS189" s="73">
        <v>2</v>
      </c>
      <c r="AT189" s="73">
        <v>0</v>
      </c>
      <c r="AU189" s="73">
        <v>1</v>
      </c>
      <c r="AV189" s="73">
        <v>1</v>
      </c>
      <c r="AW189" s="73">
        <v>0</v>
      </c>
      <c r="AX189" s="73">
        <v>1</v>
      </c>
      <c r="AY189" s="73">
        <v>0</v>
      </c>
      <c r="AZ189" s="73">
        <v>3</v>
      </c>
      <c r="BA189" s="73">
        <v>0</v>
      </c>
      <c r="BB189" s="73">
        <v>2</v>
      </c>
      <c r="BC189" s="73">
        <v>1</v>
      </c>
      <c r="BD189" s="73">
        <v>1</v>
      </c>
      <c r="BE189" s="73">
        <v>2</v>
      </c>
      <c r="BF189" s="73">
        <v>1</v>
      </c>
      <c r="BG189" s="73">
        <v>3</v>
      </c>
      <c r="BH189" s="73">
        <v>1</v>
      </c>
      <c r="BI189" s="73">
        <v>0</v>
      </c>
      <c r="BJ189" s="73">
        <v>1</v>
      </c>
      <c r="BK189" s="73">
        <v>2</v>
      </c>
      <c r="BL189" s="73">
        <v>2</v>
      </c>
      <c r="BM189" s="73">
        <v>1</v>
      </c>
      <c r="BN189" s="73">
        <v>2</v>
      </c>
      <c r="BO189" s="73">
        <v>1</v>
      </c>
      <c r="BP189" s="73">
        <v>0</v>
      </c>
      <c r="BQ189" s="73">
        <v>2</v>
      </c>
      <c r="BR189" s="73">
        <v>0</v>
      </c>
      <c r="BT189" s="73" t="s">
        <v>1266</v>
      </c>
      <c r="BU189" s="73" t="s">
        <v>558</v>
      </c>
      <c r="BV189" s="73">
        <v>21.916599999999999</v>
      </c>
      <c r="BW189" s="73">
        <v>21.979399999999998</v>
      </c>
      <c r="BX189" s="73">
        <v>21.411999999999999</v>
      </c>
      <c r="BY189" s="73">
        <v>22.370799999999999</v>
      </c>
      <c r="BZ189" s="73">
        <v>21.996200000000002</v>
      </c>
      <c r="CA189" s="73">
        <v>21.431799999999999</v>
      </c>
      <c r="CB189" s="73">
        <v>21.9847</v>
      </c>
      <c r="CC189" s="73" t="s">
        <v>558</v>
      </c>
      <c r="CD189" s="73">
        <v>22.191199999999998</v>
      </c>
      <c r="CE189" s="73">
        <v>22.148</v>
      </c>
      <c r="CF189" s="73">
        <v>21.982700000000001</v>
      </c>
      <c r="CG189" s="73">
        <v>22.403700000000001</v>
      </c>
      <c r="CH189" s="73">
        <v>22.4788</v>
      </c>
      <c r="CI189" s="73">
        <v>22.093399999999999</v>
      </c>
      <c r="CJ189" s="73">
        <v>22.167400000000001</v>
      </c>
      <c r="CK189" s="73">
        <v>21.473400000000002</v>
      </c>
      <c r="CL189" s="73">
        <v>22.4117</v>
      </c>
      <c r="CM189" s="73">
        <v>22.344999999999999</v>
      </c>
      <c r="CN189" s="73">
        <v>22.1982</v>
      </c>
      <c r="CO189" s="73">
        <v>22.448799999999999</v>
      </c>
      <c r="CP189" s="73">
        <v>22.392099999999999</v>
      </c>
      <c r="CQ189" s="73">
        <v>22.506799999999998</v>
      </c>
      <c r="CR189" s="73">
        <v>22.573799999999999</v>
      </c>
      <c r="CS189" s="73">
        <v>21.874199999999998</v>
      </c>
      <c r="CT189" s="73">
        <v>22.5823</v>
      </c>
      <c r="CU189" s="73">
        <v>21.889199999999999</v>
      </c>
      <c r="CV189" s="73">
        <v>22.1904</v>
      </c>
      <c r="CW189" s="73">
        <v>22.651800000000001</v>
      </c>
      <c r="CX189" s="73">
        <v>22.353999999999999</v>
      </c>
      <c r="CZ189" s="75">
        <f t="shared" si="24"/>
        <v>21.919699999999999</v>
      </c>
      <c r="DA189" s="75">
        <f t="shared" si="25"/>
        <v>0.39362596459075205</v>
      </c>
      <c r="DB189" s="75">
        <f t="shared" si="26"/>
        <v>21.900974999999999</v>
      </c>
      <c r="DC189" s="75">
        <f t="shared" si="27"/>
        <v>0.32681972987158142</v>
      </c>
      <c r="DD189" s="75">
        <f t="shared" si="28"/>
        <v>22.221320000000002</v>
      </c>
      <c r="DE189" s="75">
        <f t="shared" si="29"/>
        <v>0.21109077905015164</v>
      </c>
      <c r="DF189" s="75">
        <f t="shared" si="30"/>
        <v>22.119139999999998</v>
      </c>
      <c r="DG189" s="75">
        <f t="shared" si="31"/>
        <v>0.37488790057829202</v>
      </c>
      <c r="DH189" s="75">
        <f t="shared" si="32"/>
        <v>22.359140000000004</v>
      </c>
      <c r="DI189" s="75">
        <f t="shared" si="33"/>
        <v>0.27936287870796306</v>
      </c>
      <c r="DJ189" s="75">
        <f t="shared" si="34"/>
        <v>22.333540000000003</v>
      </c>
      <c r="DK189" s="75">
        <f t="shared" si="35"/>
        <v>0.3088351793432873</v>
      </c>
      <c r="DM189" s="74" t="s">
        <v>1267</v>
      </c>
      <c r="DN189" s="74" t="s">
        <v>1268</v>
      </c>
    </row>
    <row r="190" spans="2:118" s="73" customFormat="1" x14ac:dyDescent="0.35">
      <c r="B190" s="74" t="s">
        <v>1273</v>
      </c>
      <c r="C190" s="74" t="s">
        <v>1274</v>
      </c>
      <c r="D190" s="73">
        <v>1</v>
      </c>
      <c r="E190" s="74" t="s">
        <v>1275</v>
      </c>
      <c r="F190" s="74" t="s">
        <v>546</v>
      </c>
      <c r="G190" s="74" t="s">
        <v>1276</v>
      </c>
      <c r="H190" s="74" t="s">
        <v>1277</v>
      </c>
      <c r="I190" s="73">
        <v>6</v>
      </c>
      <c r="J190" s="73">
        <v>6</v>
      </c>
      <c r="K190" s="73">
        <v>6</v>
      </c>
      <c r="L190" s="73">
        <v>55</v>
      </c>
      <c r="M190" s="73">
        <v>20.696999999999999</v>
      </c>
      <c r="N190" s="73">
        <v>0</v>
      </c>
      <c r="O190" s="73">
        <v>49.962000000000003</v>
      </c>
      <c r="P190" s="73">
        <v>628260000</v>
      </c>
      <c r="Q190" s="73">
        <v>33</v>
      </c>
      <c r="S190" s="73">
        <v>0.88049699999999997</v>
      </c>
      <c r="T190" s="73">
        <v>0.22484399999999999</v>
      </c>
      <c r="V190" s="73">
        <v>0.61906406899999999</v>
      </c>
      <c r="W190" s="73">
        <v>1</v>
      </c>
      <c r="X190" s="73">
        <v>0.28536529500000002</v>
      </c>
      <c r="Z190" s="73">
        <v>0.82042656700000005</v>
      </c>
      <c r="AA190" s="73">
        <v>0.26749775799999997</v>
      </c>
      <c r="AB190" s="73">
        <v>0.49400634799999998</v>
      </c>
      <c r="AD190" s="73">
        <v>0.116874112</v>
      </c>
      <c r="AE190" s="73">
        <v>0.84138571399999995</v>
      </c>
      <c r="AF190" s="73">
        <v>-0.22559890699999999</v>
      </c>
      <c r="AH190" s="73">
        <v>1.1527939410000001</v>
      </c>
      <c r="AI190" s="73">
        <v>0.21227272699999999</v>
      </c>
      <c r="AJ190" s="73">
        <v>0.73171653699999994</v>
      </c>
      <c r="AK190" s="73" t="s">
        <v>340</v>
      </c>
      <c r="AL190" s="73">
        <v>1.5493221370000001</v>
      </c>
      <c r="AM190" s="73">
        <v>2.7042553E-2</v>
      </c>
      <c r="AN190" s="73">
        <v>1.2691192630000001</v>
      </c>
      <c r="AO190" s="73">
        <v>0</v>
      </c>
      <c r="AP190" s="73">
        <v>1</v>
      </c>
      <c r="AQ190" s="73">
        <v>1</v>
      </c>
      <c r="AR190" s="73">
        <v>0</v>
      </c>
      <c r="AS190" s="73">
        <v>1</v>
      </c>
      <c r="AT190" s="73">
        <v>0</v>
      </c>
      <c r="AU190" s="73">
        <v>1</v>
      </c>
      <c r="AV190" s="73">
        <v>1</v>
      </c>
      <c r="AW190" s="73">
        <v>1</v>
      </c>
      <c r="AX190" s="73">
        <v>2</v>
      </c>
      <c r="AY190" s="73">
        <v>0</v>
      </c>
      <c r="AZ190" s="73">
        <v>1</v>
      </c>
      <c r="BA190" s="73">
        <v>1</v>
      </c>
      <c r="BB190" s="73">
        <v>1</v>
      </c>
      <c r="BC190" s="73">
        <v>2</v>
      </c>
      <c r="BD190" s="73">
        <v>0</v>
      </c>
      <c r="BE190" s="73">
        <v>1</v>
      </c>
      <c r="BF190" s="73">
        <v>1</v>
      </c>
      <c r="BG190" s="73">
        <v>2</v>
      </c>
      <c r="BH190" s="73">
        <v>1</v>
      </c>
      <c r="BI190" s="73">
        <v>2</v>
      </c>
      <c r="BJ190" s="73">
        <v>1</v>
      </c>
      <c r="BK190" s="73">
        <v>2</v>
      </c>
      <c r="BL190" s="73">
        <v>1</v>
      </c>
      <c r="BM190" s="73">
        <v>1</v>
      </c>
      <c r="BN190" s="73">
        <v>2</v>
      </c>
      <c r="BO190" s="73">
        <v>2</v>
      </c>
      <c r="BP190" s="73">
        <v>2</v>
      </c>
      <c r="BQ190" s="73">
        <v>2</v>
      </c>
      <c r="BR190" s="73">
        <v>0</v>
      </c>
      <c r="BT190" s="73" t="s">
        <v>1272</v>
      </c>
      <c r="BU190" s="73">
        <v>22.116700000000002</v>
      </c>
      <c r="BV190" s="73">
        <v>22.548100000000002</v>
      </c>
      <c r="BW190" s="73">
        <v>21.853000000000002</v>
      </c>
      <c r="BX190" s="73">
        <v>22.348700000000001</v>
      </c>
      <c r="BY190" s="73">
        <v>22.847300000000001</v>
      </c>
      <c r="BZ190" s="73">
        <v>22.782299999999999</v>
      </c>
      <c r="CA190" s="73">
        <v>22.511900000000001</v>
      </c>
      <c r="CB190" s="73">
        <v>22.406300000000002</v>
      </c>
      <c r="CC190" s="73">
        <v>22.318999999999999</v>
      </c>
      <c r="CD190" s="73">
        <v>23.120999999999999</v>
      </c>
      <c r="CE190" s="73">
        <v>22.216899999999999</v>
      </c>
      <c r="CF190" s="73">
        <v>22.785799999999998</v>
      </c>
      <c r="CG190" s="73">
        <v>22.441099999999999</v>
      </c>
      <c r="CH190" s="73">
        <v>23.0246</v>
      </c>
      <c r="CI190" s="73">
        <v>23.715299999999999</v>
      </c>
      <c r="CJ190" s="73" t="s">
        <v>558</v>
      </c>
      <c r="CK190" s="73">
        <v>23.1037</v>
      </c>
      <c r="CL190" s="73">
        <v>23.122399999999999</v>
      </c>
      <c r="CM190" s="73">
        <v>22.928599999999999</v>
      </c>
      <c r="CN190" s="73">
        <v>22.0181</v>
      </c>
      <c r="CO190" s="73">
        <v>23.782499999999999</v>
      </c>
      <c r="CP190" s="73">
        <v>22.529800000000002</v>
      </c>
      <c r="CQ190" s="73">
        <v>23.610700000000001</v>
      </c>
      <c r="CR190" s="73">
        <v>23.244599999999998</v>
      </c>
      <c r="CS190" s="73">
        <v>22.204799999999999</v>
      </c>
      <c r="CT190" s="73">
        <v>25.210699999999999</v>
      </c>
      <c r="CU190" s="73">
        <v>23.383199999999999</v>
      </c>
      <c r="CV190" s="73">
        <v>23.200800000000001</v>
      </c>
      <c r="CW190" s="73">
        <v>23.716699999999999</v>
      </c>
      <c r="CX190" s="73">
        <v>22.547899999999998</v>
      </c>
      <c r="CZ190" s="75">
        <f t="shared" si="24"/>
        <v>22.342760000000002</v>
      </c>
      <c r="DA190" s="75">
        <f t="shared" si="25"/>
        <v>0.38331722893707731</v>
      </c>
      <c r="DB190" s="75">
        <f t="shared" si="26"/>
        <v>22.6281</v>
      </c>
      <c r="DC190" s="75">
        <f t="shared" si="27"/>
        <v>0.32594805567758728</v>
      </c>
      <c r="DD190" s="75">
        <f t="shared" si="28"/>
        <v>22.836739999999999</v>
      </c>
      <c r="DE190" s="75">
        <f t="shared" si="29"/>
        <v>0.58105218612444798</v>
      </c>
      <c r="DF190" s="75">
        <f t="shared" si="30"/>
        <v>22.793200000000002</v>
      </c>
      <c r="DG190" s="75">
        <f t="shared" si="31"/>
        <v>0.52405345147227056</v>
      </c>
      <c r="DH190" s="75">
        <f t="shared" si="32"/>
        <v>23.074480000000001</v>
      </c>
      <c r="DI190" s="75">
        <f t="shared" si="33"/>
        <v>0.68388314572008568</v>
      </c>
      <c r="DJ190" s="75">
        <f t="shared" si="34"/>
        <v>23.61186</v>
      </c>
      <c r="DK190" s="75">
        <f t="shared" si="35"/>
        <v>0.9900186074008912</v>
      </c>
      <c r="DM190" s="74" t="s">
        <v>1273</v>
      </c>
      <c r="DN190" s="74" t="s">
        <v>1274</v>
      </c>
    </row>
    <row r="191" spans="2:118" s="73" customFormat="1" x14ac:dyDescent="0.35">
      <c r="B191" s="74" t="s">
        <v>1279</v>
      </c>
      <c r="C191" s="74" t="s">
        <v>1280</v>
      </c>
      <c r="D191" s="73">
        <v>1</v>
      </c>
      <c r="E191" s="74" t="s">
        <v>1281</v>
      </c>
      <c r="F191" s="74" t="s">
        <v>546</v>
      </c>
      <c r="G191" s="74" t="s">
        <v>1282</v>
      </c>
      <c r="H191" s="74" t="s">
        <v>1283</v>
      </c>
      <c r="I191" s="73">
        <v>29</v>
      </c>
      <c r="J191" s="73">
        <v>29</v>
      </c>
      <c r="K191" s="73">
        <v>29</v>
      </c>
      <c r="L191" s="73">
        <v>72.599999999999994</v>
      </c>
      <c r="M191" s="73">
        <v>43.104999999999997</v>
      </c>
      <c r="N191" s="73">
        <v>0</v>
      </c>
      <c r="O191" s="73">
        <v>323.31</v>
      </c>
      <c r="P191" s="73">
        <v>25021000000</v>
      </c>
      <c r="Q191" s="73">
        <v>497</v>
      </c>
      <c r="S191" s="73">
        <v>4.5445199999999998E-2</v>
      </c>
      <c r="T191" s="73">
        <v>0.98538300000000001</v>
      </c>
      <c r="V191" s="73">
        <v>0.19200079</v>
      </c>
      <c r="W191" s="73">
        <v>0.96000795999999999</v>
      </c>
      <c r="X191" s="73">
        <v>-5.5825805999999999E-2</v>
      </c>
      <c r="Z191" s="73">
        <v>0.229733045</v>
      </c>
      <c r="AA191" s="73">
        <v>0.78082770899999998</v>
      </c>
      <c r="AB191" s="73">
        <v>-6.4408112000000003E-2</v>
      </c>
      <c r="AD191" s="73">
        <v>0.363167344</v>
      </c>
      <c r="AE191" s="73">
        <v>0.68532756800000005</v>
      </c>
      <c r="AF191" s="73">
        <v>-0.12724685699999999</v>
      </c>
      <c r="AH191" s="73">
        <v>0.237506579</v>
      </c>
      <c r="AI191" s="73">
        <v>0.80823507500000003</v>
      </c>
      <c r="AJ191" s="73">
        <v>-6.8510056E-2</v>
      </c>
      <c r="AL191" s="73">
        <v>7.5511160000000001E-3</v>
      </c>
      <c r="AM191" s="73">
        <v>0.98949222800000003</v>
      </c>
      <c r="AN191" s="73">
        <v>2.391434E-3</v>
      </c>
      <c r="AO191" s="73">
        <v>15</v>
      </c>
      <c r="AP191" s="73">
        <v>17</v>
      </c>
      <c r="AQ191" s="73">
        <v>18</v>
      </c>
      <c r="AR191" s="73">
        <v>14</v>
      </c>
      <c r="AS191" s="73">
        <v>16</v>
      </c>
      <c r="AT191" s="73">
        <v>9</v>
      </c>
      <c r="AU191" s="73">
        <v>16</v>
      </c>
      <c r="AV191" s="73">
        <v>19</v>
      </c>
      <c r="AW191" s="73">
        <v>15</v>
      </c>
      <c r="AX191" s="73">
        <v>19</v>
      </c>
      <c r="AY191" s="73">
        <v>11</v>
      </c>
      <c r="AZ191" s="73">
        <v>16</v>
      </c>
      <c r="BA191" s="73">
        <v>17</v>
      </c>
      <c r="BB191" s="73">
        <v>16</v>
      </c>
      <c r="BC191" s="73">
        <v>20</v>
      </c>
      <c r="BD191" s="73">
        <v>17</v>
      </c>
      <c r="BE191" s="73">
        <v>18</v>
      </c>
      <c r="BF191" s="73">
        <v>14</v>
      </c>
      <c r="BG191" s="73">
        <v>14</v>
      </c>
      <c r="BH191" s="73">
        <v>16</v>
      </c>
      <c r="BI191" s="73">
        <v>21</v>
      </c>
      <c r="BJ191" s="73">
        <v>16</v>
      </c>
      <c r="BK191" s="73">
        <v>18</v>
      </c>
      <c r="BL191" s="73">
        <v>14</v>
      </c>
      <c r="BM191" s="73">
        <v>17</v>
      </c>
      <c r="BN191" s="73">
        <v>21</v>
      </c>
      <c r="BO191" s="73">
        <v>22</v>
      </c>
      <c r="BP191" s="73">
        <v>17</v>
      </c>
      <c r="BQ191" s="73">
        <v>20</v>
      </c>
      <c r="BR191" s="73">
        <v>14</v>
      </c>
      <c r="BT191" s="73" t="s">
        <v>1278</v>
      </c>
      <c r="BU191" s="73">
        <v>28.601500000000001</v>
      </c>
      <c r="BV191" s="73">
        <v>28.659300000000002</v>
      </c>
      <c r="BW191" s="73">
        <v>28.657</v>
      </c>
      <c r="BX191" s="73">
        <v>28.689299999999999</v>
      </c>
      <c r="BY191" s="73">
        <v>28.219899999999999</v>
      </c>
      <c r="BZ191" s="73">
        <v>28.5868</v>
      </c>
      <c r="CA191" s="73">
        <v>28.640799999999999</v>
      </c>
      <c r="CB191" s="73">
        <v>28.626000000000001</v>
      </c>
      <c r="CC191" s="73">
        <v>28.234200000000001</v>
      </c>
      <c r="CD191" s="73">
        <v>28.4602</v>
      </c>
      <c r="CE191" s="73">
        <v>28.305399999999999</v>
      </c>
      <c r="CF191" s="73">
        <v>28.521799999999999</v>
      </c>
      <c r="CG191" s="73">
        <v>28.743400000000001</v>
      </c>
      <c r="CH191" s="73">
        <v>28.399100000000001</v>
      </c>
      <c r="CI191" s="73">
        <v>28.535299999999999</v>
      </c>
      <c r="CJ191" s="73">
        <v>28.1295</v>
      </c>
      <c r="CK191" s="73">
        <v>28.597000000000001</v>
      </c>
      <c r="CL191" s="73">
        <v>28.219799999999999</v>
      </c>
      <c r="CM191" s="73">
        <v>28.414100000000001</v>
      </c>
      <c r="CN191" s="73">
        <v>28.830400000000001</v>
      </c>
      <c r="CO191" s="73">
        <v>28.3462</v>
      </c>
      <c r="CP191" s="73">
        <v>28.6127</v>
      </c>
      <c r="CQ191" s="73">
        <v>28.5566</v>
      </c>
      <c r="CR191" s="73">
        <v>28.2758</v>
      </c>
      <c r="CS191" s="73">
        <v>28.693200000000001</v>
      </c>
      <c r="CT191" s="73">
        <v>28.421399999999998</v>
      </c>
      <c r="CU191" s="73">
        <v>28.585699999999999</v>
      </c>
      <c r="CV191" s="73">
        <v>28.6356</v>
      </c>
      <c r="CW191" s="73">
        <v>28.754300000000001</v>
      </c>
      <c r="CX191" s="73">
        <v>28.442</v>
      </c>
      <c r="CZ191" s="75">
        <f t="shared" si="24"/>
        <v>28.5654</v>
      </c>
      <c r="DA191" s="75">
        <f t="shared" si="25"/>
        <v>0.19572457689314399</v>
      </c>
      <c r="DB191" s="75">
        <f t="shared" si="26"/>
        <v>28.509599999999999</v>
      </c>
      <c r="DC191" s="75">
        <f t="shared" si="27"/>
        <v>0.16956397022952668</v>
      </c>
      <c r="DD191" s="75">
        <f t="shared" si="28"/>
        <v>28.500999999999998</v>
      </c>
      <c r="DE191" s="75">
        <f t="shared" si="29"/>
        <v>0.16508320629306969</v>
      </c>
      <c r="DF191" s="75">
        <f t="shared" si="30"/>
        <v>28.438160000000003</v>
      </c>
      <c r="DG191" s="75">
        <f t="shared" si="31"/>
        <v>0.28399530453864957</v>
      </c>
      <c r="DH191" s="75">
        <f t="shared" si="32"/>
        <v>28.4969</v>
      </c>
      <c r="DI191" s="75">
        <f t="shared" si="33"/>
        <v>0.178257622557915</v>
      </c>
      <c r="DJ191" s="75">
        <f t="shared" si="34"/>
        <v>28.567799999999998</v>
      </c>
      <c r="DK191" s="75">
        <f t="shared" si="35"/>
        <v>0.13870661483865923</v>
      </c>
      <c r="DM191" s="74" t="s">
        <v>1279</v>
      </c>
      <c r="DN191" s="74" t="s">
        <v>1280</v>
      </c>
    </row>
    <row r="192" spans="2:118" s="73" customFormat="1" x14ac:dyDescent="0.35">
      <c r="B192" s="74" t="s">
        <v>1285</v>
      </c>
      <c r="C192" s="74" t="s">
        <v>1286</v>
      </c>
      <c r="D192" s="73">
        <v>1</v>
      </c>
      <c r="E192" s="74"/>
      <c r="F192" s="74"/>
      <c r="G192" s="74"/>
      <c r="H192" s="74"/>
      <c r="I192" s="73">
        <v>6</v>
      </c>
      <c r="J192" s="73">
        <v>6</v>
      </c>
      <c r="K192" s="73">
        <v>6</v>
      </c>
      <c r="L192" s="73">
        <v>70.8</v>
      </c>
      <c r="M192" s="73">
        <v>7.2202999999999999</v>
      </c>
      <c r="N192" s="73">
        <v>0</v>
      </c>
      <c r="O192" s="73">
        <v>317.95999999999998</v>
      </c>
      <c r="P192" s="73">
        <v>5012700000</v>
      </c>
      <c r="Q192" s="73">
        <v>90</v>
      </c>
      <c r="S192" s="73">
        <v>1.589</v>
      </c>
      <c r="T192" s="73">
        <v>0.248253</v>
      </c>
      <c r="V192" s="73">
        <v>8.0018712000000006E-2</v>
      </c>
      <c r="W192" s="73">
        <v>0.964899654</v>
      </c>
      <c r="X192" s="73">
        <v>-5.2856064000000001E-2</v>
      </c>
      <c r="Z192" s="73">
        <v>0.27858611599999999</v>
      </c>
      <c r="AA192" s="73">
        <v>0.65477300599999999</v>
      </c>
      <c r="AB192" s="73">
        <v>-0.177755356</v>
      </c>
      <c r="AD192" s="73">
        <v>4.4298970000000003E-3</v>
      </c>
      <c r="AE192" s="73">
        <v>0.99956780899999997</v>
      </c>
      <c r="AF192" s="73">
        <v>-2.8808589999999999E-3</v>
      </c>
      <c r="AH192" s="73">
        <v>1.1026631149999999</v>
      </c>
      <c r="AI192" s="73">
        <v>0.257054795</v>
      </c>
      <c r="AJ192" s="73">
        <v>-0.43175582899999998</v>
      </c>
      <c r="AL192" s="73">
        <v>1.4917580720000001</v>
      </c>
      <c r="AM192" s="73">
        <v>5.2880258999999999E-2</v>
      </c>
      <c r="AN192" s="73">
        <v>-0.62343330399999997</v>
      </c>
      <c r="AO192" s="73">
        <v>2</v>
      </c>
      <c r="AP192" s="73">
        <v>5</v>
      </c>
      <c r="AQ192" s="73">
        <v>1</v>
      </c>
      <c r="AR192" s="73">
        <v>2</v>
      </c>
      <c r="AS192" s="73">
        <v>3</v>
      </c>
      <c r="AT192" s="73">
        <v>2</v>
      </c>
      <c r="AU192" s="73">
        <v>5</v>
      </c>
      <c r="AV192" s="73">
        <v>5</v>
      </c>
      <c r="AW192" s="73">
        <v>3</v>
      </c>
      <c r="AX192" s="73">
        <v>2</v>
      </c>
      <c r="AY192" s="73">
        <v>3</v>
      </c>
      <c r="AZ192" s="73">
        <v>2</v>
      </c>
      <c r="BA192" s="73">
        <v>2</v>
      </c>
      <c r="BB192" s="73">
        <v>3</v>
      </c>
      <c r="BC192" s="73">
        <v>3</v>
      </c>
      <c r="BD192" s="73">
        <v>5</v>
      </c>
      <c r="BE192" s="73">
        <v>3</v>
      </c>
      <c r="BF192" s="73">
        <v>4</v>
      </c>
      <c r="BG192" s="73">
        <v>3</v>
      </c>
      <c r="BH192" s="73">
        <v>5</v>
      </c>
      <c r="BI192" s="73">
        <v>2</v>
      </c>
      <c r="BJ192" s="73">
        <v>4</v>
      </c>
      <c r="BK192" s="73">
        <v>3</v>
      </c>
      <c r="BL192" s="73">
        <v>3</v>
      </c>
      <c r="BM192" s="73">
        <v>1</v>
      </c>
      <c r="BN192" s="73">
        <v>4</v>
      </c>
      <c r="BO192" s="73">
        <v>2</v>
      </c>
      <c r="BP192" s="73">
        <v>2</v>
      </c>
      <c r="BQ192" s="73">
        <v>4</v>
      </c>
      <c r="BR192" s="73">
        <v>2</v>
      </c>
      <c r="BT192" s="73" t="s">
        <v>1284</v>
      </c>
      <c r="BU192" s="73">
        <v>26.724</v>
      </c>
      <c r="BV192" s="73">
        <v>26.965399999999999</v>
      </c>
      <c r="BW192" s="73">
        <v>25.8902</v>
      </c>
      <c r="BX192" s="73">
        <v>26.100999999999999</v>
      </c>
      <c r="BY192" s="73">
        <v>26.375699999999998</v>
      </c>
      <c r="BZ192" s="73">
        <v>26.571400000000001</v>
      </c>
      <c r="CA192" s="73">
        <v>26.5959</v>
      </c>
      <c r="CB192" s="73">
        <v>26.512699999999999</v>
      </c>
      <c r="CC192" s="73">
        <v>26.252099999999999</v>
      </c>
      <c r="CD192" s="73">
        <v>25.86</v>
      </c>
      <c r="CE192" s="73">
        <v>26.030999999999999</v>
      </c>
      <c r="CF192" s="73">
        <v>26.567900000000002</v>
      </c>
      <c r="CG192" s="73">
        <v>25.920100000000001</v>
      </c>
      <c r="CH192" s="73">
        <v>26.7715</v>
      </c>
      <c r="CI192" s="73">
        <v>25.877099999999999</v>
      </c>
      <c r="CJ192" s="73">
        <v>26.273599999999998</v>
      </c>
      <c r="CK192" s="73">
        <v>26.300599999999999</v>
      </c>
      <c r="CL192" s="73">
        <v>26.318200000000001</v>
      </c>
      <c r="CM192" s="73">
        <v>26.354800000000001</v>
      </c>
      <c r="CN192" s="73">
        <v>26.794599999999999</v>
      </c>
      <c r="CO192" s="73">
        <v>25.8096</v>
      </c>
      <c r="CP192" s="73">
        <v>26.1907</v>
      </c>
      <c r="CQ192" s="73">
        <v>25.8048</v>
      </c>
      <c r="CR192" s="73">
        <v>26.1755</v>
      </c>
      <c r="CS192" s="73">
        <v>25.916899999999998</v>
      </c>
      <c r="CT192" s="73">
        <v>26.021100000000001</v>
      </c>
      <c r="CU192" s="73">
        <v>25.755099999999999</v>
      </c>
      <c r="CV192" s="73">
        <v>25.278300000000002</v>
      </c>
      <c r="CW192" s="73">
        <v>26.052</v>
      </c>
      <c r="CX192" s="73">
        <v>25.832699999999999</v>
      </c>
      <c r="CZ192" s="75">
        <f t="shared" si="24"/>
        <v>26.411259999999999</v>
      </c>
      <c r="DA192" s="75">
        <f t="shared" si="25"/>
        <v>0.4398598504069221</v>
      </c>
      <c r="DB192" s="75">
        <f t="shared" si="26"/>
        <v>26.358420000000002</v>
      </c>
      <c r="DC192" s="75">
        <f t="shared" si="27"/>
        <v>0.31035704760807387</v>
      </c>
      <c r="DD192" s="75">
        <f t="shared" si="28"/>
        <v>26.233519999999999</v>
      </c>
      <c r="DE192" s="75">
        <f t="shared" si="29"/>
        <v>0.40850768903412371</v>
      </c>
      <c r="DF192" s="75">
        <f t="shared" si="30"/>
        <v>26.408359999999998</v>
      </c>
      <c r="DG192" s="75">
        <f t="shared" si="31"/>
        <v>0.21791702090474693</v>
      </c>
      <c r="DH192" s="75">
        <f t="shared" si="32"/>
        <v>25.979499999999994</v>
      </c>
      <c r="DI192" s="75">
        <f t="shared" si="33"/>
        <v>0.19126310412622707</v>
      </c>
      <c r="DJ192" s="75">
        <f t="shared" si="34"/>
        <v>25.787839999999999</v>
      </c>
      <c r="DK192" s="75">
        <f t="shared" si="35"/>
        <v>0.31100887125611004</v>
      </c>
      <c r="DM192" s="74" t="s">
        <v>1285</v>
      </c>
      <c r="DN192" s="74" t="s">
        <v>1286</v>
      </c>
    </row>
    <row r="193" spans="2:118" s="73" customFormat="1" x14ac:dyDescent="0.35">
      <c r="B193" s="74" t="s">
        <v>1288</v>
      </c>
      <c r="C193" s="74" t="s">
        <v>1289</v>
      </c>
      <c r="D193" s="73">
        <v>1</v>
      </c>
      <c r="E193" s="74"/>
      <c r="F193" s="74"/>
      <c r="G193" s="74"/>
      <c r="H193" s="74"/>
      <c r="I193" s="73">
        <v>14</v>
      </c>
      <c r="J193" s="73">
        <v>14</v>
      </c>
      <c r="K193" s="73">
        <v>14</v>
      </c>
      <c r="L193" s="73">
        <v>43.9</v>
      </c>
      <c r="M193" s="73">
        <v>39.139000000000003</v>
      </c>
      <c r="N193" s="73">
        <v>0</v>
      </c>
      <c r="O193" s="73">
        <v>323.31</v>
      </c>
      <c r="P193" s="73">
        <v>4281800000</v>
      </c>
      <c r="Q193" s="73">
        <v>229</v>
      </c>
      <c r="S193" s="73">
        <v>1.1721999999999999</v>
      </c>
      <c r="T193" s="73">
        <v>0.52166900000000005</v>
      </c>
      <c r="V193" s="73">
        <v>0.58651862600000004</v>
      </c>
      <c r="W193" s="73">
        <v>0.99834679299999995</v>
      </c>
      <c r="X193" s="73">
        <v>-0.18081207299999999</v>
      </c>
      <c r="Z193" s="73">
        <v>0.96109151100000001</v>
      </c>
      <c r="AA193" s="73">
        <v>0.31679847900000002</v>
      </c>
      <c r="AB193" s="73">
        <v>-0.26806106600000001</v>
      </c>
      <c r="AD193" s="73">
        <v>1.125543239</v>
      </c>
      <c r="AE193" s="73">
        <v>0.34510025700000002</v>
      </c>
      <c r="AF193" s="73">
        <v>-0.28060111999999998</v>
      </c>
      <c r="AH193" s="73">
        <v>0.55264052699999999</v>
      </c>
      <c r="AI193" s="73">
        <v>0.53519592900000001</v>
      </c>
      <c r="AJ193" s="73">
        <v>-0.173194504</v>
      </c>
      <c r="AL193" s="73">
        <v>5.4628073999999999E-2</v>
      </c>
      <c r="AM193" s="73">
        <v>0.92146017000000002</v>
      </c>
      <c r="AN193" s="73">
        <v>2.6893233999999999E-2</v>
      </c>
      <c r="AO193" s="73">
        <v>5</v>
      </c>
      <c r="AP193" s="73">
        <v>9</v>
      </c>
      <c r="AQ193" s="73">
        <v>6</v>
      </c>
      <c r="AR193" s="73">
        <v>8</v>
      </c>
      <c r="AS193" s="73">
        <v>6</v>
      </c>
      <c r="AT193" s="73">
        <v>8</v>
      </c>
      <c r="AU193" s="73">
        <v>6</v>
      </c>
      <c r="AV193" s="73">
        <v>5</v>
      </c>
      <c r="AW193" s="73">
        <v>6</v>
      </c>
      <c r="AX193" s="73">
        <v>8</v>
      </c>
      <c r="AY193" s="73">
        <v>8</v>
      </c>
      <c r="AZ193" s="73">
        <v>6</v>
      </c>
      <c r="BA193" s="73">
        <v>6</v>
      </c>
      <c r="BB193" s="73">
        <v>10</v>
      </c>
      <c r="BC193" s="73">
        <v>10</v>
      </c>
      <c r="BD193" s="73">
        <v>9</v>
      </c>
      <c r="BE193" s="73">
        <v>10</v>
      </c>
      <c r="BF193" s="73">
        <v>6</v>
      </c>
      <c r="BG193" s="73">
        <v>6</v>
      </c>
      <c r="BH193" s="73">
        <v>7</v>
      </c>
      <c r="BI193" s="73">
        <v>8</v>
      </c>
      <c r="BJ193" s="73">
        <v>8</v>
      </c>
      <c r="BK193" s="73">
        <v>9</v>
      </c>
      <c r="BL193" s="73">
        <v>8</v>
      </c>
      <c r="BM193" s="73">
        <v>6</v>
      </c>
      <c r="BN193" s="73">
        <v>8</v>
      </c>
      <c r="BO193" s="73">
        <v>9</v>
      </c>
      <c r="BP193" s="73">
        <v>10</v>
      </c>
      <c r="BQ193" s="73">
        <v>11</v>
      </c>
      <c r="BR193" s="73">
        <v>7</v>
      </c>
      <c r="BT193" s="73" t="s">
        <v>1287</v>
      </c>
      <c r="BU193" s="73">
        <v>26.3429</v>
      </c>
      <c r="BV193" s="73">
        <v>25.828499999999998</v>
      </c>
      <c r="BW193" s="73">
        <v>26.449000000000002</v>
      </c>
      <c r="BX193" s="73">
        <v>26.1709</v>
      </c>
      <c r="BY193" s="73">
        <v>25.773800000000001</v>
      </c>
      <c r="BZ193" s="73">
        <v>26.101800000000001</v>
      </c>
      <c r="CA193" s="73">
        <v>25.8064</v>
      </c>
      <c r="CB193" s="73">
        <v>25.7773</v>
      </c>
      <c r="CC193" s="73">
        <v>25.947399999999998</v>
      </c>
      <c r="CD193" s="73">
        <v>26.028199999999998</v>
      </c>
      <c r="CE193" s="73">
        <v>25.882899999999999</v>
      </c>
      <c r="CF193" s="73">
        <v>25.609200000000001</v>
      </c>
      <c r="CG193" s="73">
        <v>25.8995</v>
      </c>
      <c r="CH193" s="73">
        <v>25.854700000000001</v>
      </c>
      <c r="CI193" s="73">
        <v>25.9786</v>
      </c>
      <c r="CJ193" s="73">
        <v>25.845199999999998</v>
      </c>
      <c r="CK193" s="73">
        <v>25.887699999999999</v>
      </c>
      <c r="CL193" s="73">
        <v>25.783899999999999</v>
      </c>
      <c r="CM193" s="73">
        <v>25.772400000000001</v>
      </c>
      <c r="CN193" s="73">
        <v>25.873000000000001</v>
      </c>
      <c r="CO193" s="73">
        <v>26.051200000000001</v>
      </c>
      <c r="CP193" s="73">
        <v>25.879200000000001</v>
      </c>
      <c r="CQ193" s="73">
        <v>26.105699999999999</v>
      </c>
      <c r="CR193" s="73">
        <v>25.745100000000001</v>
      </c>
      <c r="CS193" s="73">
        <v>25.918099999999999</v>
      </c>
      <c r="CT193" s="73">
        <v>26.2135</v>
      </c>
      <c r="CU193" s="73">
        <v>26.1876</v>
      </c>
      <c r="CV193" s="73">
        <v>26.3733</v>
      </c>
      <c r="CW193" s="73">
        <v>26.211500000000001</v>
      </c>
      <c r="CX193" s="73">
        <v>25.713899999999999</v>
      </c>
      <c r="CZ193" s="75">
        <f t="shared" si="24"/>
        <v>26.113019999999999</v>
      </c>
      <c r="DA193" s="75">
        <f t="shared" si="25"/>
        <v>0.30211724048786143</v>
      </c>
      <c r="DB193" s="75">
        <f t="shared" si="26"/>
        <v>25.932220000000001</v>
      </c>
      <c r="DC193" s="75">
        <f t="shared" si="27"/>
        <v>0.13967001109758651</v>
      </c>
      <c r="DD193" s="75">
        <f t="shared" si="28"/>
        <v>25.84498</v>
      </c>
      <c r="DE193" s="75">
        <f t="shared" si="29"/>
        <v>0.139598843118415</v>
      </c>
      <c r="DF193" s="75">
        <f t="shared" si="30"/>
        <v>25.832440000000002</v>
      </c>
      <c r="DG193" s="75">
        <f t="shared" si="31"/>
        <v>5.2015699553115378E-2</v>
      </c>
      <c r="DH193" s="75">
        <f t="shared" si="32"/>
        <v>25.939860000000003</v>
      </c>
      <c r="DI193" s="75">
        <f t="shared" si="33"/>
        <v>0.14316432167268456</v>
      </c>
      <c r="DJ193" s="75">
        <f t="shared" si="34"/>
        <v>26.139960000000002</v>
      </c>
      <c r="DK193" s="75">
        <f t="shared" si="35"/>
        <v>0.24938441811789344</v>
      </c>
      <c r="DM193" s="74" t="s">
        <v>1288</v>
      </c>
      <c r="DN193" s="74" t="s">
        <v>1289</v>
      </c>
    </row>
    <row r="194" spans="2:118" s="73" customFormat="1" x14ac:dyDescent="0.35">
      <c r="B194" s="74" t="s">
        <v>1291</v>
      </c>
      <c r="C194" s="74" t="s">
        <v>1292</v>
      </c>
      <c r="D194" s="73">
        <v>1</v>
      </c>
      <c r="E194" s="74"/>
      <c r="F194" s="74"/>
      <c r="G194" s="74" t="s">
        <v>935</v>
      </c>
      <c r="H194" s="74" t="s">
        <v>935</v>
      </c>
      <c r="I194" s="73">
        <v>5</v>
      </c>
      <c r="J194" s="73">
        <v>5</v>
      </c>
      <c r="K194" s="73">
        <v>5</v>
      </c>
      <c r="L194" s="73">
        <v>36</v>
      </c>
      <c r="M194" s="73">
        <v>23.605</v>
      </c>
      <c r="N194" s="73">
        <v>0</v>
      </c>
      <c r="O194" s="73">
        <v>123.94</v>
      </c>
      <c r="P194" s="73">
        <v>791320000</v>
      </c>
      <c r="Q194" s="73">
        <v>100</v>
      </c>
      <c r="S194" s="73">
        <v>0.932168</v>
      </c>
      <c r="T194" s="73">
        <v>0.34537800000000002</v>
      </c>
      <c r="V194" s="73">
        <v>7.7704461000000002E-2</v>
      </c>
      <c r="W194" s="73">
        <v>0.96491803300000001</v>
      </c>
      <c r="X194" s="73">
        <v>5.3982544E-2</v>
      </c>
      <c r="Z194" s="73">
        <v>0.63625694399999999</v>
      </c>
      <c r="AA194" s="73">
        <v>0.42036258999999998</v>
      </c>
      <c r="AB194" s="73">
        <v>0.24936370799999999</v>
      </c>
      <c r="AD194" s="73">
        <v>0.100882452</v>
      </c>
      <c r="AE194" s="73">
        <v>0.89682413800000005</v>
      </c>
      <c r="AF194" s="73">
        <v>-8.3927155000000003E-2</v>
      </c>
      <c r="AH194" s="73">
        <v>0.90971363000000005</v>
      </c>
      <c r="AI194" s="73">
        <v>0.32874774800000001</v>
      </c>
      <c r="AJ194" s="73">
        <v>0.32794799800000002</v>
      </c>
      <c r="AL194" s="73">
        <v>1.3441301050000001</v>
      </c>
      <c r="AM194" s="73">
        <v>7.5801980000000005E-2</v>
      </c>
      <c r="AN194" s="73">
        <v>0.50626411400000004</v>
      </c>
      <c r="AO194" s="73">
        <v>2</v>
      </c>
      <c r="AP194" s="73">
        <v>2</v>
      </c>
      <c r="AQ194" s="73">
        <v>2</v>
      </c>
      <c r="AR194" s="73">
        <v>2</v>
      </c>
      <c r="AS194" s="73">
        <v>2</v>
      </c>
      <c r="AT194" s="73">
        <v>3</v>
      </c>
      <c r="AU194" s="73">
        <v>2</v>
      </c>
      <c r="AV194" s="73">
        <v>2</v>
      </c>
      <c r="AW194" s="73">
        <v>2</v>
      </c>
      <c r="AX194" s="73">
        <v>4</v>
      </c>
      <c r="AY194" s="73">
        <v>4</v>
      </c>
      <c r="AZ194" s="73">
        <v>3</v>
      </c>
      <c r="BA194" s="73">
        <v>2</v>
      </c>
      <c r="BB194" s="73">
        <v>4</v>
      </c>
      <c r="BC194" s="73">
        <v>6</v>
      </c>
      <c r="BD194" s="73">
        <v>4</v>
      </c>
      <c r="BE194" s="73">
        <v>1</v>
      </c>
      <c r="BF194" s="73">
        <v>5</v>
      </c>
      <c r="BG194" s="73">
        <v>2</v>
      </c>
      <c r="BH194" s="73">
        <v>2</v>
      </c>
      <c r="BI194" s="73">
        <v>5</v>
      </c>
      <c r="BJ194" s="73">
        <v>2</v>
      </c>
      <c r="BK194" s="73">
        <v>5</v>
      </c>
      <c r="BL194" s="73">
        <v>4</v>
      </c>
      <c r="BM194" s="73">
        <v>3</v>
      </c>
      <c r="BN194" s="73">
        <v>5</v>
      </c>
      <c r="BO194" s="73">
        <v>5</v>
      </c>
      <c r="BP194" s="73">
        <v>5</v>
      </c>
      <c r="BQ194" s="73">
        <v>6</v>
      </c>
      <c r="BR194" s="73">
        <v>4</v>
      </c>
      <c r="BT194" s="73" t="s">
        <v>1290</v>
      </c>
      <c r="BU194" s="73">
        <v>22.8977</v>
      </c>
      <c r="BV194" s="73">
        <v>23.532699999999998</v>
      </c>
      <c r="BW194" s="73">
        <v>22.8689</v>
      </c>
      <c r="BX194" s="73">
        <v>23.0745</v>
      </c>
      <c r="BY194" s="73">
        <v>23.7559</v>
      </c>
      <c r="BZ194" s="73">
        <v>23.699000000000002</v>
      </c>
      <c r="CA194" s="73">
        <v>23.5091</v>
      </c>
      <c r="CB194" s="73">
        <v>22.972999999999999</v>
      </c>
      <c r="CC194" s="73">
        <v>22.746500000000001</v>
      </c>
      <c r="CD194" s="73">
        <v>23.472100000000001</v>
      </c>
      <c r="CE194" s="73">
        <v>23.5975</v>
      </c>
      <c r="CF194" s="73">
        <v>23.373699999999999</v>
      </c>
      <c r="CG194" s="73">
        <v>23.342300000000002</v>
      </c>
      <c r="CH194" s="73">
        <v>23.701699999999999</v>
      </c>
      <c r="CI194" s="73">
        <v>23.3613</v>
      </c>
      <c r="CJ194" s="73">
        <v>23.8475</v>
      </c>
      <c r="CK194" s="73">
        <v>22.319199999999999</v>
      </c>
      <c r="CL194" s="73">
        <v>23.390899999999998</v>
      </c>
      <c r="CM194" s="73">
        <v>23.1981</v>
      </c>
      <c r="CN194" s="73">
        <v>22.9544</v>
      </c>
      <c r="CO194" s="73">
        <v>23.587399999999999</v>
      </c>
      <c r="CP194" s="73">
        <v>23.480699999999999</v>
      </c>
      <c r="CQ194" s="73">
        <v>23.603999999999999</v>
      </c>
      <c r="CR194" s="73">
        <v>23.751200000000001</v>
      </c>
      <c r="CS194" s="73">
        <v>23.3461</v>
      </c>
      <c r="CT194" s="73">
        <v>23.8264</v>
      </c>
      <c r="CU194" s="73">
        <v>23.760999999999999</v>
      </c>
      <c r="CV194" s="73">
        <v>23.929400000000001</v>
      </c>
      <c r="CW194" s="73">
        <v>23.8721</v>
      </c>
      <c r="CX194" s="73">
        <v>23.272099999999998</v>
      </c>
      <c r="CZ194" s="75">
        <f t="shared" si="24"/>
        <v>23.225940000000001</v>
      </c>
      <c r="DA194" s="75">
        <f t="shared" si="25"/>
        <v>0.39784181278493064</v>
      </c>
      <c r="DB194" s="75">
        <f t="shared" si="26"/>
        <v>23.27994</v>
      </c>
      <c r="DC194" s="75">
        <f t="shared" si="27"/>
        <v>0.4011924263991038</v>
      </c>
      <c r="DD194" s="75">
        <f t="shared" si="28"/>
        <v>23.475300000000001</v>
      </c>
      <c r="DE194" s="75">
        <f t="shared" si="29"/>
        <v>0.16370503962920568</v>
      </c>
      <c r="DF194" s="75">
        <f t="shared" si="30"/>
        <v>23.142019999999995</v>
      </c>
      <c r="DG194" s="75">
        <f t="shared" si="31"/>
        <v>0.56458441972835249</v>
      </c>
      <c r="DH194" s="75">
        <f t="shared" si="32"/>
        <v>23.553879999999999</v>
      </c>
      <c r="DI194" s="75">
        <f t="shared" si="33"/>
        <v>0.1509127463138886</v>
      </c>
      <c r="DJ194" s="75">
        <f t="shared" si="34"/>
        <v>23.732199999999999</v>
      </c>
      <c r="DK194" s="75">
        <f t="shared" si="35"/>
        <v>0.2645065878196618</v>
      </c>
      <c r="DM194" s="74" t="s">
        <v>1291</v>
      </c>
      <c r="DN194" s="74" t="s">
        <v>1292</v>
      </c>
    </row>
    <row r="195" spans="2:118" s="73" customFormat="1" x14ac:dyDescent="0.35">
      <c r="B195" s="74" t="s">
        <v>1294</v>
      </c>
      <c r="C195" s="74" t="s">
        <v>1295</v>
      </c>
      <c r="D195" s="73">
        <v>1</v>
      </c>
      <c r="E195" s="74"/>
      <c r="F195" s="74" t="s">
        <v>484</v>
      </c>
      <c r="G195" s="74"/>
      <c r="H195" s="74" t="s">
        <v>484</v>
      </c>
      <c r="I195" s="73">
        <v>9</v>
      </c>
      <c r="J195" s="73">
        <v>9</v>
      </c>
      <c r="K195" s="73">
        <v>9</v>
      </c>
      <c r="L195" s="73">
        <v>44.8</v>
      </c>
      <c r="M195" s="73">
        <v>22.968</v>
      </c>
      <c r="N195" s="73">
        <v>0</v>
      </c>
      <c r="O195" s="73">
        <v>48.646999999999998</v>
      </c>
      <c r="P195" s="73">
        <v>2643600000</v>
      </c>
      <c r="Q195" s="73">
        <v>149</v>
      </c>
      <c r="S195" s="73">
        <v>0.71362099999999995</v>
      </c>
      <c r="T195" s="73">
        <v>0.55756799999999995</v>
      </c>
      <c r="V195" s="73">
        <v>0.133422708</v>
      </c>
      <c r="W195" s="73">
        <v>0.95620740699999995</v>
      </c>
      <c r="X195" s="73">
        <v>-5.3313065E-2</v>
      </c>
      <c r="Z195" s="73">
        <v>0.14125480400000001</v>
      </c>
      <c r="AA195" s="73">
        <v>0.83952702700000004</v>
      </c>
      <c r="AB195" s="73">
        <v>-5.6906128E-2</v>
      </c>
      <c r="AD195" s="73">
        <v>2.6828502000000001E-2</v>
      </c>
      <c r="AE195" s="73">
        <v>0.97922983299999999</v>
      </c>
      <c r="AF195" s="73">
        <v>-9.957123E-3</v>
      </c>
      <c r="AH195" s="73">
        <v>0.45849667700000002</v>
      </c>
      <c r="AI195" s="73">
        <v>0.58843141899999996</v>
      </c>
      <c r="AJ195" s="73">
        <v>-0.156722641</v>
      </c>
      <c r="AL195" s="73">
        <v>1.320719921</v>
      </c>
      <c r="AM195" s="73">
        <v>0.11700813</v>
      </c>
      <c r="AN195" s="73">
        <v>-0.35773391700000001</v>
      </c>
      <c r="AO195" s="73">
        <v>5</v>
      </c>
      <c r="AP195" s="73">
        <v>7</v>
      </c>
      <c r="AQ195" s="73">
        <v>3</v>
      </c>
      <c r="AR195" s="73">
        <v>3</v>
      </c>
      <c r="AS195" s="73">
        <v>5</v>
      </c>
      <c r="AT195" s="73">
        <v>6</v>
      </c>
      <c r="AU195" s="73">
        <v>7</v>
      </c>
      <c r="AV195" s="73">
        <v>7</v>
      </c>
      <c r="AW195" s="73">
        <v>4</v>
      </c>
      <c r="AX195" s="73">
        <v>4</v>
      </c>
      <c r="AY195" s="73">
        <v>6</v>
      </c>
      <c r="AZ195" s="73">
        <v>6</v>
      </c>
      <c r="BA195" s="73">
        <v>4</v>
      </c>
      <c r="BB195" s="73">
        <v>8</v>
      </c>
      <c r="BC195" s="73">
        <v>5</v>
      </c>
      <c r="BD195" s="73">
        <v>5</v>
      </c>
      <c r="BE195" s="73">
        <v>8</v>
      </c>
      <c r="BF195" s="73">
        <v>4</v>
      </c>
      <c r="BG195" s="73">
        <v>6</v>
      </c>
      <c r="BH195" s="73">
        <v>6</v>
      </c>
      <c r="BI195" s="73">
        <v>6</v>
      </c>
      <c r="BJ195" s="73">
        <v>5</v>
      </c>
      <c r="BK195" s="73">
        <v>3</v>
      </c>
      <c r="BL195" s="73">
        <v>6</v>
      </c>
      <c r="BM195" s="73">
        <v>2</v>
      </c>
      <c r="BN195" s="73">
        <v>5</v>
      </c>
      <c r="BO195" s="73">
        <v>3</v>
      </c>
      <c r="BP195" s="73">
        <v>2</v>
      </c>
      <c r="BQ195" s="73">
        <v>6</v>
      </c>
      <c r="BR195" s="73">
        <v>2</v>
      </c>
      <c r="BT195" s="73" t="s">
        <v>1293</v>
      </c>
      <c r="BU195" s="73">
        <v>25.622499999999999</v>
      </c>
      <c r="BV195" s="73">
        <v>25.8048</v>
      </c>
      <c r="BW195" s="73">
        <v>25.3065</v>
      </c>
      <c r="BX195" s="73">
        <v>25.2301</v>
      </c>
      <c r="BY195" s="73">
        <v>25.5337</v>
      </c>
      <c r="BZ195" s="73">
        <v>25.7194</v>
      </c>
      <c r="CA195" s="73">
        <v>25.435099999999998</v>
      </c>
      <c r="CB195" s="73">
        <v>25.431000000000001</v>
      </c>
      <c r="CC195" s="73">
        <v>25.5869</v>
      </c>
      <c r="CD195" s="73">
        <v>25.058499999999999</v>
      </c>
      <c r="CE195" s="73">
        <v>25.5579</v>
      </c>
      <c r="CF195" s="73">
        <v>25.521699999999999</v>
      </c>
      <c r="CG195" s="73">
        <v>25.433399999999999</v>
      </c>
      <c r="CH195" s="73">
        <v>25.683199999999999</v>
      </c>
      <c r="CI195" s="73">
        <v>25.016999999999999</v>
      </c>
      <c r="CJ195" s="73">
        <v>25.504799999999999</v>
      </c>
      <c r="CK195" s="73">
        <v>25.6646</v>
      </c>
      <c r="CL195" s="73">
        <v>25.22</v>
      </c>
      <c r="CM195" s="73">
        <v>25.485900000000001</v>
      </c>
      <c r="CN195" s="73">
        <v>25.572500000000002</v>
      </c>
      <c r="CO195" s="73">
        <v>25.597799999999999</v>
      </c>
      <c r="CP195" s="73">
        <v>25.495999999999999</v>
      </c>
      <c r="CQ195" s="73">
        <v>24.972100000000001</v>
      </c>
      <c r="CR195" s="73">
        <v>25.479199999999999</v>
      </c>
      <c r="CS195" s="73">
        <v>25.168900000000001</v>
      </c>
      <c r="CT195" s="73">
        <v>25.570499999999999</v>
      </c>
      <c r="CU195" s="73">
        <v>24.942900000000002</v>
      </c>
      <c r="CV195" s="73">
        <v>24.992699999999999</v>
      </c>
      <c r="CW195" s="73">
        <v>25.0764</v>
      </c>
      <c r="CX195" s="73">
        <v>25.1264</v>
      </c>
      <c r="CZ195" s="75">
        <f t="shared" si="24"/>
        <v>25.499519999999997</v>
      </c>
      <c r="DA195" s="75">
        <f t="shared" si="25"/>
        <v>0.23416451908860988</v>
      </c>
      <c r="DB195" s="75">
        <f t="shared" si="26"/>
        <v>25.446179999999998</v>
      </c>
      <c r="DC195" s="75">
        <f t="shared" si="27"/>
        <v>0.2475380112225197</v>
      </c>
      <c r="DD195" s="75">
        <f t="shared" si="28"/>
        <v>25.442640000000001</v>
      </c>
      <c r="DE195" s="75">
        <f t="shared" si="29"/>
        <v>0.25429277024720937</v>
      </c>
      <c r="DF195" s="75">
        <f t="shared" si="30"/>
        <v>25.489560000000001</v>
      </c>
      <c r="DG195" s="75">
        <f t="shared" si="31"/>
        <v>0.16615225848600498</v>
      </c>
      <c r="DH195" s="75">
        <f t="shared" si="32"/>
        <v>25.3428</v>
      </c>
      <c r="DI195" s="75">
        <f t="shared" si="33"/>
        <v>0.26208772386359397</v>
      </c>
      <c r="DJ195" s="75">
        <f t="shared" si="34"/>
        <v>25.141780000000004</v>
      </c>
      <c r="DK195" s="75">
        <f t="shared" si="35"/>
        <v>0.25004500994820855</v>
      </c>
      <c r="DM195" s="74" t="s">
        <v>1294</v>
      </c>
      <c r="DN195" s="74" t="s">
        <v>1295</v>
      </c>
    </row>
    <row r="196" spans="2:118" s="73" customFormat="1" x14ac:dyDescent="0.35">
      <c r="B196" s="74" t="s">
        <v>1297</v>
      </c>
      <c r="C196" s="74" t="s">
        <v>1298</v>
      </c>
      <c r="D196" s="73">
        <v>1</v>
      </c>
      <c r="E196" s="74"/>
      <c r="F196" s="74"/>
      <c r="G196" s="74"/>
      <c r="H196" s="74"/>
      <c r="I196" s="73">
        <v>10</v>
      </c>
      <c r="J196" s="73">
        <v>10</v>
      </c>
      <c r="K196" s="73">
        <v>10</v>
      </c>
      <c r="L196" s="73">
        <v>17.5</v>
      </c>
      <c r="M196" s="73">
        <v>63.606999999999999</v>
      </c>
      <c r="N196" s="73">
        <v>0</v>
      </c>
      <c r="O196" s="73">
        <v>323.31</v>
      </c>
      <c r="P196" s="73">
        <v>3127700000</v>
      </c>
      <c r="Q196" s="73">
        <v>127</v>
      </c>
      <c r="S196" s="73">
        <v>0.52585199999999999</v>
      </c>
      <c r="T196" s="73">
        <v>0.44572000000000001</v>
      </c>
      <c r="V196" s="73">
        <v>0.357983037</v>
      </c>
      <c r="W196" s="73">
        <v>0.955365672</v>
      </c>
      <c r="X196" s="73">
        <v>0.27254943799999998</v>
      </c>
      <c r="Z196" s="73">
        <v>0.14507048</v>
      </c>
      <c r="AA196" s="73">
        <v>0.80223467599999998</v>
      </c>
      <c r="AB196" s="73">
        <v>0.101766968</v>
      </c>
      <c r="AD196" s="73">
        <v>4.3333865999999999E-2</v>
      </c>
      <c r="AE196" s="73">
        <v>0.95852297900000005</v>
      </c>
      <c r="AF196" s="73">
        <v>4.0123749E-2</v>
      </c>
      <c r="AH196" s="73">
        <v>0.17850411899999999</v>
      </c>
      <c r="AI196" s="73">
        <v>0.79757062099999998</v>
      </c>
      <c r="AJ196" s="73">
        <v>-0.11865921</v>
      </c>
      <c r="AL196" s="73">
        <v>0.64890267499999998</v>
      </c>
      <c r="AM196" s="73">
        <v>0.30126881700000002</v>
      </c>
      <c r="AN196" s="73">
        <v>-0.34374237099999999</v>
      </c>
      <c r="AO196" s="73">
        <v>2</v>
      </c>
      <c r="AP196" s="73">
        <v>8</v>
      </c>
      <c r="AQ196" s="73">
        <v>1</v>
      </c>
      <c r="AR196" s="73">
        <v>2</v>
      </c>
      <c r="AS196" s="73">
        <v>5</v>
      </c>
      <c r="AT196" s="73">
        <v>7</v>
      </c>
      <c r="AU196" s="73">
        <v>9</v>
      </c>
      <c r="AV196" s="73">
        <v>4</v>
      </c>
      <c r="AW196" s="73">
        <v>0</v>
      </c>
      <c r="AX196" s="73">
        <v>4</v>
      </c>
      <c r="AY196" s="73">
        <v>5</v>
      </c>
      <c r="AZ196" s="73">
        <v>6</v>
      </c>
      <c r="BA196" s="73">
        <v>1</v>
      </c>
      <c r="BB196" s="73">
        <v>8</v>
      </c>
      <c r="BC196" s="73">
        <v>5</v>
      </c>
      <c r="BD196" s="73">
        <v>7</v>
      </c>
      <c r="BE196" s="73">
        <v>6</v>
      </c>
      <c r="BF196" s="73">
        <v>1</v>
      </c>
      <c r="BG196" s="73">
        <v>5</v>
      </c>
      <c r="BH196" s="73">
        <v>8</v>
      </c>
      <c r="BI196" s="73">
        <v>2</v>
      </c>
      <c r="BJ196" s="73">
        <v>9</v>
      </c>
      <c r="BK196" s="73">
        <v>2</v>
      </c>
      <c r="BL196" s="73">
        <v>4</v>
      </c>
      <c r="BM196" s="73">
        <v>2</v>
      </c>
      <c r="BN196" s="73">
        <v>5</v>
      </c>
      <c r="BO196" s="73">
        <v>1</v>
      </c>
      <c r="BP196" s="73">
        <v>0</v>
      </c>
      <c r="BQ196" s="73">
        <v>5</v>
      </c>
      <c r="BR196" s="73">
        <v>3</v>
      </c>
      <c r="BT196" s="73" t="s">
        <v>1296</v>
      </c>
      <c r="BU196" s="73">
        <v>25.457000000000001</v>
      </c>
      <c r="BV196" s="73">
        <v>26.248699999999999</v>
      </c>
      <c r="BW196" s="73">
        <v>24.857500000000002</v>
      </c>
      <c r="BX196" s="73">
        <v>25.1449</v>
      </c>
      <c r="BY196" s="73">
        <v>25.678000000000001</v>
      </c>
      <c r="BZ196" s="73">
        <v>26.0472</v>
      </c>
      <c r="CA196" s="73">
        <v>26.385899999999999</v>
      </c>
      <c r="CB196" s="73">
        <v>25.867899999999999</v>
      </c>
      <c r="CC196" s="73">
        <v>25.373799999999999</v>
      </c>
      <c r="CD196" s="73">
        <v>25.074000000000002</v>
      </c>
      <c r="CE196" s="73">
        <v>25.623699999999999</v>
      </c>
      <c r="CF196" s="73">
        <v>25.927600000000002</v>
      </c>
      <c r="CG196" s="73">
        <v>25.2302</v>
      </c>
      <c r="CH196" s="73">
        <v>25.758400000000002</v>
      </c>
      <c r="CI196" s="73">
        <v>25.3551</v>
      </c>
      <c r="CJ196" s="73">
        <v>25.3505</v>
      </c>
      <c r="CK196" s="73">
        <v>25.439299999999999</v>
      </c>
      <c r="CL196" s="73">
        <v>24.860299999999999</v>
      </c>
      <c r="CM196" s="73">
        <v>25.7227</v>
      </c>
      <c r="CN196" s="73">
        <v>26.213999999999999</v>
      </c>
      <c r="CO196" s="73">
        <v>25.258900000000001</v>
      </c>
      <c r="CP196" s="73">
        <v>25.453499999999998</v>
      </c>
      <c r="CQ196" s="73">
        <v>25.016999999999999</v>
      </c>
      <c r="CR196" s="73">
        <v>25.689299999999999</v>
      </c>
      <c r="CS196" s="73">
        <v>25.374099999999999</v>
      </c>
      <c r="CT196" s="73">
        <v>25.265000000000001</v>
      </c>
      <c r="CU196" s="73">
        <v>24.968900000000001</v>
      </c>
      <c r="CV196" s="73">
        <v>24.861999999999998</v>
      </c>
      <c r="CW196" s="73">
        <v>25.100899999999999</v>
      </c>
      <c r="CX196" s="73">
        <v>25.470700000000001</v>
      </c>
      <c r="CZ196" s="75">
        <f t="shared" ref="CZ196:CZ259" si="36">AVERAGE(BU196:BY196)</f>
        <v>25.477219999999999</v>
      </c>
      <c r="DA196" s="75">
        <f t="shared" ref="DA196:DA259" si="37">STDEV(BU196:BY196)</f>
        <v>0.53159954571086632</v>
      </c>
      <c r="DB196" s="75">
        <f t="shared" ref="DB196:DB259" si="38">AVERAGE(BZ196:CD196)</f>
        <v>25.749759999999998</v>
      </c>
      <c r="DC196" s="75">
        <f t="shared" ref="DC196:DC259" si="39">STDEV(BZ196:CD196)</f>
        <v>0.52561849567913732</v>
      </c>
      <c r="DD196" s="75">
        <f t="shared" ref="DD196:DD259" si="40">AVERAGE(CE196:CI196)</f>
        <v>25.578999999999997</v>
      </c>
      <c r="DE196" s="75">
        <f t="shared" ref="DE196:DE259" si="41">STDEV(CE196:CI196)</f>
        <v>0.28613679420864496</v>
      </c>
      <c r="DF196" s="75">
        <f t="shared" ref="DF196:DF259" si="42">AVERAGE(CJ196:CN196)</f>
        <v>25.51736</v>
      </c>
      <c r="DG196" s="75">
        <f t="shared" ref="DG196:DG259" si="43">STDEV(CJ196:CN196)</f>
        <v>0.49828086256648457</v>
      </c>
      <c r="DH196" s="75">
        <f t="shared" ref="DH196:DH259" si="44">AVERAGE(CO196:CS196)</f>
        <v>25.358560000000001</v>
      </c>
      <c r="DI196" s="75">
        <f t="shared" ref="DI196:DI259" si="45">STDEV(CO196:CS196)</f>
        <v>0.24760825511278872</v>
      </c>
      <c r="DJ196" s="75">
        <f t="shared" ref="DJ196:DJ259" si="46">AVERAGE(CT196:CX196)</f>
        <v>25.133499999999998</v>
      </c>
      <c r="DK196" s="75">
        <f t="shared" ref="DK196:DK259" si="47">STDEV(CT196:CX196)</f>
        <v>0.24128005512267334</v>
      </c>
      <c r="DM196" s="74" t="s">
        <v>1297</v>
      </c>
      <c r="DN196" s="74" t="s">
        <v>1298</v>
      </c>
    </row>
    <row r="197" spans="2:118" s="73" customFormat="1" x14ac:dyDescent="0.35">
      <c r="B197" s="74" t="s">
        <v>1300</v>
      </c>
      <c r="C197" s="74" t="s">
        <v>1301</v>
      </c>
      <c r="D197" s="73">
        <v>1</v>
      </c>
      <c r="E197" s="74"/>
      <c r="F197" s="74"/>
      <c r="G197" s="74"/>
      <c r="H197" s="74"/>
      <c r="I197" s="73">
        <v>9</v>
      </c>
      <c r="J197" s="73">
        <v>9</v>
      </c>
      <c r="K197" s="73">
        <v>9</v>
      </c>
      <c r="L197" s="73">
        <v>54.1</v>
      </c>
      <c r="M197" s="73">
        <v>24.103999999999999</v>
      </c>
      <c r="N197" s="73">
        <v>0</v>
      </c>
      <c r="O197" s="73">
        <v>148.07</v>
      </c>
      <c r="P197" s="73">
        <v>1737000000</v>
      </c>
      <c r="Q197" s="73">
        <v>145</v>
      </c>
      <c r="S197" s="73">
        <v>1.5025299999999999</v>
      </c>
      <c r="T197" s="73">
        <v>0.38749899999999998</v>
      </c>
      <c r="V197" s="73">
        <v>0.77932072200000002</v>
      </c>
      <c r="W197" s="73">
        <v>1</v>
      </c>
      <c r="X197" s="73">
        <v>0.22754669199999999</v>
      </c>
      <c r="Z197" s="73">
        <v>1.213243699</v>
      </c>
      <c r="AA197" s="73">
        <v>0.226522222</v>
      </c>
      <c r="AB197" s="73">
        <v>0.34727401699999999</v>
      </c>
      <c r="AD197" s="73">
        <v>1.4384435419999999</v>
      </c>
      <c r="AE197" s="73">
        <v>0.29348387100000001</v>
      </c>
      <c r="AF197" s="73">
        <v>0.32373275800000001</v>
      </c>
      <c r="AH197" s="73">
        <v>0.55292515099999995</v>
      </c>
      <c r="AI197" s="73">
        <v>0.55095890400000003</v>
      </c>
      <c r="AJ197" s="73">
        <v>0.15935592700000001</v>
      </c>
      <c r="AL197" s="73">
        <v>9.8776603000000004E-2</v>
      </c>
      <c r="AM197" s="73">
        <v>0.86624271799999997</v>
      </c>
      <c r="AN197" s="73">
        <v>-4.7392653999999999E-2</v>
      </c>
      <c r="AO197" s="73">
        <v>4</v>
      </c>
      <c r="AP197" s="73">
        <v>3</v>
      </c>
      <c r="AQ197" s="73">
        <v>6</v>
      </c>
      <c r="AR197" s="73">
        <v>5</v>
      </c>
      <c r="AS197" s="73">
        <v>4</v>
      </c>
      <c r="AT197" s="73">
        <v>2</v>
      </c>
      <c r="AU197" s="73">
        <v>3</v>
      </c>
      <c r="AV197" s="73">
        <v>4</v>
      </c>
      <c r="AW197" s="73">
        <v>6</v>
      </c>
      <c r="AX197" s="73">
        <v>7</v>
      </c>
      <c r="AY197" s="73">
        <v>4</v>
      </c>
      <c r="AZ197" s="73">
        <v>4</v>
      </c>
      <c r="BA197" s="73">
        <v>6</v>
      </c>
      <c r="BB197" s="73">
        <v>3</v>
      </c>
      <c r="BC197" s="73">
        <v>7</v>
      </c>
      <c r="BD197" s="73">
        <v>4</v>
      </c>
      <c r="BE197" s="73">
        <v>5</v>
      </c>
      <c r="BF197" s="73">
        <v>6</v>
      </c>
      <c r="BG197" s="73">
        <v>4</v>
      </c>
      <c r="BH197" s="73">
        <v>3</v>
      </c>
      <c r="BI197" s="73">
        <v>6</v>
      </c>
      <c r="BJ197" s="73">
        <v>5</v>
      </c>
      <c r="BK197" s="73">
        <v>6</v>
      </c>
      <c r="BL197" s="73">
        <v>5</v>
      </c>
      <c r="BM197" s="73">
        <v>6</v>
      </c>
      <c r="BN197" s="73">
        <v>5</v>
      </c>
      <c r="BO197" s="73">
        <v>6</v>
      </c>
      <c r="BP197" s="73">
        <v>6</v>
      </c>
      <c r="BQ197" s="73">
        <v>7</v>
      </c>
      <c r="BR197" s="73">
        <v>3</v>
      </c>
      <c r="BT197" s="73" t="s">
        <v>1299</v>
      </c>
      <c r="BU197" s="73">
        <v>24.2943</v>
      </c>
      <c r="BV197" s="73">
        <v>24.6873</v>
      </c>
      <c r="BW197" s="73">
        <v>24.0746</v>
      </c>
      <c r="BX197" s="73">
        <v>24.354399999999998</v>
      </c>
      <c r="BY197" s="73">
        <v>24.724499999999999</v>
      </c>
      <c r="BZ197" s="73">
        <v>24.461300000000001</v>
      </c>
      <c r="CA197" s="73">
        <v>24.913</v>
      </c>
      <c r="CB197" s="73">
        <v>24.7745</v>
      </c>
      <c r="CC197" s="73">
        <v>24.5014</v>
      </c>
      <c r="CD197" s="73">
        <v>24.622599999999998</v>
      </c>
      <c r="CE197" s="73">
        <v>24.984500000000001</v>
      </c>
      <c r="CF197" s="73">
        <v>24.921299999999999</v>
      </c>
      <c r="CG197" s="73">
        <v>24.457100000000001</v>
      </c>
      <c r="CH197" s="73">
        <v>24.8932</v>
      </c>
      <c r="CI197" s="73">
        <v>24.615300000000001</v>
      </c>
      <c r="CJ197" s="73">
        <v>24.799900000000001</v>
      </c>
      <c r="CK197" s="73">
        <v>24.7669</v>
      </c>
      <c r="CL197" s="73">
        <v>24.602599999999999</v>
      </c>
      <c r="CM197" s="73">
        <v>24.820599999999999</v>
      </c>
      <c r="CN197" s="73">
        <v>24.7639</v>
      </c>
      <c r="CO197" s="73">
        <v>24.7133</v>
      </c>
      <c r="CP197" s="73">
        <v>24.650099999999998</v>
      </c>
      <c r="CQ197" s="73">
        <v>24.443200000000001</v>
      </c>
      <c r="CR197" s="73">
        <v>24.691199999999998</v>
      </c>
      <c r="CS197" s="73">
        <v>24.434000000000001</v>
      </c>
      <c r="CT197" s="73">
        <v>24.6572</v>
      </c>
      <c r="CU197" s="73">
        <v>24.414100000000001</v>
      </c>
      <c r="CV197" s="73">
        <v>24.026700000000002</v>
      </c>
      <c r="CW197" s="73">
        <v>24.650400000000001</v>
      </c>
      <c r="CX197" s="73">
        <v>24.149699999999999</v>
      </c>
      <c r="CZ197" s="75">
        <f t="shared" si="36"/>
        <v>24.427019999999999</v>
      </c>
      <c r="DA197" s="75">
        <f t="shared" si="37"/>
        <v>0.27537617362437139</v>
      </c>
      <c r="DB197" s="75">
        <f t="shared" si="38"/>
        <v>24.654560000000004</v>
      </c>
      <c r="DC197" s="75">
        <f t="shared" si="39"/>
        <v>0.18908046699751904</v>
      </c>
      <c r="DD197" s="75">
        <f t="shared" si="40"/>
        <v>24.774280000000001</v>
      </c>
      <c r="DE197" s="75">
        <f t="shared" si="41"/>
        <v>0.22684085170004056</v>
      </c>
      <c r="DF197" s="75">
        <f t="shared" si="42"/>
        <v>24.750779999999999</v>
      </c>
      <c r="DG197" s="75">
        <f t="shared" si="43"/>
        <v>8.613493484063281E-2</v>
      </c>
      <c r="DH197" s="75">
        <f t="shared" si="44"/>
        <v>24.586359999999999</v>
      </c>
      <c r="DI197" s="75">
        <f t="shared" si="45"/>
        <v>0.1368176998783408</v>
      </c>
      <c r="DJ197" s="75">
        <f t="shared" si="46"/>
        <v>24.379619999999999</v>
      </c>
      <c r="DK197" s="75">
        <f t="shared" si="47"/>
        <v>0.28678261279233769</v>
      </c>
      <c r="DM197" s="74" t="s">
        <v>1300</v>
      </c>
      <c r="DN197" s="74" t="s">
        <v>1301</v>
      </c>
    </row>
    <row r="198" spans="2:118" s="73" customFormat="1" x14ac:dyDescent="0.35">
      <c r="B198" s="74" t="s">
        <v>1303</v>
      </c>
      <c r="C198" s="74" t="s">
        <v>1304</v>
      </c>
      <c r="D198" s="73">
        <v>1</v>
      </c>
      <c r="E198" s="74" t="s">
        <v>1305</v>
      </c>
      <c r="F198" s="74" t="s">
        <v>546</v>
      </c>
      <c r="G198" s="74" t="s">
        <v>1306</v>
      </c>
      <c r="H198" s="74" t="s">
        <v>1307</v>
      </c>
      <c r="I198" s="73">
        <v>3</v>
      </c>
      <c r="J198" s="73">
        <v>3</v>
      </c>
      <c r="K198" s="73">
        <v>3</v>
      </c>
      <c r="L198" s="73">
        <v>16.5</v>
      </c>
      <c r="M198" s="73">
        <v>32.341999999999999</v>
      </c>
      <c r="N198" s="73">
        <v>0</v>
      </c>
      <c r="O198" s="73">
        <v>5.4756</v>
      </c>
      <c r="P198" s="73">
        <v>203060000</v>
      </c>
      <c r="Q198" s="73">
        <v>47</v>
      </c>
      <c r="S198" s="73">
        <v>0.127111</v>
      </c>
      <c r="T198" s="73">
        <v>0.67371700000000001</v>
      </c>
      <c r="V198" s="73">
        <v>0.42834934299999999</v>
      </c>
      <c r="W198" s="73">
        <v>1</v>
      </c>
      <c r="X198" s="73">
        <v>-0.41789779700000002</v>
      </c>
      <c r="Z198" s="73">
        <v>0.51240851399999998</v>
      </c>
      <c r="AA198" s="73">
        <v>0.41768451499999998</v>
      </c>
      <c r="AB198" s="73">
        <v>-0.40274810799999999</v>
      </c>
      <c r="AD198" s="73">
        <v>0.59980129500000001</v>
      </c>
      <c r="AE198" s="73">
        <v>0.42393067600000001</v>
      </c>
      <c r="AF198" s="73">
        <v>-0.38886489899999999</v>
      </c>
      <c r="AH198" s="73">
        <v>0.72432559200000002</v>
      </c>
      <c r="AI198" s="73">
        <v>0.33335076299999999</v>
      </c>
      <c r="AJ198" s="73">
        <v>-0.49387474100000001</v>
      </c>
      <c r="AL198" s="73">
        <v>0.63891737400000004</v>
      </c>
      <c r="AM198" s="73">
        <v>0.26977841699999999</v>
      </c>
      <c r="AN198" s="73">
        <v>-0.46796798699999997</v>
      </c>
      <c r="AO198" s="73">
        <v>3</v>
      </c>
      <c r="AP198" s="73">
        <v>2</v>
      </c>
      <c r="AQ198" s="73">
        <v>1</v>
      </c>
      <c r="AR198" s="73">
        <v>1</v>
      </c>
      <c r="AS198" s="73">
        <v>1</v>
      </c>
      <c r="AT198" s="73">
        <v>1</v>
      </c>
      <c r="AU198" s="73">
        <v>2</v>
      </c>
      <c r="AV198" s="73">
        <v>2</v>
      </c>
      <c r="AW198" s="73">
        <v>1</v>
      </c>
      <c r="AX198" s="73">
        <v>3</v>
      </c>
      <c r="AY198" s="73">
        <v>2</v>
      </c>
      <c r="AZ198" s="73">
        <v>1</v>
      </c>
      <c r="BA198" s="73">
        <v>1</v>
      </c>
      <c r="BB198" s="73">
        <v>2</v>
      </c>
      <c r="BC198" s="73">
        <v>1</v>
      </c>
      <c r="BD198" s="73">
        <v>1</v>
      </c>
      <c r="BE198" s="73">
        <v>2</v>
      </c>
      <c r="BF198" s="73">
        <v>2</v>
      </c>
      <c r="BG198" s="73">
        <v>1</v>
      </c>
      <c r="BH198" s="73">
        <v>3</v>
      </c>
      <c r="BI198" s="73">
        <v>0</v>
      </c>
      <c r="BJ198" s="73">
        <v>1</v>
      </c>
      <c r="BK198" s="73">
        <v>0</v>
      </c>
      <c r="BL198" s="73">
        <v>1</v>
      </c>
      <c r="BM198" s="73">
        <v>3</v>
      </c>
      <c r="BN198" s="73">
        <v>1</v>
      </c>
      <c r="BO198" s="73">
        <v>1</v>
      </c>
      <c r="BP198" s="73">
        <v>2</v>
      </c>
      <c r="BQ198" s="73">
        <v>2</v>
      </c>
      <c r="BR198" s="73">
        <v>3</v>
      </c>
      <c r="BT198" s="73" t="s">
        <v>1302</v>
      </c>
      <c r="BU198" s="73">
        <v>22.574300000000001</v>
      </c>
      <c r="BV198" s="73">
        <v>21.577500000000001</v>
      </c>
      <c r="BW198" s="73">
        <v>21.823</v>
      </c>
      <c r="BX198" s="73">
        <v>22.5443</v>
      </c>
      <c r="BY198" s="73">
        <v>21.1416</v>
      </c>
      <c r="BZ198" s="73" t="s">
        <v>558</v>
      </c>
      <c r="CA198" s="73">
        <v>22.3339</v>
      </c>
      <c r="CB198" s="73">
        <v>21.445599999999999</v>
      </c>
      <c r="CC198" s="73">
        <v>22.181999999999999</v>
      </c>
      <c r="CD198" s="73">
        <v>21.153600000000001</v>
      </c>
      <c r="CE198" s="73">
        <v>21.872900000000001</v>
      </c>
      <c r="CF198" s="73">
        <v>22.0318</v>
      </c>
      <c r="CG198" s="73">
        <v>21.838000000000001</v>
      </c>
      <c r="CH198" s="73">
        <v>20.7988</v>
      </c>
      <c r="CI198" s="73">
        <v>21.1053</v>
      </c>
      <c r="CJ198" s="73">
        <v>21.403500000000001</v>
      </c>
      <c r="CK198" s="73">
        <v>21.521699999999999</v>
      </c>
      <c r="CL198" s="73">
        <v>21.4312</v>
      </c>
      <c r="CM198" s="73">
        <v>21.256799999999998</v>
      </c>
      <c r="CN198" s="73">
        <v>22.103100000000001</v>
      </c>
      <c r="CO198" s="73">
        <v>21.8062</v>
      </c>
      <c r="CP198" s="73">
        <v>21.604500000000002</v>
      </c>
      <c r="CQ198" s="73">
        <v>20.938199999999998</v>
      </c>
      <c r="CR198" s="73">
        <v>20.974499999999999</v>
      </c>
      <c r="CS198" s="73">
        <v>21.867899999999999</v>
      </c>
      <c r="CT198" s="73">
        <v>21.642299999999999</v>
      </c>
      <c r="CU198" s="73">
        <v>21.427700000000002</v>
      </c>
      <c r="CV198" s="73">
        <v>21.0185</v>
      </c>
      <c r="CW198" s="73">
        <v>20.998799999999999</v>
      </c>
      <c r="CX198" s="73">
        <v>22.233499999999999</v>
      </c>
      <c r="CZ198" s="75">
        <f t="shared" si="36"/>
        <v>21.93214</v>
      </c>
      <c r="DA198" s="75">
        <f t="shared" si="37"/>
        <v>0.62244355005092633</v>
      </c>
      <c r="DB198" s="75">
        <f t="shared" si="38"/>
        <v>21.778775</v>
      </c>
      <c r="DC198" s="75">
        <f t="shared" si="39"/>
        <v>0.56938666636419644</v>
      </c>
      <c r="DD198" s="75">
        <f t="shared" si="40"/>
        <v>21.529360000000004</v>
      </c>
      <c r="DE198" s="75">
        <f t="shared" si="41"/>
        <v>0.54297079387385161</v>
      </c>
      <c r="DF198" s="75">
        <f t="shared" si="42"/>
        <v>21.54326</v>
      </c>
      <c r="DG198" s="75">
        <f t="shared" si="43"/>
        <v>0.3271220307469378</v>
      </c>
      <c r="DH198" s="75">
        <f t="shared" si="44"/>
        <v>21.438259999999996</v>
      </c>
      <c r="DI198" s="75">
        <f t="shared" si="45"/>
        <v>0.45076031657633819</v>
      </c>
      <c r="DJ198" s="75">
        <f t="shared" si="46"/>
        <v>21.46416</v>
      </c>
      <c r="DK198" s="75">
        <f t="shared" si="47"/>
        <v>0.50993136596997046</v>
      </c>
      <c r="DM198" s="74" t="s">
        <v>1303</v>
      </c>
      <c r="DN198" s="74" t="s">
        <v>1304</v>
      </c>
    </row>
    <row r="199" spans="2:118" s="73" customFormat="1" x14ac:dyDescent="0.35">
      <c r="B199" s="74" t="s">
        <v>1309</v>
      </c>
      <c r="C199" s="74" t="s">
        <v>1310</v>
      </c>
      <c r="D199" s="73">
        <v>1</v>
      </c>
      <c r="E199" s="74"/>
      <c r="F199" s="74" t="s">
        <v>495</v>
      </c>
      <c r="G199" s="74"/>
      <c r="H199" s="74" t="s">
        <v>495</v>
      </c>
      <c r="I199" s="73">
        <v>6</v>
      </c>
      <c r="J199" s="73">
        <v>6</v>
      </c>
      <c r="K199" s="73">
        <v>6</v>
      </c>
      <c r="L199" s="73">
        <v>10.7</v>
      </c>
      <c r="M199" s="73">
        <v>71.317999999999998</v>
      </c>
      <c r="N199" s="73">
        <v>0</v>
      </c>
      <c r="O199" s="73">
        <v>44.905999999999999</v>
      </c>
      <c r="P199" s="73">
        <v>371990000</v>
      </c>
      <c r="Q199" s="73">
        <v>40</v>
      </c>
      <c r="S199" s="73">
        <v>0.50553700000000001</v>
      </c>
      <c r="T199" s="73">
        <v>0.51425399999999999</v>
      </c>
      <c r="V199" s="73">
        <v>0.17243898499999999</v>
      </c>
      <c r="W199" s="73">
        <v>0.95697660200000001</v>
      </c>
      <c r="X199" s="73">
        <v>-7.4397659000000005E-2</v>
      </c>
      <c r="Z199" s="73">
        <v>0.54672530200000002</v>
      </c>
      <c r="AA199" s="73">
        <v>0.53249047599999999</v>
      </c>
      <c r="AB199" s="73">
        <v>-0.15724678</v>
      </c>
      <c r="AD199" s="73">
        <v>0.77950687399999996</v>
      </c>
      <c r="AE199" s="73">
        <v>0.35475829399999997</v>
      </c>
      <c r="AF199" s="73">
        <v>-0.454388809</v>
      </c>
      <c r="AH199" s="73">
        <v>0.55172229299999997</v>
      </c>
      <c r="AI199" s="73">
        <v>0.53114138799999999</v>
      </c>
      <c r="AJ199" s="73">
        <v>-0.178741074</v>
      </c>
      <c r="AL199" s="73">
        <v>1.7693799999999999E-2</v>
      </c>
      <c r="AM199" s="73">
        <v>0.97091262099999998</v>
      </c>
      <c r="AN199" s="73">
        <v>9.1690060000000004E-3</v>
      </c>
      <c r="AO199" s="73">
        <v>1</v>
      </c>
      <c r="AP199" s="73">
        <v>1</v>
      </c>
      <c r="AQ199" s="73">
        <v>1</v>
      </c>
      <c r="AR199" s="73">
        <v>1</v>
      </c>
      <c r="AS199" s="73">
        <v>1</v>
      </c>
      <c r="AT199" s="73">
        <v>1</v>
      </c>
      <c r="AU199" s="73">
        <v>2</v>
      </c>
      <c r="AV199" s="73">
        <v>1</v>
      </c>
      <c r="AW199" s="73">
        <v>1</v>
      </c>
      <c r="AX199" s="73">
        <v>1</v>
      </c>
      <c r="AY199" s="73">
        <v>2</v>
      </c>
      <c r="AZ199" s="73">
        <v>1</v>
      </c>
      <c r="BA199" s="73">
        <v>1</v>
      </c>
      <c r="BB199" s="73">
        <v>2</v>
      </c>
      <c r="BC199" s="73">
        <v>2</v>
      </c>
      <c r="BD199" s="73">
        <v>2</v>
      </c>
      <c r="BE199" s="73">
        <v>1</v>
      </c>
      <c r="BF199" s="73">
        <v>1</v>
      </c>
      <c r="BG199" s="73">
        <v>2</v>
      </c>
      <c r="BH199" s="73">
        <v>1</v>
      </c>
      <c r="BI199" s="73">
        <v>0</v>
      </c>
      <c r="BJ199" s="73">
        <v>2</v>
      </c>
      <c r="BK199" s="73">
        <v>1</v>
      </c>
      <c r="BL199" s="73">
        <v>2</v>
      </c>
      <c r="BM199" s="73">
        <v>1</v>
      </c>
      <c r="BN199" s="73">
        <v>1</v>
      </c>
      <c r="BO199" s="73">
        <v>2</v>
      </c>
      <c r="BP199" s="73">
        <v>1</v>
      </c>
      <c r="BQ199" s="73">
        <v>2</v>
      </c>
      <c r="BR199" s="73">
        <v>2</v>
      </c>
      <c r="BT199" s="73" t="s">
        <v>1308</v>
      </c>
      <c r="BU199" s="73">
        <v>22.790700000000001</v>
      </c>
      <c r="BV199" s="73">
        <v>22.269200000000001</v>
      </c>
      <c r="BW199" s="73">
        <v>22.795000000000002</v>
      </c>
      <c r="BX199" s="73">
        <v>22.7224</v>
      </c>
      <c r="BY199" s="73">
        <v>22.347200000000001</v>
      </c>
      <c r="BZ199" s="73">
        <v>22.614100000000001</v>
      </c>
      <c r="CA199" s="73">
        <v>22.883500000000002</v>
      </c>
      <c r="CB199" s="73">
        <v>22.329799999999999</v>
      </c>
      <c r="CC199" s="73">
        <v>22.570599999999999</v>
      </c>
      <c r="CD199" s="73">
        <v>22.154399999999999</v>
      </c>
      <c r="CE199" s="73">
        <v>22.3752</v>
      </c>
      <c r="CF199" s="73">
        <v>22.394300000000001</v>
      </c>
      <c r="CG199" s="73">
        <v>22.715399999999999</v>
      </c>
      <c r="CH199" s="73">
        <v>22.270399999999999</v>
      </c>
      <c r="CI199" s="73">
        <v>22.382999999999999</v>
      </c>
      <c r="CJ199" s="73">
        <v>22.506900000000002</v>
      </c>
      <c r="CK199" s="73" t="s">
        <v>558</v>
      </c>
      <c r="CL199" s="73">
        <v>22.149899999999999</v>
      </c>
      <c r="CM199" s="73">
        <v>22.262899999999998</v>
      </c>
      <c r="CN199" s="73">
        <v>22.646999999999998</v>
      </c>
      <c r="CO199" s="73">
        <v>22.163699999999999</v>
      </c>
      <c r="CP199" s="73">
        <v>22.2196</v>
      </c>
      <c r="CQ199" s="73">
        <v>22.360499999999998</v>
      </c>
      <c r="CR199" s="73">
        <v>22.582000000000001</v>
      </c>
      <c r="CS199" s="73">
        <v>22.704999999999998</v>
      </c>
      <c r="CT199" s="73">
        <v>22.415199999999999</v>
      </c>
      <c r="CU199" s="73">
        <v>22.940300000000001</v>
      </c>
      <c r="CV199" s="73">
        <v>22.615300000000001</v>
      </c>
      <c r="CW199" s="73">
        <v>22.1846</v>
      </c>
      <c r="CX199" s="73">
        <v>22.815000000000001</v>
      </c>
      <c r="CZ199" s="75">
        <f t="shared" si="36"/>
        <v>22.584900000000001</v>
      </c>
      <c r="DA199" s="75">
        <f t="shared" si="37"/>
        <v>0.25571941654868519</v>
      </c>
      <c r="DB199" s="75">
        <f t="shared" si="38"/>
        <v>22.510480000000001</v>
      </c>
      <c r="DC199" s="75">
        <f t="shared" si="39"/>
        <v>0.27970237217442501</v>
      </c>
      <c r="DD199" s="75">
        <f t="shared" si="40"/>
        <v>22.427659999999996</v>
      </c>
      <c r="DE199" s="75">
        <f t="shared" si="41"/>
        <v>0.1683630541419345</v>
      </c>
      <c r="DF199" s="75">
        <f t="shared" si="42"/>
        <v>22.391674999999999</v>
      </c>
      <c r="DG199" s="75">
        <f t="shared" si="43"/>
        <v>0.22620478001138747</v>
      </c>
      <c r="DH199" s="75">
        <f t="shared" si="44"/>
        <v>22.406159999999996</v>
      </c>
      <c r="DI199" s="75">
        <f t="shared" si="45"/>
        <v>0.23232594129799633</v>
      </c>
      <c r="DJ199" s="75">
        <f t="shared" si="46"/>
        <v>22.594079999999998</v>
      </c>
      <c r="DK199" s="75">
        <f t="shared" si="47"/>
        <v>0.30364294327384006</v>
      </c>
      <c r="DM199" s="74" t="s">
        <v>1309</v>
      </c>
      <c r="DN199" s="74" t="s">
        <v>1310</v>
      </c>
    </row>
    <row r="200" spans="2:118" s="73" customFormat="1" x14ac:dyDescent="0.35">
      <c r="B200" s="74" t="s">
        <v>1312</v>
      </c>
      <c r="C200" s="74" t="s">
        <v>1313</v>
      </c>
      <c r="D200" s="73">
        <v>1</v>
      </c>
      <c r="E200" s="74"/>
      <c r="F200" s="74"/>
      <c r="G200" s="74"/>
      <c r="H200" s="74"/>
      <c r="I200" s="73">
        <v>9</v>
      </c>
      <c r="J200" s="73">
        <v>9</v>
      </c>
      <c r="K200" s="73">
        <v>9</v>
      </c>
      <c r="L200" s="73">
        <v>36.6</v>
      </c>
      <c r="M200" s="73">
        <v>39.405999999999999</v>
      </c>
      <c r="N200" s="73">
        <v>0</v>
      </c>
      <c r="O200" s="73">
        <v>106.4</v>
      </c>
      <c r="P200" s="73">
        <v>509840000</v>
      </c>
      <c r="Q200" s="73">
        <v>60</v>
      </c>
      <c r="S200" s="73">
        <v>1.80783</v>
      </c>
      <c r="T200" s="73">
        <v>0.14971400000000001</v>
      </c>
      <c r="V200" s="73">
        <v>0.92443056700000004</v>
      </c>
      <c r="W200" s="73">
        <v>1</v>
      </c>
      <c r="X200" s="73">
        <v>1.215035248</v>
      </c>
      <c r="Z200" s="73">
        <v>0.50841984100000004</v>
      </c>
      <c r="AA200" s="73">
        <v>0.36372185400000001</v>
      </c>
      <c r="AB200" s="73">
        <v>0.92535514799999996</v>
      </c>
      <c r="AD200" s="73">
        <v>1.384572658</v>
      </c>
      <c r="AE200" s="73">
        <v>0.31923076900000003</v>
      </c>
      <c r="AF200" s="73">
        <v>1.646091843</v>
      </c>
      <c r="AH200" s="73">
        <v>1.5805350890000001</v>
      </c>
      <c r="AI200" s="73">
        <v>0.21127272699999999</v>
      </c>
      <c r="AJ200" s="73">
        <v>1.818049622</v>
      </c>
      <c r="AK200" s="73" t="s">
        <v>340</v>
      </c>
      <c r="AL200" s="73">
        <v>1.638011077</v>
      </c>
      <c r="AM200" s="73">
        <v>2.3294117999999999E-2</v>
      </c>
      <c r="AN200" s="73">
        <v>1.8450321199999999</v>
      </c>
      <c r="AO200" s="73">
        <v>1</v>
      </c>
      <c r="AP200" s="73">
        <v>1</v>
      </c>
      <c r="AQ200" s="73">
        <v>1</v>
      </c>
      <c r="AR200" s="73">
        <v>0</v>
      </c>
      <c r="AS200" s="73">
        <v>1</v>
      </c>
      <c r="AT200" s="73">
        <v>1</v>
      </c>
      <c r="AU200" s="73">
        <v>0</v>
      </c>
      <c r="AV200" s="73">
        <v>3</v>
      </c>
      <c r="AW200" s="73">
        <v>1</v>
      </c>
      <c r="AX200" s="73">
        <v>4</v>
      </c>
      <c r="AY200" s="73">
        <v>1</v>
      </c>
      <c r="AZ200" s="73">
        <v>1</v>
      </c>
      <c r="BA200" s="73">
        <v>1</v>
      </c>
      <c r="BB200" s="73">
        <v>5</v>
      </c>
      <c r="BC200" s="73">
        <v>2</v>
      </c>
      <c r="BD200" s="73">
        <v>1</v>
      </c>
      <c r="BE200" s="73">
        <v>2</v>
      </c>
      <c r="BF200" s="73">
        <v>3</v>
      </c>
      <c r="BG200" s="73">
        <v>0</v>
      </c>
      <c r="BH200" s="73">
        <v>1</v>
      </c>
      <c r="BI200" s="73">
        <v>3</v>
      </c>
      <c r="BJ200" s="73">
        <v>2</v>
      </c>
      <c r="BK200" s="73">
        <v>3</v>
      </c>
      <c r="BL200" s="73">
        <v>2</v>
      </c>
      <c r="BM200" s="73">
        <v>2</v>
      </c>
      <c r="BN200" s="73">
        <v>3</v>
      </c>
      <c r="BO200" s="73">
        <v>7</v>
      </c>
      <c r="BP200" s="73">
        <v>1</v>
      </c>
      <c r="BQ200" s="73">
        <v>5</v>
      </c>
      <c r="BR200" s="73">
        <v>2</v>
      </c>
      <c r="BT200" s="73" t="s">
        <v>1311</v>
      </c>
      <c r="BU200" s="73" t="s">
        <v>558</v>
      </c>
      <c r="BV200" s="73" t="s">
        <v>558</v>
      </c>
      <c r="BW200" s="73">
        <v>22.3994</v>
      </c>
      <c r="BX200" s="73" t="s">
        <v>558</v>
      </c>
      <c r="BY200" s="73">
        <v>23.095600000000001</v>
      </c>
      <c r="BZ200" s="73">
        <v>22.6798</v>
      </c>
      <c r="CA200" s="73">
        <v>21.576799999999999</v>
      </c>
      <c r="CB200" s="73">
        <v>22.582999999999998</v>
      </c>
      <c r="CC200" s="73">
        <v>22.290299999999998</v>
      </c>
      <c r="CD200" s="73">
        <v>23.015999999999998</v>
      </c>
      <c r="CE200" s="73" t="s">
        <v>558</v>
      </c>
      <c r="CF200" s="73">
        <v>22.597200000000001</v>
      </c>
      <c r="CG200" s="73">
        <v>22.186199999999999</v>
      </c>
      <c r="CH200" s="73">
        <v>23.064</v>
      </c>
      <c r="CI200" s="73">
        <v>22.837199999999999</v>
      </c>
      <c r="CJ200" s="73">
        <v>23.058199999999999</v>
      </c>
      <c r="CK200" s="73">
        <v>23.106100000000001</v>
      </c>
      <c r="CL200" s="73">
        <v>23.187000000000001</v>
      </c>
      <c r="CM200" s="73">
        <v>22.764600000000002</v>
      </c>
      <c r="CN200" s="73">
        <v>22.185199999999998</v>
      </c>
      <c r="CO200" s="73">
        <v>23.334599999999998</v>
      </c>
      <c r="CP200" s="73">
        <v>22.635899999999999</v>
      </c>
      <c r="CQ200" s="73">
        <v>23.233000000000001</v>
      </c>
      <c r="CR200" s="73">
        <v>23.235800000000001</v>
      </c>
      <c r="CS200" s="73">
        <v>22.721699999999998</v>
      </c>
      <c r="CT200" s="73">
        <v>22.909099999999999</v>
      </c>
      <c r="CU200" s="73">
        <v>23.331600000000002</v>
      </c>
      <c r="CV200" s="73">
        <v>22.948399999999999</v>
      </c>
      <c r="CW200" s="73">
        <v>23.177900000000001</v>
      </c>
      <c r="CX200" s="73">
        <v>22.928799999999999</v>
      </c>
      <c r="CZ200" s="75">
        <f t="shared" si="36"/>
        <v>22.747500000000002</v>
      </c>
      <c r="DA200" s="75">
        <f t="shared" si="37"/>
        <v>0.49228774106207512</v>
      </c>
      <c r="DB200" s="75">
        <f t="shared" si="38"/>
        <v>22.429179999999995</v>
      </c>
      <c r="DC200" s="75">
        <f t="shared" si="39"/>
        <v>0.54237164564530849</v>
      </c>
      <c r="DD200" s="75">
        <f t="shared" si="40"/>
        <v>22.671149999999997</v>
      </c>
      <c r="DE200" s="75">
        <f t="shared" si="41"/>
        <v>0.37529936051104595</v>
      </c>
      <c r="DF200" s="75">
        <f t="shared" si="42"/>
        <v>22.860219999999998</v>
      </c>
      <c r="DG200" s="75">
        <f t="shared" si="43"/>
        <v>0.40964417730513492</v>
      </c>
      <c r="DH200" s="75">
        <f t="shared" si="44"/>
        <v>23.0322</v>
      </c>
      <c r="DI200" s="75">
        <f t="shared" si="45"/>
        <v>0.32660499843082663</v>
      </c>
      <c r="DJ200" s="75">
        <f t="shared" si="46"/>
        <v>23.059159999999999</v>
      </c>
      <c r="DK200" s="75">
        <f t="shared" si="47"/>
        <v>0.18715117685977956</v>
      </c>
      <c r="DM200" s="74" t="s">
        <v>1312</v>
      </c>
      <c r="DN200" s="74" t="s">
        <v>1313</v>
      </c>
    </row>
    <row r="201" spans="2:118" s="73" customFormat="1" x14ac:dyDescent="0.35">
      <c r="B201" s="74" t="s">
        <v>1315</v>
      </c>
      <c r="C201" s="74" t="s">
        <v>1316</v>
      </c>
      <c r="D201" s="73">
        <v>1</v>
      </c>
      <c r="E201" s="74" t="s">
        <v>1095</v>
      </c>
      <c r="F201" s="74"/>
      <c r="G201" s="74"/>
      <c r="H201" s="74" t="s">
        <v>1095</v>
      </c>
      <c r="I201" s="73">
        <v>6</v>
      </c>
      <c r="J201" s="73">
        <v>6</v>
      </c>
      <c r="K201" s="73">
        <v>6</v>
      </c>
      <c r="L201" s="73">
        <v>50.3</v>
      </c>
      <c r="M201" s="73">
        <v>16.768999999999998</v>
      </c>
      <c r="N201" s="73">
        <v>0</v>
      </c>
      <c r="O201" s="73">
        <v>221.97</v>
      </c>
      <c r="P201" s="73">
        <v>6227700000</v>
      </c>
      <c r="Q201" s="73">
        <v>223</v>
      </c>
      <c r="S201" s="73">
        <v>1.88188</v>
      </c>
      <c r="T201" s="73">
        <v>0.24946599999999999</v>
      </c>
      <c r="V201" s="73">
        <v>0.487308923</v>
      </c>
      <c r="W201" s="73">
        <v>0.99400934600000002</v>
      </c>
      <c r="X201" s="73">
        <v>-0.23119430499999999</v>
      </c>
      <c r="Z201" s="73">
        <v>1.5314669190000001</v>
      </c>
      <c r="AA201" s="73">
        <v>0.14734545499999999</v>
      </c>
      <c r="AB201" s="73">
        <v>-0.49557762100000002</v>
      </c>
      <c r="AD201" s="73">
        <v>1.285359658</v>
      </c>
      <c r="AE201" s="73">
        <v>0.28483091799999999</v>
      </c>
      <c r="AF201" s="73">
        <v>-0.42583808899999998</v>
      </c>
      <c r="AH201" s="73">
        <v>1.6410317910000001</v>
      </c>
      <c r="AI201" s="73">
        <v>0.213927273</v>
      </c>
      <c r="AJ201" s="73">
        <v>-0.49399833700000001</v>
      </c>
      <c r="AK201" s="73" t="s">
        <v>340</v>
      </c>
      <c r="AL201" s="73">
        <v>2.6691972009999998</v>
      </c>
      <c r="AM201" s="73">
        <v>1.6171429000000001E-2</v>
      </c>
      <c r="AN201" s="73">
        <v>-0.72682266200000001</v>
      </c>
      <c r="AO201" s="73">
        <v>8</v>
      </c>
      <c r="AP201" s="73">
        <v>9</v>
      </c>
      <c r="AQ201" s="73">
        <v>8</v>
      </c>
      <c r="AR201" s="73">
        <v>9</v>
      </c>
      <c r="AS201" s="73">
        <v>8</v>
      </c>
      <c r="AT201" s="73">
        <v>8</v>
      </c>
      <c r="AU201" s="73">
        <v>13</v>
      </c>
      <c r="AV201" s="73">
        <v>8</v>
      </c>
      <c r="AW201" s="73">
        <v>7</v>
      </c>
      <c r="AX201" s="73">
        <v>8</v>
      </c>
      <c r="AY201" s="73">
        <v>5</v>
      </c>
      <c r="AZ201" s="73">
        <v>8</v>
      </c>
      <c r="BA201" s="73">
        <v>7</v>
      </c>
      <c r="BB201" s="73">
        <v>8</v>
      </c>
      <c r="BC201" s="73">
        <v>6</v>
      </c>
      <c r="BD201" s="73">
        <v>6</v>
      </c>
      <c r="BE201" s="73">
        <v>6</v>
      </c>
      <c r="BF201" s="73">
        <v>7</v>
      </c>
      <c r="BG201" s="73">
        <v>8</v>
      </c>
      <c r="BH201" s="73">
        <v>10</v>
      </c>
      <c r="BI201" s="73">
        <v>6</v>
      </c>
      <c r="BJ201" s="73">
        <v>8</v>
      </c>
      <c r="BK201" s="73">
        <v>7</v>
      </c>
      <c r="BL201" s="73">
        <v>6</v>
      </c>
      <c r="BM201" s="73">
        <v>7</v>
      </c>
      <c r="BN201" s="73">
        <v>7</v>
      </c>
      <c r="BO201" s="73">
        <v>6</v>
      </c>
      <c r="BP201" s="73">
        <v>5</v>
      </c>
      <c r="BQ201" s="73">
        <v>8</v>
      </c>
      <c r="BR201" s="73">
        <v>6</v>
      </c>
      <c r="BT201" s="73" t="s">
        <v>1314</v>
      </c>
      <c r="BU201" s="73">
        <v>27.0383</v>
      </c>
      <c r="BV201" s="73">
        <v>26.931000000000001</v>
      </c>
      <c r="BW201" s="73">
        <v>27.086500000000001</v>
      </c>
      <c r="BX201" s="73">
        <v>26.7303</v>
      </c>
      <c r="BY201" s="73">
        <v>26.3413</v>
      </c>
      <c r="BZ201" s="73">
        <v>26.866700000000002</v>
      </c>
      <c r="CA201" s="73">
        <v>26.623899999999999</v>
      </c>
      <c r="CB201" s="73">
        <v>26.457599999999999</v>
      </c>
      <c r="CC201" s="73">
        <v>27.011299999999999</v>
      </c>
      <c r="CD201" s="73">
        <v>26.011900000000001</v>
      </c>
      <c r="CE201" s="73">
        <v>26.4876</v>
      </c>
      <c r="CF201" s="73">
        <v>26.6403</v>
      </c>
      <c r="CG201" s="73">
        <v>26.4209</v>
      </c>
      <c r="CH201" s="73">
        <v>26.2043</v>
      </c>
      <c r="CI201" s="73">
        <v>25.8964</v>
      </c>
      <c r="CJ201" s="73">
        <v>26.322399999999998</v>
      </c>
      <c r="CK201" s="73">
        <v>26.276599999999998</v>
      </c>
      <c r="CL201" s="73">
        <v>26.153500000000001</v>
      </c>
      <c r="CM201" s="73">
        <v>26.3521</v>
      </c>
      <c r="CN201" s="73">
        <v>26.8935</v>
      </c>
      <c r="CO201" s="73">
        <v>26.2561</v>
      </c>
      <c r="CP201" s="73">
        <v>26.599499999999999</v>
      </c>
      <c r="CQ201" s="73">
        <v>26.063700000000001</v>
      </c>
      <c r="CR201" s="73">
        <v>26.147600000000001</v>
      </c>
      <c r="CS201" s="73">
        <v>26.590599999999998</v>
      </c>
      <c r="CT201" s="73">
        <v>26.3612</v>
      </c>
      <c r="CU201" s="73">
        <v>26.0747</v>
      </c>
      <c r="CV201" s="73">
        <v>25.971699999999998</v>
      </c>
      <c r="CW201" s="73">
        <v>25.8507</v>
      </c>
      <c r="CX201" s="73">
        <v>26.234999999999999</v>
      </c>
      <c r="CZ201" s="75">
        <f t="shared" si="36"/>
        <v>26.825479999999999</v>
      </c>
      <c r="DA201" s="75">
        <f t="shared" si="37"/>
        <v>0.30333470292731102</v>
      </c>
      <c r="DB201" s="75">
        <f t="shared" si="38"/>
        <v>26.594279999999998</v>
      </c>
      <c r="DC201" s="75">
        <f t="shared" si="39"/>
        <v>0.38950082413263232</v>
      </c>
      <c r="DD201" s="75">
        <f t="shared" si="40"/>
        <v>26.329899999999999</v>
      </c>
      <c r="DE201" s="75">
        <f t="shared" si="41"/>
        <v>0.28861568737682991</v>
      </c>
      <c r="DF201" s="75">
        <f t="shared" si="42"/>
        <v>26.399619999999999</v>
      </c>
      <c r="DG201" s="75">
        <f t="shared" si="43"/>
        <v>0.28628984788147815</v>
      </c>
      <c r="DH201" s="75">
        <f t="shared" si="44"/>
        <v>26.331499999999998</v>
      </c>
      <c r="DI201" s="75">
        <f t="shared" si="45"/>
        <v>0.25008899416007796</v>
      </c>
      <c r="DJ201" s="75">
        <f t="shared" si="46"/>
        <v>26.098660000000002</v>
      </c>
      <c r="DK201" s="75">
        <f t="shared" si="47"/>
        <v>0.20352698346902337</v>
      </c>
      <c r="DM201" s="74" t="s">
        <v>1315</v>
      </c>
      <c r="DN201" s="74" t="s">
        <v>1316</v>
      </c>
    </row>
    <row r="202" spans="2:118" s="73" customFormat="1" x14ac:dyDescent="0.35">
      <c r="B202" s="74" t="s">
        <v>1318</v>
      </c>
      <c r="C202" s="74" t="s">
        <v>1319</v>
      </c>
      <c r="D202" s="73">
        <v>1</v>
      </c>
      <c r="E202" s="74" t="s">
        <v>1320</v>
      </c>
      <c r="F202" s="74"/>
      <c r="G202" s="74" t="s">
        <v>1321</v>
      </c>
      <c r="H202" s="74" t="s">
        <v>1322</v>
      </c>
      <c r="I202" s="73">
        <v>4</v>
      </c>
      <c r="J202" s="73">
        <v>4</v>
      </c>
      <c r="K202" s="73">
        <v>4</v>
      </c>
      <c r="L202" s="73">
        <v>29.4</v>
      </c>
      <c r="M202" s="73">
        <v>26.071999999999999</v>
      </c>
      <c r="N202" s="73">
        <v>0</v>
      </c>
      <c r="O202" s="73">
        <v>74.504999999999995</v>
      </c>
      <c r="P202" s="73">
        <v>395050000</v>
      </c>
      <c r="Q202" s="73">
        <v>52</v>
      </c>
      <c r="S202" s="73">
        <v>0.21248500000000001</v>
      </c>
      <c r="T202" s="73">
        <v>0.53977299999999995</v>
      </c>
      <c r="V202" s="73">
        <v>0.22777568400000001</v>
      </c>
      <c r="W202" s="73">
        <v>0.93132970000000004</v>
      </c>
      <c r="X202" s="73">
        <v>0.30671157799999998</v>
      </c>
      <c r="Z202" s="73">
        <v>0.44936738799999998</v>
      </c>
      <c r="AA202" s="73">
        <v>0.44443828000000002</v>
      </c>
      <c r="AB202" s="73">
        <v>0.47950553899999998</v>
      </c>
      <c r="AD202" s="73">
        <v>0.18916377500000001</v>
      </c>
      <c r="AE202" s="73">
        <v>0.75156305899999998</v>
      </c>
      <c r="AF202" s="73">
        <v>0.270723724</v>
      </c>
      <c r="AH202" s="73">
        <v>0.56842716299999996</v>
      </c>
      <c r="AI202" s="73">
        <v>0.385292419</v>
      </c>
      <c r="AJ202" s="73">
        <v>0.58642616299999994</v>
      </c>
      <c r="AL202" s="73">
        <v>0.581849846</v>
      </c>
      <c r="AM202" s="73">
        <v>0.27513590799999998</v>
      </c>
      <c r="AN202" s="73">
        <v>0.61490821799999995</v>
      </c>
      <c r="AO202" s="73">
        <v>0</v>
      </c>
      <c r="AP202" s="73">
        <v>2</v>
      </c>
      <c r="AQ202" s="73">
        <v>1</v>
      </c>
      <c r="AR202" s="73">
        <v>2</v>
      </c>
      <c r="AS202" s="73">
        <v>1</v>
      </c>
      <c r="AT202" s="73">
        <v>1</v>
      </c>
      <c r="AU202" s="73">
        <v>2</v>
      </c>
      <c r="AV202" s="73">
        <v>2</v>
      </c>
      <c r="AW202" s="73">
        <v>0</v>
      </c>
      <c r="AX202" s="73">
        <v>2</v>
      </c>
      <c r="AY202" s="73">
        <v>0</v>
      </c>
      <c r="AZ202" s="73">
        <v>2</v>
      </c>
      <c r="BA202" s="73">
        <v>0</v>
      </c>
      <c r="BB202" s="73">
        <v>4</v>
      </c>
      <c r="BC202" s="73">
        <v>4</v>
      </c>
      <c r="BD202" s="73">
        <v>1</v>
      </c>
      <c r="BE202" s="73">
        <v>2</v>
      </c>
      <c r="BF202" s="73">
        <v>3</v>
      </c>
      <c r="BG202" s="73">
        <v>2</v>
      </c>
      <c r="BH202" s="73">
        <v>1</v>
      </c>
      <c r="BI202" s="73">
        <v>3</v>
      </c>
      <c r="BJ202" s="73">
        <v>1</v>
      </c>
      <c r="BK202" s="73">
        <v>2</v>
      </c>
      <c r="BL202" s="73">
        <v>1</v>
      </c>
      <c r="BM202" s="73">
        <v>1</v>
      </c>
      <c r="BN202" s="73">
        <v>4</v>
      </c>
      <c r="BO202" s="73">
        <v>2</v>
      </c>
      <c r="BP202" s="73">
        <v>2</v>
      </c>
      <c r="BQ202" s="73">
        <v>3</v>
      </c>
      <c r="BR202" s="73">
        <v>1</v>
      </c>
      <c r="BT202" s="73" t="s">
        <v>1317</v>
      </c>
      <c r="BU202" s="73">
        <v>22.478200000000001</v>
      </c>
      <c r="BV202" s="73">
        <v>22.460799999999999</v>
      </c>
      <c r="BW202" s="73">
        <v>22.2117</v>
      </c>
      <c r="BX202" s="73">
        <v>22.585699999999999</v>
      </c>
      <c r="BY202" s="73" t="s">
        <v>558</v>
      </c>
      <c r="BZ202" s="73">
        <v>22.6008</v>
      </c>
      <c r="CA202" s="73">
        <v>22.6511</v>
      </c>
      <c r="CB202" s="73">
        <v>22.3721</v>
      </c>
      <c r="CC202" s="73" t="s">
        <v>558</v>
      </c>
      <c r="CD202" s="73">
        <v>22.485700000000001</v>
      </c>
      <c r="CE202" s="73">
        <v>22.414899999999999</v>
      </c>
      <c r="CF202" s="73">
        <v>22.222999999999999</v>
      </c>
      <c r="CG202" s="73">
        <v>22.2744</v>
      </c>
      <c r="CH202" s="73">
        <v>22.730899999999998</v>
      </c>
      <c r="CI202" s="73">
        <v>22.544499999999999</v>
      </c>
      <c r="CJ202" s="73">
        <v>22.629100000000001</v>
      </c>
      <c r="CK202" s="73">
        <v>22.665600000000001</v>
      </c>
      <c r="CL202" s="73">
        <v>22.4114</v>
      </c>
      <c r="CM202" s="73" t="s">
        <v>558</v>
      </c>
      <c r="CN202" s="73">
        <v>22.412099999999999</v>
      </c>
      <c r="CO202" s="73">
        <v>22.702100000000002</v>
      </c>
      <c r="CP202" s="73">
        <v>22.557700000000001</v>
      </c>
      <c r="CQ202" s="73">
        <v>22.784700000000001</v>
      </c>
      <c r="CR202" s="73">
        <v>22.589200000000002</v>
      </c>
      <c r="CS202" s="73">
        <v>22.0886</v>
      </c>
      <c r="CT202" s="73">
        <v>22.838899999999999</v>
      </c>
      <c r="CU202" s="73">
        <v>22.712199999999999</v>
      </c>
      <c r="CV202" s="73">
        <v>22.635100000000001</v>
      </c>
      <c r="CW202" s="73">
        <v>22.775099999999998</v>
      </c>
      <c r="CX202" s="73">
        <v>21.903500000000001</v>
      </c>
      <c r="CZ202" s="75">
        <f t="shared" si="36"/>
        <v>22.434100000000001</v>
      </c>
      <c r="DA202" s="75">
        <f t="shared" si="37"/>
        <v>0.15822138498530006</v>
      </c>
      <c r="DB202" s="75">
        <f t="shared" si="38"/>
        <v>22.527425000000001</v>
      </c>
      <c r="DC202" s="75">
        <f t="shared" si="39"/>
        <v>0.12456086530956104</v>
      </c>
      <c r="DD202" s="75">
        <f t="shared" si="40"/>
        <v>22.437540000000002</v>
      </c>
      <c r="DE202" s="75">
        <f t="shared" si="41"/>
        <v>0.20655215564113544</v>
      </c>
      <c r="DF202" s="75">
        <f t="shared" si="42"/>
        <v>22.52955</v>
      </c>
      <c r="DG202" s="75">
        <f t="shared" si="43"/>
        <v>0.13683777499896335</v>
      </c>
      <c r="DH202" s="75">
        <f t="shared" si="44"/>
        <v>22.544460000000001</v>
      </c>
      <c r="DI202" s="75">
        <f t="shared" si="45"/>
        <v>0.27043988796033835</v>
      </c>
      <c r="DJ202" s="75">
        <f t="shared" si="46"/>
        <v>22.572960000000002</v>
      </c>
      <c r="DK202" s="75">
        <f t="shared" si="47"/>
        <v>0.38177562520412345</v>
      </c>
      <c r="DM202" s="74" t="s">
        <v>1318</v>
      </c>
      <c r="DN202" s="74" t="s">
        <v>1319</v>
      </c>
    </row>
    <row r="203" spans="2:118" s="73" customFormat="1" x14ac:dyDescent="0.35">
      <c r="B203" s="74" t="s">
        <v>1324</v>
      </c>
      <c r="C203" s="74" t="s">
        <v>1325</v>
      </c>
      <c r="D203" s="73">
        <v>1</v>
      </c>
      <c r="E203" s="74" t="s">
        <v>1326</v>
      </c>
      <c r="F203" s="74" t="s">
        <v>1327</v>
      </c>
      <c r="G203" s="74" t="s">
        <v>1328</v>
      </c>
      <c r="H203" s="74" t="s">
        <v>1329</v>
      </c>
      <c r="I203" s="73">
        <v>24</v>
      </c>
      <c r="J203" s="73">
        <v>24</v>
      </c>
      <c r="K203" s="73">
        <v>24</v>
      </c>
      <c r="L203" s="73">
        <v>75.8</v>
      </c>
      <c r="M203" s="73">
        <v>39.369999999999997</v>
      </c>
      <c r="N203" s="73">
        <v>0</v>
      </c>
      <c r="O203" s="73">
        <v>323.31</v>
      </c>
      <c r="P203" s="73">
        <v>18608000000</v>
      </c>
      <c r="Q203" s="73">
        <v>538</v>
      </c>
      <c r="S203" s="73">
        <v>0.56124499999999999</v>
      </c>
      <c r="T203" s="73">
        <v>0.37201600000000001</v>
      </c>
      <c r="V203" s="73">
        <v>0.201597571</v>
      </c>
      <c r="W203" s="73">
        <v>0.942951553</v>
      </c>
      <c r="X203" s="73">
        <v>0.22580413799999999</v>
      </c>
      <c r="Z203" s="73">
        <v>0.15594641100000001</v>
      </c>
      <c r="AA203" s="73">
        <v>0.80057996499999995</v>
      </c>
      <c r="AB203" s="73">
        <v>-9.0728760000000006E-2</v>
      </c>
      <c r="AD203" s="73">
        <v>0.18723190000000001</v>
      </c>
      <c r="AE203" s="73">
        <v>0.81245883399999996</v>
      </c>
      <c r="AF203" s="73">
        <v>-9.7509384000000004E-2</v>
      </c>
      <c r="AH203" s="73">
        <v>0.60464971899999997</v>
      </c>
      <c r="AI203" s="73">
        <v>0.440881356</v>
      </c>
      <c r="AJ203" s="73">
        <v>-0.28416023299999998</v>
      </c>
      <c r="AL203" s="73">
        <v>1.138659933</v>
      </c>
      <c r="AM203" s="73">
        <v>0.104146868</v>
      </c>
      <c r="AN203" s="73">
        <v>-0.50948524500000003</v>
      </c>
      <c r="AO203" s="73">
        <v>19</v>
      </c>
      <c r="AP203" s="73">
        <v>19</v>
      </c>
      <c r="AQ203" s="73">
        <v>12</v>
      </c>
      <c r="AR203" s="73">
        <v>20</v>
      </c>
      <c r="AS203" s="73">
        <v>18</v>
      </c>
      <c r="AT203" s="73">
        <v>18</v>
      </c>
      <c r="AU203" s="73">
        <v>21</v>
      </c>
      <c r="AV203" s="73">
        <v>31</v>
      </c>
      <c r="AW203" s="73">
        <v>17</v>
      </c>
      <c r="AX203" s="73">
        <v>14</v>
      </c>
      <c r="AY203" s="73">
        <v>19</v>
      </c>
      <c r="AZ203" s="73">
        <v>17</v>
      </c>
      <c r="BA203" s="73">
        <v>21</v>
      </c>
      <c r="BB203" s="73">
        <v>15</v>
      </c>
      <c r="BC203" s="73">
        <v>19</v>
      </c>
      <c r="BD203" s="73">
        <v>20</v>
      </c>
      <c r="BE203" s="73">
        <v>20</v>
      </c>
      <c r="BF203" s="73">
        <v>17</v>
      </c>
      <c r="BG203" s="73">
        <v>21</v>
      </c>
      <c r="BH203" s="73">
        <v>17</v>
      </c>
      <c r="BI203" s="73">
        <v>15</v>
      </c>
      <c r="BJ203" s="73">
        <v>18</v>
      </c>
      <c r="BK203" s="73">
        <v>20</v>
      </c>
      <c r="BL203" s="73">
        <v>16</v>
      </c>
      <c r="BM203" s="73">
        <v>18</v>
      </c>
      <c r="BN203" s="73">
        <v>18</v>
      </c>
      <c r="BO203" s="73">
        <v>17</v>
      </c>
      <c r="BP203" s="73">
        <v>12</v>
      </c>
      <c r="BQ203" s="73">
        <v>14</v>
      </c>
      <c r="BR203" s="73">
        <v>15</v>
      </c>
      <c r="BT203" s="73" t="s">
        <v>1323</v>
      </c>
      <c r="BU203" s="73">
        <v>28.839300000000001</v>
      </c>
      <c r="BV203" s="73">
        <v>28.257899999999999</v>
      </c>
      <c r="BW203" s="73">
        <v>27.8781</v>
      </c>
      <c r="BX203" s="73">
        <v>27.8264</v>
      </c>
      <c r="BY203" s="73">
        <v>28.172999999999998</v>
      </c>
      <c r="BZ203" s="73">
        <v>28.174900000000001</v>
      </c>
      <c r="CA203" s="73">
        <v>28.569700000000001</v>
      </c>
      <c r="CB203" s="73">
        <v>29.917100000000001</v>
      </c>
      <c r="CC203" s="73">
        <v>27.916699999999999</v>
      </c>
      <c r="CD203" s="73">
        <v>27.525400000000001</v>
      </c>
      <c r="CE203" s="73">
        <v>28.479800000000001</v>
      </c>
      <c r="CF203" s="73">
        <v>28.182099999999998</v>
      </c>
      <c r="CG203" s="73">
        <v>28.097000000000001</v>
      </c>
      <c r="CH203" s="73">
        <v>28.123000000000001</v>
      </c>
      <c r="CI203" s="73">
        <v>27.639299999999999</v>
      </c>
      <c r="CJ203" s="73">
        <v>28.3889</v>
      </c>
      <c r="CK203" s="73">
        <v>28.051200000000001</v>
      </c>
      <c r="CL203" s="73">
        <v>27.805800000000001</v>
      </c>
      <c r="CM203" s="73">
        <v>28.007000000000001</v>
      </c>
      <c r="CN203" s="73">
        <v>28.234300000000001</v>
      </c>
      <c r="CO203" s="73">
        <v>27.4513</v>
      </c>
      <c r="CP203" s="73">
        <v>28.298300000000001</v>
      </c>
      <c r="CQ203" s="73">
        <v>27.992799999999999</v>
      </c>
      <c r="CR203" s="73">
        <v>27.809100000000001</v>
      </c>
      <c r="CS203" s="73">
        <v>28.002400000000002</v>
      </c>
      <c r="CT203" s="73">
        <v>28.001000000000001</v>
      </c>
      <c r="CU203" s="73">
        <v>27.710599999999999</v>
      </c>
      <c r="CV203" s="73">
        <v>27.424099999999999</v>
      </c>
      <c r="CW203" s="73">
        <v>27.204999999999998</v>
      </c>
      <c r="CX203" s="73">
        <v>28.086600000000001</v>
      </c>
      <c r="CZ203" s="75">
        <f t="shared" si="36"/>
        <v>28.194940000000003</v>
      </c>
      <c r="DA203" s="75">
        <f t="shared" si="37"/>
        <v>0.4049242064880792</v>
      </c>
      <c r="DB203" s="75">
        <f t="shared" si="38"/>
        <v>28.420760000000001</v>
      </c>
      <c r="DC203" s="75">
        <f t="shared" si="39"/>
        <v>0.91888650985853559</v>
      </c>
      <c r="DD203" s="75">
        <f t="shared" si="40"/>
        <v>28.104240000000004</v>
      </c>
      <c r="DE203" s="75">
        <f t="shared" si="41"/>
        <v>0.30152987082542987</v>
      </c>
      <c r="DF203" s="75">
        <f t="shared" si="42"/>
        <v>28.097439999999999</v>
      </c>
      <c r="DG203" s="75">
        <f t="shared" si="43"/>
        <v>0.22307566653492197</v>
      </c>
      <c r="DH203" s="75">
        <f t="shared" si="44"/>
        <v>27.910779999999999</v>
      </c>
      <c r="DI203" s="75">
        <f t="shared" si="45"/>
        <v>0.3109477239022666</v>
      </c>
      <c r="DJ203" s="75">
        <f t="shared" si="46"/>
        <v>27.685459999999999</v>
      </c>
      <c r="DK203" s="75">
        <f t="shared" si="47"/>
        <v>0.37425314694735812</v>
      </c>
      <c r="DM203" s="74" t="s">
        <v>1324</v>
      </c>
      <c r="DN203" s="74" t="s">
        <v>1325</v>
      </c>
    </row>
    <row r="204" spans="2:118" s="73" customFormat="1" x14ac:dyDescent="0.35">
      <c r="B204" s="74" t="s">
        <v>1331</v>
      </c>
      <c r="C204" s="74" t="s">
        <v>1332</v>
      </c>
      <c r="D204" s="73">
        <v>1</v>
      </c>
      <c r="E204" s="74"/>
      <c r="F204" s="74" t="s">
        <v>546</v>
      </c>
      <c r="G204" s="74" t="s">
        <v>1333</v>
      </c>
      <c r="H204" s="74" t="s">
        <v>1334</v>
      </c>
      <c r="I204" s="73">
        <v>4</v>
      </c>
      <c r="J204" s="73">
        <v>4</v>
      </c>
      <c r="K204" s="73">
        <v>4</v>
      </c>
      <c r="L204" s="73">
        <v>25.1</v>
      </c>
      <c r="M204" s="73">
        <v>25.948</v>
      </c>
      <c r="N204" s="73">
        <v>0</v>
      </c>
      <c r="O204" s="73">
        <v>23.945</v>
      </c>
      <c r="P204" s="73">
        <v>367290000</v>
      </c>
      <c r="Q204" s="73">
        <v>45</v>
      </c>
      <c r="S204" s="73">
        <v>0.64228099999999999</v>
      </c>
      <c r="T204" s="73">
        <v>0.24976200000000001</v>
      </c>
      <c r="V204" s="73">
        <v>2.2289578000000001E-2</v>
      </c>
      <c r="W204" s="73">
        <v>0.98748084400000002</v>
      </c>
      <c r="X204" s="73">
        <v>6.1952591000000001E-2</v>
      </c>
      <c r="Z204" s="73">
        <v>0.96923062000000004</v>
      </c>
      <c r="AA204" s="73">
        <v>0.17033057900000001</v>
      </c>
      <c r="AB204" s="73">
        <v>1.1148849489999999</v>
      </c>
      <c r="AD204" s="73">
        <v>0.98940172000000004</v>
      </c>
      <c r="AE204" s="73">
        <v>0.28900645200000002</v>
      </c>
      <c r="AF204" s="73">
        <v>1.1001220700000001</v>
      </c>
      <c r="AH204" s="73">
        <v>0.653911672</v>
      </c>
      <c r="AI204" s="73">
        <v>0.32252534599999999</v>
      </c>
      <c r="AJ204" s="73">
        <v>0.84842758200000001</v>
      </c>
      <c r="AL204" s="73">
        <v>0.73981998800000004</v>
      </c>
      <c r="AM204" s="73">
        <v>0.16947779800000001</v>
      </c>
      <c r="AN204" s="73">
        <v>0.86574783300000002</v>
      </c>
      <c r="AO204" s="73">
        <v>0</v>
      </c>
      <c r="AP204" s="73">
        <v>1</v>
      </c>
      <c r="AQ204" s="73">
        <v>0</v>
      </c>
      <c r="AR204" s="73">
        <v>2</v>
      </c>
      <c r="AS204" s="73">
        <v>1</v>
      </c>
      <c r="AT204" s="73">
        <v>2</v>
      </c>
      <c r="AU204" s="73">
        <v>2</v>
      </c>
      <c r="AV204" s="73">
        <v>1</v>
      </c>
      <c r="AW204" s="73">
        <v>2</v>
      </c>
      <c r="AX204" s="73">
        <v>2</v>
      </c>
      <c r="AY204" s="73">
        <v>2</v>
      </c>
      <c r="AZ204" s="73">
        <v>4</v>
      </c>
      <c r="BA204" s="73">
        <v>1</v>
      </c>
      <c r="BB204" s="73">
        <v>3</v>
      </c>
      <c r="BC204" s="73">
        <v>1</v>
      </c>
      <c r="BD204" s="73">
        <v>1</v>
      </c>
      <c r="BE204" s="73">
        <v>2</v>
      </c>
      <c r="BF204" s="73">
        <v>2</v>
      </c>
      <c r="BG204" s="73">
        <v>1</v>
      </c>
      <c r="BH204" s="73">
        <v>3</v>
      </c>
      <c r="BI204" s="73">
        <v>0</v>
      </c>
      <c r="BJ204" s="73">
        <v>1</v>
      </c>
      <c r="BK204" s="73">
        <v>1</v>
      </c>
      <c r="BL204" s="73">
        <v>2</v>
      </c>
      <c r="BM204" s="73">
        <v>3</v>
      </c>
      <c r="BN204" s="73">
        <v>1</v>
      </c>
      <c r="BO204" s="73">
        <v>0</v>
      </c>
      <c r="BP204" s="73">
        <v>0</v>
      </c>
      <c r="BQ204" s="73">
        <v>2</v>
      </c>
      <c r="BR204" s="73">
        <v>2</v>
      </c>
      <c r="BT204" s="73" t="s">
        <v>1330</v>
      </c>
      <c r="BU204" s="73">
        <v>22.727599999999999</v>
      </c>
      <c r="BV204" s="73" t="s">
        <v>558</v>
      </c>
      <c r="BW204" s="73" t="s">
        <v>558</v>
      </c>
      <c r="BX204" s="73">
        <v>22.619900000000001</v>
      </c>
      <c r="BY204" s="73" t="s">
        <v>558</v>
      </c>
      <c r="BZ204" s="73">
        <v>22.947700000000001</v>
      </c>
      <c r="CA204" s="73">
        <v>22.874400000000001</v>
      </c>
      <c r="CB204" s="73" t="s">
        <v>558</v>
      </c>
      <c r="CC204" s="73" t="s">
        <v>558</v>
      </c>
      <c r="CD204" s="73">
        <v>22.076499999999999</v>
      </c>
      <c r="CE204" s="73">
        <v>22.682200000000002</v>
      </c>
      <c r="CF204" s="73">
        <v>22.825900000000001</v>
      </c>
      <c r="CG204" s="73">
        <v>22.928799999999999</v>
      </c>
      <c r="CH204" s="73">
        <v>22.116099999999999</v>
      </c>
      <c r="CI204" s="73">
        <v>22.1295</v>
      </c>
      <c r="CJ204" s="73">
        <v>22.535900000000002</v>
      </c>
      <c r="CK204" s="73">
        <v>22.679400000000001</v>
      </c>
      <c r="CL204" s="73">
        <v>22.287800000000001</v>
      </c>
      <c r="CM204" s="73">
        <v>22.3521</v>
      </c>
      <c r="CN204" s="73">
        <v>22.753499999999999</v>
      </c>
      <c r="CO204" s="73" t="s">
        <v>558</v>
      </c>
      <c r="CP204" s="73">
        <v>22.679400000000001</v>
      </c>
      <c r="CQ204" s="73">
        <v>22.215800000000002</v>
      </c>
      <c r="CR204" s="73">
        <v>22.5212</v>
      </c>
      <c r="CS204" s="73">
        <v>22.610299999999999</v>
      </c>
      <c r="CT204" s="73">
        <v>22.441500000000001</v>
      </c>
      <c r="CU204" s="73">
        <v>22.334199999999999</v>
      </c>
      <c r="CV204" s="73">
        <v>22.173999999999999</v>
      </c>
      <c r="CW204" s="73">
        <v>22.15</v>
      </c>
      <c r="CX204" s="73">
        <v>22.337199999999999</v>
      </c>
      <c r="CZ204" s="75">
        <f t="shared" si="36"/>
        <v>22.673749999999998</v>
      </c>
      <c r="DA204" s="75">
        <f t="shared" si="37"/>
        <v>7.6155400333789536E-2</v>
      </c>
      <c r="DB204" s="75">
        <f t="shared" si="38"/>
        <v>22.632866666666668</v>
      </c>
      <c r="DC204" s="75">
        <f t="shared" si="39"/>
        <v>0.48321953947800411</v>
      </c>
      <c r="DD204" s="75">
        <f t="shared" si="40"/>
        <v>22.5365</v>
      </c>
      <c r="DE204" s="75">
        <f t="shared" si="41"/>
        <v>0.38770649336837282</v>
      </c>
      <c r="DF204" s="75">
        <f t="shared" si="42"/>
        <v>22.521740000000001</v>
      </c>
      <c r="DG204" s="75">
        <f t="shared" si="43"/>
        <v>0.20141718645636944</v>
      </c>
      <c r="DH204" s="75">
        <f t="shared" si="44"/>
        <v>22.506675000000001</v>
      </c>
      <c r="DI204" s="75">
        <f t="shared" si="45"/>
        <v>0.20444339681192872</v>
      </c>
      <c r="DJ204" s="75">
        <f t="shared" si="46"/>
        <v>22.287380000000002</v>
      </c>
      <c r="DK204" s="75">
        <f t="shared" si="47"/>
        <v>0.12263299719080584</v>
      </c>
      <c r="DM204" s="74" t="s">
        <v>1331</v>
      </c>
      <c r="DN204" s="74" t="s">
        <v>1332</v>
      </c>
    </row>
    <row r="205" spans="2:118" s="73" customFormat="1" x14ac:dyDescent="0.35">
      <c r="B205" s="74" t="s">
        <v>1336</v>
      </c>
      <c r="C205" s="74" t="s">
        <v>1337</v>
      </c>
      <c r="D205" s="73">
        <v>1</v>
      </c>
      <c r="E205" s="74" t="s">
        <v>1338</v>
      </c>
      <c r="F205" s="74" t="s">
        <v>546</v>
      </c>
      <c r="G205" s="74" t="s">
        <v>1339</v>
      </c>
      <c r="H205" s="74" t="s">
        <v>1340</v>
      </c>
      <c r="I205" s="73">
        <v>12</v>
      </c>
      <c r="J205" s="73">
        <v>12</v>
      </c>
      <c r="K205" s="73">
        <v>12</v>
      </c>
      <c r="L205" s="73">
        <v>38.799999999999997</v>
      </c>
      <c r="M205" s="73">
        <v>38.588000000000001</v>
      </c>
      <c r="N205" s="73">
        <v>0</v>
      </c>
      <c r="O205" s="73">
        <v>137.52000000000001</v>
      </c>
      <c r="P205" s="73">
        <v>1128100000</v>
      </c>
      <c r="Q205" s="73">
        <v>117</v>
      </c>
      <c r="S205" s="73">
        <v>0.86879899999999999</v>
      </c>
      <c r="T205" s="73">
        <v>0.37196800000000002</v>
      </c>
      <c r="V205" s="73">
        <v>0.215406025</v>
      </c>
      <c r="W205" s="73">
        <v>0.940105843</v>
      </c>
      <c r="X205" s="73">
        <v>9.3453597999999999E-2</v>
      </c>
      <c r="Z205" s="73">
        <v>0.32330290299999997</v>
      </c>
      <c r="AA205" s="73">
        <v>0.634459938</v>
      </c>
      <c r="AB205" s="73">
        <v>0.157453537</v>
      </c>
      <c r="AD205" s="73">
        <v>2.6682879E-2</v>
      </c>
      <c r="AE205" s="73">
        <v>0.97752482799999996</v>
      </c>
      <c r="AF205" s="73">
        <v>-1.2923431000000001E-2</v>
      </c>
      <c r="AH205" s="73">
        <v>0.110287922</v>
      </c>
      <c r="AI205" s="73">
        <v>0.88697721500000004</v>
      </c>
      <c r="AJ205" s="73">
        <v>5.4358292000000002E-2</v>
      </c>
      <c r="AK205" s="73" t="s">
        <v>340</v>
      </c>
      <c r="AL205" s="73">
        <v>2.3522561990000002</v>
      </c>
      <c r="AM205" s="73">
        <v>3.5661289999999998E-2</v>
      </c>
      <c r="AN205" s="73">
        <v>-0.41917343099999999</v>
      </c>
      <c r="AO205" s="73">
        <v>2</v>
      </c>
      <c r="AP205" s="73">
        <v>2</v>
      </c>
      <c r="AQ205" s="73">
        <v>2</v>
      </c>
      <c r="AR205" s="73">
        <v>4</v>
      </c>
      <c r="AS205" s="73">
        <v>2</v>
      </c>
      <c r="AT205" s="73">
        <v>5</v>
      </c>
      <c r="AU205" s="73">
        <v>5</v>
      </c>
      <c r="AV205" s="73">
        <v>5</v>
      </c>
      <c r="AW205" s="73">
        <v>4</v>
      </c>
      <c r="AX205" s="73">
        <v>2</v>
      </c>
      <c r="AY205" s="73">
        <v>7</v>
      </c>
      <c r="AZ205" s="73">
        <v>8</v>
      </c>
      <c r="BA205" s="73">
        <v>7</v>
      </c>
      <c r="BB205" s="73">
        <v>4</v>
      </c>
      <c r="BC205" s="73">
        <v>2</v>
      </c>
      <c r="BD205" s="73">
        <v>4</v>
      </c>
      <c r="BE205" s="73">
        <v>7</v>
      </c>
      <c r="BF205" s="73">
        <v>4</v>
      </c>
      <c r="BG205" s="73">
        <v>4</v>
      </c>
      <c r="BH205" s="73">
        <v>3</v>
      </c>
      <c r="BI205" s="73">
        <v>4</v>
      </c>
      <c r="BJ205" s="73">
        <v>5</v>
      </c>
      <c r="BK205" s="73">
        <v>3</v>
      </c>
      <c r="BL205" s="73">
        <v>3</v>
      </c>
      <c r="BM205" s="73">
        <v>5</v>
      </c>
      <c r="BN205" s="73">
        <v>3</v>
      </c>
      <c r="BO205" s="73">
        <v>3</v>
      </c>
      <c r="BP205" s="73">
        <v>3</v>
      </c>
      <c r="BQ205" s="73">
        <v>3</v>
      </c>
      <c r="BR205" s="73">
        <v>2</v>
      </c>
      <c r="BT205" s="73" t="s">
        <v>1335</v>
      </c>
      <c r="BU205" s="73">
        <v>24.191600000000001</v>
      </c>
      <c r="BV205" s="73">
        <v>23.9878</v>
      </c>
      <c r="BW205" s="73">
        <v>24.191800000000001</v>
      </c>
      <c r="BX205" s="73">
        <v>24.0793</v>
      </c>
      <c r="BY205" s="73">
        <v>23.877099999999999</v>
      </c>
      <c r="BZ205" s="73">
        <v>24.2471</v>
      </c>
      <c r="CA205" s="73">
        <v>24.542400000000001</v>
      </c>
      <c r="CB205" s="73">
        <v>24.168099999999999</v>
      </c>
      <c r="CC205" s="73">
        <v>24.287700000000001</v>
      </c>
      <c r="CD205" s="73">
        <v>23.549600000000002</v>
      </c>
      <c r="CE205" s="73">
        <v>24.504000000000001</v>
      </c>
      <c r="CF205" s="73">
        <v>24.587299999999999</v>
      </c>
      <c r="CG205" s="73">
        <v>24.5565</v>
      </c>
      <c r="CH205" s="73">
        <v>23.7926</v>
      </c>
      <c r="CI205" s="73">
        <v>23.674399999999999</v>
      </c>
      <c r="CJ205" s="73">
        <v>23.986000000000001</v>
      </c>
      <c r="CK205" s="73">
        <v>24.610700000000001</v>
      </c>
      <c r="CL205" s="73">
        <v>23.7073</v>
      </c>
      <c r="CM205" s="73">
        <v>24.124500000000001</v>
      </c>
      <c r="CN205" s="73">
        <v>23.834599999999998</v>
      </c>
      <c r="CO205" s="73">
        <v>24.058199999999999</v>
      </c>
      <c r="CP205" s="73">
        <v>24.527699999999999</v>
      </c>
      <c r="CQ205" s="73">
        <v>23.723099999999999</v>
      </c>
      <c r="CR205" s="73">
        <v>23.772300000000001</v>
      </c>
      <c r="CS205" s="73">
        <v>24.518000000000001</v>
      </c>
      <c r="CT205" s="73">
        <v>23.434699999999999</v>
      </c>
      <c r="CU205" s="73">
        <v>23.473199999999999</v>
      </c>
      <c r="CV205" s="73">
        <v>23.727499999999999</v>
      </c>
      <c r="CW205" s="73">
        <v>23.679600000000001</v>
      </c>
      <c r="CX205" s="73">
        <v>23.916699999999999</v>
      </c>
      <c r="CZ205" s="75">
        <f t="shared" si="36"/>
        <v>24.065519999999999</v>
      </c>
      <c r="DA205" s="75">
        <f t="shared" si="37"/>
        <v>0.13562373317380788</v>
      </c>
      <c r="DB205" s="75">
        <f t="shared" si="38"/>
        <v>24.15898</v>
      </c>
      <c r="DC205" s="75">
        <f t="shared" si="39"/>
        <v>0.3683653173142114</v>
      </c>
      <c r="DD205" s="75">
        <f t="shared" si="40"/>
        <v>24.22296</v>
      </c>
      <c r="DE205" s="75">
        <f t="shared" si="41"/>
        <v>0.44975100111061489</v>
      </c>
      <c r="DF205" s="75">
        <f t="shared" si="42"/>
        <v>24.052619999999997</v>
      </c>
      <c r="DG205" s="75">
        <f t="shared" si="43"/>
        <v>0.34922659835699887</v>
      </c>
      <c r="DH205" s="75">
        <f t="shared" si="44"/>
        <v>24.119859999999999</v>
      </c>
      <c r="DI205" s="75">
        <f t="shared" si="45"/>
        <v>0.38950845048599403</v>
      </c>
      <c r="DJ205" s="75">
        <f t="shared" si="46"/>
        <v>23.646339999999999</v>
      </c>
      <c r="DK205" s="75">
        <f t="shared" si="47"/>
        <v>0.19720335443394463</v>
      </c>
      <c r="DM205" s="74" t="s">
        <v>1336</v>
      </c>
      <c r="DN205" s="74" t="s">
        <v>1337</v>
      </c>
    </row>
    <row r="206" spans="2:118" s="73" customFormat="1" x14ac:dyDescent="0.35">
      <c r="B206" s="74" t="s">
        <v>1342</v>
      </c>
      <c r="C206" s="74" t="s">
        <v>1343</v>
      </c>
      <c r="D206" s="73">
        <v>1</v>
      </c>
      <c r="E206" s="74" t="s">
        <v>1344</v>
      </c>
      <c r="F206" s="74"/>
      <c r="G206" s="74" t="s">
        <v>1345</v>
      </c>
      <c r="H206" s="74" t="s">
        <v>1346</v>
      </c>
      <c r="I206" s="73">
        <v>25</v>
      </c>
      <c r="J206" s="73">
        <v>25</v>
      </c>
      <c r="K206" s="73">
        <v>25</v>
      </c>
      <c r="L206" s="73">
        <v>76.599999999999994</v>
      </c>
      <c r="M206" s="73">
        <v>49.097000000000001</v>
      </c>
      <c r="N206" s="73">
        <v>0</v>
      </c>
      <c r="O206" s="73">
        <v>323.31</v>
      </c>
      <c r="P206" s="73">
        <v>5618000000</v>
      </c>
      <c r="Q206" s="73">
        <v>381</v>
      </c>
      <c r="S206" s="73">
        <v>1.03715</v>
      </c>
      <c r="T206" s="73">
        <v>0.31206</v>
      </c>
      <c r="V206" s="73">
        <v>0.61275429100000001</v>
      </c>
      <c r="W206" s="73">
        <v>1</v>
      </c>
      <c r="X206" s="73">
        <v>0.36655845599999998</v>
      </c>
      <c r="Z206" s="73">
        <v>1.2143969349999999</v>
      </c>
      <c r="AA206" s="73">
        <v>0.16018803400000001</v>
      </c>
      <c r="AB206" s="73">
        <v>0.58536491400000001</v>
      </c>
      <c r="AD206" s="73">
        <v>1.4830773660000001</v>
      </c>
      <c r="AE206" s="73">
        <v>0.308</v>
      </c>
      <c r="AF206" s="73">
        <v>0.64145660400000004</v>
      </c>
      <c r="AH206" s="73">
        <v>0.99179940799999999</v>
      </c>
      <c r="AI206" s="73">
        <v>0.269832776</v>
      </c>
      <c r="AJ206" s="73">
        <v>0.49696159400000001</v>
      </c>
      <c r="AL206" s="73">
        <v>1.3739230920000001</v>
      </c>
      <c r="AM206" s="73">
        <v>5.8697673999999998E-2</v>
      </c>
      <c r="AN206" s="73">
        <v>0.64482040399999996</v>
      </c>
      <c r="AO206" s="73">
        <v>10</v>
      </c>
      <c r="AP206" s="73">
        <v>10</v>
      </c>
      <c r="AQ206" s="73">
        <v>6</v>
      </c>
      <c r="AR206" s="73">
        <v>5</v>
      </c>
      <c r="AS206" s="73">
        <v>13</v>
      </c>
      <c r="AT206" s="73">
        <v>10</v>
      </c>
      <c r="AU206" s="73">
        <v>10</v>
      </c>
      <c r="AV206" s="73">
        <v>14</v>
      </c>
      <c r="AW206" s="73">
        <v>6</v>
      </c>
      <c r="AX206" s="73">
        <v>15</v>
      </c>
      <c r="AY206" s="73">
        <v>12</v>
      </c>
      <c r="AZ206" s="73">
        <v>13</v>
      </c>
      <c r="BA206" s="73">
        <v>11</v>
      </c>
      <c r="BB206" s="73">
        <v>17</v>
      </c>
      <c r="BC206" s="73">
        <v>20</v>
      </c>
      <c r="BD206" s="73">
        <v>11</v>
      </c>
      <c r="BE206" s="73">
        <v>16</v>
      </c>
      <c r="BF206" s="73">
        <v>14</v>
      </c>
      <c r="BG206" s="73">
        <v>16</v>
      </c>
      <c r="BH206" s="73">
        <v>11</v>
      </c>
      <c r="BI206" s="73">
        <v>11</v>
      </c>
      <c r="BJ206" s="73">
        <v>10</v>
      </c>
      <c r="BK206" s="73">
        <v>14</v>
      </c>
      <c r="BL206" s="73">
        <v>13</v>
      </c>
      <c r="BM206" s="73">
        <v>8</v>
      </c>
      <c r="BN206" s="73">
        <v>15</v>
      </c>
      <c r="BO206" s="73">
        <v>21</v>
      </c>
      <c r="BP206" s="73">
        <v>16</v>
      </c>
      <c r="BQ206" s="73">
        <v>21</v>
      </c>
      <c r="BR206" s="73">
        <v>12</v>
      </c>
      <c r="BT206" s="73" t="s">
        <v>1341</v>
      </c>
      <c r="BU206" s="73">
        <v>25.7197</v>
      </c>
      <c r="BV206" s="73">
        <v>26.206499999999998</v>
      </c>
      <c r="BW206" s="73">
        <v>25.178599999999999</v>
      </c>
      <c r="BX206" s="73">
        <v>25.4757</v>
      </c>
      <c r="BY206" s="73">
        <v>26.356300000000001</v>
      </c>
      <c r="BZ206" s="73">
        <v>26.356200000000001</v>
      </c>
      <c r="CA206" s="73">
        <v>26.4297</v>
      </c>
      <c r="CB206" s="73">
        <v>26.164400000000001</v>
      </c>
      <c r="CC206" s="73">
        <v>25.4145</v>
      </c>
      <c r="CD206" s="73">
        <v>26.404800000000002</v>
      </c>
      <c r="CE206" s="73">
        <v>26.2209</v>
      </c>
      <c r="CF206" s="73">
        <v>26.201699999999999</v>
      </c>
      <c r="CG206" s="73">
        <v>26.001799999999999</v>
      </c>
      <c r="CH206" s="73">
        <v>26.864899999999999</v>
      </c>
      <c r="CI206" s="73">
        <v>26.574300000000001</v>
      </c>
      <c r="CJ206" s="73">
        <v>26.610299999999999</v>
      </c>
      <c r="CK206" s="73">
        <v>26.783300000000001</v>
      </c>
      <c r="CL206" s="73">
        <v>26.254999999999999</v>
      </c>
      <c r="CM206" s="73">
        <v>26.334499999999998</v>
      </c>
      <c r="CN206" s="73">
        <v>26.160799999999998</v>
      </c>
      <c r="CO206" s="73">
        <v>26.212299999999999</v>
      </c>
      <c r="CP206" s="73">
        <v>26.596800000000002</v>
      </c>
      <c r="CQ206" s="73">
        <v>26.279800000000002</v>
      </c>
      <c r="CR206" s="73">
        <v>26.581800000000001</v>
      </c>
      <c r="CS206" s="73">
        <v>25.750900000000001</v>
      </c>
      <c r="CT206" s="73">
        <v>26.709399999999999</v>
      </c>
      <c r="CU206" s="73">
        <v>26.284800000000001</v>
      </c>
      <c r="CV206" s="73">
        <v>26.605399999999999</v>
      </c>
      <c r="CW206" s="73">
        <v>26.6557</v>
      </c>
      <c r="CX206" s="73">
        <v>25.9055</v>
      </c>
      <c r="CZ206" s="75">
        <f t="shared" si="36"/>
        <v>25.78736</v>
      </c>
      <c r="DA206" s="75">
        <f t="shared" si="37"/>
        <v>0.49286652148426568</v>
      </c>
      <c r="DB206" s="75">
        <f t="shared" si="38"/>
        <v>26.153919999999999</v>
      </c>
      <c r="DC206" s="75">
        <f t="shared" si="39"/>
        <v>0.42625237477344369</v>
      </c>
      <c r="DD206" s="75">
        <f t="shared" si="40"/>
        <v>26.372719999999997</v>
      </c>
      <c r="DE206" s="75">
        <f t="shared" si="41"/>
        <v>0.34378570650915657</v>
      </c>
      <c r="DF206" s="75">
        <f t="shared" si="42"/>
        <v>26.42878</v>
      </c>
      <c r="DG206" s="75">
        <f t="shared" si="43"/>
        <v>0.25958400759677086</v>
      </c>
      <c r="DH206" s="75">
        <f t="shared" si="44"/>
        <v>26.284320000000001</v>
      </c>
      <c r="DI206" s="75">
        <f t="shared" si="45"/>
        <v>0.34492111706881634</v>
      </c>
      <c r="DJ206" s="75">
        <f t="shared" si="46"/>
        <v>26.43216</v>
      </c>
      <c r="DK206" s="75">
        <f t="shared" si="47"/>
        <v>0.33761293369774753</v>
      </c>
      <c r="DM206" s="74" t="s">
        <v>1342</v>
      </c>
      <c r="DN206" s="74" t="s">
        <v>1343</v>
      </c>
    </row>
    <row r="207" spans="2:118" s="73" customFormat="1" x14ac:dyDescent="0.35">
      <c r="B207" s="74" t="s">
        <v>1348</v>
      </c>
      <c r="C207" s="74" t="s">
        <v>1349</v>
      </c>
      <c r="D207" s="73">
        <v>1</v>
      </c>
      <c r="E207" s="74"/>
      <c r="F207" s="74"/>
      <c r="G207" s="74"/>
      <c r="H207" s="74"/>
      <c r="I207" s="73">
        <v>24</v>
      </c>
      <c r="J207" s="73">
        <v>24</v>
      </c>
      <c r="K207" s="73">
        <v>24</v>
      </c>
      <c r="L207" s="73">
        <v>54.8</v>
      </c>
      <c r="M207" s="73">
        <v>61.692</v>
      </c>
      <c r="N207" s="73">
        <v>0</v>
      </c>
      <c r="O207" s="73">
        <v>323.31</v>
      </c>
      <c r="P207" s="73">
        <v>3527900000</v>
      </c>
      <c r="Q207" s="73">
        <v>320</v>
      </c>
      <c r="S207" s="73">
        <v>1.64967</v>
      </c>
      <c r="T207" s="73">
        <v>0.293771</v>
      </c>
      <c r="V207" s="73">
        <v>0.87844399100000004</v>
      </c>
      <c r="W207" s="73">
        <v>1</v>
      </c>
      <c r="X207" s="73">
        <v>-0.354183578</v>
      </c>
      <c r="Z207" s="73">
        <v>1.573454913</v>
      </c>
      <c r="AA207" s="73">
        <v>0.148255319</v>
      </c>
      <c r="AB207" s="73">
        <v>-0.51691741899999999</v>
      </c>
      <c r="AD207" s="73">
        <v>1.8403750940000001</v>
      </c>
      <c r="AE207" s="73">
        <v>0.29586666700000003</v>
      </c>
      <c r="AF207" s="73">
        <v>-0.64033927899999998</v>
      </c>
      <c r="AH207" s="73">
        <v>1.5440422949999999</v>
      </c>
      <c r="AI207" s="73">
        <v>0.21250793700000001</v>
      </c>
      <c r="AJ207" s="73">
        <v>-0.504712296</v>
      </c>
      <c r="AL207" s="73">
        <v>1.2033619849999999</v>
      </c>
      <c r="AM207" s="73">
        <v>0.11005383000000001</v>
      </c>
      <c r="AN207" s="73">
        <v>-0.42945060699999998</v>
      </c>
      <c r="AO207" s="73">
        <v>11</v>
      </c>
      <c r="AP207" s="73">
        <v>15</v>
      </c>
      <c r="AQ207" s="73">
        <v>12</v>
      </c>
      <c r="AR207" s="73">
        <v>11</v>
      </c>
      <c r="AS207" s="73">
        <v>8</v>
      </c>
      <c r="AT207" s="73">
        <v>12</v>
      </c>
      <c r="AU207" s="73">
        <v>13</v>
      </c>
      <c r="AV207" s="73">
        <v>12</v>
      </c>
      <c r="AW207" s="73">
        <v>8</v>
      </c>
      <c r="AX207" s="73">
        <v>12</v>
      </c>
      <c r="AY207" s="73">
        <v>12</v>
      </c>
      <c r="AZ207" s="73">
        <v>14</v>
      </c>
      <c r="BA207" s="73">
        <v>8</v>
      </c>
      <c r="BB207" s="73">
        <v>15</v>
      </c>
      <c r="BC207" s="73">
        <v>12</v>
      </c>
      <c r="BD207" s="73">
        <v>10</v>
      </c>
      <c r="BE207" s="73">
        <v>8</v>
      </c>
      <c r="BF207" s="73">
        <v>10</v>
      </c>
      <c r="BG207" s="73">
        <v>8</v>
      </c>
      <c r="BH207" s="73">
        <v>12</v>
      </c>
      <c r="BI207" s="73">
        <v>9</v>
      </c>
      <c r="BJ207" s="73">
        <v>8</v>
      </c>
      <c r="BK207" s="73">
        <v>12</v>
      </c>
      <c r="BL207" s="73">
        <v>11</v>
      </c>
      <c r="BM207" s="73">
        <v>10</v>
      </c>
      <c r="BN207" s="73">
        <v>9</v>
      </c>
      <c r="BO207" s="73">
        <v>12</v>
      </c>
      <c r="BP207" s="73">
        <v>10</v>
      </c>
      <c r="BQ207" s="73">
        <v>10</v>
      </c>
      <c r="BR207" s="73">
        <v>6</v>
      </c>
      <c r="BT207" s="73" t="s">
        <v>1347</v>
      </c>
      <c r="BU207" s="73">
        <v>26.447399999999998</v>
      </c>
      <c r="BV207" s="73">
        <v>26.172799999999999</v>
      </c>
      <c r="BW207" s="73">
        <v>26.2865</v>
      </c>
      <c r="BX207" s="73">
        <v>26.264500000000002</v>
      </c>
      <c r="BY207" s="73">
        <v>25.501200000000001</v>
      </c>
      <c r="BZ207" s="73">
        <v>26.050899999999999</v>
      </c>
      <c r="CA207" s="73">
        <v>25.805</v>
      </c>
      <c r="CB207" s="73">
        <v>25.694199999999999</v>
      </c>
      <c r="CC207" s="73">
        <v>26.0291</v>
      </c>
      <c r="CD207" s="73">
        <v>25.322299999999998</v>
      </c>
      <c r="CE207" s="73">
        <v>25.782</v>
      </c>
      <c r="CF207" s="73">
        <v>25.7819</v>
      </c>
      <c r="CG207" s="73">
        <v>25.650500000000001</v>
      </c>
      <c r="CH207" s="73">
        <v>25.620100000000001</v>
      </c>
      <c r="CI207" s="73">
        <v>25.253299999999999</v>
      </c>
      <c r="CJ207" s="73">
        <v>25.555099999999999</v>
      </c>
      <c r="CK207" s="73">
        <v>25.279399999999999</v>
      </c>
      <c r="CL207" s="73">
        <v>25.274699999999999</v>
      </c>
      <c r="CM207" s="73">
        <v>25.4163</v>
      </c>
      <c r="CN207" s="73">
        <v>25.9451</v>
      </c>
      <c r="CO207" s="73">
        <v>25.659700000000001</v>
      </c>
      <c r="CP207" s="73">
        <v>25.666699999999999</v>
      </c>
      <c r="CQ207" s="73">
        <v>25.633900000000001</v>
      </c>
      <c r="CR207" s="73">
        <v>25.300999999999998</v>
      </c>
      <c r="CS207" s="73">
        <v>25.887599999999999</v>
      </c>
      <c r="CT207" s="73">
        <v>25.569600000000001</v>
      </c>
      <c r="CU207" s="73">
        <v>25.951899999999998</v>
      </c>
      <c r="CV207" s="73">
        <v>25.845500000000001</v>
      </c>
      <c r="CW207" s="73">
        <v>25.336099999999998</v>
      </c>
      <c r="CX207" s="73">
        <v>25.822099999999999</v>
      </c>
      <c r="CZ207" s="75">
        <f t="shared" si="36"/>
        <v>26.134480000000003</v>
      </c>
      <c r="DA207" s="75">
        <f t="shared" si="37"/>
        <v>0.36757522631428735</v>
      </c>
      <c r="DB207" s="75">
        <f t="shared" si="38"/>
        <v>25.7803</v>
      </c>
      <c r="DC207" s="75">
        <f t="shared" si="39"/>
        <v>0.29703244772246717</v>
      </c>
      <c r="DD207" s="75">
        <f t="shared" si="40"/>
        <v>25.617560000000005</v>
      </c>
      <c r="DE207" s="75">
        <f t="shared" si="41"/>
        <v>0.21669390392902185</v>
      </c>
      <c r="DF207" s="75">
        <f t="shared" si="42"/>
        <v>25.494119999999999</v>
      </c>
      <c r="DG207" s="75">
        <f t="shared" si="43"/>
        <v>0.27722161171164161</v>
      </c>
      <c r="DH207" s="75">
        <f t="shared" si="44"/>
        <v>25.62978</v>
      </c>
      <c r="DI207" s="75">
        <f t="shared" si="45"/>
        <v>0.21026335153801801</v>
      </c>
      <c r="DJ207" s="75">
        <f t="shared" si="46"/>
        <v>25.705040000000004</v>
      </c>
      <c r="DK207" s="75">
        <f t="shared" si="47"/>
        <v>0.24941563303049002</v>
      </c>
      <c r="DM207" s="74" t="s">
        <v>1348</v>
      </c>
      <c r="DN207" s="74" t="s">
        <v>1349</v>
      </c>
    </row>
    <row r="208" spans="2:118" s="73" customFormat="1" x14ac:dyDescent="0.35">
      <c r="B208" s="74" t="s">
        <v>1351</v>
      </c>
      <c r="C208" s="74" t="s">
        <v>1352</v>
      </c>
      <c r="D208" s="73">
        <v>1</v>
      </c>
      <c r="E208" s="74"/>
      <c r="F208" s="74"/>
      <c r="G208" s="74"/>
      <c r="H208" s="74"/>
      <c r="I208" s="73">
        <v>10</v>
      </c>
      <c r="J208" s="73">
        <v>10</v>
      </c>
      <c r="K208" s="73">
        <v>10</v>
      </c>
      <c r="L208" s="73">
        <v>31.8</v>
      </c>
      <c r="M208" s="73">
        <v>46.637</v>
      </c>
      <c r="N208" s="73">
        <v>0</v>
      </c>
      <c r="O208" s="73">
        <v>81.296000000000006</v>
      </c>
      <c r="P208" s="73">
        <v>824860000</v>
      </c>
      <c r="Q208" s="73">
        <v>87</v>
      </c>
      <c r="S208" s="73">
        <v>0.76842100000000002</v>
      </c>
      <c r="T208" s="73">
        <v>0.24815899999999999</v>
      </c>
      <c r="V208" s="73">
        <v>0.36359307000000002</v>
      </c>
      <c r="W208" s="73">
        <v>0.93755455899999995</v>
      </c>
      <c r="X208" s="73">
        <v>-0.140628433</v>
      </c>
      <c r="Z208" s="73">
        <v>1.203236449</v>
      </c>
      <c r="AA208" s="73">
        <v>0.33352517999999998</v>
      </c>
      <c r="AB208" s="73">
        <v>-0.19923133900000001</v>
      </c>
      <c r="AD208" s="73">
        <v>0.375590971</v>
      </c>
      <c r="AE208" s="73">
        <v>0.70919788399999995</v>
      </c>
      <c r="AF208" s="73">
        <v>-0.105922318</v>
      </c>
      <c r="AH208" s="73">
        <v>0.77056501799999999</v>
      </c>
      <c r="AI208" s="73">
        <v>0.274044444</v>
      </c>
      <c r="AJ208" s="73">
        <v>-1.0651268009999999</v>
      </c>
      <c r="AK208" s="73" t="s">
        <v>340</v>
      </c>
      <c r="AL208" s="73">
        <v>2.1220916879999998</v>
      </c>
      <c r="AM208" s="73">
        <v>3.6698412999999999E-2</v>
      </c>
      <c r="AN208" s="73">
        <v>-0.465708542</v>
      </c>
      <c r="AO208" s="73">
        <v>3</v>
      </c>
      <c r="AP208" s="73">
        <v>4</v>
      </c>
      <c r="AQ208" s="73">
        <v>3</v>
      </c>
      <c r="AR208" s="73">
        <v>3</v>
      </c>
      <c r="AS208" s="73">
        <v>2</v>
      </c>
      <c r="AT208" s="73">
        <v>2</v>
      </c>
      <c r="AU208" s="73">
        <v>4</v>
      </c>
      <c r="AV208" s="73">
        <v>1</v>
      </c>
      <c r="AW208" s="73">
        <v>1</v>
      </c>
      <c r="AX208" s="73">
        <v>3</v>
      </c>
      <c r="AY208" s="73">
        <v>1</v>
      </c>
      <c r="AZ208" s="73">
        <v>5</v>
      </c>
      <c r="BA208" s="73">
        <v>2</v>
      </c>
      <c r="BB208" s="73">
        <v>5</v>
      </c>
      <c r="BC208" s="73">
        <v>4</v>
      </c>
      <c r="BD208" s="73">
        <v>4</v>
      </c>
      <c r="BE208" s="73">
        <v>5</v>
      </c>
      <c r="BF208" s="73">
        <v>2</v>
      </c>
      <c r="BG208" s="73">
        <v>7</v>
      </c>
      <c r="BH208" s="73">
        <v>5</v>
      </c>
      <c r="BI208" s="73">
        <v>2</v>
      </c>
      <c r="BJ208" s="73">
        <v>1</v>
      </c>
      <c r="BK208" s="73">
        <v>2</v>
      </c>
      <c r="BL208" s="73">
        <v>3</v>
      </c>
      <c r="BM208" s="73">
        <v>1</v>
      </c>
      <c r="BN208" s="73">
        <v>2</v>
      </c>
      <c r="BO208" s="73">
        <v>2</v>
      </c>
      <c r="BP208" s="73">
        <v>3</v>
      </c>
      <c r="BQ208" s="73">
        <v>2</v>
      </c>
      <c r="BR208" s="73">
        <v>3</v>
      </c>
      <c r="BT208" s="73" t="s">
        <v>1350</v>
      </c>
      <c r="BU208" s="73">
        <v>23.864999999999998</v>
      </c>
      <c r="BV208" s="73">
        <v>24.066600000000001</v>
      </c>
      <c r="BW208" s="73">
        <v>23.636099999999999</v>
      </c>
      <c r="BX208" s="73">
        <v>23.8383</v>
      </c>
      <c r="BY208" s="73">
        <v>23.615200000000002</v>
      </c>
      <c r="BZ208" s="73">
        <v>24.084</v>
      </c>
      <c r="CA208" s="73">
        <v>23.922899999999998</v>
      </c>
      <c r="CB208" s="73">
        <v>23.545100000000001</v>
      </c>
      <c r="CC208" s="73">
        <v>23.499099999999999</v>
      </c>
      <c r="CD208" s="73">
        <v>23.2669</v>
      </c>
      <c r="CE208" s="73">
        <v>23.6203</v>
      </c>
      <c r="CF208" s="73">
        <v>23.729299999999999</v>
      </c>
      <c r="CG208" s="73">
        <v>23.531500000000001</v>
      </c>
      <c r="CH208" s="73">
        <v>23.6387</v>
      </c>
      <c r="CI208" s="73">
        <v>23.505199999999999</v>
      </c>
      <c r="CJ208" s="73">
        <v>23.690300000000001</v>
      </c>
      <c r="CK208" s="73">
        <v>23.837199999999999</v>
      </c>
      <c r="CL208" s="73">
        <v>23.377800000000001</v>
      </c>
      <c r="CM208" s="73">
        <v>23.661999999999999</v>
      </c>
      <c r="CN208" s="73">
        <v>23.924199999999999</v>
      </c>
      <c r="CO208" s="73">
        <v>23.7547</v>
      </c>
      <c r="CP208" s="73">
        <v>23.779399999999999</v>
      </c>
      <c r="CQ208" s="73">
        <v>22.786899999999999</v>
      </c>
      <c r="CR208" s="73">
        <v>23.344200000000001</v>
      </c>
      <c r="CS208" s="73" t="s">
        <v>558</v>
      </c>
      <c r="CT208" s="73">
        <v>23.286200000000001</v>
      </c>
      <c r="CU208" s="73">
        <v>23.125</v>
      </c>
      <c r="CV208" s="73">
        <v>23.496099999999998</v>
      </c>
      <c r="CW208" s="73">
        <v>23.139500000000002</v>
      </c>
      <c r="CX208" s="73">
        <v>23.645800000000001</v>
      </c>
      <c r="CZ208" s="75">
        <f t="shared" si="36"/>
        <v>23.80424</v>
      </c>
      <c r="DA208" s="75">
        <f t="shared" si="37"/>
        <v>0.185534236732739</v>
      </c>
      <c r="DB208" s="75">
        <f t="shared" si="38"/>
        <v>23.663600000000002</v>
      </c>
      <c r="DC208" s="75">
        <f t="shared" si="39"/>
        <v>0.33258308736314268</v>
      </c>
      <c r="DD208" s="75">
        <f t="shared" si="40"/>
        <v>23.605</v>
      </c>
      <c r="DE208" s="75">
        <f t="shared" si="41"/>
        <v>8.9697491603722895E-2</v>
      </c>
      <c r="DF208" s="75">
        <f t="shared" si="42"/>
        <v>23.698300000000003</v>
      </c>
      <c r="DG208" s="75">
        <f t="shared" si="43"/>
        <v>0.20882167033140922</v>
      </c>
      <c r="DH208" s="75">
        <f t="shared" si="44"/>
        <v>23.4163</v>
      </c>
      <c r="DI208" s="75">
        <f t="shared" si="45"/>
        <v>0.46465002600523614</v>
      </c>
      <c r="DJ208" s="75">
        <f t="shared" si="46"/>
        <v>23.338519999999999</v>
      </c>
      <c r="DK208" s="75">
        <f t="shared" si="47"/>
        <v>0.22759041500028043</v>
      </c>
      <c r="DM208" s="74" t="s">
        <v>1351</v>
      </c>
      <c r="DN208" s="74" t="s">
        <v>1352</v>
      </c>
    </row>
    <row r="209" spans="2:118" s="73" customFormat="1" x14ac:dyDescent="0.35">
      <c r="B209" s="74" t="s">
        <v>1354</v>
      </c>
      <c r="C209" s="74" t="s">
        <v>1355</v>
      </c>
      <c r="D209" s="73">
        <v>1</v>
      </c>
      <c r="E209" s="74"/>
      <c r="F209" s="74"/>
      <c r="G209" s="74" t="s">
        <v>1356</v>
      </c>
      <c r="H209" s="74" t="s">
        <v>1356</v>
      </c>
      <c r="I209" s="73">
        <v>4</v>
      </c>
      <c r="J209" s="73">
        <v>4</v>
      </c>
      <c r="K209" s="73">
        <v>4</v>
      </c>
      <c r="L209" s="73">
        <v>12.7</v>
      </c>
      <c r="M209" s="73">
        <v>47.375999999999998</v>
      </c>
      <c r="N209" s="73">
        <v>0</v>
      </c>
      <c r="O209" s="73">
        <v>24.751999999999999</v>
      </c>
      <c r="P209" s="73">
        <v>592870000</v>
      </c>
      <c r="Q209" s="73">
        <v>46</v>
      </c>
      <c r="S209" s="73">
        <v>1.7316</v>
      </c>
      <c r="T209" s="73">
        <v>0.36473800000000001</v>
      </c>
      <c r="V209" s="73">
        <v>0.82887385300000005</v>
      </c>
      <c r="W209" s="73">
        <v>1</v>
      </c>
      <c r="X209" s="73">
        <v>-0.24798927300000001</v>
      </c>
      <c r="Z209" s="73">
        <v>1.5528307779999999</v>
      </c>
      <c r="AA209" s="73">
        <v>0.17422399999999999</v>
      </c>
      <c r="AB209" s="73">
        <v>-0.363753891</v>
      </c>
      <c r="AD209" s="73">
        <v>2.4087809660000001</v>
      </c>
      <c r="AE209" s="73">
        <v>0.313142857</v>
      </c>
      <c r="AF209" s="73">
        <v>-0.40815315200000002</v>
      </c>
      <c r="AH209" s="73">
        <v>0.460538216</v>
      </c>
      <c r="AI209" s="73">
        <v>0.681102863</v>
      </c>
      <c r="AJ209" s="73">
        <v>-9.3329238999999994E-2</v>
      </c>
      <c r="AL209" s="73">
        <v>1.8139119100000001</v>
      </c>
      <c r="AM209" s="73">
        <v>7.1520407999999994E-2</v>
      </c>
      <c r="AN209" s="73">
        <v>-0.35301780700000002</v>
      </c>
      <c r="AO209" s="73">
        <v>2</v>
      </c>
      <c r="AP209" s="73">
        <v>1</v>
      </c>
      <c r="AQ209" s="73">
        <v>2</v>
      </c>
      <c r="AR209" s="73">
        <v>2</v>
      </c>
      <c r="AS209" s="73">
        <v>2</v>
      </c>
      <c r="AT209" s="73">
        <v>2</v>
      </c>
      <c r="AU209" s="73">
        <v>0</v>
      </c>
      <c r="AV209" s="73">
        <v>2</v>
      </c>
      <c r="AW209" s="73">
        <v>1</v>
      </c>
      <c r="AX209" s="73">
        <v>1</v>
      </c>
      <c r="AY209" s="73">
        <v>2</v>
      </c>
      <c r="AZ209" s="73">
        <v>2</v>
      </c>
      <c r="BA209" s="73">
        <v>2</v>
      </c>
      <c r="BB209" s="73">
        <v>1</v>
      </c>
      <c r="BC209" s="73">
        <v>1</v>
      </c>
      <c r="BD209" s="73">
        <v>2</v>
      </c>
      <c r="BE209" s="73">
        <v>2</v>
      </c>
      <c r="BF209" s="73">
        <v>1</v>
      </c>
      <c r="BG209" s="73">
        <v>1</v>
      </c>
      <c r="BH209" s="73">
        <v>2</v>
      </c>
      <c r="BI209" s="73">
        <v>2</v>
      </c>
      <c r="BJ209" s="73">
        <v>2</v>
      </c>
      <c r="BK209" s="73">
        <v>1</v>
      </c>
      <c r="BL209" s="73">
        <v>1</v>
      </c>
      <c r="BM209" s="73">
        <v>2</v>
      </c>
      <c r="BN209" s="73">
        <v>2</v>
      </c>
      <c r="BO209" s="73">
        <v>1</v>
      </c>
      <c r="BP209" s="73">
        <v>1</v>
      </c>
      <c r="BQ209" s="73">
        <v>1</v>
      </c>
      <c r="BR209" s="73">
        <v>2</v>
      </c>
      <c r="BT209" s="73" t="s">
        <v>1353</v>
      </c>
      <c r="BU209" s="73">
        <v>23.362300000000001</v>
      </c>
      <c r="BV209" s="73">
        <v>23.032800000000002</v>
      </c>
      <c r="BW209" s="73">
        <v>23.342500000000001</v>
      </c>
      <c r="BX209" s="73">
        <v>23.537099999999999</v>
      </c>
      <c r="BY209" s="73">
        <v>23.372699999999998</v>
      </c>
      <c r="BZ209" s="73">
        <v>23.487500000000001</v>
      </c>
      <c r="CA209" s="73">
        <v>22.750699999999998</v>
      </c>
      <c r="CB209" s="73">
        <v>23.167000000000002</v>
      </c>
      <c r="CC209" s="73">
        <v>23.161999999999999</v>
      </c>
      <c r="CD209" s="73">
        <v>22.84</v>
      </c>
      <c r="CE209" s="73">
        <v>23.289400000000001</v>
      </c>
      <c r="CF209" s="73">
        <v>22.8568</v>
      </c>
      <c r="CG209" s="73">
        <v>23.1</v>
      </c>
      <c r="CH209" s="73">
        <v>22.930900000000001</v>
      </c>
      <c r="CI209" s="73">
        <v>22.651299999999999</v>
      </c>
      <c r="CJ209" s="73">
        <v>23.036799999999999</v>
      </c>
      <c r="CK209" s="73">
        <v>22.812799999999999</v>
      </c>
      <c r="CL209" s="73">
        <v>22.9404</v>
      </c>
      <c r="CM209" s="73">
        <v>22.7545</v>
      </c>
      <c r="CN209" s="73">
        <v>23.062000000000001</v>
      </c>
      <c r="CO209" s="73">
        <v>23.363199999999999</v>
      </c>
      <c r="CP209" s="73">
        <v>23.1937</v>
      </c>
      <c r="CQ209" s="73">
        <v>23.235299999999999</v>
      </c>
      <c r="CR209" s="73">
        <v>23.098500000000001</v>
      </c>
      <c r="CS209" s="73">
        <v>23.29</v>
      </c>
      <c r="CT209" s="73">
        <v>22.920300000000001</v>
      </c>
      <c r="CU209" s="73">
        <v>22.886700000000001</v>
      </c>
      <c r="CV209" s="73">
        <v>22.972200000000001</v>
      </c>
      <c r="CW209" s="73">
        <v>22.819299999999998</v>
      </c>
      <c r="CX209" s="73">
        <v>23.2836</v>
      </c>
      <c r="CZ209" s="75">
        <f t="shared" si="36"/>
        <v>23.329479999999997</v>
      </c>
      <c r="DA209" s="75">
        <f t="shared" si="37"/>
        <v>0.18319370076506347</v>
      </c>
      <c r="DB209" s="75">
        <f t="shared" si="38"/>
        <v>23.081440000000004</v>
      </c>
      <c r="DC209" s="75">
        <f t="shared" si="39"/>
        <v>0.29426916760000604</v>
      </c>
      <c r="DD209" s="75">
        <f t="shared" si="40"/>
        <v>22.965679999999999</v>
      </c>
      <c r="DE209" s="75">
        <f t="shared" si="41"/>
        <v>0.24224769761547851</v>
      </c>
      <c r="DF209" s="75">
        <f t="shared" si="42"/>
        <v>22.921299999999999</v>
      </c>
      <c r="DG209" s="75">
        <f t="shared" si="43"/>
        <v>0.13518139664909548</v>
      </c>
      <c r="DH209" s="75">
        <f t="shared" si="44"/>
        <v>23.236139999999999</v>
      </c>
      <c r="DI209" s="75">
        <f t="shared" si="45"/>
        <v>9.9739375374020833E-2</v>
      </c>
      <c r="DJ209" s="75">
        <f t="shared" si="46"/>
        <v>22.976420000000001</v>
      </c>
      <c r="DK209" s="75">
        <f t="shared" si="47"/>
        <v>0.18045995954781777</v>
      </c>
      <c r="DM209" s="74" t="s">
        <v>1354</v>
      </c>
      <c r="DN209" s="74" t="s">
        <v>1355</v>
      </c>
    </row>
    <row r="210" spans="2:118" s="73" customFormat="1" x14ac:dyDescent="0.35">
      <c r="B210" s="74" t="s">
        <v>1253</v>
      </c>
      <c r="C210" s="74" t="s">
        <v>1358</v>
      </c>
      <c r="D210" s="73">
        <v>1</v>
      </c>
      <c r="E210" s="74"/>
      <c r="F210" s="74" t="s">
        <v>607</v>
      </c>
      <c r="G210" s="74" t="s">
        <v>1261</v>
      </c>
      <c r="H210" s="74" t="s">
        <v>1359</v>
      </c>
      <c r="I210" s="73">
        <v>6</v>
      </c>
      <c r="J210" s="73">
        <v>6</v>
      </c>
      <c r="K210" s="73">
        <v>6</v>
      </c>
      <c r="L210" s="73">
        <v>10.4</v>
      </c>
      <c r="M210" s="73">
        <v>96.225999999999999</v>
      </c>
      <c r="N210" s="73">
        <v>0</v>
      </c>
      <c r="O210" s="73">
        <v>35.405000000000001</v>
      </c>
      <c r="P210" s="73">
        <v>115830000</v>
      </c>
      <c r="Q210" s="73">
        <v>39</v>
      </c>
      <c r="S210" s="73">
        <v>0.32511600000000002</v>
      </c>
      <c r="T210" s="73">
        <v>0.54155600000000004</v>
      </c>
      <c r="V210" s="73">
        <v>7.3042671000000003E-2</v>
      </c>
      <c r="W210" s="73">
        <v>0.96520173200000003</v>
      </c>
      <c r="X210" s="73">
        <v>6.8077086999999994E-2</v>
      </c>
      <c r="Z210" s="73">
        <v>0.821559504</v>
      </c>
      <c r="AA210" s="73">
        <v>0.29822663999999999</v>
      </c>
      <c r="AB210" s="73">
        <v>0.375167847</v>
      </c>
      <c r="AD210" s="73">
        <v>0.47754972800000001</v>
      </c>
      <c r="AE210" s="73">
        <v>0.61088056199999996</v>
      </c>
      <c r="AF210" s="73">
        <v>0.14270935100000001</v>
      </c>
      <c r="AH210" s="73">
        <v>0.335035468</v>
      </c>
      <c r="AI210" s="73">
        <v>0.62782392799999998</v>
      </c>
      <c r="AJ210" s="73">
        <v>0.200287628</v>
      </c>
      <c r="AL210" s="73">
        <v>1.740154035</v>
      </c>
      <c r="AM210" s="73">
        <v>5.2186666999999999E-2</v>
      </c>
      <c r="AN210" s="73">
        <v>0.49154510499999998</v>
      </c>
      <c r="AO210" s="73">
        <v>0</v>
      </c>
      <c r="AP210" s="73">
        <v>1</v>
      </c>
      <c r="AQ210" s="73">
        <v>0</v>
      </c>
      <c r="AR210" s="73">
        <v>1</v>
      </c>
      <c r="AS210" s="73">
        <v>1</v>
      </c>
      <c r="AT210" s="73">
        <v>0</v>
      </c>
      <c r="AU210" s="73">
        <v>4</v>
      </c>
      <c r="AV210" s="73">
        <v>2</v>
      </c>
      <c r="AW210" s="73">
        <v>0</v>
      </c>
      <c r="AX210" s="73">
        <v>2</v>
      </c>
      <c r="AY210" s="73">
        <v>0</v>
      </c>
      <c r="AZ210" s="73">
        <v>1</v>
      </c>
      <c r="BA210" s="73">
        <v>0</v>
      </c>
      <c r="BB210" s="73">
        <v>2</v>
      </c>
      <c r="BC210" s="73">
        <v>4</v>
      </c>
      <c r="BD210" s="73">
        <v>0</v>
      </c>
      <c r="BE210" s="73">
        <v>1</v>
      </c>
      <c r="BF210" s="73">
        <v>1</v>
      </c>
      <c r="BG210" s="73">
        <v>2</v>
      </c>
      <c r="BH210" s="73">
        <v>1</v>
      </c>
      <c r="BI210" s="73">
        <v>1</v>
      </c>
      <c r="BJ210" s="73">
        <v>0</v>
      </c>
      <c r="BK210" s="73">
        <v>1</v>
      </c>
      <c r="BL210" s="73">
        <v>2</v>
      </c>
      <c r="BM210" s="73">
        <v>1</v>
      </c>
      <c r="BN210" s="73">
        <v>0</v>
      </c>
      <c r="BO210" s="73">
        <v>2</v>
      </c>
      <c r="BP210" s="73">
        <v>3</v>
      </c>
      <c r="BQ210" s="73">
        <v>4</v>
      </c>
      <c r="BR210" s="73">
        <v>2</v>
      </c>
      <c r="BT210" s="73" t="s">
        <v>1357</v>
      </c>
      <c r="BU210" s="73" t="s">
        <v>558</v>
      </c>
      <c r="BV210" s="73">
        <v>20.7607</v>
      </c>
      <c r="BW210" s="73" t="s">
        <v>558</v>
      </c>
      <c r="BX210" s="73" t="s">
        <v>558</v>
      </c>
      <c r="BY210" s="73">
        <v>21.043900000000001</v>
      </c>
      <c r="BZ210" s="73" t="s">
        <v>558</v>
      </c>
      <c r="CA210" s="73">
        <v>21.226900000000001</v>
      </c>
      <c r="CB210" s="73" t="s">
        <v>558</v>
      </c>
      <c r="CC210" s="73" t="s">
        <v>558</v>
      </c>
      <c r="CD210" s="73">
        <v>21.106999999999999</v>
      </c>
      <c r="CE210" s="73" t="s">
        <v>558</v>
      </c>
      <c r="CF210" s="73" t="s">
        <v>558</v>
      </c>
      <c r="CG210" s="73">
        <v>21.020299999999999</v>
      </c>
      <c r="CH210" s="73">
        <v>20.946999999999999</v>
      </c>
      <c r="CI210" s="73">
        <v>21.2683</v>
      </c>
      <c r="CJ210" s="73">
        <v>21.0503</v>
      </c>
      <c r="CK210" s="73">
        <v>20.879100000000001</v>
      </c>
      <c r="CL210" s="73">
        <v>20.726900000000001</v>
      </c>
      <c r="CM210" s="73">
        <v>20.681100000000001</v>
      </c>
      <c r="CN210" s="73">
        <v>20.8322</v>
      </c>
      <c r="CO210" s="73" t="s">
        <v>558</v>
      </c>
      <c r="CP210" s="73" t="s">
        <v>558</v>
      </c>
      <c r="CQ210" s="73">
        <v>20.8247</v>
      </c>
      <c r="CR210" s="73">
        <v>20.926100000000002</v>
      </c>
      <c r="CS210" s="73" t="s">
        <v>558</v>
      </c>
      <c r="CT210" s="73" t="s">
        <v>558</v>
      </c>
      <c r="CU210" s="73">
        <v>21.206299999999999</v>
      </c>
      <c r="CV210" s="73">
        <v>20.934999999999999</v>
      </c>
      <c r="CW210" s="73">
        <v>21.387599999999999</v>
      </c>
      <c r="CX210" s="73">
        <v>20.920500000000001</v>
      </c>
      <c r="CZ210" s="75">
        <f t="shared" si="36"/>
        <v>20.9023</v>
      </c>
      <c r="DA210" s="75">
        <f t="shared" si="37"/>
        <v>0.20025264043203081</v>
      </c>
      <c r="DB210" s="75">
        <f t="shared" si="38"/>
        <v>21.16695</v>
      </c>
      <c r="DC210" s="75">
        <f t="shared" si="39"/>
        <v>8.4782103064267922E-2</v>
      </c>
      <c r="DD210" s="75">
        <f t="shared" si="40"/>
        <v>21.078533333333329</v>
      </c>
      <c r="DE210" s="75">
        <f t="shared" si="41"/>
        <v>0.16837981866403556</v>
      </c>
      <c r="DF210" s="75">
        <f t="shared" si="42"/>
        <v>20.833919999999999</v>
      </c>
      <c r="DG210" s="75">
        <f t="shared" si="43"/>
        <v>0.14463032876959087</v>
      </c>
      <c r="DH210" s="75">
        <f t="shared" si="44"/>
        <v>20.875399999999999</v>
      </c>
      <c r="DI210" s="75">
        <f t="shared" si="45"/>
        <v>7.170062761231713E-2</v>
      </c>
      <c r="DJ210" s="75">
        <f t="shared" si="46"/>
        <v>21.112349999999999</v>
      </c>
      <c r="DK210" s="75">
        <f t="shared" si="47"/>
        <v>0.22572004046310665</v>
      </c>
      <c r="DM210" s="74" t="s">
        <v>1253</v>
      </c>
      <c r="DN210" s="74" t="s">
        <v>1358</v>
      </c>
    </row>
    <row r="211" spans="2:118" s="73" customFormat="1" x14ac:dyDescent="0.35">
      <c r="B211" s="74" t="s">
        <v>1361</v>
      </c>
      <c r="C211" s="74" t="s">
        <v>1362</v>
      </c>
      <c r="D211" s="73">
        <v>1</v>
      </c>
      <c r="E211" s="74"/>
      <c r="F211" s="74"/>
      <c r="G211" s="74"/>
      <c r="H211" s="74"/>
      <c r="I211" s="73">
        <v>3</v>
      </c>
      <c r="J211" s="73">
        <v>3</v>
      </c>
      <c r="K211" s="73">
        <v>3</v>
      </c>
      <c r="L211" s="73">
        <v>8.5</v>
      </c>
      <c r="M211" s="73">
        <v>54.27</v>
      </c>
      <c r="N211" s="73">
        <v>0</v>
      </c>
      <c r="O211" s="73">
        <v>9.9806000000000008</v>
      </c>
      <c r="P211" s="73">
        <v>154500000</v>
      </c>
      <c r="Q211" s="73">
        <v>33</v>
      </c>
      <c r="S211" s="73">
        <v>0.49095699999999998</v>
      </c>
      <c r="T211" s="73">
        <v>0.71511999999999998</v>
      </c>
      <c r="V211" s="73">
        <v>0.236731735</v>
      </c>
      <c r="W211" s="73">
        <v>0.93899328900000001</v>
      </c>
      <c r="X211" s="73">
        <v>-8.8455962999999999E-2</v>
      </c>
      <c r="Z211" s="73">
        <v>0.42262772100000001</v>
      </c>
      <c r="AA211" s="73">
        <v>0.65413524599999995</v>
      </c>
      <c r="AB211" s="73">
        <v>-0.100571442</v>
      </c>
      <c r="AD211" s="73">
        <v>0.74384269599999997</v>
      </c>
      <c r="AE211" s="73">
        <v>0.46169085199999998</v>
      </c>
      <c r="AF211" s="73">
        <v>-0.20834464999999999</v>
      </c>
      <c r="AH211" s="73">
        <v>2.7615366999999998E-2</v>
      </c>
      <c r="AI211" s="73">
        <v>0.97561556100000002</v>
      </c>
      <c r="AJ211" s="73">
        <v>-1.1710739E-2</v>
      </c>
      <c r="AL211" s="73">
        <v>1.313711799</v>
      </c>
      <c r="AM211" s="73">
        <v>0.181017065</v>
      </c>
      <c r="AN211" s="73">
        <v>-0.25506057700000001</v>
      </c>
      <c r="AO211" s="73">
        <v>0</v>
      </c>
      <c r="AP211" s="73">
        <v>2</v>
      </c>
      <c r="AQ211" s="73">
        <v>0</v>
      </c>
      <c r="AR211" s="73">
        <v>2</v>
      </c>
      <c r="AS211" s="73">
        <v>1</v>
      </c>
      <c r="AT211" s="73">
        <v>1</v>
      </c>
      <c r="AU211" s="73">
        <v>0</v>
      </c>
      <c r="AV211" s="73">
        <v>1</v>
      </c>
      <c r="AW211" s="73">
        <v>1</v>
      </c>
      <c r="AX211" s="73">
        <v>3</v>
      </c>
      <c r="AY211" s="73">
        <v>1</v>
      </c>
      <c r="AZ211" s="73">
        <v>1</v>
      </c>
      <c r="BA211" s="73">
        <v>1</v>
      </c>
      <c r="BB211" s="73">
        <v>1</v>
      </c>
      <c r="BC211" s="73">
        <v>3</v>
      </c>
      <c r="BD211" s="73">
        <v>0</v>
      </c>
      <c r="BE211" s="73">
        <v>2</v>
      </c>
      <c r="BF211" s="73">
        <v>1</v>
      </c>
      <c r="BG211" s="73">
        <v>2</v>
      </c>
      <c r="BH211" s="73">
        <v>1</v>
      </c>
      <c r="BI211" s="73">
        <v>1</v>
      </c>
      <c r="BJ211" s="73">
        <v>0</v>
      </c>
      <c r="BK211" s="73">
        <v>1</v>
      </c>
      <c r="BL211" s="73">
        <v>1</v>
      </c>
      <c r="BM211" s="73">
        <v>0</v>
      </c>
      <c r="BN211" s="73">
        <v>2</v>
      </c>
      <c r="BO211" s="73">
        <v>1</v>
      </c>
      <c r="BP211" s="73">
        <v>2</v>
      </c>
      <c r="BQ211" s="73">
        <v>0</v>
      </c>
      <c r="BR211" s="73">
        <v>1</v>
      </c>
      <c r="BT211" s="73" t="s">
        <v>1360</v>
      </c>
      <c r="BU211" s="73" t="s">
        <v>558</v>
      </c>
      <c r="BV211" s="73">
        <v>21.670100000000001</v>
      </c>
      <c r="BW211" s="73" t="s">
        <v>558</v>
      </c>
      <c r="BX211" s="73">
        <v>21.089700000000001</v>
      </c>
      <c r="BY211" s="73">
        <v>21.294899999999998</v>
      </c>
      <c r="BZ211" s="73">
        <v>21.577000000000002</v>
      </c>
      <c r="CA211" s="73" t="s">
        <v>558</v>
      </c>
      <c r="CB211" s="73">
        <v>20.881900000000002</v>
      </c>
      <c r="CC211" s="73">
        <v>21.29</v>
      </c>
      <c r="CD211" s="73">
        <v>21.279599999999999</v>
      </c>
      <c r="CE211" s="73">
        <v>21.422999999999998</v>
      </c>
      <c r="CF211" s="73">
        <v>21.1462</v>
      </c>
      <c r="CG211" s="73">
        <v>21.224699999999999</v>
      </c>
      <c r="CH211" s="73">
        <v>21.321200000000001</v>
      </c>
      <c r="CI211" s="73">
        <v>21.328399999999998</v>
      </c>
      <c r="CJ211" s="73">
        <v>21.4253</v>
      </c>
      <c r="CK211" s="73">
        <v>21.3034</v>
      </c>
      <c r="CL211" s="73">
        <v>20.941099999999999</v>
      </c>
      <c r="CM211" s="73">
        <v>20.922999999999998</v>
      </c>
      <c r="CN211" s="73">
        <v>21.312000000000001</v>
      </c>
      <c r="CO211" s="73">
        <v>21.648800000000001</v>
      </c>
      <c r="CP211" s="73">
        <v>21.388999999999999</v>
      </c>
      <c r="CQ211" s="73">
        <v>20.974799999999998</v>
      </c>
      <c r="CR211" s="73">
        <v>21.459900000000001</v>
      </c>
      <c r="CS211" s="73">
        <v>21.415400000000002</v>
      </c>
      <c r="CT211" s="73">
        <v>21.281700000000001</v>
      </c>
      <c r="CU211" s="73">
        <v>21.131499999999999</v>
      </c>
      <c r="CV211" s="73">
        <v>21.140699999999999</v>
      </c>
      <c r="CW211" s="73">
        <v>20.9575</v>
      </c>
      <c r="CX211" s="73">
        <v>21.159700000000001</v>
      </c>
      <c r="CZ211" s="75">
        <f t="shared" si="36"/>
        <v>21.351566666666667</v>
      </c>
      <c r="DA211" s="75">
        <f t="shared" si="37"/>
        <v>0.29432018845694857</v>
      </c>
      <c r="DB211" s="75">
        <f t="shared" si="38"/>
        <v>21.257124999999998</v>
      </c>
      <c r="DC211" s="75">
        <f t="shared" si="39"/>
        <v>0.28559861548450571</v>
      </c>
      <c r="DD211" s="75">
        <f t="shared" si="40"/>
        <v>21.288699999999999</v>
      </c>
      <c r="DE211" s="75">
        <f t="shared" si="41"/>
        <v>0.10614975270814291</v>
      </c>
      <c r="DF211" s="75">
        <f t="shared" si="42"/>
        <v>21.180959999999999</v>
      </c>
      <c r="DG211" s="75">
        <f t="shared" si="43"/>
        <v>0.23234739723095768</v>
      </c>
      <c r="DH211" s="75">
        <f t="shared" si="44"/>
        <v>21.377580000000002</v>
      </c>
      <c r="DI211" s="75">
        <f t="shared" si="45"/>
        <v>0.24704724649346041</v>
      </c>
      <c r="DJ211" s="75">
        <f t="shared" si="46"/>
        <v>21.134219999999999</v>
      </c>
      <c r="DK211" s="75">
        <f t="shared" si="47"/>
        <v>0.11584356693403437</v>
      </c>
      <c r="DM211" s="74" t="s">
        <v>1361</v>
      </c>
      <c r="DN211" s="74" t="s">
        <v>1362</v>
      </c>
    </row>
    <row r="212" spans="2:118" s="73" customFormat="1" x14ac:dyDescent="0.35">
      <c r="B212" s="74" t="s">
        <v>1364</v>
      </c>
      <c r="C212" s="74" t="s">
        <v>1365</v>
      </c>
      <c r="D212" s="73">
        <v>1</v>
      </c>
      <c r="E212" s="74"/>
      <c r="F212" s="74"/>
      <c r="G212" s="74"/>
      <c r="H212" s="74"/>
      <c r="I212" s="73">
        <v>5</v>
      </c>
      <c r="J212" s="73">
        <v>5</v>
      </c>
      <c r="K212" s="73">
        <v>5</v>
      </c>
      <c r="L212" s="73">
        <v>30.5</v>
      </c>
      <c r="M212" s="73">
        <v>18.815999999999999</v>
      </c>
      <c r="N212" s="73">
        <v>0</v>
      </c>
      <c r="O212" s="73">
        <v>65.941999999999993</v>
      </c>
      <c r="P212" s="73">
        <v>1729600000</v>
      </c>
      <c r="Q212" s="73">
        <v>71</v>
      </c>
      <c r="S212" s="73">
        <v>0.97384800000000005</v>
      </c>
      <c r="T212" s="73">
        <v>0.31678899999999999</v>
      </c>
      <c r="V212" s="73">
        <v>0.27362916100000001</v>
      </c>
      <c r="W212" s="73">
        <v>0.93958815200000001</v>
      </c>
      <c r="X212" s="73">
        <v>-0.19187316900000001</v>
      </c>
      <c r="Z212" s="73">
        <v>0.50854250999999995</v>
      </c>
      <c r="AA212" s="73">
        <v>0.42651788299999999</v>
      </c>
      <c r="AB212" s="73">
        <v>-0.383032227</v>
      </c>
      <c r="AD212" s="73">
        <v>1.107741155</v>
      </c>
      <c r="AE212" s="73">
        <v>0.29205581400000002</v>
      </c>
      <c r="AF212" s="73">
        <v>-0.53377380399999996</v>
      </c>
      <c r="AH212" s="73">
        <v>0.83059846199999998</v>
      </c>
      <c r="AI212" s="73">
        <v>0.31138538999999998</v>
      </c>
      <c r="AJ212" s="73">
        <v>-0.467782211</v>
      </c>
      <c r="AL212" s="73">
        <v>1.4548165580000001</v>
      </c>
      <c r="AM212" s="73">
        <v>5.2490066000000002E-2</v>
      </c>
      <c r="AN212" s="73">
        <v>-0.67602882399999997</v>
      </c>
      <c r="AO212" s="73">
        <v>1</v>
      </c>
      <c r="AP212" s="73">
        <v>2</v>
      </c>
      <c r="AQ212" s="73">
        <v>2</v>
      </c>
      <c r="AR212" s="73">
        <v>4</v>
      </c>
      <c r="AS212" s="73">
        <v>2</v>
      </c>
      <c r="AT212" s="73">
        <v>3</v>
      </c>
      <c r="AU212" s="73">
        <v>1</v>
      </c>
      <c r="AV212" s="73">
        <v>3</v>
      </c>
      <c r="AW212" s="73">
        <v>2</v>
      </c>
      <c r="AX212" s="73">
        <v>2</v>
      </c>
      <c r="AY212" s="73">
        <v>2</v>
      </c>
      <c r="AZ212" s="73">
        <v>3</v>
      </c>
      <c r="BA212" s="73">
        <v>2</v>
      </c>
      <c r="BB212" s="73">
        <v>1</v>
      </c>
      <c r="BC212" s="73">
        <v>2</v>
      </c>
      <c r="BD212" s="73">
        <v>3</v>
      </c>
      <c r="BE212" s="73">
        <v>1</v>
      </c>
      <c r="BF212" s="73">
        <v>3</v>
      </c>
      <c r="BG212" s="73">
        <v>4</v>
      </c>
      <c r="BH212" s="73">
        <v>3</v>
      </c>
      <c r="BI212" s="73">
        <v>2</v>
      </c>
      <c r="BJ212" s="73">
        <v>1</v>
      </c>
      <c r="BK212" s="73">
        <v>3</v>
      </c>
      <c r="BL212" s="73">
        <v>4</v>
      </c>
      <c r="BM212" s="73">
        <v>2</v>
      </c>
      <c r="BN212" s="73">
        <v>2</v>
      </c>
      <c r="BO212" s="73">
        <v>2</v>
      </c>
      <c r="BP212" s="73">
        <v>2</v>
      </c>
      <c r="BQ212" s="73">
        <v>4</v>
      </c>
      <c r="BR212" s="73">
        <v>3</v>
      </c>
      <c r="BT212" s="73" t="s">
        <v>1363</v>
      </c>
      <c r="BU212" s="73">
        <v>25.726600000000001</v>
      </c>
      <c r="BV212" s="73">
        <v>24.9024</v>
      </c>
      <c r="BW212" s="73">
        <v>25.527899999999999</v>
      </c>
      <c r="BX212" s="73">
        <v>24.85</v>
      </c>
      <c r="BY212" s="73">
        <v>24.294499999999999</v>
      </c>
      <c r="BZ212" s="73">
        <v>24.978400000000001</v>
      </c>
      <c r="CA212" s="73">
        <v>24.595099999999999</v>
      </c>
      <c r="CB212" s="73">
        <v>24.775300000000001</v>
      </c>
      <c r="CC212" s="73">
        <v>25.373799999999999</v>
      </c>
      <c r="CD212" s="73">
        <v>24.619399999999999</v>
      </c>
      <c r="CE212" s="73">
        <v>25.049499999999998</v>
      </c>
      <c r="CF212" s="73">
        <v>24.590199999999999</v>
      </c>
      <c r="CG212" s="73">
        <v>24.901299999999999</v>
      </c>
      <c r="CH212" s="73">
        <v>25.0761</v>
      </c>
      <c r="CI212" s="73">
        <v>23.768999999999998</v>
      </c>
      <c r="CJ212" s="73">
        <v>24.6218</v>
      </c>
      <c r="CK212" s="73">
        <v>24.493099999999998</v>
      </c>
      <c r="CL212" s="73">
        <v>24.506</v>
      </c>
      <c r="CM212" s="73">
        <v>24.3233</v>
      </c>
      <c r="CN212" s="73">
        <v>24.688199999999998</v>
      </c>
      <c r="CO212" s="73">
        <v>24.680099999999999</v>
      </c>
      <c r="CP212" s="73">
        <v>24.846399999999999</v>
      </c>
      <c r="CQ212" s="73">
        <v>24.414899999999999</v>
      </c>
      <c r="CR212" s="73">
        <v>24.143799999999999</v>
      </c>
      <c r="CS212" s="73">
        <v>24.877199999999998</v>
      </c>
      <c r="CT212" s="73">
        <v>24.3825</v>
      </c>
      <c r="CU212" s="73">
        <v>24.3627</v>
      </c>
      <c r="CV212" s="73">
        <v>24.429600000000001</v>
      </c>
      <c r="CW212" s="73">
        <v>24.145499999999998</v>
      </c>
      <c r="CX212" s="73">
        <v>24.6008</v>
      </c>
      <c r="CZ212" s="75">
        <f t="shared" si="36"/>
        <v>25.060279999999999</v>
      </c>
      <c r="DA212" s="75">
        <f t="shared" si="37"/>
        <v>0.57406741503067416</v>
      </c>
      <c r="DB212" s="75">
        <f t="shared" si="38"/>
        <v>24.868400000000001</v>
      </c>
      <c r="DC212" s="75">
        <f t="shared" si="39"/>
        <v>0.32128284267915724</v>
      </c>
      <c r="DD212" s="75">
        <f t="shared" si="40"/>
        <v>24.677219999999998</v>
      </c>
      <c r="DE212" s="75">
        <f t="shared" si="41"/>
        <v>0.54321854441835882</v>
      </c>
      <c r="DF212" s="75">
        <f t="shared" si="42"/>
        <v>24.526479999999999</v>
      </c>
      <c r="DG212" s="75">
        <f t="shared" si="43"/>
        <v>0.13969164971464809</v>
      </c>
      <c r="DH212" s="75">
        <f t="shared" si="44"/>
        <v>24.592480000000002</v>
      </c>
      <c r="DI212" s="75">
        <f t="shared" si="45"/>
        <v>0.31067125229090631</v>
      </c>
      <c r="DJ212" s="75">
        <f t="shared" si="46"/>
        <v>24.384219999999999</v>
      </c>
      <c r="DK212" s="75">
        <f t="shared" si="47"/>
        <v>0.16311004567469214</v>
      </c>
      <c r="DM212" s="74" t="s">
        <v>1364</v>
      </c>
      <c r="DN212" s="74" t="s">
        <v>1365</v>
      </c>
    </row>
    <row r="213" spans="2:118" s="73" customFormat="1" x14ac:dyDescent="0.35">
      <c r="B213" s="74" t="s">
        <v>1367</v>
      </c>
      <c r="C213" s="74" t="s">
        <v>1368</v>
      </c>
      <c r="D213" s="73">
        <v>1</v>
      </c>
      <c r="E213" s="74"/>
      <c r="F213" s="74"/>
      <c r="G213" s="74"/>
      <c r="H213" s="74"/>
      <c r="I213" s="73">
        <v>5</v>
      </c>
      <c r="J213" s="73">
        <v>5</v>
      </c>
      <c r="K213" s="73">
        <v>5</v>
      </c>
      <c r="L213" s="73">
        <v>16.2</v>
      </c>
      <c r="M213" s="73">
        <v>25.117000000000001</v>
      </c>
      <c r="N213" s="73">
        <v>0</v>
      </c>
      <c r="O213" s="73">
        <v>17.295999999999999</v>
      </c>
      <c r="P213" s="73">
        <v>179290000</v>
      </c>
      <c r="Q213" s="73">
        <v>24</v>
      </c>
      <c r="S213" s="73">
        <v>2.2999200000000002</v>
      </c>
      <c r="T213" s="73">
        <v>0.182667</v>
      </c>
      <c r="V213" s="73">
        <v>0.61395544599999996</v>
      </c>
      <c r="W213" s="73">
        <v>1</v>
      </c>
      <c r="X213" s="73">
        <v>0.581040573</v>
      </c>
      <c r="Z213" s="73">
        <v>1.4194615559999999</v>
      </c>
      <c r="AA213" s="73">
        <v>0.14979999999999999</v>
      </c>
      <c r="AB213" s="73">
        <v>0.92880859400000004</v>
      </c>
      <c r="AD213" s="73">
        <v>0.71702214799999997</v>
      </c>
      <c r="AE213" s="73">
        <v>0.34874680299999999</v>
      </c>
      <c r="AF213" s="73">
        <v>0.67825584400000005</v>
      </c>
      <c r="AH213" s="73">
        <v>0.77032835099999997</v>
      </c>
      <c r="AI213" s="73">
        <v>0.29580117</v>
      </c>
      <c r="AJ213" s="73">
        <v>-0.78368148800000004</v>
      </c>
      <c r="AL213" s="73">
        <v>0.42002867999999999</v>
      </c>
      <c r="AM213" s="73">
        <v>0.41608994100000002</v>
      </c>
      <c r="AN213" s="73">
        <v>-0.43513107299999998</v>
      </c>
      <c r="AO213" s="73">
        <v>0</v>
      </c>
      <c r="AP213" s="73">
        <v>1</v>
      </c>
      <c r="AQ213" s="73">
        <v>0</v>
      </c>
      <c r="AR213" s="73">
        <v>0</v>
      </c>
      <c r="AS213" s="73">
        <v>1</v>
      </c>
      <c r="AT213" s="73">
        <v>1</v>
      </c>
      <c r="AU213" s="73">
        <v>2</v>
      </c>
      <c r="AV213" s="73">
        <v>3</v>
      </c>
      <c r="AW213" s="73">
        <v>0</v>
      </c>
      <c r="AX213" s="73">
        <v>1</v>
      </c>
      <c r="AY213" s="73">
        <v>1</v>
      </c>
      <c r="AZ213" s="73">
        <v>1</v>
      </c>
      <c r="BA213" s="73">
        <v>1</v>
      </c>
      <c r="BB213" s="73">
        <v>2</v>
      </c>
      <c r="BC213" s="73">
        <v>0</v>
      </c>
      <c r="BD213" s="73">
        <v>1</v>
      </c>
      <c r="BE213" s="73">
        <v>3</v>
      </c>
      <c r="BF213" s="73">
        <v>1</v>
      </c>
      <c r="BG213" s="73">
        <v>0</v>
      </c>
      <c r="BH213" s="73">
        <v>2</v>
      </c>
      <c r="BI213" s="73">
        <v>0</v>
      </c>
      <c r="BJ213" s="73">
        <v>1</v>
      </c>
      <c r="BK213" s="73">
        <v>0</v>
      </c>
      <c r="BL213" s="73">
        <v>0</v>
      </c>
      <c r="BM213" s="73">
        <v>1</v>
      </c>
      <c r="BN213" s="73">
        <v>1</v>
      </c>
      <c r="BO213" s="73">
        <v>0</v>
      </c>
      <c r="BP213" s="73">
        <v>0</v>
      </c>
      <c r="BQ213" s="73">
        <v>0</v>
      </c>
      <c r="BR213" s="73">
        <v>0</v>
      </c>
      <c r="BT213" s="73" t="s">
        <v>1366</v>
      </c>
      <c r="BU213" s="73" t="s">
        <v>558</v>
      </c>
      <c r="BV213" s="73" t="s">
        <v>558</v>
      </c>
      <c r="BW213" s="73" t="s">
        <v>558</v>
      </c>
      <c r="BX213" s="73" t="s">
        <v>558</v>
      </c>
      <c r="BY213" s="73">
        <v>22.1068</v>
      </c>
      <c r="BZ213" s="73" t="s">
        <v>558</v>
      </c>
      <c r="CA213" s="73">
        <v>22.146999999999998</v>
      </c>
      <c r="CB213" s="73" t="s">
        <v>558</v>
      </c>
      <c r="CC213" s="73" t="s">
        <v>558</v>
      </c>
      <c r="CD213" s="73">
        <v>21.345700000000001</v>
      </c>
      <c r="CE213" s="73">
        <v>22.226099999999999</v>
      </c>
      <c r="CF213" s="73">
        <v>22.0182</v>
      </c>
      <c r="CG213" s="73">
        <v>21.473700000000001</v>
      </c>
      <c r="CH213" s="73">
        <v>21.557500000000001</v>
      </c>
      <c r="CI213" s="73">
        <v>21.377199999999998</v>
      </c>
      <c r="CJ213" s="73">
        <v>21.9375</v>
      </c>
      <c r="CK213" s="73">
        <v>21.803599999999999</v>
      </c>
      <c r="CL213" s="73" t="s">
        <v>558</v>
      </c>
      <c r="CM213" s="73" t="s">
        <v>558</v>
      </c>
      <c r="CN213" s="73">
        <v>21.912099999999999</v>
      </c>
      <c r="CO213" s="73" t="s">
        <v>558</v>
      </c>
      <c r="CP213" s="73" t="s">
        <v>558</v>
      </c>
      <c r="CQ213" s="73" t="s">
        <v>558</v>
      </c>
      <c r="CR213" s="73" t="s">
        <v>558</v>
      </c>
      <c r="CS213" s="73" t="s">
        <v>558</v>
      </c>
      <c r="CT213" s="73" t="s">
        <v>558</v>
      </c>
      <c r="CU213" s="73" t="s">
        <v>558</v>
      </c>
      <c r="CV213" s="73" t="s">
        <v>558</v>
      </c>
      <c r="CW213" s="73" t="s">
        <v>558</v>
      </c>
      <c r="CX213" s="73" t="s">
        <v>558</v>
      </c>
      <c r="CZ213" s="75">
        <f t="shared" si="36"/>
        <v>22.1068</v>
      </c>
      <c r="DA213" s="75" t="e">
        <f t="shared" si="37"/>
        <v>#DIV/0!</v>
      </c>
      <c r="DB213" s="75">
        <f t="shared" si="38"/>
        <v>21.74635</v>
      </c>
      <c r="DC213" s="75">
        <f t="shared" si="39"/>
        <v>0.56660466376477892</v>
      </c>
      <c r="DD213" s="75">
        <f t="shared" si="40"/>
        <v>21.730539999999998</v>
      </c>
      <c r="DE213" s="75">
        <f t="shared" si="41"/>
        <v>0.37050194736330305</v>
      </c>
      <c r="DF213" s="75">
        <f t="shared" si="42"/>
        <v>21.884399999999999</v>
      </c>
      <c r="DG213" s="75">
        <f t="shared" si="43"/>
        <v>7.1118000534323322E-2</v>
      </c>
      <c r="DH213" s="75" t="e">
        <f t="shared" si="44"/>
        <v>#DIV/0!</v>
      </c>
      <c r="DI213" s="75" t="e">
        <f t="shared" si="45"/>
        <v>#DIV/0!</v>
      </c>
      <c r="DJ213" s="75" t="e">
        <f t="shared" si="46"/>
        <v>#DIV/0!</v>
      </c>
      <c r="DK213" s="75" t="e">
        <f t="shared" si="47"/>
        <v>#DIV/0!</v>
      </c>
      <c r="DM213" s="74" t="s">
        <v>1367</v>
      </c>
      <c r="DN213" s="74" t="s">
        <v>1368</v>
      </c>
    </row>
    <row r="214" spans="2:118" s="73" customFormat="1" x14ac:dyDescent="0.35">
      <c r="B214" s="74" t="s">
        <v>1370</v>
      </c>
      <c r="C214" s="74" t="s">
        <v>1371</v>
      </c>
      <c r="D214" s="73">
        <v>1</v>
      </c>
      <c r="E214" s="74" t="s">
        <v>562</v>
      </c>
      <c r="F214" s="74" t="s">
        <v>546</v>
      </c>
      <c r="G214" s="74" t="s">
        <v>1372</v>
      </c>
      <c r="H214" s="74" t="s">
        <v>1373</v>
      </c>
      <c r="I214" s="73">
        <v>23</v>
      </c>
      <c r="J214" s="73">
        <v>23</v>
      </c>
      <c r="K214" s="73">
        <v>23</v>
      </c>
      <c r="L214" s="73">
        <v>74.7</v>
      </c>
      <c r="M214" s="73">
        <v>38.936999999999998</v>
      </c>
      <c r="N214" s="73">
        <v>0</v>
      </c>
      <c r="O214" s="73">
        <v>323.31</v>
      </c>
      <c r="P214" s="73">
        <v>17718000000</v>
      </c>
      <c r="Q214" s="73">
        <v>527</v>
      </c>
      <c r="S214" s="73">
        <v>1.02284</v>
      </c>
      <c r="T214" s="73">
        <v>0.43</v>
      </c>
      <c r="V214" s="73">
        <v>0.69595824299999998</v>
      </c>
      <c r="W214" s="73">
        <v>1</v>
      </c>
      <c r="X214" s="73">
        <v>0.26255149799999999</v>
      </c>
      <c r="Z214" s="73">
        <v>0.49582611700000001</v>
      </c>
      <c r="AA214" s="73">
        <v>0.51818491499999997</v>
      </c>
      <c r="AB214" s="73">
        <v>0.194332123</v>
      </c>
      <c r="AD214" s="73">
        <v>0.68766523499999999</v>
      </c>
      <c r="AE214" s="73">
        <v>0.44915584400000003</v>
      </c>
      <c r="AF214" s="73">
        <v>0.24700355500000001</v>
      </c>
      <c r="AH214" s="73">
        <v>0.41403562300000002</v>
      </c>
      <c r="AI214" s="73">
        <v>0.60801385699999999</v>
      </c>
      <c r="AJ214" s="73">
        <v>0.16161346400000001</v>
      </c>
      <c r="AL214" s="73">
        <v>0.32106139700000003</v>
      </c>
      <c r="AM214" s="73">
        <v>0.58743426300000001</v>
      </c>
      <c r="AN214" s="73">
        <v>-0.170060349</v>
      </c>
      <c r="AO214" s="73">
        <v>13</v>
      </c>
      <c r="AP214" s="73">
        <v>18</v>
      </c>
      <c r="AQ214" s="73">
        <v>17</v>
      </c>
      <c r="AR214" s="73">
        <v>15</v>
      </c>
      <c r="AS214" s="73">
        <v>20</v>
      </c>
      <c r="AT214" s="73">
        <v>11</v>
      </c>
      <c r="AU214" s="73">
        <v>16</v>
      </c>
      <c r="AV214" s="73">
        <v>22</v>
      </c>
      <c r="AW214" s="73">
        <v>18</v>
      </c>
      <c r="AX214" s="73">
        <v>19</v>
      </c>
      <c r="AY214" s="73">
        <v>16</v>
      </c>
      <c r="AZ214" s="73">
        <v>17</v>
      </c>
      <c r="BA214" s="73">
        <v>17</v>
      </c>
      <c r="BB214" s="73">
        <v>19</v>
      </c>
      <c r="BC214" s="73">
        <v>19</v>
      </c>
      <c r="BD214" s="73">
        <v>18</v>
      </c>
      <c r="BE214" s="73">
        <v>17</v>
      </c>
      <c r="BF214" s="73">
        <v>19</v>
      </c>
      <c r="BG214" s="73">
        <v>21</v>
      </c>
      <c r="BH214" s="73">
        <v>16</v>
      </c>
      <c r="BI214" s="73">
        <v>20</v>
      </c>
      <c r="BJ214" s="73">
        <v>17</v>
      </c>
      <c r="BK214" s="73">
        <v>18</v>
      </c>
      <c r="BL214" s="73">
        <v>20</v>
      </c>
      <c r="BM214" s="73">
        <v>16</v>
      </c>
      <c r="BN214" s="73">
        <v>17</v>
      </c>
      <c r="BO214" s="73">
        <v>17</v>
      </c>
      <c r="BP214" s="73">
        <v>17</v>
      </c>
      <c r="BQ214" s="73">
        <v>21</v>
      </c>
      <c r="BR214" s="73">
        <v>16</v>
      </c>
      <c r="BT214" s="73" t="s">
        <v>1369</v>
      </c>
      <c r="BU214" s="73">
        <v>27.417899999999999</v>
      </c>
      <c r="BV214" s="73">
        <v>27.9863</v>
      </c>
      <c r="BW214" s="73">
        <v>27.745699999999999</v>
      </c>
      <c r="BX214" s="73">
        <v>27.8294</v>
      </c>
      <c r="BY214" s="73">
        <v>28.4068</v>
      </c>
      <c r="BZ214" s="73">
        <v>28.030100000000001</v>
      </c>
      <c r="CA214" s="73">
        <v>28.107500000000002</v>
      </c>
      <c r="CB214" s="73">
        <v>28.5122</v>
      </c>
      <c r="CC214" s="73">
        <v>28.096</v>
      </c>
      <c r="CD214" s="73">
        <v>27.952999999999999</v>
      </c>
      <c r="CE214" s="73">
        <v>28.165800000000001</v>
      </c>
      <c r="CF214" s="73">
        <v>28.187100000000001</v>
      </c>
      <c r="CG214" s="73">
        <v>28.238499999999998</v>
      </c>
      <c r="CH214" s="73">
        <v>27.9969</v>
      </c>
      <c r="CI214" s="73">
        <v>27.769600000000001</v>
      </c>
      <c r="CJ214" s="73">
        <v>28.101800000000001</v>
      </c>
      <c r="CK214" s="73">
        <v>28.124300000000002</v>
      </c>
      <c r="CL214" s="73">
        <v>28.253799999999998</v>
      </c>
      <c r="CM214" s="73">
        <v>28.2895</v>
      </c>
      <c r="CN214" s="73">
        <v>27.851700000000001</v>
      </c>
      <c r="CO214" s="73">
        <v>27.829499999999999</v>
      </c>
      <c r="CP214" s="73">
        <v>28.036799999999999</v>
      </c>
      <c r="CQ214" s="73">
        <v>28.020399999999999</v>
      </c>
      <c r="CR214" s="73">
        <v>28.039000000000001</v>
      </c>
      <c r="CS214" s="73">
        <v>28.2684</v>
      </c>
      <c r="CT214" s="73">
        <v>27.446400000000001</v>
      </c>
      <c r="CU214" s="73">
        <v>27.6557</v>
      </c>
      <c r="CV214" s="73">
        <v>27.494900000000001</v>
      </c>
      <c r="CW214" s="73">
        <v>27.6052</v>
      </c>
      <c r="CX214" s="73">
        <v>28.333600000000001</v>
      </c>
      <c r="CZ214" s="75">
        <f t="shared" si="36"/>
        <v>27.877220000000001</v>
      </c>
      <c r="DA214" s="75">
        <f t="shared" si="37"/>
        <v>0.36156346192611927</v>
      </c>
      <c r="DB214" s="75">
        <f t="shared" si="38"/>
        <v>28.139760000000003</v>
      </c>
      <c r="DC214" s="75">
        <f t="shared" si="39"/>
        <v>0.21712428007940515</v>
      </c>
      <c r="DD214" s="75">
        <f t="shared" si="40"/>
        <v>28.071580000000001</v>
      </c>
      <c r="DE214" s="75">
        <f t="shared" si="41"/>
        <v>0.19160740330164666</v>
      </c>
      <c r="DF214" s="75">
        <f t="shared" si="42"/>
        <v>28.124220000000001</v>
      </c>
      <c r="DG214" s="75">
        <f t="shared" si="43"/>
        <v>0.17239363967385735</v>
      </c>
      <c r="DH214" s="75">
        <f t="shared" si="44"/>
        <v>28.038819999999998</v>
      </c>
      <c r="DI214" s="75">
        <f t="shared" si="45"/>
        <v>0.15561591178282522</v>
      </c>
      <c r="DJ214" s="75">
        <f t="shared" si="46"/>
        <v>27.707159999999998</v>
      </c>
      <c r="DK214" s="75">
        <f t="shared" si="47"/>
        <v>0.36004205726553667</v>
      </c>
      <c r="DM214" s="74" t="s">
        <v>1370</v>
      </c>
      <c r="DN214" s="74" t="s">
        <v>1371</v>
      </c>
    </row>
    <row r="215" spans="2:118" s="73" customFormat="1" x14ac:dyDescent="0.35">
      <c r="B215" s="74" t="s">
        <v>1375</v>
      </c>
      <c r="C215" s="74" t="s">
        <v>1376</v>
      </c>
      <c r="D215" s="73">
        <v>1</v>
      </c>
      <c r="E215" s="74" t="s">
        <v>1377</v>
      </c>
      <c r="F215" s="74" t="s">
        <v>1378</v>
      </c>
      <c r="G215" s="74" t="s">
        <v>1379</v>
      </c>
      <c r="H215" s="74" t="s">
        <v>1380</v>
      </c>
      <c r="I215" s="73">
        <v>17</v>
      </c>
      <c r="J215" s="73">
        <v>17</v>
      </c>
      <c r="K215" s="73">
        <v>17</v>
      </c>
      <c r="L215" s="73">
        <v>71.2</v>
      </c>
      <c r="M215" s="73">
        <v>27.05</v>
      </c>
      <c r="N215" s="73">
        <v>0</v>
      </c>
      <c r="O215" s="73">
        <v>290.72000000000003</v>
      </c>
      <c r="P215" s="73">
        <v>8830300000</v>
      </c>
      <c r="Q215" s="73">
        <v>227</v>
      </c>
      <c r="S215" s="73">
        <v>0.33839399999999997</v>
      </c>
      <c r="T215" s="73">
        <v>0.61210200000000003</v>
      </c>
      <c r="V215" s="73">
        <v>0.31581757100000002</v>
      </c>
      <c r="W215" s="73">
        <v>0.94353175600000005</v>
      </c>
      <c r="X215" s="73">
        <v>9.3999863000000003E-2</v>
      </c>
      <c r="Z215" s="73">
        <v>6.8672938000000003E-2</v>
      </c>
      <c r="AA215" s="73">
        <v>0.91462268700000005</v>
      </c>
      <c r="AB215" s="73">
        <v>4.3173599E-2</v>
      </c>
      <c r="AD215" s="73">
        <v>0.36844589900000002</v>
      </c>
      <c r="AE215" s="73">
        <v>0.65495515699999995</v>
      </c>
      <c r="AF215" s="73">
        <v>0.154368591</v>
      </c>
      <c r="AH215" s="73">
        <v>2.1078730000000001E-3</v>
      </c>
      <c r="AI215" s="73">
        <v>0.99819230800000003</v>
      </c>
      <c r="AJ215" s="73">
        <v>1.0913850000000001E-3</v>
      </c>
      <c r="AL215" s="73">
        <v>0.55132709099999999</v>
      </c>
      <c r="AM215" s="73">
        <v>0.38467980299999999</v>
      </c>
      <c r="AN215" s="73">
        <v>-0.27711677600000001</v>
      </c>
      <c r="AO215" s="73">
        <v>7</v>
      </c>
      <c r="AP215" s="73">
        <v>8</v>
      </c>
      <c r="AQ215" s="73">
        <v>4</v>
      </c>
      <c r="AR215" s="73">
        <v>7</v>
      </c>
      <c r="AS215" s="73">
        <v>7</v>
      </c>
      <c r="AT215" s="73">
        <v>9</v>
      </c>
      <c r="AU215" s="73">
        <v>7</v>
      </c>
      <c r="AV215" s="73">
        <v>9</v>
      </c>
      <c r="AW215" s="73">
        <v>5</v>
      </c>
      <c r="AX215" s="73">
        <v>6</v>
      </c>
      <c r="AY215" s="73">
        <v>10</v>
      </c>
      <c r="AZ215" s="73">
        <v>9</v>
      </c>
      <c r="BA215" s="73">
        <v>8</v>
      </c>
      <c r="BB215" s="73">
        <v>8</v>
      </c>
      <c r="BC215" s="73">
        <v>9</v>
      </c>
      <c r="BD215" s="73">
        <v>8</v>
      </c>
      <c r="BE215" s="73">
        <v>10</v>
      </c>
      <c r="BF215" s="73">
        <v>7</v>
      </c>
      <c r="BG215" s="73">
        <v>9</v>
      </c>
      <c r="BH215" s="73">
        <v>8</v>
      </c>
      <c r="BI215" s="73">
        <v>6</v>
      </c>
      <c r="BJ215" s="73">
        <v>10</v>
      </c>
      <c r="BK215" s="73">
        <v>8</v>
      </c>
      <c r="BL215" s="73">
        <v>6</v>
      </c>
      <c r="BM215" s="73">
        <v>6</v>
      </c>
      <c r="BN215" s="73">
        <v>8</v>
      </c>
      <c r="BO215" s="73">
        <v>11</v>
      </c>
      <c r="BP215" s="73">
        <v>5</v>
      </c>
      <c r="BQ215" s="73">
        <v>6</v>
      </c>
      <c r="BR215" s="73">
        <v>6</v>
      </c>
      <c r="BT215" s="73" t="s">
        <v>1374</v>
      </c>
      <c r="BU215" s="73">
        <v>27.1327</v>
      </c>
      <c r="BV215" s="73">
        <v>26.678599999999999</v>
      </c>
      <c r="BW215" s="73">
        <v>26.937200000000001</v>
      </c>
      <c r="BX215" s="73">
        <v>26.932600000000001</v>
      </c>
      <c r="BY215" s="73">
        <v>27.357600000000001</v>
      </c>
      <c r="BZ215" s="73">
        <v>27.186699999999998</v>
      </c>
      <c r="CA215" s="73">
        <v>27.016999999999999</v>
      </c>
      <c r="CB215" s="73">
        <v>27.151599999999998</v>
      </c>
      <c r="CC215" s="73">
        <v>27.2377</v>
      </c>
      <c r="CD215" s="73">
        <v>26.915600000000001</v>
      </c>
      <c r="CE215" s="73">
        <v>27.526499999999999</v>
      </c>
      <c r="CF215" s="73">
        <v>26.814499999999999</v>
      </c>
      <c r="CG215" s="73">
        <v>27.456900000000001</v>
      </c>
      <c r="CH215" s="73">
        <v>26.9696</v>
      </c>
      <c r="CI215" s="73">
        <v>26.487100000000002</v>
      </c>
      <c r="CJ215" s="73">
        <v>27.1601</v>
      </c>
      <c r="CK215" s="73">
        <v>27.388999999999999</v>
      </c>
      <c r="CL215" s="73">
        <v>27.392800000000001</v>
      </c>
      <c r="CM215" s="73">
        <v>27.264900000000001</v>
      </c>
      <c r="CN215" s="73">
        <v>26.6037</v>
      </c>
      <c r="CO215" s="73">
        <v>27.014700000000001</v>
      </c>
      <c r="CP215" s="73">
        <v>27.316199999999998</v>
      </c>
      <c r="CQ215" s="73">
        <v>26.669</v>
      </c>
      <c r="CR215" s="73">
        <v>26.757100000000001</v>
      </c>
      <c r="CS215" s="73">
        <v>27.287099999999999</v>
      </c>
      <c r="CT215" s="73">
        <v>26.491700000000002</v>
      </c>
      <c r="CU215" s="73">
        <v>26.572700000000001</v>
      </c>
      <c r="CV215" s="73">
        <v>26.683599999999998</v>
      </c>
      <c r="CW215" s="73">
        <v>26.356999999999999</v>
      </c>
      <c r="CX215" s="73">
        <v>27.547999999999998</v>
      </c>
      <c r="CZ215" s="75">
        <f t="shared" si="36"/>
        <v>27.007740000000002</v>
      </c>
      <c r="DA215" s="75">
        <f t="shared" si="37"/>
        <v>0.25346206422263723</v>
      </c>
      <c r="DB215" s="75">
        <f t="shared" si="38"/>
        <v>27.10172</v>
      </c>
      <c r="DC215" s="75">
        <f t="shared" si="39"/>
        <v>0.13230486385617049</v>
      </c>
      <c r="DD215" s="75">
        <f t="shared" si="40"/>
        <v>27.050920000000001</v>
      </c>
      <c r="DE215" s="75">
        <f t="shared" si="41"/>
        <v>0.4391458891985664</v>
      </c>
      <c r="DF215" s="75">
        <f t="shared" si="42"/>
        <v>27.162099999999999</v>
      </c>
      <c r="DG215" s="75">
        <f t="shared" si="43"/>
        <v>0.32676004192679392</v>
      </c>
      <c r="DH215" s="75">
        <f t="shared" si="44"/>
        <v>27.008820000000004</v>
      </c>
      <c r="DI215" s="75">
        <f t="shared" si="45"/>
        <v>0.29614075538500162</v>
      </c>
      <c r="DJ215" s="75">
        <f t="shared" si="46"/>
        <v>26.730599999999999</v>
      </c>
      <c r="DK215" s="75">
        <f t="shared" si="47"/>
        <v>0.4722113774571714</v>
      </c>
      <c r="DM215" s="74" t="s">
        <v>1375</v>
      </c>
      <c r="DN215" s="74" t="s">
        <v>1376</v>
      </c>
    </row>
    <row r="216" spans="2:118" s="73" customFormat="1" x14ac:dyDescent="0.35">
      <c r="B216" s="74" t="s">
        <v>1382</v>
      </c>
      <c r="C216" s="74" t="s">
        <v>1383</v>
      </c>
      <c r="D216" s="73">
        <v>1</v>
      </c>
      <c r="E216" s="74" t="s">
        <v>450</v>
      </c>
      <c r="F216" s="74" t="s">
        <v>458</v>
      </c>
      <c r="G216" s="74" t="s">
        <v>452</v>
      </c>
      <c r="H216" s="74" t="s">
        <v>624</v>
      </c>
      <c r="I216" s="73">
        <v>7</v>
      </c>
      <c r="J216" s="73">
        <v>7</v>
      </c>
      <c r="K216" s="73">
        <v>7</v>
      </c>
      <c r="L216" s="73">
        <v>67.900000000000006</v>
      </c>
      <c r="M216" s="73">
        <v>8.9933999999999994</v>
      </c>
      <c r="N216" s="73">
        <v>0</v>
      </c>
      <c r="O216" s="73">
        <v>26.079000000000001</v>
      </c>
      <c r="P216" s="73">
        <v>12576000000</v>
      </c>
      <c r="Q216" s="73">
        <v>62</v>
      </c>
      <c r="S216" s="73">
        <v>4.65946E-2</v>
      </c>
      <c r="T216" s="73">
        <v>0.86706700000000003</v>
      </c>
      <c r="V216" s="73">
        <v>2.7015467000000001E-2</v>
      </c>
      <c r="W216" s="73">
        <v>0.98755417000000001</v>
      </c>
      <c r="X216" s="73">
        <v>1.9512939E-2</v>
      </c>
      <c r="Z216" s="73">
        <v>5.0377682E-2</v>
      </c>
      <c r="AA216" s="73">
        <v>0.94134916899999999</v>
      </c>
      <c r="AB216" s="73">
        <v>-3.4135817999999998E-2</v>
      </c>
      <c r="AD216" s="73">
        <v>8.7155017000000001E-2</v>
      </c>
      <c r="AE216" s="73">
        <v>0.91362677800000003</v>
      </c>
      <c r="AF216" s="73">
        <v>-6.1798476999999997E-2</v>
      </c>
      <c r="AH216" s="73">
        <v>0.38469857099999999</v>
      </c>
      <c r="AI216" s="73">
        <v>0.58738895400000002</v>
      </c>
      <c r="AJ216" s="73">
        <v>0.20871963499999999</v>
      </c>
      <c r="AL216" s="73">
        <v>0.20206475300000001</v>
      </c>
      <c r="AM216" s="73">
        <v>0.67230264399999995</v>
      </c>
      <c r="AN216" s="73">
        <v>0.190101242</v>
      </c>
      <c r="AO216" s="73">
        <v>3</v>
      </c>
      <c r="AP216" s="73">
        <v>2</v>
      </c>
      <c r="AQ216" s="73">
        <v>2</v>
      </c>
      <c r="AR216" s="73">
        <v>2</v>
      </c>
      <c r="AS216" s="73">
        <v>1</v>
      </c>
      <c r="AT216" s="73">
        <v>2</v>
      </c>
      <c r="AU216" s="73">
        <v>2</v>
      </c>
      <c r="AV216" s="73">
        <v>1</v>
      </c>
      <c r="AW216" s="73">
        <v>3</v>
      </c>
      <c r="AX216" s="73">
        <v>5</v>
      </c>
      <c r="AY216" s="73">
        <v>2</v>
      </c>
      <c r="AZ216" s="73">
        <v>1</v>
      </c>
      <c r="BA216" s="73">
        <v>0</v>
      </c>
      <c r="BB216" s="73">
        <v>1</v>
      </c>
      <c r="BC216" s="73">
        <v>4</v>
      </c>
      <c r="BD216" s="73">
        <v>2</v>
      </c>
      <c r="BE216" s="73">
        <v>2</v>
      </c>
      <c r="BF216" s="73">
        <v>3</v>
      </c>
      <c r="BG216" s="73">
        <v>2</v>
      </c>
      <c r="BH216" s="73">
        <v>0</v>
      </c>
      <c r="BI216" s="73">
        <v>2</v>
      </c>
      <c r="BJ216" s="73">
        <v>0</v>
      </c>
      <c r="BK216" s="73">
        <v>2</v>
      </c>
      <c r="BL216" s="73">
        <v>3</v>
      </c>
      <c r="BM216" s="73">
        <v>1</v>
      </c>
      <c r="BN216" s="73">
        <v>1</v>
      </c>
      <c r="BO216" s="73">
        <v>4</v>
      </c>
      <c r="BP216" s="73">
        <v>4</v>
      </c>
      <c r="BQ216" s="73">
        <v>4</v>
      </c>
      <c r="BR216" s="73">
        <v>1</v>
      </c>
      <c r="BT216" s="73" t="s">
        <v>1381</v>
      </c>
      <c r="BU216" s="73">
        <v>27.012699999999999</v>
      </c>
      <c r="BV216" s="73">
        <v>26.844799999999999</v>
      </c>
      <c r="BW216" s="73">
        <v>27.467300000000002</v>
      </c>
      <c r="BX216" s="73">
        <v>27.702400000000001</v>
      </c>
      <c r="BY216" s="73">
        <v>27.737400000000001</v>
      </c>
      <c r="BZ216" s="73">
        <v>27.394200000000001</v>
      </c>
      <c r="CA216" s="73">
        <v>26.797000000000001</v>
      </c>
      <c r="CB216" s="73">
        <v>27.8139</v>
      </c>
      <c r="CC216" s="73">
        <v>27.2559</v>
      </c>
      <c r="CD216" s="73">
        <v>27.601199999999999</v>
      </c>
      <c r="CE216" s="73">
        <v>27.4068</v>
      </c>
      <c r="CF216" s="73">
        <v>26.697800000000001</v>
      </c>
      <c r="CG216" s="73">
        <v>27.549299999999999</v>
      </c>
      <c r="CH216" s="73">
        <v>27.514800000000001</v>
      </c>
      <c r="CI216" s="73">
        <v>27.4253</v>
      </c>
      <c r="CJ216" s="73">
        <v>27.349399999999999</v>
      </c>
      <c r="CK216" s="73">
        <v>26.872800000000002</v>
      </c>
      <c r="CL216" s="73">
        <v>27.9206</v>
      </c>
      <c r="CM216" s="73">
        <v>27.3628</v>
      </c>
      <c r="CN216" s="73">
        <v>26.95</v>
      </c>
      <c r="CO216" s="73">
        <v>27.773700000000002</v>
      </c>
      <c r="CP216" s="73">
        <v>27.313800000000001</v>
      </c>
      <c r="CQ216" s="73">
        <v>28.089200000000002</v>
      </c>
      <c r="CR216" s="73">
        <v>27.351600000000001</v>
      </c>
      <c r="CS216" s="73">
        <v>27.279900000000001</v>
      </c>
      <c r="CT216" s="73">
        <v>26.3048</v>
      </c>
      <c r="CU216" s="73">
        <v>27.818000000000001</v>
      </c>
      <c r="CV216" s="73">
        <v>28.286999999999999</v>
      </c>
      <c r="CW216" s="73">
        <v>27.608000000000001</v>
      </c>
      <c r="CX216" s="73">
        <v>27.697299999999998</v>
      </c>
      <c r="CZ216" s="75">
        <f t="shared" si="36"/>
        <v>27.352920000000001</v>
      </c>
      <c r="DA216" s="75">
        <f t="shared" si="37"/>
        <v>0.40527136217601256</v>
      </c>
      <c r="DB216" s="75">
        <f t="shared" si="38"/>
        <v>27.372440000000001</v>
      </c>
      <c r="DC216" s="75">
        <f t="shared" si="39"/>
        <v>0.38483903518224311</v>
      </c>
      <c r="DD216" s="75">
        <f t="shared" si="40"/>
        <v>27.3188</v>
      </c>
      <c r="DE216" s="75">
        <f t="shared" si="41"/>
        <v>0.35223340982933421</v>
      </c>
      <c r="DF216" s="75">
        <f t="shared" si="42"/>
        <v>27.291119999999996</v>
      </c>
      <c r="DG216" s="75">
        <f t="shared" si="43"/>
        <v>0.41717326376458963</v>
      </c>
      <c r="DH216" s="75">
        <f t="shared" si="44"/>
        <v>27.561640000000004</v>
      </c>
      <c r="DI216" s="75">
        <f t="shared" si="45"/>
        <v>0.35644350604268304</v>
      </c>
      <c r="DJ216" s="75">
        <f t="shared" si="46"/>
        <v>27.543020000000002</v>
      </c>
      <c r="DK216" s="75">
        <f t="shared" si="47"/>
        <v>0.73998880532072886</v>
      </c>
      <c r="DM216" s="74" t="s">
        <v>1382</v>
      </c>
      <c r="DN216" s="74" t="s">
        <v>1383</v>
      </c>
    </row>
    <row r="217" spans="2:118" s="73" customFormat="1" x14ac:dyDescent="0.35">
      <c r="B217" s="74" t="s">
        <v>1385</v>
      </c>
      <c r="C217" s="74" t="s">
        <v>1386</v>
      </c>
      <c r="D217" s="73">
        <v>1</v>
      </c>
      <c r="E217" s="74"/>
      <c r="F217" s="74" t="s">
        <v>495</v>
      </c>
      <c r="G217" s="74"/>
      <c r="H217" s="74" t="s">
        <v>495</v>
      </c>
      <c r="I217" s="73">
        <v>4</v>
      </c>
      <c r="J217" s="73">
        <v>4</v>
      </c>
      <c r="K217" s="73">
        <v>4</v>
      </c>
      <c r="L217" s="73">
        <v>11.5</v>
      </c>
      <c r="M217" s="73">
        <v>51.835999999999999</v>
      </c>
      <c r="N217" s="73">
        <v>0</v>
      </c>
      <c r="O217" s="73">
        <v>82.581000000000003</v>
      </c>
      <c r="P217" s="73">
        <v>1060500000</v>
      </c>
      <c r="Q217" s="73">
        <v>65</v>
      </c>
      <c r="S217" s="73">
        <v>1.3229500000000001</v>
      </c>
      <c r="T217" s="73">
        <v>0.221333</v>
      </c>
      <c r="V217" s="73">
        <v>9.1363669999999994E-2</v>
      </c>
      <c r="W217" s="73">
        <v>0.96100358399999997</v>
      </c>
      <c r="X217" s="73">
        <v>-7.1718979000000002E-2</v>
      </c>
      <c r="Z217" s="73">
        <v>0.50441471699999996</v>
      </c>
      <c r="AA217" s="73">
        <v>0.487902314</v>
      </c>
      <c r="AB217" s="73">
        <v>-0.236059189</v>
      </c>
      <c r="AD217" s="73">
        <v>0.64090603999999995</v>
      </c>
      <c r="AE217" s="73">
        <v>0.39780422300000001</v>
      </c>
      <c r="AF217" s="73">
        <v>-0.44180641199999998</v>
      </c>
      <c r="AH217" s="73">
        <v>1.8544636059999999</v>
      </c>
      <c r="AI217" s="73">
        <v>0.23044067800000001</v>
      </c>
      <c r="AJ217" s="73">
        <v>-0.53897743200000003</v>
      </c>
      <c r="AK217" s="73" t="s">
        <v>340</v>
      </c>
      <c r="AL217" s="73">
        <v>1.7983655919999999</v>
      </c>
      <c r="AM217" s="73">
        <v>2.3552448E-2</v>
      </c>
      <c r="AN217" s="73">
        <v>-1.0460578920000001</v>
      </c>
      <c r="AO217" s="73">
        <v>2</v>
      </c>
      <c r="AP217" s="73">
        <v>3</v>
      </c>
      <c r="AQ217" s="73">
        <v>1</v>
      </c>
      <c r="AR217" s="73">
        <v>1</v>
      </c>
      <c r="AS217" s="73">
        <v>2</v>
      </c>
      <c r="AT217" s="73">
        <v>3</v>
      </c>
      <c r="AU217" s="73">
        <v>4</v>
      </c>
      <c r="AV217" s="73">
        <v>3</v>
      </c>
      <c r="AW217" s="73">
        <v>3</v>
      </c>
      <c r="AX217" s="73">
        <v>2</v>
      </c>
      <c r="AY217" s="73">
        <v>3</v>
      </c>
      <c r="AZ217" s="73">
        <v>4</v>
      </c>
      <c r="BA217" s="73">
        <v>2</v>
      </c>
      <c r="BB217" s="73">
        <v>4</v>
      </c>
      <c r="BC217" s="73">
        <v>2</v>
      </c>
      <c r="BD217" s="73">
        <v>2</v>
      </c>
      <c r="BE217" s="73">
        <v>2</v>
      </c>
      <c r="BF217" s="73">
        <v>0</v>
      </c>
      <c r="BG217" s="73">
        <v>3</v>
      </c>
      <c r="BH217" s="73">
        <v>3</v>
      </c>
      <c r="BI217" s="73">
        <v>1</v>
      </c>
      <c r="BJ217" s="73">
        <v>4</v>
      </c>
      <c r="BK217" s="73">
        <v>0</v>
      </c>
      <c r="BL217" s="73">
        <v>4</v>
      </c>
      <c r="BM217" s="73">
        <v>2</v>
      </c>
      <c r="BN217" s="73">
        <v>1</v>
      </c>
      <c r="BO217" s="73">
        <v>1</v>
      </c>
      <c r="BP217" s="73">
        <v>1</v>
      </c>
      <c r="BQ217" s="73">
        <v>1</v>
      </c>
      <c r="BR217" s="73">
        <v>1</v>
      </c>
      <c r="BT217" s="73" t="s">
        <v>1384</v>
      </c>
      <c r="BU217" s="73">
        <v>24.673300000000001</v>
      </c>
      <c r="BV217" s="73">
        <v>24.456099999999999</v>
      </c>
      <c r="BW217" s="73">
        <v>24.181999999999999</v>
      </c>
      <c r="BX217" s="73">
        <v>24.371500000000001</v>
      </c>
      <c r="BY217" s="73">
        <v>23.9298</v>
      </c>
      <c r="BZ217" s="73">
        <v>24.601299999999998</v>
      </c>
      <c r="CA217" s="73">
        <v>24.440100000000001</v>
      </c>
      <c r="CB217" s="73">
        <v>24.166499999999999</v>
      </c>
      <c r="CC217" s="73">
        <v>24.7593</v>
      </c>
      <c r="CD217" s="73">
        <v>23.286899999999999</v>
      </c>
      <c r="CE217" s="73">
        <v>24.278099999999998</v>
      </c>
      <c r="CF217" s="73">
        <v>24.326499999999999</v>
      </c>
      <c r="CG217" s="73">
        <v>24.224900000000002</v>
      </c>
      <c r="CH217" s="73">
        <v>24.230399999999999</v>
      </c>
      <c r="CI217" s="73">
        <v>23.372399999999999</v>
      </c>
      <c r="CJ217" s="73">
        <v>24.0214</v>
      </c>
      <c r="CK217" s="73">
        <v>22.764700000000001</v>
      </c>
      <c r="CL217" s="73">
        <v>23.785399999999999</v>
      </c>
      <c r="CM217" s="73">
        <v>24.158899999999999</v>
      </c>
      <c r="CN217" s="73">
        <v>24.673200000000001</v>
      </c>
      <c r="CO217" s="73">
        <v>23.453399999999998</v>
      </c>
      <c r="CP217" s="73">
        <v>24.1568</v>
      </c>
      <c r="CQ217" s="73">
        <v>23.671099999999999</v>
      </c>
      <c r="CR217" s="73">
        <v>23.8948</v>
      </c>
      <c r="CS217" s="73">
        <v>23.741700000000002</v>
      </c>
      <c r="CT217" s="73">
        <v>23.315100000000001</v>
      </c>
      <c r="CU217" s="73">
        <v>22.059699999999999</v>
      </c>
      <c r="CV217" s="73">
        <v>23.560700000000001</v>
      </c>
      <c r="CW217" s="73">
        <v>23.525500000000001</v>
      </c>
      <c r="CX217" s="73">
        <v>23.921399999999998</v>
      </c>
      <c r="CZ217" s="75">
        <f t="shared" si="36"/>
        <v>24.32254</v>
      </c>
      <c r="DA217" s="75">
        <f t="shared" si="37"/>
        <v>0.28163102279401009</v>
      </c>
      <c r="DB217" s="75">
        <f t="shared" si="38"/>
        <v>24.250819999999997</v>
      </c>
      <c r="DC217" s="75">
        <f t="shared" si="39"/>
        <v>0.58169293617853068</v>
      </c>
      <c r="DD217" s="75">
        <f t="shared" si="40"/>
        <v>24.086459999999999</v>
      </c>
      <c r="DE217" s="75">
        <f t="shared" si="41"/>
        <v>0.4012826721900663</v>
      </c>
      <c r="DF217" s="75">
        <f t="shared" si="42"/>
        <v>23.880720000000004</v>
      </c>
      <c r="DG217" s="75">
        <f t="shared" si="43"/>
        <v>0.70352435423373927</v>
      </c>
      <c r="DH217" s="75">
        <f t="shared" si="44"/>
        <v>23.783560000000001</v>
      </c>
      <c r="DI217" s="75">
        <f t="shared" si="45"/>
        <v>0.26224395703237924</v>
      </c>
      <c r="DJ217" s="75">
        <f t="shared" si="46"/>
        <v>23.276480000000003</v>
      </c>
      <c r="DK217" s="75">
        <f t="shared" si="47"/>
        <v>0.71427565547203142</v>
      </c>
      <c r="DM217" s="74" t="s">
        <v>1385</v>
      </c>
      <c r="DN217" s="74" t="s">
        <v>1386</v>
      </c>
    </row>
    <row r="218" spans="2:118" s="73" customFormat="1" x14ac:dyDescent="0.35">
      <c r="B218" s="74" t="s">
        <v>1388</v>
      </c>
      <c r="C218" s="74" t="s">
        <v>1389</v>
      </c>
      <c r="D218" s="73">
        <v>1</v>
      </c>
      <c r="E218" s="74" t="s">
        <v>1390</v>
      </c>
      <c r="F218" s="74"/>
      <c r="G218" s="74" t="s">
        <v>1391</v>
      </c>
      <c r="H218" s="74" t="s">
        <v>1392</v>
      </c>
      <c r="I218" s="73">
        <v>44</v>
      </c>
      <c r="J218" s="73">
        <v>44</v>
      </c>
      <c r="K218" s="73">
        <v>44</v>
      </c>
      <c r="L218" s="73">
        <v>77.2</v>
      </c>
      <c r="M218" s="73">
        <v>71.44</v>
      </c>
      <c r="N218" s="73">
        <v>0</v>
      </c>
      <c r="O218" s="73">
        <v>323.31</v>
      </c>
      <c r="P218" s="73">
        <v>24029000000</v>
      </c>
      <c r="Q218" s="73">
        <v>811</v>
      </c>
      <c r="S218" s="73">
        <v>0.50113200000000002</v>
      </c>
      <c r="T218" s="73">
        <v>0.96181899999999998</v>
      </c>
      <c r="V218" s="73">
        <v>2.1536823E-2</v>
      </c>
      <c r="W218" s="73">
        <v>0.99551891100000001</v>
      </c>
      <c r="X218" s="73">
        <v>4.0176389999999999E-3</v>
      </c>
      <c r="Z218" s="73">
        <v>0.47385560500000001</v>
      </c>
      <c r="AA218" s="73">
        <v>0.80981913000000005</v>
      </c>
      <c r="AB218" s="73">
        <v>3.5719681000000003E-2</v>
      </c>
      <c r="AD218" s="73">
        <v>0.19832048499999999</v>
      </c>
      <c r="AE218" s="73">
        <v>0.90430401400000004</v>
      </c>
      <c r="AF218" s="73">
        <v>-3.1592559999999999E-2</v>
      </c>
      <c r="AH218" s="73">
        <v>0.35925160699999997</v>
      </c>
      <c r="AI218" s="73">
        <v>0.83650719399999995</v>
      </c>
      <c r="AJ218" s="73">
        <v>4.0538405999999999E-2</v>
      </c>
      <c r="AL218" s="73">
        <v>1.146831164</v>
      </c>
      <c r="AM218" s="73">
        <v>0.47366964299999997</v>
      </c>
      <c r="AN218" s="73">
        <v>0.100944519</v>
      </c>
      <c r="AO218" s="73">
        <v>20</v>
      </c>
      <c r="AP218" s="73">
        <v>28</v>
      </c>
      <c r="AQ218" s="73">
        <v>23</v>
      </c>
      <c r="AR218" s="73">
        <v>19</v>
      </c>
      <c r="AS218" s="73">
        <v>22</v>
      </c>
      <c r="AT218" s="73">
        <v>20</v>
      </c>
      <c r="AU218" s="73">
        <v>23</v>
      </c>
      <c r="AV218" s="73">
        <v>26</v>
      </c>
      <c r="AW218" s="73">
        <v>22</v>
      </c>
      <c r="AX218" s="73">
        <v>37</v>
      </c>
      <c r="AY218" s="73">
        <v>22</v>
      </c>
      <c r="AZ218" s="73">
        <v>28</v>
      </c>
      <c r="BA218" s="73">
        <v>31</v>
      </c>
      <c r="BB218" s="73">
        <v>36</v>
      </c>
      <c r="BC218" s="73">
        <v>29</v>
      </c>
      <c r="BD218" s="73">
        <v>27</v>
      </c>
      <c r="BE218" s="73">
        <v>32</v>
      </c>
      <c r="BF218" s="73">
        <v>30</v>
      </c>
      <c r="BG218" s="73">
        <v>26</v>
      </c>
      <c r="BH218" s="73">
        <v>22</v>
      </c>
      <c r="BI218" s="73">
        <v>32</v>
      </c>
      <c r="BJ218" s="73">
        <v>26</v>
      </c>
      <c r="BK218" s="73">
        <v>25</v>
      </c>
      <c r="BL218" s="73">
        <v>30</v>
      </c>
      <c r="BM218" s="73">
        <v>22</v>
      </c>
      <c r="BN218" s="73">
        <v>36</v>
      </c>
      <c r="BO218" s="73">
        <v>33</v>
      </c>
      <c r="BP218" s="73">
        <v>29</v>
      </c>
      <c r="BQ218" s="73">
        <v>36</v>
      </c>
      <c r="BR218" s="73">
        <v>19</v>
      </c>
      <c r="BT218" s="73" t="s">
        <v>1387</v>
      </c>
      <c r="BU218" s="73">
        <v>28.3551</v>
      </c>
      <c r="BV218" s="73">
        <v>28.3596</v>
      </c>
      <c r="BW218" s="73">
        <v>28.3567</v>
      </c>
      <c r="BX218" s="73">
        <v>28.5123</v>
      </c>
      <c r="BY218" s="73">
        <v>28.4603</v>
      </c>
      <c r="BZ218" s="73">
        <v>28.5032</v>
      </c>
      <c r="CA218" s="73">
        <v>28.277999999999999</v>
      </c>
      <c r="CB218" s="73">
        <v>28.285399999999999</v>
      </c>
      <c r="CC218" s="73">
        <v>28.541499999999999</v>
      </c>
      <c r="CD218" s="73">
        <v>28.456099999999999</v>
      </c>
      <c r="CE218" s="73">
        <v>28.442599999999999</v>
      </c>
      <c r="CF218" s="73">
        <v>28.402200000000001</v>
      </c>
      <c r="CG218" s="73">
        <v>28.474699999999999</v>
      </c>
      <c r="CH218" s="73">
        <v>28.442699999999999</v>
      </c>
      <c r="CI218" s="73">
        <v>28.4604</v>
      </c>
      <c r="CJ218" s="73">
        <v>28.427099999999999</v>
      </c>
      <c r="CK218" s="73">
        <v>28.200600000000001</v>
      </c>
      <c r="CL218" s="73">
        <v>28.4468</v>
      </c>
      <c r="CM218" s="73">
        <v>28.504999999999999</v>
      </c>
      <c r="CN218" s="73">
        <v>28.3065</v>
      </c>
      <c r="CO218" s="73">
        <v>28.470500000000001</v>
      </c>
      <c r="CP218" s="73">
        <v>28.321000000000002</v>
      </c>
      <c r="CQ218" s="73">
        <v>28.552600000000002</v>
      </c>
      <c r="CR218" s="73">
        <v>28.462</v>
      </c>
      <c r="CS218" s="73">
        <v>28.4407</v>
      </c>
      <c r="CT218" s="73">
        <v>28.495000000000001</v>
      </c>
      <c r="CU218" s="73">
        <v>28.477</v>
      </c>
      <c r="CV218" s="73">
        <v>28.570499999999999</v>
      </c>
      <c r="CW218" s="73">
        <v>28.401299999999999</v>
      </c>
      <c r="CX218" s="73">
        <v>28.605</v>
      </c>
      <c r="CZ218" s="75">
        <f t="shared" si="36"/>
        <v>28.408799999999996</v>
      </c>
      <c r="DA218" s="75">
        <f t="shared" si="37"/>
        <v>7.3115046331107367E-2</v>
      </c>
      <c r="DB218" s="75">
        <f t="shared" si="38"/>
        <v>28.412839999999999</v>
      </c>
      <c r="DC218" s="75">
        <f t="shared" si="39"/>
        <v>0.12350357484704666</v>
      </c>
      <c r="DD218" s="75">
        <f t="shared" si="40"/>
        <v>28.444520000000001</v>
      </c>
      <c r="DE218" s="75">
        <f t="shared" si="41"/>
        <v>2.7207480588984503E-2</v>
      </c>
      <c r="DF218" s="75">
        <f t="shared" si="42"/>
        <v>28.377199999999998</v>
      </c>
      <c r="DG218" s="75">
        <f t="shared" si="43"/>
        <v>0.12232442519791289</v>
      </c>
      <c r="DH218" s="75">
        <f t="shared" si="44"/>
        <v>28.449360000000002</v>
      </c>
      <c r="DI218" s="75">
        <f t="shared" si="45"/>
        <v>8.3391324488822027E-2</v>
      </c>
      <c r="DJ218" s="75">
        <f t="shared" si="46"/>
        <v>28.50976</v>
      </c>
      <c r="DK218" s="75">
        <f t="shared" si="47"/>
        <v>8.0334693626104223E-2</v>
      </c>
      <c r="DM218" s="74" t="s">
        <v>1388</v>
      </c>
      <c r="DN218" s="74" t="s">
        <v>1389</v>
      </c>
    </row>
    <row r="219" spans="2:118" s="73" customFormat="1" x14ac:dyDescent="0.35">
      <c r="B219" s="74" t="s">
        <v>1394</v>
      </c>
      <c r="C219" s="74" t="s">
        <v>1395</v>
      </c>
      <c r="D219" s="73">
        <v>1</v>
      </c>
      <c r="E219" s="74" t="s">
        <v>1396</v>
      </c>
      <c r="F219" s="74" t="s">
        <v>1397</v>
      </c>
      <c r="G219" s="74" t="s">
        <v>1398</v>
      </c>
      <c r="H219" s="74" t="s">
        <v>1399</v>
      </c>
      <c r="I219" s="73">
        <v>13</v>
      </c>
      <c r="J219" s="73">
        <v>13</v>
      </c>
      <c r="K219" s="73">
        <v>12</v>
      </c>
      <c r="L219" s="73">
        <v>55.8</v>
      </c>
      <c r="M219" s="73">
        <v>42.087000000000003</v>
      </c>
      <c r="N219" s="73">
        <v>0</v>
      </c>
      <c r="O219" s="73">
        <v>323.31</v>
      </c>
      <c r="P219" s="73">
        <v>4628600000</v>
      </c>
      <c r="Q219" s="73">
        <v>240</v>
      </c>
      <c r="S219" s="73">
        <v>5.9855999999999999E-2</v>
      </c>
      <c r="T219" s="73">
        <v>0.92625900000000005</v>
      </c>
      <c r="V219" s="73">
        <v>8.7999810000000001E-3</v>
      </c>
      <c r="W219" s="73">
        <v>0.99615592200000003</v>
      </c>
      <c r="X219" s="73">
        <v>4.2793270000000003E-3</v>
      </c>
      <c r="Z219" s="73">
        <v>0.275223524</v>
      </c>
      <c r="AA219" s="73">
        <v>0.69109448799999995</v>
      </c>
      <c r="AB219" s="73">
        <v>0.12635116599999999</v>
      </c>
      <c r="AD219" s="73">
        <v>0.270380326</v>
      </c>
      <c r="AE219" s="73">
        <v>0.76547449499999998</v>
      </c>
      <c r="AF219" s="73">
        <v>9.0694046E-2</v>
      </c>
      <c r="AH219" s="73">
        <v>0.19091719200000001</v>
      </c>
      <c r="AI219" s="73">
        <v>0.81105817199999997</v>
      </c>
      <c r="AJ219" s="73">
        <v>8.4239197000000002E-2</v>
      </c>
      <c r="AL219" s="73">
        <v>0.51586521500000004</v>
      </c>
      <c r="AM219" s="73">
        <v>0.45362471399999998</v>
      </c>
      <c r="AN219" s="73">
        <v>0.20269737199999999</v>
      </c>
      <c r="AO219" s="73">
        <v>6</v>
      </c>
      <c r="AP219" s="73">
        <v>5</v>
      </c>
      <c r="AQ219" s="73">
        <v>5</v>
      </c>
      <c r="AR219" s="73">
        <v>8</v>
      </c>
      <c r="AS219" s="73">
        <v>8</v>
      </c>
      <c r="AT219" s="73">
        <v>6</v>
      </c>
      <c r="AU219" s="73">
        <v>6</v>
      </c>
      <c r="AV219" s="73">
        <v>8</v>
      </c>
      <c r="AW219" s="73">
        <v>5</v>
      </c>
      <c r="AX219" s="73">
        <v>8</v>
      </c>
      <c r="AY219" s="73">
        <v>7</v>
      </c>
      <c r="AZ219" s="73">
        <v>8</v>
      </c>
      <c r="BA219" s="73">
        <v>7</v>
      </c>
      <c r="BB219" s="73">
        <v>10</v>
      </c>
      <c r="BC219" s="73">
        <v>9</v>
      </c>
      <c r="BD219" s="73">
        <v>9</v>
      </c>
      <c r="BE219" s="73">
        <v>9</v>
      </c>
      <c r="BF219" s="73">
        <v>9</v>
      </c>
      <c r="BG219" s="73">
        <v>11</v>
      </c>
      <c r="BH219" s="73">
        <v>6</v>
      </c>
      <c r="BI219" s="73">
        <v>10</v>
      </c>
      <c r="BJ219" s="73">
        <v>5</v>
      </c>
      <c r="BK219" s="73">
        <v>8</v>
      </c>
      <c r="BL219" s="73">
        <v>10</v>
      </c>
      <c r="BM219" s="73">
        <v>6</v>
      </c>
      <c r="BN219" s="73">
        <v>11</v>
      </c>
      <c r="BO219" s="73">
        <v>12</v>
      </c>
      <c r="BP219" s="73">
        <v>8</v>
      </c>
      <c r="BQ219" s="73">
        <v>12</v>
      </c>
      <c r="BR219" s="73">
        <v>8</v>
      </c>
      <c r="BT219" s="73" t="s">
        <v>1393</v>
      </c>
      <c r="BU219" s="73">
        <v>25.9726</v>
      </c>
      <c r="BV219" s="73">
        <v>26.114799999999999</v>
      </c>
      <c r="BW219" s="73">
        <v>25.525300000000001</v>
      </c>
      <c r="BX219" s="73">
        <v>25.825700000000001</v>
      </c>
      <c r="BY219" s="73">
        <v>26.144200000000001</v>
      </c>
      <c r="BZ219" s="73">
        <v>25.9238</v>
      </c>
      <c r="CA219" s="73">
        <v>25.715900000000001</v>
      </c>
      <c r="CB219" s="73">
        <v>25.7361</v>
      </c>
      <c r="CC219" s="73">
        <v>25.851299999999998</v>
      </c>
      <c r="CD219" s="73">
        <v>26.3767</v>
      </c>
      <c r="CE219" s="73">
        <v>25.932600000000001</v>
      </c>
      <c r="CF219" s="73">
        <v>25.8094</v>
      </c>
      <c r="CG219" s="73">
        <v>25.653700000000001</v>
      </c>
      <c r="CH219" s="73">
        <v>26.384799999999998</v>
      </c>
      <c r="CI219" s="73">
        <v>26.433700000000002</v>
      </c>
      <c r="CJ219" s="73">
        <v>26.089099999999998</v>
      </c>
      <c r="CK219" s="73">
        <v>25.680599999999998</v>
      </c>
      <c r="CL219" s="73">
        <v>26.126000000000001</v>
      </c>
      <c r="CM219" s="73">
        <v>26.1126</v>
      </c>
      <c r="CN219" s="73">
        <v>26.027699999999999</v>
      </c>
      <c r="CO219" s="73">
        <v>26.235700000000001</v>
      </c>
      <c r="CP219" s="73">
        <v>25.741299999999999</v>
      </c>
      <c r="CQ219" s="73">
        <v>25.8597</v>
      </c>
      <c r="CR219" s="73">
        <v>26.403700000000001</v>
      </c>
      <c r="CS219" s="73">
        <v>25.763200000000001</v>
      </c>
      <c r="CT219" s="73">
        <v>26.367999999999999</v>
      </c>
      <c r="CU219" s="73">
        <v>26.3492</v>
      </c>
      <c r="CV219" s="73">
        <v>25.7791</v>
      </c>
      <c r="CW219" s="73">
        <v>26.3565</v>
      </c>
      <c r="CX219" s="73">
        <v>25.743099999999998</v>
      </c>
      <c r="CZ219" s="75">
        <f t="shared" si="36"/>
        <v>25.916520000000002</v>
      </c>
      <c r="DA219" s="75">
        <f t="shared" si="37"/>
        <v>0.25278423012521911</v>
      </c>
      <c r="DB219" s="75">
        <f t="shared" si="38"/>
        <v>25.920759999999994</v>
      </c>
      <c r="DC219" s="75">
        <f t="shared" si="39"/>
        <v>0.26869227380034544</v>
      </c>
      <c r="DD219" s="75">
        <f t="shared" si="40"/>
        <v>26.042840000000002</v>
      </c>
      <c r="DE219" s="75">
        <f t="shared" si="41"/>
        <v>0.34920810843965222</v>
      </c>
      <c r="DF219" s="75">
        <f t="shared" si="42"/>
        <v>26.007200000000001</v>
      </c>
      <c r="DG219" s="75">
        <f t="shared" si="43"/>
        <v>0.18642560178258857</v>
      </c>
      <c r="DH219" s="75">
        <f t="shared" si="44"/>
        <v>26.000720000000001</v>
      </c>
      <c r="DI219" s="75">
        <f t="shared" si="45"/>
        <v>0.30050358067750255</v>
      </c>
      <c r="DJ219" s="75">
        <f t="shared" si="46"/>
        <v>26.119179999999993</v>
      </c>
      <c r="DK219" s="75">
        <f t="shared" si="47"/>
        <v>0.32719716838628082</v>
      </c>
      <c r="DM219" s="74" t="s">
        <v>1394</v>
      </c>
      <c r="DN219" s="74" t="s">
        <v>1395</v>
      </c>
    </row>
    <row r="220" spans="2:118" s="73" customFormat="1" x14ac:dyDescent="0.35">
      <c r="B220" s="74" t="s">
        <v>1401</v>
      </c>
      <c r="C220" s="74" t="s">
        <v>1402</v>
      </c>
      <c r="D220" s="73">
        <v>1</v>
      </c>
      <c r="E220" s="74" t="s">
        <v>1403</v>
      </c>
      <c r="F220" s="74"/>
      <c r="G220" s="74" t="s">
        <v>1404</v>
      </c>
      <c r="H220" s="74" t="s">
        <v>1405</v>
      </c>
      <c r="I220" s="73">
        <v>5</v>
      </c>
      <c r="J220" s="73">
        <v>5</v>
      </c>
      <c r="K220" s="73">
        <v>5</v>
      </c>
      <c r="L220" s="73">
        <v>16.399999999999999</v>
      </c>
      <c r="M220" s="73">
        <v>42.070999999999998</v>
      </c>
      <c r="N220" s="73">
        <v>0</v>
      </c>
      <c r="O220" s="73">
        <v>19.263999999999999</v>
      </c>
      <c r="P220" s="73">
        <v>287740000</v>
      </c>
      <c r="Q220" s="73">
        <v>62</v>
      </c>
      <c r="S220" s="73">
        <v>0.42305100000000001</v>
      </c>
      <c r="T220" s="73">
        <v>0.73424999999999996</v>
      </c>
      <c r="V220" s="73">
        <v>1.203274951</v>
      </c>
      <c r="W220" s="73">
        <v>1</v>
      </c>
      <c r="X220" s="73">
        <v>-0.20970535300000001</v>
      </c>
      <c r="Z220" s="73">
        <v>0.38079932399999999</v>
      </c>
      <c r="AA220" s="73">
        <v>0.62583368900000003</v>
      </c>
      <c r="AB220" s="73">
        <v>-0.13705787699999999</v>
      </c>
      <c r="AD220" s="73">
        <v>0.44914920800000002</v>
      </c>
      <c r="AE220" s="73">
        <v>0.66951555600000001</v>
      </c>
      <c r="AF220" s="73">
        <v>-0.113685989</v>
      </c>
      <c r="AH220" s="73">
        <v>0.26682423999999999</v>
      </c>
      <c r="AI220" s="73">
        <v>0.80788081899999997</v>
      </c>
      <c r="AJ220" s="73">
        <v>-6.1382674999999998E-2</v>
      </c>
      <c r="AL220" s="73">
        <v>0.25805254599999999</v>
      </c>
      <c r="AM220" s="73">
        <v>0.73782233900000005</v>
      </c>
      <c r="AN220" s="73">
        <v>6.7950439000000001E-2</v>
      </c>
      <c r="AO220" s="73">
        <v>2</v>
      </c>
      <c r="AP220" s="73">
        <v>3</v>
      </c>
      <c r="AQ220" s="73">
        <v>2</v>
      </c>
      <c r="AR220" s="73">
        <v>0</v>
      </c>
      <c r="AS220" s="73">
        <v>2</v>
      </c>
      <c r="AT220" s="73">
        <v>1</v>
      </c>
      <c r="AU220" s="73">
        <v>2</v>
      </c>
      <c r="AV220" s="73">
        <v>1</v>
      </c>
      <c r="AW220" s="73">
        <v>3</v>
      </c>
      <c r="AX220" s="73">
        <v>2</v>
      </c>
      <c r="AY220" s="73">
        <v>1</v>
      </c>
      <c r="AZ220" s="73">
        <v>3</v>
      </c>
      <c r="BA220" s="73">
        <v>1</v>
      </c>
      <c r="BB220" s="73">
        <v>1</v>
      </c>
      <c r="BC220" s="73">
        <v>3</v>
      </c>
      <c r="BD220" s="73">
        <v>3</v>
      </c>
      <c r="BE220" s="73">
        <v>3</v>
      </c>
      <c r="BF220" s="73">
        <v>2</v>
      </c>
      <c r="BG220" s="73">
        <v>3</v>
      </c>
      <c r="BH220" s="73">
        <v>2</v>
      </c>
      <c r="BI220" s="73">
        <v>2</v>
      </c>
      <c r="BJ220" s="73">
        <v>2</v>
      </c>
      <c r="BK220" s="73">
        <v>1</v>
      </c>
      <c r="BL220" s="73">
        <v>2</v>
      </c>
      <c r="BM220" s="73">
        <v>0</v>
      </c>
      <c r="BN220" s="73">
        <v>5</v>
      </c>
      <c r="BO220" s="73">
        <v>4</v>
      </c>
      <c r="BP220" s="73">
        <v>4</v>
      </c>
      <c r="BQ220" s="73">
        <v>2</v>
      </c>
      <c r="BR220" s="73">
        <v>0</v>
      </c>
      <c r="BT220" s="73" t="s">
        <v>1400</v>
      </c>
      <c r="BU220" s="73">
        <v>22.184699999999999</v>
      </c>
      <c r="BV220" s="73">
        <v>21.986999999999998</v>
      </c>
      <c r="BW220" s="73">
        <v>21.908999999999999</v>
      </c>
      <c r="BX220" s="73">
        <v>22.259599999999999</v>
      </c>
      <c r="BY220" s="73">
        <v>22.074999999999999</v>
      </c>
      <c r="BZ220" s="73">
        <v>21.9739</v>
      </c>
      <c r="CA220" s="73">
        <v>21.6937</v>
      </c>
      <c r="CB220" s="73">
        <v>21.695399999999999</v>
      </c>
      <c r="CC220" s="73">
        <v>22.005299999999998</v>
      </c>
      <c r="CD220" s="73">
        <v>21.9986</v>
      </c>
      <c r="CE220" s="73">
        <v>22.1858</v>
      </c>
      <c r="CF220" s="73">
        <v>22.1096</v>
      </c>
      <c r="CG220" s="73">
        <v>21.4663</v>
      </c>
      <c r="CH220" s="73">
        <v>21.7469</v>
      </c>
      <c r="CI220" s="73">
        <v>22.221399999999999</v>
      </c>
      <c r="CJ220" s="73">
        <v>22.104099999999999</v>
      </c>
      <c r="CK220" s="73">
        <v>21.9251</v>
      </c>
      <c r="CL220" s="73">
        <v>21.6676</v>
      </c>
      <c r="CM220" s="73">
        <v>21.910399999999999</v>
      </c>
      <c r="CN220" s="73">
        <v>22.239699999999999</v>
      </c>
      <c r="CO220" s="73">
        <v>22.237400000000001</v>
      </c>
      <c r="CP220" s="73">
        <v>21.972100000000001</v>
      </c>
      <c r="CQ220" s="73">
        <v>21.843699999999998</v>
      </c>
      <c r="CR220" s="73">
        <v>22.134899999999998</v>
      </c>
      <c r="CS220" s="73">
        <v>21.920400000000001</v>
      </c>
      <c r="CT220" s="73">
        <v>22.372900000000001</v>
      </c>
      <c r="CU220" s="73">
        <v>22.1297</v>
      </c>
      <c r="CV220" s="73">
        <v>22.334299999999999</v>
      </c>
      <c r="CW220" s="73">
        <v>21.931100000000001</v>
      </c>
      <c r="CX220" s="73">
        <v>21.987100000000002</v>
      </c>
      <c r="CZ220" s="75">
        <f t="shared" si="36"/>
        <v>22.083060000000003</v>
      </c>
      <c r="DA220" s="75">
        <f t="shared" si="37"/>
        <v>0.14237839723778342</v>
      </c>
      <c r="DB220" s="75">
        <f t="shared" si="38"/>
        <v>21.873380000000001</v>
      </c>
      <c r="DC220" s="75">
        <f t="shared" si="39"/>
        <v>0.16366810012949981</v>
      </c>
      <c r="DD220" s="75">
        <f t="shared" si="40"/>
        <v>21.946000000000002</v>
      </c>
      <c r="DE220" s="75">
        <f t="shared" si="41"/>
        <v>0.32782123939732738</v>
      </c>
      <c r="DF220" s="75">
        <f t="shared" si="42"/>
        <v>21.969379999999997</v>
      </c>
      <c r="DG220" s="75">
        <f t="shared" si="43"/>
        <v>0.21664077870982601</v>
      </c>
      <c r="DH220" s="75">
        <f t="shared" si="44"/>
        <v>22.021700000000003</v>
      </c>
      <c r="DI220" s="75">
        <f t="shared" si="45"/>
        <v>0.16104857962739094</v>
      </c>
      <c r="DJ220" s="75">
        <f t="shared" si="46"/>
        <v>22.151019999999999</v>
      </c>
      <c r="DK220" s="75">
        <f t="shared" si="47"/>
        <v>0.19906745590377106</v>
      </c>
      <c r="DM220" s="74" t="s">
        <v>1401</v>
      </c>
      <c r="DN220" s="74" t="s">
        <v>1402</v>
      </c>
    </row>
    <row r="221" spans="2:118" s="73" customFormat="1" x14ac:dyDescent="0.35">
      <c r="B221" s="74" t="s">
        <v>1407</v>
      </c>
      <c r="C221" s="74" t="s">
        <v>1408</v>
      </c>
      <c r="D221" s="73">
        <v>1</v>
      </c>
      <c r="E221" s="74" t="s">
        <v>1409</v>
      </c>
      <c r="F221" s="74" t="s">
        <v>465</v>
      </c>
      <c r="G221" s="74" t="s">
        <v>1410</v>
      </c>
      <c r="H221" s="74" t="s">
        <v>1411</v>
      </c>
      <c r="I221" s="73">
        <v>14</v>
      </c>
      <c r="J221" s="73">
        <v>14</v>
      </c>
      <c r="K221" s="73">
        <v>14</v>
      </c>
      <c r="L221" s="73">
        <v>33.9</v>
      </c>
      <c r="M221" s="73">
        <v>55.201000000000001</v>
      </c>
      <c r="N221" s="73">
        <v>0</v>
      </c>
      <c r="O221" s="73">
        <v>70.42</v>
      </c>
      <c r="P221" s="73">
        <v>2991100000</v>
      </c>
      <c r="Q221" s="73">
        <v>176</v>
      </c>
      <c r="S221" s="73">
        <v>1.5635600000000001</v>
      </c>
      <c r="T221" s="73">
        <v>0.49878099999999997</v>
      </c>
      <c r="V221" s="73">
        <v>0.98304000499999999</v>
      </c>
      <c r="W221" s="73">
        <v>1</v>
      </c>
      <c r="X221" s="73">
        <v>-0.26760940599999999</v>
      </c>
      <c r="Z221" s="73">
        <v>1.894430989</v>
      </c>
      <c r="AA221" s="73">
        <v>0.15189361700000001</v>
      </c>
      <c r="AB221" s="73">
        <v>-0.35119209299999998</v>
      </c>
      <c r="AD221" s="73">
        <v>1.4101685799999999</v>
      </c>
      <c r="AE221" s="73">
        <v>0.29285950399999999</v>
      </c>
      <c r="AF221" s="73">
        <v>-0.33576431299999998</v>
      </c>
      <c r="AH221" s="73">
        <v>1.212173926</v>
      </c>
      <c r="AI221" s="73">
        <v>0.32235779799999997</v>
      </c>
      <c r="AJ221" s="73">
        <v>-0.24142799400000001</v>
      </c>
      <c r="AL221" s="73">
        <v>1.572637193</v>
      </c>
      <c r="AM221" s="73">
        <v>0.108025316</v>
      </c>
      <c r="AN221" s="73">
        <v>-0.31262474099999998</v>
      </c>
      <c r="AO221" s="73">
        <v>5</v>
      </c>
      <c r="AP221" s="73">
        <v>6</v>
      </c>
      <c r="AQ221" s="73">
        <v>3</v>
      </c>
      <c r="AR221" s="73">
        <v>7</v>
      </c>
      <c r="AS221" s="73">
        <v>6</v>
      </c>
      <c r="AT221" s="73">
        <v>6</v>
      </c>
      <c r="AU221" s="73">
        <v>6</v>
      </c>
      <c r="AV221" s="73">
        <v>7</v>
      </c>
      <c r="AW221" s="73">
        <v>5</v>
      </c>
      <c r="AX221" s="73">
        <v>6</v>
      </c>
      <c r="AY221" s="73">
        <v>5</v>
      </c>
      <c r="AZ221" s="73">
        <v>8</v>
      </c>
      <c r="BA221" s="73">
        <v>6</v>
      </c>
      <c r="BB221" s="73">
        <v>6</v>
      </c>
      <c r="BC221" s="73">
        <v>8</v>
      </c>
      <c r="BD221" s="73">
        <v>4</v>
      </c>
      <c r="BE221" s="73">
        <v>6</v>
      </c>
      <c r="BF221" s="73">
        <v>5</v>
      </c>
      <c r="BG221" s="73">
        <v>6</v>
      </c>
      <c r="BH221" s="73">
        <v>4</v>
      </c>
      <c r="BI221" s="73">
        <v>4</v>
      </c>
      <c r="BJ221" s="73">
        <v>8</v>
      </c>
      <c r="BK221" s="73">
        <v>6</v>
      </c>
      <c r="BL221" s="73">
        <v>7</v>
      </c>
      <c r="BM221" s="73">
        <v>6</v>
      </c>
      <c r="BN221" s="73">
        <v>4</v>
      </c>
      <c r="BO221" s="73">
        <v>5</v>
      </c>
      <c r="BP221" s="73">
        <v>7</v>
      </c>
      <c r="BQ221" s="73">
        <v>8</v>
      </c>
      <c r="BR221" s="73">
        <v>6</v>
      </c>
      <c r="BT221" s="73" t="s">
        <v>1406</v>
      </c>
      <c r="BU221" s="73">
        <v>26.0242</v>
      </c>
      <c r="BV221" s="73">
        <v>25.6858</v>
      </c>
      <c r="BW221" s="73">
        <v>25.740300000000001</v>
      </c>
      <c r="BX221" s="73">
        <v>25.836300000000001</v>
      </c>
      <c r="BY221" s="73">
        <v>25.3781</v>
      </c>
      <c r="BZ221" s="73">
        <v>25.751100000000001</v>
      </c>
      <c r="CA221" s="73">
        <v>25.384599999999999</v>
      </c>
      <c r="CB221" s="73">
        <v>25.2394</v>
      </c>
      <c r="CC221" s="73">
        <v>25.652699999999999</v>
      </c>
      <c r="CD221" s="73">
        <v>25.2989</v>
      </c>
      <c r="CE221" s="73">
        <v>25.465299999999999</v>
      </c>
      <c r="CF221" s="73">
        <v>25.4344</v>
      </c>
      <c r="CG221" s="73">
        <v>25.3523</v>
      </c>
      <c r="CH221" s="73">
        <v>25.359500000000001</v>
      </c>
      <c r="CI221" s="73">
        <v>25.2972</v>
      </c>
      <c r="CJ221" s="73">
        <v>25.3062</v>
      </c>
      <c r="CK221" s="73">
        <v>25.341999999999999</v>
      </c>
      <c r="CL221" s="73">
        <v>25.353000000000002</v>
      </c>
      <c r="CM221" s="73">
        <v>25.252199999999998</v>
      </c>
      <c r="CN221" s="73">
        <v>25.732500000000002</v>
      </c>
      <c r="CO221" s="73">
        <v>25.534700000000001</v>
      </c>
      <c r="CP221" s="73">
        <v>25.5335</v>
      </c>
      <c r="CQ221" s="73">
        <v>25.5428</v>
      </c>
      <c r="CR221" s="73">
        <v>25.363399999999999</v>
      </c>
      <c r="CS221" s="73">
        <v>25.4831</v>
      </c>
      <c r="CT221" s="73">
        <v>25.387599999999999</v>
      </c>
      <c r="CU221" s="73">
        <v>25.362200000000001</v>
      </c>
      <c r="CV221" s="73">
        <v>25.5943</v>
      </c>
      <c r="CW221" s="73">
        <v>25.330300000000001</v>
      </c>
      <c r="CX221" s="73">
        <v>25.427199999999999</v>
      </c>
      <c r="CZ221" s="75">
        <f t="shared" si="36"/>
        <v>25.732939999999996</v>
      </c>
      <c r="DA221" s="75">
        <f t="shared" si="37"/>
        <v>0.23648649644324338</v>
      </c>
      <c r="DB221" s="75">
        <f t="shared" si="38"/>
        <v>25.465340000000001</v>
      </c>
      <c r="DC221" s="75">
        <f t="shared" si="39"/>
        <v>0.22474021224516136</v>
      </c>
      <c r="DD221" s="75">
        <f t="shared" si="40"/>
        <v>25.381740000000001</v>
      </c>
      <c r="DE221" s="75">
        <f t="shared" si="41"/>
        <v>6.7571613862626972E-2</v>
      </c>
      <c r="DF221" s="75">
        <f t="shared" si="42"/>
        <v>25.397180000000002</v>
      </c>
      <c r="DG221" s="75">
        <f t="shared" si="43"/>
        <v>0.19152856705985241</v>
      </c>
      <c r="DH221" s="75">
        <f t="shared" si="44"/>
        <v>25.491500000000002</v>
      </c>
      <c r="DI221" s="75">
        <f t="shared" si="45"/>
        <v>7.5402420385555932E-2</v>
      </c>
      <c r="DJ221" s="75">
        <f t="shared" si="46"/>
        <v>25.420319999999997</v>
      </c>
      <c r="DK221" s="75">
        <f t="shared" si="47"/>
        <v>0.10352355770548055</v>
      </c>
      <c r="DM221" s="74" t="s">
        <v>1407</v>
      </c>
      <c r="DN221" s="74" t="s">
        <v>1408</v>
      </c>
    </row>
    <row r="222" spans="2:118" s="73" customFormat="1" x14ac:dyDescent="0.35">
      <c r="B222" s="74" t="s">
        <v>1087</v>
      </c>
      <c r="C222" s="74" t="s">
        <v>1413</v>
      </c>
      <c r="D222" s="73">
        <v>1</v>
      </c>
      <c r="E222" s="74" t="s">
        <v>1414</v>
      </c>
      <c r="F222" s="74"/>
      <c r="G222" s="74" t="s">
        <v>1415</v>
      </c>
      <c r="H222" s="74" t="s">
        <v>1416</v>
      </c>
      <c r="I222" s="73">
        <v>8</v>
      </c>
      <c r="J222" s="73">
        <v>8</v>
      </c>
      <c r="K222" s="73">
        <v>8</v>
      </c>
      <c r="L222" s="73">
        <v>11.8</v>
      </c>
      <c r="M222" s="73">
        <v>67.61</v>
      </c>
      <c r="N222" s="73">
        <v>0</v>
      </c>
      <c r="O222" s="73">
        <v>12.648</v>
      </c>
      <c r="P222" s="73">
        <v>511050000</v>
      </c>
      <c r="Q222" s="73">
        <v>68</v>
      </c>
      <c r="S222" s="73">
        <v>9.2238100000000003E-2</v>
      </c>
      <c r="T222" s="73">
        <v>0.93146399999999996</v>
      </c>
      <c r="V222" s="73">
        <v>0.15424590099999999</v>
      </c>
      <c r="W222" s="73">
        <v>0.95805693300000005</v>
      </c>
      <c r="X222" s="73">
        <v>4.1774749999999999E-2</v>
      </c>
      <c r="Z222" s="73">
        <v>2.0605383960000001</v>
      </c>
      <c r="AA222" s="73">
        <v>0.25229736200000002</v>
      </c>
      <c r="AB222" s="73">
        <v>0.195780182</v>
      </c>
      <c r="AD222" s="73">
        <v>0.331809572</v>
      </c>
      <c r="AE222" s="73">
        <v>0.75271784600000002</v>
      </c>
      <c r="AF222" s="73">
        <v>8.6524199999999996E-2</v>
      </c>
      <c r="AH222" s="73">
        <v>0.51319517599999998</v>
      </c>
      <c r="AI222" s="73">
        <v>0.65123872400000005</v>
      </c>
      <c r="AJ222" s="73">
        <v>0.10096015899999999</v>
      </c>
      <c r="AL222" s="73">
        <v>8.2145040000000003E-2</v>
      </c>
      <c r="AM222" s="73">
        <v>0.88604309699999995</v>
      </c>
      <c r="AN222" s="73">
        <v>4.2349625000000002E-2</v>
      </c>
      <c r="AO222" s="73">
        <v>0</v>
      </c>
      <c r="AP222" s="73">
        <v>1</v>
      </c>
      <c r="AQ222" s="73">
        <v>3</v>
      </c>
      <c r="AR222" s="73">
        <v>1</v>
      </c>
      <c r="AS222" s="73">
        <v>3</v>
      </c>
      <c r="AT222" s="73">
        <v>3</v>
      </c>
      <c r="AU222" s="73">
        <v>4</v>
      </c>
      <c r="AV222" s="73">
        <v>2</v>
      </c>
      <c r="AW222" s="73">
        <v>2</v>
      </c>
      <c r="AX222" s="73">
        <v>2</v>
      </c>
      <c r="AY222" s="73">
        <v>2</v>
      </c>
      <c r="AZ222" s="73">
        <v>2</v>
      </c>
      <c r="BA222" s="73">
        <v>1</v>
      </c>
      <c r="BB222" s="73">
        <v>3</v>
      </c>
      <c r="BC222" s="73">
        <v>4</v>
      </c>
      <c r="BD222" s="73">
        <v>2</v>
      </c>
      <c r="BE222" s="73">
        <v>3</v>
      </c>
      <c r="BF222" s="73">
        <v>1</v>
      </c>
      <c r="BG222" s="73">
        <v>3</v>
      </c>
      <c r="BH222" s="73">
        <v>3</v>
      </c>
      <c r="BI222" s="73">
        <v>1</v>
      </c>
      <c r="BJ222" s="73">
        <v>2</v>
      </c>
      <c r="BK222" s="73">
        <v>3</v>
      </c>
      <c r="BL222" s="73">
        <v>4</v>
      </c>
      <c r="BM222" s="73">
        <v>2</v>
      </c>
      <c r="BN222" s="73">
        <v>2</v>
      </c>
      <c r="BO222" s="73">
        <v>2</v>
      </c>
      <c r="BP222" s="73">
        <v>2</v>
      </c>
      <c r="BQ222" s="73">
        <v>4</v>
      </c>
      <c r="BR222" s="73">
        <v>1</v>
      </c>
      <c r="BT222" s="73" t="s">
        <v>1412</v>
      </c>
      <c r="BU222" s="73">
        <v>22.715399999999999</v>
      </c>
      <c r="BV222" s="73">
        <v>22.8172</v>
      </c>
      <c r="BW222" s="73">
        <v>22.7729</v>
      </c>
      <c r="BX222" s="73">
        <v>22.995699999999999</v>
      </c>
      <c r="BY222" s="73">
        <v>22.764700000000001</v>
      </c>
      <c r="BZ222" s="73">
        <v>23.191500000000001</v>
      </c>
      <c r="CA222" s="73">
        <v>22.871300000000002</v>
      </c>
      <c r="CB222" s="73">
        <v>22.84</v>
      </c>
      <c r="CC222" s="73">
        <v>22.650099999999998</v>
      </c>
      <c r="CD222" s="73">
        <v>22.721800000000002</v>
      </c>
      <c r="CE222" s="73">
        <v>23.085799999999999</v>
      </c>
      <c r="CF222" s="73">
        <v>22.9117</v>
      </c>
      <c r="CG222" s="73">
        <v>23.0182</v>
      </c>
      <c r="CH222" s="73">
        <v>22.982700000000001</v>
      </c>
      <c r="CI222" s="73">
        <v>23.046199999999999</v>
      </c>
      <c r="CJ222" s="73">
        <v>22.7986</v>
      </c>
      <c r="CK222" s="73">
        <v>23.077100000000002</v>
      </c>
      <c r="CL222" s="73">
        <v>22.678999999999998</v>
      </c>
      <c r="CM222" s="73">
        <v>22.739899999999999</v>
      </c>
      <c r="CN222" s="73">
        <v>23.203900000000001</v>
      </c>
      <c r="CO222" s="73">
        <v>22.915500000000002</v>
      </c>
      <c r="CP222" s="73">
        <v>23.160799999999998</v>
      </c>
      <c r="CQ222" s="73">
        <v>22.6722</v>
      </c>
      <c r="CR222" s="73">
        <v>22.862200000000001</v>
      </c>
      <c r="CS222" s="73">
        <v>22.959900000000001</v>
      </c>
      <c r="CT222" s="73">
        <v>22.937799999999999</v>
      </c>
      <c r="CU222" s="73">
        <v>22.932500000000001</v>
      </c>
      <c r="CV222" s="73">
        <v>23.316199999999998</v>
      </c>
      <c r="CW222" s="73">
        <v>22.895600000000002</v>
      </c>
      <c r="CX222" s="73">
        <v>22.195599999999999</v>
      </c>
      <c r="CZ222" s="75">
        <f t="shared" si="36"/>
        <v>22.813179999999999</v>
      </c>
      <c r="DA222" s="75">
        <f t="shared" si="37"/>
        <v>0.10823981245364371</v>
      </c>
      <c r="DB222" s="75">
        <f t="shared" si="38"/>
        <v>22.854939999999999</v>
      </c>
      <c r="DC222" s="75">
        <f t="shared" si="39"/>
        <v>0.20823614719831973</v>
      </c>
      <c r="DD222" s="75">
        <f t="shared" si="40"/>
        <v>23.00892</v>
      </c>
      <c r="DE222" s="75">
        <f t="shared" si="41"/>
        <v>6.6192272962936838E-2</v>
      </c>
      <c r="DF222" s="75">
        <f t="shared" si="42"/>
        <v>22.899700000000003</v>
      </c>
      <c r="DG222" s="75">
        <f t="shared" si="43"/>
        <v>0.22829484225448571</v>
      </c>
      <c r="DH222" s="75">
        <f t="shared" si="44"/>
        <v>22.914120000000004</v>
      </c>
      <c r="DI222" s="75">
        <f t="shared" si="45"/>
        <v>0.17618861200429431</v>
      </c>
      <c r="DJ222" s="75">
        <f t="shared" si="46"/>
        <v>22.855539999999998</v>
      </c>
      <c r="DK222" s="75">
        <f t="shared" si="47"/>
        <v>0.40682391522623157</v>
      </c>
      <c r="DM222" s="74" t="s">
        <v>1087</v>
      </c>
      <c r="DN222" s="74" t="s">
        <v>1413</v>
      </c>
    </row>
    <row r="223" spans="2:118" s="73" customFormat="1" x14ac:dyDescent="0.35">
      <c r="B223" s="74" t="s">
        <v>1418</v>
      </c>
      <c r="C223" s="74" t="s">
        <v>1419</v>
      </c>
      <c r="D223" s="73">
        <v>1</v>
      </c>
      <c r="E223" s="74" t="s">
        <v>1420</v>
      </c>
      <c r="F223" s="74"/>
      <c r="G223" s="74" t="s">
        <v>1421</v>
      </c>
      <c r="H223" s="74" t="s">
        <v>1422</v>
      </c>
      <c r="I223" s="73">
        <v>20</v>
      </c>
      <c r="J223" s="73">
        <v>20</v>
      </c>
      <c r="K223" s="73">
        <v>20</v>
      </c>
      <c r="L223" s="73">
        <v>68.400000000000006</v>
      </c>
      <c r="M223" s="73">
        <v>37.633000000000003</v>
      </c>
      <c r="N223" s="73">
        <v>0</v>
      </c>
      <c r="O223" s="73">
        <v>323.31</v>
      </c>
      <c r="P223" s="73">
        <v>15971000000</v>
      </c>
      <c r="Q223" s="73">
        <v>292</v>
      </c>
      <c r="S223" s="73">
        <v>1.9151400000000001</v>
      </c>
      <c r="T223" s="73">
        <v>0.20433299999999999</v>
      </c>
      <c r="V223" s="73">
        <v>0.51395878500000003</v>
      </c>
      <c r="W223" s="73">
        <v>1</v>
      </c>
      <c r="X223" s="73">
        <v>0.33298492400000002</v>
      </c>
      <c r="Z223" s="73">
        <v>1.4927531460000001</v>
      </c>
      <c r="AA223" s="73">
        <v>0.15161702099999999</v>
      </c>
      <c r="AB223" s="73">
        <v>0.71007537799999998</v>
      </c>
      <c r="AD223" s="73">
        <v>0.83258942199999997</v>
      </c>
      <c r="AE223" s="73">
        <v>0.32950437300000002</v>
      </c>
      <c r="AF223" s="73">
        <v>0.55928916900000003</v>
      </c>
      <c r="AH223" s="73">
        <v>1.4594919589999999</v>
      </c>
      <c r="AI223" s="73">
        <v>0.248</v>
      </c>
      <c r="AJ223" s="73">
        <v>0.74682617200000001</v>
      </c>
      <c r="AK223" s="73" t="s">
        <v>340</v>
      </c>
      <c r="AL223" s="73">
        <v>2.8074638200000002</v>
      </c>
      <c r="AM223" s="73">
        <v>1.0461537999999999E-2</v>
      </c>
      <c r="AN223" s="73">
        <v>1.1850463870000001</v>
      </c>
      <c r="AO223" s="73">
        <v>6</v>
      </c>
      <c r="AP223" s="73">
        <v>6</v>
      </c>
      <c r="AQ223" s="73">
        <v>5</v>
      </c>
      <c r="AR223" s="73">
        <v>7</v>
      </c>
      <c r="AS223" s="73">
        <v>9</v>
      </c>
      <c r="AT223" s="73">
        <v>5</v>
      </c>
      <c r="AU223" s="73">
        <v>8</v>
      </c>
      <c r="AV223" s="73">
        <v>9</v>
      </c>
      <c r="AW223" s="73">
        <v>8</v>
      </c>
      <c r="AX223" s="73">
        <v>15</v>
      </c>
      <c r="AY223" s="73">
        <v>9</v>
      </c>
      <c r="AZ223" s="73">
        <v>8</v>
      </c>
      <c r="BA223" s="73">
        <v>11</v>
      </c>
      <c r="BB223" s="73">
        <v>12</v>
      </c>
      <c r="BC223" s="73">
        <v>12</v>
      </c>
      <c r="BD223" s="73">
        <v>7</v>
      </c>
      <c r="BE223" s="73">
        <v>10</v>
      </c>
      <c r="BF223" s="73">
        <v>11</v>
      </c>
      <c r="BG223" s="73">
        <v>10</v>
      </c>
      <c r="BH223" s="73">
        <v>8</v>
      </c>
      <c r="BI223" s="73">
        <v>9</v>
      </c>
      <c r="BJ223" s="73">
        <v>7</v>
      </c>
      <c r="BK223" s="73">
        <v>13</v>
      </c>
      <c r="BL223" s="73">
        <v>13</v>
      </c>
      <c r="BM223" s="73">
        <v>11</v>
      </c>
      <c r="BN223" s="73">
        <v>11</v>
      </c>
      <c r="BO223" s="73">
        <v>13</v>
      </c>
      <c r="BP223" s="73">
        <v>15</v>
      </c>
      <c r="BQ223" s="73">
        <v>16</v>
      </c>
      <c r="BR223" s="73">
        <v>8</v>
      </c>
      <c r="BT223" s="73" t="s">
        <v>1417</v>
      </c>
      <c r="BU223" s="73">
        <v>27.1479</v>
      </c>
      <c r="BV223" s="73">
        <v>26.6371</v>
      </c>
      <c r="BW223" s="73">
        <v>26.8415</v>
      </c>
      <c r="BX223" s="73">
        <v>26.835899999999999</v>
      </c>
      <c r="BY223" s="73">
        <v>27.844100000000001</v>
      </c>
      <c r="BZ223" s="73">
        <v>27.257100000000001</v>
      </c>
      <c r="CA223" s="73">
        <v>27.093499999999999</v>
      </c>
      <c r="CB223" s="73">
        <v>27.073</v>
      </c>
      <c r="CC223" s="73">
        <v>27.296399999999998</v>
      </c>
      <c r="CD223" s="73">
        <v>28.2516</v>
      </c>
      <c r="CE223" s="73">
        <v>27.683</v>
      </c>
      <c r="CF223" s="73">
        <v>27.2773</v>
      </c>
      <c r="CG223" s="73">
        <v>27.602900000000002</v>
      </c>
      <c r="CH223" s="73">
        <v>28.000699999999998</v>
      </c>
      <c r="CI223" s="73">
        <v>28.292899999999999</v>
      </c>
      <c r="CJ223" s="73">
        <v>27.742000000000001</v>
      </c>
      <c r="CK223" s="73">
        <v>27.933</v>
      </c>
      <c r="CL223" s="73">
        <v>28.046099999999999</v>
      </c>
      <c r="CM223" s="73">
        <v>27.848500000000001</v>
      </c>
      <c r="CN223" s="73">
        <v>26.533300000000001</v>
      </c>
      <c r="CO223" s="73">
        <v>28.0227</v>
      </c>
      <c r="CP223" s="73">
        <v>27.456900000000001</v>
      </c>
      <c r="CQ223" s="73">
        <v>28.1953</v>
      </c>
      <c r="CR223" s="73">
        <v>28.1724</v>
      </c>
      <c r="CS223" s="73">
        <v>27.1935</v>
      </c>
      <c r="CT223" s="73">
        <v>28.175699999999999</v>
      </c>
      <c r="CU223" s="73">
        <v>28.471900000000002</v>
      </c>
      <c r="CV223" s="73">
        <v>28.523199999999999</v>
      </c>
      <c r="CW223" s="73">
        <v>28.305099999999999</v>
      </c>
      <c r="CX223" s="73">
        <v>27.755800000000001</v>
      </c>
      <c r="CZ223" s="75">
        <f t="shared" si="36"/>
        <v>27.061299999999999</v>
      </c>
      <c r="DA223" s="75">
        <f t="shared" si="37"/>
        <v>0.47416722788484705</v>
      </c>
      <c r="DB223" s="75">
        <f t="shared" si="38"/>
        <v>27.39432</v>
      </c>
      <c r="DC223" s="75">
        <f t="shared" si="39"/>
        <v>0.48915382754303377</v>
      </c>
      <c r="DD223" s="75">
        <f t="shared" si="40"/>
        <v>27.771359999999998</v>
      </c>
      <c r="DE223" s="75">
        <f t="shared" si="41"/>
        <v>0.38887091431476262</v>
      </c>
      <c r="DF223" s="75">
        <f t="shared" si="42"/>
        <v>27.62058</v>
      </c>
      <c r="DG223" s="75">
        <f t="shared" si="43"/>
        <v>0.61796878319216064</v>
      </c>
      <c r="DH223" s="75">
        <f t="shared" si="44"/>
        <v>27.808159999999997</v>
      </c>
      <c r="DI223" s="75">
        <f t="shared" si="45"/>
        <v>0.45545748209904252</v>
      </c>
      <c r="DJ223" s="75">
        <f t="shared" si="46"/>
        <v>28.246339999999996</v>
      </c>
      <c r="DK223" s="75">
        <f t="shared" si="47"/>
        <v>0.30683913211974756</v>
      </c>
      <c r="DM223" s="74" t="s">
        <v>1418</v>
      </c>
      <c r="DN223" s="74" t="s">
        <v>1419</v>
      </c>
    </row>
    <row r="224" spans="2:118" s="73" customFormat="1" x14ac:dyDescent="0.35">
      <c r="B224" s="74" t="s">
        <v>1424</v>
      </c>
      <c r="C224" s="74" t="s">
        <v>1425</v>
      </c>
      <c r="D224" s="73">
        <v>1</v>
      </c>
      <c r="E224" s="74"/>
      <c r="F224" s="74" t="s">
        <v>495</v>
      </c>
      <c r="G224" s="74"/>
      <c r="H224" s="74" t="s">
        <v>495</v>
      </c>
      <c r="I224" s="73">
        <v>5</v>
      </c>
      <c r="J224" s="73">
        <v>5</v>
      </c>
      <c r="K224" s="73">
        <v>5</v>
      </c>
      <c r="L224" s="73">
        <v>24.1</v>
      </c>
      <c r="M224" s="73">
        <v>17.646999999999998</v>
      </c>
      <c r="N224" s="73">
        <v>0</v>
      </c>
      <c r="O224" s="73">
        <v>67.507000000000005</v>
      </c>
      <c r="P224" s="73">
        <v>888860000</v>
      </c>
      <c r="Q224" s="73">
        <v>66</v>
      </c>
      <c r="S224" s="73">
        <v>1.3332200000000001</v>
      </c>
      <c r="T224" s="73">
        <v>0.278868</v>
      </c>
      <c r="V224" s="73">
        <v>0.280061326</v>
      </c>
      <c r="W224" s="73">
        <v>0.92853691299999996</v>
      </c>
      <c r="X224" s="73">
        <v>0.15499496500000001</v>
      </c>
      <c r="Z224" s="73">
        <v>1.1709650149999999</v>
      </c>
      <c r="AA224" s="73">
        <v>0.22401133100000001</v>
      </c>
      <c r="AB224" s="73">
        <v>0.372399902</v>
      </c>
      <c r="AD224" s="73">
        <v>5.8411774E-2</v>
      </c>
      <c r="AE224" s="73">
        <v>0.946144231</v>
      </c>
      <c r="AF224" s="73">
        <v>3.6178588999999997E-2</v>
      </c>
      <c r="AH224" s="73">
        <v>1.48033119</v>
      </c>
      <c r="AI224" s="73">
        <v>0.21150282500000001</v>
      </c>
      <c r="AJ224" s="73">
        <v>0.44023551900000002</v>
      </c>
      <c r="AK224" s="73" t="s">
        <v>340</v>
      </c>
      <c r="AL224" s="73">
        <v>2.3405828409999998</v>
      </c>
      <c r="AM224" s="73">
        <v>2.3166666999999998E-2</v>
      </c>
      <c r="AN224" s="73">
        <v>0.647355652</v>
      </c>
      <c r="AO224" s="73">
        <v>1</v>
      </c>
      <c r="AP224" s="73">
        <v>2</v>
      </c>
      <c r="AQ224" s="73">
        <v>0</v>
      </c>
      <c r="AR224" s="73">
        <v>0</v>
      </c>
      <c r="AS224" s="73">
        <v>1</v>
      </c>
      <c r="AT224" s="73">
        <v>3</v>
      </c>
      <c r="AU224" s="73">
        <v>1</v>
      </c>
      <c r="AV224" s="73">
        <v>1</v>
      </c>
      <c r="AW224" s="73">
        <v>1</v>
      </c>
      <c r="AX224" s="73">
        <v>4</v>
      </c>
      <c r="AY224" s="73">
        <v>3</v>
      </c>
      <c r="AZ224" s="73">
        <v>2</v>
      </c>
      <c r="BA224" s="73">
        <v>1</v>
      </c>
      <c r="BB224" s="73">
        <v>2</v>
      </c>
      <c r="BC224" s="73">
        <v>4</v>
      </c>
      <c r="BD224" s="73">
        <v>4</v>
      </c>
      <c r="BE224" s="73">
        <v>2</v>
      </c>
      <c r="BF224" s="73">
        <v>3</v>
      </c>
      <c r="BG224" s="73">
        <v>4</v>
      </c>
      <c r="BH224" s="73">
        <v>1</v>
      </c>
      <c r="BI224" s="73">
        <v>3</v>
      </c>
      <c r="BJ224" s="73">
        <v>2</v>
      </c>
      <c r="BK224" s="73">
        <v>1</v>
      </c>
      <c r="BL224" s="73">
        <v>3</v>
      </c>
      <c r="BM224" s="73">
        <v>2</v>
      </c>
      <c r="BN224" s="73">
        <v>3</v>
      </c>
      <c r="BO224" s="73">
        <v>2</v>
      </c>
      <c r="BP224" s="73">
        <v>4</v>
      </c>
      <c r="BQ224" s="73">
        <v>4</v>
      </c>
      <c r="BR224" s="73">
        <v>2</v>
      </c>
      <c r="BT224" s="73" t="s">
        <v>1423</v>
      </c>
      <c r="BU224" s="73">
        <v>23.194600000000001</v>
      </c>
      <c r="BV224" s="73">
        <v>23.051200000000001</v>
      </c>
      <c r="BW224" s="73">
        <v>23.134699999999999</v>
      </c>
      <c r="BX224" s="73">
        <v>23.582799999999999</v>
      </c>
      <c r="BY224" s="73">
        <v>23.530100000000001</v>
      </c>
      <c r="BZ224" s="73">
        <v>23.403400000000001</v>
      </c>
      <c r="CA224" s="73">
        <v>23.048500000000001</v>
      </c>
      <c r="CB224" s="73">
        <v>23.0227</v>
      </c>
      <c r="CC224" s="73">
        <v>23.6646</v>
      </c>
      <c r="CD224" s="73">
        <v>24.129100000000001</v>
      </c>
      <c r="CE224" s="73">
        <v>23.7559</v>
      </c>
      <c r="CF224" s="73">
        <v>23.1203</v>
      </c>
      <c r="CG224" s="73">
        <v>23.830100000000002</v>
      </c>
      <c r="CH224" s="73">
        <v>23.7773</v>
      </c>
      <c r="CI224" s="73">
        <v>23.8718</v>
      </c>
      <c r="CJ224" s="73">
        <v>23.7087</v>
      </c>
      <c r="CK224" s="73">
        <v>22.711500000000001</v>
      </c>
      <c r="CL224" s="73">
        <v>23.585899999999999</v>
      </c>
      <c r="CM224" s="73">
        <v>23.611799999999999</v>
      </c>
      <c r="CN224" s="73">
        <v>23.0564</v>
      </c>
      <c r="CO224" s="73">
        <v>23.796500000000002</v>
      </c>
      <c r="CP224" s="73">
        <v>23.334399999999999</v>
      </c>
      <c r="CQ224" s="73">
        <v>24.166799999999999</v>
      </c>
      <c r="CR224" s="73">
        <v>23.6952</v>
      </c>
      <c r="CS224" s="73">
        <v>23.701699999999999</v>
      </c>
      <c r="CT224" s="73">
        <v>23.947399999999998</v>
      </c>
      <c r="CU224" s="73">
        <v>23.884599999999999</v>
      </c>
      <c r="CV224" s="73">
        <v>24.4085</v>
      </c>
      <c r="CW224" s="73">
        <v>23.6447</v>
      </c>
      <c r="CX224" s="73">
        <v>23.844899999999999</v>
      </c>
      <c r="CZ224" s="75">
        <f t="shared" si="36"/>
        <v>23.298680000000001</v>
      </c>
      <c r="DA224" s="75">
        <f t="shared" si="37"/>
        <v>0.24147868850066212</v>
      </c>
      <c r="DB224" s="75">
        <f t="shared" si="38"/>
        <v>23.453660000000003</v>
      </c>
      <c r="DC224" s="75">
        <f t="shared" si="39"/>
        <v>0.46182304295043586</v>
      </c>
      <c r="DD224" s="75">
        <f t="shared" si="40"/>
        <v>23.67108</v>
      </c>
      <c r="DE224" s="75">
        <f t="shared" si="41"/>
        <v>0.31121198884361784</v>
      </c>
      <c r="DF224" s="75">
        <f t="shared" si="42"/>
        <v>23.334859999999999</v>
      </c>
      <c r="DG224" s="75">
        <f t="shared" si="43"/>
        <v>0.43173801430960357</v>
      </c>
      <c r="DH224" s="75">
        <f t="shared" si="44"/>
        <v>23.73892</v>
      </c>
      <c r="DI224" s="75">
        <f t="shared" si="45"/>
        <v>0.29720781786487382</v>
      </c>
      <c r="DJ224" s="75">
        <f t="shared" si="46"/>
        <v>23.946019999999997</v>
      </c>
      <c r="DK224" s="75">
        <f t="shared" si="47"/>
        <v>0.28225921951284438</v>
      </c>
      <c r="DM224" s="74" t="s">
        <v>1424</v>
      </c>
      <c r="DN224" s="74" t="s">
        <v>1425</v>
      </c>
    </row>
    <row r="225" spans="2:118" s="73" customFormat="1" x14ac:dyDescent="0.35">
      <c r="B225" s="74" t="s">
        <v>1427</v>
      </c>
      <c r="C225" s="74" t="s">
        <v>1428</v>
      </c>
      <c r="D225" s="73">
        <v>1</v>
      </c>
      <c r="E225" s="74" t="s">
        <v>450</v>
      </c>
      <c r="F225" s="74" t="s">
        <v>697</v>
      </c>
      <c r="G225" s="74" t="s">
        <v>459</v>
      </c>
      <c r="H225" s="74" t="s">
        <v>698</v>
      </c>
      <c r="I225" s="73">
        <v>8</v>
      </c>
      <c r="J225" s="73">
        <v>8</v>
      </c>
      <c r="K225" s="73">
        <v>8</v>
      </c>
      <c r="L225" s="73">
        <v>70.8</v>
      </c>
      <c r="M225" s="73">
        <v>10.372999999999999</v>
      </c>
      <c r="N225" s="73">
        <v>0</v>
      </c>
      <c r="O225" s="73">
        <v>124</v>
      </c>
      <c r="P225" s="73">
        <v>17317000000</v>
      </c>
      <c r="Q225" s="73">
        <v>142</v>
      </c>
      <c r="S225" s="73">
        <v>0.66319300000000003</v>
      </c>
      <c r="T225" s="73">
        <v>0.401279</v>
      </c>
      <c r="V225" s="73">
        <v>0.14496213099999999</v>
      </c>
      <c r="W225" s="73">
        <v>0.95826369199999994</v>
      </c>
      <c r="X225" s="73">
        <v>-9.9416732999999993E-2</v>
      </c>
      <c r="Z225" s="73">
        <v>6.6282534000000004E-2</v>
      </c>
      <c r="AA225" s="73">
        <v>0.91913252999999995</v>
      </c>
      <c r="AB225" s="73">
        <v>-4.1498947000000001E-2</v>
      </c>
      <c r="AD225" s="73">
        <v>0.37901569899999998</v>
      </c>
      <c r="AE225" s="73">
        <v>0.61439813700000001</v>
      </c>
      <c r="AF225" s="73">
        <v>-0.193146133</v>
      </c>
      <c r="AH225" s="73">
        <v>0.233882069</v>
      </c>
      <c r="AI225" s="73">
        <v>0.74057936499999999</v>
      </c>
      <c r="AJ225" s="73">
        <v>0.13387184099999999</v>
      </c>
      <c r="AL225" s="73">
        <v>0.85270914600000003</v>
      </c>
      <c r="AM225" s="73">
        <v>0.200320786</v>
      </c>
      <c r="AN225" s="73">
        <v>0.40725288399999998</v>
      </c>
      <c r="AO225" s="73">
        <v>4</v>
      </c>
      <c r="AP225" s="73">
        <v>2</v>
      </c>
      <c r="AQ225" s="73">
        <v>5</v>
      </c>
      <c r="AR225" s="73">
        <v>6</v>
      </c>
      <c r="AS225" s="73">
        <v>4</v>
      </c>
      <c r="AT225" s="73">
        <v>5</v>
      </c>
      <c r="AU225" s="73">
        <v>2</v>
      </c>
      <c r="AV225" s="73">
        <v>6</v>
      </c>
      <c r="AW225" s="73">
        <v>3</v>
      </c>
      <c r="AX225" s="73">
        <v>7</v>
      </c>
      <c r="AY225" s="73">
        <v>4</v>
      </c>
      <c r="AZ225" s="73">
        <v>4</v>
      </c>
      <c r="BA225" s="73">
        <v>6</v>
      </c>
      <c r="BB225" s="73">
        <v>3</v>
      </c>
      <c r="BC225" s="73">
        <v>8</v>
      </c>
      <c r="BD225" s="73">
        <v>4</v>
      </c>
      <c r="BE225" s="73">
        <v>4</v>
      </c>
      <c r="BF225" s="73">
        <v>6</v>
      </c>
      <c r="BG225" s="73">
        <v>6</v>
      </c>
      <c r="BH225" s="73">
        <v>4</v>
      </c>
      <c r="BI225" s="73">
        <v>6</v>
      </c>
      <c r="BJ225" s="73">
        <v>3</v>
      </c>
      <c r="BK225" s="73">
        <v>4</v>
      </c>
      <c r="BL225" s="73">
        <v>7</v>
      </c>
      <c r="BM225" s="73">
        <v>5</v>
      </c>
      <c r="BN225" s="73">
        <v>5</v>
      </c>
      <c r="BO225" s="73">
        <v>5</v>
      </c>
      <c r="BP225" s="73">
        <v>5</v>
      </c>
      <c r="BQ225" s="73">
        <v>5</v>
      </c>
      <c r="BR225" s="73">
        <v>4</v>
      </c>
      <c r="BT225" s="73" t="s">
        <v>1426</v>
      </c>
      <c r="BU225" s="73">
        <v>28.017099999999999</v>
      </c>
      <c r="BV225" s="73">
        <v>27.179099999999998</v>
      </c>
      <c r="BW225" s="73">
        <v>27.981999999999999</v>
      </c>
      <c r="BX225" s="73">
        <v>27.975899999999999</v>
      </c>
      <c r="BY225" s="73">
        <v>28.069199999999999</v>
      </c>
      <c r="BZ225" s="73">
        <v>27.646699999999999</v>
      </c>
      <c r="CA225" s="73">
        <v>27.1325</v>
      </c>
      <c r="CB225" s="73">
        <v>27.662299999999998</v>
      </c>
      <c r="CC225" s="73">
        <v>27.890599999999999</v>
      </c>
      <c r="CD225" s="73">
        <v>28.393999999999998</v>
      </c>
      <c r="CE225" s="73">
        <v>27.747199999999999</v>
      </c>
      <c r="CF225" s="73">
        <v>27.3307</v>
      </c>
      <c r="CG225" s="73">
        <v>28.2348</v>
      </c>
      <c r="CH225" s="73">
        <v>27.712299999999999</v>
      </c>
      <c r="CI225" s="73">
        <v>27.9908</v>
      </c>
      <c r="CJ225" s="73">
        <v>27.524100000000001</v>
      </c>
      <c r="CK225" s="73">
        <v>27.811199999999999</v>
      </c>
      <c r="CL225" s="73">
        <v>28.168700000000001</v>
      </c>
      <c r="CM225" s="73">
        <v>27.4161</v>
      </c>
      <c r="CN225" s="73">
        <v>27.337399999999999</v>
      </c>
      <c r="CO225" s="73">
        <v>28.144100000000002</v>
      </c>
      <c r="CP225" s="73">
        <v>27.462199999999999</v>
      </c>
      <c r="CQ225" s="73">
        <v>28.462800000000001</v>
      </c>
      <c r="CR225" s="73">
        <v>27.945499999999999</v>
      </c>
      <c r="CS225" s="73">
        <v>27.8779</v>
      </c>
      <c r="CT225" s="73">
        <v>28.1691</v>
      </c>
      <c r="CU225" s="73">
        <v>28.215399999999999</v>
      </c>
      <c r="CV225" s="73">
        <v>28.927800000000001</v>
      </c>
      <c r="CW225" s="73">
        <v>28.146000000000001</v>
      </c>
      <c r="CX225" s="73">
        <v>27.801100000000002</v>
      </c>
      <c r="CZ225" s="75">
        <f t="shared" si="36"/>
        <v>27.844659999999998</v>
      </c>
      <c r="DA225" s="75">
        <f t="shared" si="37"/>
        <v>0.37390175581294116</v>
      </c>
      <c r="DB225" s="75">
        <f t="shared" si="38"/>
        <v>27.74522</v>
      </c>
      <c r="DC225" s="75">
        <f t="shared" si="39"/>
        <v>0.45663402961233562</v>
      </c>
      <c r="DD225" s="75">
        <f t="shared" si="40"/>
        <v>27.803160000000002</v>
      </c>
      <c r="DE225" s="75">
        <f t="shared" si="41"/>
        <v>0.33768601244351237</v>
      </c>
      <c r="DF225" s="75">
        <f t="shared" si="42"/>
        <v>27.651499999999999</v>
      </c>
      <c r="DG225" s="75">
        <f t="shared" si="43"/>
        <v>0.34033169849427836</v>
      </c>
      <c r="DH225" s="75">
        <f t="shared" si="44"/>
        <v>27.978500000000004</v>
      </c>
      <c r="DI225" s="75">
        <f t="shared" si="45"/>
        <v>0.3673366643829617</v>
      </c>
      <c r="DJ225" s="75">
        <f t="shared" si="46"/>
        <v>28.25188</v>
      </c>
      <c r="DK225" s="75">
        <f t="shared" si="47"/>
        <v>0.41214813720311777</v>
      </c>
      <c r="DM225" s="74" t="s">
        <v>1427</v>
      </c>
      <c r="DN225" s="74" t="s">
        <v>1428</v>
      </c>
    </row>
    <row r="226" spans="2:118" s="73" customFormat="1" x14ac:dyDescent="0.35">
      <c r="B226" s="74" t="s">
        <v>1430</v>
      </c>
      <c r="C226" s="74" t="s">
        <v>1431</v>
      </c>
      <c r="D226" s="73">
        <v>1</v>
      </c>
      <c r="E226" s="74"/>
      <c r="F226" s="74" t="s">
        <v>495</v>
      </c>
      <c r="G226" s="74"/>
      <c r="H226" s="74" t="s">
        <v>495</v>
      </c>
      <c r="I226" s="73">
        <v>3</v>
      </c>
      <c r="J226" s="73">
        <v>3</v>
      </c>
      <c r="K226" s="73">
        <v>3</v>
      </c>
      <c r="L226" s="73">
        <v>37.799999999999997</v>
      </c>
      <c r="M226" s="73">
        <v>16.588999999999999</v>
      </c>
      <c r="N226" s="73">
        <v>0</v>
      </c>
      <c r="O226" s="73">
        <v>8.2391000000000005</v>
      </c>
      <c r="P226" s="73">
        <v>248040000</v>
      </c>
      <c r="Q226" s="73">
        <v>59</v>
      </c>
      <c r="S226" s="73">
        <v>1.08649</v>
      </c>
      <c r="T226" s="73">
        <v>0.221387</v>
      </c>
      <c r="V226" s="73">
        <v>0.66678980600000004</v>
      </c>
      <c r="W226" s="73">
        <v>1</v>
      </c>
      <c r="X226" s="73">
        <v>-0.886352158</v>
      </c>
      <c r="Z226" s="73">
        <v>2.8152542999999999E-2</v>
      </c>
      <c r="AA226" s="73">
        <v>0.96535796799999996</v>
      </c>
      <c r="AB226" s="73">
        <v>2.5280380000000002E-2</v>
      </c>
      <c r="AD226" s="73">
        <v>0.16381668499999999</v>
      </c>
      <c r="AE226" s="73">
        <v>0.81403308799999996</v>
      </c>
      <c r="AF226" s="73">
        <v>-0.122434235</v>
      </c>
      <c r="AH226" s="73">
        <v>9.0514132999999997E-2</v>
      </c>
      <c r="AI226" s="73">
        <v>0.89254789899999998</v>
      </c>
      <c r="AJ226" s="73">
        <v>7.2911834999999994E-2</v>
      </c>
      <c r="AL226" s="73">
        <v>0.55238682500000003</v>
      </c>
      <c r="AM226" s="73">
        <v>0.349520408</v>
      </c>
      <c r="AN226" s="73">
        <v>0.35093116800000002</v>
      </c>
      <c r="AO226" s="73">
        <v>2</v>
      </c>
      <c r="AP226" s="73">
        <v>1</v>
      </c>
      <c r="AQ226" s="73">
        <v>2</v>
      </c>
      <c r="AR226" s="73">
        <v>1</v>
      </c>
      <c r="AS226" s="73">
        <v>1</v>
      </c>
      <c r="AT226" s="73">
        <v>3</v>
      </c>
      <c r="AU226" s="73">
        <v>2</v>
      </c>
      <c r="AV226" s="73">
        <v>1</v>
      </c>
      <c r="AW226" s="73">
        <v>1</v>
      </c>
      <c r="AX226" s="73">
        <v>4</v>
      </c>
      <c r="AY226" s="73">
        <v>2</v>
      </c>
      <c r="AZ226" s="73">
        <v>2</v>
      </c>
      <c r="BA226" s="73">
        <v>2</v>
      </c>
      <c r="BB226" s="73">
        <v>2</v>
      </c>
      <c r="BC226" s="73">
        <v>3</v>
      </c>
      <c r="BD226" s="73">
        <v>3</v>
      </c>
      <c r="BE226" s="73">
        <v>2</v>
      </c>
      <c r="BF226" s="73">
        <v>1</v>
      </c>
      <c r="BG226" s="73">
        <v>3</v>
      </c>
      <c r="BH226" s="73">
        <v>1</v>
      </c>
      <c r="BI226" s="73">
        <v>2</v>
      </c>
      <c r="BJ226" s="73">
        <v>1</v>
      </c>
      <c r="BK226" s="73">
        <v>2</v>
      </c>
      <c r="BL226" s="73">
        <v>2</v>
      </c>
      <c r="BM226" s="73">
        <v>1</v>
      </c>
      <c r="BN226" s="73">
        <v>3</v>
      </c>
      <c r="BO226" s="73">
        <v>2</v>
      </c>
      <c r="BP226" s="73">
        <v>3</v>
      </c>
      <c r="BQ226" s="73">
        <v>2</v>
      </c>
      <c r="BR226" s="73">
        <v>2</v>
      </c>
      <c r="BT226" s="73" t="s">
        <v>1429</v>
      </c>
      <c r="BU226" s="73">
        <v>22.316299999999998</v>
      </c>
      <c r="BV226" s="73">
        <v>21.779</v>
      </c>
      <c r="BW226" s="73">
        <v>22.427700000000002</v>
      </c>
      <c r="BX226" s="73" t="s">
        <v>558</v>
      </c>
      <c r="BY226" s="73">
        <v>21.728200000000001</v>
      </c>
      <c r="BZ226" s="73">
        <v>22.125800000000002</v>
      </c>
      <c r="CA226" s="73">
        <v>21.232700000000001</v>
      </c>
      <c r="CB226" s="73" t="s">
        <v>558</v>
      </c>
      <c r="CC226" s="73" t="s">
        <v>558</v>
      </c>
      <c r="CD226" s="73">
        <v>22.204599999999999</v>
      </c>
      <c r="CE226" s="73">
        <v>22.1067</v>
      </c>
      <c r="CF226" s="73">
        <v>21.8123</v>
      </c>
      <c r="CG226" s="73">
        <v>22.125499999999999</v>
      </c>
      <c r="CH226" s="73">
        <v>21.602499999999999</v>
      </c>
      <c r="CI226" s="73">
        <v>21.5443</v>
      </c>
      <c r="CJ226" s="73">
        <v>21.859000000000002</v>
      </c>
      <c r="CK226" s="73">
        <v>21.764800000000001</v>
      </c>
      <c r="CL226" s="73">
        <v>21.6052</v>
      </c>
      <c r="CM226" s="73">
        <v>21.683499999999999</v>
      </c>
      <c r="CN226" s="73">
        <v>21.540299999999998</v>
      </c>
      <c r="CO226" s="73">
        <v>22.042000000000002</v>
      </c>
      <c r="CP226" s="73">
        <v>21.751799999999999</v>
      </c>
      <c r="CQ226" s="73">
        <v>22.072299999999998</v>
      </c>
      <c r="CR226" s="73">
        <v>21.683</v>
      </c>
      <c r="CS226" s="73">
        <v>21.880299999999998</v>
      </c>
      <c r="CT226" s="73">
        <v>22.285</v>
      </c>
      <c r="CU226" s="73">
        <v>22.1921</v>
      </c>
      <c r="CV226" s="73">
        <v>22.410699999999999</v>
      </c>
      <c r="CW226" s="73">
        <v>21.818100000000001</v>
      </c>
      <c r="CX226" s="73">
        <v>22.113600000000002</v>
      </c>
      <c r="CZ226" s="75">
        <f t="shared" si="36"/>
        <v>22.062799999999999</v>
      </c>
      <c r="DA226" s="75">
        <f t="shared" si="37"/>
        <v>0.36051530711838925</v>
      </c>
      <c r="DB226" s="75">
        <f t="shared" si="38"/>
        <v>21.854366666666667</v>
      </c>
      <c r="DC226" s="75">
        <f t="shared" si="39"/>
        <v>0.53981889864410337</v>
      </c>
      <c r="DD226" s="75">
        <f t="shared" si="40"/>
        <v>21.838259999999998</v>
      </c>
      <c r="DE226" s="75">
        <f t="shared" si="41"/>
        <v>0.27259678648142566</v>
      </c>
      <c r="DF226" s="75">
        <f t="shared" si="42"/>
        <v>21.690559999999998</v>
      </c>
      <c r="DG226" s="75">
        <f t="shared" si="43"/>
        <v>0.12629118338189849</v>
      </c>
      <c r="DH226" s="75">
        <f t="shared" si="44"/>
        <v>21.885880000000004</v>
      </c>
      <c r="DI226" s="75">
        <f t="shared" si="45"/>
        <v>0.17197001773565079</v>
      </c>
      <c r="DJ226" s="75">
        <f t="shared" si="46"/>
        <v>22.163900000000002</v>
      </c>
      <c r="DK226" s="75">
        <f t="shared" si="47"/>
        <v>0.22275458468906895</v>
      </c>
      <c r="DM226" s="74" t="s">
        <v>1430</v>
      </c>
      <c r="DN226" s="74" t="s">
        <v>1431</v>
      </c>
    </row>
    <row r="227" spans="2:118" s="73" customFormat="1" x14ac:dyDescent="0.35">
      <c r="B227" s="74" t="s">
        <v>1433</v>
      </c>
      <c r="C227" s="74" t="s">
        <v>1434</v>
      </c>
      <c r="D227" s="73">
        <v>1</v>
      </c>
      <c r="E227" s="74" t="s">
        <v>1435</v>
      </c>
      <c r="F227" s="74" t="s">
        <v>1436</v>
      </c>
      <c r="G227" s="74"/>
      <c r="H227" s="74" t="s">
        <v>1437</v>
      </c>
      <c r="I227" s="73">
        <v>17</v>
      </c>
      <c r="J227" s="73">
        <v>17</v>
      </c>
      <c r="K227" s="73">
        <v>17</v>
      </c>
      <c r="L227" s="73">
        <v>70.2</v>
      </c>
      <c r="M227" s="73">
        <v>17.922999999999998</v>
      </c>
      <c r="N227" s="73">
        <v>0</v>
      </c>
      <c r="O227" s="73">
        <v>323.31</v>
      </c>
      <c r="P227" s="73">
        <v>23576000000</v>
      </c>
      <c r="Q227" s="73">
        <v>335</v>
      </c>
      <c r="S227" s="73">
        <v>1.61069</v>
      </c>
      <c r="T227" s="73">
        <v>0.24888199999999999</v>
      </c>
      <c r="V227" s="73">
        <v>0.44103799999999999</v>
      </c>
      <c r="W227" s="73">
        <v>0.96192816599999997</v>
      </c>
      <c r="X227" s="73">
        <v>-0.181635666</v>
      </c>
      <c r="Z227" s="73">
        <v>0.70006457700000002</v>
      </c>
      <c r="AA227" s="73">
        <v>0.36425123999999998</v>
      </c>
      <c r="AB227" s="73">
        <v>-0.31486778300000001</v>
      </c>
      <c r="AD227" s="73">
        <v>0.26641157799999998</v>
      </c>
      <c r="AE227" s="73">
        <v>0.74075327300000005</v>
      </c>
      <c r="AF227" s="73">
        <v>-0.12363204999999999</v>
      </c>
      <c r="AH227" s="73">
        <v>1.5084096789999999</v>
      </c>
      <c r="AI227" s="73">
        <v>0.21480663</v>
      </c>
      <c r="AJ227" s="73">
        <v>-0.41950531000000002</v>
      </c>
      <c r="AK227" s="73" t="s">
        <v>340</v>
      </c>
      <c r="AL227" s="73">
        <v>2.6103171770000002</v>
      </c>
      <c r="AM227" s="73">
        <v>1.5943662000000001E-2</v>
      </c>
      <c r="AN227" s="73">
        <v>-0.75535965000000005</v>
      </c>
      <c r="AO227" s="73">
        <v>12</v>
      </c>
      <c r="AP227" s="73">
        <v>12</v>
      </c>
      <c r="AQ227" s="73">
        <v>15</v>
      </c>
      <c r="AR227" s="73">
        <v>11</v>
      </c>
      <c r="AS227" s="73">
        <v>9</v>
      </c>
      <c r="AT227" s="73">
        <v>11</v>
      </c>
      <c r="AU227" s="73">
        <v>12</v>
      </c>
      <c r="AV227" s="73">
        <v>10</v>
      </c>
      <c r="AW227" s="73">
        <v>9</v>
      </c>
      <c r="AX227" s="73">
        <v>10</v>
      </c>
      <c r="AY227" s="73">
        <v>11</v>
      </c>
      <c r="AZ227" s="73">
        <v>15</v>
      </c>
      <c r="BA227" s="73">
        <v>12</v>
      </c>
      <c r="BB227" s="73">
        <v>13</v>
      </c>
      <c r="BC227" s="73">
        <v>12</v>
      </c>
      <c r="BD227" s="73">
        <v>10</v>
      </c>
      <c r="BE227" s="73">
        <v>11</v>
      </c>
      <c r="BF227" s="73">
        <v>11</v>
      </c>
      <c r="BG227" s="73">
        <v>12</v>
      </c>
      <c r="BH227" s="73">
        <v>11</v>
      </c>
      <c r="BI227" s="73">
        <v>10</v>
      </c>
      <c r="BJ227" s="73">
        <v>10</v>
      </c>
      <c r="BK227" s="73">
        <v>8</v>
      </c>
      <c r="BL227" s="73">
        <v>11</v>
      </c>
      <c r="BM227" s="73">
        <v>12</v>
      </c>
      <c r="BN227" s="73">
        <v>10</v>
      </c>
      <c r="BO227" s="73">
        <v>10</v>
      </c>
      <c r="BP227" s="73">
        <v>11</v>
      </c>
      <c r="BQ227" s="73">
        <v>12</v>
      </c>
      <c r="BR227" s="73">
        <v>12</v>
      </c>
      <c r="BT227" s="73" t="s">
        <v>1432</v>
      </c>
      <c r="BU227" s="73">
        <v>28.842199999999998</v>
      </c>
      <c r="BV227" s="73">
        <v>29.077200000000001</v>
      </c>
      <c r="BW227" s="73">
        <v>28.59</v>
      </c>
      <c r="BX227" s="73">
        <v>28.545100000000001</v>
      </c>
      <c r="BY227" s="73">
        <v>28.540199999999999</v>
      </c>
      <c r="BZ227" s="73">
        <v>28.505600000000001</v>
      </c>
      <c r="CA227" s="73">
        <v>29.035699999999999</v>
      </c>
      <c r="CB227" s="73">
        <v>28.6632</v>
      </c>
      <c r="CC227" s="73">
        <v>28.388999999999999</v>
      </c>
      <c r="CD227" s="73">
        <v>28.093299999999999</v>
      </c>
      <c r="CE227" s="73">
        <v>28.628399999999999</v>
      </c>
      <c r="CF227" s="73">
        <v>28.8428</v>
      </c>
      <c r="CG227" s="73">
        <v>28.306100000000001</v>
      </c>
      <c r="CH227" s="73">
        <v>28.556999999999999</v>
      </c>
      <c r="CI227" s="73">
        <v>27.6861</v>
      </c>
      <c r="CJ227" s="73">
        <v>28.552199999999999</v>
      </c>
      <c r="CK227" s="73">
        <v>28.664200000000001</v>
      </c>
      <c r="CL227" s="73">
        <v>28.168600000000001</v>
      </c>
      <c r="CM227" s="73">
        <v>28.435199999999998</v>
      </c>
      <c r="CN227" s="73">
        <v>29.156600000000001</v>
      </c>
      <c r="CO227" s="73">
        <v>28.200800000000001</v>
      </c>
      <c r="CP227" s="73">
        <v>28.676400000000001</v>
      </c>
      <c r="CQ227" s="73">
        <v>27.979800000000001</v>
      </c>
      <c r="CR227" s="73">
        <v>28.1813</v>
      </c>
      <c r="CS227" s="73">
        <v>28.459</v>
      </c>
      <c r="CT227" s="73">
        <v>28.071899999999999</v>
      </c>
      <c r="CU227" s="73">
        <v>27.660399999999999</v>
      </c>
      <c r="CV227" s="73">
        <v>27.768699999999999</v>
      </c>
      <c r="CW227" s="73">
        <v>27.872299999999999</v>
      </c>
      <c r="CX227" s="73">
        <v>28.444600000000001</v>
      </c>
      <c r="CZ227" s="75">
        <f t="shared" si="36"/>
        <v>28.718939999999996</v>
      </c>
      <c r="DA227" s="75">
        <f t="shared" si="37"/>
        <v>0.23576318202806842</v>
      </c>
      <c r="DB227" s="75">
        <f t="shared" si="38"/>
        <v>28.53736</v>
      </c>
      <c r="DC227" s="75">
        <f t="shared" si="39"/>
        <v>0.34798963059263682</v>
      </c>
      <c r="DD227" s="75">
        <f t="shared" si="40"/>
        <v>28.40408</v>
      </c>
      <c r="DE227" s="75">
        <f t="shared" si="41"/>
        <v>0.44476808226310482</v>
      </c>
      <c r="DF227" s="75">
        <f t="shared" si="42"/>
        <v>28.595359999999999</v>
      </c>
      <c r="DG227" s="75">
        <f t="shared" si="43"/>
        <v>0.36378819112225202</v>
      </c>
      <c r="DH227" s="75">
        <f t="shared" si="44"/>
        <v>28.29946</v>
      </c>
      <c r="DI227" s="75">
        <f t="shared" si="45"/>
        <v>0.27083891522452963</v>
      </c>
      <c r="DJ227" s="75">
        <f t="shared" si="46"/>
        <v>27.963579999999997</v>
      </c>
      <c r="DK227" s="75">
        <f t="shared" si="47"/>
        <v>0.308764403712605</v>
      </c>
      <c r="DM227" s="74" t="s">
        <v>1433</v>
      </c>
      <c r="DN227" s="74" t="s">
        <v>1434</v>
      </c>
    </row>
    <row r="228" spans="2:118" s="73" customFormat="1" x14ac:dyDescent="0.35">
      <c r="B228" s="74" t="s">
        <v>1439</v>
      </c>
      <c r="C228" s="74" t="s">
        <v>1440</v>
      </c>
      <c r="D228" s="73">
        <v>1</v>
      </c>
      <c r="E228" s="74" t="s">
        <v>1441</v>
      </c>
      <c r="F228" s="74" t="s">
        <v>465</v>
      </c>
      <c r="G228" s="74" t="s">
        <v>1442</v>
      </c>
      <c r="H228" s="74" t="s">
        <v>1443</v>
      </c>
      <c r="I228" s="73">
        <v>22</v>
      </c>
      <c r="J228" s="73">
        <v>22</v>
      </c>
      <c r="K228" s="73">
        <v>22</v>
      </c>
      <c r="L228" s="73">
        <v>70.7</v>
      </c>
      <c r="M228" s="73">
        <v>45.865000000000002</v>
      </c>
      <c r="N228" s="73">
        <v>0</v>
      </c>
      <c r="O228" s="73">
        <v>323.31</v>
      </c>
      <c r="P228" s="73">
        <v>27268000000</v>
      </c>
      <c r="Q228" s="73">
        <v>464</v>
      </c>
      <c r="S228" s="73">
        <v>2.22228</v>
      </c>
      <c r="T228" s="73">
        <v>0.247863</v>
      </c>
      <c r="V228" s="73">
        <v>0.20573539599999999</v>
      </c>
      <c r="W228" s="73">
        <v>0.94207244800000001</v>
      </c>
      <c r="X228" s="73">
        <v>9.7203444999999999E-2</v>
      </c>
      <c r="Z228" s="73">
        <v>1.3491983270000001</v>
      </c>
      <c r="AA228" s="73">
        <v>0.20807594900000001</v>
      </c>
      <c r="AB228" s="73">
        <v>0.34647254900000002</v>
      </c>
      <c r="AD228" s="73">
        <v>0.66942924500000001</v>
      </c>
      <c r="AE228" s="73">
        <v>0.46740372699999999</v>
      </c>
      <c r="AF228" s="73">
        <v>0.22840690599999999</v>
      </c>
      <c r="AH228" s="73">
        <v>1.4167608599999999</v>
      </c>
      <c r="AI228" s="73">
        <v>0.230266094</v>
      </c>
      <c r="AJ228" s="73">
        <v>0.37530670199999999</v>
      </c>
      <c r="AK228" s="73" t="s">
        <v>340</v>
      </c>
      <c r="AL228" s="73">
        <v>3.021451748</v>
      </c>
      <c r="AM228" s="73">
        <v>1.1563636E-2</v>
      </c>
      <c r="AN228" s="73">
        <v>0.71939735400000004</v>
      </c>
      <c r="AO228" s="73">
        <v>12</v>
      </c>
      <c r="AP228" s="73">
        <v>14</v>
      </c>
      <c r="AQ228" s="73">
        <v>12</v>
      </c>
      <c r="AR228" s="73">
        <v>13</v>
      </c>
      <c r="AS228" s="73">
        <v>13</v>
      </c>
      <c r="AT228" s="73">
        <v>11</v>
      </c>
      <c r="AU228" s="73">
        <v>12</v>
      </c>
      <c r="AV228" s="73">
        <v>13</v>
      </c>
      <c r="AW228" s="73">
        <v>10</v>
      </c>
      <c r="AX228" s="73">
        <v>19</v>
      </c>
      <c r="AY228" s="73">
        <v>15</v>
      </c>
      <c r="AZ228" s="73">
        <v>18</v>
      </c>
      <c r="BA228" s="73">
        <v>15</v>
      </c>
      <c r="BB228" s="73">
        <v>20</v>
      </c>
      <c r="BC228" s="73">
        <v>19</v>
      </c>
      <c r="BD228" s="73">
        <v>18</v>
      </c>
      <c r="BE228" s="73">
        <v>20</v>
      </c>
      <c r="BF228" s="73">
        <v>18</v>
      </c>
      <c r="BG228" s="73">
        <v>16</v>
      </c>
      <c r="BH228" s="73">
        <v>11</v>
      </c>
      <c r="BI228" s="73">
        <v>12</v>
      </c>
      <c r="BJ228" s="73">
        <v>16</v>
      </c>
      <c r="BK228" s="73">
        <v>16</v>
      </c>
      <c r="BL228" s="73">
        <v>21</v>
      </c>
      <c r="BM228" s="73">
        <v>14</v>
      </c>
      <c r="BN228" s="73">
        <v>17</v>
      </c>
      <c r="BO228" s="73">
        <v>19</v>
      </c>
      <c r="BP228" s="73">
        <v>15</v>
      </c>
      <c r="BQ228" s="73">
        <v>20</v>
      </c>
      <c r="BR228" s="73">
        <v>15</v>
      </c>
      <c r="BT228" s="73" t="s">
        <v>1438</v>
      </c>
      <c r="BU228" s="73">
        <v>28.251300000000001</v>
      </c>
      <c r="BV228" s="73">
        <v>27.893899999999999</v>
      </c>
      <c r="BW228" s="73">
        <v>28.3201</v>
      </c>
      <c r="BX228" s="73">
        <v>28.2898</v>
      </c>
      <c r="BY228" s="73">
        <v>28.511399999999998</v>
      </c>
      <c r="BZ228" s="73">
        <v>28.232700000000001</v>
      </c>
      <c r="CA228" s="73">
        <v>27.886500000000002</v>
      </c>
      <c r="CB228" s="73">
        <v>28.271799999999999</v>
      </c>
      <c r="CC228" s="73">
        <v>28.4984</v>
      </c>
      <c r="CD228" s="73">
        <v>28.863199999999999</v>
      </c>
      <c r="CE228" s="73">
        <v>28.400099999999998</v>
      </c>
      <c r="CF228" s="73">
        <v>28.308800000000002</v>
      </c>
      <c r="CG228" s="73">
        <v>28.672999999999998</v>
      </c>
      <c r="CH228" s="73">
        <v>28.752400000000002</v>
      </c>
      <c r="CI228" s="73">
        <v>28.864599999999999</v>
      </c>
      <c r="CJ228" s="73">
        <v>28.390599999999999</v>
      </c>
      <c r="CK228" s="73">
        <v>28.674299999999999</v>
      </c>
      <c r="CL228" s="73">
        <v>28.742599999999999</v>
      </c>
      <c r="CM228" s="73">
        <v>28.610399999999998</v>
      </c>
      <c r="CN228" s="73">
        <v>27.990600000000001</v>
      </c>
      <c r="CO228" s="73">
        <v>28.6327</v>
      </c>
      <c r="CP228" s="73">
        <v>28.349699999999999</v>
      </c>
      <c r="CQ228" s="73">
        <v>28.979099999999999</v>
      </c>
      <c r="CR228" s="73">
        <v>28.755199999999999</v>
      </c>
      <c r="CS228" s="73">
        <v>28.426200000000001</v>
      </c>
      <c r="CT228" s="73">
        <v>28.797499999999999</v>
      </c>
      <c r="CU228" s="73">
        <v>29.199000000000002</v>
      </c>
      <c r="CV228" s="73">
        <v>29.212800000000001</v>
      </c>
      <c r="CW228" s="73">
        <v>28.920200000000001</v>
      </c>
      <c r="CX228" s="73">
        <v>28.734000000000002</v>
      </c>
      <c r="CZ228" s="75">
        <f t="shared" si="36"/>
        <v>28.253300000000003</v>
      </c>
      <c r="DA228" s="75">
        <f t="shared" si="37"/>
        <v>0.22448967682278853</v>
      </c>
      <c r="DB228" s="75">
        <f t="shared" si="38"/>
        <v>28.350519999999999</v>
      </c>
      <c r="DC228" s="75">
        <f t="shared" si="39"/>
        <v>0.3605905669869906</v>
      </c>
      <c r="DD228" s="75">
        <f t="shared" si="40"/>
        <v>28.599779999999999</v>
      </c>
      <c r="DE228" s="75">
        <f t="shared" si="41"/>
        <v>0.23628644057583989</v>
      </c>
      <c r="DF228" s="75">
        <f t="shared" si="42"/>
        <v>28.4817</v>
      </c>
      <c r="DG228" s="75">
        <f t="shared" si="43"/>
        <v>0.30463325491482313</v>
      </c>
      <c r="DH228" s="75">
        <f t="shared" si="44"/>
        <v>28.628579999999999</v>
      </c>
      <c r="DI228" s="75">
        <f t="shared" si="45"/>
        <v>0.25379400505134037</v>
      </c>
      <c r="DJ228" s="75">
        <f t="shared" si="46"/>
        <v>28.972700000000003</v>
      </c>
      <c r="DK228" s="75">
        <f t="shared" si="47"/>
        <v>0.22320880358982295</v>
      </c>
      <c r="DM228" s="74" t="s">
        <v>1439</v>
      </c>
      <c r="DN228" s="74" t="s">
        <v>1440</v>
      </c>
    </row>
    <row r="229" spans="2:118" s="73" customFormat="1" x14ac:dyDescent="0.35">
      <c r="B229" s="74" t="s">
        <v>1445</v>
      </c>
      <c r="C229" s="74" t="s">
        <v>1446</v>
      </c>
      <c r="D229" s="73">
        <v>1</v>
      </c>
      <c r="E229" s="74" t="s">
        <v>1447</v>
      </c>
      <c r="F229" s="74" t="s">
        <v>1448</v>
      </c>
      <c r="G229" s="74" t="s">
        <v>1449</v>
      </c>
      <c r="H229" s="74" t="s">
        <v>1450</v>
      </c>
      <c r="I229" s="73">
        <v>11</v>
      </c>
      <c r="J229" s="73">
        <v>11</v>
      </c>
      <c r="K229" s="73">
        <v>11</v>
      </c>
      <c r="L229" s="73">
        <v>61</v>
      </c>
      <c r="M229" s="73">
        <v>20.559000000000001</v>
      </c>
      <c r="N229" s="73">
        <v>0</v>
      </c>
      <c r="O229" s="73">
        <v>323.31</v>
      </c>
      <c r="P229" s="73">
        <v>7790400000</v>
      </c>
      <c r="Q229" s="73">
        <v>220</v>
      </c>
      <c r="S229" s="73">
        <v>1.3079400000000001</v>
      </c>
      <c r="T229" s="73">
        <v>0.53712800000000005</v>
      </c>
      <c r="V229" s="73">
        <v>3.0197119999999999E-3</v>
      </c>
      <c r="W229" s="73">
        <v>0.99833951099999996</v>
      </c>
      <c r="X229" s="73">
        <v>-1.275635E-3</v>
      </c>
      <c r="Z229" s="73">
        <v>1.143227649</v>
      </c>
      <c r="AA229" s="73">
        <v>0.333841155</v>
      </c>
      <c r="AB229" s="73">
        <v>0.207759476</v>
      </c>
      <c r="AD229" s="73">
        <v>0.64904423300000003</v>
      </c>
      <c r="AE229" s="73">
        <v>0.52894214900000003</v>
      </c>
      <c r="AF229" s="73">
        <v>0.16844978299999999</v>
      </c>
      <c r="AH229" s="73">
        <v>0.89150832099999999</v>
      </c>
      <c r="AI229" s="73">
        <v>0.438323988</v>
      </c>
      <c r="AJ229" s="73">
        <v>0.179568481</v>
      </c>
      <c r="AL229" s="73">
        <v>1.5914044199999999</v>
      </c>
      <c r="AM229" s="73">
        <v>0.106969957</v>
      </c>
      <c r="AN229" s="73">
        <v>0.313037491</v>
      </c>
      <c r="AO229" s="73">
        <v>5</v>
      </c>
      <c r="AP229" s="73">
        <v>4</v>
      </c>
      <c r="AQ229" s="73">
        <v>7</v>
      </c>
      <c r="AR229" s="73">
        <v>5</v>
      </c>
      <c r="AS229" s="73">
        <v>8</v>
      </c>
      <c r="AT229" s="73">
        <v>6</v>
      </c>
      <c r="AU229" s="73">
        <v>7</v>
      </c>
      <c r="AV229" s="73">
        <v>5</v>
      </c>
      <c r="AW229" s="73">
        <v>6</v>
      </c>
      <c r="AX229" s="73">
        <v>10</v>
      </c>
      <c r="AY229" s="73">
        <v>5</v>
      </c>
      <c r="AZ229" s="73">
        <v>7</v>
      </c>
      <c r="BA229" s="73">
        <v>6</v>
      </c>
      <c r="BB229" s="73">
        <v>7</v>
      </c>
      <c r="BC229" s="73">
        <v>11</v>
      </c>
      <c r="BD229" s="73">
        <v>7</v>
      </c>
      <c r="BE229" s="73">
        <v>7</v>
      </c>
      <c r="BF229" s="73">
        <v>8</v>
      </c>
      <c r="BG229" s="73">
        <v>8</v>
      </c>
      <c r="BH229" s="73">
        <v>7</v>
      </c>
      <c r="BI229" s="73">
        <v>7</v>
      </c>
      <c r="BJ229" s="73">
        <v>7</v>
      </c>
      <c r="BK229" s="73">
        <v>8</v>
      </c>
      <c r="BL229" s="73">
        <v>8</v>
      </c>
      <c r="BM229" s="73">
        <v>9</v>
      </c>
      <c r="BN229" s="73">
        <v>8</v>
      </c>
      <c r="BO229" s="73">
        <v>10</v>
      </c>
      <c r="BP229" s="73">
        <v>9</v>
      </c>
      <c r="BQ229" s="73">
        <v>12</v>
      </c>
      <c r="BR229" s="73">
        <v>6</v>
      </c>
      <c r="BT229" s="73" t="s">
        <v>1444</v>
      </c>
      <c r="BU229" s="73">
        <v>26.879000000000001</v>
      </c>
      <c r="BV229" s="73">
        <v>26.302199999999999</v>
      </c>
      <c r="BW229" s="73">
        <v>26.7225</v>
      </c>
      <c r="BX229" s="73">
        <v>26.6661</v>
      </c>
      <c r="BY229" s="73">
        <v>26.695799999999998</v>
      </c>
      <c r="BZ229" s="73">
        <v>26.5152</v>
      </c>
      <c r="CA229" s="73">
        <v>26.3492</v>
      </c>
      <c r="CB229" s="73">
        <v>26.629899999999999</v>
      </c>
      <c r="CC229" s="73">
        <v>26.8216</v>
      </c>
      <c r="CD229" s="73">
        <v>26.943200000000001</v>
      </c>
      <c r="CE229" s="73">
        <v>26.848600000000001</v>
      </c>
      <c r="CF229" s="73">
        <v>26.76</v>
      </c>
      <c r="CG229" s="73">
        <v>26.8887</v>
      </c>
      <c r="CH229" s="73">
        <v>26.954599999999999</v>
      </c>
      <c r="CI229" s="73">
        <v>26.852499999999999</v>
      </c>
      <c r="CJ229" s="73">
        <v>26.831299999999999</v>
      </c>
      <c r="CK229" s="73">
        <v>26.944500000000001</v>
      </c>
      <c r="CL229" s="73">
        <v>26.966100000000001</v>
      </c>
      <c r="CM229" s="73">
        <v>26.872399999999999</v>
      </c>
      <c r="CN229" s="73">
        <v>26.493500000000001</v>
      </c>
      <c r="CO229" s="73">
        <v>26.828600000000002</v>
      </c>
      <c r="CP229" s="73">
        <v>26.813099999999999</v>
      </c>
      <c r="CQ229" s="73">
        <v>26.962499999999999</v>
      </c>
      <c r="CR229" s="73">
        <v>26.880800000000001</v>
      </c>
      <c r="CS229" s="73">
        <v>26.678599999999999</v>
      </c>
      <c r="CT229" s="73">
        <v>26.876799999999999</v>
      </c>
      <c r="CU229" s="73">
        <v>27.0199</v>
      </c>
      <c r="CV229" s="73">
        <v>27.1935</v>
      </c>
      <c r="CW229" s="73">
        <v>26.87</v>
      </c>
      <c r="CX229" s="73">
        <v>26.870699999999999</v>
      </c>
      <c r="CZ229" s="75">
        <f t="shared" si="36"/>
        <v>26.653120000000001</v>
      </c>
      <c r="DA229" s="75">
        <f t="shared" si="37"/>
        <v>0.21270300185940086</v>
      </c>
      <c r="DB229" s="75">
        <f t="shared" si="38"/>
        <v>26.651820000000004</v>
      </c>
      <c r="DC229" s="75">
        <f t="shared" si="39"/>
        <v>0.23688178908476731</v>
      </c>
      <c r="DD229" s="75">
        <f t="shared" si="40"/>
        <v>26.860879999999998</v>
      </c>
      <c r="DE229" s="75">
        <f t="shared" si="41"/>
        <v>7.0631416522676946E-2</v>
      </c>
      <c r="DF229" s="75">
        <f t="shared" si="42"/>
        <v>26.821559999999998</v>
      </c>
      <c r="DG229" s="75">
        <f t="shared" si="43"/>
        <v>0.1912517921484658</v>
      </c>
      <c r="DH229" s="75">
        <f t="shared" si="44"/>
        <v>26.832719999999995</v>
      </c>
      <c r="DI229" s="75">
        <f t="shared" si="45"/>
        <v>0.10405458663605358</v>
      </c>
      <c r="DJ229" s="75">
        <f t="shared" si="46"/>
        <v>26.966179999999998</v>
      </c>
      <c r="DK229" s="75">
        <f t="shared" si="47"/>
        <v>0.14222871369734044</v>
      </c>
      <c r="DM229" s="74" t="s">
        <v>1445</v>
      </c>
      <c r="DN229" s="74" t="s">
        <v>1446</v>
      </c>
    </row>
    <row r="230" spans="2:118" s="73" customFormat="1" x14ac:dyDescent="0.35">
      <c r="B230" s="74" t="s">
        <v>1452</v>
      </c>
      <c r="C230" s="74" t="s">
        <v>1453</v>
      </c>
      <c r="D230" s="73">
        <v>1</v>
      </c>
      <c r="E230" s="74" t="s">
        <v>1454</v>
      </c>
      <c r="F230" s="74" t="s">
        <v>1378</v>
      </c>
      <c r="G230" s="74"/>
      <c r="H230" s="74" t="s">
        <v>1455</v>
      </c>
      <c r="I230" s="73">
        <v>18</v>
      </c>
      <c r="J230" s="73">
        <v>18</v>
      </c>
      <c r="K230" s="73">
        <v>18</v>
      </c>
      <c r="L230" s="73">
        <v>31.2</v>
      </c>
      <c r="M230" s="73">
        <v>83.64</v>
      </c>
      <c r="N230" s="73">
        <v>0</v>
      </c>
      <c r="O230" s="73">
        <v>323.31</v>
      </c>
      <c r="P230" s="73">
        <v>2820600000</v>
      </c>
      <c r="Q230" s="73">
        <v>338</v>
      </c>
      <c r="S230" s="73">
        <v>0.14180200000000001</v>
      </c>
      <c r="T230" s="73">
        <v>0.75707599999999997</v>
      </c>
      <c r="V230" s="73">
        <v>3.4148273999999999E-2</v>
      </c>
      <c r="W230" s="73">
        <v>0.99012887800000005</v>
      </c>
      <c r="X230" s="73">
        <v>-2.5171280000000001E-2</v>
      </c>
      <c r="Z230" s="73">
        <v>0.34318479800000001</v>
      </c>
      <c r="AA230" s="73">
        <v>0.63026821499999997</v>
      </c>
      <c r="AB230" s="73">
        <v>-0.152190399</v>
      </c>
      <c r="AD230" s="73">
        <v>0.46557378799999999</v>
      </c>
      <c r="AE230" s="73">
        <v>0.54209921699999997</v>
      </c>
      <c r="AF230" s="73">
        <v>-0.231822205</v>
      </c>
      <c r="AH230" s="73">
        <v>0.366672253</v>
      </c>
      <c r="AI230" s="73">
        <v>0.579900474</v>
      </c>
      <c r="AJ230" s="73">
        <v>-0.247108459</v>
      </c>
      <c r="AL230" s="73">
        <v>0.75421910599999997</v>
      </c>
      <c r="AM230" s="73">
        <v>0.28521861799999998</v>
      </c>
      <c r="AN230" s="73">
        <v>-0.29755287200000002</v>
      </c>
      <c r="AO230" s="73">
        <v>10</v>
      </c>
      <c r="AP230" s="73">
        <v>16</v>
      </c>
      <c r="AQ230" s="73">
        <v>10</v>
      </c>
      <c r="AR230" s="73">
        <v>7</v>
      </c>
      <c r="AS230" s="73">
        <v>7</v>
      </c>
      <c r="AT230" s="73">
        <v>13</v>
      </c>
      <c r="AU230" s="73">
        <v>16</v>
      </c>
      <c r="AV230" s="73">
        <v>15</v>
      </c>
      <c r="AW230" s="73">
        <v>9</v>
      </c>
      <c r="AX230" s="73">
        <v>14</v>
      </c>
      <c r="AY230" s="73">
        <v>9</v>
      </c>
      <c r="AZ230" s="73">
        <v>12</v>
      </c>
      <c r="BA230" s="73">
        <v>10</v>
      </c>
      <c r="BB230" s="73">
        <v>14</v>
      </c>
      <c r="BC230" s="73">
        <v>14</v>
      </c>
      <c r="BD230" s="73">
        <v>13</v>
      </c>
      <c r="BE230" s="73">
        <v>20</v>
      </c>
      <c r="BF230" s="73">
        <v>11</v>
      </c>
      <c r="BG230" s="73">
        <v>10</v>
      </c>
      <c r="BH230" s="73">
        <v>14</v>
      </c>
      <c r="BI230" s="73">
        <v>7</v>
      </c>
      <c r="BJ230" s="73">
        <v>13</v>
      </c>
      <c r="BK230" s="73">
        <v>7</v>
      </c>
      <c r="BL230" s="73">
        <v>12</v>
      </c>
      <c r="BM230" s="73">
        <v>7</v>
      </c>
      <c r="BN230" s="73">
        <v>12</v>
      </c>
      <c r="BO230" s="73">
        <v>10</v>
      </c>
      <c r="BP230" s="73">
        <v>8</v>
      </c>
      <c r="BQ230" s="73">
        <v>12</v>
      </c>
      <c r="BR230" s="73">
        <v>6</v>
      </c>
      <c r="BT230" s="73" t="s">
        <v>1451</v>
      </c>
      <c r="BU230" s="73">
        <v>25.978899999999999</v>
      </c>
      <c r="BV230" s="73">
        <v>25.714200000000002</v>
      </c>
      <c r="BW230" s="73">
        <v>25.6754</v>
      </c>
      <c r="BX230" s="73">
        <v>25.315999999999999</v>
      </c>
      <c r="BY230" s="73">
        <v>24.9575</v>
      </c>
      <c r="BZ230" s="73">
        <v>25.6647</v>
      </c>
      <c r="CA230" s="73">
        <v>26.0642</v>
      </c>
      <c r="CB230" s="73">
        <v>25.56</v>
      </c>
      <c r="CC230" s="73">
        <v>25.2607</v>
      </c>
      <c r="CD230" s="73">
        <v>24.966699999999999</v>
      </c>
      <c r="CE230" s="73">
        <v>25.439499999999999</v>
      </c>
      <c r="CF230" s="73">
        <v>25.415700000000001</v>
      </c>
      <c r="CG230" s="73">
        <v>25.585100000000001</v>
      </c>
      <c r="CH230" s="73">
        <v>25.122</v>
      </c>
      <c r="CI230" s="73">
        <v>25.318899999999999</v>
      </c>
      <c r="CJ230" s="73">
        <v>25.415900000000001</v>
      </c>
      <c r="CK230" s="73">
        <v>25.608499999999999</v>
      </c>
      <c r="CL230" s="73">
        <v>24.933800000000002</v>
      </c>
      <c r="CM230" s="73">
        <v>24.963000000000001</v>
      </c>
      <c r="CN230" s="73">
        <v>25.561800000000002</v>
      </c>
      <c r="CO230" s="73">
        <v>25.008900000000001</v>
      </c>
      <c r="CP230" s="73">
        <v>25.817900000000002</v>
      </c>
      <c r="CQ230" s="73">
        <v>24.8248</v>
      </c>
      <c r="CR230" s="73">
        <v>24.854199999999999</v>
      </c>
      <c r="CS230" s="73">
        <v>25.900700000000001</v>
      </c>
      <c r="CT230" s="73">
        <v>25.5977</v>
      </c>
      <c r="CU230" s="73">
        <v>25.131399999999999</v>
      </c>
      <c r="CV230" s="73">
        <v>25.1922</v>
      </c>
      <c r="CW230" s="73">
        <v>25.147600000000001</v>
      </c>
      <c r="CX230" s="73">
        <v>25.085599999999999</v>
      </c>
      <c r="CZ230" s="75">
        <f t="shared" si="36"/>
        <v>25.528399999999998</v>
      </c>
      <c r="DA230" s="75">
        <f t="shared" si="37"/>
        <v>0.39690095112004986</v>
      </c>
      <c r="DB230" s="75">
        <f t="shared" si="38"/>
        <v>25.503260000000001</v>
      </c>
      <c r="DC230" s="75">
        <f t="shared" si="39"/>
        <v>0.41553218046259666</v>
      </c>
      <c r="DD230" s="75">
        <f t="shared" si="40"/>
        <v>25.376239999999999</v>
      </c>
      <c r="DE230" s="75">
        <f t="shared" si="41"/>
        <v>0.17110469894190541</v>
      </c>
      <c r="DF230" s="75">
        <f t="shared" si="42"/>
        <v>25.296600000000002</v>
      </c>
      <c r="DG230" s="75">
        <f t="shared" si="43"/>
        <v>0.32586728126646852</v>
      </c>
      <c r="DH230" s="75">
        <f t="shared" si="44"/>
        <v>25.281299999999998</v>
      </c>
      <c r="DI230" s="75">
        <f t="shared" si="45"/>
        <v>0.53305823790651696</v>
      </c>
      <c r="DJ230" s="75">
        <f t="shared" si="46"/>
        <v>25.230899999999998</v>
      </c>
      <c r="DK230" s="75">
        <f t="shared" si="47"/>
        <v>0.20856123800936738</v>
      </c>
      <c r="DM230" s="74" t="s">
        <v>1452</v>
      </c>
      <c r="DN230" s="74" t="s">
        <v>1453</v>
      </c>
    </row>
    <row r="231" spans="2:118" s="73" customFormat="1" x14ac:dyDescent="0.35">
      <c r="B231" s="74" t="s">
        <v>1457</v>
      </c>
      <c r="C231" s="74" t="s">
        <v>1458</v>
      </c>
      <c r="D231" s="73">
        <v>1</v>
      </c>
      <c r="E231" s="74" t="s">
        <v>1403</v>
      </c>
      <c r="F231" s="74"/>
      <c r="G231" s="74" t="s">
        <v>1459</v>
      </c>
      <c r="H231" s="74" t="s">
        <v>1460</v>
      </c>
      <c r="I231" s="73">
        <v>5</v>
      </c>
      <c r="J231" s="73">
        <v>5</v>
      </c>
      <c r="K231" s="73">
        <v>5</v>
      </c>
      <c r="L231" s="73">
        <v>27.7</v>
      </c>
      <c r="M231" s="73">
        <v>28.792999999999999</v>
      </c>
      <c r="N231" s="73">
        <v>0</v>
      </c>
      <c r="O231" s="73">
        <v>81.975999999999999</v>
      </c>
      <c r="P231" s="73">
        <v>269020000</v>
      </c>
      <c r="Q231" s="73">
        <v>53</v>
      </c>
      <c r="S231" s="73">
        <v>0.17536099999999999</v>
      </c>
      <c r="T231" s="73">
        <v>0.57576000000000005</v>
      </c>
      <c r="V231" s="73">
        <v>0.13158145600000001</v>
      </c>
      <c r="W231" s="73">
        <v>0.95809829499999999</v>
      </c>
      <c r="X231" s="73">
        <v>0.113759995</v>
      </c>
      <c r="Z231" s="73">
        <v>0.442828532</v>
      </c>
      <c r="AA231" s="73">
        <v>0.446723757</v>
      </c>
      <c r="AB231" s="73">
        <v>-0.492504883</v>
      </c>
      <c r="AD231" s="73">
        <v>0.183021039</v>
      </c>
      <c r="AE231" s="73">
        <v>0.78588815199999995</v>
      </c>
      <c r="AF231" s="73">
        <v>-0.14884071400000001</v>
      </c>
      <c r="AH231" s="73">
        <v>0.13241694200000001</v>
      </c>
      <c r="AI231" s="73">
        <v>0.83889766600000004</v>
      </c>
      <c r="AJ231" s="73">
        <v>-0.117300034</v>
      </c>
      <c r="AL231" s="73">
        <v>6.5823612000000004E-2</v>
      </c>
      <c r="AM231" s="73">
        <v>0.89388871199999997</v>
      </c>
      <c r="AN231" s="73">
        <v>5.6689453000000001E-2</v>
      </c>
      <c r="AO231" s="73">
        <v>3</v>
      </c>
      <c r="AP231" s="73">
        <v>1</v>
      </c>
      <c r="AQ231" s="73">
        <v>1</v>
      </c>
      <c r="AR231" s="73">
        <v>1</v>
      </c>
      <c r="AS231" s="73">
        <v>1</v>
      </c>
      <c r="AT231" s="73">
        <v>3</v>
      </c>
      <c r="AU231" s="73">
        <v>3</v>
      </c>
      <c r="AV231" s="73">
        <v>1</v>
      </c>
      <c r="AW231" s="73">
        <v>1</v>
      </c>
      <c r="AX231" s="73">
        <v>2</v>
      </c>
      <c r="AY231" s="73">
        <v>1</v>
      </c>
      <c r="AZ231" s="73">
        <v>1</v>
      </c>
      <c r="BA231" s="73">
        <v>2</v>
      </c>
      <c r="BB231" s="73">
        <v>2</v>
      </c>
      <c r="BC231" s="73">
        <v>2</v>
      </c>
      <c r="BD231" s="73">
        <v>2</v>
      </c>
      <c r="BE231" s="73">
        <v>2</v>
      </c>
      <c r="BF231" s="73">
        <v>1</v>
      </c>
      <c r="BG231" s="73">
        <v>3</v>
      </c>
      <c r="BH231" s="73">
        <v>3</v>
      </c>
      <c r="BI231" s="73">
        <v>1</v>
      </c>
      <c r="BJ231" s="73">
        <v>2</v>
      </c>
      <c r="BK231" s="73">
        <v>1</v>
      </c>
      <c r="BL231" s="73">
        <v>2</v>
      </c>
      <c r="BM231" s="73">
        <v>2</v>
      </c>
      <c r="BN231" s="73">
        <v>4</v>
      </c>
      <c r="BO231" s="73">
        <v>1</v>
      </c>
      <c r="BP231" s="73">
        <v>1</v>
      </c>
      <c r="BQ231" s="73">
        <v>2</v>
      </c>
      <c r="BR231" s="73">
        <v>1</v>
      </c>
      <c r="BT231" s="73" t="s">
        <v>1456</v>
      </c>
      <c r="BU231" s="73">
        <v>22.642399999999999</v>
      </c>
      <c r="BV231" s="73">
        <v>22.111899999999999</v>
      </c>
      <c r="BW231" s="73">
        <v>22.222899999999999</v>
      </c>
      <c r="BX231" s="73">
        <v>21.541</v>
      </c>
      <c r="BY231" s="73">
        <v>21.279800000000002</v>
      </c>
      <c r="BZ231" s="73">
        <v>21.7089</v>
      </c>
      <c r="CA231" s="73">
        <v>22.838699999999999</v>
      </c>
      <c r="CB231" s="73">
        <v>22.074999999999999</v>
      </c>
      <c r="CC231" s="73">
        <v>21.578600000000002</v>
      </c>
      <c r="CD231" s="73">
        <v>22.165700000000001</v>
      </c>
      <c r="CE231" s="73">
        <v>21.579499999999999</v>
      </c>
      <c r="CF231" s="73" t="s">
        <v>558</v>
      </c>
      <c r="CG231" s="73">
        <v>21.834800000000001</v>
      </c>
      <c r="CH231" s="73">
        <v>21.977</v>
      </c>
      <c r="CI231" s="73">
        <v>22.210599999999999</v>
      </c>
      <c r="CJ231" s="73">
        <v>21.645499999999998</v>
      </c>
      <c r="CK231" s="73">
        <v>21.561800000000002</v>
      </c>
      <c r="CL231" s="73">
        <v>21.740400000000001</v>
      </c>
      <c r="CM231" s="73">
        <v>21.476700000000001</v>
      </c>
      <c r="CN231" s="73">
        <v>22.6295</v>
      </c>
      <c r="CO231" s="73">
        <v>21.550599999999999</v>
      </c>
      <c r="CP231" s="73">
        <v>22.285299999999999</v>
      </c>
      <c r="CQ231" s="73">
        <v>21.066099999999999</v>
      </c>
      <c r="CR231" s="73">
        <v>22.110600000000002</v>
      </c>
      <c r="CS231" s="73">
        <v>22.199000000000002</v>
      </c>
      <c r="CT231" s="73">
        <v>22.358000000000001</v>
      </c>
      <c r="CU231" s="73">
        <v>21.672999999999998</v>
      </c>
      <c r="CV231" s="73">
        <v>21.511600000000001</v>
      </c>
      <c r="CW231" s="73">
        <v>22.499500000000001</v>
      </c>
      <c r="CX231" s="73">
        <v>22.0395</v>
      </c>
      <c r="CZ231" s="75">
        <f t="shared" si="36"/>
        <v>21.959600000000002</v>
      </c>
      <c r="DA231" s="75">
        <f t="shared" si="37"/>
        <v>0.54682995985955152</v>
      </c>
      <c r="DB231" s="75">
        <f t="shared" si="38"/>
        <v>22.07338</v>
      </c>
      <c r="DC231" s="75">
        <f t="shared" si="39"/>
        <v>0.49292322627362511</v>
      </c>
      <c r="DD231" s="75">
        <f t="shared" si="40"/>
        <v>21.900475</v>
      </c>
      <c r="DE231" s="75">
        <f t="shared" si="41"/>
        <v>0.26417907278965147</v>
      </c>
      <c r="DF231" s="75">
        <f t="shared" si="42"/>
        <v>21.810780000000001</v>
      </c>
      <c r="DG231" s="75">
        <f t="shared" si="43"/>
        <v>0.46802076556494776</v>
      </c>
      <c r="DH231" s="75">
        <f t="shared" si="44"/>
        <v>21.842319999999997</v>
      </c>
      <c r="DI231" s="75">
        <f t="shared" si="45"/>
        <v>0.52034702555121903</v>
      </c>
      <c r="DJ231" s="75">
        <f t="shared" si="46"/>
        <v>22.01632</v>
      </c>
      <c r="DK231" s="75">
        <f t="shared" si="47"/>
        <v>0.42525179247123734</v>
      </c>
      <c r="DM231" s="74" t="s">
        <v>1457</v>
      </c>
      <c r="DN231" s="74" t="s">
        <v>1458</v>
      </c>
    </row>
    <row r="232" spans="2:118" s="73" customFormat="1" x14ac:dyDescent="0.35">
      <c r="B232" s="74" t="s">
        <v>1462</v>
      </c>
      <c r="C232" s="74" t="s">
        <v>1463</v>
      </c>
      <c r="D232" s="73">
        <v>1</v>
      </c>
      <c r="E232" s="74"/>
      <c r="F232" s="74"/>
      <c r="G232" s="74"/>
      <c r="H232" s="74"/>
      <c r="I232" s="73">
        <v>8</v>
      </c>
      <c r="J232" s="73">
        <v>8</v>
      </c>
      <c r="K232" s="73">
        <v>8</v>
      </c>
      <c r="L232" s="73">
        <v>23.1</v>
      </c>
      <c r="M232" s="73">
        <v>48.012999999999998</v>
      </c>
      <c r="N232" s="73">
        <v>0</v>
      </c>
      <c r="O232" s="73">
        <v>48.493000000000002</v>
      </c>
      <c r="P232" s="73">
        <v>1063200000</v>
      </c>
      <c r="Q232" s="73">
        <v>121</v>
      </c>
      <c r="S232" s="73">
        <v>0.227547</v>
      </c>
      <c r="T232" s="73">
        <v>0.70166899999999999</v>
      </c>
      <c r="V232" s="73">
        <v>0.41977644200000003</v>
      </c>
      <c r="W232" s="73">
        <v>0.95345185200000004</v>
      </c>
      <c r="X232" s="73">
        <v>-0.19106140099999999</v>
      </c>
      <c r="Z232" s="73">
        <v>0.76248786700000004</v>
      </c>
      <c r="AA232" s="73">
        <v>0.37550809099999999</v>
      </c>
      <c r="AB232" s="73">
        <v>-0.25885734599999999</v>
      </c>
      <c r="AD232" s="73">
        <v>0.61065118200000001</v>
      </c>
      <c r="AE232" s="73">
        <v>0.44015333299999998</v>
      </c>
      <c r="AF232" s="73">
        <v>-0.32446517899999999</v>
      </c>
      <c r="AH232" s="73">
        <v>0.74846910300000002</v>
      </c>
      <c r="AI232" s="73">
        <v>0.36558431400000002</v>
      </c>
      <c r="AJ232" s="73">
        <v>-0.349635315</v>
      </c>
      <c r="AL232" s="73">
        <v>0.90688842199999997</v>
      </c>
      <c r="AM232" s="73">
        <v>0.21767862700000001</v>
      </c>
      <c r="AN232" s="73">
        <v>-0.32303657499999999</v>
      </c>
      <c r="AO232" s="73">
        <v>5</v>
      </c>
      <c r="AP232" s="73">
        <v>5</v>
      </c>
      <c r="AQ232" s="73">
        <v>4</v>
      </c>
      <c r="AR232" s="73">
        <v>6</v>
      </c>
      <c r="AS232" s="73">
        <v>3</v>
      </c>
      <c r="AT232" s="73">
        <v>3</v>
      </c>
      <c r="AU232" s="73">
        <v>4</v>
      </c>
      <c r="AV232" s="73">
        <v>2</v>
      </c>
      <c r="AW232" s="73">
        <v>5</v>
      </c>
      <c r="AX232" s="73">
        <v>6</v>
      </c>
      <c r="AY232" s="73">
        <v>3</v>
      </c>
      <c r="AZ232" s="73">
        <v>4</v>
      </c>
      <c r="BA232" s="73">
        <v>5</v>
      </c>
      <c r="BB232" s="73">
        <v>4</v>
      </c>
      <c r="BC232" s="73">
        <v>5</v>
      </c>
      <c r="BD232" s="73">
        <v>3</v>
      </c>
      <c r="BE232" s="73">
        <v>6</v>
      </c>
      <c r="BF232" s="73">
        <v>2</v>
      </c>
      <c r="BG232" s="73">
        <v>2</v>
      </c>
      <c r="BH232" s="73">
        <v>8</v>
      </c>
      <c r="BI232" s="73">
        <v>3</v>
      </c>
      <c r="BJ232" s="73">
        <v>4</v>
      </c>
      <c r="BK232" s="73">
        <v>3</v>
      </c>
      <c r="BL232" s="73">
        <v>2</v>
      </c>
      <c r="BM232" s="73">
        <v>4</v>
      </c>
      <c r="BN232" s="73">
        <v>6</v>
      </c>
      <c r="BO232" s="73">
        <v>3</v>
      </c>
      <c r="BP232" s="73">
        <v>4</v>
      </c>
      <c r="BQ232" s="73">
        <v>5</v>
      </c>
      <c r="BR232" s="73">
        <v>2</v>
      </c>
      <c r="BT232" s="73" t="s">
        <v>1461</v>
      </c>
      <c r="BU232" s="73">
        <v>24.241499999999998</v>
      </c>
      <c r="BV232" s="73">
        <v>24.110399999999998</v>
      </c>
      <c r="BW232" s="73">
        <v>23.8142</v>
      </c>
      <c r="BX232" s="73">
        <v>23.963100000000001</v>
      </c>
      <c r="BY232" s="73">
        <v>23.359000000000002</v>
      </c>
      <c r="BZ232" s="73">
        <v>23.912500000000001</v>
      </c>
      <c r="CA232" s="73">
        <v>24.003299999999999</v>
      </c>
      <c r="CB232" s="73">
        <v>23.853300000000001</v>
      </c>
      <c r="CC232" s="73">
        <v>23.480699999999999</v>
      </c>
      <c r="CD232" s="73">
        <v>23.283200000000001</v>
      </c>
      <c r="CE232" s="73">
        <v>23.473500000000001</v>
      </c>
      <c r="CF232" s="73">
        <v>23.853300000000001</v>
      </c>
      <c r="CG232" s="73">
        <v>23.651800000000001</v>
      </c>
      <c r="CH232" s="73">
        <v>23.437799999999999</v>
      </c>
      <c r="CI232" s="73">
        <v>23.777699999999999</v>
      </c>
      <c r="CJ232" s="73">
        <v>23.479500000000002</v>
      </c>
      <c r="CK232" s="73">
        <v>23.5336</v>
      </c>
      <c r="CL232" s="73">
        <v>23.174800000000001</v>
      </c>
      <c r="CM232" s="73">
        <v>23.308599999999998</v>
      </c>
      <c r="CN232" s="73">
        <v>24.369499999999999</v>
      </c>
      <c r="CO232" s="73">
        <v>23.372800000000002</v>
      </c>
      <c r="CP232" s="73">
        <v>24.044</v>
      </c>
      <c r="CQ232" s="73">
        <v>23.079799999999999</v>
      </c>
      <c r="CR232" s="73">
        <v>23.3461</v>
      </c>
      <c r="CS232" s="73">
        <v>23.897500000000001</v>
      </c>
      <c r="CT232" s="73">
        <v>23.866</v>
      </c>
      <c r="CU232" s="73">
        <v>23.3476</v>
      </c>
      <c r="CV232" s="73">
        <v>23.485399999999998</v>
      </c>
      <c r="CW232" s="73">
        <v>23.806899999999999</v>
      </c>
      <c r="CX232" s="73">
        <v>23.3673</v>
      </c>
      <c r="CZ232" s="75">
        <f t="shared" si="36"/>
        <v>23.897640000000003</v>
      </c>
      <c r="DA232" s="75">
        <f t="shared" si="37"/>
        <v>0.34091304316496773</v>
      </c>
      <c r="DB232" s="75">
        <f t="shared" si="38"/>
        <v>23.706600000000002</v>
      </c>
      <c r="DC232" s="75">
        <f t="shared" si="39"/>
        <v>0.30912981092091407</v>
      </c>
      <c r="DD232" s="75">
        <f t="shared" si="40"/>
        <v>23.638819999999999</v>
      </c>
      <c r="DE232" s="75">
        <f t="shared" si="41"/>
        <v>0.18248119629156317</v>
      </c>
      <c r="DF232" s="75">
        <f t="shared" si="42"/>
        <v>23.5732</v>
      </c>
      <c r="DG232" s="75">
        <f t="shared" si="43"/>
        <v>0.46721977162787037</v>
      </c>
      <c r="DH232" s="75">
        <f t="shared" si="44"/>
        <v>23.548040000000004</v>
      </c>
      <c r="DI232" s="75">
        <f t="shared" si="45"/>
        <v>0.40584360657770674</v>
      </c>
      <c r="DJ232" s="75">
        <f t="shared" si="46"/>
        <v>23.574639999999999</v>
      </c>
      <c r="DK232" s="75">
        <f t="shared" si="47"/>
        <v>0.24562989028210688</v>
      </c>
      <c r="DM232" s="74" t="s">
        <v>1462</v>
      </c>
      <c r="DN232" s="74" t="s">
        <v>1463</v>
      </c>
    </row>
    <row r="233" spans="2:118" s="73" customFormat="1" x14ac:dyDescent="0.35">
      <c r="B233" s="74" t="s">
        <v>1465</v>
      </c>
      <c r="C233" s="74" t="s">
        <v>1466</v>
      </c>
      <c r="D233" s="73">
        <v>1</v>
      </c>
      <c r="E233" s="74"/>
      <c r="F233" s="74"/>
      <c r="G233" s="74"/>
      <c r="H233" s="74"/>
      <c r="I233" s="73">
        <v>10</v>
      </c>
      <c r="J233" s="73">
        <v>10</v>
      </c>
      <c r="K233" s="73">
        <v>10</v>
      </c>
      <c r="L233" s="73">
        <v>47.2</v>
      </c>
      <c r="M233" s="73">
        <v>33.045000000000002</v>
      </c>
      <c r="N233" s="73">
        <v>0</v>
      </c>
      <c r="O233" s="73">
        <v>147.99</v>
      </c>
      <c r="P233" s="73">
        <v>646550000</v>
      </c>
      <c r="Q233" s="73">
        <v>111</v>
      </c>
      <c r="S233" s="73">
        <v>0.20205400000000001</v>
      </c>
      <c r="T233" s="73">
        <v>0.76846999999999999</v>
      </c>
      <c r="V233" s="73">
        <v>0.30820625099999999</v>
      </c>
      <c r="W233" s="73">
        <v>0.94334170900000003</v>
      </c>
      <c r="X233" s="73">
        <v>9.9579619999999994E-2</v>
      </c>
      <c r="Z233" s="73">
        <v>0.435680762</v>
      </c>
      <c r="AA233" s="73">
        <v>0.60067908000000003</v>
      </c>
      <c r="AB233" s="73">
        <v>0.136676407</v>
      </c>
      <c r="AD233" s="73">
        <v>0.57631164000000001</v>
      </c>
      <c r="AE233" s="73">
        <v>0.55205677399999997</v>
      </c>
      <c r="AF233" s="73">
        <v>0.16243476900000001</v>
      </c>
      <c r="AH233" s="73">
        <v>0.248328255</v>
      </c>
      <c r="AI233" s="73">
        <v>0.76327166499999999</v>
      </c>
      <c r="AJ233" s="73">
        <v>9.8205185E-2</v>
      </c>
      <c r="AL233" s="73">
        <v>0.69990718500000004</v>
      </c>
      <c r="AM233" s="73">
        <v>0.29062222199999999</v>
      </c>
      <c r="AN233" s="73">
        <v>0.32480926500000001</v>
      </c>
      <c r="AO233" s="73">
        <v>3</v>
      </c>
      <c r="AP233" s="73">
        <v>3</v>
      </c>
      <c r="AQ233" s="73">
        <v>3</v>
      </c>
      <c r="AR233" s="73">
        <v>1</v>
      </c>
      <c r="AS233" s="73">
        <v>3</v>
      </c>
      <c r="AT233" s="73">
        <v>4</v>
      </c>
      <c r="AU233" s="73">
        <v>3</v>
      </c>
      <c r="AV233" s="73">
        <v>4</v>
      </c>
      <c r="AW233" s="73">
        <v>1</v>
      </c>
      <c r="AX233" s="73">
        <v>5</v>
      </c>
      <c r="AY233" s="73">
        <v>3</v>
      </c>
      <c r="AZ233" s="73">
        <v>4</v>
      </c>
      <c r="BA233" s="73">
        <v>1</v>
      </c>
      <c r="BB233" s="73">
        <v>4</v>
      </c>
      <c r="BC233" s="73">
        <v>8</v>
      </c>
      <c r="BD233" s="73">
        <v>5</v>
      </c>
      <c r="BE233" s="73">
        <v>4</v>
      </c>
      <c r="BF233" s="73">
        <v>3</v>
      </c>
      <c r="BG233" s="73">
        <v>3</v>
      </c>
      <c r="BH233" s="73">
        <v>3</v>
      </c>
      <c r="BI233" s="73">
        <v>4</v>
      </c>
      <c r="BJ233" s="73">
        <v>3</v>
      </c>
      <c r="BK233" s="73">
        <v>3</v>
      </c>
      <c r="BL233" s="73">
        <v>5</v>
      </c>
      <c r="BM233" s="73">
        <v>2</v>
      </c>
      <c r="BN233" s="73">
        <v>6</v>
      </c>
      <c r="BO233" s="73">
        <v>7</v>
      </c>
      <c r="BP233" s="73">
        <v>2</v>
      </c>
      <c r="BQ233" s="73">
        <v>8</v>
      </c>
      <c r="BR233" s="73">
        <v>3</v>
      </c>
      <c r="BT233" s="73" t="s">
        <v>1464</v>
      </c>
      <c r="BU233" s="73">
        <v>23.228300000000001</v>
      </c>
      <c r="BV233" s="73">
        <v>23.191199999999998</v>
      </c>
      <c r="BW233" s="73">
        <v>22.723800000000001</v>
      </c>
      <c r="BX233" s="73">
        <v>23.0688</v>
      </c>
      <c r="BY233" s="73">
        <v>22.825199999999999</v>
      </c>
      <c r="BZ233" s="73">
        <v>23.037700000000001</v>
      </c>
      <c r="CA233" s="73">
        <v>23.1874</v>
      </c>
      <c r="CB233" s="73">
        <v>23.4252</v>
      </c>
      <c r="CC233" s="73">
        <v>23.0304</v>
      </c>
      <c r="CD233" s="73">
        <v>22.854500000000002</v>
      </c>
      <c r="CE233" s="73">
        <v>23.1099</v>
      </c>
      <c r="CF233" s="73">
        <v>23.053899999999999</v>
      </c>
      <c r="CG233" s="73">
        <v>22.971800000000002</v>
      </c>
      <c r="CH233" s="73">
        <v>23.042400000000001</v>
      </c>
      <c r="CI233" s="73">
        <v>23.5426</v>
      </c>
      <c r="CJ233" s="73">
        <v>23.299199999999999</v>
      </c>
      <c r="CK233" s="73">
        <v>22.9907</v>
      </c>
      <c r="CL233" s="73">
        <v>23.049600000000002</v>
      </c>
      <c r="CM233" s="73">
        <v>23.042899999999999</v>
      </c>
      <c r="CN233" s="73">
        <v>23.467099999999999</v>
      </c>
      <c r="CO233" s="73">
        <v>23.332699999999999</v>
      </c>
      <c r="CP233" s="73">
        <v>23.014099999999999</v>
      </c>
      <c r="CQ233" s="73">
        <v>22.761500000000002</v>
      </c>
      <c r="CR233" s="73">
        <v>23.468900000000001</v>
      </c>
      <c r="CS233" s="73">
        <v>22.9512</v>
      </c>
      <c r="CT233" s="73">
        <v>24.008600000000001</v>
      </c>
      <c r="CU233" s="73">
        <v>23.11</v>
      </c>
      <c r="CV233" s="73">
        <v>23.1416</v>
      </c>
      <c r="CW233" s="73">
        <v>23.5886</v>
      </c>
      <c r="CX233" s="73">
        <v>22.8125</v>
      </c>
      <c r="CZ233" s="75">
        <f t="shared" si="36"/>
        <v>23.007459999999998</v>
      </c>
      <c r="DA233" s="75">
        <f t="shared" si="37"/>
        <v>0.22359281741594464</v>
      </c>
      <c r="DB233" s="75">
        <f t="shared" si="38"/>
        <v>23.107040000000001</v>
      </c>
      <c r="DC233" s="75">
        <f t="shared" si="39"/>
        <v>0.21339030671518286</v>
      </c>
      <c r="DD233" s="75">
        <f t="shared" si="40"/>
        <v>23.144119999999997</v>
      </c>
      <c r="DE233" s="75">
        <f t="shared" si="41"/>
        <v>0.2281107779128376</v>
      </c>
      <c r="DF233" s="75">
        <f t="shared" si="42"/>
        <v>23.169900000000002</v>
      </c>
      <c r="DG233" s="75">
        <f t="shared" si="43"/>
        <v>0.20479261461292889</v>
      </c>
      <c r="DH233" s="75">
        <f t="shared" si="44"/>
        <v>23.10568</v>
      </c>
      <c r="DI233" s="75">
        <f t="shared" si="45"/>
        <v>0.28904051965079208</v>
      </c>
      <c r="DJ233" s="75">
        <f t="shared" si="46"/>
        <v>23.332259999999998</v>
      </c>
      <c r="DK233" s="75">
        <f t="shared" si="47"/>
        <v>0.46878758302668427</v>
      </c>
      <c r="DM233" s="74" t="s">
        <v>1465</v>
      </c>
      <c r="DN233" s="74" t="s">
        <v>1466</v>
      </c>
    </row>
    <row r="234" spans="2:118" s="73" customFormat="1" x14ac:dyDescent="0.35">
      <c r="B234" s="74" t="s">
        <v>1468</v>
      </c>
      <c r="C234" s="74" t="s">
        <v>1469</v>
      </c>
      <c r="D234" s="73">
        <v>1</v>
      </c>
      <c r="E234" s="74" t="s">
        <v>1470</v>
      </c>
      <c r="F234" s="74" t="s">
        <v>546</v>
      </c>
      <c r="G234" s="74" t="s">
        <v>1471</v>
      </c>
      <c r="H234" s="74" t="s">
        <v>1472</v>
      </c>
      <c r="I234" s="73">
        <v>7</v>
      </c>
      <c r="J234" s="73">
        <v>7</v>
      </c>
      <c r="K234" s="73">
        <v>7</v>
      </c>
      <c r="L234" s="73">
        <v>28.7</v>
      </c>
      <c r="M234" s="73">
        <v>37.353000000000002</v>
      </c>
      <c r="N234" s="73">
        <v>0</v>
      </c>
      <c r="O234" s="73">
        <v>104.04</v>
      </c>
      <c r="P234" s="73">
        <v>685870000</v>
      </c>
      <c r="Q234" s="73">
        <v>77</v>
      </c>
      <c r="S234" s="73">
        <v>1.9824900000000001</v>
      </c>
      <c r="T234" s="73">
        <v>0.20907899999999999</v>
      </c>
      <c r="V234" s="73">
        <v>0.93887733900000003</v>
      </c>
      <c r="W234" s="73">
        <v>1</v>
      </c>
      <c r="X234" s="73">
        <v>-0.57703552199999997</v>
      </c>
      <c r="Z234" s="73">
        <v>1.737113812</v>
      </c>
      <c r="AA234" s="73">
        <v>0.16129032300000001</v>
      </c>
      <c r="AB234" s="73">
        <v>-0.92753372199999995</v>
      </c>
      <c r="AD234" s="73">
        <v>1.505324066</v>
      </c>
      <c r="AE234" s="73">
        <v>0.30957575799999998</v>
      </c>
      <c r="AF234" s="73">
        <v>-0.94556426999999998</v>
      </c>
      <c r="AH234" s="73">
        <v>1.3423256100000001</v>
      </c>
      <c r="AI234" s="73">
        <v>0.22237362599999999</v>
      </c>
      <c r="AJ234" s="73">
        <v>-0.83989639299999996</v>
      </c>
      <c r="AK234" s="73" t="s">
        <v>340</v>
      </c>
      <c r="AL234" s="73">
        <v>1.580073149</v>
      </c>
      <c r="AM234" s="73">
        <v>3.4868851999999999E-2</v>
      </c>
      <c r="AN234" s="73">
        <v>-0.81377983099999995</v>
      </c>
      <c r="AO234" s="73">
        <v>3</v>
      </c>
      <c r="AP234" s="73">
        <v>2</v>
      </c>
      <c r="AQ234" s="73">
        <v>3</v>
      </c>
      <c r="AR234" s="73">
        <v>3</v>
      </c>
      <c r="AS234" s="73">
        <v>1</v>
      </c>
      <c r="AT234" s="73">
        <v>2</v>
      </c>
      <c r="AU234" s="73">
        <v>4</v>
      </c>
      <c r="AV234" s="73">
        <v>2</v>
      </c>
      <c r="AW234" s="73">
        <v>2</v>
      </c>
      <c r="AX234" s="73">
        <v>4</v>
      </c>
      <c r="AY234" s="73">
        <v>3</v>
      </c>
      <c r="AZ234" s="73">
        <v>1</v>
      </c>
      <c r="BA234" s="73">
        <v>1</v>
      </c>
      <c r="BB234" s="73">
        <v>2</v>
      </c>
      <c r="BC234" s="73">
        <v>3</v>
      </c>
      <c r="BD234" s="73">
        <v>3</v>
      </c>
      <c r="BE234" s="73">
        <v>3</v>
      </c>
      <c r="BF234" s="73">
        <v>2</v>
      </c>
      <c r="BG234" s="73">
        <v>1</v>
      </c>
      <c r="BH234" s="73">
        <v>3</v>
      </c>
      <c r="BI234" s="73">
        <v>3</v>
      </c>
      <c r="BJ234" s="73">
        <v>1</v>
      </c>
      <c r="BK234" s="73">
        <v>1</v>
      </c>
      <c r="BL234" s="73">
        <v>2</v>
      </c>
      <c r="BM234" s="73">
        <v>4</v>
      </c>
      <c r="BN234" s="73">
        <v>4</v>
      </c>
      <c r="BO234" s="73">
        <v>5</v>
      </c>
      <c r="BP234" s="73">
        <v>3</v>
      </c>
      <c r="BQ234" s="73">
        <v>4</v>
      </c>
      <c r="BR234" s="73">
        <v>2</v>
      </c>
      <c r="BT234" s="73" t="s">
        <v>1467</v>
      </c>
      <c r="BU234" s="73">
        <v>24.858799999999999</v>
      </c>
      <c r="BV234" s="73">
        <v>23.620100000000001</v>
      </c>
      <c r="BW234" s="73">
        <v>24.444900000000001</v>
      </c>
      <c r="BX234" s="73">
        <v>24.131900000000002</v>
      </c>
      <c r="BY234" s="73">
        <v>23.1828</v>
      </c>
      <c r="BZ234" s="73">
        <v>23.498699999999999</v>
      </c>
      <c r="CA234" s="73">
        <v>23.536899999999999</v>
      </c>
      <c r="CB234" s="73">
        <v>23.325299999999999</v>
      </c>
      <c r="CC234" s="73">
        <v>23.9146</v>
      </c>
      <c r="CD234" s="73">
        <v>23.0777</v>
      </c>
      <c r="CE234" s="73">
        <v>23.3048</v>
      </c>
      <c r="CF234" s="73">
        <v>23.1904</v>
      </c>
      <c r="CG234" s="73">
        <v>23.208400000000001</v>
      </c>
      <c r="CH234" s="73">
        <v>22.711200000000002</v>
      </c>
      <c r="CI234" s="73">
        <v>23.186</v>
      </c>
      <c r="CJ234" s="73">
        <v>23.0565</v>
      </c>
      <c r="CK234" s="73">
        <v>23.089400000000001</v>
      </c>
      <c r="CL234" s="73">
        <v>22.836500000000001</v>
      </c>
      <c r="CM234" s="73">
        <v>22.651599999999998</v>
      </c>
      <c r="CN234" s="73">
        <v>23.8767</v>
      </c>
      <c r="CO234" s="73">
        <v>23.209399999999999</v>
      </c>
      <c r="CP234" s="73">
        <v>23.0107</v>
      </c>
      <c r="CQ234" s="73">
        <v>22.918500000000002</v>
      </c>
      <c r="CR234" s="73">
        <v>22.937999999999999</v>
      </c>
      <c r="CS234" s="73">
        <v>23.962299999999999</v>
      </c>
      <c r="CT234" s="73">
        <v>23.331399999999999</v>
      </c>
      <c r="CU234" s="73">
        <v>23.2821</v>
      </c>
      <c r="CV234" s="73">
        <v>23.280100000000001</v>
      </c>
      <c r="CW234" s="73">
        <v>23.084299999999999</v>
      </c>
      <c r="CX234" s="73">
        <v>23.191700000000001</v>
      </c>
      <c r="CZ234" s="75">
        <f t="shared" si="36"/>
        <v>24.047699999999999</v>
      </c>
      <c r="DA234" s="75">
        <f t="shared" si="37"/>
        <v>0.6621243198977057</v>
      </c>
      <c r="DB234" s="75">
        <f t="shared" si="38"/>
        <v>23.470639999999996</v>
      </c>
      <c r="DC234" s="75">
        <f t="shared" si="39"/>
        <v>0.30732872953890927</v>
      </c>
      <c r="DD234" s="75">
        <f t="shared" si="40"/>
        <v>23.120159999999998</v>
      </c>
      <c r="DE234" s="75">
        <f t="shared" si="41"/>
        <v>0.23366379265945278</v>
      </c>
      <c r="DF234" s="75">
        <f t="shared" si="42"/>
        <v>23.102139999999999</v>
      </c>
      <c r="DG234" s="75">
        <f t="shared" si="43"/>
        <v>0.46790474778527319</v>
      </c>
      <c r="DH234" s="75">
        <f t="shared" si="44"/>
        <v>23.20778</v>
      </c>
      <c r="DI234" s="75">
        <f t="shared" si="45"/>
        <v>0.43720925996597965</v>
      </c>
      <c r="DJ234" s="75">
        <f t="shared" si="46"/>
        <v>23.233920000000001</v>
      </c>
      <c r="DK234" s="75">
        <f t="shared" si="47"/>
        <v>9.7628028762236155E-2</v>
      </c>
      <c r="DM234" s="74" t="s">
        <v>1468</v>
      </c>
      <c r="DN234" s="74" t="s">
        <v>1469</v>
      </c>
    </row>
    <row r="235" spans="2:118" s="73" customFormat="1" x14ac:dyDescent="0.35">
      <c r="B235" s="74" t="s">
        <v>1474</v>
      </c>
      <c r="C235" s="74" t="s">
        <v>1475</v>
      </c>
      <c r="D235" s="73">
        <v>1</v>
      </c>
      <c r="E235" s="74"/>
      <c r="F235" s="74"/>
      <c r="G235" s="74" t="s">
        <v>1476</v>
      </c>
      <c r="H235" s="74" t="s">
        <v>1476</v>
      </c>
      <c r="I235" s="73">
        <v>18</v>
      </c>
      <c r="J235" s="73">
        <v>18</v>
      </c>
      <c r="K235" s="73">
        <v>18</v>
      </c>
      <c r="L235" s="73">
        <v>54.5</v>
      </c>
      <c r="M235" s="73">
        <v>45.405000000000001</v>
      </c>
      <c r="N235" s="73">
        <v>0</v>
      </c>
      <c r="O235" s="73">
        <v>239</v>
      </c>
      <c r="P235" s="73">
        <v>2969900000</v>
      </c>
      <c r="Q235" s="73">
        <v>285</v>
      </c>
      <c r="S235" s="73">
        <v>0.97080500000000003</v>
      </c>
      <c r="T235" s="73">
        <v>0.414769</v>
      </c>
      <c r="V235" s="73">
        <v>0.33188052400000001</v>
      </c>
      <c r="W235" s="73">
        <v>0.93138913400000001</v>
      </c>
      <c r="X235" s="73">
        <v>-0.155890274</v>
      </c>
      <c r="Z235" s="73">
        <v>0.94522226300000001</v>
      </c>
      <c r="AA235" s="73">
        <v>0.27303508799999998</v>
      </c>
      <c r="AB235" s="73">
        <v>-0.355760193</v>
      </c>
      <c r="AD235" s="73">
        <v>0.59638566299999995</v>
      </c>
      <c r="AE235" s="73">
        <v>0.46036708900000001</v>
      </c>
      <c r="AF235" s="73">
        <v>-0.28951072700000002</v>
      </c>
      <c r="AH235" s="73">
        <v>0.73467322400000001</v>
      </c>
      <c r="AI235" s="73">
        <v>0.37825865199999997</v>
      </c>
      <c r="AJ235" s="73">
        <v>-0.31632576000000001</v>
      </c>
      <c r="AL235" s="73">
        <v>1.6335375919999999</v>
      </c>
      <c r="AM235" s="73">
        <v>5.3584664999999997E-2</v>
      </c>
      <c r="AN235" s="73">
        <v>-0.51712799099999995</v>
      </c>
      <c r="AO235" s="73">
        <v>10</v>
      </c>
      <c r="AP235" s="73">
        <v>9</v>
      </c>
      <c r="AQ235" s="73">
        <v>9</v>
      </c>
      <c r="AR235" s="73">
        <v>12</v>
      </c>
      <c r="AS235" s="73">
        <v>9</v>
      </c>
      <c r="AT235" s="73">
        <v>8</v>
      </c>
      <c r="AU235" s="73">
        <v>10</v>
      </c>
      <c r="AV235" s="73">
        <v>10</v>
      </c>
      <c r="AW235" s="73">
        <v>8</v>
      </c>
      <c r="AX235" s="73">
        <v>12</v>
      </c>
      <c r="AY235" s="73">
        <v>6</v>
      </c>
      <c r="AZ235" s="73">
        <v>7</v>
      </c>
      <c r="BA235" s="73">
        <v>9</v>
      </c>
      <c r="BB235" s="73">
        <v>9</v>
      </c>
      <c r="BC235" s="73">
        <v>12</v>
      </c>
      <c r="BD235" s="73">
        <v>9</v>
      </c>
      <c r="BE235" s="73">
        <v>10</v>
      </c>
      <c r="BF235" s="73">
        <v>8</v>
      </c>
      <c r="BG235" s="73">
        <v>8</v>
      </c>
      <c r="BH235" s="73">
        <v>12</v>
      </c>
      <c r="BI235" s="73">
        <v>9</v>
      </c>
      <c r="BJ235" s="73">
        <v>8</v>
      </c>
      <c r="BK235" s="73">
        <v>9</v>
      </c>
      <c r="BL235" s="73">
        <v>12</v>
      </c>
      <c r="BM235" s="73">
        <v>10</v>
      </c>
      <c r="BN235" s="73">
        <v>10</v>
      </c>
      <c r="BO235" s="73">
        <v>10</v>
      </c>
      <c r="BP235" s="73">
        <v>13</v>
      </c>
      <c r="BQ235" s="73">
        <v>10</v>
      </c>
      <c r="BR235" s="73">
        <v>7</v>
      </c>
      <c r="BT235" s="73" t="s">
        <v>1473</v>
      </c>
      <c r="BU235" s="73">
        <v>26.109100000000002</v>
      </c>
      <c r="BV235" s="73">
        <v>25.851900000000001</v>
      </c>
      <c r="BW235" s="73">
        <v>25.896000000000001</v>
      </c>
      <c r="BX235" s="73">
        <v>25.806699999999999</v>
      </c>
      <c r="BY235" s="73">
        <v>25.064699999999998</v>
      </c>
      <c r="BZ235" s="73">
        <v>25.726199999999999</v>
      </c>
      <c r="CA235" s="73">
        <v>25.83</v>
      </c>
      <c r="CB235" s="73">
        <v>25.549700000000001</v>
      </c>
      <c r="CC235" s="73">
        <v>25.595600000000001</v>
      </c>
      <c r="CD235" s="73">
        <v>25.247499999999999</v>
      </c>
      <c r="CE235" s="73">
        <v>25.427800000000001</v>
      </c>
      <c r="CF235" s="73">
        <v>25.654599999999999</v>
      </c>
      <c r="CG235" s="73">
        <v>25.421299999999999</v>
      </c>
      <c r="CH235" s="73">
        <v>25.081800000000001</v>
      </c>
      <c r="CI235" s="73">
        <v>25.3642</v>
      </c>
      <c r="CJ235" s="73">
        <v>25.293900000000001</v>
      </c>
      <c r="CK235" s="73">
        <v>25.4053</v>
      </c>
      <c r="CL235" s="73">
        <v>25.2441</v>
      </c>
      <c r="CM235" s="73">
        <v>25.276</v>
      </c>
      <c r="CN235" s="73">
        <v>26.061599999999999</v>
      </c>
      <c r="CO235" s="73">
        <v>25.371700000000001</v>
      </c>
      <c r="CP235" s="73">
        <v>25.6572</v>
      </c>
      <c r="CQ235" s="73">
        <v>25.114100000000001</v>
      </c>
      <c r="CR235" s="73">
        <v>25.228899999999999</v>
      </c>
      <c r="CS235" s="73">
        <v>25.774899999999999</v>
      </c>
      <c r="CT235" s="73">
        <v>25.3825</v>
      </c>
      <c r="CU235" s="73">
        <v>25.097300000000001</v>
      </c>
      <c r="CV235" s="73">
        <v>25.259899999999998</v>
      </c>
      <c r="CW235" s="73">
        <v>25.146100000000001</v>
      </c>
      <c r="CX235" s="73">
        <v>25.257000000000001</v>
      </c>
      <c r="CZ235" s="75">
        <f t="shared" si="36"/>
        <v>25.74568</v>
      </c>
      <c r="DA235" s="75">
        <f t="shared" si="37"/>
        <v>0.39793532389070574</v>
      </c>
      <c r="DB235" s="75">
        <f t="shared" si="38"/>
        <v>25.5898</v>
      </c>
      <c r="DC235" s="75">
        <f t="shared" si="39"/>
        <v>0.22085738611149025</v>
      </c>
      <c r="DD235" s="75">
        <f t="shared" si="40"/>
        <v>25.389939999999999</v>
      </c>
      <c r="DE235" s="75">
        <f t="shared" si="41"/>
        <v>0.20498448233951666</v>
      </c>
      <c r="DF235" s="75">
        <f t="shared" si="42"/>
        <v>25.45618</v>
      </c>
      <c r="DG235" s="75">
        <f t="shared" si="43"/>
        <v>0.34383851878461719</v>
      </c>
      <c r="DH235" s="75">
        <f t="shared" si="44"/>
        <v>25.429359999999999</v>
      </c>
      <c r="DI235" s="75">
        <f t="shared" si="45"/>
        <v>0.28027072269503944</v>
      </c>
      <c r="DJ235" s="75">
        <f t="shared" si="46"/>
        <v>25.228560000000002</v>
      </c>
      <c r="DK235" s="75">
        <f t="shared" si="47"/>
        <v>0.11126251839680761</v>
      </c>
      <c r="DM235" s="74" t="s">
        <v>1474</v>
      </c>
      <c r="DN235" s="74" t="s">
        <v>1475</v>
      </c>
    </row>
    <row r="236" spans="2:118" s="73" customFormat="1" x14ac:dyDescent="0.35">
      <c r="B236" s="74" t="s">
        <v>1478</v>
      </c>
      <c r="C236" s="74" t="s">
        <v>1479</v>
      </c>
      <c r="D236" s="73">
        <v>1</v>
      </c>
      <c r="E236" s="74" t="s">
        <v>1480</v>
      </c>
      <c r="F236" s="74" t="s">
        <v>546</v>
      </c>
      <c r="G236" s="74" t="s">
        <v>1481</v>
      </c>
      <c r="H236" s="74" t="s">
        <v>1482</v>
      </c>
      <c r="I236" s="73">
        <v>9</v>
      </c>
      <c r="J236" s="73">
        <v>9</v>
      </c>
      <c r="K236" s="73">
        <v>9</v>
      </c>
      <c r="L236" s="73">
        <v>44.4</v>
      </c>
      <c r="M236" s="73">
        <v>29.001000000000001</v>
      </c>
      <c r="N236" s="73">
        <v>0</v>
      </c>
      <c r="O236" s="73">
        <v>79.174000000000007</v>
      </c>
      <c r="P236" s="73">
        <v>1202100000</v>
      </c>
      <c r="Q236" s="73">
        <v>123</v>
      </c>
      <c r="S236" s="73">
        <v>0.54972900000000002</v>
      </c>
      <c r="T236" s="73">
        <v>0.71594400000000002</v>
      </c>
      <c r="V236" s="73">
        <v>0.60649193700000004</v>
      </c>
      <c r="W236" s="73">
        <v>1</v>
      </c>
      <c r="X236" s="73">
        <v>0.19713478100000001</v>
      </c>
      <c r="Z236" s="73">
        <v>0.406677768</v>
      </c>
      <c r="AA236" s="73">
        <v>0.59710421300000005</v>
      </c>
      <c r="AB236" s="73">
        <v>0.155209351</v>
      </c>
      <c r="AD236" s="73">
        <v>9.9583972000000007E-2</v>
      </c>
      <c r="AE236" s="73">
        <v>0.91842737900000004</v>
      </c>
      <c r="AF236" s="73">
        <v>-4.3397522000000001E-2</v>
      </c>
      <c r="AH236" s="73">
        <v>0.417892551</v>
      </c>
      <c r="AI236" s="73">
        <v>0.62739571599999999</v>
      </c>
      <c r="AJ236" s="73">
        <v>0.139994812</v>
      </c>
      <c r="AL236" s="73">
        <v>0.50966281199999997</v>
      </c>
      <c r="AM236" s="73">
        <v>0.48060956599999999</v>
      </c>
      <c r="AN236" s="73">
        <v>0.17600364700000001</v>
      </c>
      <c r="AO236" s="73">
        <v>2</v>
      </c>
      <c r="AP236" s="73">
        <v>2</v>
      </c>
      <c r="AQ236" s="73">
        <v>3</v>
      </c>
      <c r="AR236" s="73">
        <v>4</v>
      </c>
      <c r="AS236" s="73">
        <v>4</v>
      </c>
      <c r="AT236" s="73">
        <v>2</v>
      </c>
      <c r="AU236" s="73">
        <v>5</v>
      </c>
      <c r="AV236" s="73">
        <v>4</v>
      </c>
      <c r="AW236" s="73">
        <v>3</v>
      </c>
      <c r="AX236" s="73">
        <v>5</v>
      </c>
      <c r="AY236" s="73">
        <v>1</v>
      </c>
      <c r="AZ236" s="73">
        <v>4</v>
      </c>
      <c r="BA236" s="73">
        <v>4</v>
      </c>
      <c r="BB236" s="73">
        <v>8</v>
      </c>
      <c r="BC236" s="73">
        <v>8</v>
      </c>
      <c r="BD236" s="73">
        <v>3</v>
      </c>
      <c r="BE236" s="73">
        <v>1</v>
      </c>
      <c r="BF236" s="73">
        <v>5</v>
      </c>
      <c r="BG236" s="73">
        <v>7</v>
      </c>
      <c r="BH236" s="73">
        <v>4</v>
      </c>
      <c r="BI236" s="73">
        <v>2</v>
      </c>
      <c r="BJ236" s="73">
        <v>3</v>
      </c>
      <c r="BK236" s="73">
        <v>6</v>
      </c>
      <c r="BL236" s="73">
        <v>5</v>
      </c>
      <c r="BM236" s="73">
        <v>5</v>
      </c>
      <c r="BN236" s="73">
        <v>2</v>
      </c>
      <c r="BO236" s="73">
        <v>5</v>
      </c>
      <c r="BP236" s="73">
        <v>5</v>
      </c>
      <c r="BQ236" s="73">
        <v>8</v>
      </c>
      <c r="BR236" s="73">
        <v>3</v>
      </c>
      <c r="BT236" s="73" t="s">
        <v>1477</v>
      </c>
      <c r="BU236" s="73">
        <v>24.200600000000001</v>
      </c>
      <c r="BV236" s="73">
        <v>23.506399999999999</v>
      </c>
      <c r="BW236" s="73">
        <v>23.980699999999999</v>
      </c>
      <c r="BX236" s="73">
        <v>23.671199999999999</v>
      </c>
      <c r="BY236" s="73">
        <v>24.248100000000001</v>
      </c>
      <c r="BZ236" s="73">
        <v>24.116800000000001</v>
      </c>
      <c r="CA236" s="73">
        <v>24.279699999999998</v>
      </c>
      <c r="CB236" s="73">
        <v>24.165299999999998</v>
      </c>
      <c r="CC236" s="73">
        <v>23.8994</v>
      </c>
      <c r="CD236" s="73">
        <v>24.131499999999999</v>
      </c>
      <c r="CE236" s="73">
        <v>23.9373</v>
      </c>
      <c r="CF236" s="73">
        <v>23.8308</v>
      </c>
      <c r="CG236" s="73">
        <v>24.0594</v>
      </c>
      <c r="CH236" s="73">
        <v>24.325600000000001</v>
      </c>
      <c r="CI236" s="73">
        <v>24.229900000000001</v>
      </c>
      <c r="CJ236" s="73">
        <v>23.901700000000002</v>
      </c>
      <c r="CK236" s="73">
        <v>23.670400000000001</v>
      </c>
      <c r="CL236" s="73">
        <v>24.1081</v>
      </c>
      <c r="CM236" s="73">
        <v>23.884</v>
      </c>
      <c r="CN236" s="73">
        <v>23.825700000000001</v>
      </c>
      <c r="CO236" s="73">
        <v>24.040199999999999</v>
      </c>
      <c r="CP236" s="73">
        <v>24.053699999999999</v>
      </c>
      <c r="CQ236" s="73">
        <v>24.168299999999999</v>
      </c>
      <c r="CR236" s="73">
        <v>24.122699999999998</v>
      </c>
      <c r="CS236" s="73">
        <v>23.922000000000001</v>
      </c>
      <c r="CT236" s="73">
        <v>24.084800000000001</v>
      </c>
      <c r="CU236" s="73">
        <v>24.107399999999998</v>
      </c>
      <c r="CV236" s="73">
        <v>24.149000000000001</v>
      </c>
      <c r="CW236" s="73">
        <v>24.294799999999999</v>
      </c>
      <c r="CX236" s="73">
        <v>23.850899999999999</v>
      </c>
      <c r="CZ236" s="75">
        <f t="shared" si="36"/>
        <v>23.921399999999998</v>
      </c>
      <c r="DA236" s="75">
        <f t="shared" si="37"/>
        <v>0.32520265220320788</v>
      </c>
      <c r="DB236" s="75">
        <f t="shared" si="38"/>
        <v>24.118540000000003</v>
      </c>
      <c r="DC236" s="75">
        <f t="shared" si="39"/>
        <v>0.13815966488088999</v>
      </c>
      <c r="DD236" s="75">
        <f t="shared" si="40"/>
        <v>24.076599999999999</v>
      </c>
      <c r="DE236" s="75">
        <f t="shared" si="41"/>
        <v>0.20348209994984864</v>
      </c>
      <c r="DF236" s="75">
        <f t="shared" si="42"/>
        <v>23.877980000000001</v>
      </c>
      <c r="DG236" s="75">
        <f t="shared" si="43"/>
        <v>0.15762038890955685</v>
      </c>
      <c r="DH236" s="75">
        <f t="shared" si="44"/>
        <v>24.061379999999996</v>
      </c>
      <c r="DI236" s="75">
        <f t="shared" si="45"/>
        <v>9.3710175541399168E-2</v>
      </c>
      <c r="DJ236" s="75">
        <f t="shared" si="46"/>
        <v>24.097379999999998</v>
      </c>
      <c r="DK236" s="75">
        <f t="shared" si="47"/>
        <v>0.16019544937356978</v>
      </c>
      <c r="DM236" s="74" t="s">
        <v>1478</v>
      </c>
      <c r="DN236" s="74" t="s">
        <v>1479</v>
      </c>
    </row>
    <row r="237" spans="2:118" s="73" customFormat="1" x14ac:dyDescent="0.35">
      <c r="B237" s="74" t="s">
        <v>1484</v>
      </c>
      <c r="C237" s="74" t="s">
        <v>1485</v>
      </c>
      <c r="D237" s="73">
        <v>1</v>
      </c>
      <c r="E237" s="74" t="s">
        <v>1486</v>
      </c>
      <c r="F237" s="74" t="s">
        <v>588</v>
      </c>
      <c r="G237" s="74" t="s">
        <v>1415</v>
      </c>
      <c r="H237" s="74" t="s">
        <v>1487</v>
      </c>
      <c r="I237" s="73">
        <v>7</v>
      </c>
      <c r="J237" s="73">
        <v>7</v>
      </c>
      <c r="K237" s="73">
        <v>7</v>
      </c>
      <c r="L237" s="73">
        <v>27.7</v>
      </c>
      <c r="M237" s="73">
        <v>27.751999999999999</v>
      </c>
      <c r="N237" s="73">
        <v>0</v>
      </c>
      <c r="O237" s="73">
        <v>191.03</v>
      </c>
      <c r="P237" s="73">
        <v>3976100000</v>
      </c>
      <c r="Q237" s="73">
        <v>190</v>
      </c>
      <c r="S237" s="73">
        <v>0.42324699999999998</v>
      </c>
      <c r="T237" s="73">
        <v>0.89702599999999999</v>
      </c>
      <c r="V237" s="73">
        <v>0.189591818</v>
      </c>
      <c r="W237" s="73">
        <v>0.961046332</v>
      </c>
      <c r="X237" s="73">
        <v>-4.6923447E-2</v>
      </c>
      <c r="Z237" s="73">
        <v>0.86528099999999997</v>
      </c>
      <c r="AA237" s="73">
        <v>0.486393782</v>
      </c>
      <c r="AB237" s="73">
        <v>-0.135313034</v>
      </c>
      <c r="AD237" s="73">
        <v>0.60401782599999998</v>
      </c>
      <c r="AE237" s="73">
        <v>0.622002312</v>
      </c>
      <c r="AF237" s="73">
        <v>-0.10976638800000001</v>
      </c>
      <c r="AH237" s="73">
        <v>0.65733028599999999</v>
      </c>
      <c r="AI237" s="73">
        <v>0.54954579699999995</v>
      </c>
      <c r="AJ237" s="73">
        <v>-0.13726539600000001</v>
      </c>
      <c r="AL237" s="73">
        <v>0.99306148299999997</v>
      </c>
      <c r="AM237" s="73">
        <v>0.35231432200000001</v>
      </c>
      <c r="AN237" s="73">
        <v>-0.16257438699999999</v>
      </c>
      <c r="AO237" s="73">
        <v>7</v>
      </c>
      <c r="AP237" s="73">
        <v>7</v>
      </c>
      <c r="AQ237" s="73">
        <v>8</v>
      </c>
      <c r="AR237" s="73">
        <v>6</v>
      </c>
      <c r="AS237" s="73">
        <v>6</v>
      </c>
      <c r="AT237" s="73">
        <v>4</v>
      </c>
      <c r="AU237" s="73">
        <v>6</v>
      </c>
      <c r="AV237" s="73">
        <v>7</v>
      </c>
      <c r="AW237" s="73">
        <v>5</v>
      </c>
      <c r="AX237" s="73">
        <v>7</v>
      </c>
      <c r="AY237" s="73">
        <v>6</v>
      </c>
      <c r="AZ237" s="73">
        <v>7</v>
      </c>
      <c r="BA237" s="73">
        <v>7</v>
      </c>
      <c r="BB237" s="73">
        <v>6</v>
      </c>
      <c r="BC237" s="73">
        <v>6</v>
      </c>
      <c r="BD237" s="73">
        <v>6</v>
      </c>
      <c r="BE237" s="73">
        <v>8</v>
      </c>
      <c r="BF237" s="73">
        <v>6</v>
      </c>
      <c r="BG237" s="73">
        <v>6</v>
      </c>
      <c r="BH237" s="73">
        <v>6</v>
      </c>
      <c r="BI237" s="73">
        <v>8</v>
      </c>
      <c r="BJ237" s="73">
        <v>9</v>
      </c>
      <c r="BK237" s="73">
        <v>6</v>
      </c>
      <c r="BL237" s="73">
        <v>5</v>
      </c>
      <c r="BM237" s="73">
        <v>6</v>
      </c>
      <c r="BN237" s="73">
        <v>6</v>
      </c>
      <c r="BO237" s="73">
        <v>7</v>
      </c>
      <c r="BP237" s="73">
        <v>7</v>
      </c>
      <c r="BQ237" s="73">
        <v>4</v>
      </c>
      <c r="BR237" s="73">
        <v>5</v>
      </c>
      <c r="BT237" s="73" t="s">
        <v>1483</v>
      </c>
      <c r="BU237" s="73">
        <v>26.171900000000001</v>
      </c>
      <c r="BV237" s="73">
        <v>25.891200000000001</v>
      </c>
      <c r="BW237" s="73">
        <v>25.904900000000001</v>
      </c>
      <c r="BX237" s="73">
        <v>25.805599999999998</v>
      </c>
      <c r="BY237" s="73">
        <v>25.7407</v>
      </c>
      <c r="BZ237" s="73">
        <v>25.680199999999999</v>
      </c>
      <c r="CA237" s="73">
        <v>25.975300000000001</v>
      </c>
      <c r="CB237" s="73">
        <v>25.989000000000001</v>
      </c>
      <c r="CC237" s="73">
        <v>25.916699999999999</v>
      </c>
      <c r="CD237" s="73">
        <v>25.718399999999999</v>
      </c>
      <c r="CE237" s="73">
        <v>25.816400000000002</v>
      </c>
      <c r="CF237" s="73">
        <v>25.677099999999999</v>
      </c>
      <c r="CG237" s="73">
        <v>25.739000000000001</v>
      </c>
      <c r="CH237" s="73">
        <v>25.726800000000001</v>
      </c>
      <c r="CI237" s="73">
        <v>25.878299999999999</v>
      </c>
      <c r="CJ237" s="73">
        <v>25.711099999999998</v>
      </c>
      <c r="CK237" s="73">
        <v>25.759599999999999</v>
      </c>
      <c r="CL237" s="73">
        <v>25.693999999999999</v>
      </c>
      <c r="CM237" s="73">
        <v>25.8416</v>
      </c>
      <c r="CN237" s="73">
        <v>25.959099999999999</v>
      </c>
      <c r="CO237" s="73">
        <v>25.6342</v>
      </c>
      <c r="CP237" s="73">
        <v>25.950399999999998</v>
      </c>
      <c r="CQ237" s="73">
        <v>25.582699999999999</v>
      </c>
      <c r="CR237" s="73">
        <v>25.7546</v>
      </c>
      <c r="CS237" s="73">
        <v>25.905899999999999</v>
      </c>
      <c r="CT237" s="73">
        <v>25.8216</v>
      </c>
      <c r="CU237" s="73">
        <v>25.6996</v>
      </c>
      <c r="CV237" s="73">
        <v>25.6114</v>
      </c>
      <c r="CW237" s="73">
        <v>25.690799999999999</v>
      </c>
      <c r="CX237" s="73">
        <v>25.878</v>
      </c>
      <c r="CZ237" s="75">
        <f t="shared" si="36"/>
        <v>25.902859999999997</v>
      </c>
      <c r="DA237" s="75">
        <f t="shared" si="37"/>
        <v>0.16452812221623439</v>
      </c>
      <c r="DB237" s="75">
        <f t="shared" si="38"/>
        <v>25.855920000000005</v>
      </c>
      <c r="DC237" s="75">
        <f t="shared" si="39"/>
        <v>0.14615518122872068</v>
      </c>
      <c r="DD237" s="75">
        <f t="shared" si="40"/>
        <v>25.767520000000001</v>
      </c>
      <c r="DE237" s="75">
        <f t="shared" si="41"/>
        <v>7.9543616965788072E-2</v>
      </c>
      <c r="DF237" s="75">
        <f t="shared" si="42"/>
        <v>25.793079999999996</v>
      </c>
      <c r="DG237" s="75">
        <f t="shared" si="43"/>
        <v>0.10905882357700396</v>
      </c>
      <c r="DH237" s="75">
        <f t="shared" si="44"/>
        <v>25.765560000000001</v>
      </c>
      <c r="DI237" s="75">
        <f t="shared" si="45"/>
        <v>0.16176718764941139</v>
      </c>
      <c r="DJ237" s="75">
        <f t="shared" si="46"/>
        <v>25.740279999999995</v>
      </c>
      <c r="DK237" s="75">
        <f t="shared" si="47"/>
        <v>0.10757895705015939</v>
      </c>
      <c r="DM237" s="74" t="s">
        <v>1484</v>
      </c>
      <c r="DN237" s="74" t="s">
        <v>1485</v>
      </c>
    </row>
    <row r="238" spans="2:118" s="73" customFormat="1" x14ac:dyDescent="0.35">
      <c r="B238" s="74" t="s">
        <v>1489</v>
      </c>
      <c r="C238" s="74" t="s">
        <v>1490</v>
      </c>
      <c r="D238" s="73">
        <v>1</v>
      </c>
      <c r="E238" s="74"/>
      <c r="F238" s="74"/>
      <c r="G238" s="74" t="s">
        <v>1491</v>
      </c>
      <c r="H238" s="74" t="s">
        <v>1491</v>
      </c>
      <c r="I238" s="73">
        <v>10</v>
      </c>
      <c r="J238" s="73">
        <v>10</v>
      </c>
      <c r="K238" s="73">
        <v>10</v>
      </c>
      <c r="L238" s="73">
        <v>15.4</v>
      </c>
      <c r="M238" s="73">
        <v>79.962000000000003</v>
      </c>
      <c r="N238" s="73">
        <v>0</v>
      </c>
      <c r="O238" s="73">
        <v>41.878</v>
      </c>
      <c r="P238" s="73">
        <v>803330000</v>
      </c>
      <c r="Q238" s="73">
        <v>89</v>
      </c>
      <c r="S238" s="73">
        <v>0.41382600000000003</v>
      </c>
      <c r="T238" s="73">
        <v>0.687975</v>
      </c>
      <c r="V238" s="73">
        <v>5.5527851000000003E-2</v>
      </c>
      <c r="W238" s="73">
        <v>0.99005799500000002</v>
      </c>
      <c r="X238" s="73">
        <v>-3.0282593E-2</v>
      </c>
      <c r="Z238" s="73">
        <v>0.32928964799999999</v>
      </c>
      <c r="AA238" s="73">
        <v>0.64442105299999997</v>
      </c>
      <c r="AB238" s="73">
        <v>-0.141903687</v>
      </c>
      <c r="AD238" s="73">
        <v>0.65648121500000001</v>
      </c>
      <c r="AE238" s="73">
        <v>0.43799326599999999</v>
      </c>
      <c r="AF238" s="73">
        <v>-0.28974380500000002</v>
      </c>
      <c r="AH238" s="73">
        <v>0.505892377</v>
      </c>
      <c r="AI238" s="73">
        <v>0.52460465099999998</v>
      </c>
      <c r="AJ238" s="73">
        <v>-0.207545853</v>
      </c>
      <c r="AL238" s="73">
        <v>0.58871969300000004</v>
      </c>
      <c r="AM238" s="73">
        <v>0.38853300699999999</v>
      </c>
      <c r="AN238" s="73">
        <v>-0.240418625</v>
      </c>
      <c r="AO238" s="73">
        <v>4</v>
      </c>
      <c r="AP238" s="73">
        <v>3</v>
      </c>
      <c r="AQ238" s="73">
        <v>3</v>
      </c>
      <c r="AR238" s="73">
        <v>3</v>
      </c>
      <c r="AS238" s="73">
        <v>3</v>
      </c>
      <c r="AT238" s="73">
        <v>1</v>
      </c>
      <c r="AU238" s="73">
        <v>4</v>
      </c>
      <c r="AV238" s="73">
        <v>4</v>
      </c>
      <c r="AW238" s="73">
        <v>2</v>
      </c>
      <c r="AX238" s="73">
        <v>4</v>
      </c>
      <c r="AY238" s="73">
        <v>3</v>
      </c>
      <c r="AZ238" s="73">
        <v>3</v>
      </c>
      <c r="BA238" s="73">
        <v>3</v>
      </c>
      <c r="BB238" s="73">
        <v>3</v>
      </c>
      <c r="BC238" s="73">
        <v>2</v>
      </c>
      <c r="BD238" s="73">
        <v>1</v>
      </c>
      <c r="BE238" s="73">
        <v>2</v>
      </c>
      <c r="BF238" s="73">
        <v>4</v>
      </c>
      <c r="BG238" s="73">
        <v>3</v>
      </c>
      <c r="BH238" s="73">
        <v>6</v>
      </c>
      <c r="BI238" s="73">
        <v>2</v>
      </c>
      <c r="BJ238" s="73">
        <v>3</v>
      </c>
      <c r="BK238" s="73">
        <v>4</v>
      </c>
      <c r="BL238" s="73">
        <v>3</v>
      </c>
      <c r="BM238" s="73">
        <v>4</v>
      </c>
      <c r="BN238" s="73">
        <v>2</v>
      </c>
      <c r="BO238" s="73">
        <v>3</v>
      </c>
      <c r="BP238" s="73">
        <v>2</v>
      </c>
      <c r="BQ238" s="73">
        <v>3</v>
      </c>
      <c r="BR238" s="73">
        <v>2</v>
      </c>
      <c r="BT238" s="73" t="s">
        <v>1488</v>
      </c>
      <c r="BU238" s="73">
        <v>24.224900000000002</v>
      </c>
      <c r="BV238" s="73">
        <v>24.0197</v>
      </c>
      <c r="BW238" s="73">
        <v>23.822800000000001</v>
      </c>
      <c r="BX238" s="73">
        <v>23.523099999999999</v>
      </c>
      <c r="BY238" s="73">
        <v>23.2437</v>
      </c>
      <c r="BZ238" s="73">
        <v>23.9589</v>
      </c>
      <c r="CA238" s="73">
        <v>23.883500000000002</v>
      </c>
      <c r="CB238" s="73">
        <v>23.750299999999999</v>
      </c>
      <c r="CC238" s="73">
        <v>23.5532</v>
      </c>
      <c r="CD238" s="73">
        <v>23.536799999999999</v>
      </c>
      <c r="CE238" s="73">
        <v>23.614899999999999</v>
      </c>
      <c r="CF238" s="73">
        <v>23.750900000000001</v>
      </c>
      <c r="CG238" s="73">
        <v>23.6356</v>
      </c>
      <c r="CH238" s="73">
        <v>23.386399999999998</v>
      </c>
      <c r="CI238" s="73">
        <v>23.736899999999999</v>
      </c>
      <c r="CJ238" s="73">
        <v>23.240200000000002</v>
      </c>
      <c r="CK238" s="73">
        <v>23.618400000000001</v>
      </c>
      <c r="CL238" s="73">
        <v>23.2654</v>
      </c>
      <c r="CM238" s="73">
        <v>23.3367</v>
      </c>
      <c r="CN238" s="73">
        <v>23.924700000000001</v>
      </c>
      <c r="CO238" s="73">
        <v>23.5472</v>
      </c>
      <c r="CP238" s="73">
        <v>23.5579</v>
      </c>
      <c r="CQ238" s="73">
        <v>23.3185</v>
      </c>
      <c r="CR238" s="73">
        <v>23.546199999999999</v>
      </c>
      <c r="CS238" s="73">
        <v>23.826699999999999</v>
      </c>
      <c r="CT238" s="73">
        <v>23.695</v>
      </c>
      <c r="CU238" s="73">
        <v>23.520399999999999</v>
      </c>
      <c r="CV238" s="73">
        <v>23.430299999999999</v>
      </c>
      <c r="CW238" s="73">
        <v>23.7471</v>
      </c>
      <c r="CX238" s="73">
        <v>23.2393</v>
      </c>
      <c r="CZ238" s="75">
        <f t="shared" si="36"/>
        <v>23.766840000000002</v>
      </c>
      <c r="DA238" s="75">
        <f t="shared" si="37"/>
        <v>0.39050394108126535</v>
      </c>
      <c r="DB238" s="75">
        <f t="shared" si="38"/>
        <v>23.736539999999998</v>
      </c>
      <c r="DC238" s="75">
        <f t="shared" si="39"/>
        <v>0.19022366572012039</v>
      </c>
      <c r="DD238" s="75">
        <f t="shared" si="40"/>
        <v>23.624939999999999</v>
      </c>
      <c r="DE238" s="75">
        <f t="shared" si="41"/>
        <v>0.1462162200304748</v>
      </c>
      <c r="DF238" s="75">
        <f t="shared" si="42"/>
        <v>23.477080000000001</v>
      </c>
      <c r="DG238" s="75">
        <f t="shared" si="43"/>
        <v>0.29195980374017283</v>
      </c>
      <c r="DH238" s="75">
        <f t="shared" si="44"/>
        <v>23.5593</v>
      </c>
      <c r="DI238" s="75">
        <f t="shared" si="45"/>
        <v>0.18014395632382404</v>
      </c>
      <c r="DJ238" s="75">
        <f t="shared" si="46"/>
        <v>23.526420000000002</v>
      </c>
      <c r="DK238" s="75">
        <f t="shared" si="47"/>
        <v>0.20544589798776716</v>
      </c>
      <c r="DM238" s="74" t="s">
        <v>1489</v>
      </c>
      <c r="DN238" s="74" t="s">
        <v>1490</v>
      </c>
    </row>
    <row r="239" spans="2:118" s="73" customFormat="1" x14ac:dyDescent="0.35">
      <c r="B239" s="74" t="s">
        <v>1493</v>
      </c>
      <c r="C239" s="74" t="s">
        <v>1494</v>
      </c>
      <c r="D239" s="73">
        <v>1</v>
      </c>
      <c r="E239" s="74"/>
      <c r="F239" s="74"/>
      <c r="G239" s="74" t="s">
        <v>1491</v>
      </c>
      <c r="H239" s="74" t="s">
        <v>1491</v>
      </c>
      <c r="I239" s="73">
        <v>11</v>
      </c>
      <c r="J239" s="73">
        <v>11</v>
      </c>
      <c r="K239" s="73">
        <v>11</v>
      </c>
      <c r="L239" s="73">
        <v>33.5</v>
      </c>
      <c r="M239" s="73">
        <v>41.847999999999999</v>
      </c>
      <c r="N239" s="73">
        <v>0</v>
      </c>
      <c r="O239" s="73">
        <v>60.737000000000002</v>
      </c>
      <c r="P239" s="73">
        <v>1048200000</v>
      </c>
      <c r="Q239" s="73">
        <v>127</v>
      </c>
      <c r="S239" s="73">
        <v>0.61660400000000004</v>
      </c>
      <c r="T239" s="73">
        <v>0.55820000000000003</v>
      </c>
      <c r="V239" s="73">
        <v>0.124278216</v>
      </c>
      <c r="W239" s="73">
        <v>0.95660730999999999</v>
      </c>
      <c r="X239" s="73">
        <v>-6.6247558999999998E-2</v>
      </c>
      <c r="Z239" s="73">
        <v>0.61974988799999997</v>
      </c>
      <c r="AA239" s="73">
        <v>0.47131474099999998</v>
      </c>
      <c r="AB239" s="73">
        <v>-0.196304321</v>
      </c>
      <c r="AD239" s="73">
        <v>0.13497700800000001</v>
      </c>
      <c r="AE239" s="73">
        <v>0.88263652199999998</v>
      </c>
      <c r="AF239" s="73">
        <v>-6.0265732000000002E-2</v>
      </c>
      <c r="AH239" s="73">
        <v>0.261480818</v>
      </c>
      <c r="AI239" s="73">
        <v>0.73725349299999998</v>
      </c>
      <c r="AJ239" s="73">
        <v>-0.11524696399999999</v>
      </c>
      <c r="AL239" s="73">
        <v>1.3785520849999999</v>
      </c>
      <c r="AM239" s="73">
        <v>9.7951220000000006E-2</v>
      </c>
      <c r="AN239" s="73">
        <v>-0.39281196600000001</v>
      </c>
      <c r="AO239" s="73">
        <v>6</v>
      </c>
      <c r="AP239" s="73">
        <v>5</v>
      </c>
      <c r="AQ239" s="73">
        <v>4</v>
      </c>
      <c r="AR239" s="73">
        <v>2</v>
      </c>
      <c r="AS239" s="73">
        <v>3</v>
      </c>
      <c r="AT239" s="73">
        <v>5</v>
      </c>
      <c r="AU239" s="73">
        <v>6</v>
      </c>
      <c r="AV239" s="73">
        <v>3</v>
      </c>
      <c r="AW239" s="73">
        <v>2</v>
      </c>
      <c r="AX239" s="73">
        <v>4</v>
      </c>
      <c r="AY239" s="73">
        <v>5</v>
      </c>
      <c r="AZ239" s="73">
        <v>6</v>
      </c>
      <c r="BA239" s="73">
        <v>1</v>
      </c>
      <c r="BB239" s="73">
        <v>6</v>
      </c>
      <c r="BC239" s="73">
        <v>5</v>
      </c>
      <c r="BD239" s="73">
        <v>4</v>
      </c>
      <c r="BE239" s="73">
        <v>4</v>
      </c>
      <c r="BF239" s="73">
        <v>3</v>
      </c>
      <c r="BG239" s="73">
        <v>5</v>
      </c>
      <c r="BH239" s="73">
        <v>4</v>
      </c>
      <c r="BI239" s="73">
        <v>4</v>
      </c>
      <c r="BJ239" s="73">
        <v>5</v>
      </c>
      <c r="BK239" s="73">
        <v>3</v>
      </c>
      <c r="BL239" s="73">
        <v>5</v>
      </c>
      <c r="BM239" s="73">
        <v>4</v>
      </c>
      <c r="BN239" s="73">
        <v>6</v>
      </c>
      <c r="BO239" s="73">
        <v>2</v>
      </c>
      <c r="BP239" s="73">
        <v>6</v>
      </c>
      <c r="BQ239" s="73">
        <v>6</v>
      </c>
      <c r="BR239" s="73">
        <v>3</v>
      </c>
      <c r="BT239" s="73" t="s">
        <v>1492</v>
      </c>
      <c r="BU239" s="73">
        <v>24.415099999999999</v>
      </c>
      <c r="BV239" s="73">
        <v>24.261900000000001</v>
      </c>
      <c r="BW239" s="73">
        <v>24.109400000000001</v>
      </c>
      <c r="BX239" s="73">
        <v>23.665900000000001</v>
      </c>
      <c r="BY239" s="73">
        <v>23.872299999999999</v>
      </c>
      <c r="BZ239" s="73">
        <v>24.272300000000001</v>
      </c>
      <c r="CA239" s="73">
        <v>24.369299999999999</v>
      </c>
      <c r="CB239" s="73">
        <v>24.046199999999999</v>
      </c>
      <c r="CC239" s="73">
        <v>23.6295</v>
      </c>
      <c r="CD239" s="73">
        <v>23.676200000000001</v>
      </c>
      <c r="CE239" s="73">
        <v>24.053799999999999</v>
      </c>
      <c r="CF239" s="73">
        <v>24.052299999999999</v>
      </c>
      <c r="CG239" s="73">
        <v>23.747699999999998</v>
      </c>
      <c r="CH239" s="73">
        <v>23.7957</v>
      </c>
      <c r="CI239" s="73">
        <v>23.6936</v>
      </c>
      <c r="CJ239" s="73">
        <v>24.134399999999999</v>
      </c>
      <c r="CK239" s="73">
        <v>24.046199999999999</v>
      </c>
      <c r="CL239" s="73">
        <v>23.6738</v>
      </c>
      <c r="CM239" s="73">
        <v>23.883400000000002</v>
      </c>
      <c r="CN239" s="73">
        <v>24.285499999999999</v>
      </c>
      <c r="CO239" s="73">
        <v>23.982800000000001</v>
      </c>
      <c r="CP239" s="73">
        <v>24.238600000000002</v>
      </c>
      <c r="CQ239" s="73">
        <v>23.483499999999999</v>
      </c>
      <c r="CR239" s="73">
        <v>23.989899999999999</v>
      </c>
      <c r="CS239" s="73">
        <v>24.053699999999999</v>
      </c>
      <c r="CT239" s="73">
        <v>23.971599999999999</v>
      </c>
      <c r="CU239" s="73">
        <v>23.4909</v>
      </c>
      <c r="CV239" s="73">
        <v>23.609400000000001</v>
      </c>
      <c r="CW239" s="73">
        <v>23.784099999999999</v>
      </c>
      <c r="CX239" s="73">
        <v>23.5046</v>
      </c>
      <c r="CZ239" s="75">
        <f t="shared" si="36"/>
        <v>24.064920000000001</v>
      </c>
      <c r="DA239" s="75">
        <f t="shared" si="37"/>
        <v>0.29988541478371344</v>
      </c>
      <c r="DB239" s="75">
        <f t="shared" si="38"/>
        <v>23.998699999999996</v>
      </c>
      <c r="DC239" s="75">
        <f t="shared" si="39"/>
        <v>0.33718409660006166</v>
      </c>
      <c r="DD239" s="75">
        <f t="shared" si="40"/>
        <v>23.86862</v>
      </c>
      <c r="DE239" s="75">
        <f t="shared" si="41"/>
        <v>0.17219244176211657</v>
      </c>
      <c r="DF239" s="75">
        <f t="shared" si="42"/>
        <v>24.004659999999998</v>
      </c>
      <c r="DG239" s="75">
        <f t="shared" si="43"/>
        <v>0.23537282765858872</v>
      </c>
      <c r="DH239" s="75">
        <f t="shared" si="44"/>
        <v>23.9497</v>
      </c>
      <c r="DI239" s="75">
        <f t="shared" si="45"/>
        <v>0.28032717492244724</v>
      </c>
      <c r="DJ239" s="75">
        <f t="shared" si="46"/>
        <v>23.67212</v>
      </c>
      <c r="DK239" s="75">
        <f t="shared" si="47"/>
        <v>0.20436806746651914</v>
      </c>
      <c r="DM239" s="74" t="s">
        <v>1493</v>
      </c>
      <c r="DN239" s="74" t="s">
        <v>1494</v>
      </c>
    </row>
    <row r="240" spans="2:118" s="73" customFormat="1" x14ac:dyDescent="0.35">
      <c r="B240" s="74" t="s">
        <v>1496</v>
      </c>
      <c r="C240" s="74" t="s">
        <v>1497</v>
      </c>
      <c r="D240" s="73">
        <v>1</v>
      </c>
      <c r="E240" s="74"/>
      <c r="F240" s="74"/>
      <c r="G240" s="74" t="s">
        <v>1491</v>
      </c>
      <c r="H240" s="74" t="s">
        <v>1491</v>
      </c>
      <c r="I240" s="73">
        <v>4</v>
      </c>
      <c r="J240" s="73">
        <v>4</v>
      </c>
      <c r="K240" s="73">
        <v>4</v>
      </c>
      <c r="L240" s="73">
        <v>21.3</v>
      </c>
      <c r="M240" s="73">
        <v>41.591999999999999</v>
      </c>
      <c r="N240" s="73">
        <v>0</v>
      </c>
      <c r="O240" s="73">
        <v>68.216999999999999</v>
      </c>
      <c r="P240" s="73">
        <v>243190000</v>
      </c>
      <c r="Q240" s="73">
        <v>78</v>
      </c>
      <c r="S240" s="73">
        <v>0.41901300000000002</v>
      </c>
      <c r="T240" s="73">
        <v>0.357659</v>
      </c>
      <c r="V240" s="73">
        <v>1.122413214</v>
      </c>
      <c r="W240" s="73">
        <v>1</v>
      </c>
      <c r="X240" s="73">
        <v>0.39465064999999999</v>
      </c>
      <c r="Z240" s="73">
        <v>0.46416335800000003</v>
      </c>
      <c r="AA240" s="73">
        <v>0.51142079200000001</v>
      </c>
      <c r="AB240" s="73">
        <v>0.23045310999999999</v>
      </c>
      <c r="AD240" s="73">
        <v>0.950559025</v>
      </c>
      <c r="AE240" s="73">
        <v>0.33740107000000003</v>
      </c>
      <c r="AF240" s="73">
        <v>0.372344589</v>
      </c>
      <c r="AH240" s="73">
        <v>0.84782617800000004</v>
      </c>
      <c r="AI240" s="73">
        <v>0.33631691600000002</v>
      </c>
      <c r="AJ240" s="73">
        <v>0.34266929600000001</v>
      </c>
      <c r="AL240" s="73">
        <v>0.25930789500000001</v>
      </c>
      <c r="AM240" s="73">
        <v>0.56848780499999996</v>
      </c>
      <c r="AN240" s="73">
        <v>-0.434294128</v>
      </c>
      <c r="AO240" s="73">
        <v>3</v>
      </c>
      <c r="AP240" s="73">
        <v>4</v>
      </c>
      <c r="AQ240" s="73">
        <v>2</v>
      </c>
      <c r="AR240" s="73">
        <v>3</v>
      </c>
      <c r="AS240" s="73">
        <v>4</v>
      </c>
      <c r="AT240" s="73">
        <v>2</v>
      </c>
      <c r="AU240" s="73">
        <v>3</v>
      </c>
      <c r="AV240" s="73">
        <v>4</v>
      </c>
      <c r="AW240" s="73">
        <v>2</v>
      </c>
      <c r="AX240" s="73">
        <v>3</v>
      </c>
      <c r="AY240" s="73">
        <v>2</v>
      </c>
      <c r="AZ240" s="73">
        <v>1</v>
      </c>
      <c r="BA240" s="73">
        <v>2</v>
      </c>
      <c r="BB240" s="73">
        <v>4</v>
      </c>
      <c r="BC240" s="73">
        <v>1</v>
      </c>
      <c r="BD240" s="73">
        <v>2</v>
      </c>
      <c r="BE240" s="73">
        <v>2</v>
      </c>
      <c r="BF240" s="73">
        <v>5</v>
      </c>
      <c r="BG240" s="73">
        <v>3</v>
      </c>
      <c r="BH240" s="73">
        <v>2</v>
      </c>
      <c r="BI240" s="73">
        <v>3</v>
      </c>
      <c r="BJ240" s="73">
        <v>3</v>
      </c>
      <c r="BK240" s="73">
        <v>3</v>
      </c>
      <c r="BL240" s="73">
        <v>3</v>
      </c>
      <c r="BM240" s="73">
        <v>2</v>
      </c>
      <c r="BN240" s="73">
        <v>2</v>
      </c>
      <c r="BO240" s="73">
        <v>1</v>
      </c>
      <c r="BP240" s="73">
        <v>2</v>
      </c>
      <c r="BQ240" s="73">
        <v>4</v>
      </c>
      <c r="BR240" s="73">
        <v>1</v>
      </c>
      <c r="BT240" s="73" t="s">
        <v>1495</v>
      </c>
      <c r="BU240" s="73">
        <v>21.201000000000001</v>
      </c>
      <c r="BV240" s="73">
        <v>21.820900000000002</v>
      </c>
      <c r="BW240" s="73" t="s">
        <v>558</v>
      </c>
      <c r="BX240" s="73">
        <v>21.7195</v>
      </c>
      <c r="BY240" s="73">
        <v>21.805099999999999</v>
      </c>
      <c r="BZ240" s="73">
        <v>21.559699999999999</v>
      </c>
      <c r="CA240" s="73">
        <v>21.85</v>
      </c>
      <c r="CB240" s="73">
        <v>22.170999999999999</v>
      </c>
      <c r="CC240" s="73" t="s">
        <v>558</v>
      </c>
      <c r="CD240" s="73">
        <v>21.9176</v>
      </c>
      <c r="CE240" s="73">
        <v>21.819600000000001</v>
      </c>
      <c r="CF240" s="73">
        <v>21.391400000000001</v>
      </c>
      <c r="CG240" s="73">
        <v>21.388100000000001</v>
      </c>
      <c r="CH240" s="73">
        <v>21.937799999999999</v>
      </c>
      <c r="CI240" s="73">
        <v>22.225100000000001</v>
      </c>
      <c r="CJ240" s="73">
        <v>21.985399999999998</v>
      </c>
      <c r="CK240" s="73">
        <v>21.528300000000002</v>
      </c>
      <c r="CL240" s="73">
        <v>21.639500000000002</v>
      </c>
      <c r="CM240" s="73">
        <v>22.143599999999999</v>
      </c>
      <c r="CN240" s="73">
        <v>22.174499999999998</v>
      </c>
      <c r="CO240" s="73">
        <v>21.613099999999999</v>
      </c>
      <c r="CP240" s="73">
        <v>22.098600000000001</v>
      </c>
      <c r="CQ240" s="73">
        <v>21.523800000000001</v>
      </c>
      <c r="CR240" s="73">
        <v>22.223199999999999</v>
      </c>
      <c r="CS240" s="73">
        <v>21.8644</v>
      </c>
      <c r="CT240" s="73">
        <v>21.918299999999999</v>
      </c>
      <c r="CU240" s="73">
        <v>21.789200000000001</v>
      </c>
      <c r="CV240" s="73" t="s">
        <v>558</v>
      </c>
      <c r="CW240" s="73">
        <v>22.206800000000001</v>
      </c>
      <c r="CX240" s="73">
        <v>21.034199999999998</v>
      </c>
      <c r="CZ240" s="75">
        <f t="shared" si="36"/>
        <v>21.636624999999999</v>
      </c>
      <c r="DA240" s="75">
        <f t="shared" si="37"/>
        <v>0.29381315349498344</v>
      </c>
      <c r="DB240" s="75">
        <f t="shared" si="38"/>
        <v>21.874575</v>
      </c>
      <c r="DC240" s="75">
        <f t="shared" si="39"/>
        <v>0.25130932301316106</v>
      </c>
      <c r="DD240" s="75">
        <f t="shared" si="40"/>
        <v>21.752399999999998</v>
      </c>
      <c r="DE240" s="75">
        <f t="shared" si="41"/>
        <v>0.36241198241780009</v>
      </c>
      <c r="DF240" s="75">
        <f t="shared" si="42"/>
        <v>21.894259999999996</v>
      </c>
      <c r="DG240" s="75">
        <f t="shared" si="43"/>
        <v>0.2948901371697587</v>
      </c>
      <c r="DH240" s="75">
        <f t="shared" si="44"/>
        <v>21.864619999999999</v>
      </c>
      <c r="DI240" s="75">
        <f t="shared" si="45"/>
        <v>0.30114236168297498</v>
      </c>
      <c r="DJ240" s="75">
        <f t="shared" si="46"/>
        <v>21.737124999999999</v>
      </c>
      <c r="DK240" s="75">
        <f t="shared" si="47"/>
        <v>0.50007810973220401</v>
      </c>
      <c r="DM240" s="74" t="s">
        <v>1496</v>
      </c>
      <c r="DN240" s="74" t="s">
        <v>1497</v>
      </c>
    </row>
    <row r="241" spans="2:118" s="73" customFormat="1" x14ac:dyDescent="0.35">
      <c r="B241" s="74" t="s">
        <v>1499</v>
      </c>
      <c r="C241" s="74" t="s">
        <v>1500</v>
      </c>
      <c r="D241" s="73">
        <v>1</v>
      </c>
      <c r="E241" s="74"/>
      <c r="F241" s="74"/>
      <c r="G241" s="74" t="s">
        <v>1501</v>
      </c>
      <c r="H241" s="74" t="s">
        <v>1501</v>
      </c>
      <c r="I241" s="73">
        <v>13</v>
      </c>
      <c r="J241" s="73">
        <v>13</v>
      </c>
      <c r="K241" s="73">
        <v>13</v>
      </c>
      <c r="L241" s="73">
        <v>41.4</v>
      </c>
      <c r="M241" s="73">
        <v>45.95</v>
      </c>
      <c r="N241" s="73">
        <v>0</v>
      </c>
      <c r="O241" s="73">
        <v>81.028000000000006</v>
      </c>
      <c r="P241" s="73">
        <v>1021300000</v>
      </c>
      <c r="Q241" s="73">
        <v>155</v>
      </c>
      <c r="S241" s="73">
        <v>0.89220200000000005</v>
      </c>
      <c r="T241" s="73">
        <v>0.450214</v>
      </c>
      <c r="V241" s="73">
        <v>0.50188784900000005</v>
      </c>
      <c r="W241" s="73">
        <v>0.96698305100000004</v>
      </c>
      <c r="X241" s="73">
        <v>-0.19103241000000001</v>
      </c>
      <c r="Z241" s="73">
        <v>1.290434761</v>
      </c>
      <c r="AA241" s="73">
        <v>0.19433103400000001</v>
      </c>
      <c r="AB241" s="73">
        <v>-0.401874542</v>
      </c>
      <c r="AD241" s="73">
        <v>1.254019768</v>
      </c>
      <c r="AE241" s="73">
        <v>0.29192000000000001</v>
      </c>
      <c r="AF241" s="73">
        <v>-0.44588508599999999</v>
      </c>
      <c r="AH241" s="73">
        <v>0.30875660300000002</v>
      </c>
      <c r="AI241" s="73">
        <v>0.70518181800000002</v>
      </c>
      <c r="AJ241" s="73">
        <v>-0.119244766</v>
      </c>
      <c r="AL241" s="73">
        <v>0.83525104500000003</v>
      </c>
      <c r="AM241" s="73">
        <v>0.29120775599999998</v>
      </c>
      <c r="AN241" s="73">
        <v>-0.24772148099999999</v>
      </c>
      <c r="AO241" s="73">
        <v>4</v>
      </c>
      <c r="AP241" s="73">
        <v>6</v>
      </c>
      <c r="AQ241" s="73">
        <v>5</v>
      </c>
      <c r="AR241" s="73">
        <v>6</v>
      </c>
      <c r="AS241" s="73">
        <v>4</v>
      </c>
      <c r="AT241" s="73">
        <v>3</v>
      </c>
      <c r="AU241" s="73">
        <v>5</v>
      </c>
      <c r="AV241" s="73">
        <v>7</v>
      </c>
      <c r="AW241" s="73">
        <v>2</v>
      </c>
      <c r="AX241" s="73">
        <v>5</v>
      </c>
      <c r="AY241" s="73">
        <v>5</v>
      </c>
      <c r="AZ241" s="73">
        <v>3</v>
      </c>
      <c r="BA241" s="73">
        <v>5</v>
      </c>
      <c r="BB241" s="73">
        <v>4</v>
      </c>
      <c r="BC241" s="73">
        <v>9</v>
      </c>
      <c r="BD241" s="73">
        <v>4</v>
      </c>
      <c r="BE241" s="73">
        <v>5</v>
      </c>
      <c r="BF241" s="73">
        <v>4</v>
      </c>
      <c r="BG241" s="73">
        <v>5</v>
      </c>
      <c r="BH241" s="73">
        <v>5</v>
      </c>
      <c r="BI241" s="73">
        <v>4</v>
      </c>
      <c r="BJ241" s="73">
        <v>5</v>
      </c>
      <c r="BK241" s="73">
        <v>7</v>
      </c>
      <c r="BL241" s="73">
        <v>6</v>
      </c>
      <c r="BM241" s="73">
        <v>7</v>
      </c>
      <c r="BN241" s="73">
        <v>6</v>
      </c>
      <c r="BO241" s="73">
        <v>7</v>
      </c>
      <c r="BP241" s="73">
        <v>7</v>
      </c>
      <c r="BQ241" s="73">
        <v>8</v>
      </c>
      <c r="BR241" s="73">
        <v>2</v>
      </c>
      <c r="BT241" s="73" t="s">
        <v>1498</v>
      </c>
      <c r="BU241" s="73">
        <v>24.393999999999998</v>
      </c>
      <c r="BV241" s="73">
        <v>24.063600000000001</v>
      </c>
      <c r="BW241" s="73">
        <v>24.098800000000001</v>
      </c>
      <c r="BX241" s="73">
        <v>24.215299999999999</v>
      </c>
      <c r="BY241" s="73">
        <v>23.630700000000001</v>
      </c>
      <c r="BZ241" s="73">
        <v>24.125800000000002</v>
      </c>
      <c r="CA241" s="73">
        <v>24.149899999999999</v>
      </c>
      <c r="CB241" s="73">
        <v>23.965199999999999</v>
      </c>
      <c r="CC241" s="73">
        <v>23.707899999999999</v>
      </c>
      <c r="CD241" s="73">
        <v>23.4984</v>
      </c>
      <c r="CE241" s="73">
        <v>23.871600000000001</v>
      </c>
      <c r="CF241" s="73">
        <v>23.588100000000001</v>
      </c>
      <c r="CG241" s="73">
        <v>23.8081</v>
      </c>
      <c r="CH241" s="73">
        <v>23.2407</v>
      </c>
      <c r="CI241" s="73">
        <v>23.884399999999999</v>
      </c>
      <c r="CJ241" s="73">
        <v>23.822800000000001</v>
      </c>
      <c r="CK241" s="73">
        <v>23.3947</v>
      </c>
      <c r="CL241" s="73">
        <v>23.557500000000001</v>
      </c>
      <c r="CM241" s="73">
        <v>23.2698</v>
      </c>
      <c r="CN241" s="73">
        <v>24.128</v>
      </c>
      <c r="CO241" s="73">
        <v>23.9937</v>
      </c>
      <c r="CP241" s="73">
        <v>23.974499999999999</v>
      </c>
      <c r="CQ241" s="73">
        <v>23.654800000000002</v>
      </c>
      <c r="CR241" s="73">
        <v>23.8703</v>
      </c>
      <c r="CS241" s="73">
        <v>24.312799999999999</v>
      </c>
      <c r="CT241" s="73">
        <v>24.1096</v>
      </c>
      <c r="CU241" s="73">
        <v>23.943000000000001</v>
      </c>
      <c r="CV241" s="73">
        <v>23.7332</v>
      </c>
      <c r="CW241" s="73">
        <v>23.773</v>
      </c>
      <c r="CX241" s="73">
        <v>23.604800000000001</v>
      </c>
      <c r="CZ241" s="75">
        <f t="shared" si="36"/>
        <v>24.080480000000001</v>
      </c>
      <c r="DA241" s="75">
        <f t="shared" si="37"/>
        <v>0.28257469278050978</v>
      </c>
      <c r="DB241" s="75">
        <f t="shared" si="38"/>
        <v>23.88944</v>
      </c>
      <c r="DC241" s="75">
        <f t="shared" si="39"/>
        <v>0.28076417684597893</v>
      </c>
      <c r="DD241" s="75">
        <f t="shared" si="40"/>
        <v>23.67858</v>
      </c>
      <c r="DE241" s="75">
        <f t="shared" si="41"/>
        <v>0.27217620579323221</v>
      </c>
      <c r="DF241" s="75">
        <f t="shared" si="42"/>
        <v>23.63456</v>
      </c>
      <c r="DG241" s="75">
        <f t="shared" si="43"/>
        <v>0.34476015285992673</v>
      </c>
      <c r="DH241" s="75">
        <f t="shared" si="44"/>
        <v>23.961219999999997</v>
      </c>
      <c r="DI241" s="75">
        <f t="shared" si="45"/>
        <v>0.23822230584057325</v>
      </c>
      <c r="DJ241" s="75">
        <f t="shared" si="46"/>
        <v>23.832719999999998</v>
      </c>
      <c r="DK241" s="75">
        <f t="shared" si="47"/>
        <v>0.19636856163856786</v>
      </c>
      <c r="DM241" s="74" t="s">
        <v>1499</v>
      </c>
      <c r="DN241" s="74" t="s">
        <v>1500</v>
      </c>
    </row>
    <row r="242" spans="2:118" s="73" customFormat="1" x14ac:dyDescent="0.35">
      <c r="B242" s="74" t="s">
        <v>1503</v>
      </c>
      <c r="C242" s="74" t="s">
        <v>1504</v>
      </c>
      <c r="D242" s="73">
        <v>1</v>
      </c>
      <c r="E242" s="74" t="s">
        <v>1505</v>
      </c>
      <c r="F242" s="74"/>
      <c r="G242" s="74" t="s">
        <v>1506</v>
      </c>
      <c r="H242" s="74" t="s">
        <v>1507</v>
      </c>
      <c r="I242" s="73">
        <v>6</v>
      </c>
      <c r="J242" s="73">
        <v>6</v>
      </c>
      <c r="K242" s="73">
        <v>6</v>
      </c>
      <c r="L242" s="73">
        <v>31.8</v>
      </c>
      <c r="M242" s="73">
        <v>37.494999999999997</v>
      </c>
      <c r="N242" s="73">
        <v>0</v>
      </c>
      <c r="O242" s="73">
        <v>80.679000000000002</v>
      </c>
      <c r="P242" s="73">
        <v>467310000</v>
      </c>
      <c r="Q242" s="73">
        <v>64</v>
      </c>
      <c r="S242" s="73">
        <v>0.211227</v>
      </c>
      <c r="T242" s="73">
        <v>0.42478399999999999</v>
      </c>
      <c r="V242" s="73">
        <v>0.319209786</v>
      </c>
      <c r="W242" s="73">
        <v>0.96677599999999997</v>
      </c>
      <c r="X242" s="73">
        <v>-0.58162536600000003</v>
      </c>
      <c r="Z242" s="73">
        <v>7.0456735000000006E-2</v>
      </c>
      <c r="AA242" s="73">
        <v>0.90472430699999995</v>
      </c>
      <c r="AB242" s="73">
        <v>6.3608550999999999E-2</v>
      </c>
      <c r="AD242" s="73">
        <v>0.326424353</v>
      </c>
      <c r="AE242" s="73">
        <v>0.56920754699999998</v>
      </c>
      <c r="AF242" s="73">
        <v>-0.54694213899999999</v>
      </c>
      <c r="AH242" s="73">
        <v>0.15374232099999999</v>
      </c>
      <c r="AI242" s="73">
        <v>0.81172643300000002</v>
      </c>
      <c r="AJ242" s="73">
        <v>0.133099365</v>
      </c>
      <c r="AL242" s="73">
        <v>0.624671851</v>
      </c>
      <c r="AM242" s="73">
        <v>0.22536419799999999</v>
      </c>
      <c r="AN242" s="73">
        <v>-0.82852439899999997</v>
      </c>
      <c r="AO242" s="73">
        <v>4</v>
      </c>
      <c r="AP242" s="73">
        <v>2</v>
      </c>
      <c r="AQ242" s="73">
        <v>1</v>
      </c>
      <c r="AR242" s="73">
        <v>1</v>
      </c>
      <c r="AS242" s="73">
        <v>2</v>
      </c>
      <c r="AT242" s="73">
        <v>3</v>
      </c>
      <c r="AU242" s="73">
        <v>4</v>
      </c>
      <c r="AV242" s="73">
        <v>2</v>
      </c>
      <c r="AW242" s="73">
        <v>1</v>
      </c>
      <c r="AX242" s="73">
        <v>1</v>
      </c>
      <c r="AY242" s="73">
        <v>1</v>
      </c>
      <c r="AZ242" s="73">
        <v>2</v>
      </c>
      <c r="BA242" s="73">
        <v>2</v>
      </c>
      <c r="BB242" s="73">
        <v>2</v>
      </c>
      <c r="BC242" s="73">
        <v>2</v>
      </c>
      <c r="BD242" s="73">
        <v>2</v>
      </c>
      <c r="BE242" s="73">
        <v>3</v>
      </c>
      <c r="BF242" s="73">
        <v>1</v>
      </c>
      <c r="BG242" s="73">
        <v>2</v>
      </c>
      <c r="BH242" s="73">
        <v>3</v>
      </c>
      <c r="BI242" s="73">
        <v>3</v>
      </c>
      <c r="BJ242" s="73">
        <v>2</v>
      </c>
      <c r="BK242" s="73">
        <v>3</v>
      </c>
      <c r="BL242" s="73">
        <v>3</v>
      </c>
      <c r="BM242" s="73">
        <v>3</v>
      </c>
      <c r="BN242" s="73">
        <v>2</v>
      </c>
      <c r="BO242" s="73">
        <v>2</v>
      </c>
      <c r="BP242" s="73">
        <v>3</v>
      </c>
      <c r="BQ242" s="73">
        <v>1</v>
      </c>
      <c r="BR242" s="73">
        <v>1</v>
      </c>
      <c r="BT242" s="73" t="s">
        <v>1502</v>
      </c>
      <c r="BU242" s="73">
        <v>23.892499999999998</v>
      </c>
      <c r="BV242" s="73">
        <v>23.135000000000002</v>
      </c>
      <c r="BW242" s="73">
        <v>22.842700000000001</v>
      </c>
      <c r="BX242" s="73" t="s">
        <v>558</v>
      </c>
      <c r="BY242" s="73">
        <v>22.6096</v>
      </c>
      <c r="BZ242" s="73">
        <v>23.125</v>
      </c>
      <c r="CA242" s="73">
        <v>23.0169</v>
      </c>
      <c r="CB242" s="73">
        <v>22.955400000000001</v>
      </c>
      <c r="CC242" s="73">
        <v>23.0105</v>
      </c>
      <c r="CD242" s="73" t="s">
        <v>558</v>
      </c>
      <c r="CE242" s="73">
        <v>22.811499999999999</v>
      </c>
      <c r="CF242" s="73">
        <v>22.7593</v>
      </c>
      <c r="CG242" s="73">
        <v>22.889800000000001</v>
      </c>
      <c r="CH242" s="73">
        <v>23.165199999999999</v>
      </c>
      <c r="CI242" s="73">
        <v>23.146599999999999</v>
      </c>
      <c r="CJ242" s="73">
        <v>22.867100000000001</v>
      </c>
      <c r="CK242" s="73">
        <v>22.923100000000002</v>
      </c>
      <c r="CL242" s="73" t="s">
        <v>558</v>
      </c>
      <c r="CM242" s="73">
        <v>22.641400000000001</v>
      </c>
      <c r="CN242" s="73">
        <v>23.4907</v>
      </c>
      <c r="CO242" s="73">
        <v>23.236499999999999</v>
      </c>
      <c r="CP242" s="73">
        <v>23.062799999999999</v>
      </c>
      <c r="CQ242" s="73">
        <v>22.617599999999999</v>
      </c>
      <c r="CR242" s="73">
        <v>22.9559</v>
      </c>
      <c r="CS242" s="73">
        <v>23.2471</v>
      </c>
      <c r="CT242" s="73">
        <v>23.069199999999999</v>
      </c>
      <c r="CU242" s="73">
        <v>22.88</v>
      </c>
      <c r="CV242" s="73">
        <v>22.770800000000001</v>
      </c>
      <c r="CW242" s="73">
        <v>21.5167</v>
      </c>
      <c r="CX242" s="73" t="s">
        <v>558</v>
      </c>
      <c r="CZ242" s="75">
        <f t="shared" si="36"/>
        <v>23.119950000000003</v>
      </c>
      <c r="DA242" s="75">
        <f t="shared" si="37"/>
        <v>0.55808741549450136</v>
      </c>
      <c r="DB242" s="75">
        <f t="shared" si="38"/>
        <v>23.026949999999999</v>
      </c>
      <c r="DC242" s="75">
        <f t="shared" si="39"/>
        <v>7.0957287621967485E-2</v>
      </c>
      <c r="DD242" s="75">
        <f t="shared" si="40"/>
        <v>22.95448</v>
      </c>
      <c r="DE242" s="75">
        <f t="shared" si="41"/>
        <v>0.1897597349281451</v>
      </c>
      <c r="DF242" s="75">
        <f t="shared" si="42"/>
        <v>22.980575000000002</v>
      </c>
      <c r="DG242" s="75">
        <f t="shared" si="43"/>
        <v>0.36122345231172326</v>
      </c>
      <c r="DH242" s="75">
        <f t="shared" si="44"/>
        <v>23.023980000000002</v>
      </c>
      <c r="DI242" s="75">
        <f t="shared" si="45"/>
        <v>0.25798927690894441</v>
      </c>
      <c r="DJ242" s="75">
        <f t="shared" si="46"/>
        <v>22.559175</v>
      </c>
      <c r="DK242" s="75">
        <f t="shared" si="47"/>
        <v>0.7058312941725754</v>
      </c>
      <c r="DM242" s="74" t="s">
        <v>1503</v>
      </c>
      <c r="DN242" s="74" t="s">
        <v>1504</v>
      </c>
    </row>
    <row r="243" spans="2:118" s="73" customFormat="1" x14ac:dyDescent="0.35">
      <c r="B243" s="74" t="s">
        <v>1509</v>
      </c>
      <c r="C243" s="74" t="s">
        <v>1510</v>
      </c>
      <c r="D243" s="73">
        <v>1</v>
      </c>
      <c r="E243" s="74"/>
      <c r="F243" s="74"/>
      <c r="G243" s="74"/>
      <c r="H243" s="74"/>
      <c r="I243" s="73">
        <v>4</v>
      </c>
      <c r="J243" s="73">
        <v>4</v>
      </c>
      <c r="K243" s="73">
        <v>4</v>
      </c>
      <c r="L243" s="73">
        <v>16.7</v>
      </c>
      <c r="M243" s="73">
        <v>43.527000000000001</v>
      </c>
      <c r="N243" s="73">
        <v>0</v>
      </c>
      <c r="O243" s="73">
        <v>22.295000000000002</v>
      </c>
      <c r="P243" s="73">
        <v>147590000</v>
      </c>
      <c r="Q243" s="73">
        <v>19</v>
      </c>
      <c r="S243" s="73">
        <v>1.7113499999999999</v>
      </c>
      <c r="T243" s="73">
        <v>0.20074400000000001</v>
      </c>
      <c r="V243" s="73">
        <v>1.184357549</v>
      </c>
      <c r="W243" s="73">
        <v>1</v>
      </c>
      <c r="X243" s="73">
        <v>-0.81837425200000002</v>
      </c>
      <c r="Z243" s="73">
        <v>2.4619403489999998</v>
      </c>
      <c r="AA243" s="73">
        <v>0.3</v>
      </c>
      <c r="AB243" s="73">
        <v>-1.134766006</v>
      </c>
      <c r="AD243" s="73">
        <v>1.145516236</v>
      </c>
      <c r="AE243" s="73">
        <v>0.30446280999999997</v>
      </c>
      <c r="AF243" s="73">
        <v>-0.79086646999999999</v>
      </c>
      <c r="AH243" s="73">
        <v>1.553843208</v>
      </c>
      <c r="AI243" s="73">
        <v>0.22848484799999999</v>
      </c>
      <c r="AJ243" s="73">
        <v>-1.2028999330000001</v>
      </c>
      <c r="AK243" s="73" t="s">
        <v>340</v>
      </c>
      <c r="AL243" s="73">
        <v>2.6038158020000002</v>
      </c>
      <c r="AM243" s="73">
        <v>1.1666667E-2</v>
      </c>
      <c r="AN243" s="73">
        <v>-1.176204681</v>
      </c>
      <c r="AO243" s="73">
        <v>1</v>
      </c>
      <c r="AP243" s="73">
        <v>0</v>
      </c>
      <c r="AQ243" s="73">
        <v>2</v>
      </c>
      <c r="AR243" s="73">
        <v>1</v>
      </c>
      <c r="AS243" s="73">
        <v>0</v>
      </c>
      <c r="AT243" s="73">
        <v>0</v>
      </c>
      <c r="AU243" s="73">
        <v>1</v>
      </c>
      <c r="AV243" s="73">
        <v>2</v>
      </c>
      <c r="AW243" s="73">
        <v>1</v>
      </c>
      <c r="AX243" s="73">
        <v>0</v>
      </c>
      <c r="AY243" s="73">
        <v>0</v>
      </c>
      <c r="AZ243" s="73">
        <v>0</v>
      </c>
      <c r="BA243" s="73">
        <v>1</v>
      </c>
      <c r="BB243" s="73">
        <v>0</v>
      </c>
      <c r="BC243" s="73">
        <v>0</v>
      </c>
      <c r="BD243" s="73">
        <v>0</v>
      </c>
      <c r="BE243" s="73">
        <v>0</v>
      </c>
      <c r="BF243" s="73">
        <v>0</v>
      </c>
      <c r="BG243" s="73">
        <v>0</v>
      </c>
      <c r="BH243" s="73">
        <v>4</v>
      </c>
      <c r="BI243" s="73">
        <v>0</v>
      </c>
      <c r="BJ243" s="73">
        <v>0</v>
      </c>
      <c r="BK243" s="73">
        <v>2</v>
      </c>
      <c r="BL243" s="73">
        <v>0</v>
      </c>
      <c r="BM243" s="73">
        <v>2</v>
      </c>
      <c r="BN243" s="73">
        <v>0</v>
      </c>
      <c r="BO243" s="73">
        <v>0</v>
      </c>
      <c r="BP243" s="73">
        <v>1</v>
      </c>
      <c r="BQ243" s="73">
        <v>0</v>
      </c>
      <c r="BR243" s="73">
        <v>1</v>
      </c>
      <c r="BT243" s="73" t="s">
        <v>1508</v>
      </c>
      <c r="BU243" s="73">
        <v>22.595600000000001</v>
      </c>
      <c r="BV243" s="73">
        <v>21.5822</v>
      </c>
      <c r="BW243" s="73">
        <v>22.76</v>
      </c>
      <c r="BX243" s="73">
        <v>21.693999999999999</v>
      </c>
      <c r="BY243" s="73" t="s">
        <v>558</v>
      </c>
      <c r="BZ243" s="73" t="s">
        <v>558</v>
      </c>
      <c r="CA243" s="73">
        <v>21.770600000000002</v>
      </c>
      <c r="CB243" s="73">
        <v>21.366800000000001</v>
      </c>
      <c r="CC243" s="73" t="s">
        <v>558</v>
      </c>
      <c r="CD243" s="73">
        <v>20.860700000000001</v>
      </c>
      <c r="CE243" s="73">
        <v>20.784400000000002</v>
      </c>
      <c r="CF243" s="73">
        <v>21.173999999999999</v>
      </c>
      <c r="CG243" s="73">
        <v>21.076499999999999</v>
      </c>
      <c r="CH243" s="73">
        <v>20.832699999999999</v>
      </c>
      <c r="CI243" s="73">
        <v>20.677800000000001</v>
      </c>
      <c r="CJ243" s="73" t="s">
        <v>558</v>
      </c>
      <c r="CK243" s="73">
        <v>20.8767</v>
      </c>
      <c r="CL243" s="73">
        <v>20.9057</v>
      </c>
      <c r="CM243" s="73" t="s">
        <v>558</v>
      </c>
      <c r="CN243" s="73">
        <v>22.328600000000002</v>
      </c>
      <c r="CO243" s="73">
        <v>20.878299999999999</v>
      </c>
      <c r="CP243" s="73">
        <v>21.269600000000001</v>
      </c>
      <c r="CQ243" s="73">
        <v>20.826000000000001</v>
      </c>
      <c r="CR243" s="73" t="s">
        <v>558</v>
      </c>
      <c r="CS243" s="73">
        <v>21.706600000000002</v>
      </c>
      <c r="CT243" s="73">
        <v>20.724799999999998</v>
      </c>
      <c r="CU243" s="73">
        <v>21.023499999999999</v>
      </c>
      <c r="CV243" s="73">
        <v>20.664300000000001</v>
      </c>
      <c r="CW243" s="73">
        <v>20.907900000000001</v>
      </c>
      <c r="CX243" s="73">
        <v>21.017499999999998</v>
      </c>
      <c r="CZ243" s="75">
        <f t="shared" si="36"/>
        <v>22.157950000000003</v>
      </c>
      <c r="DA243" s="75">
        <f t="shared" si="37"/>
        <v>0.6057335470320272</v>
      </c>
      <c r="DB243" s="75">
        <f t="shared" si="38"/>
        <v>21.332699999999999</v>
      </c>
      <c r="DC243" s="75">
        <f t="shared" si="39"/>
        <v>0.45590745771483071</v>
      </c>
      <c r="DD243" s="75">
        <f t="shared" si="40"/>
        <v>20.909079999999999</v>
      </c>
      <c r="DE243" s="75">
        <f t="shared" si="41"/>
        <v>0.20801532876208825</v>
      </c>
      <c r="DF243" s="75">
        <f t="shared" si="42"/>
        <v>21.370333333333331</v>
      </c>
      <c r="DG243" s="75">
        <f t="shared" si="43"/>
        <v>0.83000994170752873</v>
      </c>
      <c r="DH243" s="75">
        <f t="shared" si="44"/>
        <v>21.170124999999999</v>
      </c>
      <c r="DI243" s="75">
        <f t="shared" si="45"/>
        <v>0.40877236839917064</v>
      </c>
      <c r="DJ243" s="75">
        <f t="shared" si="46"/>
        <v>20.867599999999999</v>
      </c>
      <c r="DK243" s="75">
        <f t="shared" si="47"/>
        <v>0.1659229037836544</v>
      </c>
      <c r="DM243" s="74" t="s">
        <v>1509</v>
      </c>
      <c r="DN243" s="74" t="s">
        <v>1510</v>
      </c>
    </row>
    <row r="244" spans="2:118" s="73" customFormat="1" x14ac:dyDescent="0.35">
      <c r="B244" s="74" t="s">
        <v>1512</v>
      </c>
      <c r="C244" s="74" t="s">
        <v>1513</v>
      </c>
      <c r="D244" s="73">
        <v>1</v>
      </c>
      <c r="E244" s="74"/>
      <c r="F244" s="74"/>
      <c r="G244" s="74" t="s">
        <v>1501</v>
      </c>
      <c r="H244" s="74" t="s">
        <v>1501</v>
      </c>
      <c r="I244" s="73">
        <v>8</v>
      </c>
      <c r="J244" s="73">
        <v>8</v>
      </c>
      <c r="K244" s="73">
        <v>8</v>
      </c>
      <c r="L244" s="73">
        <v>25.5</v>
      </c>
      <c r="M244" s="73">
        <v>43.374000000000002</v>
      </c>
      <c r="N244" s="73">
        <v>0</v>
      </c>
      <c r="O244" s="73">
        <v>59.94</v>
      </c>
      <c r="P244" s="73">
        <v>883060000</v>
      </c>
      <c r="Q244" s="73">
        <v>147</v>
      </c>
      <c r="S244" s="73">
        <v>1.0717300000000001</v>
      </c>
      <c r="T244" s="73">
        <v>0.293597</v>
      </c>
      <c r="V244" s="73">
        <v>0.62887140799999997</v>
      </c>
      <c r="W244" s="73">
        <v>1</v>
      </c>
      <c r="X244" s="73">
        <v>-0.389383698</v>
      </c>
      <c r="Z244" s="73">
        <v>1.326841055</v>
      </c>
      <c r="AA244" s="73">
        <v>0.14349685500000001</v>
      </c>
      <c r="AB244" s="73">
        <v>-0.68619880700000002</v>
      </c>
      <c r="AD244" s="73">
        <v>1.1226297240000001</v>
      </c>
      <c r="AE244" s="73">
        <v>0.29561111099999998</v>
      </c>
      <c r="AF244" s="73">
        <v>-0.731706619</v>
      </c>
      <c r="AH244" s="73">
        <v>0.791134962</v>
      </c>
      <c r="AI244" s="73">
        <v>0.31223000000000001</v>
      </c>
      <c r="AJ244" s="73">
        <v>-0.52187499999999998</v>
      </c>
      <c r="AL244" s="73">
        <v>1.0818661510000001</v>
      </c>
      <c r="AM244" s="73">
        <v>0.101691974</v>
      </c>
      <c r="AN244" s="73">
        <v>-0.58190612799999997</v>
      </c>
      <c r="AO244" s="73">
        <v>5</v>
      </c>
      <c r="AP244" s="73">
        <v>5</v>
      </c>
      <c r="AQ244" s="73">
        <v>6</v>
      </c>
      <c r="AR244" s="73">
        <v>6</v>
      </c>
      <c r="AS244" s="73">
        <v>3</v>
      </c>
      <c r="AT244" s="73">
        <v>5</v>
      </c>
      <c r="AU244" s="73">
        <v>8</v>
      </c>
      <c r="AV244" s="73">
        <v>4</v>
      </c>
      <c r="AW244" s="73">
        <v>5</v>
      </c>
      <c r="AX244" s="73">
        <v>4</v>
      </c>
      <c r="AY244" s="73">
        <v>3</v>
      </c>
      <c r="AZ244" s="73">
        <v>4</v>
      </c>
      <c r="BA244" s="73">
        <v>6</v>
      </c>
      <c r="BB244" s="73">
        <v>5</v>
      </c>
      <c r="BC244" s="73">
        <v>6</v>
      </c>
      <c r="BD244" s="73">
        <v>6</v>
      </c>
      <c r="BE244" s="73">
        <v>4</v>
      </c>
      <c r="BF244" s="73">
        <v>4</v>
      </c>
      <c r="BG244" s="73">
        <v>2</v>
      </c>
      <c r="BH244" s="73">
        <v>6</v>
      </c>
      <c r="BI244" s="73">
        <v>4</v>
      </c>
      <c r="BJ244" s="73">
        <v>7</v>
      </c>
      <c r="BK244" s="73">
        <v>5</v>
      </c>
      <c r="BL244" s="73">
        <v>5</v>
      </c>
      <c r="BM244" s="73">
        <v>5</v>
      </c>
      <c r="BN244" s="73">
        <v>4</v>
      </c>
      <c r="BO244" s="73">
        <v>5</v>
      </c>
      <c r="BP244" s="73">
        <v>6</v>
      </c>
      <c r="BQ244" s="73">
        <v>7</v>
      </c>
      <c r="BR244" s="73">
        <v>2</v>
      </c>
      <c r="BT244" s="73" t="s">
        <v>1511</v>
      </c>
      <c r="BU244" s="73">
        <v>24.8659</v>
      </c>
      <c r="BV244" s="73">
        <v>24.123000000000001</v>
      </c>
      <c r="BW244" s="73">
        <v>24.415500000000002</v>
      </c>
      <c r="BX244" s="73">
        <v>24.345500000000001</v>
      </c>
      <c r="BY244" s="73">
        <v>23.171800000000001</v>
      </c>
      <c r="BZ244" s="73">
        <v>23.7623</v>
      </c>
      <c r="CA244" s="73">
        <v>24.077500000000001</v>
      </c>
      <c r="CB244" s="73">
        <v>23.8703</v>
      </c>
      <c r="CC244" s="73">
        <v>23.883800000000001</v>
      </c>
      <c r="CD244" s="73">
        <v>23.3809</v>
      </c>
      <c r="CE244" s="73">
        <v>23.559100000000001</v>
      </c>
      <c r="CF244" s="73">
        <v>23.303000000000001</v>
      </c>
      <c r="CG244" s="73">
        <v>23.668900000000001</v>
      </c>
      <c r="CH244" s="73">
        <v>23.293800000000001</v>
      </c>
      <c r="CI244" s="73">
        <v>23.666</v>
      </c>
      <c r="CJ244" s="73">
        <v>23.490100000000002</v>
      </c>
      <c r="CK244" s="73">
        <v>23.496600000000001</v>
      </c>
      <c r="CL244" s="73">
        <v>23.332799999999999</v>
      </c>
      <c r="CM244" s="73">
        <v>22.773399999999999</v>
      </c>
      <c r="CN244" s="73">
        <v>24.170400000000001</v>
      </c>
      <c r="CO244" s="73">
        <v>23.516999999999999</v>
      </c>
      <c r="CP244" s="73">
        <v>23.592500000000001</v>
      </c>
      <c r="CQ244" s="73">
        <v>23.468</v>
      </c>
      <c r="CR244" s="73">
        <v>23.332899999999999</v>
      </c>
      <c r="CS244" s="73">
        <v>24.401900000000001</v>
      </c>
      <c r="CT244" s="73">
        <v>23.886099999999999</v>
      </c>
      <c r="CU244" s="73">
        <v>23.6493</v>
      </c>
      <c r="CV244" s="73">
        <v>23.637499999999999</v>
      </c>
      <c r="CW244" s="73">
        <v>23.436599999999999</v>
      </c>
      <c r="CX244" s="73">
        <v>23.4026</v>
      </c>
      <c r="CZ244" s="75">
        <f t="shared" si="36"/>
        <v>24.184340000000002</v>
      </c>
      <c r="DA244" s="75">
        <f t="shared" si="37"/>
        <v>0.62708280394219051</v>
      </c>
      <c r="DB244" s="75">
        <f t="shared" si="38"/>
        <v>23.794959999999996</v>
      </c>
      <c r="DC244" s="75">
        <f t="shared" si="39"/>
        <v>0.2578322477891391</v>
      </c>
      <c r="DD244" s="75">
        <f t="shared" si="40"/>
        <v>23.498160000000002</v>
      </c>
      <c r="DE244" s="75">
        <f t="shared" si="41"/>
        <v>0.187674273676495</v>
      </c>
      <c r="DF244" s="75">
        <f t="shared" si="42"/>
        <v>23.452660000000002</v>
      </c>
      <c r="DG244" s="75">
        <f t="shared" si="43"/>
        <v>0.49855886111872572</v>
      </c>
      <c r="DH244" s="75">
        <f t="shared" si="44"/>
        <v>23.662459999999999</v>
      </c>
      <c r="DI244" s="75">
        <f t="shared" si="45"/>
        <v>0.42404274902420003</v>
      </c>
      <c r="DJ244" s="75">
        <f t="shared" si="46"/>
        <v>23.602420000000002</v>
      </c>
      <c r="DK244" s="75">
        <f t="shared" si="47"/>
        <v>0.19450384829097855</v>
      </c>
      <c r="DM244" s="74" t="s">
        <v>1512</v>
      </c>
      <c r="DN244" s="74" t="s">
        <v>1513</v>
      </c>
    </row>
    <row r="245" spans="2:118" s="73" customFormat="1" x14ac:dyDescent="0.35">
      <c r="B245" s="74" t="s">
        <v>1515</v>
      </c>
      <c r="C245" s="74" t="s">
        <v>1516</v>
      </c>
      <c r="D245" s="73">
        <v>1</v>
      </c>
      <c r="E245" s="74"/>
      <c r="F245" s="74"/>
      <c r="G245" s="74"/>
      <c r="H245" s="74"/>
      <c r="I245" s="73">
        <v>5</v>
      </c>
      <c r="J245" s="73">
        <v>5</v>
      </c>
      <c r="K245" s="73">
        <v>5</v>
      </c>
      <c r="L245" s="73">
        <v>52.7</v>
      </c>
      <c r="M245" s="73">
        <v>9.9234000000000009</v>
      </c>
      <c r="N245" s="73">
        <v>0</v>
      </c>
      <c r="O245" s="73">
        <v>33.052999999999997</v>
      </c>
      <c r="P245" s="73">
        <v>777530000</v>
      </c>
      <c r="Q245" s="73">
        <v>41</v>
      </c>
      <c r="S245" s="73">
        <v>1.34636</v>
      </c>
      <c r="T245" s="73">
        <v>0.178957</v>
      </c>
      <c r="V245" s="73">
        <v>0.76185478500000003</v>
      </c>
      <c r="W245" s="73">
        <v>1</v>
      </c>
      <c r="X245" s="73">
        <v>1.395575333</v>
      </c>
      <c r="Z245" s="73">
        <v>0.88099550500000001</v>
      </c>
      <c r="AA245" s="73">
        <v>0.176484848</v>
      </c>
      <c r="AB245" s="73">
        <v>1.5717346190000001</v>
      </c>
      <c r="AD245" s="73">
        <v>0.87309756400000005</v>
      </c>
      <c r="AE245" s="73">
        <v>0.2910625</v>
      </c>
      <c r="AF245" s="73">
        <v>1.5323024750000001</v>
      </c>
      <c r="AH245" s="73">
        <v>0.75019300200000005</v>
      </c>
      <c r="AI245" s="73">
        <v>0.27222149800000001</v>
      </c>
      <c r="AJ245" s="73">
        <v>1.3684379579999999</v>
      </c>
      <c r="AL245" s="73">
        <v>1.8515895000000001E-2</v>
      </c>
      <c r="AM245" s="73">
        <v>0.96300681300000002</v>
      </c>
      <c r="AN245" s="73">
        <v>-6.0298156999999998E-2</v>
      </c>
      <c r="AO245" s="73">
        <v>1</v>
      </c>
      <c r="AP245" s="73">
        <v>1</v>
      </c>
      <c r="AQ245" s="73">
        <v>0</v>
      </c>
      <c r="AR245" s="73">
        <v>0</v>
      </c>
      <c r="AS245" s="73">
        <v>0</v>
      </c>
      <c r="AT245" s="73">
        <v>0</v>
      </c>
      <c r="AU245" s="73">
        <v>3</v>
      </c>
      <c r="AV245" s="73">
        <v>0</v>
      </c>
      <c r="AW245" s="73">
        <v>0</v>
      </c>
      <c r="AX245" s="73">
        <v>2</v>
      </c>
      <c r="AY245" s="73">
        <v>2</v>
      </c>
      <c r="AZ245" s="73">
        <v>3</v>
      </c>
      <c r="BA245" s="73">
        <v>0</v>
      </c>
      <c r="BB245" s="73">
        <v>3</v>
      </c>
      <c r="BC245" s="73">
        <v>3</v>
      </c>
      <c r="BD245" s="73">
        <v>2</v>
      </c>
      <c r="BE245" s="73">
        <v>3</v>
      </c>
      <c r="BF245" s="73">
        <v>0</v>
      </c>
      <c r="BG245" s="73">
        <v>3</v>
      </c>
      <c r="BH245" s="73">
        <v>1</v>
      </c>
      <c r="BI245" s="73">
        <v>3</v>
      </c>
      <c r="BJ245" s="73">
        <v>1</v>
      </c>
      <c r="BK245" s="73">
        <v>1</v>
      </c>
      <c r="BL245" s="73">
        <v>3</v>
      </c>
      <c r="BM245" s="73">
        <v>0</v>
      </c>
      <c r="BN245" s="73">
        <v>2</v>
      </c>
      <c r="BO245" s="73">
        <v>1</v>
      </c>
      <c r="BP245" s="73">
        <v>1</v>
      </c>
      <c r="BQ245" s="73">
        <v>2</v>
      </c>
      <c r="BR245" s="73">
        <v>0</v>
      </c>
      <c r="BT245" s="73" t="s">
        <v>1514</v>
      </c>
      <c r="BU245" s="73">
        <v>23.6815</v>
      </c>
      <c r="BV245" s="73">
        <v>23.953700000000001</v>
      </c>
      <c r="BW245" s="73">
        <v>23.4223</v>
      </c>
      <c r="BX245" s="73" t="s">
        <v>558</v>
      </c>
      <c r="BY245" s="73" t="s">
        <v>558</v>
      </c>
      <c r="BZ245" s="73">
        <v>24.123799999999999</v>
      </c>
      <c r="CA245" s="73">
        <v>23.801100000000002</v>
      </c>
      <c r="CB245" s="73">
        <v>23.6068</v>
      </c>
      <c r="CC245" s="73">
        <v>23.6632</v>
      </c>
      <c r="CD245" s="73">
        <v>23.020399999999999</v>
      </c>
      <c r="CE245" s="73">
        <v>24.1112</v>
      </c>
      <c r="CF245" s="73">
        <v>24.218499999999999</v>
      </c>
      <c r="CG245" s="73">
        <v>23.706700000000001</v>
      </c>
      <c r="CH245" s="73">
        <v>23.9331</v>
      </c>
      <c r="CI245" s="73">
        <v>23.1267</v>
      </c>
      <c r="CJ245" s="73">
        <v>23.95</v>
      </c>
      <c r="CK245" s="73">
        <v>23.909199999999998</v>
      </c>
      <c r="CL245" s="73">
        <v>23.542899999999999</v>
      </c>
      <c r="CM245" s="73">
        <v>23.648900000000001</v>
      </c>
      <c r="CN245" s="73">
        <v>23.847899999999999</v>
      </c>
      <c r="CO245" s="73">
        <v>23.474900000000002</v>
      </c>
      <c r="CP245" s="73">
        <v>24.139099999999999</v>
      </c>
      <c r="CQ245" s="73">
        <v>23.347899999999999</v>
      </c>
      <c r="CR245" s="73">
        <v>23.6568</v>
      </c>
      <c r="CS245" s="73">
        <v>23.460899999999999</v>
      </c>
      <c r="CT245" s="73">
        <v>23.828099999999999</v>
      </c>
      <c r="CU245" s="73">
        <v>22.6374</v>
      </c>
      <c r="CV245" s="73" t="s">
        <v>558</v>
      </c>
      <c r="CW245" s="73">
        <v>23.071999999999999</v>
      </c>
      <c r="CX245" s="73" t="s">
        <v>558</v>
      </c>
      <c r="CZ245" s="75">
        <f t="shared" si="36"/>
        <v>23.685833333333335</v>
      </c>
      <c r="DA245" s="75">
        <f t="shared" si="37"/>
        <v>0.26572650099930517</v>
      </c>
      <c r="DB245" s="75">
        <f t="shared" si="38"/>
        <v>23.643059999999998</v>
      </c>
      <c r="DC245" s="75">
        <f t="shared" si="39"/>
        <v>0.40171926515914119</v>
      </c>
      <c r="DD245" s="75">
        <f t="shared" si="40"/>
        <v>23.819240000000001</v>
      </c>
      <c r="DE245" s="75">
        <f t="shared" si="41"/>
        <v>0.43298100189269256</v>
      </c>
      <c r="DF245" s="75">
        <f t="shared" si="42"/>
        <v>23.779779999999999</v>
      </c>
      <c r="DG245" s="75">
        <f t="shared" si="43"/>
        <v>0.17578852920483692</v>
      </c>
      <c r="DH245" s="75">
        <f t="shared" si="44"/>
        <v>23.615919999999999</v>
      </c>
      <c r="DI245" s="75">
        <f t="shared" si="45"/>
        <v>0.31270635107077671</v>
      </c>
      <c r="DJ245" s="75">
        <f t="shared" si="46"/>
        <v>23.179166666666664</v>
      </c>
      <c r="DK245" s="75">
        <f t="shared" si="47"/>
        <v>0.60254057401417638</v>
      </c>
      <c r="DM245" s="74" t="s">
        <v>1515</v>
      </c>
      <c r="DN245" s="74" t="s">
        <v>1516</v>
      </c>
    </row>
    <row r="246" spans="2:118" s="73" customFormat="1" x14ac:dyDescent="0.35">
      <c r="B246" s="74" t="s">
        <v>1518</v>
      </c>
      <c r="C246" s="74" t="s">
        <v>1519</v>
      </c>
      <c r="D246" s="73">
        <v>1</v>
      </c>
      <c r="E246" s="74" t="s">
        <v>1520</v>
      </c>
      <c r="F246" s="74"/>
      <c r="G246" s="74" t="s">
        <v>1521</v>
      </c>
      <c r="H246" s="74" t="s">
        <v>1522</v>
      </c>
      <c r="I246" s="73">
        <v>13</v>
      </c>
      <c r="J246" s="73">
        <v>13</v>
      </c>
      <c r="K246" s="73">
        <v>13</v>
      </c>
      <c r="L246" s="73">
        <v>33.9</v>
      </c>
      <c r="M246" s="73">
        <v>44.052</v>
      </c>
      <c r="N246" s="73">
        <v>0</v>
      </c>
      <c r="O246" s="73">
        <v>65.150000000000006</v>
      </c>
      <c r="P246" s="73">
        <v>1387800000</v>
      </c>
      <c r="Q246" s="73">
        <v>68</v>
      </c>
      <c r="S246" s="73">
        <v>0.73964200000000002</v>
      </c>
      <c r="T246" s="73">
        <v>0.509903</v>
      </c>
      <c r="V246" s="73">
        <v>6.0586240999999999E-2</v>
      </c>
      <c r="W246" s="73">
        <v>0.98982744499999997</v>
      </c>
      <c r="X246" s="73">
        <v>-2.2651291E-2</v>
      </c>
      <c r="Z246" s="73">
        <v>4.3165290000000004E-3</v>
      </c>
      <c r="AA246" s="73">
        <v>0.99416296299999996</v>
      </c>
      <c r="AB246" s="73">
        <v>-1.9676210000000001E-3</v>
      </c>
      <c r="AD246" s="73">
        <v>0.31148125100000001</v>
      </c>
      <c r="AE246" s="73">
        <v>0.76383705099999999</v>
      </c>
      <c r="AF246" s="73">
        <v>8.0772018000000001E-2</v>
      </c>
      <c r="AH246" s="73">
        <v>0.11606546</v>
      </c>
      <c r="AI246" s="73">
        <v>0.88317546800000002</v>
      </c>
      <c r="AJ246" s="73">
        <v>5.7076645000000002E-2</v>
      </c>
      <c r="AL246" s="73">
        <v>1.4445805869999999</v>
      </c>
      <c r="AM246" s="73">
        <v>9.2553287999999997E-2</v>
      </c>
      <c r="AN246" s="73">
        <v>0.38610229499999998</v>
      </c>
      <c r="AO246" s="73">
        <v>1</v>
      </c>
      <c r="AP246" s="73">
        <v>3</v>
      </c>
      <c r="AQ246" s="73">
        <v>3</v>
      </c>
      <c r="AR246" s="73">
        <v>1</v>
      </c>
      <c r="AS246" s="73">
        <v>0</v>
      </c>
      <c r="AT246" s="73">
        <v>1</v>
      </c>
      <c r="AU246" s="73">
        <v>2</v>
      </c>
      <c r="AV246" s="73">
        <v>1</v>
      </c>
      <c r="AW246" s="73">
        <v>0</v>
      </c>
      <c r="AX246" s="73">
        <v>6</v>
      </c>
      <c r="AY246" s="73">
        <v>1</v>
      </c>
      <c r="AZ246" s="73">
        <v>1</v>
      </c>
      <c r="BA246" s="73">
        <v>1</v>
      </c>
      <c r="BB246" s="73">
        <v>3</v>
      </c>
      <c r="BC246" s="73">
        <v>6</v>
      </c>
      <c r="BD246" s="73">
        <v>3</v>
      </c>
      <c r="BE246" s="73">
        <v>2</v>
      </c>
      <c r="BF246" s="73">
        <v>4</v>
      </c>
      <c r="BG246" s="73">
        <v>1</v>
      </c>
      <c r="BH246" s="73">
        <v>3</v>
      </c>
      <c r="BI246" s="73">
        <v>3</v>
      </c>
      <c r="BJ246" s="73">
        <v>1</v>
      </c>
      <c r="BK246" s="73">
        <v>0</v>
      </c>
      <c r="BL246" s="73">
        <v>3</v>
      </c>
      <c r="BM246" s="73">
        <v>1</v>
      </c>
      <c r="BN246" s="73">
        <v>2</v>
      </c>
      <c r="BO246" s="73">
        <v>4</v>
      </c>
      <c r="BP246" s="73">
        <v>6</v>
      </c>
      <c r="BQ246" s="73">
        <v>5</v>
      </c>
      <c r="BR246" s="73">
        <v>0</v>
      </c>
      <c r="BT246" s="73" t="s">
        <v>1517</v>
      </c>
      <c r="BU246" s="73">
        <v>24.257200000000001</v>
      </c>
      <c r="BV246" s="73">
        <v>24.434699999999999</v>
      </c>
      <c r="BW246" s="73">
        <v>24.040299999999998</v>
      </c>
      <c r="BX246" s="73">
        <v>24.0245</v>
      </c>
      <c r="BY246" s="73">
        <v>24.036100000000001</v>
      </c>
      <c r="BZ246" s="73">
        <v>24.056999999999999</v>
      </c>
      <c r="CA246" s="73">
        <v>24.283000000000001</v>
      </c>
      <c r="CB246" s="73">
        <v>23.796900000000001</v>
      </c>
      <c r="CC246" s="73">
        <v>24.120200000000001</v>
      </c>
      <c r="CD246" s="73">
        <v>24.422499999999999</v>
      </c>
      <c r="CE246" s="73">
        <v>24.113499999999998</v>
      </c>
      <c r="CF246" s="73">
        <v>24.155100000000001</v>
      </c>
      <c r="CG246" s="73">
        <v>23.8626</v>
      </c>
      <c r="CH246" s="73">
        <v>24.0137</v>
      </c>
      <c r="CI246" s="73">
        <v>24.638000000000002</v>
      </c>
      <c r="CJ246" s="73">
        <v>24.183599999999998</v>
      </c>
      <c r="CK246" s="73">
        <v>24.088000000000001</v>
      </c>
      <c r="CL246" s="73">
        <v>24.4315</v>
      </c>
      <c r="CM246" s="73">
        <v>24.087</v>
      </c>
      <c r="CN246" s="73">
        <v>24.406600000000001</v>
      </c>
      <c r="CO246" s="73">
        <v>24.609000000000002</v>
      </c>
      <c r="CP246" s="73">
        <v>24.018000000000001</v>
      </c>
      <c r="CQ246" s="73">
        <v>23.9421</v>
      </c>
      <c r="CR246" s="73">
        <v>24.628299999999999</v>
      </c>
      <c r="CS246" s="73">
        <v>23.880800000000001</v>
      </c>
      <c r="CT246" s="73">
        <v>24.586400000000001</v>
      </c>
      <c r="CU246" s="73">
        <v>24.818000000000001</v>
      </c>
      <c r="CV246" s="73">
        <v>24.5733</v>
      </c>
      <c r="CW246" s="73">
        <v>24.689900000000002</v>
      </c>
      <c r="CX246" s="73">
        <v>24.055800000000001</v>
      </c>
      <c r="CZ246" s="75">
        <f t="shared" si="36"/>
        <v>24.158560000000001</v>
      </c>
      <c r="DA246" s="75">
        <f t="shared" si="37"/>
        <v>0.18230270979883981</v>
      </c>
      <c r="DB246" s="75">
        <f t="shared" si="38"/>
        <v>24.135919999999999</v>
      </c>
      <c r="DC246" s="75">
        <f t="shared" si="39"/>
        <v>0.23726075739573943</v>
      </c>
      <c r="DD246" s="75">
        <f t="shared" si="40"/>
        <v>24.156580000000002</v>
      </c>
      <c r="DE246" s="75">
        <f t="shared" si="41"/>
        <v>0.29174570605237771</v>
      </c>
      <c r="DF246" s="75">
        <f t="shared" si="42"/>
        <v>24.239340000000002</v>
      </c>
      <c r="DG246" s="75">
        <f t="shared" si="43"/>
        <v>0.16890795718378709</v>
      </c>
      <c r="DH246" s="75">
        <f t="shared" si="44"/>
        <v>24.21564</v>
      </c>
      <c r="DI246" s="75">
        <f t="shared" si="45"/>
        <v>0.37115491779040194</v>
      </c>
      <c r="DJ246" s="75">
        <f t="shared" si="46"/>
        <v>24.54468</v>
      </c>
      <c r="DK246" s="75">
        <f t="shared" si="47"/>
        <v>0.29041177145563501</v>
      </c>
      <c r="DM246" s="74" t="s">
        <v>1518</v>
      </c>
      <c r="DN246" s="74" t="s">
        <v>1519</v>
      </c>
    </row>
    <row r="247" spans="2:118" s="73" customFormat="1" x14ac:dyDescent="0.35">
      <c r="B247" s="74" t="s">
        <v>1524</v>
      </c>
      <c r="C247" s="74" t="s">
        <v>1525</v>
      </c>
      <c r="D247" s="73">
        <v>1</v>
      </c>
      <c r="E247" s="74"/>
      <c r="F247" s="74" t="s">
        <v>495</v>
      </c>
      <c r="G247" s="74"/>
      <c r="H247" s="74" t="s">
        <v>495</v>
      </c>
      <c r="I247" s="73">
        <v>28</v>
      </c>
      <c r="J247" s="73">
        <v>28</v>
      </c>
      <c r="K247" s="73">
        <v>28</v>
      </c>
      <c r="L247" s="73">
        <v>47.3</v>
      </c>
      <c r="M247" s="73">
        <v>74.423000000000002</v>
      </c>
      <c r="N247" s="73">
        <v>0</v>
      </c>
      <c r="O247" s="73">
        <v>323.31</v>
      </c>
      <c r="P247" s="73">
        <v>5121100000</v>
      </c>
      <c r="Q247" s="73">
        <v>440</v>
      </c>
      <c r="S247" s="73">
        <v>1.1006</v>
      </c>
      <c r="T247" s="73">
        <v>0.221557</v>
      </c>
      <c r="V247" s="73">
        <v>0.38942902800000001</v>
      </c>
      <c r="W247" s="73">
        <v>0.97178586700000003</v>
      </c>
      <c r="X247" s="73">
        <v>-0.32672386199999998</v>
      </c>
      <c r="Z247" s="73">
        <v>1.476315381</v>
      </c>
      <c r="AA247" s="73">
        <v>0.15720547900000001</v>
      </c>
      <c r="AB247" s="73">
        <v>-0.86133117699999995</v>
      </c>
      <c r="AD247" s="73">
        <v>1.0510495049999999</v>
      </c>
      <c r="AE247" s="73">
        <v>0.29470503599999998</v>
      </c>
      <c r="AF247" s="73">
        <v>-0.951224136</v>
      </c>
      <c r="AH247" s="73">
        <v>1.560851531</v>
      </c>
      <c r="AI247" s="73">
        <v>0.227234043</v>
      </c>
      <c r="AJ247" s="73">
        <v>-0.90738601699999999</v>
      </c>
      <c r="AK247" s="73" t="s">
        <v>340</v>
      </c>
      <c r="AL247" s="73">
        <v>1.9008909869999999</v>
      </c>
      <c r="AM247" s="73">
        <v>2.3779528000000001E-2</v>
      </c>
      <c r="AN247" s="73">
        <v>-0.95383949300000004</v>
      </c>
      <c r="AO247" s="73">
        <v>19</v>
      </c>
      <c r="AP247" s="73">
        <v>18</v>
      </c>
      <c r="AQ247" s="73">
        <v>22</v>
      </c>
      <c r="AR247" s="73">
        <v>18</v>
      </c>
      <c r="AS247" s="73">
        <v>11</v>
      </c>
      <c r="AT247" s="73">
        <v>14</v>
      </c>
      <c r="AU247" s="73">
        <v>17</v>
      </c>
      <c r="AV247" s="73">
        <v>17</v>
      </c>
      <c r="AW247" s="73">
        <v>24</v>
      </c>
      <c r="AX247" s="73">
        <v>10</v>
      </c>
      <c r="AY247" s="73">
        <v>17</v>
      </c>
      <c r="AZ247" s="73">
        <v>19</v>
      </c>
      <c r="BA247" s="73">
        <v>17</v>
      </c>
      <c r="BB247" s="73">
        <v>8</v>
      </c>
      <c r="BC247" s="73">
        <v>14</v>
      </c>
      <c r="BD247" s="73">
        <v>14</v>
      </c>
      <c r="BE247" s="73">
        <v>4</v>
      </c>
      <c r="BF247" s="73">
        <v>9</v>
      </c>
      <c r="BG247" s="73">
        <v>17</v>
      </c>
      <c r="BH247" s="73">
        <v>21</v>
      </c>
      <c r="BI247" s="73">
        <v>11</v>
      </c>
      <c r="BJ247" s="73">
        <v>17</v>
      </c>
      <c r="BK247" s="73">
        <v>8</v>
      </c>
      <c r="BL247" s="73">
        <v>10</v>
      </c>
      <c r="BM247" s="73">
        <v>21</v>
      </c>
      <c r="BN247" s="73">
        <v>11</v>
      </c>
      <c r="BO247" s="73">
        <v>12</v>
      </c>
      <c r="BP247" s="73">
        <v>7</v>
      </c>
      <c r="BQ247" s="73">
        <v>17</v>
      </c>
      <c r="BR247" s="73">
        <v>16</v>
      </c>
      <c r="BT247" s="73" t="s">
        <v>1523</v>
      </c>
      <c r="BU247" s="73">
        <v>27.366599999999998</v>
      </c>
      <c r="BV247" s="73">
        <v>27.170300000000001</v>
      </c>
      <c r="BW247" s="73">
        <v>27.1416</v>
      </c>
      <c r="BX247" s="73">
        <v>27.063400000000001</v>
      </c>
      <c r="BY247" s="73">
        <v>25.924399999999999</v>
      </c>
      <c r="BZ247" s="73">
        <v>26.799499999999998</v>
      </c>
      <c r="CA247" s="73">
        <v>26.8125</v>
      </c>
      <c r="CB247" s="73">
        <v>26.749300000000002</v>
      </c>
      <c r="CC247" s="73">
        <v>27.12</v>
      </c>
      <c r="CD247" s="73">
        <v>25.551400000000001</v>
      </c>
      <c r="CE247" s="73">
        <v>26.380500000000001</v>
      </c>
      <c r="CF247" s="73">
        <v>26.499600000000001</v>
      </c>
      <c r="CG247" s="73">
        <v>26.3767</v>
      </c>
      <c r="CH247" s="73">
        <v>25.4497</v>
      </c>
      <c r="CI247" s="73">
        <v>25.653199999999998</v>
      </c>
      <c r="CJ247" s="73">
        <v>25.9939</v>
      </c>
      <c r="CK247" s="73">
        <v>24.892199999999999</v>
      </c>
      <c r="CL247" s="73">
        <v>25.5181</v>
      </c>
      <c r="CM247" s="73">
        <v>26.076699999999999</v>
      </c>
      <c r="CN247" s="73">
        <v>27.429300000000001</v>
      </c>
      <c r="CO247" s="73">
        <v>25.915199999999999</v>
      </c>
      <c r="CP247" s="73">
        <v>26.071300000000001</v>
      </c>
      <c r="CQ247" s="73">
        <v>25.843</v>
      </c>
      <c r="CR247" s="73">
        <v>25.488600000000002</v>
      </c>
      <c r="CS247" s="73">
        <v>26.811299999999999</v>
      </c>
      <c r="CT247" s="73">
        <v>25.785399999999999</v>
      </c>
      <c r="CU247" s="73">
        <v>25.902699999999999</v>
      </c>
      <c r="CV247" s="73">
        <v>25.841799999999999</v>
      </c>
      <c r="CW247" s="73">
        <v>25.792400000000001</v>
      </c>
      <c r="CX247" s="73">
        <v>26.5749</v>
      </c>
      <c r="CZ247" s="75">
        <f t="shared" si="36"/>
        <v>26.933260000000001</v>
      </c>
      <c r="DA247" s="75">
        <f t="shared" si="37"/>
        <v>0.57491564424705</v>
      </c>
      <c r="DB247" s="75">
        <f t="shared" si="38"/>
        <v>26.606540000000003</v>
      </c>
      <c r="DC247" s="75">
        <f t="shared" si="39"/>
        <v>0.60765843448437351</v>
      </c>
      <c r="DD247" s="75">
        <f t="shared" si="40"/>
        <v>26.071940000000001</v>
      </c>
      <c r="DE247" s="75">
        <f t="shared" si="41"/>
        <v>0.48309078132375982</v>
      </c>
      <c r="DF247" s="75">
        <f t="shared" si="42"/>
        <v>25.982040000000001</v>
      </c>
      <c r="DG247" s="75">
        <f t="shared" si="43"/>
        <v>0.93630313360577899</v>
      </c>
      <c r="DH247" s="75">
        <f t="shared" si="44"/>
        <v>26.025880000000001</v>
      </c>
      <c r="DI247" s="75">
        <f t="shared" si="45"/>
        <v>0.48818861826142501</v>
      </c>
      <c r="DJ247" s="75">
        <f t="shared" si="46"/>
        <v>25.97944</v>
      </c>
      <c r="DK247" s="75">
        <f t="shared" si="47"/>
        <v>0.33617030356651068</v>
      </c>
      <c r="DM247" s="74" t="s">
        <v>1524</v>
      </c>
      <c r="DN247" s="74" t="s">
        <v>1525</v>
      </c>
    </row>
    <row r="248" spans="2:118" s="73" customFormat="1" x14ac:dyDescent="0.35">
      <c r="B248" s="74" t="s">
        <v>1527</v>
      </c>
      <c r="C248" s="74" t="s">
        <v>1528</v>
      </c>
      <c r="D248" s="73">
        <v>1</v>
      </c>
      <c r="E248" s="74"/>
      <c r="F248" s="74" t="s">
        <v>546</v>
      </c>
      <c r="G248" s="74" t="s">
        <v>1529</v>
      </c>
      <c r="H248" s="74" t="s">
        <v>1530</v>
      </c>
      <c r="I248" s="73">
        <v>7</v>
      </c>
      <c r="J248" s="73">
        <v>7</v>
      </c>
      <c r="K248" s="73">
        <v>7</v>
      </c>
      <c r="L248" s="73">
        <v>25.3</v>
      </c>
      <c r="M248" s="73">
        <v>39.206000000000003</v>
      </c>
      <c r="N248" s="73">
        <v>0</v>
      </c>
      <c r="O248" s="73">
        <v>86.382999999999996</v>
      </c>
      <c r="P248" s="73">
        <v>723660000</v>
      </c>
      <c r="Q248" s="73">
        <v>127</v>
      </c>
      <c r="S248" s="73">
        <v>2.2694800000000002</v>
      </c>
      <c r="T248" s="73">
        <v>0.371865</v>
      </c>
      <c r="V248" s="73">
        <v>4.4792876000000002E-2</v>
      </c>
      <c r="W248" s="73">
        <v>0.99161661300000004</v>
      </c>
      <c r="X248" s="73">
        <v>-1.6930389000000001E-2</v>
      </c>
      <c r="Z248" s="73">
        <v>1.0408434630000001</v>
      </c>
      <c r="AA248" s="73">
        <v>0.336057041</v>
      </c>
      <c r="AB248" s="73">
        <v>0.222265244</v>
      </c>
      <c r="AD248" s="73">
        <v>0.50362251499999999</v>
      </c>
      <c r="AE248" s="73">
        <v>0.58586731000000003</v>
      </c>
      <c r="AF248" s="73">
        <v>0.15334777799999999</v>
      </c>
      <c r="AH248" s="73">
        <v>1.322087596</v>
      </c>
      <c r="AI248" s="73">
        <v>0.30016483500000002</v>
      </c>
      <c r="AJ248" s="73">
        <v>0.26370849600000001</v>
      </c>
      <c r="AL248" s="73">
        <v>2.030279578</v>
      </c>
      <c r="AM248" s="73">
        <v>5.8350877000000002E-2</v>
      </c>
      <c r="AN248" s="73">
        <v>0.36442680399999999</v>
      </c>
      <c r="AO248" s="73">
        <v>3</v>
      </c>
      <c r="AP248" s="73">
        <v>5</v>
      </c>
      <c r="AQ248" s="73">
        <v>2</v>
      </c>
      <c r="AR248" s="73">
        <v>3</v>
      </c>
      <c r="AS248" s="73">
        <v>3</v>
      </c>
      <c r="AT248" s="73">
        <v>2</v>
      </c>
      <c r="AU248" s="73">
        <v>4</v>
      </c>
      <c r="AV248" s="73">
        <v>3</v>
      </c>
      <c r="AW248" s="73">
        <v>3</v>
      </c>
      <c r="AX248" s="73">
        <v>6</v>
      </c>
      <c r="AY248" s="73">
        <v>3</v>
      </c>
      <c r="AZ248" s="73">
        <v>3</v>
      </c>
      <c r="BA248" s="73">
        <v>4</v>
      </c>
      <c r="BB248" s="73">
        <v>5</v>
      </c>
      <c r="BC248" s="73">
        <v>6</v>
      </c>
      <c r="BD248" s="73">
        <v>5</v>
      </c>
      <c r="BE248" s="73">
        <v>7</v>
      </c>
      <c r="BF248" s="73">
        <v>4</v>
      </c>
      <c r="BG248" s="73">
        <v>4</v>
      </c>
      <c r="BH248" s="73">
        <v>3</v>
      </c>
      <c r="BI248" s="73">
        <v>5</v>
      </c>
      <c r="BJ248" s="73">
        <v>5</v>
      </c>
      <c r="BK248" s="73">
        <v>5</v>
      </c>
      <c r="BL248" s="73">
        <v>5</v>
      </c>
      <c r="BM248" s="73">
        <v>3</v>
      </c>
      <c r="BN248" s="73">
        <v>6</v>
      </c>
      <c r="BO248" s="73">
        <v>5</v>
      </c>
      <c r="BP248" s="73">
        <v>3</v>
      </c>
      <c r="BQ248" s="73">
        <v>7</v>
      </c>
      <c r="BR248" s="73">
        <v>5</v>
      </c>
      <c r="BT248" s="73" t="s">
        <v>1526</v>
      </c>
      <c r="BU248" s="73">
        <v>23.476099999999999</v>
      </c>
      <c r="BV248" s="73">
        <v>22.843800000000002</v>
      </c>
      <c r="BW248" s="73">
        <v>23.0731</v>
      </c>
      <c r="BX248" s="73">
        <v>23.252400000000002</v>
      </c>
      <c r="BY248" s="73">
        <v>23.265999999999998</v>
      </c>
      <c r="BZ248" s="73">
        <v>23.087800000000001</v>
      </c>
      <c r="CA248" s="73">
        <v>23.047699999999999</v>
      </c>
      <c r="CB248" s="73">
        <v>23.197199999999999</v>
      </c>
      <c r="CC248" s="73">
        <v>23.027899999999999</v>
      </c>
      <c r="CD248" s="73">
        <v>23.466000000000001</v>
      </c>
      <c r="CE248" s="73">
        <v>23.543199999999999</v>
      </c>
      <c r="CF248" s="73">
        <v>23.314900000000002</v>
      </c>
      <c r="CG248" s="73">
        <v>23.3659</v>
      </c>
      <c r="CH248" s="73">
        <v>23.314800000000002</v>
      </c>
      <c r="CI248" s="73">
        <v>23.483799999999999</v>
      </c>
      <c r="CJ248" s="73">
        <v>23.638300000000001</v>
      </c>
      <c r="CK248" s="73">
        <v>23.3202</v>
      </c>
      <c r="CL248" s="73">
        <v>23.333100000000002</v>
      </c>
      <c r="CM248" s="73">
        <v>23.3507</v>
      </c>
      <c r="CN248" s="73">
        <v>23.035799999999998</v>
      </c>
      <c r="CO248" s="73">
        <v>23.596699999999998</v>
      </c>
      <c r="CP248" s="73">
        <v>23.398099999999999</v>
      </c>
      <c r="CQ248" s="73">
        <v>23.385999999999999</v>
      </c>
      <c r="CR248" s="73">
        <v>23.437999999999999</v>
      </c>
      <c r="CS248" s="73">
        <v>23.411100000000001</v>
      </c>
      <c r="CT248" s="73">
        <v>23.496600000000001</v>
      </c>
      <c r="CU248" s="73">
        <v>23.563700000000001</v>
      </c>
      <c r="CV248" s="73">
        <v>23.528400000000001</v>
      </c>
      <c r="CW248" s="73">
        <v>23.583300000000001</v>
      </c>
      <c r="CX248" s="73">
        <v>23.561499999999999</v>
      </c>
      <c r="CZ248" s="75">
        <f t="shared" si="36"/>
        <v>23.182279999999999</v>
      </c>
      <c r="DA248" s="75">
        <f t="shared" si="37"/>
        <v>0.23703640437704823</v>
      </c>
      <c r="DB248" s="75">
        <f t="shared" si="38"/>
        <v>23.165320000000001</v>
      </c>
      <c r="DC248" s="75">
        <f t="shared" si="39"/>
        <v>0.18038352751845227</v>
      </c>
      <c r="DD248" s="75">
        <f t="shared" si="40"/>
        <v>23.404520000000002</v>
      </c>
      <c r="DE248" s="75">
        <f t="shared" si="41"/>
        <v>0.10379112197100347</v>
      </c>
      <c r="DF248" s="75">
        <f t="shared" si="42"/>
        <v>23.335619999999999</v>
      </c>
      <c r="DG248" s="75">
        <f t="shared" si="43"/>
        <v>0.21329483584934822</v>
      </c>
      <c r="DH248" s="75">
        <f t="shared" si="44"/>
        <v>23.445979999999999</v>
      </c>
      <c r="DI248" s="75">
        <f t="shared" si="45"/>
        <v>8.6439152008796941E-2</v>
      </c>
      <c r="DJ248" s="75">
        <f t="shared" si="46"/>
        <v>23.546699999999998</v>
      </c>
      <c r="DK248" s="75">
        <f t="shared" si="47"/>
        <v>3.4250912396606138E-2</v>
      </c>
      <c r="DM248" s="74" t="s">
        <v>1527</v>
      </c>
      <c r="DN248" s="74" t="s">
        <v>1528</v>
      </c>
    </row>
    <row r="249" spans="2:118" s="73" customFormat="1" x14ac:dyDescent="0.35">
      <c r="B249" s="74" t="s">
        <v>1532</v>
      </c>
      <c r="C249" s="74" t="s">
        <v>1533</v>
      </c>
      <c r="D249" s="73">
        <v>1</v>
      </c>
      <c r="E249" s="74" t="s">
        <v>1534</v>
      </c>
      <c r="F249" s="74"/>
      <c r="G249" s="74" t="s">
        <v>1535</v>
      </c>
      <c r="H249" s="74" t="s">
        <v>1536</v>
      </c>
      <c r="I249" s="73">
        <v>4</v>
      </c>
      <c r="J249" s="73">
        <v>4</v>
      </c>
      <c r="K249" s="73">
        <v>4</v>
      </c>
      <c r="L249" s="73">
        <v>18.3</v>
      </c>
      <c r="M249" s="73">
        <v>28.724</v>
      </c>
      <c r="N249" s="73">
        <v>0</v>
      </c>
      <c r="O249" s="73">
        <v>7.9714</v>
      </c>
      <c r="P249" s="73">
        <v>263690000</v>
      </c>
      <c r="Q249" s="73">
        <v>22</v>
      </c>
      <c r="S249" s="73">
        <v>1.2191399999999999</v>
      </c>
      <c r="T249" s="73">
        <v>0.19514300000000001</v>
      </c>
      <c r="V249" s="73">
        <v>0.54912634500000002</v>
      </c>
      <c r="W249" s="73">
        <v>1</v>
      </c>
      <c r="X249" s="73">
        <v>0.64586830100000003</v>
      </c>
      <c r="Z249" s="73">
        <v>0.84519436199999998</v>
      </c>
      <c r="AA249" s="73">
        <v>0.220092754</v>
      </c>
      <c r="AB249" s="73">
        <v>0.84407463100000002</v>
      </c>
      <c r="AD249" s="73">
        <v>3.9323658999999997E-2</v>
      </c>
      <c r="AE249" s="73">
        <v>0.95692601399999999</v>
      </c>
      <c r="AF249" s="73">
        <v>-8.1100082000000004E-2</v>
      </c>
      <c r="AH249" s="73">
        <v>0.28516833400000002</v>
      </c>
      <c r="AI249" s="73">
        <v>0.61151141600000003</v>
      </c>
      <c r="AJ249" s="73">
        <v>0.39560928299999998</v>
      </c>
      <c r="AL249" s="73">
        <v>0.59244189700000005</v>
      </c>
      <c r="AM249" s="73">
        <v>0.23499999999999999</v>
      </c>
      <c r="AN249" s="73">
        <v>-0.956545639</v>
      </c>
      <c r="AO249" s="73">
        <v>0</v>
      </c>
      <c r="AP249" s="73">
        <v>1</v>
      </c>
      <c r="AQ249" s="73">
        <v>0</v>
      </c>
      <c r="AR249" s="73">
        <v>0</v>
      </c>
      <c r="AS249" s="73">
        <v>3</v>
      </c>
      <c r="AT249" s="73">
        <v>0</v>
      </c>
      <c r="AU249" s="73">
        <v>0</v>
      </c>
      <c r="AV249" s="73">
        <v>1</v>
      </c>
      <c r="AW249" s="73">
        <v>1</v>
      </c>
      <c r="AX249" s="73">
        <v>2</v>
      </c>
      <c r="AY249" s="73">
        <v>0</v>
      </c>
      <c r="AZ249" s="73">
        <v>1</v>
      </c>
      <c r="BA249" s="73">
        <v>0</v>
      </c>
      <c r="BB249" s="73">
        <v>2</v>
      </c>
      <c r="BC249" s="73">
        <v>2</v>
      </c>
      <c r="BD249" s="73">
        <v>0</v>
      </c>
      <c r="BE249" s="73">
        <v>0</v>
      </c>
      <c r="BF249" s="73">
        <v>1</v>
      </c>
      <c r="BG249" s="73">
        <v>1</v>
      </c>
      <c r="BH249" s="73">
        <v>0</v>
      </c>
      <c r="BI249" s="73">
        <v>1</v>
      </c>
      <c r="BJ249" s="73">
        <v>1</v>
      </c>
      <c r="BK249" s="73">
        <v>0</v>
      </c>
      <c r="BL249" s="73">
        <v>1</v>
      </c>
      <c r="BM249" s="73">
        <v>0</v>
      </c>
      <c r="BN249" s="73">
        <v>1</v>
      </c>
      <c r="BO249" s="73">
        <v>1</v>
      </c>
      <c r="BP249" s="73">
        <v>0</v>
      </c>
      <c r="BQ249" s="73">
        <v>2</v>
      </c>
      <c r="BR249" s="73">
        <v>0</v>
      </c>
      <c r="BT249" s="73" t="s">
        <v>1531</v>
      </c>
      <c r="BU249" s="73">
        <v>21.9114</v>
      </c>
      <c r="BV249" s="73" t="s">
        <v>558</v>
      </c>
      <c r="BW249" s="73">
        <v>21.840699999999998</v>
      </c>
      <c r="BX249" s="73" t="s">
        <v>558</v>
      </c>
      <c r="BY249" s="73">
        <v>22.475000000000001</v>
      </c>
      <c r="BZ249" s="73">
        <v>21.9648</v>
      </c>
      <c r="CA249" s="73" t="s">
        <v>558</v>
      </c>
      <c r="CB249" s="73">
        <v>21.719899999999999</v>
      </c>
      <c r="CC249" s="73">
        <v>22.229299999999999</v>
      </c>
      <c r="CD249" s="73">
        <v>22.5</v>
      </c>
      <c r="CE249" s="73">
        <v>22.081700000000001</v>
      </c>
      <c r="CF249" s="73">
        <v>22.106400000000001</v>
      </c>
      <c r="CG249" s="73">
        <v>21.926300000000001</v>
      </c>
      <c r="CH249" s="73">
        <v>22.439599999999999</v>
      </c>
      <c r="CI249" s="73">
        <v>22.0214</v>
      </c>
      <c r="CJ249" s="73" t="s">
        <v>558</v>
      </c>
      <c r="CK249" s="73" t="s">
        <v>558</v>
      </c>
      <c r="CL249" s="73">
        <v>22.273700000000002</v>
      </c>
      <c r="CM249" s="73">
        <v>21.972200000000001</v>
      </c>
      <c r="CN249" s="73" t="s">
        <v>558</v>
      </c>
      <c r="CO249" s="73">
        <v>22.2453</v>
      </c>
      <c r="CP249" s="73">
        <v>21.974799999999998</v>
      </c>
      <c r="CQ249" s="73" t="s">
        <v>558</v>
      </c>
      <c r="CR249" s="73">
        <v>22.0745</v>
      </c>
      <c r="CS249" s="73" t="s">
        <v>558</v>
      </c>
      <c r="CT249" s="73" t="s">
        <v>558</v>
      </c>
      <c r="CU249" s="73" t="s">
        <v>558</v>
      </c>
      <c r="CV249" s="73" t="s">
        <v>558</v>
      </c>
      <c r="CW249" s="73">
        <v>22.029199999999999</v>
      </c>
      <c r="CX249" s="73" t="s">
        <v>558</v>
      </c>
      <c r="CZ249" s="75">
        <f t="shared" si="36"/>
        <v>22.075700000000001</v>
      </c>
      <c r="DA249" s="75">
        <f t="shared" si="37"/>
        <v>0.34760608452672531</v>
      </c>
      <c r="DB249" s="75">
        <f t="shared" si="38"/>
        <v>22.1035</v>
      </c>
      <c r="DC249" s="75">
        <f t="shared" si="39"/>
        <v>0.33636514880904861</v>
      </c>
      <c r="DD249" s="75">
        <f t="shared" si="40"/>
        <v>22.115079999999999</v>
      </c>
      <c r="DE249" s="75">
        <f t="shared" si="41"/>
        <v>0.19423994697280897</v>
      </c>
      <c r="DF249" s="75">
        <f t="shared" si="42"/>
        <v>22.122950000000003</v>
      </c>
      <c r="DG249" s="75">
        <f t="shared" si="43"/>
        <v>0.21319269452774461</v>
      </c>
      <c r="DH249" s="75">
        <f t="shared" si="44"/>
        <v>22.098200000000002</v>
      </c>
      <c r="DI249" s="75">
        <f t="shared" si="45"/>
        <v>0.13679850145378142</v>
      </c>
      <c r="DJ249" s="75">
        <f t="shared" si="46"/>
        <v>22.029199999999999</v>
      </c>
      <c r="DK249" s="75" t="e">
        <f t="shared" si="47"/>
        <v>#DIV/0!</v>
      </c>
      <c r="DM249" s="74" t="s">
        <v>1532</v>
      </c>
      <c r="DN249" s="74" t="s">
        <v>1533</v>
      </c>
    </row>
    <row r="250" spans="2:118" s="73" customFormat="1" x14ac:dyDescent="0.35">
      <c r="B250" s="74" t="s">
        <v>1538</v>
      </c>
      <c r="C250" s="74" t="s">
        <v>1539</v>
      </c>
      <c r="D250" s="73">
        <v>1</v>
      </c>
      <c r="E250" s="74" t="s">
        <v>1540</v>
      </c>
      <c r="F250" s="74" t="s">
        <v>546</v>
      </c>
      <c r="G250" s="74" t="s">
        <v>1541</v>
      </c>
      <c r="H250" s="74" t="s">
        <v>1542</v>
      </c>
      <c r="I250" s="73">
        <v>6</v>
      </c>
      <c r="J250" s="73">
        <v>6</v>
      </c>
      <c r="K250" s="73">
        <v>6</v>
      </c>
      <c r="L250" s="73">
        <v>22.9</v>
      </c>
      <c r="M250" s="73">
        <v>48.173999999999999</v>
      </c>
      <c r="N250" s="73">
        <v>0</v>
      </c>
      <c r="O250" s="73">
        <v>8.1295000000000002</v>
      </c>
      <c r="P250" s="73">
        <v>468410000</v>
      </c>
      <c r="Q250" s="73">
        <v>59</v>
      </c>
      <c r="S250" s="73">
        <v>0.28749400000000003</v>
      </c>
      <c r="T250" s="73">
        <v>0.80738699999999997</v>
      </c>
      <c r="V250" s="73">
        <v>4.2366137999999998E-2</v>
      </c>
      <c r="W250" s="73">
        <v>0.9922048</v>
      </c>
      <c r="X250" s="73">
        <v>1.8892288E-2</v>
      </c>
      <c r="Z250" s="73">
        <v>0.68112517900000003</v>
      </c>
      <c r="AA250" s="73">
        <v>0.51033043499999997</v>
      </c>
      <c r="AB250" s="73">
        <v>-0.144827652</v>
      </c>
      <c r="AD250" s="73">
        <v>3.8035010000000001E-2</v>
      </c>
      <c r="AE250" s="73">
        <v>0.97153574200000004</v>
      </c>
      <c r="AF250" s="73">
        <v>1.2759018E-2</v>
      </c>
      <c r="AH250" s="73">
        <v>0.48430327099999998</v>
      </c>
      <c r="AI250" s="73">
        <v>0.67279314000000001</v>
      </c>
      <c r="AJ250" s="73">
        <v>9.4261169000000006E-2</v>
      </c>
      <c r="AL250" s="73">
        <v>0.31292175999999999</v>
      </c>
      <c r="AM250" s="73">
        <v>0.65141526999999999</v>
      </c>
      <c r="AN250" s="73">
        <v>0.103658295</v>
      </c>
      <c r="AO250" s="73">
        <v>1</v>
      </c>
      <c r="AP250" s="73">
        <v>2</v>
      </c>
      <c r="AQ250" s="73">
        <v>1</v>
      </c>
      <c r="AR250" s="73">
        <v>2</v>
      </c>
      <c r="AS250" s="73">
        <v>1</v>
      </c>
      <c r="AT250" s="73">
        <v>1</v>
      </c>
      <c r="AU250" s="73">
        <v>2</v>
      </c>
      <c r="AV250" s="73">
        <v>2</v>
      </c>
      <c r="AW250" s="73">
        <v>2</v>
      </c>
      <c r="AX250" s="73">
        <v>2</v>
      </c>
      <c r="AY250" s="73">
        <v>1</v>
      </c>
      <c r="AZ250" s="73">
        <v>2</v>
      </c>
      <c r="BA250" s="73">
        <v>1</v>
      </c>
      <c r="BB250" s="73">
        <v>3</v>
      </c>
      <c r="BC250" s="73">
        <v>4</v>
      </c>
      <c r="BD250" s="73">
        <v>2</v>
      </c>
      <c r="BE250" s="73">
        <v>3</v>
      </c>
      <c r="BF250" s="73">
        <v>2</v>
      </c>
      <c r="BG250" s="73">
        <v>2</v>
      </c>
      <c r="BH250" s="73">
        <v>2</v>
      </c>
      <c r="BI250" s="73">
        <v>2</v>
      </c>
      <c r="BJ250" s="73">
        <v>2</v>
      </c>
      <c r="BK250" s="73">
        <v>3</v>
      </c>
      <c r="BL250" s="73">
        <v>2</v>
      </c>
      <c r="BM250" s="73">
        <v>1</v>
      </c>
      <c r="BN250" s="73">
        <v>2</v>
      </c>
      <c r="BO250" s="73">
        <v>2</v>
      </c>
      <c r="BP250" s="73">
        <v>2</v>
      </c>
      <c r="BQ250" s="73">
        <v>4</v>
      </c>
      <c r="BR250" s="73">
        <v>1</v>
      </c>
      <c r="BT250" s="73" t="s">
        <v>1537</v>
      </c>
      <c r="BU250" s="73">
        <v>22.507899999999999</v>
      </c>
      <c r="BV250" s="73">
        <v>22.6204</v>
      </c>
      <c r="BW250" s="73">
        <v>22.801100000000002</v>
      </c>
      <c r="BX250" s="73">
        <v>22.9252</v>
      </c>
      <c r="BY250" s="73">
        <v>22.829899999999999</v>
      </c>
      <c r="BZ250" s="73">
        <v>22.915500000000002</v>
      </c>
      <c r="CA250" s="73">
        <v>22.236000000000001</v>
      </c>
      <c r="CB250" s="73">
        <v>22.973099999999999</v>
      </c>
      <c r="CC250" s="73">
        <v>22.937200000000001</v>
      </c>
      <c r="CD250" s="73">
        <v>22.717099999999999</v>
      </c>
      <c r="CE250" s="73">
        <v>22.4756</v>
      </c>
      <c r="CF250" s="73">
        <v>22.4038</v>
      </c>
      <c r="CG250" s="73">
        <v>22.819500000000001</v>
      </c>
      <c r="CH250" s="73">
        <v>22.686</v>
      </c>
      <c r="CI250" s="73">
        <v>22.575299999999999</v>
      </c>
      <c r="CJ250" s="73">
        <v>22.585899999999999</v>
      </c>
      <c r="CK250" s="73">
        <v>23.047599999999999</v>
      </c>
      <c r="CL250" s="73">
        <v>22.840199999999999</v>
      </c>
      <c r="CM250" s="73">
        <v>22.558299999999999</v>
      </c>
      <c r="CN250" s="73">
        <v>22.716200000000001</v>
      </c>
      <c r="CO250" s="73">
        <v>22.736799999999999</v>
      </c>
      <c r="CP250" s="73">
        <v>22.932600000000001</v>
      </c>
      <c r="CQ250" s="73">
        <v>22.943000000000001</v>
      </c>
      <c r="CR250" s="73">
        <v>22.698699999999999</v>
      </c>
      <c r="CS250" s="73">
        <v>22.8445</v>
      </c>
      <c r="CT250" s="73">
        <v>22.446400000000001</v>
      </c>
      <c r="CU250" s="73">
        <v>22.834700000000002</v>
      </c>
      <c r="CV250" s="73">
        <v>23.1751</v>
      </c>
      <c r="CW250" s="73">
        <v>22.773099999999999</v>
      </c>
      <c r="CX250" s="73">
        <v>22.973400000000002</v>
      </c>
      <c r="CZ250" s="75">
        <f t="shared" si="36"/>
        <v>22.736899999999999</v>
      </c>
      <c r="DA250" s="75">
        <f t="shared" si="37"/>
        <v>0.16899761832641336</v>
      </c>
      <c r="DB250" s="75">
        <f t="shared" si="38"/>
        <v>22.755780000000001</v>
      </c>
      <c r="DC250" s="75">
        <f t="shared" si="39"/>
        <v>0.30713151417593071</v>
      </c>
      <c r="DD250" s="75">
        <f t="shared" si="40"/>
        <v>22.592040000000004</v>
      </c>
      <c r="DE250" s="75">
        <f t="shared" si="41"/>
        <v>0.16571008720050853</v>
      </c>
      <c r="DF250" s="75">
        <f t="shared" si="42"/>
        <v>22.749639999999999</v>
      </c>
      <c r="DG250" s="75">
        <f t="shared" si="43"/>
        <v>0.20094855809385651</v>
      </c>
      <c r="DH250" s="75">
        <f t="shared" si="44"/>
        <v>22.831119999999999</v>
      </c>
      <c r="DI250" s="75">
        <f t="shared" si="45"/>
        <v>0.11115942155301212</v>
      </c>
      <c r="DJ250" s="75">
        <f t="shared" si="46"/>
        <v>22.840539999999997</v>
      </c>
      <c r="DK250" s="75">
        <f t="shared" si="47"/>
        <v>0.26903102609178758</v>
      </c>
      <c r="DM250" s="74" t="s">
        <v>1538</v>
      </c>
      <c r="DN250" s="74" t="s">
        <v>1539</v>
      </c>
    </row>
    <row r="251" spans="2:118" s="73" customFormat="1" x14ac:dyDescent="0.35">
      <c r="B251" s="74" t="s">
        <v>1544</v>
      </c>
      <c r="C251" s="74" t="s">
        <v>1545</v>
      </c>
      <c r="D251" s="73">
        <v>1</v>
      </c>
      <c r="E251" s="74" t="s">
        <v>1095</v>
      </c>
      <c r="F251" s="74"/>
      <c r="G251" s="74"/>
      <c r="H251" s="74" t="s">
        <v>1095</v>
      </c>
      <c r="I251" s="73">
        <v>18</v>
      </c>
      <c r="J251" s="73">
        <v>18</v>
      </c>
      <c r="K251" s="73">
        <v>18</v>
      </c>
      <c r="L251" s="73">
        <v>77.3</v>
      </c>
      <c r="M251" s="73">
        <v>32.676000000000002</v>
      </c>
      <c r="N251" s="73">
        <v>0</v>
      </c>
      <c r="O251" s="73">
        <v>323.31</v>
      </c>
      <c r="P251" s="73">
        <v>4189000000</v>
      </c>
      <c r="Q251" s="73">
        <v>362</v>
      </c>
      <c r="S251" s="73">
        <v>0.110948</v>
      </c>
      <c r="T251" s="73">
        <v>0.86833800000000005</v>
      </c>
      <c r="V251" s="73">
        <v>6.0576066999999997E-2</v>
      </c>
      <c r="W251" s="73">
        <v>0.97807023400000004</v>
      </c>
      <c r="X251" s="73">
        <v>-4.0465545999999998E-2</v>
      </c>
      <c r="Z251" s="73">
        <v>0.37756514299999999</v>
      </c>
      <c r="AA251" s="73">
        <v>0.59689036500000003</v>
      </c>
      <c r="AB251" s="73">
        <v>0.173528671</v>
      </c>
      <c r="AD251" s="73">
        <v>0.45719717300000001</v>
      </c>
      <c r="AE251" s="73">
        <v>0.58841726599999999</v>
      </c>
      <c r="AF251" s="73">
        <v>0.16989479099999999</v>
      </c>
      <c r="AH251" s="73">
        <v>0.10036220899999999</v>
      </c>
      <c r="AI251" s="73">
        <v>0.90160862399999997</v>
      </c>
      <c r="AJ251" s="73">
        <v>4.4326782000000002E-2</v>
      </c>
      <c r="AL251" s="73">
        <v>0.26166697</v>
      </c>
      <c r="AM251" s="73">
        <v>0.67263503599999996</v>
      </c>
      <c r="AN251" s="73">
        <v>0.10909767200000001</v>
      </c>
      <c r="AO251" s="73">
        <v>9</v>
      </c>
      <c r="AP251" s="73">
        <v>11</v>
      </c>
      <c r="AQ251" s="73">
        <v>10</v>
      </c>
      <c r="AR251" s="73">
        <v>12</v>
      </c>
      <c r="AS251" s="73">
        <v>10</v>
      </c>
      <c r="AT251" s="73">
        <v>9</v>
      </c>
      <c r="AU251" s="73">
        <v>12</v>
      </c>
      <c r="AV251" s="73">
        <v>14</v>
      </c>
      <c r="AW251" s="73">
        <v>8</v>
      </c>
      <c r="AX251" s="73">
        <v>13</v>
      </c>
      <c r="AY251" s="73">
        <v>8</v>
      </c>
      <c r="AZ251" s="73">
        <v>12</v>
      </c>
      <c r="BA251" s="73">
        <v>13</v>
      </c>
      <c r="BB251" s="73">
        <v>14</v>
      </c>
      <c r="BC251" s="73">
        <v>17</v>
      </c>
      <c r="BD251" s="73">
        <v>11</v>
      </c>
      <c r="BE251" s="73">
        <v>13</v>
      </c>
      <c r="BF251" s="73">
        <v>19</v>
      </c>
      <c r="BG251" s="73">
        <v>13</v>
      </c>
      <c r="BH251" s="73">
        <v>10</v>
      </c>
      <c r="BI251" s="73">
        <v>11</v>
      </c>
      <c r="BJ251" s="73">
        <v>11</v>
      </c>
      <c r="BK251" s="73">
        <v>15</v>
      </c>
      <c r="BL251" s="73">
        <v>11</v>
      </c>
      <c r="BM251" s="73">
        <v>12</v>
      </c>
      <c r="BN251" s="73">
        <v>13</v>
      </c>
      <c r="BO251" s="73">
        <v>14</v>
      </c>
      <c r="BP251" s="73">
        <v>12</v>
      </c>
      <c r="BQ251" s="73">
        <v>16</v>
      </c>
      <c r="BR251" s="73">
        <v>9</v>
      </c>
      <c r="BT251" s="73" t="s">
        <v>1543</v>
      </c>
      <c r="BU251" s="73">
        <v>25.555099999999999</v>
      </c>
      <c r="BV251" s="73">
        <v>26.164300000000001</v>
      </c>
      <c r="BW251" s="73">
        <v>25.348500000000001</v>
      </c>
      <c r="BX251" s="73">
        <v>25.98</v>
      </c>
      <c r="BY251" s="73">
        <v>25.928699999999999</v>
      </c>
      <c r="BZ251" s="73">
        <v>25.338000000000001</v>
      </c>
      <c r="CA251" s="73">
        <v>26.072199999999999</v>
      </c>
      <c r="CB251" s="73">
        <v>26.104299999999999</v>
      </c>
      <c r="CC251" s="73">
        <v>25.2623</v>
      </c>
      <c r="CD251" s="73">
        <v>25.997299999999999</v>
      </c>
      <c r="CE251" s="73">
        <v>25.6676</v>
      </c>
      <c r="CF251" s="73">
        <v>25.968599999999999</v>
      </c>
      <c r="CG251" s="73">
        <v>25.6767</v>
      </c>
      <c r="CH251" s="73">
        <v>26.137599999999999</v>
      </c>
      <c r="CI251" s="73">
        <v>26.393699999999999</v>
      </c>
      <c r="CJ251" s="73">
        <v>25.732600000000001</v>
      </c>
      <c r="CK251" s="73">
        <v>26.046600000000002</v>
      </c>
      <c r="CL251" s="73">
        <v>25.855499999999999</v>
      </c>
      <c r="CM251" s="73">
        <v>25.970800000000001</v>
      </c>
      <c r="CN251" s="73">
        <v>26.220500000000001</v>
      </c>
      <c r="CO251" s="73">
        <v>25.703099999999999</v>
      </c>
      <c r="CP251" s="73">
        <v>25.837</v>
      </c>
      <c r="CQ251" s="73">
        <v>25.718499999999999</v>
      </c>
      <c r="CR251" s="73">
        <v>26.0808</v>
      </c>
      <c r="CS251" s="73">
        <v>25.858799999999999</v>
      </c>
      <c r="CT251" s="73">
        <v>26.016200000000001</v>
      </c>
      <c r="CU251" s="73">
        <v>25.796399999999998</v>
      </c>
      <c r="CV251" s="73">
        <v>25.7974</v>
      </c>
      <c r="CW251" s="73">
        <v>26.197900000000001</v>
      </c>
      <c r="CX251" s="73">
        <v>25.714200000000002</v>
      </c>
      <c r="CZ251" s="75">
        <f t="shared" si="36"/>
        <v>25.795320000000004</v>
      </c>
      <c r="DA251" s="75">
        <f t="shared" si="37"/>
        <v>0.33369032350369393</v>
      </c>
      <c r="DB251" s="75">
        <f t="shared" si="38"/>
        <v>25.754820000000002</v>
      </c>
      <c r="DC251" s="75">
        <f t="shared" si="39"/>
        <v>0.4177253128552294</v>
      </c>
      <c r="DD251" s="75">
        <f t="shared" si="40"/>
        <v>25.96884</v>
      </c>
      <c r="DE251" s="75">
        <f t="shared" si="41"/>
        <v>0.31027299753604026</v>
      </c>
      <c r="DF251" s="75">
        <f t="shared" si="42"/>
        <v>25.965200000000003</v>
      </c>
      <c r="DG251" s="75">
        <f t="shared" si="43"/>
        <v>0.18572308687936481</v>
      </c>
      <c r="DH251" s="75">
        <f t="shared" si="44"/>
        <v>25.839639999999996</v>
      </c>
      <c r="DI251" s="75">
        <f t="shared" si="45"/>
        <v>0.15153406547704087</v>
      </c>
      <c r="DJ251" s="75">
        <f t="shared" si="46"/>
        <v>25.904419999999998</v>
      </c>
      <c r="DK251" s="75">
        <f t="shared" si="47"/>
        <v>0.19870237039351116</v>
      </c>
      <c r="DM251" s="74" t="s">
        <v>1544</v>
      </c>
      <c r="DN251" s="74" t="s">
        <v>1545</v>
      </c>
    </row>
    <row r="252" spans="2:118" s="73" customFormat="1" x14ac:dyDescent="0.35">
      <c r="B252" s="74" t="s">
        <v>1547</v>
      </c>
      <c r="C252" s="74" t="s">
        <v>1548</v>
      </c>
      <c r="D252" s="73">
        <v>1</v>
      </c>
      <c r="E252" s="74" t="s">
        <v>1549</v>
      </c>
      <c r="F252" s="74"/>
      <c r="G252" s="74" t="s">
        <v>1550</v>
      </c>
      <c r="H252" s="74" t="s">
        <v>1551</v>
      </c>
      <c r="I252" s="73">
        <v>35</v>
      </c>
      <c r="J252" s="73">
        <v>35</v>
      </c>
      <c r="K252" s="73">
        <v>35</v>
      </c>
      <c r="L252" s="73">
        <v>36.4</v>
      </c>
      <c r="M252" s="73">
        <v>149.38999999999999</v>
      </c>
      <c r="N252" s="73">
        <v>0</v>
      </c>
      <c r="O252" s="73">
        <v>323.31</v>
      </c>
      <c r="P252" s="73">
        <v>8600700000</v>
      </c>
      <c r="Q252" s="73">
        <v>270</v>
      </c>
      <c r="S252" s="73">
        <v>1.1449400000000001</v>
      </c>
      <c r="T252" s="73">
        <v>0.15054500000000001</v>
      </c>
      <c r="V252" s="73">
        <v>0.120997542</v>
      </c>
      <c r="W252" s="73">
        <v>0.95468215400000001</v>
      </c>
      <c r="X252" s="73">
        <v>0.53124656699999995</v>
      </c>
      <c r="Z252" s="73">
        <v>3.7754856000000003E-2</v>
      </c>
      <c r="AA252" s="73">
        <v>0.93964500799999995</v>
      </c>
      <c r="AB252" s="73">
        <v>0.20279006999999999</v>
      </c>
      <c r="AD252" s="73">
        <v>0.49096548200000001</v>
      </c>
      <c r="AE252" s="73">
        <v>0.39910774999999998</v>
      </c>
      <c r="AF252" s="73">
        <v>1.9332672120000001</v>
      </c>
      <c r="AH252" s="73">
        <v>0.34175053300000002</v>
      </c>
      <c r="AI252" s="73">
        <v>0.511579809</v>
      </c>
      <c r="AJ252" s="73">
        <v>1.5392093659999999</v>
      </c>
      <c r="AK252" s="73" t="s">
        <v>340</v>
      </c>
      <c r="AL252" s="73">
        <v>2.945232635</v>
      </c>
      <c r="AM252" s="73">
        <v>2.6666670000000002E-3</v>
      </c>
      <c r="AN252" s="73">
        <v>5.842170715</v>
      </c>
      <c r="AO252" s="73">
        <v>0</v>
      </c>
      <c r="AP252" s="73">
        <v>5</v>
      </c>
      <c r="AQ252" s="73">
        <v>0</v>
      </c>
      <c r="AR252" s="73">
        <v>1</v>
      </c>
      <c r="AS252" s="73">
        <v>0</v>
      </c>
      <c r="AT252" s="73">
        <v>0</v>
      </c>
      <c r="AU252" s="73">
        <v>0</v>
      </c>
      <c r="AV252" s="73">
        <v>0</v>
      </c>
      <c r="AW252" s="73">
        <v>1</v>
      </c>
      <c r="AX252" s="73">
        <v>30</v>
      </c>
      <c r="AY252" s="73">
        <v>0</v>
      </c>
      <c r="AZ252" s="73">
        <v>0</v>
      </c>
      <c r="BA252" s="73">
        <v>0</v>
      </c>
      <c r="BB252" s="73">
        <v>0</v>
      </c>
      <c r="BC252" s="73">
        <v>29</v>
      </c>
      <c r="BD252" s="73">
        <v>10</v>
      </c>
      <c r="BE252" s="73">
        <v>0</v>
      </c>
      <c r="BF252" s="73">
        <v>22</v>
      </c>
      <c r="BG252" s="73">
        <v>0</v>
      </c>
      <c r="BH252" s="73">
        <v>9</v>
      </c>
      <c r="BI252" s="73">
        <v>23</v>
      </c>
      <c r="BJ252" s="73">
        <v>0</v>
      </c>
      <c r="BK252" s="73">
        <v>0</v>
      </c>
      <c r="BL252" s="73">
        <v>26</v>
      </c>
      <c r="BM252" s="73">
        <v>0</v>
      </c>
      <c r="BN252" s="73">
        <v>21</v>
      </c>
      <c r="BO252" s="73">
        <v>23</v>
      </c>
      <c r="BP252" s="73">
        <v>27</v>
      </c>
      <c r="BQ252" s="73">
        <v>38</v>
      </c>
      <c r="BR252" s="73">
        <v>5</v>
      </c>
      <c r="BT252" s="73" t="s">
        <v>1546</v>
      </c>
      <c r="BU252" s="73" t="s">
        <v>558</v>
      </c>
      <c r="BV252" s="73">
        <v>24.4664</v>
      </c>
      <c r="BW252" s="73" t="s">
        <v>558</v>
      </c>
      <c r="BX252" s="73">
        <v>22.3993</v>
      </c>
      <c r="BY252" s="73" t="s">
        <v>558</v>
      </c>
      <c r="BZ252" s="73" t="s">
        <v>558</v>
      </c>
      <c r="CA252" s="73" t="s">
        <v>558</v>
      </c>
      <c r="CB252" s="73" t="s">
        <v>558</v>
      </c>
      <c r="CC252" s="73">
        <v>21.9344</v>
      </c>
      <c r="CD252" s="73">
        <v>27.812999999999999</v>
      </c>
      <c r="CE252" s="73" t="s">
        <v>558</v>
      </c>
      <c r="CF252" s="73" t="s">
        <v>558</v>
      </c>
      <c r="CG252" s="73" t="s">
        <v>558</v>
      </c>
      <c r="CH252" s="73" t="s">
        <v>558</v>
      </c>
      <c r="CI252" s="73">
        <v>28.631499999999999</v>
      </c>
      <c r="CJ252" s="73">
        <v>25.491199999999999</v>
      </c>
      <c r="CK252" s="73" t="s">
        <v>558</v>
      </c>
      <c r="CL252" s="73">
        <v>27.4285</v>
      </c>
      <c r="CM252" s="73" t="s">
        <v>558</v>
      </c>
      <c r="CN252" s="73">
        <v>25.673500000000001</v>
      </c>
      <c r="CO252" s="73">
        <v>27.804300000000001</v>
      </c>
      <c r="CP252" s="73" t="s">
        <v>558</v>
      </c>
      <c r="CQ252" s="73" t="s">
        <v>558</v>
      </c>
      <c r="CR252" s="73">
        <v>27.145499999999998</v>
      </c>
      <c r="CS252" s="73" t="s">
        <v>558</v>
      </c>
      <c r="CT252" s="73">
        <v>27.790299999999998</v>
      </c>
      <c r="CU252" s="73">
        <v>28.2196</v>
      </c>
      <c r="CV252" s="73">
        <v>27.914100000000001</v>
      </c>
      <c r="CW252" s="73">
        <v>29.395399999999999</v>
      </c>
      <c r="CX252" s="73">
        <v>24.383700000000001</v>
      </c>
      <c r="CZ252" s="75">
        <f t="shared" si="36"/>
        <v>23.432850000000002</v>
      </c>
      <c r="DA252" s="75">
        <f t="shared" si="37"/>
        <v>1.4616604273907126</v>
      </c>
      <c r="DB252" s="75">
        <f t="shared" si="38"/>
        <v>24.873699999999999</v>
      </c>
      <c r="DC252" s="75">
        <f t="shared" si="39"/>
        <v>4.1567979238832313</v>
      </c>
      <c r="DD252" s="75">
        <f t="shared" si="40"/>
        <v>28.631499999999999</v>
      </c>
      <c r="DE252" s="75" t="e">
        <f t="shared" si="41"/>
        <v>#DIV/0!</v>
      </c>
      <c r="DF252" s="75">
        <f t="shared" si="42"/>
        <v>26.197733333333332</v>
      </c>
      <c r="DG252" s="75">
        <f t="shared" si="43"/>
        <v>1.069765517921256</v>
      </c>
      <c r="DH252" s="75">
        <f t="shared" si="44"/>
        <v>27.474899999999998</v>
      </c>
      <c r="DI252" s="75">
        <f t="shared" si="45"/>
        <v>0.46584194744569957</v>
      </c>
      <c r="DJ252" s="75">
        <f t="shared" si="46"/>
        <v>27.540620000000001</v>
      </c>
      <c r="DK252" s="75">
        <f t="shared" si="47"/>
        <v>1.8754462127717757</v>
      </c>
      <c r="DM252" s="74" t="s">
        <v>1547</v>
      </c>
      <c r="DN252" s="74" t="s">
        <v>1548</v>
      </c>
    </row>
    <row r="253" spans="2:118" s="73" customFormat="1" x14ac:dyDescent="0.35">
      <c r="B253" s="74" t="s">
        <v>1553</v>
      </c>
      <c r="C253" s="74" t="s">
        <v>1554</v>
      </c>
      <c r="D253" s="73">
        <v>1</v>
      </c>
      <c r="E253" s="74" t="s">
        <v>1555</v>
      </c>
      <c r="F253" s="74"/>
      <c r="G253" s="74" t="s">
        <v>1556</v>
      </c>
      <c r="H253" s="74" t="s">
        <v>1557</v>
      </c>
      <c r="I253" s="73">
        <v>13</v>
      </c>
      <c r="J253" s="73">
        <v>13</v>
      </c>
      <c r="K253" s="73">
        <v>13</v>
      </c>
      <c r="L253" s="73">
        <v>72.900000000000006</v>
      </c>
      <c r="M253" s="73">
        <v>19.673999999999999</v>
      </c>
      <c r="N253" s="73">
        <v>0</v>
      </c>
      <c r="O253" s="73">
        <v>323.31</v>
      </c>
      <c r="P253" s="73">
        <v>6542500000</v>
      </c>
      <c r="Q253" s="73">
        <v>328</v>
      </c>
      <c r="S253" s="73">
        <v>0.66143099999999999</v>
      </c>
      <c r="T253" s="73">
        <v>0.34417999999999999</v>
      </c>
      <c r="V253" s="73">
        <v>0.388642037</v>
      </c>
      <c r="W253" s="73">
        <v>0.97690238600000001</v>
      </c>
      <c r="X253" s="73">
        <v>0.33791885399999999</v>
      </c>
      <c r="Z253" s="73">
        <v>1.0161376010000001</v>
      </c>
      <c r="AA253" s="73">
        <v>0.19508108099999999</v>
      </c>
      <c r="AB253" s="73">
        <v>0.63133697499999997</v>
      </c>
      <c r="AD253" s="73">
        <v>1.2613260669999999</v>
      </c>
      <c r="AE253" s="73">
        <v>0.30204081599999999</v>
      </c>
      <c r="AF253" s="73">
        <v>0.71489829999999999</v>
      </c>
      <c r="AH253" s="73">
        <v>0.42824508999999999</v>
      </c>
      <c r="AI253" s="73">
        <v>0.51056021699999998</v>
      </c>
      <c r="AJ253" s="73">
        <v>0.35165939299999999</v>
      </c>
      <c r="AL253" s="73">
        <v>0.39133320799999999</v>
      </c>
      <c r="AM253" s="73">
        <v>0.47290033599999998</v>
      </c>
      <c r="AN253" s="73">
        <v>0.30713005100000002</v>
      </c>
      <c r="AO253" s="73">
        <v>6</v>
      </c>
      <c r="AP253" s="73">
        <v>12</v>
      </c>
      <c r="AQ253" s="73">
        <v>4</v>
      </c>
      <c r="AR253" s="73">
        <v>7</v>
      </c>
      <c r="AS253" s="73">
        <v>14</v>
      </c>
      <c r="AT253" s="73">
        <v>8</v>
      </c>
      <c r="AU253" s="73">
        <v>13</v>
      </c>
      <c r="AV253" s="73">
        <v>11</v>
      </c>
      <c r="AW253" s="73">
        <v>8</v>
      </c>
      <c r="AX253" s="73">
        <v>12</v>
      </c>
      <c r="AY253" s="73">
        <v>16</v>
      </c>
      <c r="AZ253" s="73">
        <v>13</v>
      </c>
      <c r="BA253" s="73">
        <v>11</v>
      </c>
      <c r="BB253" s="73">
        <v>10</v>
      </c>
      <c r="BC253" s="73">
        <v>12</v>
      </c>
      <c r="BD253" s="73">
        <v>14</v>
      </c>
      <c r="BE253" s="73">
        <v>14</v>
      </c>
      <c r="BF253" s="73">
        <v>13</v>
      </c>
      <c r="BG253" s="73">
        <v>13</v>
      </c>
      <c r="BH253" s="73">
        <v>10</v>
      </c>
      <c r="BI253" s="73">
        <v>11</v>
      </c>
      <c r="BJ253" s="73">
        <v>11</v>
      </c>
      <c r="BK253" s="73">
        <v>9</v>
      </c>
      <c r="BL253" s="73">
        <v>13</v>
      </c>
      <c r="BM253" s="73">
        <v>9</v>
      </c>
      <c r="BN253" s="73">
        <v>13</v>
      </c>
      <c r="BO253" s="73">
        <v>12</v>
      </c>
      <c r="BP253" s="73">
        <v>7</v>
      </c>
      <c r="BQ253" s="73">
        <v>13</v>
      </c>
      <c r="BR253" s="73">
        <v>9</v>
      </c>
      <c r="BT253" s="73" t="s">
        <v>1552</v>
      </c>
      <c r="BU253" s="73">
        <v>25.458500000000001</v>
      </c>
      <c r="BV253" s="73">
        <v>26.625800000000002</v>
      </c>
      <c r="BW253" s="73">
        <v>25.3642</v>
      </c>
      <c r="BX253" s="73">
        <v>25.6647</v>
      </c>
      <c r="BY253" s="73">
        <v>26.802499999999998</v>
      </c>
      <c r="BZ253" s="73">
        <v>26.4</v>
      </c>
      <c r="CA253" s="73">
        <v>26.7044</v>
      </c>
      <c r="CB253" s="73">
        <v>26.587599999999998</v>
      </c>
      <c r="CC253" s="73">
        <v>25.377800000000001</v>
      </c>
      <c r="CD253" s="73">
        <v>26.535399999999999</v>
      </c>
      <c r="CE253" s="73">
        <v>26.672799999999999</v>
      </c>
      <c r="CF253" s="73">
        <v>26.8523</v>
      </c>
      <c r="CG253" s="73">
        <v>26.0672</v>
      </c>
      <c r="CH253" s="73">
        <v>26.815799999999999</v>
      </c>
      <c r="CI253" s="73">
        <v>26.664200000000001</v>
      </c>
      <c r="CJ253" s="73">
        <v>26.690200000000001</v>
      </c>
      <c r="CK253" s="73">
        <v>26.9468</v>
      </c>
      <c r="CL253" s="73">
        <v>26.4727</v>
      </c>
      <c r="CM253" s="73">
        <v>26.872900000000001</v>
      </c>
      <c r="CN253" s="73">
        <v>26.5075</v>
      </c>
      <c r="CO253" s="73">
        <v>26.5349</v>
      </c>
      <c r="CP253" s="73">
        <v>26.641300000000001</v>
      </c>
      <c r="CQ253" s="73">
        <v>26.127199999999998</v>
      </c>
      <c r="CR253" s="73">
        <v>26.7822</v>
      </c>
      <c r="CS253" s="73">
        <v>25.5885</v>
      </c>
      <c r="CT253" s="73">
        <v>26.4742</v>
      </c>
      <c r="CU253" s="73">
        <v>26.171700000000001</v>
      </c>
      <c r="CV253" s="73">
        <v>26.107500000000002</v>
      </c>
      <c r="CW253" s="73">
        <v>26.8596</v>
      </c>
      <c r="CX253" s="73">
        <v>25.8384</v>
      </c>
      <c r="CZ253" s="75">
        <f t="shared" si="36"/>
        <v>25.983139999999999</v>
      </c>
      <c r="DA253" s="75">
        <f t="shared" si="37"/>
        <v>0.67898832316910995</v>
      </c>
      <c r="DB253" s="75">
        <f t="shared" si="38"/>
        <v>26.32104</v>
      </c>
      <c r="DC253" s="75">
        <f t="shared" si="39"/>
        <v>0.53849459421613444</v>
      </c>
      <c r="DD253" s="75">
        <f t="shared" si="40"/>
        <v>26.614459999999998</v>
      </c>
      <c r="DE253" s="75">
        <f t="shared" si="41"/>
        <v>0.31720529314625245</v>
      </c>
      <c r="DF253" s="75">
        <f t="shared" si="42"/>
        <v>26.698020000000003</v>
      </c>
      <c r="DG253" s="75">
        <f t="shared" si="43"/>
        <v>0.21189775128585031</v>
      </c>
      <c r="DH253" s="75">
        <f t="shared" si="44"/>
        <v>26.334820000000001</v>
      </c>
      <c r="DI253" s="75">
        <f t="shared" si="45"/>
        <v>0.48327281839557285</v>
      </c>
      <c r="DJ253" s="75">
        <f t="shared" si="46"/>
        <v>26.290280000000003</v>
      </c>
      <c r="DK253" s="75">
        <f t="shared" si="47"/>
        <v>0.39038990381412253</v>
      </c>
      <c r="DM253" s="74" t="s">
        <v>1553</v>
      </c>
      <c r="DN253" s="74" t="s">
        <v>1554</v>
      </c>
    </row>
    <row r="254" spans="2:118" s="73" customFormat="1" x14ac:dyDescent="0.35">
      <c r="B254" s="74" t="s">
        <v>1559</v>
      </c>
      <c r="C254" s="74" t="s">
        <v>1560</v>
      </c>
      <c r="D254" s="73">
        <v>1</v>
      </c>
      <c r="E254" s="74" t="s">
        <v>1561</v>
      </c>
      <c r="F254" s="74" t="s">
        <v>1562</v>
      </c>
      <c r="G254" s="74" t="s">
        <v>1563</v>
      </c>
      <c r="H254" s="74" t="s">
        <v>1564</v>
      </c>
      <c r="I254" s="73">
        <v>5</v>
      </c>
      <c r="J254" s="73">
        <v>5</v>
      </c>
      <c r="K254" s="73">
        <v>5</v>
      </c>
      <c r="L254" s="73">
        <v>17.2</v>
      </c>
      <c r="M254" s="73">
        <v>25.074000000000002</v>
      </c>
      <c r="N254" s="73">
        <v>0</v>
      </c>
      <c r="O254" s="73">
        <v>94.882000000000005</v>
      </c>
      <c r="P254" s="73">
        <v>972720000</v>
      </c>
      <c r="Q254" s="73">
        <v>86</v>
      </c>
      <c r="S254" s="73">
        <v>0.25065599999999999</v>
      </c>
      <c r="T254" s="73">
        <v>0.59577500000000005</v>
      </c>
      <c r="V254" s="73">
        <v>0.28812578900000002</v>
      </c>
      <c r="W254" s="73">
        <v>0.93688753800000002</v>
      </c>
      <c r="X254" s="73">
        <v>0.237957382</v>
      </c>
      <c r="Z254" s="73">
        <v>0.76230320900000004</v>
      </c>
      <c r="AA254" s="73">
        <v>0.30364774999999999</v>
      </c>
      <c r="AB254" s="73">
        <v>0.420216751</v>
      </c>
      <c r="AD254" s="73">
        <v>0.79366742400000001</v>
      </c>
      <c r="AE254" s="73">
        <v>0.354937063</v>
      </c>
      <c r="AF254" s="73">
        <v>0.42582244899999999</v>
      </c>
      <c r="AH254" s="73">
        <v>0.27905632699999999</v>
      </c>
      <c r="AI254" s="73">
        <v>0.66459675699999998</v>
      </c>
      <c r="AJ254" s="73">
        <v>0.212018967</v>
      </c>
      <c r="AL254" s="73">
        <v>9.3365771E-2</v>
      </c>
      <c r="AM254" s="73">
        <v>0.84814426200000004</v>
      </c>
      <c r="AN254" s="73">
        <v>8.1961823000000003E-2</v>
      </c>
      <c r="AO254" s="73">
        <v>2</v>
      </c>
      <c r="AP254" s="73">
        <v>3</v>
      </c>
      <c r="AQ254" s="73">
        <v>3</v>
      </c>
      <c r="AR254" s="73">
        <v>2</v>
      </c>
      <c r="AS254" s="73">
        <v>3</v>
      </c>
      <c r="AT254" s="73">
        <v>2</v>
      </c>
      <c r="AU254" s="73">
        <v>5</v>
      </c>
      <c r="AV254" s="73">
        <v>1</v>
      </c>
      <c r="AW254" s="73">
        <v>4</v>
      </c>
      <c r="AX254" s="73">
        <v>3</v>
      </c>
      <c r="AY254" s="73">
        <v>3</v>
      </c>
      <c r="AZ254" s="73">
        <v>3</v>
      </c>
      <c r="BA254" s="73">
        <v>2</v>
      </c>
      <c r="BB254" s="73">
        <v>3</v>
      </c>
      <c r="BC254" s="73">
        <v>4</v>
      </c>
      <c r="BD254" s="73">
        <v>3</v>
      </c>
      <c r="BE254" s="73">
        <v>3</v>
      </c>
      <c r="BF254" s="73">
        <v>3</v>
      </c>
      <c r="BG254" s="73">
        <v>4</v>
      </c>
      <c r="BH254" s="73">
        <v>2</v>
      </c>
      <c r="BI254" s="73">
        <v>3</v>
      </c>
      <c r="BJ254" s="73">
        <v>4</v>
      </c>
      <c r="BK254" s="73">
        <v>2</v>
      </c>
      <c r="BL254" s="73">
        <v>3</v>
      </c>
      <c r="BM254" s="73">
        <v>3</v>
      </c>
      <c r="BN254" s="73">
        <v>2</v>
      </c>
      <c r="BO254" s="73">
        <v>3</v>
      </c>
      <c r="BP254" s="73">
        <v>3</v>
      </c>
      <c r="BQ254" s="73">
        <v>3</v>
      </c>
      <c r="BR254" s="73">
        <v>2</v>
      </c>
      <c r="BT254" s="73" t="s">
        <v>1558</v>
      </c>
      <c r="BU254" s="73">
        <v>22.9649</v>
      </c>
      <c r="BV254" s="73">
        <v>24.046500000000002</v>
      </c>
      <c r="BW254" s="73">
        <v>22.8827</v>
      </c>
      <c r="BX254" s="73">
        <v>23.6129</v>
      </c>
      <c r="BY254" s="73">
        <v>24.062999999999999</v>
      </c>
      <c r="BZ254" s="73">
        <v>23.952000000000002</v>
      </c>
      <c r="CA254" s="73">
        <v>23.809799999999999</v>
      </c>
      <c r="CB254" s="73">
        <v>24.368500000000001</v>
      </c>
      <c r="CC254" s="73">
        <v>22.901800000000001</v>
      </c>
      <c r="CD254" s="73">
        <v>23.727599999999999</v>
      </c>
      <c r="CE254" s="73">
        <v>23.832599999999999</v>
      </c>
      <c r="CF254" s="73">
        <v>23.872399999999999</v>
      </c>
      <c r="CG254" s="73">
        <v>23.6098</v>
      </c>
      <c r="CH254" s="73">
        <v>24.325500000000002</v>
      </c>
      <c r="CI254" s="73">
        <v>24.030899999999999</v>
      </c>
      <c r="CJ254" s="73">
        <v>23.7851</v>
      </c>
      <c r="CK254" s="73">
        <v>24.0276</v>
      </c>
      <c r="CL254" s="73">
        <v>23.770800000000001</v>
      </c>
      <c r="CM254" s="73">
        <v>23.797599999999999</v>
      </c>
      <c r="CN254" s="73">
        <v>24.318000000000001</v>
      </c>
      <c r="CO254" s="73">
        <v>23.735399999999998</v>
      </c>
      <c r="CP254" s="73">
        <v>24.359400000000001</v>
      </c>
      <c r="CQ254" s="73">
        <v>23.396899999999999</v>
      </c>
      <c r="CR254" s="73">
        <v>23.878499999999999</v>
      </c>
      <c r="CS254" s="73">
        <v>23.259799999999998</v>
      </c>
      <c r="CT254" s="73">
        <v>23.718299999999999</v>
      </c>
      <c r="CU254" s="73">
        <v>22.992999999999999</v>
      </c>
      <c r="CV254" s="73">
        <v>23.538399999999999</v>
      </c>
      <c r="CW254" s="73">
        <v>24.2362</v>
      </c>
      <c r="CX254" s="73">
        <v>23.494</v>
      </c>
      <c r="CZ254" s="75">
        <f t="shared" si="36"/>
        <v>23.514000000000003</v>
      </c>
      <c r="DA254" s="75">
        <f t="shared" si="37"/>
        <v>0.56894396912174061</v>
      </c>
      <c r="DB254" s="75">
        <f t="shared" si="38"/>
        <v>23.751940000000001</v>
      </c>
      <c r="DC254" s="75">
        <f t="shared" si="39"/>
        <v>0.53545505693755457</v>
      </c>
      <c r="DD254" s="75">
        <f t="shared" si="40"/>
        <v>23.934239999999999</v>
      </c>
      <c r="DE254" s="75">
        <f t="shared" si="41"/>
        <v>0.26544478333544314</v>
      </c>
      <c r="DF254" s="75">
        <f t="shared" si="42"/>
        <v>23.939820000000001</v>
      </c>
      <c r="DG254" s="75">
        <f t="shared" si="43"/>
        <v>0.23635672615773007</v>
      </c>
      <c r="DH254" s="75">
        <f t="shared" si="44"/>
        <v>23.725999999999999</v>
      </c>
      <c r="DI254" s="75">
        <f t="shared" si="45"/>
        <v>0.43306737928410255</v>
      </c>
      <c r="DJ254" s="75">
        <f t="shared" si="46"/>
        <v>23.595979999999997</v>
      </c>
      <c r="DK254" s="75">
        <f t="shared" si="47"/>
        <v>0.44781248531053758</v>
      </c>
      <c r="DM254" s="74" t="s">
        <v>1559</v>
      </c>
      <c r="DN254" s="74" t="s">
        <v>1560</v>
      </c>
    </row>
    <row r="255" spans="2:118" s="73" customFormat="1" x14ac:dyDescent="0.35">
      <c r="B255" s="74" t="s">
        <v>1566</v>
      </c>
      <c r="C255" s="74" t="s">
        <v>1567</v>
      </c>
      <c r="D255" s="73">
        <v>1</v>
      </c>
      <c r="E255" s="74" t="s">
        <v>1237</v>
      </c>
      <c r="F255" s="74" t="s">
        <v>607</v>
      </c>
      <c r="G255" s="74" t="s">
        <v>1238</v>
      </c>
      <c r="H255" s="74" t="s">
        <v>1239</v>
      </c>
      <c r="I255" s="73">
        <v>5</v>
      </c>
      <c r="J255" s="73">
        <v>5</v>
      </c>
      <c r="K255" s="73">
        <v>5</v>
      </c>
      <c r="L255" s="73">
        <v>26.1</v>
      </c>
      <c r="M255" s="73">
        <v>28.428000000000001</v>
      </c>
      <c r="N255" s="73">
        <v>0</v>
      </c>
      <c r="O255" s="73">
        <v>6.5986000000000002</v>
      </c>
      <c r="P255" s="73">
        <v>216790000</v>
      </c>
      <c r="Q255" s="73">
        <v>26</v>
      </c>
      <c r="S255" s="73">
        <v>0.59487800000000002</v>
      </c>
      <c r="T255" s="73">
        <v>0.315191</v>
      </c>
      <c r="V255" s="73">
        <v>0.710753301</v>
      </c>
      <c r="W255" s="73">
        <v>1</v>
      </c>
      <c r="X255" s="73">
        <v>0.44403190599999998</v>
      </c>
      <c r="Z255" s="73">
        <v>6.3500759000000004E-2</v>
      </c>
      <c r="AA255" s="73">
        <v>0.91542580600000001</v>
      </c>
      <c r="AB255" s="73">
        <v>5.4058074999999997E-2</v>
      </c>
      <c r="AD255" s="73">
        <v>0.19458218599999999</v>
      </c>
      <c r="AE255" s="73">
        <v>0.77496267900000004</v>
      </c>
      <c r="AF255" s="73">
        <v>0.14783706699999999</v>
      </c>
      <c r="AH255" s="73">
        <v>0.18081185</v>
      </c>
      <c r="AI255" s="73">
        <v>0.76962015500000003</v>
      </c>
      <c r="AJ255" s="73">
        <v>-0.181899643</v>
      </c>
      <c r="AL255" s="73">
        <v>0.385928559</v>
      </c>
      <c r="AM255" s="73">
        <v>0.42959534900000002</v>
      </c>
      <c r="AN255" s="73">
        <v>-0.52218322800000005</v>
      </c>
      <c r="AO255" s="73">
        <v>0</v>
      </c>
      <c r="AP255" s="73">
        <v>2</v>
      </c>
      <c r="AQ255" s="73">
        <v>0</v>
      </c>
      <c r="AR255" s="73">
        <v>0</v>
      </c>
      <c r="AS255" s="73">
        <v>2</v>
      </c>
      <c r="AT255" s="73">
        <v>2</v>
      </c>
      <c r="AU255" s="73">
        <v>0</v>
      </c>
      <c r="AV255" s="73">
        <v>2</v>
      </c>
      <c r="AW255" s="73">
        <v>0</v>
      </c>
      <c r="AX255" s="73">
        <v>1</v>
      </c>
      <c r="AY255" s="73">
        <v>0</v>
      </c>
      <c r="AZ255" s="73">
        <v>0</v>
      </c>
      <c r="BA255" s="73">
        <v>1</v>
      </c>
      <c r="BB255" s="73">
        <v>1</v>
      </c>
      <c r="BC255" s="73">
        <v>2</v>
      </c>
      <c r="BD255" s="73">
        <v>0</v>
      </c>
      <c r="BE255" s="73">
        <v>1</v>
      </c>
      <c r="BF255" s="73">
        <v>1</v>
      </c>
      <c r="BG255" s="73">
        <v>1</v>
      </c>
      <c r="BH255" s="73">
        <v>1</v>
      </c>
      <c r="BI255" s="73">
        <v>0</v>
      </c>
      <c r="BJ255" s="73">
        <v>0</v>
      </c>
      <c r="BK255" s="73">
        <v>1</v>
      </c>
      <c r="BL255" s="73">
        <v>2</v>
      </c>
      <c r="BM255" s="73">
        <v>0</v>
      </c>
      <c r="BN255" s="73">
        <v>0</v>
      </c>
      <c r="BO255" s="73">
        <v>3</v>
      </c>
      <c r="BP255" s="73">
        <v>0</v>
      </c>
      <c r="BQ255" s="73">
        <v>2</v>
      </c>
      <c r="BR255" s="73">
        <v>1</v>
      </c>
      <c r="BT255" s="73" t="s">
        <v>1565</v>
      </c>
      <c r="BU255" s="73">
        <v>22.2349</v>
      </c>
      <c r="BV255" s="73">
        <v>21.871099999999998</v>
      </c>
      <c r="BW255" s="73" t="s">
        <v>558</v>
      </c>
      <c r="BX255" s="73" t="s">
        <v>558</v>
      </c>
      <c r="BY255" s="73">
        <v>21.690100000000001</v>
      </c>
      <c r="BZ255" s="73">
        <v>22.098400000000002</v>
      </c>
      <c r="CA255" s="73" t="s">
        <v>558</v>
      </c>
      <c r="CB255" s="73">
        <v>21.962199999999999</v>
      </c>
      <c r="CC255" s="73">
        <v>21.932500000000001</v>
      </c>
      <c r="CD255" s="73">
        <v>21.802600000000002</v>
      </c>
      <c r="CE255" s="73">
        <v>21.859500000000001</v>
      </c>
      <c r="CF255" s="73">
        <v>21.5564</v>
      </c>
      <c r="CG255" s="73">
        <v>21.5534</v>
      </c>
      <c r="CH255" s="73">
        <v>21.533000000000001</v>
      </c>
      <c r="CI255" s="73">
        <v>21.702500000000001</v>
      </c>
      <c r="CJ255" s="73" t="s">
        <v>558</v>
      </c>
      <c r="CK255" s="73">
        <v>21.693200000000001</v>
      </c>
      <c r="CL255" s="73">
        <v>21.819800000000001</v>
      </c>
      <c r="CM255" s="73">
        <v>21.772500000000001</v>
      </c>
      <c r="CN255" s="73">
        <v>21.826799999999999</v>
      </c>
      <c r="CO255" s="73">
        <v>21.889800000000001</v>
      </c>
      <c r="CP255" s="73" t="s">
        <v>558</v>
      </c>
      <c r="CQ255" s="73">
        <v>21.725000000000001</v>
      </c>
      <c r="CR255" s="73">
        <v>21.748699999999999</v>
      </c>
      <c r="CS255" s="73" t="s">
        <v>558</v>
      </c>
      <c r="CT255" s="73" t="s">
        <v>558</v>
      </c>
      <c r="CU255" s="73">
        <v>21.778400000000001</v>
      </c>
      <c r="CV255" s="73" t="s">
        <v>558</v>
      </c>
      <c r="CW255" s="73">
        <v>21.8933</v>
      </c>
      <c r="CX255" s="73" t="s">
        <v>558</v>
      </c>
      <c r="CZ255" s="75">
        <f t="shared" si="36"/>
        <v>21.932033333333333</v>
      </c>
      <c r="DA255" s="75">
        <f t="shared" si="37"/>
        <v>0.27746425595620972</v>
      </c>
      <c r="DB255" s="75">
        <f t="shared" si="38"/>
        <v>21.948924999999999</v>
      </c>
      <c r="DC255" s="75">
        <f t="shared" si="39"/>
        <v>0.12138065125875692</v>
      </c>
      <c r="DD255" s="75">
        <f t="shared" si="40"/>
        <v>21.64096</v>
      </c>
      <c r="DE255" s="75">
        <f t="shared" si="41"/>
        <v>0.13965977588411066</v>
      </c>
      <c r="DF255" s="75">
        <f t="shared" si="42"/>
        <v>21.778075000000001</v>
      </c>
      <c r="DG255" s="75">
        <f t="shared" si="43"/>
        <v>6.1508664701269977E-2</v>
      </c>
      <c r="DH255" s="75">
        <f t="shared" si="44"/>
        <v>21.787833333333335</v>
      </c>
      <c r="DI255" s="75">
        <f t="shared" si="45"/>
        <v>8.9097268944302491E-2</v>
      </c>
      <c r="DJ255" s="75">
        <f t="shared" si="46"/>
        <v>21.835850000000001</v>
      </c>
      <c r="DK255" s="75">
        <f t="shared" si="47"/>
        <v>8.1246569158333365E-2</v>
      </c>
      <c r="DM255" s="74" t="s">
        <v>1566</v>
      </c>
      <c r="DN255" s="74" t="s">
        <v>1567</v>
      </c>
    </row>
    <row r="256" spans="2:118" s="73" customFormat="1" x14ac:dyDescent="0.35">
      <c r="B256" s="74" t="s">
        <v>1569</v>
      </c>
      <c r="C256" s="74" t="s">
        <v>1570</v>
      </c>
      <c r="D256" s="73">
        <v>1</v>
      </c>
      <c r="E256" s="74" t="s">
        <v>878</v>
      </c>
      <c r="F256" s="74" t="s">
        <v>546</v>
      </c>
      <c r="G256" s="74" t="s">
        <v>1571</v>
      </c>
      <c r="H256" s="74" t="s">
        <v>1572</v>
      </c>
      <c r="I256" s="73">
        <v>7</v>
      </c>
      <c r="J256" s="73">
        <v>7</v>
      </c>
      <c r="K256" s="73">
        <v>7</v>
      </c>
      <c r="L256" s="73">
        <v>41.7</v>
      </c>
      <c r="M256" s="73">
        <v>22.012</v>
      </c>
      <c r="N256" s="73">
        <v>0</v>
      </c>
      <c r="O256" s="73">
        <v>22.004000000000001</v>
      </c>
      <c r="P256" s="73">
        <v>748920000</v>
      </c>
      <c r="Q256" s="73">
        <v>44</v>
      </c>
      <c r="S256" s="73">
        <v>0.77488800000000002</v>
      </c>
      <c r="T256" s="73">
        <v>0.24537800000000001</v>
      </c>
      <c r="V256" s="73">
        <v>1.1279652499999999</v>
      </c>
      <c r="W256" s="73">
        <v>1</v>
      </c>
      <c r="X256" s="73">
        <v>0.50855789200000001</v>
      </c>
      <c r="Z256" s="73">
        <v>1.2375135370000001</v>
      </c>
      <c r="AA256" s="73">
        <v>0.18642335800000001</v>
      </c>
      <c r="AB256" s="73">
        <v>0.45562324500000001</v>
      </c>
      <c r="AD256" s="73">
        <v>0.28335244799999998</v>
      </c>
      <c r="AE256" s="73">
        <v>0.61770034799999995</v>
      </c>
      <c r="AF256" s="73">
        <v>-0.47677535999999998</v>
      </c>
      <c r="AH256" s="73">
        <v>1.1500838470000001</v>
      </c>
      <c r="AI256" s="73">
        <v>0.243284047</v>
      </c>
      <c r="AJ256" s="73">
        <v>0.46506538400000003</v>
      </c>
      <c r="AL256" s="73">
        <v>1.3800182910000001</v>
      </c>
      <c r="AM256" s="73">
        <v>6.6915988999999995E-2</v>
      </c>
      <c r="AN256" s="73">
        <v>0.55497055100000003</v>
      </c>
      <c r="AO256" s="73">
        <v>1</v>
      </c>
      <c r="AP256" s="73">
        <v>1</v>
      </c>
      <c r="AQ256" s="73">
        <v>2</v>
      </c>
      <c r="AR256" s="73">
        <v>0</v>
      </c>
      <c r="AS256" s="73">
        <v>1</v>
      </c>
      <c r="AT256" s="73">
        <v>1</v>
      </c>
      <c r="AU256" s="73">
        <v>1</v>
      </c>
      <c r="AV256" s="73">
        <v>2</v>
      </c>
      <c r="AW256" s="73">
        <v>1</v>
      </c>
      <c r="AX256" s="73">
        <v>2</v>
      </c>
      <c r="AY256" s="73">
        <v>1</v>
      </c>
      <c r="AZ256" s="73">
        <v>2</v>
      </c>
      <c r="BA256" s="73">
        <v>1</v>
      </c>
      <c r="BB256" s="73">
        <v>1</v>
      </c>
      <c r="BC256" s="73">
        <v>4</v>
      </c>
      <c r="BD256" s="73">
        <v>2</v>
      </c>
      <c r="BE256" s="73">
        <v>1</v>
      </c>
      <c r="BF256" s="73">
        <v>2</v>
      </c>
      <c r="BG256" s="73">
        <v>1</v>
      </c>
      <c r="BH256" s="73">
        <v>1</v>
      </c>
      <c r="BI256" s="73">
        <v>2</v>
      </c>
      <c r="BJ256" s="73">
        <v>1</v>
      </c>
      <c r="BK256" s="73">
        <v>2</v>
      </c>
      <c r="BL256" s="73">
        <v>2</v>
      </c>
      <c r="BM256" s="73">
        <v>1</v>
      </c>
      <c r="BN256" s="73">
        <v>1</v>
      </c>
      <c r="BO256" s="73">
        <v>1</v>
      </c>
      <c r="BP256" s="73">
        <v>1</v>
      </c>
      <c r="BQ256" s="73">
        <v>4</v>
      </c>
      <c r="BR256" s="73">
        <v>1</v>
      </c>
      <c r="BT256" s="73" t="s">
        <v>1568</v>
      </c>
      <c r="BU256" s="73">
        <v>22.368600000000001</v>
      </c>
      <c r="BV256" s="73">
        <v>23.236699999999999</v>
      </c>
      <c r="BW256" s="73">
        <v>23.2331</v>
      </c>
      <c r="BX256" s="73">
        <v>23.043500000000002</v>
      </c>
      <c r="BY256" s="73">
        <v>23.357800000000001</v>
      </c>
      <c r="BZ256" s="73">
        <v>23.655000000000001</v>
      </c>
      <c r="CA256" s="73">
        <v>23.4846</v>
      </c>
      <c r="CB256" s="73">
        <v>23.889399999999998</v>
      </c>
      <c r="CC256" s="73">
        <v>22.922499999999999</v>
      </c>
      <c r="CD256" s="73">
        <v>23.831</v>
      </c>
      <c r="CE256" s="73">
        <v>23.090599999999998</v>
      </c>
      <c r="CF256" s="73">
        <v>23.590699999999998</v>
      </c>
      <c r="CG256" s="73">
        <v>23.5656</v>
      </c>
      <c r="CH256" s="73">
        <v>23.590499999999999</v>
      </c>
      <c r="CI256" s="73">
        <v>23.680499999999999</v>
      </c>
      <c r="CJ256" s="73">
        <v>23.255099999999999</v>
      </c>
      <c r="CK256" s="73" t="s">
        <v>558</v>
      </c>
      <c r="CL256" s="73">
        <v>23.1919</v>
      </c>
      <c r="CM256" s="73">
        <v>23.410499999999999</v>
      </c>
      <c r="CN256" s="73">
        <v>23.172000000000001</v>
      </c>
      <c r="CO256" s="73">
        <v>23.602699999999999</v>
      </c>
      <c r="CP256" s="73">
        <v>23.082999999999998</v>
      </c>
      <c r="CQ256" s="73">
        <v>23.7135</v>
      </c>
      <c r="CR256" s="73">
        <v>23.834399999999999</v>
      </c>
      <c r="CS256" s="73">
        <v>23.331399999999999</v>
      </c>
      <c r="CT256" s="73">
        <v>23.396799999999999</v>
      </c>
      <c r="CU256" s="73">
        <v>23.384599999999999</v>
      </c>
      <c r="CV256" s="73">
        <v>23.683199999999999</v>
      </c>
      <c r="CW256" s="73">
        <v>24.139900000000001</v>
      </c>
      <c r="CX256" s="73">
        <v>23.4102</v>
      </c>
      <c r="CZ256" s="75">
        <f t="shared" si="36"/>
        <v>23.047940000000001</v>
      </c>
      <c r="DA256" s="75">
        <f t="shared" si="37"/>
        <v>0.39605881255187325</v>
      </c>
      <c r="DB256" s="75">
        <f t="shared" si="38"/>
        <v>23.5565</v>
      </c>
      <c r="DC256" s="75">
        <f t="shared" si="39"/>
        <v>0.38826554057757928</v>
      </c>
      <c r="DD256" s="75">
        <f t="shared" si="40"/>
        <v>23.503579999999999</v>
      </c>
      <c r="DE256" s="75">
        <f t="shared" si="41"/>
        <v>0.23497054496255493</v>
      </c>
      <c r="DF256" s="75">
        <f t="shared" si="42"/>
        <v>23.257375</v>
      </c>
      <c r="DG256" s="75">
        <f t="shared" si="43"/>
        <v>0.10805601556600097</v>
      </c>
      <c r="DH256" s="75">
        <f t="shared" si="44"/>
        <v>23.512999999999998</v>
      </c>
      <c r="DI256" s="75">
        <f t="shared" si="45"/>
        <v>0.30390083086428077</v>
      </c>
      <c r="DJ256" s="75">
        <f t="shared" si="46"/>
        <v>23.602939999999997</v>
      </c>
      <c r="DK256" s="75">
        <f t="shared" si="47"/>
        <v>0.3248393726136049</v>
      </c>
      <c r="DM256" s="74" t="s">
        <v>1569</v>
      </c>
      <c r="DN256" s="74" t="s">
        <v>1570</v>
      </c>
    </row>
    <row r="257" spans="2:118" s="73" customFormat="1" x14ac:dyDescent="0.35">
      <c r="B257" s="74" t="s">
        <v>1574</v>
      </c>
      <c r="C257" s="74" t="s">
        <v>1575</v>
      </c>
      <c r="D257" s="73">
        <v>1</v>
      </c>
      <c r="E257" s="74" t="s">
        <v>1576</v>
      </c>
      <c r="F257" s="74" t="s">
        <v>799</v>
      </c>
      <c r="G257" s="74" t="s">
        <v>1577</v>
      </c>
      <c r="H257" s="74" t="s">
        <v>1578</v>
      </c>
      <c r="I257" s="73">
        <v>9</v>
      </c>
      <c r="J257" s="73">
        <v>9</v>
      </c>
      <c r="K257" s="73">
        <v>9</v>
      </c>
      <c r="L257" s="73">
        <v>15.2</v>
      </c>
      <c r="M257" s="73">
        <v>66.7</v>
      </c>
      <c r="N257" s="73">
        <v>0</v>
      </c>
      <c r="O257" s="73">
        <v>21.018000000000001</v>
      </c>
      <c r="P257" s="73">
        <v>435050000</v>
      </c>
      <c r="Q257" s="73">
        <v>44</v>
      </c>
      <c r="S257" s="73">
        <v>0.38633800000000001</v>
      </c>
      <c r="T257" s="73">
        <v>0.57169499999999995</v>
      </c>
      <c r="V257" s="73">
        <v>3.3831614000000003E-2</v>
      </c>
      <c r="W257" s="73">
        <v>0.98950476200000004</v>
      </c>
      <c r="X257" s="73">
        <v>2.3955917E-2</v>
      </c>
      <c r="Z257" s="73">
        <v>0.25126090299999998</v>
      </c>
      <c r="AA257" s="73">
        <v>0.73173307899999995</v>
      </c>
      <c r="AB257" s="73">
        <v>0.101778412</v>
      </c>
      <c r="AD257" s="73">
        <v>0.86019216099999996</v>
      </c>
      <c r="AE257" s="73">
        <v>0.379181818</v>
      </c>
      <c r="AF257" s="73">
        <v>0.29451103200000001</v>
      </c>
      <c r="AH257" s="73">
        <v>1.3337580999999999E-2</v>
      </c>
      <c r="AI257" s="73">
        <v>0.98655338299999995</v>
      </c>
      <c r="AJ257" s="73">
        <v>-8.2992550000000002E-3</v>
      </c>
      <c r="AL257" s="73">
        <v>0.32998756899999998</v>
      </c>
      <c r="AM257" s="73">
        <v>0.57205263200000001</v>
      </c>
      <c r="AN257" s="73">
        <v>-0.18504753099999999</v>
      </c>
      <c r="AO257" s="73">
        <v>0</v>
      </c>
      <c r="AP257" s="73">
        <v>2</v>
      </c>
      <c r="AQ257" s="73">
        <v>0</v>
      </c>
      <c r="AR257" s="73">
        <v>1</v>
      </c>
      <c r="AS257" s="73">
        <v>2</v>
      </c>
      <c r="AT257" s="73">
        <v>3</v>
      </c>
      <c r="AU257" s="73">
        <v>1</v>
      </c>
      <c r="AV257" s="73">
        <v>1</v>
      </c>
      <c r="AW257" s="73">
        <v>0</v>
      </c>
      <c r="AX257" s="73">
        <v>2</v>
      </c>
      <c r="AY257" s="73">
        <v>0</v>
      </c>
      <c r="AZ257" s="73">
        <v>1</v>
      </c>
      <c r="BA257" s="73">
        <v>1</v>
      </c>
      <c r="BB257" s="73">
        <v>3</v>
      </c>
      <c r="BC257" s="73">
        <v>2</v>
      </c>
      <c r="BD257" s="73">
        <v>1</v>
      </c>
      <c r="BE257" s="73">
        <v>2</v>
      </c>
      <c r="BF257" s="73">
        <v>1</v>
      </c>
      <c r="BG257" s="73">
        <v>3</v>
      </c>
      <c r="BH257" s="73">
        <v>2</v>
      </c>
      <c r="BI257" s="73">
        <v>2</v>
      </c>
      <c r="BJ257" s="73">
        <v>1</v>
      </c>
      <c r="BK257" s="73">
        <v>2</v>
      </c>
      <c r="BL257" s="73">
        <v>1</v>
      </c>
      <c r="BM257" s="73">
        <v>1</v>
      </c>
      <c r="BN257" s="73">
        <v>2</v>
      </c>
      <c r="BO257" s="73">
        <v>2</v>
      </c>
      <c r="BP257" s="73">
        <v>2</v>
      </c>
      <c r="BQ257" s="73">
        <v>2</v>
      </c>
      <c r="BR257" s="73">
        <v>1</v>
      </c>
      <c r="BT257" s="73" t="s">
        <v>1573</v>
      </c>
      <c r="BU257" s="73">
        <v>22.564599999999999</v>
      </c>
      <c r="BV257" s="73">
        <v>23.043299999999999</v>
      </c>
      <c r="BW257" s="73">
        <v>22.188800000000001</v>
      </c>
      <c r="BX257" s="73">
        <v>22.383800000000001</v>
      </c>
      <c r="BY257" s="73">
        <v>22.6999</v>
      </c>
      <c r="BZ257" s="73">
        <v>23.197299999999998</v>
      </c>
      <c r="CA257" s="73">
        <v>22.825399999999998</v>
      </c>
      <c r="CB257" s="73">
        <v>22.651399999999999</v>
      </c>
      <c r="CC257" s="73">
        <v>22.111899999999999</v>
      </c>
      <c r="CD257" s="73">
        <v>22.214099999999998</v>
      </c>
      <c r="CE257" s="73">
        <v>22.82</v>
      </c>
      <c r="CF257" s="73">
        <v>22.825199999999999</v>
      </c>
      <c r="CG257" s="73">
        <v>22.364899999999999</v>
      </c>
      <c r="CH257" s="73">
        <v>22.717500000000001</v>
      </c>
      <c r="CI257" s="73">
        <v>22.6617</v>
      </c>
      <c r="CJ257" s="73">
        <v>22.972200000000001</v>
      </c>
      <c r="CK257" s="73">
        <v>23.007000000000001</v>
      </c>
      <c r="CL257" s="73">
        <v>22.458500000000001</v>
      </c>
      <c r="CM257" s="73">
        <v>23.003499999999999</v>
      </c>
      <c r="CN257" s="73">
        <v>22.9116</v>
      </c>
      <c r="CO257" s="73">
        <v>22.804500000000001</v>
      </c>
      <c r="CP257" s="73">
        <v>22.877099999999999</v>
      </c>
      <c r="CQ257" s="73">
        <v>22.219200000000001</v>
      </c>
      <c r="CR257" s="73">
        <v>22.774699999999999</v>
      </c>
      <c r="CS257" s="73">
        <v>22.163399999999999</v>
      </c>
      <c r="CT257" s="73">
        <v>22.7212</v>
      </c>
      <c r="CU257" s="73">
        <v>22.293800000000001</v>
      </c>
      <c r="CV257" s="73">
        <v>21.6814</v>
      </c>
      <c r="CW257" s="73">
        <v>22.7348</v>
      </c>
      <c r="CX257" s="73">
        <v>22.523900000000001</v>
      </c>
      <c r="CZ257" s="75">
        <f t="shared" si="36"/>
        <v>22.576079999999997</v>
      </c>
      <c r="DA257" s="75">
        <f t="shared" si="37"/>
        <v>0.32431277649824325</v>
      </c>
      <c r="DB257" s="75">
        <f t="shared" si="38"/>
        <v>22.600020000000001</v>
      </c>
      <c r="DC257" s="75">
        <f t="shared" si="39"/>
        <v>0.44647923467950895</v>
      </c>
      <c r="DD257" s="75">
        <f t="shared" si="40"/>
        <v>22.677859999999999</v>
      </c>
      <c r="DE257" s="75">
        <f t="shared" si="41"/>
        <v>0.18820819057628752</v>
      </c>
      <c r="DF257" s="75">
        <f t="shared" si="42"/>
        <v>22.870560000000001</v>
      </c>
      <c r="DG257" s="75">
        <f t="shared" si="43"/>
        <v>0.23350446034283781</v>
      </c>
      <c r="DH257" s="75">
        <f t="shared" si="44"/>
        <v>22.567779999999999</v>
      </c>
      <c r="DI257" s="75">
        <f t="shared" si="45"/>
        <v>0.34625218699670307</v>
      </c>
      <c r="DJ257" s="75">
        <f t="shared" si="46"/>
        <v>22.391019999999997</v>
      </c>
      <c r="DK257" s="75">
        <f t="shared" si="47"/>
        <v>0.43527947573943793</v>
      </c>
      <c r="DM257" s="74" t="s">
        <v>1574</v>
      </c>
      <c r="DN257" s="74" t="s">
        <v>1575</v>
      </c>
    </row>
    <row r="258" spans="2:118" s="73" customFormat="1" x14ac:dyDescent="0.35">
      <c r="B258" s="74" t="s">
        <v>1580</v>
      </c>
      <c r="C258" s="74" t="s">
        <v>1581</v>
      </c>
      <c r="D258" s="73">
        <v>1</v>
      </c>
      <c r="E258" s="74"/>
      <c r="F258" s="74"/>
      <c r="G258" s="74"/>
      <c r="H258" s="74"/>
      <c r="I258" s="73">
        <v>9</v>
      </c>
      <c r="J258" s="73">
        <v>9</v>
      </c>
      <c r="K258" s="73">
        <v>9</v>
      </c>
      <c r="L258" s="73">
        <v>36.200000000000003</v>
      </c>
      <c r="M258" s="73">
        <v>45.927</v>
      </c>
      <c r="N258" s="73">
        <v>0</v>
      </c>
      <c r="O258" s="73">
        <v>152.91999999999999</v>
      </c>
      <c r="P258" s="73">
        <v>820050000</v>
      </c>
      <c r="Q258" s="73">
        <v>153</v>
      </c>
      <c r="S258" s="73">
        <v>1.4502299999999999</v>
      </c>
      <c r="T258" s="73">
        <v>0.24984799999999999</v>
      </c>
      <c r="V258" s="73">
        <v>6.3489518999999994E-2</v>
      </c>
      <c r="W258" s="73">
        <v>0.97683025199999995</v>
      </c>
      <c r="X258" s="73">
        <v>-4.1492462000000001E-2</v>
      </c>
      <c r="Z258" s="73">
        <v>0.47455075499999999</v>
      </c>
      <c r="AA258" s="73">
        <v>0.50650062299999998</v>
      </c>
      <c r="AB258" s="73">
        <v>0.229271317</v>
      </c>
      <c r="AD258" s="73">
        <v>9.1490181000000004E-2</v>
      </c>
      <c r="AE258" s="73">
        <v>0.91505351199999996</v>
      </c>
      <c r="AF258" s="73">
        <v>5.3636550999999998E-2</v>
      </c>
      <c r="AH258" s="73">
        <v>0.79498984800000005</v>
      </c>
      <c r="AI258" s="73">
        <v>0.371184762</v>
      </c>
      <c r="AJ258" s="73">
        <v>0.299844742</v>
      </c>
      <c r="AK258" s="73" t="s">
        <v>340</v>
      </c>
      <c r="AL258" s="73">
        <v>2.1420169329999998</v>
      </c>
      <c r="AM258" s="73">
        <v>2.3970149E-2</v>
      </c>
      <c r="AN258" s="73">
        <v>0.71137618999999996</v>
      </c>
      <c r="AO258" s="73">
        <v>4</v>
      </c>
      <c r="AP258" s="73">
        <v>4</v>
      </c>
      <c r="AQ258" s="73">
        <v>3</v>
      </c>
      <c r="AR258" s="73">
        <v>4</v>
      </c>
      <c r="AS258" s="73">
        <v>5</v>
      </c>
      <c r="AT258" s="73">
        <v>1</v>
      </c>
      <c r="AU258" s="73">
        <v>2</v>
      </c>
      <c r="AV258" s="73">
        <v>4</v>
      </c>
      <c r="AW258" s="73">
        <v>4</v>
      </c>
      <c r="AX258" s="73">
        <v>10</v>
      </c>
      <c r="AY258" s="73">
        <v>6</v>
      </c>
      <c r="AZ258" s="73">
        <v>5</v>
      </c>
      <c r="BA258" s="73">
        <v>4</v>
      </c>
      <c r="BB258" s="73">
        <v>6</v>
      </c>
      <c r="BC258" s="73">
        <v>8</v>
      </c>
      <c r="BD258" s="73">
        <v>6</v>
      </c>
      <c r="BE258" s="73">
        <v>5</v>
      </c>
      <c r="BF258" s="73">
        <v>8</v>
      </c>
      <c r="BG258" s="73">
        <v>3</v>
      </c>
      <c r="BH258" s="73">
        <v>2</v>
      </c>
      <c r="BI258" s="73">
        <v>6</v>
      </c>
      <c r="BJ258" s="73">
        <v>5</v>
      </c>
      <c r="BK258" s="73">
        <v>6</v>
      </c>
      <c r="BL258" s="73">
        <v>4</v>
      </c>
      <c r="BM258" s="73">
        <v>3</v>
      </c>
      <c r="BN258" s="73">
        <v>8</v>
      </c>
      <c r="BO258" s="73">
        <v>7</v>
      </c>
      <c r="BP258" s="73">
        <v>6</v>
      </c>
      <c r="BQ258" s="73">
        <v>10</v>
      </c>
      <c r="BR258" s="73">
        <v>4</v>
      </c>
      <c r="BT258" s="73" t="s">
        <v>1579</v>
      </c>
      <c r="BU258" s="73">
        <v>23.297799999999999</v>
      </c>
      <c r="BV258" s="73">
        <v>22.836099999999998</v>
      </c>
      <c r="BW258" s="73">
        <v>22.950399999999998</v>
      </c>
      <c r="BX258" s="73">
        <v>23.3171</v>
      </c>
      <c r="BY258" s="73">
        <v>23.533899999999999</v>
      </c>
      <c r="BZ258" s="73">
        <v>23.3217</v>
      </c>
      <c r="CA258" s="73">
        <v>22.644400000000001</v>
      </c>
      <c r="CB258" s="73">
        <v>22.78</v>
      </c>
      <c r="CC258" s="73">
        <v>23.2484</v>
      </c>
      <c r="CD258" s="73">
        <v>23.7333</v>
      </c>
      <c r="CE258" s="73">
        <v>23.663399999999999</v>
      </c>
      <c r="CF258" s="73">
        <v>23.020900000000001</v>
      </c>
      <c r="CG258" s="73">
        <v>22.976500000000001</v>
      </c>
      <c r="CH258" s="73">
        <v>23.500599999999999</v>
      </c>
      <c r="CI258" s="73">
        <v>23.920300000000001</v>
      </c>
      <c r="CJ258" s="73">
        <v>23.537800000000001</v>
      </c>
      <c r="CK258" s="73">
        <v>23.1129</v>
      </c>
      <c r="CL258" s="73">
        <v>23.478000000000002</v>
      </c>
      <c r="CM258" s="73">
        <v>23.461600000000001</v>
      </c>
      <c r="CN258" s="73">
        <v>22.613199999999999</v>
      </c>
      <c r="CO258" s="73">
        <v>23.828299999999999</v>
      </c>
      <c r="CP258" s="73">
        <v>23.202300000000001</v>
      </c>
      <c r="CQ258" s="73">
        <v>23.5791</v>
      </c>
      <c r="CR258" s="73">
        <v>23.732600000000001</v>
      </c>
      <c r="CS258" s="73">
        <v>23.092199999999998</v>
      </c>
      <c r="CT258" s="73">
        <v>24.173100000000002</v>
      </c>
      <c r="CU258" s="73">
        <v>24.046700000000001</v>
      </c>
      <c r="CV258" s="73">
        <v>24.1052</v>
      </c>
      <c r="CW258" s="73">
        <v>23.8323</v>
      </c>
      <c r="CX258" s="73">
        <v>23.335000000000001</v>
      </c>
      <c r="CZ258" s="75">
        <f t="shared" si="36"/>
        <v>23.187059999999999</v>
      </c>
      <c r="DA258" s="75">
        <f t="shared" si="37"/>
        <v>0.28664115719833444</v>
      </c>
      <c r="DB258" s="75">
        <f t="shared" si="38"/>
        <v>23.14556</v>
      </c>
      <c r="DC258" s="75">
        <f t="shared" si="39"/>
        <v>0.43927073997706639</v>
      </c>
      <c r="DD258" s="75">
        <f t="shared" si="40"/>
        <v>23.416339999999998</v>
      </c>
      <c r="DE258" s="75">
        <f t="shared" si="41"/>
        <v>0.40986159005205602</v>
      </c>
      <c r="DF258" s="75">
        <f t="shared" si="42"/>
        <v>23.240700000000004</v>
      </c>
      <c r="DG258" s="75">
        <f t="shared" si="43"/>
        <v>0.38841524171947822</v>
      </c>
      <c r="DH258" s="75">
        <f t="shared" si="44"/>
        <v>23.486900000000002</v>
      </c>
      <c r="DI258" s="75">
        <f t="shared" si="45"/>
        <v>0.32488788066039054</v>
      </c>
      <c r="DJ258" s="75">
        <f t="shared" si="46"/>
        <v>23.89846</v>
      </c>
      <c r="DK258" s="75">
        <f t="shared" si="47"/>
        <v>0.33985584149753856</v>
      </c>
      <c r="DM258" s="74" t="s">
        <v>1580</v>
      </c>
      <c r="DN258" s="74" t="s">
        <v>1581</v>
      </c>
    </row>
    <row r="259" spans="2:118" s="73" customFormat="1" x14ac:dyDescent="0.35">
      <c r="B259" s="74" t="s">
        <v>1583</v>
      </c>
      <c r="C259" s="74" t="s">
        <v>1584</v>
      </c>
      <c r="D259" s="73">
        <v>1</v>
      </c>
      <c r="E259" s="74"/>
      <c r="F259" s="74" t="s">
        <v>1105</v>
      </c>
      <c r="G259" s="74"/>
      <c r="H259" s="74" t="s">
        <v>1105</v>
      </c>
      <c r="I259" s="73">
        <v>5</v>
      </c>
      <c r="J259" s="73">
        <v>5</v>
      </c>
      <c r="K259" s="73">
        <v>5</v>
      </c>
      <c r="L259" s="73">
        <v>17.5</v>
      </c>
      <c r="M259" s="73">
        <v>50.442999999999998</v>
      </c>
      <c r="N259" s="73">
        <v>0</v>
      </c>
      <c r="O259" s="73">
        <v>54.67</v>
      </c>
      <c r="P259" s="73">
        <v>263670000</v>
      </c>
      <c r="Q259" s="73">
        <v>38</v>
      </c>
      <c r="S259" s="73">
        <v>0.184446</v>
      </c>
      <c r="T259" s="73">
        <v>0.73387899999999995</v>
      </c>
      <c r="V259" s="73">
        <v>0.18133139300000001</v>
      </c>
      <c r="W259" s="73">
        <v>0.94918824800000001</v>
      </c>
      <c r="X259" s="73">
        <v>-0.111913681</v>
      </c>
      <c r="Z259" s="73">
        <v>4.7520801000000001E-2</v>
      </c>
      <c r="AA259" s="73">
        <v>0.94835849100000003</v>
      </c>
      <c r="AB259" s="73">
        <v>2.7425766000000001E-2</v>
      </c>
      <c r="AD259" s="73">
        <v>0.73460854499999995</v>
      </c>
      <c r="AE259" s="73">
        <v>0.40735507199999998</v>
      </c>
      <c r="AF259" s="73">
        <v>-0.295273972</v>
      </c>
      <c r="AH259" s="73">
        <v>0.90351316100000001</v>
      </c>
      <c r="AI259" s="73">
        <v>0.396743546</v>
      </c>
      <c r="AJ259" s="73">
        <v>-0.21511840800000001</v>
      </c>
      <c r="AL259" s="73">
        <v>0.23714290499999999</v>
      </c>
      <c r="AM259" s="73">
        <v>0.69004492399999995</v>
      </c>
      <c r="AN259" s="73">
        <v>-0.108081818</v>
      </c>
      <c r="AO259" s="73">
        <v>1</v>
      </c>
      <c r="AP259" s="73">
        <v>1</v>
      </c>
      <c r="AQ259" s="73">
        <v>2</v>
      </c>
      <c r="AR259" s="73">
        <v>1</v>
      </c>
      <c r="AS259" s="73">
        <v>2</v>
      </c>
      <c r="AT259" s="73">
        <v>0</v>
      </c>
      <c r="AU259" s="73">
        <v>3</v>
      </c>
      <c r="AV259" s="73">
        <v>0</v>
      </c>
      <c r="AW259" s="73">
        <v>1</v>
      </c>
      <c r="AX259" s="73">
        <v>0</v>
      </c>
      <c r="AY259" s="73">
        <v>2</v>
      </c>
      <c r="AZ259" s="73">
        <v>1</v>
      </c>
      <c r="BA259" s="73">
        <v>0</v>
      </c>
      <c r="BB259" s="73">
        <v>2</v>
      </c>
      <c r="BC259" s="73">
        <v>2</v>
      </c>
      <c r="BD259" s="73">
        <v>2</v>
      </c>
      <c r="BE259" s="73">
        <v>2</v>
      </c>
      <c r="BF259" s="73">
        <v>0</v>
      </c>
      <c r="BG259" s="73">
        <v>2</v>
      </c>
      <c r="BH259" s="73">
        <v>1</v>
      </c>
      <c r="BI259" s="73">
        <v>2</v>
      </c>
      <c r="BJ259" s="73">
        <v>1</v>
      </c>
      <c r="BK259" s="73">
        <v>2</v>
      </c>
      <c r="BL259" s="73">
        <v>1</v>
      </c>
      <c r="BM259" s="73">
        <v>1</v>
      </c>
      <c r="BN259" s="73">
        <v>2</v>
      </c>
      <c r="BO259" s="73">
        <v>0</v>
      </c>
      <c r="BP259" s="73">
        <v>2</v>
      </c>
      <c r="BQ259" s="73">
        <v>1</v>
      </c>
      <c r="BR259" s="73">
        <v>1</v>
      </c>
      <c r="BT259" s="73" t="s">
        <v>1582</v>
      </c>
      <c r="BU259" s="73">
        <v>22.1295</v>
      </c>
      <c r="BV259" s="73">
        <v>21.7119</v>
      </c>
      <c r="BW259" s="73">
        <v>22.357700000000001</v>
      </c>
      <c r="BX259" s="73">
        <v>21.837599999999998</v>
      </c>
      <c r="BY259" s="73">
        <v>22.1861</v>
      </c>
      <c r="BZ259" s="73">
        <v>22.465599999999998</v>
      </c>
      <c r="CA259" s="73">
        <v>22.189399999999999</v>
      </c>
      <c r="CB259" s="73">
        <v>21.279699999999998</v>
      </c>
      <c r="CC259" s="73">
        <v>22.115400000000001</v>
      </c>
      <c r="CD259" s="73">
        <v>21.613199999999999</v>
      </c>
      <c r="CE259" s="73">
        <v>22.377400000000002</v>
      </c>
      <c r="CF259" s="73">
        <v>21.688600000000001</v>
      </c>
      <c r="CG259" s="73">
        <v>21.883199999999999</v>
      </c>
      <c r="CH259" s="73">
        <v>22.552900000000001</v>
      </c>
      <c r="CI259" s="73">
        <v>21.857800000000001</v>
      </c>
      <c r="CJ259" s="73">
        <v>21.578700000000001</v>
      </c>
      <c r="CK259" s="73">
        <v>22.401299999999999</v>
      </c>
      <c r="CL259" s="73">
        <v>21.557300000000001</v>
      </c>
      <c r="CM259" s="73">
        <v>21.687899999999999</v>
      </c>
      <c r="CN259" s="73">
        <v>21.5213</v>
      </c>
      <c r="CO259" s="73">
        <v>21.7499</v>
      </c>
      <c r="CP259" s="73">
        <v>21.880800000000001</v>
      </c>
      <c r="CQ259" s="73">
        <v>21.738299999999999</v>
      </c>
      <c r="CR259" s="73">
        <v>21.812200000000001</v>
      </c>
      <c r="CS259" s="73">
        <v>21.965900000000001</v>
      </c>
      <c r="CT259" s="73">
        <v>21.8079</v>
      </c>
      <c r="CU259" s="73">
        <v>21.485600000000002</v>
      </c>
      <c r="CV259" s="73">
        <v>22.152000000000001</v>
      </c>
      <c r="CW259" s="73">
        <v>22.328499999999998</v>
      </c>
      <c r="CX259" s="73">
        <v>21.9084</v>
      </c>
      <c r="CZ259" s="75">
        <f t="shared" si="36"/>
        <v>22.044559999999997</v>
      </c>
      <c r="DA259" s="75">
        <f t="shared" si="37"/>
        <v>0.26400764761650436</v>
      </c>
      <c r="DB259" s="75">
        <f t="shared" si="38"/>
        <v>21.932659999999998</v>
      </c>
      <c r="DC259" s="75">
        <f t="shared" si="39"/>
        <v>0.47742691377843399</v>
      </c>
      <c r="DD259" s="75">
        <f t="shared" si="40"/>
        <v>22.071980000000003</v>
      </c>
      <c r="DE259" s="75">
        <f t="shared" si="41"/>
        <v>0.37183887908609059</v>
      </c>
      <c r="DF259" s="75">
        <f t="shared" si="42"/>
        <v>21.749299999999998</v>
      </c>
      <c r="DG259" s="75">
        <f t="shared" si="43"/>
        <v>0.36973852923383499</v>
      </c>
      <c r="DH259" s="75">
        <f t="shared" si="44"/>
        <v>21.829420000000002</v>
      </c>
      <c r="DI259" s="75">
        <f t="shared" si="45"/>
        <v>9.511770077120317E-2</v>
      </c>
      <c r="DJ259" s="75">
        <f t="shared" si="46"/>
        <v>21.93648</v>
      </c>
      <c r="DK259" s="75">
        <f t="shared" si="47"/>
        <v>0.32432338336912958</v>
      </c>
      <c r="DM259" s="74" t="s">
        <v>1583</v>
      </c>
      <c r="DN259" s="74" t="s">
        <v>1584</v>
      </c>
    </row>
    <row r="260" spans="2:118" s="73" customFormat="1" x14ac:dyDescent="0.35">
      <c r="B260" s="74" t="s">
        <v>1586</v>
      </c>
      <c r="C260" s="74" t="s">
        <v>1587</v>
      </c>
      <c r="D260" s="73">
        <v>1</v>
      </c>
      <c r="E260" s="74"/>
      <c r="F260" s="74"/>
      <c r="G260" s="74" t="s">
        <v>1588</v>
      </c>
      <c r="H260" s="74" t="s">
        <v>1588</v>
      </c>
      <c r="I260" s="73">
        <v>15</v>
      </c>
      <c r="J260" s="73">
        <v>15</v>
      </c>
      <c r="K260" s="73">
        <v>15</v>
      </c>
      <c r="L260" s="73">
        <v>34</v>
      </c>
      <c r="M260" s="73">
        <v>65.941999999999993</v>
      </c>
      <c r="N260" s="73">
        <v>0</v>
      </c>
      <c r="O260" s="73">
        <v>323.31</v>
      </c>
      <c r="P260" s="73">
        <v>1977800000</v>
      </c>
      <c r="Q260" s="73">
        <v>282</v>
      </c>
      <c r="S260" s="73">
        <v>0.680975</v>
      </c>
      <c r="T260" s="73">
        <v>0.55856099999999997</v>
      </c>
      <c r="V260" s="73">
        <v>0.52752913899999998</v>
      </c>
      <c r="W260" s="73">
        <v>0.99112880599999997</v>
      </c>
      <c r="X260" s="73">
        <v>0.20558700599999999</v>
      </c>
      <c r="Z260" s="73">
        <v>1.064548305</v>
      </c>
      <c r="AA260" s="73">
        <v>0.24186666700000001</v>
      </c>
      <c r="AB260" s="73">
        <v>0.37640838599999998</v>
      </c>
      <c r="AD260" s="73">
        <v>0.76125769700000001</v>
      </c>
      <c r="AE260" s="73">
        <v>0.40429250500000002</v>
      </c>
      <c r="AF260" s="73">
        <v>0.28484802199999998</v>
      </c>
      <c r="AH260" s="73">
        <v>0.78516056999999995</v>
      </c>
      <c r="AI260" s="73">
        <v>0.37265794400000002</v>
      </c>
      <c r="AJ260" s="73">
        <v>0.29866104100000002</v>
      </c>
      <c r="AL260" s="73">
        <v>0.92994793899999995</v>
      </c>
      <c r="AM260" s="73">
        <v>0.200013158</v>
      </c>
      <c r="AN260" s="73">
        <v>0.351205826</v>
      </c>
      <c r="AO260" s="73">
        <v>7</v>
      </c>
      <c r="AP260" s="73">
        <v>10</v>
      </c>
      <c r="AQ260" s="73">
        <v>6</v>
      </c>
      <c r="AR260" s="73">
        <v>8</v>
      </c>
      <c r="AS260" s="73">
        <v>12</v>
      </c>
      <c r="AT260" s="73">
        <v>7</v>
      </c>
      <c r="AU260" s="73">
        <v>10</v>
      </c>
      <c r="AV260" s="73">
        <v>7</v>
      </c>
      <c r="AW260" s="73">
        <v>8</v>
      </c>
      <c r="AX260" s="73">
        <v>11</v>
      </c>
      <c r="AY260" s="73">
        <v>8</v>
      </c>
      <c r="AZ260" s="73">
        <v>11</v>
      </c>
      <c r="BA260" s="73">
        <v>10</v>
      </c>
      <c r="BB260" s="73">
        <v>12</v>
      </c>
      <c r="BC260" s="73">
        <v>12</v>
      </c>
      <c r="BD260" s="73">
        <v>7</v>
      </c>
      <c r="BE260" s="73">
        <v>10</v>
      </c>
      <c r="BF260" s="73">
        <v>8</v>
      </c>
      <c r="BG260" s="73">
        <v>11</v>
      </c>
      <c r="BH260" s="73">
        <v>6</v>
      </c>
      <c r="BI260" s="73">
        <v>9</v>
      </c>
      <c r="BJ260" s="73">
        <v>11</v>
      </c>
      <c r="BK260" s="73">
        <v>10</v>
      </c>
      <c r="BL260" s="73">
        <v>10</v>
      </c>
      <c r="BM260" s="73">
        <v>10</v>
      </c>
      <c r="BN260" s="73">
        <v>11</v>
      </c>
      <c r="BO260" s="73">
        <v>12</v>
      </c>
      <c r="BP260" s="73">
        <v>7</v>
      </c>
      <c r="BQ260" s="73">
        <v>13</v>
      </c>
      <c r="BR260" s="73">
        <v>8</v>
      </c>
      <c r="BT260" s="73" t="s">
        <v>1585</v>
      </c>
      <c r="BU260" s="73">
        <v>24.520099999999999</v>
      </c>
      <c r="BV260" s="73">
        <v>24.632899999999999</v>
      </c>
      <c r="BW260" s="73">
        <v>23.9848</v>
      </c>
      <c r="BX260" s="73">
        <v>24.470400000000001</v>
      </c>
      <c r="BY260" s="73">
        <v>25.0335</v>
      </c>
      <c r="BZ260" s="73">
        <v>24.7606</v>
      </c>
      <c r="CA260" s="73">
        <v>24.9621</v>
      </c>
      <c r="CB260" s="73">
        <v>24.6844</v>
      </c>
      <c r="CC260" s="73">
        <v>24.494499999999999</v>
      </c>
      <c r="CD260" s="73">
        <v>24.767800000000001</v>
      </c>
      <c r="CE260" s="73">
        <v>24.954499999999999</v>
      </c>
      <c r="CF260" s="73">
        <v>24.952100000000002</v>
      </c>
      <c r="CG260" s="73">
        <v>24.539000000000001</v>
      </c>
      <c r="CH260" s="73">
        <v>25.062200000000001</v>
      </c>
      <c r="CI260" s="73">
        <v>25.015899999999998</v>
      </c>
      <c r="CJ260" s="73">
        <v>25.0746</v>
      </c>
      <c r="CK260" s="73">
        <v>24.6677</v>
      </c>
      <c r="CL260" s="73">
        <v>24.778400000000001</v>
      </c>
      <c r="CM260" s="73">
        <v>24.9557</v>
      </c>
      <c r="CN260" s="73">
        <v>24.589400000000001</v>
      </c>
      <c r="CO260" s="73">
        <v>25.057400000000001</v>
      </c>
      <c r="CP260" s="73">
        <v>24.849599999999999</v>
      </c>
      <c r="CQ260" s="73">
        <v>24.753599999999999</v>
      </c>
      <c r="CR260" s="73">
        <v>24.9818</v>
      </c>
      <c r="CS260" s="73">
        <v>24.4925</v>
      </c>
      <c r="CT260" s="73">
        <v>25.171800000000001</v>
      </c>
      <c r="CU260" s="73">
        <v>24.856100000000001</v>
      </c>
      <c r="CV260" s="73">
        <v>24.590800000000002</v>
      </c>
      <c r="CW260" s="73">
        <v>25.072800000000001</v>
      </c>
      <c r="CX260" s="73">
        <v>24.706</v>
      </c>
      <c r="CZ260" s="75">
        <f t="shared" ref="CZ260:CZ323" si="48">AVERAGE(BU260:BY260)</f>
        <v>24.52834</v>
      </c>
      <c r="DA260" s="75">
        <f t="shared" ref="DA260:DA323" si="49">STDEV(BU260:BY260)</f>
        <v>0.37582578809868805</v>
      </c>
      <c r="DB260" s="75">
        <f t="shared" ref="DB260:DB323" si="50">AVERAGE(BZ260:CD260)</f>
        <v>24.733879999999999</v>
      </c>
      <c r="DC260" s="75">
        <f t="shared" ref="DC260:DC323" si="51">STDEV(BZ260:CD260)</f>
        <v>0.16859711444743095</v>
      </c>
      <c r="DD260" s="75">
        <f t="shared" ref="DD260:DD323" si="52">AVERAGE(CE260:CI260)</f>
        <v>24.90474</v>
      </c>
      <c r="DE260" s="75">
        <f t="shared" ref="DE260:DE323" si="53">STDEV(CE260:CI260)</f>
        <v>0.2095441313900242</v>
      </c>
      <c r="DF260" s="75">
        <f t="shared" ref="DF260:DF323" si="54">AVERAGE(CJ260:CN260)</f>
        <v>24.813160000000003</v>
      </c>
      <c r="DG260" s="75">
        <f t="shared" ref="DG260:DG323" si="55">STDEV(CJ260:CN260)</f>
        <v>0.20068877148460471</v>
      </c>
      <c r="DH260" s="75">
        <f t="shared" ref="DH260:DH323" si="56">AVERAGE(CO260:CS260)</f>
        <v>24.826979999999999</v>
      </c>
      <c r="DI260" s="75">
        <f t="shared" ref="DI260:DI323" si="57">STDEV(CO260:CS260)</f>
        <v>0.22070102401212416</v>
      </c>
      <c r="DJ260" s="75">
        <f t="shared" ref="DJ260:DJ323" si="58">AVERAGE(CT260:CX260)</f>
        <v>24.8795</v>
      </c>
      <c r="DK260" s="75">
        <f t="shared" ref="DK260:DK323" si="59">STDEV(CT260:CX260)</f>
        <v>0.24331136430508141</v>
      </c>
      <c r="DM260" s="74" t="s">
        <v>1586</v>
      </c>
      <c r="DN260" s="74" t="s">
        <v>1587</v>
      </c>
    </row>
    <row r="261" spans="2:118" s="73" customFormat="1" x14ac:dyDescent="0.35">
      <c r="B261" s="74" t="s">
        <v>1590</v>
      </c>
      <c r="C261" s="74" t="s">
        <v>1591</v>
      </c>
      <c r="D261" s="73">
        <v>1</v>
      </c>
      <c r="E261" s="74" t="s">
        <v>1592</v>
      </c>
      <c r="F261" s="74" t="s">
        <v>546</v>
      </c>
      <c r="G261" s="74" t="s">
        <v>1593</v>
      </c>
      <c r="H261" s="74" t="s">
        <v>1594</v>
      </c>
      <c r="I261" s="73">
        <v>9</v>
      </c>
      <c r="J261" s="73">
        <v>9</v>
      </c>
      <c r="K261" s="73">
        <v>9</v>
      </c>
      <c r="L261" s="73">
        <v>39.9</v>
      </c>
      <c r="M261" s="73">
        <v>37.883000000000003</v>
      </c>
      <c r="N261" s="73">
        <v>0</v>
      </c>
      <c r="O261" s="73">
        <v>68.031000000000006</v>
      </c>
      <c r="P261" s="73">
        <v>478880000</v>
      </c>
      <c r="Q261" s="73">
        <v>66</v>
      </c>
      <c r="S261" s="73">
        <v>0.30762600000000001</v>
      </c>
      <c r="T261" s="73">
        <v>0.57568699999999995</v>
      </c>
      <c r="V261" s="73">
        <v>0.26997929700000001</v>
      </c>
      <c r="W261" s="73">
        <v>0.95728309599999994</v>
      </c>
      <c r="X261" s="73">
        <v>4.8418808000000001E-2</v>
      </c>
      <c r="Z261" s="73">
        <v>0.90623364299999998</v>
      </c>
      <c r="AA261" s="73">
        <v>0.435983075</v>
      </c>
      <c r="AB261" s="73">
        <v>-0.16033096299999999</v>
      </c>
      <c r="AD261" s="73">
        <v>0.23380427600000001</v>
      </c>
      <c r="AE261" s="73">
        <v>0.83900716799999997</v>
      </c>
      <c r="AF261" s="73">
        <v>-5.3837967E-2</v>
      </c>
      <c r="AH261" s="73">
        <v>0.465666778</v>
      </c>
      <c r="AI261" s="73">
        <v>0.47071906800000002</v>
      </c>
      <c r="AJ261" s="73">
        <v>-0.41923637400000002</v>
      </c>
      <c r="AL261" s="73">
        <v>1.438730168</v>
      </c>
      <c r="AM261" s="73">
        <v>0.24036959799999999</v>
      </c>
      <c r="AN261" s="73">
        <v>-0.18777809100000001</v>
      </c>
      <c r="AO261" s="73">
        <v>2</v>
      </c>
      <c r="AP261" s="73">
        <v>1</v>
      </c>
      <c r="AQ261" s="73">
        <v>2</v>
      </c>
      <c r="AR261" s="73">
        <v>2</v>
      </c>
      <c r="AS261" s="73">
        <v>2</v>
      </c>
      <c r="AT261" s="73">
        <v>4</v>
      </c>
      <c r="AU261" s="73">
        <v>1</v>
      </c>
      <c r="AV261" s="73">
        <v>2</v>
      </c>
      <c r="AW261" s="73">
        <v>1</v>
      </c>
      <c r="AX261" s="73">
        <v>3</v>
      </c>
      <c r="AY261" s="73">
        <v>1</v>
      </c>
      <c r="AZ261" s="73">
        <v>4</v>
      </c>
      <c r="BA261" s="73">
        <v>3</v>
      </c>
      <c r="BB261" s="73">
        <v>2</v>
      </c>
      <c r="BC261" s="73">
        <v>3</v>
      </c>
      <c r="BD261" s="73">
        <v>1</v>
      </c>
      <c r="BE261" s="73">
        <v>1</v>
      </c>
      <c r="BF261" s="73">
        <v>2</v>
      </c>
      <c r="BG261" s="73">
        <v>2</v>
      </c>
      <c r="BH261" s="73">
        <v>3</v>
      </c>
      <c r="BI261" s="73">
        <v>1</v>
      </c>
      <c r="BJ261" s="73">
        <v>1</v>
      </c>
      <c r="BK261" s="73">
        <v>2</v>
      </c>
      <c r="BL261" s="73">
        <v>2</v>
      </c>
      <c r="BM261" s="73">
        <v>2</v>
      </c>
      <c r="BN261" s="73">
        <v>1</v>
      </c>
      <c r="BO261" s="73">
        <v>4</v>
      </c>
      <c r="BP261" s="73">
        <v>4</v>
      </c>
      <c r="BQ261" s="73">
        <v>4</v>
      </c>
      <c r="BR261" s="73">
        <v>3</v>
      </c>
      <c r="BT261" s="73" t="s">
        <v>1589</v>
      </c>
      <c r="BU261" s="73">
        <v>23.191700000000001</v>
      </c>
      <c r="BV261" s="73">
        <v>22.99</v>
      </c>
      <c r="BW261" s="73">
        <v>22.883500000000002</v>
      </c>
      <c r="BX261" s="73">
        <v>23.149899999999999</v>
      </c>
      <c r="BY261" s="73">
        <v>22.988399999999999</v>
      </c>
      <c r="BZ261" s="73">
        <v>23.276499999999999</v>
      </c>
      <c r="CA261" s="73">
        <v>23.0791</v>
      </c>
      <c r="CB261" s="73">
        <v>23.047599999999999</v>
      </c>
      <c r="CC261" s="73">
        <v>23.051400000000001</v>
      </c>
      <c r="CD261" s="73">
        <v>22.991</v>
      </c>
      <c r="CE261" s="73">
        <v>22.966000000000001</v>
      </c>
      <c r="CF261" s="73">
        <v>22.944600000000001</v>
      </c>
      <c r="CG261" s="73">
        <v>23.071899999999999</v>
      </c>
      <c r="CH261" s="73">
        <v>22.670500000000001</v>
      </c>
      <c r="CI261" s="73">
        <v>22.748999999999999</v>
      </c>
      <c r="CJ261" s="73">
        <v>23.035699999999999</v>
      </c>
      <c r="CK261" s="73">
        <v>22.7806</v>
      </c>
      <c r="CL261" s="73">
        <v>23.200199999999999</v>
      </c>
      <c r="CM261" s="73">
        <v>22.856200000000001</v>
      </c>
      <c r="CN261" s="73">
        <v>23.061699999999998</v>
      </c>
      <c r="CO261" s="73">
        <v>22.970700000000001</v>
      </c>
      <c r="CP261" s="73" t="s">
        <v>558</v>
      </c>
      <c r="CQ261" s="73">
        <v>22.998799999999999</v>
      </c>
      <c r="CR261" s="73">
        <v>22.9178</v>
      </c>
      <c r="CS261" s="73">
        <v>23.23</v>
      </c>
      <c r="CT261" s="73">
        <v>22.771799999999999</v>
      </c>
      <c r="CU261" s="73">
        <v>22.7531</v>
      </c>
      <c r="CV261" s="73">
        <v>22.852399999999999</v>
      </c>
      <c r="CW261" s="73">
        <v>23.027999999999999</v>
      </c>
      <c r="CX261" s="73">
        <v>22.859300000000001</v>
      </c>
      <c r="CZ261" s="75">
        <f t="shared" si="48"/>
        <v>23.040700000000001</v>
      </c>
      <c r="DA261" s="75">
        <f t="shared" si="49"/>
        <v>0.12722348446729462</v>
      </c>
      <c r="DB261" s="75">
        <f t="shared" si="50"/>
        <v>23.089120000000001</v>
      </c>
      <c r="DC261" s="75">
        <f t="shared" si="51"/>
        <v>0.10952843009922074</v>
      </c>
      <c r="DD261" s="75">
        <f t="shared" si="52"/>
        <v>22.880400000000002</v>
      </c>
      <c r="DE261" s="75">
        <f t="shared" si="53"/>
        <v>0.16541252975515505</v>
      </c>
      <c r="DF261" s="75">
        <f t="shared" si="54"/>
        <v>22.986879999999999</v>
      </c>
      <c r="DG261" s="75">
        <f t="shared" si="55"/>
        <v>0.16816327482539026</v>
      </c>
      <c r="DH261" s="75">
        <f t="shared" si="56"/>
        <v>23.029325</v>
      </c>
      <c r="DI261" s="75">
        <f t="shared" si="57"/>
        <v>0.13793349544859193</v>
      </c>
      <c r="DJ261" s="75">
        <f t="shared" si="58"/>
        <v>22.852920000000005</v>
      </c>
      <c r="DK261" s="75">
        <f t="shared" si="59"/>
        <v>0.10867206172701398</v>
      </c>
      <c r="DM261" s="74" t="s">
        <v>1590</v>
      </c>
      <c r="DN261" s="74" t="s">
        <v>1591</v>
      </c>
    </row>
    <row r="262" spans="2:118" s="73" customFormat="1" x14ac:dyDescent="0.35">
      <c r="B262" s="74" t="s">
        <v>1596</v>
      </c>
      <c r="C262" s="74" t="s">
        <v>1597</v>
      </c>
      <c r="D262" s="73">
        <v>1</v>
      </c>
      <c r="E262" s="74" t="s">
        <v>990</v>
      </c>
      <c r="F262" s="74"/>
      <c r="G262" s="74" t="s">
        <v>991</v>
      </c>
      <c r="H262" s="74" t="s">
        <v>992</v>
      </c>
      <c r="I262" s="73">
        <v>11</v>
      </c>
      <c r="J262" s="73">
        <v>11</v>
      </c>
      <c r="K262" s="73">
        <v>11</v>
      </c>
      <c r="L262" s="73">
        <v>71.099999999999994</v>
      </c>
      <c r="M262" s="73">
        <v>30.042000000000002</v>
      </c>
      <c r="N262" s="73">
        <v>0</v>
      </c>
      <c r="O262" s="73">
        <v>139.1</v>
      </c>
      <c r="P262" s="73">
        <v>1208000000</v>
      </c>
      <c r="Q262" s="73">
        <v>142</v>
      </c>
      <c r="S262" s="73">
        <v>1.14151</v>
      </c>
      <c r="T262" s="73">
        <v>0.242983</v>
      </c>
      <c r="V262" s="73">
        <v>0.59664742999999998</v>
      </c>
      <c r="W262" s="73">
        <v>1</v>
      </c>
      <c r="X262" s="73">
        <v>0.48702163700000001</v>
      </c>
      <c r="Z262" s="73">
        <v>1.1939187550000001</v>
      </c>
      <c r="AA262" s="73">
        <v>0.1512</v>
      </c>
      <c r="AB262" s="73">
        <v>0.82838020300000004</v>
      </c>
      <c r="AD262" s="73">
        <v>1.649813083</v>
      </c>
      <c r="AE262" s="73">
        <v>0.34273684199999999</v>
      </c>
      <c r="AF262" s="73">
        <v>0.99186782799999995</v>
      </c>
      <c r="AH262" s="73">
        <v>0.78650203600000002</v>
      </c>
      <c r="AI262" s="73">
        <v>0.30238947399999999</v>
      </c>
      <c r="AJ262" s="73">
        <v>0.59971008299999995</v>
      </c>
      <c r="AL262" s="73">
        <v>0.74146473300000004</v>
      </c>
      <c r="AM262" s="73">
        <v>0.19836694199999999</v>
      </c>
      <c r="AN262" s="73">
        <v>0.59305725099999995</v>
      </c>
      <c r="AO262" s="73">
        <v>2</v>
      </c>
      <c r="AP262" s="73">
        <v>5</v>
      </c>
      <c r="AQ262" s="73">
        <v>2</v>
      </c>
      <c r="AR262" s="73">
        <v>3</v>
      </c>
      <c r="AS262" s="73">
        <v>5</v>
      </c>
      <c r="AT262" s="73">
        <v>2</v>
      </c>
      <c r="AU262" s="73">
        <v>4</v>
      </c>
      <c r="AV262" s="73">
        <v>5</v>
      </c>
      <c r="AW262" s="73">
        <v>2</v>
      </c>
      <c r="AX262" s="73">
        <v>8</v>
      </c>
      <c r="AY262" s="73">
        <v>4</v>
      </c>
      <c r="AZ262" s="73">
        <v>4</v>
      </c>
      <c r="BA262" s="73">
        <v>4</v>
      </c>
      <c r="BB262" s="73">
        <v>3</v>
      </c>
      <c r="BC262" s="73">
        <v>10</v>
      </c>
      <c r="BD262" s="73">
        <v>5</v>
      </c>
      <c r="BE262" s="73">
        <v>5</v>
      </c>
      <c r="BF262" s="73">
        <v>7</v>
      </c>
      <c r="BG262" s="73">
        <v>5</v>
      </c>
      <c r="BH262" s="73">
        <v>2</v>
      </c>
      <c r="BI262" s="73">
        <v>3</v>
      </c>
      <c r="BJ262" s="73">
        <v>4</v>
      </c>
      <c r="BK262" s="73">
        <v>8</v>
      </c>
      <c r="BL262" s="73">
        <v>6</v>
      </c>
      <c r="BM262" s="73">
        <v>6</v>
      </c>
      <c r="BN262" s="73">
        <v>4</v>
      </c>
      <c r="BO262" s="73">
        <v>6</v>
      </c>
      <c r="BP262" s="73">
        <v>4</v>
      </c>
      <c r="BQ262" s="73">
        <v>9</v>
      </c>
      <c r="BR262" s="73">
        <v>5</v>
      </c>
      <c r="BT262" s="73" t="s">
        <v>1595</v>
      </c>
      <c r="BU262" s="73">
        <v>22.7424</v>
      </c>
      <c r="BV262" s="73">
        <v>24.252700000000001</v>
      </c>
      <c r="BW262" s="73">
        <v>22.835999999999999</v>
      </c>
      <c r="BX262" s="73">
        <v>23.031400000000001</v>
      </c>
      <c r="BY262" s="73">
        <v>24.199100000000001</v>
      </c>
      <c r="BZ262" s="73">
        <v>23.619499999999999</v>
      </c>
      <c r="CA262" s="73">
        <v>24.380800000000001</v>
      </c>
      <c r="CB262" s="73">
        <v>24.025200000000002</v>
      </c>
      <c r="CC262" s="73">
        <v>23.236899999999999</v>
      </c>
      <c r="CD262" s="73">
        <v>24.234300000000001</v>
      </c>
      <c r="CE262" s="73">
        <v>24.142700000000001</v>
      </c>
      <c r="CF262" s="73">
        <v>24.5886</v>
      </c>
      <c r="CG262" s="73">
        <v>23.550699999999999</v>
      </c>
      <c r="CH262" s="73">
        <v>24.5608</v>
      </c>
      <c r="CI262" s="73">
        <v>24.360600000000002</v>
      </c>
      <c r="CJ262" s="73">
        <v>24.532399999999999</v>
      </c>
      <c r="CK262" s="73">
        <v>24.657</v>
      </c>
      <c r="CL262" s="73">
        <v>24.239899999999999</v>
      </c>
      <c r="CM262" s="73">
        <v>24.5045</v>
      </c>
      <c r="CN262" s="73">
        <v>24.0871</v>
      </c>
      <c r="CO262" s="73">
        <v>24.238600000000002</v>
      </c>
      <c r="CP262" s="73">
        <v>24.215299999999999</v>
      </c>
      <c r="CQ262" s="73">
        <v>23.574200000000001</v>
      </c>
      <c r="CR262" s="73">
        <v>24.525700000000001</v>
      </c>
      <c r="CS262" s="73">
        <v>23.5063</v>
      </c>
      <c r="CT262" s="73">
        <v>24.5246</v>
      </c>
      <c r="CU262" s="73">
        <v>23.834199999999999</v>
      </c>
      <c r="CV262" s="73">
        <v>23.311499999999999</v>
      </c>
      <c r="CW262" s="73">
        <v>24.486999999999998</v>
      </c>
      <c r="CX262" s="73">
        <v>23.869599999999998</v>
      </c>
      <c r="CZ262" s="75">
        <f t="shared" si="48"/>
        <v>23.412320000000001</v>
      </c>
      <c r="DA262" s="75">
        <f t="shared" si="49"/>
        <v>0.75021645343194188</v>
      </c>
      <c r="DB262" s="75">
        <f t="shared" si="50"/>
        <v>23.899339999999999</v>
      </c>
      <c r="DC262" s="75">
        <f t="shared" si="51"/>
        <v>0.46823601207083709</v>
      </c>
      <c r="DD262" s="75">
        <f t="shared" si="52"/>
        <v>24.240680000000005</v>
      </c>
      <c r="DE262" s="75">
        <f t="shared" si="53"/>
        <v>0.42531706643397266</v>
      </c>
      <c r="DF262" s="75">
        <f t="shared" si="54"/>
        <v>24.404179999999997</v>
      </c>
      <c r="DG262" s="75">
        <f t="shared" si="55"/>
        <v>0.23342561341892226</v>
      </c>
      <c r="DH262" s="75">
        <f t="shared" si="56"/>
        <v>24.01202</v>
      </c>
      <c r="DI262" s="75">
        <f t="shared" si="57"/>
        <v>0.44832116501454633</v>
      </c>
      <c r="DJ262" s="75">
        <f t="shared" si="58"/>
        <v>24.005379999999995</v>
      </c>
      <c r="DK262" s="75">
        <f t="shared" si="59"/>
        <v>0.50763064525302259</v>
      </c>
      <c r="DM262" s="74" t="s">
        <v>1596</v>
      </c>
      <c r="DN262" s="74" t="s">
        <v>1597</v>
      </c>
    </row>
    <row r="263" spans="2:118" s="73" customFormat="1" x14ac:dyDescent="0.35">
      <c r="B263" s="74" t="s">
        <v>1599</v>
      </c>
      <c r="C263" s="74" t="s">
        <v>1600</v>
      </c>
      <c r="D263" s="73">
        <v>1</v>
      </c>
      <c r="E263" s="74"/>
      <c r="F263" s="74"/>
      <c r="G263" s="74"/>
      <c r="H263" s="74"/>
      <c r="I263" s="73">
        <v>10</v>
      </c>
      <c r="J263" s="73">
        <v>10</v>
      </c>
      <c r="K263" s="73">
        <v>10</v>
      </c>
      <c r="L263" s="73">
        <v>49.1</v>
      </c>
      <c r="M263" s="73">
        <v>19.048999999999999</v>
      </c>
      <c r="N263" s="73">
        <v>0</v>
      </c>
      <c r="O263" s="73">
        <v>323.31</v>
      </c>
      <c r="P263" s="73">
        <v>3218200000</v>
      </c>
      <c r="Q263" s="73">
        <v>185</v>
      </c>
      <c r="S263" s="73">
        <v>0.80123900000000003</v>
      </c>
      <c r="T263" s="73">
        <v>0.36281000000000002</v>
      </c>
      <c r="V263" s="73">
        <v>0.25591903199999999</v>
      </c>
      <c r="W263" s="73">
        <v>0.93473123499999999</v>
      </c>
      <c r="X263" s="73">
        <v>-0.114539337</v>
      </c>
      <c r="Z263" s="73">
        <v>0.89509150000000004</v>
      </c>
      <c r="AA263" s="73">
        <v>0.35064359899999997</v>
      </c>
      <c r="AB263" s="73">
        <v>-0.24365920999999999</v>
      </c>
      <c r="AD263" s="73">
        <v>0.40930364000000002</v>
      </c>
      <c r="AE263" s="73">
        <v>0.55770769200000003</v>
      </c>
      <c r="AF263" s="73">
        <v>-0.27181243900000002</v>
      </c>
      <c r="AH263" s="73">
        <v>2.6090308580000001</v>
      </c>
      <c r="AI263" s="73">
        <v>0.221882353</v>
      </c>
      <c r="AJ263" s="73">
        <v>-0.44176788299999997</v>
      </c>
      <c r="AK263" s="73" t="s">
        <v>340</v>
      </c>
      <c r="AL263" s="73">
        <v>2.3272435370000002</v>
      </c>
      <c r="AM263" s="73">
        <v>2.3694443999999999E-2</v>
      </c>
      <c r="AN263" s="73">
        <v>-0.60237770099999999</v>
      </c>
      <c r="AO263" s="73">
        <v>6</v>
      </c>
      <c r="AP263" s="73">
        <v>5</v>
      </c>
      <c r="AQ263" s="73">
        <v>5</v>
      </c>
      <c r="AR263" s="73">
        <v>6</v>
      </c>
      <c r="AS263" s="73">
        <v>7</v>
      </c>
      <c r="AT263" s="73">
        <v>6</v>
      </c>
      <c r="AU263" s="73">
        <v>8</v>
      </c>
      <c r="AV263" s="73">
        <v>6</v>
      </c>
      <c r="AW263" s="73">
        <v>7</v>
      </c>
      <c r="AX263" s="73">
        <v>5</v>
      </c>
      <c r="AY263" s="73">
        <v>6</v>
      </c>
      <c r="AZ263" s="73">
        <v>5</v>
      </c>
      <c r="BA263" s="73">
        <v>7</v>
      </c>
      <c r="BB263" s="73">
        <v>6</v>
      </c>
      <c r="BC263" s="73">
        <v>7</v>
      </c>
      <c r="BD263" s="73">
        <v>7</v>
      </c>
      <c r="BE263" s="73">
        <v>5</v>
      </c>
      <c r="BF263" s="73">
        <v>7</v>
      </c>
      <c r="BG263" s="73">
        <v>5</v>
      </c>
      <c r="BH263" s="73">
        <v>5</v>
      </c>
      <c r="BI263" s="73">
        <v>6</v>
      </c>
      <c r="BJ263" s="73">
        <v>7</v>
      </c>
      <c r="BK263" s="73">
        <v>7</v>
      </c>
      <c r="BL263" s="73">
        <v>6</v>
      </c>
      <c r="BM263" s="73">
        <v>5</v>
      </c>
      <c r="BN263" s="73">
        <v>8</v>
      </c>
      <c r="BO263" s="73">
        <v>6</v>
      </c>
      <c r="BP263" s="73">
        <v>6</v>
      </c>
      <c r="BQ263" s="73">
        <v>7</v>
      </c>
      <c r="BR263" s="73">
        <v>6</v>
      </c>
      <c r="BT263" s="73" t="s">
        <v>1598</v>
      </c>
      <c r="BU263" s="73">
        <v>25.819199999999999</v>
      </c>
      <c r="BV263" s="73">
        <v>26.003799999999998</v>
      </c>
      <c r="BW263" s="73">
        <v>25.650400000000001</v>
      </c>
      <c r="BX263" s="73">
        <v>25.6538</v>
      </c>
      <c r="BY263" s="73">
        <v>25.853000000000002</v>
      </c>
      <c r="BZ263" s="73">
        <v>26.0868</v>
      </c>
      <c r="CA263" s="73">
        <v>25.833400000000001</v>
      </c>
      <c r="CB263" s="73">
        <v>25.759499999999999</v>
      </c>
      <c r="CC263" s="73">
        <v>25.685600000000001</v>
      </c>
      <c r="CD263" s="73">
        <v>25.042300000000001</v>
      </c>
      <c r="CE263" s="73">
        <v>25.8719</v>
      </c>
      <c r="CF263" s="73">
        <v>25.776499999999999</v>
      </c>
      <c r="CG263" s="73">
        <v>25.354500000000002</v>
      </c>
      <c r="CH263" s="73">
        <v>25.567399999999999</v>
      </c>
      <c r="CI263" s="73">
        <v>25.191600000000001</v>
      </c>
      <c r="CJ263" s="73">
        <v>25.851900000000001</v>
      </c>
      <c r="CK263" s="73">
        <v>24.4983</v>
      </c>
      <c r="CL263" s="73">
        <v>25.4832</v>
      </c>
      <c r="CM263" s="73">
        <v>25.531099999999999</v>
      </c>
      <c r="CN263" s="73">
        <v>26.256599999999999</v>
      </c>
      <c r="CO263" s="73">
        <v>25.230399999999999</v>
      </c>
      <c r="CP263" s="73">
        <v>25.542200000000001</v>
      </c>
      <c r="CQ263" s="73">
        <v>25.137699999999999</v>
      </c>
      <c r="CR263" s="73">
        <v>25.363099999999999</v>
      </c>
      <c r="CS263" s="73">
        <v>25.498000000000001</v>
      </c>
      <c r="CT263" s="73">
        <v>25.4771</v>
      </c>
      <c r="CU263" s="73">
        <v>24.7652</v>
      </c>
      <c r="CV263" s="73">
        <v>25.108599999999999</v>
      </c>
      <c r="CW263" s="73">
        <v>25.088100000000001</v>
      </c>
      <c r="CX263" s="73">
        <v>25.529199999999999</v>
      </c>
      <c r="CZ263" s="75">
        <f t="shared" si="48"/>
        <v>25.796039999999998</v>
      </c>
      <c r="DA263" s="75">
        <f t="shared" si="49"/>
        <v>0.14865082576292582</v>
      </c>
      <c r="DB263" s="75">
        <f t="shared" si="50"/>
        <v>25.681519999999999</v>
      </c>
      <c r="DC263" s="75">
        <f t="shared" si="51"/>
        <v>0.38794946449247719</v>
      </c>
      <c r="DD263" s="75">
        <f t="shared" si="52"/>
        <v>25.552379999999999</v>
      </c>
      <c r="DE263" s="75">
        <f t="shared" si="53"/>
        <v>0.28366666529572965</v>
      </c>
      <c r="DF263" s="75">
        <f t="shared" si="54"/>
        <v>25.524219999999996</v>
      </c>
      <c r="DG263" s="75">
        <f t="shared" si="55"/>
        <v>0.65153596754131649</v>
      </c>
      <c r="DH263" s="75">
        <f t="shared" si="56"/>
        <v>25.354279999999999</v>
      </c>
      <c r="DI263" s="75">
        <f t="shared" si="57"/>
        <v>0.17197405909031846</v>
      </c>
      <c r="DJ263" s="75">
        <f t="shared" si="58"/>
        <v>25.193639999999998</v>
      </c>
      <c r="DK263" s="75">
        <f t="shared" si="59"/>
        <v>0.31419795193476341</v>
      </c>
      <c r="DM263" s="74" t="s">
        <v>1599</v>
      </c>
      <c r="DN263" s="74" t="s">
        <v>1600</v>
      </c>
    </row>
    <row r="264" spans="2:118" s="73" customFormat="1" x14ac:dyDescent="0.35">
      <c r="B264" s="74" t="s">
        <v>1602</v>
      </c>
      <c r="C264" s="74" t="s">
        <v>1603</v>
      </c>
      <c r="D264" s="73">
        <v>1</v>
      </c>
      <c r="E264" s="74"/>
      <c r="F264" s="74"/>
      <c r="G264" s="74"/>
      <c r="H264" s="74"/>
      <c r="I264" s="73">
        <v>8</v>
      </c>
      <c r="J264" s="73">
        <v>8</v>
      </c>
      <c r="K264" s="73">
        <v>8</v>
      </c>
      <c r="L264" s="73">
        <v>39.700000000000003</v>
      </c>
      <c r="M264" s="73">
        <v>32.603999999999999</v>
      </c>
      <c r="N264" s="73">
        <v>0</v>
      </c>
      <c r="O264" s="73">
        <v>200.15</v>
      </c>
      <c r="P264" s="73">
        <v>3203000000</v>
      </c>
      <c r="Q264" s="73">
        <v>141</v>
      </c>
      <c r="S264" s="73">
        <v>2.0025200000000001</v>
      </c>
      <c r="T264" s="73">
        <v>0.249333</v>
      </c>
      <c r="V264" s="73">
        <v>1.060672678</v>
      </c>
      <c r="W264" s="73">
        <v>1</v>
      </c>
      <c r="X264" s="73">
        <v>-0.39391937300000002</v>
      </c>
      <c r="Z264" s="73">
        <v>2.2501102230000001</v>
      </c>
      <c r="AA264" s="73">
        <v>0.21149999999999999</v>
      </c>
      <c r="AB264" s="73">
        <v>-0.64030723599999995</v>
      </c>
      <c r="AD264" s="73">
        <v>1.8671771029999999</v>
      </c>
      <c r="AE264" s="73">
        <v>0.30372413799999998</v>
      </c>
      <c r="AF264" s="73">
        <v>-0.62551269499999995</v>
      </c>
      <c r="AH264" s="73">
        <v>1.9428549390000001</v>
      </c>
      <c r="AI264" s="73">
        <v>0.231022222</v>
      </c>
      <c r="AJ264" s="73">
        <v>-0.57598075900000001</v>
      </c>
      <c r="AK264" s="73" t="s">
        <v>340</v>
      </c>
      <c r="AL264" s="73">
        <v>1.9422528320000001</v>
      </c>
      <c r="AM264" s="73">
        <v>3.1232876999999999E-2</v>
      </c>
      <c r="AN264" s="73">
        <v>-0.59135780299999996</v>
      </c>
      <c r="AO264" s="73">
        <v>5</v>
      </c>
      <c r="AP264" s="73">
        <v>5</v>
      </c>
      <c r="AQ264" s="73">
        <v>5</v>
      </c>
      <c r="AR264" s="73">
        <v>4</v>
      </c>
      <c r="AS264" s="73">
        <v>7</v>
      </c>
      <c r="AT264" s="73">
        <v>3</v>
      </c>
      <c r="AU264" s="73">
        <v>6</v>
      </c>
      <c r="AV264" s="73">
        <v>6</v>
      </c>
      <c r="AW264" s="73">
        <v>3</v>
      </c>
      <c r="AX264" s="73">
        <v>4</v>
      </c>
      <c r="AY264" s="73">
        <v>6</v>
      </c>
      <c r="AZ264" s="73">
        <v>4</v>
      </c>
      <c r="BA264" s="73">
        <v>3</v>
      </c>
      <c r="BB264" s="73">
        <v>6</v>
      </c>
      <c r="BC264" s="73">
        <v>6</v>
      </c>
      <c r="BD264" s="73">
        <v>6</v>
      </c>
      <c r="BE264" s="73">
        <v>5</v>
      </c>
      <c r="BF264" s="73">
        <v>4</v>
      </c>
      <c r="BG264" s="73">
        <v>4</v>
      </c>
      <c r="BH264" s="73">
        <v>5</v>
      </c>
      <c r="BI264" s="73">
        <v>5</v>
      </c>
      <c r="BJ264" s="73">
        <v>5</v>
      </c>
      <c r="BK264" s="73">
        <v>3</v>
      </c>
      <c r="BL264" s="73">
        <v>5</v>
      </c>
      <c r="BM264" s="73">
        <v>3</v>
      </c>
      <c r="BN264" s="73">
        <v>5</v>
      </c>
      <c r="BO264" s="73">
        <v>4</v>
      </c>
      <c r="BP264" s="73">
        <v>4</v>
      </c>
      <c r="BQ264" s="73">
        <v>7</v>
      </c>
      <c r="BR264" s="73">
        <v>3</v>
      </c>
      <c r="BT264" s="73" t="s">
        <v>1601</v>
      </c>
      <c r="BU264" s="73">
        <v>26.238299999999999</v>
      </c>
      <c r="BV264" s="73">
        <v>26.095400000000001</v>
      </c>
      <c r="BW264" s="73">
        <v>26.178899999999999</v>
      </c>
      <c r="BX264" s="73">
        <v>26.293800000000001</v>
      </c>
      <c r="BY264" s="73">
        <v>25.517900000000001</v>
      </c>
      <c r="BZ264" s="73">
        <v>25.899100000000001</v>
      </c>
      <c r="CA264" s="73">
        <v>25.716699999999999</v>
      </c>
      <c r="CB264" s="73">
        <v>25.586200000000002</v>
      </c>
      <c r="CC264" s="73">
        <v>25.9895</v>
      </c>
      <c r="CD264" s="73">
        <v>25.163399999999999</v>
      </c>
      <c r="CE264" s="73">
        <v>25.596599999999999</v>
      </c>
      <c r="CF264" s="73">
        <v>25.417100000000001</v>
      </c>
      <c r="CG264" s="73">
        <v>25.680499999999999</v>
      </c>
      <c r="CH264" s="73">
        <v>25.258600000000001</v>
      </c>
      <c r="CI264" s="73">
        <v>25.170100000000001</v>
      </c>
      <c r="CJ264" s="73">
        <v>25.311399999999999</v>
      </c>
      <c r="CK264" s="73">
        <v>25.358599999999999</v>
      </c>
      <c r="CL264" s="73">
        <v>25.186</v>
      </c>
      <c r="CM264" s="73">
        <v>25.3553</v>
      </c>
      <c r="CN264" s="73">
        <v>25.985600000000002</v>
      </c>
      <c r="CO264" s="73">
        <v>25.4374</v>
      </c>
      <c r="CP264" s="73">
        <v>25.491199999999999</v>
      </c>
      <c r="CQ264" s="73">
        <v>25.424199999999999</v>
      </c>
      <c r="CR264" s="73">
        <v>25.2197</v>
      </c>
      <c r="CS264" s="73">
        <v>25.872</v>
      </c>
      <c r="CT264" s="73">
        <v>25.449100000000001</v>
      </c>
      <c r="CU264" s="73">
        <v>25.2987</v>
      </c>
      <c r="CV264" s="73">
        <v>25.444800000000001</v>
      </c>
      <c r="CW264" s="73">
        <v>25.269600000000001</v>
      </c>
      <c r="CX264" s="73">
        <v>25.9054</v>
      </c>
      <c r="CZ264" s="75">
        <f t="shared" si="48"/>
        <v>26.064859999999999</v>
      </c>
      <c r="DA264" s="75">
        <f t="shared" si="49"/>
        <v>0.31448291368530612</v>
      </c>
      <c r="DB264" s="75">
        <f t="shared" si="50"/>
        <v>25.670979999999997</v>
      </c>
      <c r="DC264" s="75">
        <f t="shared" si="51"/>
        <v>0.3241948287681346</v>
      </c>
      <c r="DD264" s="75">
        <f t="shared" si="52"/>
        <v>25.424579999999999</v>
      </c>
      <c r="DE264" s="75">
        <f t="shared" si="53"/>
        <v>0.21647823678143585</v>
      </c>
      <c r="DF264" s="75">
        <f t="shared" si="54"/>
        <v>25.43938</v>
      </c>
      <c r="DG264" s="75">
        <f t="shared" si="55"/>
        <v>0.31326165102035797</v>
      </c>
      <c r="DH264" s="75">
        <f t="shared" si="56"/>
        <v>25.488900000000001</v>
      </c>
      <c r="DI264" s="75">
        <f t="shared" si="57"/>
        <v>0.2377382384051839</v>
      </c>
      <c r="DJ264" s="75">
        <f t="shared" si="58"/>
        <v>25.473520000000001</v>
      </c>
      <c r="DK264" s="75">
        <f t="shared" si="59"/>
        <v>0.25499358227218177</v>
      </c>
      <c r="DM264" s="74" t="s">
        <v>1602</v>
      </c>
      <c r="DN264" s="74" t="s">
        <v>1603</v>
      </c>
    </row>
    <row r="265" spans="2:118" s="73" customFormat="1" x14ac:dyDescent="0.35">
      <c r="B265" s="74" t="s">
        <v>1605</v>
      </c>
      <c r="C265" s="74" t="s">
        <v>1606</v>
      </c>
      <c r="D265" s="73">
        <v>1</v>
      </c>
      <c r="E265" s="74" t="s">
        <v>1607</v>
      </c>
      <c r="F265" s="74" t="s">
        <v>484</v>
      </c>
      <c r="G265" s="74" t="s">
        <v>1608</v>
      </c>
      <c r="H265" s="74" t="s">
        <v>1609</v>
      </c>
      <c r="I265" s="73">
        <v>2</v>
      </c>
      <c r="J265" s="73">
        <v>2</v>
      </c>
      <c r="K265" s="73">
        <v>2</v>
      </c>
      <c r="L265" s="73">
        <v>12.6</v>
      </c>
      <c r="M265" s="73">
        <v>36.076999999999998</v>
      </c>
      <c r="N265" s="73">
        <v>0</v>
      </c>
      <c r="O265" s="73">
        <v>90.162000000000006</v>
      </c>
      <c r="P265" s="73">
        <v>341770000</v>
      </c>
      <c r="Q265" s="73">
        <v>44</v>
      </c>
      <c r="S265" s="73">
        <v>1.06568</v>
      </c>
      <c r="T265" s="73">
        <v>0.46406399999999998</v>
      </c>
      <c r="V265" s="73">
        <v>0.20447153300000001</v>
      </c>
      <c r="W265" s="73">
        <v>0.95520344499999998</v>
      </c>
      <c r="X265" s="73">
        <v>8.2200623E-2</v>
      </c>
      <c r="Z265" s="73">
        <v>0.90120118400000004</v>
      </c>
      <c r="AA265" s="73">
        <v>0.39410494800000001</v>
      </c>
      <c r="AB265" s="73">
        <v>0.18858032199999999</v>
      </c>
      <c r="AD265" s="73">
        <v>7.9339952000000005E-2</v>
      </c>
      <c r="AE265" s="73">
        <v>0.93321172600000002</v>
      </c>
      <c r="AF265" s="73">
        <v>3.6184310999999997E-2</v>
      </c>
      <c r="AH265" s="73">
        <v>2.0637036819999999</v>
      </c>
      <c r="AI265" s="73">
        <v>0.21024390200000001</v>
      </c>
      <c r="AJ265" s="73">
        <v>0.31651001000000001</v>
      </c>
      <c r="AL265" s="73">
        <v>2.058176183</v>
      </c>
      <c r="AM265" s="73">
        <v>5.5180123999999997E-2</v>
      </c>
      <c r="AN265" s="73">
        <v>0.377209091</v>
      </c>
      <c r="AO265" s="73">
        <v>1</v>
      </c>
      <c r="AP265" s="73">
        <v>1</v>
      </c>
      <c r="AQ265" s="73">
        <v>2</v>
      </c>
      <c r="AR265" s="73">
        <v>2</v>
      </c>
      <c r="AS265" s="73">
        <v>2</v>
      </c>
      <c r="AT265" s="73">
        <v>2</v>
      </c>
      <c r="AU265" s="73">
        <v>1</v>
      </c>
      <c r="AV265" s="73">
        <v>0</v>
      </c>
      <c r="AW265" s="73">
        <v>2</v>
      </c>
      <c r="AX265" s="73">
        <v>1</v>
      </c>
      <c r="AY265" s="73">
        <v>1</v>
      </c>
      <c r="AZ265" s="73">
        <v>1</v>
      </c>
      <c r="BA265" s="73">
        <v>1</v>
      </c>
      <c r="BB265" s="73">
        <v>0</v>
      </c>
      <c r="BC265" s="73">
        <v>1</v>
      </c>
      <c r="BD265" s="73">
        <v>2</v>
      </c>
      <c r="BE265" s="73">
        <v>1</v>
      </c>
      <c r="BF265" s="73">
        <v>1</v>
      </c>
      <c r="BG265" s="73">
        <v>1</v>
      </c>
      <c r="BH265" s="73">
        <v>1</v>
      </c>
      <c r="BI265" s="73">
        <v>2</v>
      </c>
      <c r="BJ265" s="73">
        <v>2</v>
      </c>
      <c r="BK265" s="73">
        <v>2</v>
      </c>
      <c r="BL265" s="73">
        <v>2</v>
      </c>
      <c r="BM265" s="73">
        <v>1</v>
      </c>
      <c r="BN265" s="73">
        <v>2</v>
      </c>
      <c r="BO265" s="73">
        <v>2</v>
      </c>
      <c r="BP265" s="73">
        <v>3</v>
      </c>
      <c r="BQ265" s="73">
        <v>2</v>
      </c>
      <c r="BR265" s="73">
        <v>2</v>
      </c>
      <c r="BT265" s="73" t="s">
        <v>1604</v>
      </c>
      <c r="BU265" s="73">
        <v>22.231400000000001</v>
      </c>
      <c r="BV265" s="73">
        <v>21.9604</v>
      </c>
      <c r="BW265" s="73">
        <v>21.9437</v>
      </c>
      <c r="BX265" s="73">
        <v>22.314</v>
      </c>
      <c r="BY265" s="73">
        <v>22.16</v>
      </c>
      <c r="BZ265" s="73">
        <v>22.516300000000001</v>
      </c>
      <c r="CA265" s="73">
        <v>21.772300000000001</v>
      </c>
      <c r="CB265" s="73">
        <v>22.042100000000001</v>
      </c>
      <c r="CC265" s="73">
        <v>22.166499999999999</v>
      </c>
      <c r="CD265" s="73">
        <v>22.523299999999999</v>
      </c>
      <c r="CE265" s="73">
        <v>22.475200000000001</v>
      </c>
      <c r="CF265" s="73">
        <v>22.0185</v>
      </c>
      <c r="CG265" s="73">
        <v>22.273800000000001</v>
      </c>
      <c r="CH265" s="73">
        <v>22.33</v>
      </c>
      <c r="CI265" s="73">
        <v>22.454799999999999</v>
      </c>
      <c r="CJ265" s="73">
        <v>22.5623</v>
      </c>
      <c r="CK265" s="73">
        <v>21.956499999999998</v>
      </c>
      <c r="CL265" s="73">
        <v>22.46</v>
      </c>
      <c r="CM265" s="73">
        <v>22.008800000000001</v>
      </c>
      <c r="CN265" s="73">
        <v>21.802700000000002</v>
      </c>
      <c r="CO265" s="73">
        <v>22.5886</v>
      </c>
      <c r="CP265" s="73">
        <v>22.278400000000001</v>
      </c>
      <c r="CQ265" s="73">
        <v>22.468699999999998</v>
      </c>
      <c r="CR265" s="73">
        <v>22.500399999999999</v>
      </c>
      <c r="CS265" s="73">
        <v>22.356000000000002</v>
      </c>
      <c r="CT265" s="73">
        <v>22.764299999999999</v>
      </c>
      <c r="CU265" s="73">
        <v>22.4861</v>
      </c>
      <c r="CV265" s="73">
        <v>22.5002</v>
      </c>
      <c r="CW265" s="73">
        <v>22.252199999999998</v>
      </c>
      <c r="CX265" s="73">
        <v>22.492699999999999</v>
      </c>
      <c r="CZ265" s="75">
        <f t="shared" si="48"/>
        <v>22.1219</v>
      </c>
      <c r="DA265" s="75">
        <f t="shared" si="49"/>
        <v>0.16445497864157252</v>
      </c>
      <c r="DB265" s="75">
        <f t="shared" si="50"/>
        <v>22.2041</v>
      </c>
      <c r="DC265" s="75">
        <f t="shared" si="51"/>
        <v>0.32150679619566308</v>
      </c>
      <c r="DD265" s="75">
        <f t="shared" si="52"/>
        <v>22.310459999999999</v>
      </c>
      <c r="DE265" s="75">
        <f t="shared" si="53"/>
        <v>0.18367070533974658</v>
      </c>
      <c r="DF265" s="75">
        <f t="shared" si="54"/>
        <v>22.158060000000003</v>
      </c>
      <c r="DG265" s="75">
        <f t="shared" si="55"/>
        <v>0.33307786326923627</v>
      </c>
      <c r="DH265" s="75">
        <f t="shared" si="56"/>
        <v>22.438420000000001</v>
      </c>
      <c r="DI265" s="75">
        <f t="shared" si="57"/>
        <v>0.12218008020949953</v>
      </c>
      <c r="DJ265" s="75">
        <f t="shared" si="58"/>
        <v>22.499099999999999</v>
      </c>
      <c r="DK265" s="75">
        <f t="shared" si="59"/>
        <v>0.18131589836525647</v>
      </c>
      <c r="DM265" s="74" t="s">
        <v>1605</v>
      </c>
      <c r="DN265" s="74" t="s">
        <v>1606</v>
      </c>
    </row>
    <row r="266" spans="2:118" s="73" customFormat="1" x14ac:dyDescent="0.35">
      <c r="B266" s="74" t="s">
        <v>1611</v>
      </c>
      <c r="C266" s="74" t="s">
        <v>1612</v>
      </c>
      <c r="D266" s="73">
        <v>1</v>
      </c>
      <c r="E266" s="74"/>
      <c r="F266" s="74"/>
      <c r="G266" s="74"/>
      <c r="H266" s="74"/>
      <c r="I266" s="73">
        <v>9</v>
      </c>
      <c r="J266" s="73">
        <v>9</v>
      </c>
      <c r="K266" s="73">
        <v>9</v>
      </c>
      <c r="L266" s="73">
        <v>90.6</v>
      </c>
      <c r="M266" s="73">
        <v>17.13</v>
      </c>
      <c r="N266" s="73">
        <v>0</v>
      </c>
      <c r="O266" s="73">
        <v>155.62</v>
      </c>
      <c r="P266" s="73">
        <v>2339000000</v>
      </c>
      <c r="Q266" s="73">
        <v>111</v>
      </c>
      <c r="S266" s="73">
        <v>8.1421199999999999E-2</v>
      </c>
      <c r="T266" s="73">
        <v>0.89450200000000002</v>
      </c>
      <c r="V266" s="73">
        <v>5.5710632000000003E-2</v>
      </c>
      <c r="W266" s="73">
        <v>0.99115911000000001</v>
      </c>
      <c r="X266" s="73">
        <v>2.6478195E-2</v>
      </c>
      <c r="Z266" s="73">
        <v>0.50001009500000004</v>
      </c>
      <c r="AA266" s="73">
        <v>0.53567298600000002</v>
      </c>
      <c r="AB266" s="73">
        <v>0.171379852</v>
      </c>
      <c r="AD266" s="73">
        <v>5.1437505000000001E-2</v>
      </c>
      <c r="AE266" s="73">
        <v>0.95923162100000003</v>
      </c>
      <c r="AF266" s="73">
        <v>-2.4943541999999999E-2</v>
      </c>
      <c r="AH266" s="73">
        <v>0.15294060500000001</v>
      </c>
      <c r="AI266" s="73">
        <v>0.83380470200000001</v>
      </c>
      <c r="AJ266" s="73">
        <v>9.1964721999999999E-2</v>
      </c>
      <c r="AL266" s="73">
        <v>0.47308313600000002</v>
      </c>
      <c r="AM266" s="73">
        <v>0.51152225799999995</v>
      </c>
      <c r="AN266" s="73">
        <v>0.165059662</v>
      </c>
      <c r="AO266" s="73">
        <v>3</v>
      </c>
      <c r="AP266" s="73">
        <v>6</v>
      </c>
      <c r="AQ266" s="73">
        <v>3</v>
      </c>
      <c r="AR266" s="73">
        <v>3</v>
      </c>
      <c r="AS266" s="73">
        <v>3</v>
      </c>
      <c r="AT266" s="73">
        <v>5</v>
      </c>
      <c r="AU266" s="73">
        <v>6</v>
      </c>
      <c r="AV266" s="73">
        <v>3</v>
      </c>
      <c r="AW266" s="73">
        <v>2</v>
      </c>
      <c r="AX266" s="73">
        <v>1</v>
      </c>
      <c r="AY266" s="73">
        <v>4</v>
      </c>
      <c r="AZ266" s="73">
        <v>5</v>
      </c>
      <c r="BA266" s="73">
        <v>2</v>
      </c>
      <c r="BB266" s="73">
        <v>8</v>
      </c>
      <c r="BC266" s="73">
        <v>1</v>
      </c>
      <c r="BD266" s="73">
        <v>3</v>
      </c>
      <c r="BE266" s="73">
        <v>7</v>
      </c>
      <c r="BF266" s="73">
        <v>4</v>
      </c>
      <c r="BG266" s="73">
        <v>5</v>
      </c>
      <c r="BH266" s="73">
        <v>6</v>
      </c>
      <c r="BI266" s="73">
        <v>2</v>
      </c>
      <c r="BJ266" s="73">
        <v>3</v>
      </c>
      <c r="BK266" s="73">
        <v>3</v>
      </c>
      <c r="BL266" s="73">
        <v>4</v>
      </c>
      <c r="BM266" s="73">
        <v>2</v>
      </c>
      <c r="BN266" s="73">
        <v>4</v>
      </c>
      <c r="BO266" s="73">
        <v>3</v>
      </c>
      <c r="BP266" s="73">
        <v>1</v>
      </c>
      <c r="BQ266" s="73">
        <v>4</v>
      </c>
      <c r="BR266" s="73">
        <v>5</v>
      </c>
      <c r="BT266" s="73" t="s">
        <v>1610</v>
      </c>
      <c r="BU266" s="73">
        <v>25.374400000000001</v>
      </c>
      <c r="BV266" s="73">
        <v>24.697099999999999</v>
      </c>
      <c r="BW266" s="73">
        <v>24.913599999999999</v>
      </c>
      <c r="BX266" s="73">
        <v>24.749099999999999</v>
      </c>
      <c r="BY266" s="73">
        <v>25.126999999999999</v>
      </c>
      <c r="BZ266" s="73">
        <v>25.367699999999999</v>
      </c>
      <c r="CA266" s="73">
        <v>24.685099999999998</v>
      </c>
      <c r="CB266" s="73">
        <v>24.863600000000002</v>
      </c>
      <c r="CC266" s="73">
        <v>25.0764</v>
      </c>
      <c r="CD266" s="73">
        <v>25.000800000000002</v>
      </c>
      <c r="CE266" s="73">
        <v>25.462</v>
      </c>
      <c r="CF266" s="73">
        <v>24.892099999999999</v>
      </c>
      <c r="CG266" s="73">
        <v>25.2699</v>
      </c>
      <c r="CH266" s="73">
        <v>25.053000000000001</v>
      </c>
      <c r="CI266" s="73">
        <v>25.0411</v>
      </c>
      <c r="CJ266" s="73">
        <v>25.241199999999999</v>
      </c>
      <c r="CK266" s="73">
        <v>25.138400000000001</v>
      </c>
      <c r="CL266" s="73">
        <v>24.839400000000001</v>
      </c>
      <c r="CM266" s="73">
        <v>24.948</v>
      </c>
      <c r="CN266" s="73">
        <v>24.569500000000001</v>
      </c>
      <c r="CO266" s="73">
        <v>25.6279</v>
      </c>
      <c r="CP266" s="73">
        <v>25.1464</v>
      </c>
      <c r="CQ266" s="73">
        <v>25.294499999999999</v>
      </c>
      <c r="CR266" s="73">
        <v>24.690200000000001</v>
      </c>
      <c r="CS266" s="73">
        <v>24.562100000000001</v>
      </c>
      <c r="CT266" s="73">
        <v>25.3932</v>
      </c>
      <c r="CU266" s="73">
        <v>25.115400000000001</v>
      </c>
      <c r="CV266" s="73">
        <v>25.3432</v>
      </c>
      <c r="CW266" s="73">
        <v>24.890499999999999</v>
      </c>
      <c r="CX266" s="73">
        <v>24.944299999999998</v>
      </c>
      <c r="CZ266" s="75">
        <f t="shared" si="48"/>
        <v>24.972239999999999</v>
      </c>
      <c r="DA266" s="75">
        <f t="shared" si="49"/>
        <v>0.28045296040512846</v>
      </c>
      <c r="DB266" s="75">
        <f t="shared" si="50"/>
        <v>24.998719999999999</v>
      </c>
      <c r="DC266" s="75">
        <f t="shared" si="51"/>
        <v>0.25436178368615042</v>
      </c>
      <c r="DD266" s="75">
        <f t="shared" si="52"/>
        <v>25.143619999999999</v>
      </c>
      <c r="DE266" s="75">
        <f t="shared" si="53"/>
        <v>0.22321352333584094</v>
      </c>
      <c r="DF266" s="75">
        <f t="shared" si="54"/>
        <v>24.947300000000002</v>
      </c>
      <c r="DG266" s="75">
        <f t="shared" si="55"/>
        <v>0.26328319353881974</v>
      </c>
      <c r="DH266" s="75">
        <f t="shared" si="56"/>
        <v>25.064219999999999</v>
      </c>
      <c r="DI266" s="75">
        <f t="shared" si="57"/>
        <v>0.43861515819679514</v>
      </c>
      <c r="DJ266" s="75">
        <f t="shared" si="58"/>
        <v>25.137319999999999</v>
      </c>
      <c r="DK266" s="75">
        <f t="shared" si="59"/>
        <v>0.22722151526649098</v>
      </c>
      <c r="DM266" s="74" t="s">
        <v>1611</v>
      </c>
      <c r="DN266" s="74" t="s">
        <v>1612</v>
      </c>
    </row>
    <row r="267" spans="2:118" s="73" customFormat="1" x14ac:dyDescent="0.35">
      <c r="B267" s="74" t="s">
        <v>1614</v>
      </c>
      <c r="C267" s="74" t="s">
        <v>1615</v>
      </c>
      <c r="D267" s="73">
        <v>1</v>
      </c>
      <c r="E267" s="74" t="s">
        <v>1616</v>
      </c>
      <c r="F267" s="74"/>
      <c r="G267" s="74" t="s">
        <v>1617</v>
      </c>
      <c r="H267" s="74" t="s">
        <v>1618</v>
      </c>
      <c r="I267" s="73">
        <v>4</v>
      </c>
      <c r="J267" s="73">
        <v>4</v>
      </c>
      <c r="K267" s="73">
        <v>4</v>
      </c>
      <c r="L267" s="73">
        <v>25.4</v>
      </c>
      <c r="M267" s="73">
        <v>30.326000000000001</v>
      </c>
      <c r="N267" s="73">
        <v>0</v>
      </c>
      <c r="O267" s="73">
        <v>17.001000000000001</v>
      </c>
      <c r="P267" s="73">
        <v>75663000</v>
      </c>
      <c r="Q267" s="73">
        <v>27</v>
      </c>
      <c r="S267" s="73">
        <v>0.38807399999999997</v>
      </c>
      <c r="T267" s="73">
        <v>0.44173499999999999</v>
      </c>
      <c r="V267" s="73">
        <v>0.33767508200000002</v>
      </c>
      <c r="W267" s="73">
        <v>0.95231261099999998</v>
      </c>
      <c r="X267" s="73">
        <v>0.27205924999999997</v>
      </c>
      <c r="Z267" s="73">
        <v>0.39342111499999999</v>
      </c>
      <c r="AA267" s="73">
        <v>0.52471153800000003</v>
      </c>
      <c r="AB267" s="73">
        <v>-0.28893318200000001</v>
      </c>
      <c r="AD267" s="73">
        <v>0.24728196199999999</v>
      </c>
      <c r="AE267" s="73">
        <v>0.71560084000000002</v>
      </c>
      <c r="AF267" s="73">
        <v>-0.20309448199999999</v>
      </c>
      <c r="AH267" s="73">
        <v>0.48945063500000002</v>
      </c>
      <c r="AI267" s="73">
        <v>0.44804191599999998</v>
      </c>
      <c r="AJ267" s="73">
        <v>-0.43598976099999998</v>
      </c>
      <c r="AL267" s="73">
        <v>0.267233051</v>
      </c>
      <c r="AM267" s="73">
        <v>0.61452833799999995</v>
      </c>
      <c r="AN267" s="73">
        <v>-0.18575935399999999</v>
      </c>
      <c r="AO267" s="73">
        <v>1</v>
      </c>
      <c r="AP267" s="73">
        <v>0</v>
      </c>
      <c r="AQ267" s="73">
        <v>1</v>
      </c>
      <c r="AR267" s="73">
        <v>2</v>
      </c>
      <c r="AS267" s="73">
        <v>1</v>
      </c>
      <c r="AT267" s="73">
        <v>0</v>
      </c>
      <c r="AU267" s="73">
        <v>0</v>
      </c>
      <c r="AV267" s="73">
        <v>0</v>
      </c>
      <c r="AW267" s="73">
        <v>2</v>
      </c>
      <c r="AX267" s="73">
        <v>2</v>
      </c>
      <c r="AY267" s="73">
        <v>0</v>
      </c>
      <c r="AZ267" s="73">
        <v>0</v>
      </c>
      <c r="BA267" s="73">
        <v>0</v>
      </c>
      <c r="BB267" s="73">
        <v>1</v>
      </c>
      <c r="BC267" s="73">
        <v>1</v>
      </c>
      <c r="BD267" s="73">
        <v>0</v>
      </c>
      <c r="BE267" s="73">
        <v>0</v>
      </c>
      <c r="BF267" s="73">
        <v>1</v>
      </c>
      <c r="BG267" s="73">
        <v>0</v>
      </c>
      <c r="BH267" s="73">
        <v>0</v>
      </c>
      <c r="BI267" s="73">
        <v>0</v>
      </c>
      <c r="BJ267" s="73">
        <v>0</v>
      </c>
      <c r="BK267" s="73">
        <v>2</v>
      </c>
      <c r="BL267" s="73">
        <v>2</v>
      </c>
      <c r="BM267" s="73">
        <v>2</v>
      </c>
      <c r="BN267" s="73">
        <v>1</v>
      </c>
      <c r="BO267" s="73">
        <v>3</v>
      </c>
      <c r="BP267" s="73">
        <v>3</v>
      </c>
      <c r="BQ267" s="73">
        <v>2</v>
      </c>
      <c r="BR267" s="73">
        <v>0</v>
      </c>
      <c r="BT267" s="73" t="s">
        <v>1613</v>
      </c>
      <c r="BU267" s="73" t="s">
        <v>558</v>
      </c>
      <c r="BV267" s="73" t="s">
        <v>558</v>
      </c>
      <c r="BW267" s="73" t="s">
        <v>558</v>
      </c>
      <c r="BX267" s="73" t="s">
        <v>558</v>
      </c>
      <c r="BY267" s="73" t="s">
        <v>558</v>
      </c>
      <c r="BZ267" s="73" t="s">
        <v>558</v>
      </c>
      <c r="CA267" s="73" t="s">
        <v>558</v>
      </c>
      <c r="CB267" s="73">
        <v>20.735399999999998</v>
      </c>
      <c r="CC267" s="73">
        <v>20.9603</v>
      </c>
      <c r="CD267" s="73">
        <v>20.719200000000001</v>
      </c>
      <c r="CE267" s="73" t="s">
        <v>558</v>
      </c>
      <c r="CF267" s="73" t="s">
        <v>558</v>
      </c>
      <c r="CG267" s="73">
        <v>20.2424</v>
      </c>
      <c r="CH267" s="73">
        <v>20.6127</v>
      </c>
      <c r="CI267" s="73">
        <v>20.830300000000001</v>
      </c>
      <c r="CJ267" s="73" t="s">
        <v>558</v>
      </c>
      <c r="CK267" s="73" t="s">
        <v>558</v>
      </c>
      <c r="CL267" s="73">
        <v>20.613299999999999</v>
      </c>
      <c r="CM267" s="73">
        <v>20.648299999999999</v>
      </c>
      <c r="CN267" s="73" t="s">
        <v>558</v>
      </c>
      <c r="CO267" s="73" t="s">
        <v>558</v>
      </c>
      <c r="CP267" s="73" t="s">
        <v>558</v>
      </c>
      <c r="CQ267" s="73">
        <v>20.468</v>
      </c>
      <c r="CR267" s="73">
        <v>20.8202</v>
      </c>
      <c r="CS267" s="73" t="s">
        <v>558</v>
      </c>
      <c r="CT267" s="73">
        <v>20.196200000000001</v>
      </c>
      <c r="CU267" s="73">
        <v>20.7559</v>
      </c>
      <c r="CV267" s="73">
        <v>20.3093</v>
      </c>
      <c r="CW267" s="73">
        <v>20.935199999999998</v>
      </c>
      <c r="CX267" s="73">
        <v>20.322199999999999</v>
      </c>
      <c r="CZ267" s="75" t="e">
        <f t="shared" si="48"/>
        <v>#DIV/0!</v>
      </c>
      <c r="DA267" s="75" t="e">
        <f t="shared" si="49"/>
        <v>#DIV/0!</v>
      </c>
      <c r="DB267" s="75">
        <f t="shared" si="50"/>
        <v>20.804966666666669</v>
      </c>
      <c r="DC267" s="75">
        <f t="shared" si="51"/>
        <v>0.13476625443089749</v>
      </c>
      <c r="DD267" s="75">
        <f t="shared" si="52"/>
        <v>20.561800000000002</v>
      </c>
      <c r="DE267" s="75">
        <f t="shared" si="53"/>
        <v>0.29723679112788232</v>
      </c>
      <c r="DF267" s="75">
        <f t="shared" si="54"/>
        <v>20.630800000000001</v>
      </c>
      <c r="DG267" s="75">
        <f t="shared" si="55"/>
        <v>2.4748737341529263E-2</v>
      </c>
      <c r="DH267" s="75">
        <f t="shared" si="56"/>
        <v>20.644100000000002</v>
      </c>
      <c r="DI267" s="75">
        <f t="shared" si="57"/>
        <v>0.24904300833390192</v>
      </c>
      <c r="DJ267" s="75">
        <f t="shared" si="58"/>
        <v>20.50376</v>
      </c>
      <c r="DK267" s="75">
        <f t="shared" si="59"/>
        <v>0.32213620256034498</v>
      </c>
      <c r="DM267" s="74" t="s">
        <v>1614</v>
      </c>
      <c r="DN267" s="74" t="s">
        <v>1615</v>
      </c>
    </row>
    <row r="268" spans="2:118" s="73" customFormat="1" x14ac:dyDescent="0.35">
      <c r="B268" s="74" t="s">
        <v>1620</v>
      </c>
      <c r="C268" s="74" t="s">
        <v>1621</v>
      </c>
      <c r="D268" s="73">
        <v>1</v>
      </c>
      <c r="E268" s="74" t="s">
        <v>1622</v>
      </c>
      <c r="F268" s="74" t="s">
        <v>495</v>
      </c>
      <c r="G268" s="74" t="s">
        <v>1623</v>
      </c>
      <c r="H268" s="74" t="s">
        <v>1624</v>
      </c>
      <c r="I268" s="73">
        <v>4</v>
      </c>
      <c r="J268" s="73">
        <v>4</v>
      </c>
      <c r="K268" s="73">
        <v>4</v>
      </c>
      <c r="L268" s="73">
        <v>11.8</v>
      </c>
      <c r="M268" s="73">
        <v>49.215000000000003</v>
      </c>
      <c r="N268" s="73">
        <v>0</v>
      </c>
      <c r="O268" s="73">
        <v>38.564</v>
      </c>
      <c r="P268" s="73">
        <v>290450000</v>
      </c>
      <c r="Q268" s="73">
        <v>70</v>
      </c>
      <c r="S268" s="73">
        <v>2.0068699999999998E-2</v>
      </c>
      <c r="T268" s="73">
        <v>0.87513300000000005</v>
      </c>
      <c r="V268" s="73">
        <v>0.18697802199999999</v>
      </c>
      <c r="W268" s="73">
        <v>0.94192759100000001</v>
      </c>
      <c r="X268" s="73">
        <v>-0.34897117599999999</v>
      </c>
      <c r="Z268" s="73">
        <v>6.2864449000000003E-2</v>
      </c>
      <c r="AA268" s="73">
        <v>0.90749144299999995</v>
      </c>
      <c r="AB268" s="73">
        <v>-8.9248656999999995E-2</v>
      </c>
      <c r="AD268" s="73">
        <v>0.268122007</v>
      </c>
      <c r="AE268" s="73">
        <v>0.64801357500000001</v>
      </c>
      <c r="AF268" s="73">
        <v>-0.39360618600000002</v>
      </c>
      <c r="AH268" s="73">
        <v>5.3770367999999999E-2</v>
      </c>
      <c r="AI268" s="73">
        <v>0.933366802</v>
      </c>
      <c r="AJ268" s="73">
        <v>-7.5331496999999997E-2</v>
      </c>
      <c r="AL268" s="73">
        <v>0.110768253</v>
      </c>
      <c r="AM268" s="73">
        <v>0.80518918900000003</v>
      </c>
      <c r="AN268" s="73">
        <v>-0.14749374400000001</v>
      </c>
      <c r="AO268" s="73">
        <v>3</v>
      </c>
      <c r="AP268" s="73">
        <v>2</v>
      </c>
      <c r="AQ268" s="73">
        <v>2</v>
      </c>
      <c r="AR268" s="73">
        <v>3</v>
      </c>
      <c r="AS268" s="73">
        <v>2</v>
      </c>
      <c r="AT268" s="73">
        <v>2</v>
      </c>
      <c r="AU268" s="73">
        <v>3</v>
      </c>
      <c r="AV268" s="73">
        <v>2</v>
      </c>
      <c r="AW268" s="73">
        <v>2</v>
      </c>
      <c r="AX268" s="73">
        <v>2</v>
      </c>
      <c r="AY268" s="73">
        <v>2</v>
      </c>
      <c r="AZ268" s="73">
        <v>3</v>
      </c>
      <c r="BA268" s="73">
        <v>2</v>
      </c>
      <c r="BB268" s="73">
        <v>3</v>
      </c>
      <c r="BC268" s="73">
        <v>3</v>
      </c>
      <c r="BD268" s="73">
        <v>1</v>
      </c>
      <c r="BE268" s="73">
        <v>2</v>
      </c>
      <c r="BF268" s="73">
        <v>2</v>
      </c>
      <c r="BG268" s="73">
        <v>3</v>
      </c>
      <c r="BH268" s="73">
        <v>2</v>
      </c>
      <c r="BI268" s="73">
        <v>2</v>
      </c>
      <c r="BJ268" s="73">
        <v>2</v>
      </c>
      <c r="BK268" s="73">
        <v>2</v>
      </c>
      <c r="BL268" s="73">
        <v>2</v>
      </c>
      <c r="BM268" s="73">
        <v>2</v>
      </c>
      <c r="BN268" s="73">
        <v>2</v>
      </c>
      <c r="BO268" s="73">
        <v>3</v>
      </c>
      <c r="BP268" s="73">
        <v>3</v>
      </c>
      <c r="BQ268" s="73">
        <v>4</v>
      </c>
      <c r="BR268" s="73">
        <v>2</v>
      </c>
      <c r="BT268" s="73" t="s">
        <v>1619</v>
      </c>
      <c r="BU268" s="73">
        <v>23.108699999999999</v>
      </c>
      <c r="BV268" s="73">
        <v>22.711300000000001</v>
      </c>
      <c r="BW268" s="73">
        <v>22.503599999999999</v>
      </c>
      <c r="BX268" s="73">
        <v>22.286999999999999</v>
      </c>
      <c r="BY268" s="73" t="s">
        <v>558</v>
      </c>
      <c r="BZ268" s="73">
        <v>22.404800000000002</v>
      </c>
      <c r="CA268" s="73">
        <v>22.473199999999999</v>
      </c>
      <c r="CB268" s="73">
        <v>22.112300000000001</v>
      </c>
      <c r="CC268" s="73">
        <v>22.5472</v>
      </c>
      <c r="CD268" s="73" t="s">
        <v>558</v>
      </c>
      <c r="CE268" s="73">
        <v>22.543099999999999</v>
      </c>
      <c r="CF268" s="73">
        <v>21.719799999999999</v>
      </c>
      <c r="CG268" s="73">
        <v>22.213999999999999</v>
      </c>
      <c r="CH268" s="73">
        <v>21.899000000000001</v>
      </c>
      <c r="CI268" s="73">
        <v>22.089099999999998</v>
      </c>
      <c r="CJ268" s="73" t="s">
        <v>558</v>
      </c>
      <c r="CK268" s="73">
        <v>22.3231</v>
      </c>
      <c r="CL268" s="73">
        <v>21.6615</v>
      </c>
      <c r="CM268" s="73">
        <v>21.895399999999999</v>
      </c>
      <c r="CN268" s="73">
        <v>22.603899999999999</v>
      </c>
      <c r="CO268" s="73">
        <v>22.334199999999999</v>
      </c>
      <c r="CP268" s="73">
        <v>21.953399999999998</v>
      </c>
      <c r="CQ268" s="73">
        <v>21.961200000000002</v>
      </c>
      <c r="CR268" s="73">
        <v>21.954000000000001</v>
      </c>
      <c r="CS268" s="73">
        <v>22.331900000000001</v>
      </c>
      <c r="CT268" s="73">
        <v>22.3934</v>
      </c>
      <c r="CU268" s="73">
        <v>21.960899999999999</v>
      </c>
      <c r="CV268" s="73">
        <v>21.901299999999999</v>
      </c>
      <c r="CW268" s="73">
        <v>21.873799999999999</v>
      </c>
      <c r="CX268" s="73">
        <v>22.044499999999999</v>
      </c>
      <c r="CZ268" s="75">
        <f t="shared" si="48"/>
        <v>22.652650000000001</v>
      </c>
      <c r="DA268" s="75">
        <f t="shared" si="49"/>
        <v>0.34992249141774251</v>
      </c>
      <c r="DB268" s="75">
        <f t="shared" si="50"/>
        <v>22.384375000000002</v>
      </c>
      <c r="DC268" s="75">
        <f t="shared" si="51"/>
        <v>0.19047646180040129</v>
      </c>
      <c r="DD268" s="75">
        <f t="shared" si="52"/>
        <v>22.093</v>
      </c>
      <c r="DE268" s="75">
        <f t="shared" si="53"/>
        <v>0.31391099853302329</v>
      </c>
      <c r="DF268" s="75">
        <f t="shared" si="54"/>
        <v>22.120974999999998</v>
      </c>
      <c r="DG268" s="75">
        <f t="shared" si="55"/>
        <v>0.42271835678932451</v>
      </c>
      <c r="DH268" s="75">
        <f t="shared" si="56"/>
        <v>22.106940000000002</v>
      </c>
      <c r="DI268" s="75">
        <f t="shared" si="57"/>
        <v>0.2064336648902014</v>
      </c>
      <c r="DJ268" s="75">
        <f t="shared" si="58"/>
        <v>22.034779999999998</v>
      </c>
      <c r="DK268" s="75">
        <f t="shared" si="59"/>
        <v>0.21088652635955699</v>
      </c>
      <c r="DM268" s="74" t="s">
        <v>1620</v>
      </c>
      <c r="DN268" s="74" t="s">
        <v>1621</v>
      </c>
    </row>
    <row r="269" spans="2:118" s="73" customFormat="1" x14ac:dyDescent="0.35">
      <c r="B269" s="74" t="s">
        <v>1626</v>
      </c>
      <c r="C269" s="74" t="s">
        <v>1627</v>
      </c>
      <c r="D269" s="73">
        <v>1</v>
      </c>
      <c r="E269" s="74" t="s">
        <v>1628</v>
      </c>
      <c r="F269" s="74" t="s">
        <v>484</v>
      </c>
      <c r="G269" s="74" t="s">
        <v>1629</v>
      </c>
      <c r="H269" s="74" t="s">
        <v>1630</v>
      </c>
      <c r="I269" s="73">
        <v>46</v>
      </c>
      <c r="J269" s="73">
        <v>46</v>
      </c>
      <c r="K269" s="73">
        <v>42</v>
      </c>
      <c r="L269" s="73">
        <v>67</v>
      </c>
      <c r="M269" s="73">
        <v>67.25</v>
      </c>
      <c r="N269" s="73">
        <v>0</v>
      </c>
      <c r="O269" s="73">
        <v>323.31</v>
      </c>
      <c r="P269" s="73">
        <v>35944000000</v>
      </c>
      <c r="Q269" s="73">
        <v>735</v>
      </c>
      <c r="S269" s="73">
        <v>0.76478100000000004</v>
      </c>
      <c r="T269" s="73">
        <v>0.74387499999999995</v>
      </c>
      <c r="V269" s="73">
        <v>0.38396278</v>
      </c>
      <c r="W269" s="73">
        <v>0.93026242000000003</v>
      </c>
      <c r="X269" s="73">
        <v>-8.7189865000000005E-2</v>
      </c>
      <c r="Z269" s="73">
        <v>0.83267789400000003</v>
      </c>
      <c r="AA269" s="73">
        <v>0.46849932900000002</v>
      </c>
      <c r="AB269" s="73">
        <v>-0.150912094</v>
      </c>
      <c r="AD269" s="73">
        <v>0.77584729299999999</v>
      </c>
      <c r="AE269" s="73">
        <v>0.52634444400000002</v>
      </c>
      <c r="AF269" s="73">
        <v>-0.14646873499999999</v>
      </c>
      <c r="AH269" s="73">
        <v>1.5658083899999999</v>
      </c>
      <c r="AI269" s="73">
        <v>0.29399999999999998</v>
      </c>
      <c r="AJ269" s="73">
        <v>-0.24002876300000001</v>
      </c>
      <c r="AL269" s="73">
        <v>1.068081915</v>
      </c>
      <c r="AM269" s="73">
        <v>0.27601714300000002</v>
      </c>
      <c r="AN269" s="73">
        <v>-0.20697364800000001</v>
      </c>
      <c r="AO269" s="73">
        <v>21</v>
      </c>
      <c r="AP269" s="73">
        <v>29</v>
      </c>
      <c r="AQ269" s="73">
        <v>24</v>
      </c>
      <c r="AR269" s="73">
        <v>24</v>
      </c>
      <c r="AS269" s="73">
        <v>21</v>
      </c>
      <c r="AT269" s="73">
        <v>22</v>
      </c>
      <c r="AU269" s="73">
        <v>28</v>
      </c>
      <c r="AV269" s="73">
        <v>26</v>
      </c>
      <c r="AW269" s="73">
        <v>25</v>
      </c>
      <c r="AX269" s="73">
        <v>26</v>
      </c>
      <c r="AY269" s="73">
        <v>21</v>
      </c>
      <c r="AZ269" s="73">
        <v>28</v>
      </c>
      <c r="BA269" s="73">
        <v>22</v>
      </c>
      <c r="BB269" s="73">
        <v>33</v>
      </c>
      <c r="BC269" s="73">
        <v>27</v>
      </c>
      <c r="BD269" s="73">
        <v>25</v>
      </c>
      <c r="BE269" s="73">
        <v>30</v>
      </c>
      <c r="BF269" s="73">
        <v>23</v>
      </c>
      <c r="BG269" s="73">
        <v>27</v>
      </c>
      <c r="BH269" s="73">
        <v>22</v>
      </c>
      <c r="BI269" s="73">
        <v>19</v>
      </c>
      <c r="BJ269" s="73">
        <v>24</v>
      </c>
      <c r="BK269" s="73">
        <v>24</v>
      </c>
      <c r="BL269" s="73">
        <v>18</v>
      </c>
      <c r="BM269" s="73">
        <v>23</v>
      </c>
      <c r="BN269" s="73">
        <v>23</v>
      </c>
      <c r="BO269" s="73">
        <v>28</v>
      </c>
      <c r="BP269" s="73">
        <v>23</v>
      </c>
      <c r="BQ269" s="73">
        <v>31</v>
      </c>
      <c r="BR269" s="73">
        <v>18</v>
      </c>
      <c r="BT269" s="73" t="s">
        <v>1625</v>
      </c>
      <c r="BU269" s="73">
        <v>29.1845</v>
      </c>
      <c r="BV269" s="73">
        <v>29.2453</v>
      </c>
      <c r="BW269" s="73">
        <v>29.178100000000001</v>
      </c>
      <c r="BX269" s="73">
        <v>29.3645</v>
      </c>
      <c r="BY269" s="73">
        <v>28.918500000000002</v>
      </c>
      <c r="BZ269" s="73">
        <v>29.229099999999999</v>
      </c>
      <c r="CA269" s="73">
        <v>29.0839</v>
      </c>
      <c r="CB269" s="73">
        <v>29.0121</v>
      </c>
      <c r="CC269" s="73">
        <v>29.252800000000001</v>
      </c>
      <c r="CD269" s="73">
        <v>28.877099999999999</v>
      </c>
      <c r="CE269" s="73">
        <v>29.104800000000001</v>
      </c>
      <c r="CF269" s="73">
        <v>29.175999999999998</v>
      </c>
      <c r="CG269" s="73">
        <v>28.9329</v>
      </c>
      <c r="CH269" s="73">
        <v>29.0715</v>
      </c>
      <c r="CI269" s="73">
        <v>28.851199999999999</v>
      </c>
      <c r="CJ269" s="73">
        <v>29.0944</v>
      </c>
      <c r="CK269" s="73">
        <v>28.885899999999999</v>
      </c>
      <c r="CL269" s="73">
        <v>28.9163</v>
      </c>
      <c r="CM269" s="73">
        <v>29.0276</v>
      </c>
      <c r="CN269" s="73">
        <v>29.234400000000001</v>
      </c>
      <c r="CO269" s="73">
        <v>28.783100000000001</v>
      </c>
      <c r="CP269" s="73">
        <v>28.968900000000001</v>
      </c>
      <c r="CQ269" s="73">
        <v>28.902699999999999</v>
      </c>
      <c r="CR269" s="73">
        <v>28.938500000000001</v>
      </c>
      <c r="CS269" s="73">
        <v>29.0976</v>
      </c>
      <c r="CT269" s="73">
        <v>29.044599999999999</v>
      </c>
      <c r="CU269" s="73">
        <v>29.049499999999998</v>
      </c>
      <c r="CV269" s="73">
        <v>28.788</v>
      </c>
      <c r="CW269" s="73">
        <v>28.799199999999999</v>
      </c>
      <c r="CX269" s="73">
        <v>29.174700000000001</v>
      </c>
      <c r="CZ269" s="75">
        <f t="shared" si="48"/>
        <v>29.178179999999998</v>
      </c>
      <c r="DA269" s="75">
        <f t="shared" si="49"/>
        <v>0.16332015184905921</v>
      </c>
      <c r="DB269" s="75">
        <f t="shared" si="50"/>
        <v>29.090999999999998</v>
      </c>
      <c r="DC269" s="75">
        <f t="shared" si="51"/>
        <v>0.15594845302214483</v>
      </c>
      <c r="DD269" s="75">
        <f t="shared" si="52"/>
        <v>29.027280000000001</v>
      </c>
      <c r="DE269" s="75">
        <f t="shared" si="53"/>
        <v>0.13228203581741566</v>
      </c>
      <c r="DF269" s="75">
        <f t="shared" si="54"/>
        <v>29.03172</v>
      </c>
      <c r="DG269" s="75">
        <f t="shared" si="55"/>
        <v>0.14107638710996306</v>
      </c>
      <c r="DH269" s="75">
        <f t="shared" si="56"/>
        <v>28.938160000000003</v>
      </c>
      <c r="DI269" s="75">
        <f t="shared" si="57"/>
        <v>0.11365209192971305</v>
      </c>
      <c r="DJ269" s="75">
        <f t="shared" si="58"/>
        <v>28.9712</v>
      </c>
      <c r="DK269" s="75">
        <f t="shared" si="59"/>
        <v>0.1703503302022045</v>
      </c>
      <c r="DM269" s="74" t="s">
        <v>1626</v>
      </c>
      <c r="DN269" s="74" t="s">
        <v>1627</v>
      </c>
    </row>
    <row r="270" spans="2:118" s="73" customFormat="1" x14ac:dyDescent="0.35">
      <c r="B270" s="74" t="s">
        <v>1632</v>
      </c>
      <c r="C270" s="74" t="s">
        <v>1633</v>
      </c>
      <c r="D270" s="73">
        <v>1</v>
      </c>
      <c r="E270" s="74" t="s">
        <v>990</v>
      </c>
      <c r="F270" s="74"/>
      <c r="G270" s="74" t="s">
        <v>1634</v>
      </c>
      <c r="H270" s="74" t="s">
        <v>1635</v>
      </c>
      <c r="I270" s="73">
        <v>25</v>
      </c>
      <c r="J270" s="73">
        <v>25</v>
      </c>
      <c r="K270" s="73">
        <v>25</v>
      </c>
      <c r="L270" s="73">
        <v>58.6</v>
      </c>
      <c r="M270" s="73">
        <v>77.662999999999997</v>
      </c>
      <c r="N270" s="73">
        <v>0</v>
      </c>
      <c r="O270" s="73">
        <v>323.31</v>
      </c>
      <c r="P270" s="73">
        <v>6123600000</v>
      </c>
      <c r="Q270" s="73">
        <v>369</v>
      </c>
      <c r="S270" s="73">
        <v>1.12263</v>
      </c>
      <c r="T270" s="73">
        <v>0.64737699999999998</v>
      </c>
      <c r="V270" s="73">
        <v>0.57723112799999998</v>
      </c>
      <c r="W270" s="73">
        <v>0.94492462300000002</v>
      </c>
      <c r="X270" s="73">
        <v>-0.111523056</v>
      </c>
      <c r="Z270" s="73">
        <v>1.3584647679999999</v>
      </c>
      <c r="AA270" s="73">
        <v>0.28283298099999998</v>
      </c>
      <c r="AB270" s="73">
        <v>-0.22511177099999999</v>
      </c>
      <c r="AD270" s="73">
        <v>1.5666208559999999</v>
      </c>
      <c r="AE270" s="73">
        <v>0.31261428600000002</v>
      </c>
      <c r="AF270" s="73">
        <v>-0.26679992699999999</v>
      </c>
      <c r="AH270" s="73">
        <v>0.84750979299999996</v>
      </c>
      <c r="AI270" s="73">
        <v>0.517383178</v>
      </c>
      <c r="AJ270" s="73">
        <v>-0.13301086400000001</v>
      </c>
      <c r="AL270" s="73">
        <v>0.24445852100000001</v>
      </c>
      <c r="AM270" s="73">
        <v>0.79390947899999997</v>
      </c>
      <c r="AN270" s="73">
        <v>-4.6892165999999999E-2</v>
      </c>
      <c r="AO270" s="73">
        <v>11</v>
      </c>
      <c r="AP270" s="73">
        <v>14</v>
      </c>
      <c r="AQ270" s="73">
        <v>8</v>
      </c>
      <c r="AR270" s="73">
        <v>11</v>
      </c>
      <c r="AS270" s="73">
        <v>9</v>
      </c>
      <c r="AT270" s="73">
        <v>11</v>
      </c>
      <c r="AU270" s="73">
        <v>18</v>
      </c>
      <c r="AV270" s="73">
        <v>13</v>
      </c>
      <c r="AW270" s="73">
        <v>12</v>
      </c>
      <c r="AX270" s="73">
        <v>14</v>
      </c>
      <c r="AY270" s="73">
        <v>8</v>
      </c>
      <c r="AZ270" s="73">
        <v>16</v>
      </c>
      <c r="BA270" s="73">
        <v>10</v>
      </c>
      <c r="BB270" s="73">
        <v>10</v>
      </c>
      <c r="BC270" s="73">
        <v>15</v>
      </c>
      <c r="BD270" s="73">
        <v>8</v>
      </c>
      <c r="BE270" s="73">
        <v>18</v>
      </c>
      <c r="BF270" s="73">
        <v>11</v>
      </c>
      <c r="BG270" s="73">
        <v>12</v>
      </c>
      <c r="BH270" s="73">
        <v>12</v>
      </c>
      <c r="BI270" s="73">
        <v>9</v>
      </c>
      <c r="BJ270" s="73">
        <v>11</v>
      </c>
      <c r="BK270" s="73">
        <v>14</v>
      </c>
      <c r="BL270" s="73">
        <v>14</v>
      </c>
      <c r="BM270" s="73">
        <v>13</v>
      </c>
      <c r="BN270" s="73">
        <v>15</v>
      </c>
      <c r="BO270" s="73">
        <v>16</v>
      </c>
      <c r="BP270" s="73">
        <v>12</v>
      </c>
      <c r="BQ270" s="73">
        <v>15</v>
      </c>
      <c r="BR270" s="73">
        <v>9</v>
      </c>
      <c r="BT270" s="73" t="s">
        <v>1631</v>
      </c>
      <c r="BU270" s="73">
        <v>26.712800000000001</v>
      </c>
      <c r="BV270" s="73">
        <v>26.497599999999998</v>
      </c>
      <c r="BW270" s="73">
        <v>26.664899999999999</v>
      </c>
      <c r="BX270" s="73">
        <v>26.784400000000002</v>
      </c>
      <c r="BY270" s="73">
        <v>26.5</v>
      </c>
      <c r="BZ270" s="73">
        <v>26.686199999999999</v>
      </c>
      <c r="CA270" s="73">
        <v>26.531500000000001</v>
      </c>
      <c r="CB270" s="73">
        <v>26.467400000000001</v>
      </c>
      <c r="CC270" s="73">
        <v>26.643599999999999</v>
      </c>
      <c r="CD270" s="73">
        <v>26.273399999999999</v>
      </c>
      <c r="CE270" s="73">
        <v>26.320699999999999</v>
      </c>
      <c r="CF270" s="73">
        <v>26.3565</v>
      </c>
      <c r="CG270" s="73">
        <v>26.449100000000001</v>
      </c>
      <c r="CH270" s="73">
        <v>26.2363</v>
      </c>
      <c r="CI270" s="73">
        <v>26.671700000000001</v>
      </c>
      <c r="CJ270" s="73">
        <v>26.2014</v>
      </c>
      <c r="CK270" s="73">
        <v>26.359100000000002</v>
      </c>
      <c r="CL270" s="73">
        <v>26.189499999999999</v>
      </c>
      <c r="CM270" s="73">
        <v>26.461400000000001</v>
      </c>
      <c r="CN270" s="73">
        <v>26.6144</v>
      </c>
      <c r="CO270" s="73">
        <v>26.552600000000002</v>
      </c>
      <c r="CP270" s="73">
        <v>26.510400000000001</v>
      </c>
      <c r="CQ270" s="73">
        <v>26.6249</v>
      </c>
      <c r="CR270" s="73">
        <v>26.280999999999999</v>
      </c>
      <c r="CS270" s="73">
        <v>26.525700000000001</v>
      </c>
      <c r="CT270" s="73">
        <v>26.542899999999999</v>
      </c>
      <c r="CU270" s="73">
        <v>26.689699999999998</v>
      </c>
      <c r="CV270" s="73">
        <v>26.700900000000001</v>
      </c>
      <c r="CW270" s="73">
        <v>26.404599999999999</v>
      </c>
      <c r="CX270" s="73">
        <v>26.587199999999999</v>
      </c>
      <c r="CZ270" s="75">
        <f t="shared" si="48"/>
        <v>26.631939999999997</v>
      </c>
      <c r="DA270" s="75">
        <f t="shared" si="49"/>
        <v>0.12876737940953939</v>
      </c>
      <c r="DB270" s="75">
        <f t="shared" si="50"/>
        <v>26.520420000000001</v>
      </c>
      <c r="DC270" s="75">
        <f t="shared" si="51"/>
        <v>0.16325523575064918</v>
      </c>
      <c r="DD270" s="75">
        <f t="shared" si="52"/>
        <v>26.406860000000002</v>
      </c>
      <c r="DE270" s="75">
        <f t="shared" si="53"/>
        <v>0.16656442597385629</v>
      </c>
      <c r="DF270" s="75">
        <f t="shared" si="54"/>
        <v>26.365159999999996</v>
      </c>
      <c r="DG270" s="75">
        <f t="shared" si="55"/>
        <v>0.17964771916169756</v>
      </c>
      <c r="DH270" s="75">
        <f t="shared" si="56"/>
        <v>26.498919999999998</v>
      </c>
      <c r="DI270" s="75">
        <f t="shared" si="57"/>
        <v>0.12950925449557726</v>
      </c>
      <c r="DJ270" s="75">
        <f t="shared" si="58"/>
        <v>26.585059999999999</v>
      </c>
      <c r="DK270" s="75">
        <f t="shared" si="59"/>
        <v>0.12115722429966817</v>
      </c>
      <c r="DM270" s="74" t="s">
        <v>1632</v>
      </c>
      <c r="DN270" s="74" t="s">
        <v>1633</v>
      </c>
    </row>
    <row r="271" spans="2:118" s="73" customFormat="1" x14ac:dyDescent="0.35">
      <c r="B271" s="74" t="s">
        <v>1637</v>
      </c>
      <c r="C271" s="74" t="s">
        <v>1638</v>
      </c>
      <c r="D271" s="73">
        <v>1</v>
      </c>
      <c r="E271" s="74" t="s">
        <v>1639</v>
      </c>
      <c r="F271" s="74" t="s">
        <v>465</v>
      </c>
      <c r="G271" s="74" t="s">
        <v>1640</v>
      </c>
      <c r="H271" s="74" t="s">
        <v>1641</v>
      </c>
      <c r="I271" s="73">
        <v>5</v>
      </c>
      <c r="J271" s="73">
        <v>5</v>
      </c>
      <c r="K271" s="73">
        <v>5</v>
      </c>
      <c r="L271" s="73">
        <v>34.200000000000003</v>
      </c>
      <c r="M271" s="73">
        <v>20.681999999999999</v>
      </c>
      <c r="N271" s="73">
        <v>0</v>
      </c>
      <c r="O271" s="73">
        <v>39.027999999999999</v>
      </c>
      <c r="P271" s="73">
        <v>320550000</v>
      </c>
      <c r="Q271" s="73">
        <v>38</v>
      </c>
      <c r="S271" s="73">
        <v>0.42352299999999998</v>
      </c>
      <c r="T271" s="73">
        <v>0.31643500000000002</v>
      </c>
      <c r="V271" s="73">
        <v>0.81421057500000005</v>
      </c>
      <c r="W271" s="73">
        <v>1</v>
      </c>
      <c r="X271" s="73">
        <v>-0.84894943199999995</v>
      </c>
      <c r="Z271" s="73">
        <v>0.53554285599999996</v>
      </c>
      <c r="AA271" s="73">
        <v>0.37987616099999999</v>
      </c>
      <c r="AB271" s="73">
        <v>-0.50998916599999999</v>
      </c>
      <c r="AD271" s="73">
        <v>0.72180884300000003</v>
      </c>
      <c r="AE271" s="73">
        <v>0.32926436799999997</v>
      </c>
      <c r="AF271" s="73">
        <v>-0.934629822</v>
      </c>
      <c r="AH271" s="73">
        <v>0.20729930699999999</v>
      </c>
      <c r="AI271" s="73">
        <v>0.78274952200000003</v>
      </c>
      <c r="AJ271" s="73">
        <v>-0.107321548</v>
      </c>
      <c r="AL271" s="73">
        <v>4.7339029999999997E-2</v>
      </c>
      <c r="AM271" s="73">
        <v>0.92408326900000004</v>
      </c>
      <c r="AN271" s="73">
        <v>-3.0942535E-2</v>
      </c>
      <c r="AO271" s="73">
        <v>1</v>
      </c>
      <c r="AP271" s="73">
        <v>1</v>
      </c>
      <c r="AQ271" s="73">
        <v>1</v>
      </c>
      <c r="AR271" s="73">
        <v>2</v>
      </c>
      <c r="AS271" s="73">
        <v>2</v>
      </c>
      <c r="AT271" s="73">
        <v>1</v>
      </c>
      <c r="AU271" s="73">
        <v>1</v>
      </c>
      <c r="AV271" s="73">
        <v>0</v>
      </c>
      <c r="AW271" s="73">
        <v>0</v>
      </c>
      <c r="AX271" s="73">
        <v>1</v>
      </c>
      <c r="AY271" s="73">
        <v>1</v>
      </c>
      <c r="AZ271" s="73">
        <v>0</v>
      </c>
      <c r="BA271" s="73">
        <v>2</v>
      </c>
      <c r="BB271" s="73">
        <v>4</v>
      </c>
      <c r="BC271" s="73">
        <v>3</v>
      </c>
      <c r="BD271" s="73">
        <v>0</v>
      </c>
      <c r="BE271" s="73">
        <v>0</v>
      </c>
      <c r="BF271" s="73">
        <v>1</v>
      </c>
      <c r="BG271" s="73">
        <v>1</v>
      </c>
      <c r="BH271" s="73">
        <v>2</v>
      </c>
      <c r="BI271" s="73">
        <v>1</v>
      </c>
      <c r="BJ271" s="73">
        <v>0</v>
      </c>
      <c r="BK271" s="73">
        <v>2</v>
      </c>
      <c r="BL271" s="73">
        <v>1</v>
      </c>
      <c r="BM271" s="73">
        <v>2</v>
      </c>
      <c r="BN271" s="73">
        <v>2</v>
      </c>
      <c r="BO271" s="73">
        <v>2</v>
      </c>
      <c r="BP271" s="73">
        <v>0</v>
      </c>
      <c r="BQ271" s="73">
        <v>1</v>
      </c>
      <c r="BR271" s="73">
        <v>3</v>
      </c>
      <c r="BT271" s="73" t="s">
        <v>1636</v>
      </c>
      <c r="BU271" s="73">
        <v>22.2317</v>
      </c>
      <c r="BV271" s="73">
        <v>22.115400000000001</v>
      </c>
      <c r="BW271" s="73">
        <v>22.686599999999999</v>
      </c>
      <c r="BX271" s="73">
        <v>22.6816</v>
      </c>
      <c r="BY271" s="73">
        <v>22.1051</v>
      </c>
      <c r="BZ271" s="73" t="s">
        <v>558</v>
      </c>
      <c r="CA271" s="73">
        <v>22.1951</v>
      </c>
      <c r="CB271" s="73">
        <v>22.453299999999999</v>
      </c>
      <c r="CC271" s="73" t="s">
        <v>558</v>
      </c>
      <c r="CD271" s="73">
        <v>22.390899999999998</v>
      </c>
      <c r="CE271" s="73" t="s">
        <v>558</v>
      </c>
      <c r="CF271" s="73">
        <v>22.348400000000002</v>
      </c>
      <c r="CG271" s="73">
        <v>22.459199999999999</v>
      </c>
      <c r="CH271" s="73">
        <v>21.951499999999999</v>
      </c>
      <c r="CI271" s="73">
        <v>22.348700000000001</v>
      </c>
      <c r="CJ271" s="73" t="s">
        <v>558</v>
      </c>
      <c r="CK271" s="73">
        <v>22.565200000000001</v>
      </c>
      <c r="CL271" s="73">
        <v>22.639600000000002</v>
      </c>
      <c r="CM271" s="73" t="s">
        <v>558</v>
      </c>
      <c r="CN271" s="73">
        <v>22.1401</v>
      </c>
      <c r="CO271" s="73">
        <v>22.335799999999999</v>
      </c>
      <c r="CP271" s="73">
        <v>22.199000000000002</v>
      </c>
      <c r="CQ271" s="73">
        <v>22.603200000000001</v>
      </c>
      <c r="CR271" s="73" t="s">
        <v>558</v>
      </c>
      <c r="CS271" s="73">
        <v>22.472799999999999</v>
      </c>
      <c r="CT271" s="73">
        <v>21.639399999999998</v>
      </c>
      <c r="CU271" s="73">
        <v>22.7773</v>
      </c>
      <c r="CV271" s="73">
        <v>22.323599999999999</v>
      </c>
      <c r="CW271" s="73">
        <v>22.5031</v>
      </c>
      <c r="CX271" s="73">
        <v>22.4224</v>
      </c>
      <c r="CZ271" s="75">
        <f t="shared" si="48"/>
        <v>22.364080000000001</v>
      </c>
      <c r="DA271" s="75">
        <f t="shared" si="49"/>
        <v>0.29634226327002283</v>
      </c>
      <c r="DB271" s="75">
        <f t="shared" si="50"/>
        <v>22.346433333333334</v>
      </c>
      <c r="DC271" s="75">
        <f t="shared" si="51"/>
        <v>0.13472109461154597</v>
      </c>
      <c r="DD271" s="75">
        <f t="shared" si="52"/>
        <v>22.276949999999999</v>
      </c>
      <c r="DE271" s="75">
        <f t="shared" si="53"/>
        <v>0.22314862760053031</v>
      </c>
      <c r="DF271" s="75">
        <f t="shared" si="54"/>
        <v>22.448300000000003</v>
      </c>
      <c r="DG271" s="75">
        <f t="shared" si="55"/>
        <v>0.26948890515195661</v>
      </c>
      <c r="DH271" s="75">
        <f t="shared" si="56"/>
        <v>22.402700000000003</v>
      </c>
      <c r="DI271" s="75">
        <f t="shared" si="57"/>
        <v>0.17424461732480176</v>
      </c>
      <c r="DJ271" s="75">
        <f t="shared" si="58"/>
        <v>22.333159999999999</v>
      </c>
      <c r="DK271" s="75">
        <f t="shared" si="59"/>
        <v>0.42293558965875716</v>
      </c>
      <c r="DM271" s="74" t="s">
        <v>1637</v>
      </c>
      <c r="DN271" s="74" t="s">
        <v>1638</v>
      </c>
    </row>
    <row r="272" spans="2:118" s="73" customFormat="1" x14ac:dyDescent="0.35">
      <c r="B272" s="74" t="s">
        <v>1643</v>
      </c>
      <c r="C272" s="74" t="s">
        <v>1644</v>
      </c>
      <c r="D272" s="73">
        <v>1</v>
      </c>
      <c r="E272" s="74"/>
      <c r="F272" s="74" t="s">
        <v>495</v>
      </c>
      <c r="G272" s="74" t="s">
        <v>1640</v>
      </c>
      <c r="H272" s="74" t="s">
        <v>1645</v>
      </c>
      <c r="I272" s="73">
        <v>27</v>
      </c>
      <c r="J272" s="73">
        <v>27</v>
      </c>
      <c r="K272" s="73">
        <v>27</v>
      </c>
      <c r="L272" s="73">
        <v>34.6</v>
      </c>
      <c r="M272" s="73">
        <v>93.209000000000003</v>
      </c>
      <c r="N272" s="73">
        <v>0</v>
      </c>
      <c r="O272" s="73">
        <v>323.31</v>
      </c>
      <c r="P272" s="73">
        <v>6185700000</v>
      </c>
      <c r="Q272" s="73">
        <v>299</v>
      </c>
      <c r="S272" s="73">
        <v>8.7027400000000005E-2</v>
      </c>
      <c r="T272" s="73">
        <v>0.94947700000000002</v>
      </c>
      <c r="V272" s="73">
        <v>9.9758346999999997E-2</v>
      </c>
      <c r="W272" s="73">
        <v>0.96347414499999995</v>
      </c>
      <c r="X272" s="73">
        <v>-4.3373489000000001E-2</v>
      </c>
      <c r="Z272" s="73">
        <v>0.21552481900000001</v>
      </c>
      <c r="AA272" s="73">
        <v>0.77214949899999996</v>
      </c>
      <c r="AB272" s="73">
        <v>-8.2046509000000004E-2</v>
      </c>
      <c r="AD272" s="73">
        <v>0.32311677999999999</v>
      </c>
      <c r="AE272" s="73">
        <v>0.73443654800000002</v>
      </c>
      <c r="AF272" s="73">
        <v>-0.101091766</v>
      </c>
      <c r="AH272" s="73">
        <v>0.36284967099999998</v>
      </c>
      <c r="AI272" s="73">
        <v>0.70357720199999996</v>
      </c>
      <c r="AJ272" s="73">
        <v>-0.100294113</v>
      </c>
      <c r="AL272" s="73">
        <v>0.71088912000000004</v>
      </c>
      <c r="AM272" s="73">
        <v>0.39382481800000002</v>
      </c>
      <c r="AN272" s="73">
        <v>-0.184152222</v>
      </c>
      <c r="AO272" s="73">
        <v>13</v>
      </c>
      <c r="AP272" s="73">
        <v>8</v>
      </c>
      <c r="AQ272" s="73">
        <v>11</v>
      </c>
      <c r="AR272" s="73">
        <v>7</v>
      </c>
      <c r="AS272" s="73">
        <v>6</v>
      </c>
      <c r="AT272" s="73">
        <v>11</v>
      </c>
      <c r="AU272" s="73">
        <v>13</v>
      </c>
      <c r="AV272" s="73">
        <v>10</v>
      </c>
      <c r="AW272" s="73">
        <v>6</v>
      </c>
      <c r="AX272" s="73">
        <v>12</v>
      </c>
      <c r="AY272" s="73">
        <v>11</v>
      </c>
      <c r="AZ272" s="73">
        <v>10</v>
      </c>
      <c r="BA272" s="73">
        <v>5</v>
      </c>
      <c r="BB272" s="73">
        <v>10</v>
      </c>
      <c r="BC272" s="73">
        <v>11</v>
      </c>
      <c r="BD272" s="73">
        <v>8</v>
      </c>
      <c r="BE272" s="73">
        <v>11</v>
      </c>
      <c r="BF272" s="73">
        <v>9</v>
      </c>
      <c r="BG272" s="73">
        <v>6</v>
      </c>
      <c r="BH272" s="73">
        <v>10</v>
      </c>
      <c r="BI272" s="73">
        <v>14</v>
      </c>
      <c r="BJ272" s="73">
        <v>10</v>
      </c>
      <c r="BK272" s="73">
        <v>11</v>
      </c>
      <c r="BL272" s="73">
        <v>9</v>
      </c>
      <c r="BM272" s="73">
        <v>10</v>
      </c>
      <c r="BN272" s="73">
        <v>13</v>
      </c>
      <c r="BO272" s="73">
        <v>12</v>
      </c>
      <c r="BP272" s="73">
        <v>12</v>
      </c>
      <c r="BQ272" s="73">
        <v>12</v>
      </c>
      <c r="BR272" s="73">
        <v>8</v>
      </c>
      <c r="BT272" s="73" t="s">
        <v>1642</v>
      </c>
      <c r="BU272" s="73">
        <v>26.784800000000001</v>
      </c>
      <c r="BV272" s="73">
        <v>26.9312</v>
      </c>
      <c r="BW272" s="73">
        <v>26.562000000000001</v>
      </c>
      <c r="BX272" s="73">
        <v>26.343900000000001</v>
      </c>
      <c r="BY272" s="73">
        <v>26.446899999999999</v>
      </c>
      <c r="BZ272" s="73">
        <v>26.890999999999998</v>
      </c>
      <c r="CA272" s="73">
        <v>26.834499999999998</v>
      </c>
      <c r="CB272" s="73">
        <v>26.377800000000001</v>
      </c>
      <c r="CC272" s="73">
        <v>26.386800000000001</v>
      </c>
      <c r="CD272" s="73">
        <v>26.361899999999999</v>
      </c>
      <c r="CE272" s="73">
        <v>26.779900000000001</v>
      </c>
      <c r="CF272" s="73">
        <v>26.800799999999999</v>
      </c>
      <c r="CG272" s="73">
        <v>26.4496</v>
      </c>
      <c r="CH272" s="73">
        <v>26.368300000000001</v>
      </c>
      <c r="CI272" s="73">
        <v>26.26</v>
      </c>
      <c r="CJ272" s="73">
        <v>26.767099999999999</v>
      </c>
      <c r="CK272" s="73">
        <v>26.561699999999998</v>
      </c>
      <c r="CL272" s="73">
        <v>26.266200000000001</v>
      </c>
      <c r="CM272" s="73">
        <v>26.509799999999998</v>
      </c>
      <c r="CN272" s="73">
        <v>26.4587</v>
      </c>
      <c r="CO272" s="73">
        <v>26.706</v>
      </c>
      <c r="CP272" s="73">
        <v>26.476299999999998</v>
      </c>
      <c r="CQ272" s="73">
        <v>26.427800000000001</v>
      </c>
      <c r="CR272" s="73">
        <v>26.3934</v>
      </c>
      <c r="CS272" s="73">
        <v>26.5639</v>
      </c>
      <c r="CT272" s="73">
        <v>26.6389</v>
      </c>
      <c r="CU272" s="73">
        <v>26.384399999999999</v>
      </c>
      <c r="CV272" s="73">
        <v>26.26</v>
      </c>
      <c r="CW272" s="73">
        <v>26.309100000000001</v>
      </c>
      <c r="CX272" s="73">
        <v>26.555700000000002</v>
      </c>
      <c r="CZ272" s="75">
        <f t="shared" si="48"/>
        <v>26.613760000000003</v>
      </c>
      <c r="DA272" s="75">
        <f t="shared" si="49"/>
        <v>0.24154120352436756</v>
      </c>
      <c r="DB272" s="75">
        <f t="shared" si="50"/>
        <v>26.570399999999996</v>
      </c>
      <c r="DC272" s="75">
        <f t="shared" si="51"/>
        <v>0.26777282349036008</v>
      </c>
      <c r="DD272" s="75">
        <f t="shared" si="52"/>
        <v>26.53172</v>
      </c>
      <c r="DE272" s="75">
        <f t="shared" si="53"/>
        <v>0.2456007471487</v>
      </c>
      <c r="DF272" s="75">
        <f t="shared" si="54"/>
        <v>26.512700000000002</v>
      </c>
      <c r="DG272" s="75">
        <f t="shared" si="55"/>
        <v>0.18083626572123107</v>
      </c>
      <c r="DH272" s="75">
        <f t="shared" si="56"/>
        <v>26.513479999999998</v>
      </c>
      <c r="DI272" s="75">
        <f t="shared" si="57"/>
        <v>0.12524850098903359</v>
      </c>
      <c r="DJ272" s="75">
        <f t="shared" si="58"/>
        <v>26.42962</v>
      </c>
      <c r="DK272" s="75">
        <f t="shared" si="59"/>
        <v>0.16204563246197007</v>
      </c>
      <c r="DM272" s="74" t="s">
        <v>1643</v>
      </c>
      <c r="DN272" s="74" t="s">
        <v>1644</v>
      </c>
    </row>
    <row r="273" spans="2:118" s="73" customFormat="1" x14ac:dyDescent="0.35">
      <c r="B273" s="74" t="s">
        <v>1647</v>
      </c>
      <c r="C273" s="74" t="s">
        <v>1648</v>
      </c>
      <c r="D273" s="73">
        <v>1</v>
      </c>
      <c r="E273" s="74" t="s">
        <v>1649</v>
      </c>
      <c r="F273" s="74"/>
      <c r="G273" s="74" t="s">
        <v>1650</v>
      </c>
      <c r="H273" s="74" t="s">
        <v>1651</v>
      </c>
      <c r="I273" s="73">
        <v>3</v>
      </c>
      <c r="J273" s="73">
        <v>3</v>
      </c>
      <c r="K273" s="73">
        <v>3</v>
      </c>
      <c r="L273" s="73">
        <v>4.3</v>
      </c>
      <c r="M273" s="73">
        <v>116.21</v>
      </c>
      <c r="N273" s="73">
        <v>3.1332E-3</v>
      </c>
      <c r="O273" s="73">
        <v>1.9754</v>
      </c>
      <c r="P273" s="73">
        <v>136410000</v>
      </c>
      <c r="Q273" s="73">
        <v>13</v>
      </c>
      <c r="S273" s="73">
        <v>1.65099</v>
      </c>
      <c r="T273" s="73">
        <v>0.24790499999999999</v>
      </c>
      <c r="V273" s="73">
        <v>0.33912417500000003</v>
      </c>
      <c r="W273" s="73">
        <v>0.934082949</v>
      </c>
      <c r="X273" s="73">
        <v>-0.17206458999999999</v>
      </c>
      <c r="Z273" s="73">
        <v>1.4088464380000001</v>
      </c>
      <c r="AA273" s="73">
        <v>0.153529412</v>
      </c>
      <c r="AB273" s="73">
        <v>-0.76922645599999995</v>
      </c>
      <c r="AD273" s="73">
        <v>1.031533188</v>
      </c>
      <c r="AE273" s="73">
        <v>0.325610224</v>
      </c>
      <c r="AF273" s="73">
        <v>-0.39517974900000002</v>
      </c>
      <c r="AH273" s="73">
        <v>0.90485682599999995</v>
      </c>
      <c r="AI273" s="73">
        <v>0.32992139700000001</v>
      </c>
      <c r="AJ273" s="73">
        <v>-0.32052154500000002</v>
      </c>
      <c r="AL273" s="73">
        <v>1.075275282</v>
      </c>
      <c r="AM273" s="73">
        <v>0.15230489999999999</v>
      </c>
      <c r="AN273" s="73">
        <v>-0.373564911</v>
      </c>
      <c r="AO273" s="73">
        <v>1</v>
      </c>
      <c r="AP273" s="73">
        <v>2</v>
      </c>
      <c r="AQ273" s="73">
        <v>1</v>
      </c>
      <c r="AR273" s="73">
        <v>0</v>
      </c>
      <c r="AS273" s="73">
        <v>0</v>
      </c>
      <c r="AT273" s="73">
        <v>0</v>
      </c>
      <c r="AU273" s="73">
        <v>1</v>
      </c>
      <c r="AV273" s="73">
        <v>2</v>
      </c>
      <c r="AW273" s="73">
        <v>0</v>
      </c>
      <c r="AX273" s="73">
        <v>0</v>
      </c>
      <c r="AY273" s="73">
        <v>0</v>
      </c>
      <c r="AZ273" s="73">
        <v>0</v>
      </c>
      <c r="BA273" s="73">
        <v>0</v>
      </c>
      <c r="BB273" s="73">
        <v>0</v>
      </c>
      <c r="BC273" s="73">
        <v>1</v>
      </c>
      <c r="BD273" s="73">
        <v>1</v>
      </c>
      <c r="BE273" s="73">
        <v>0</v>
      </c>
      <c r="BF273" s="73">
        <v>1</v>
      </c>
      <c r="BG273" s="73">
        <v>0</v>
      </c>
      <c r="BH273" s="73">
        <v>1</v>
      </c>
      <c r="BI273" s="73">
        <v>0</v>
      </c>
      <c r="BJ273" s="73">
        <v>0</v>
      </c>
      <c r="BK273" s="73">
        <v>0</v>
      </c>
      <c r="BL273" s="73">
        <v>0</v>
      </c>
      <c r="BM273" s="73">
        <v>0</v>
      </c>
      <c r="BN273" s="73">
        <v>0</v>
      </c>
      <c r="BO273" s="73">
        <v>1</v>
      </c>
      <c r="BP273" s="73">
        <v>0</v>
      </c>
      <c r="BQ273" s="73">
        <v>1</v>
      </c>
      <c r="BR273" s="73">
        <v>0</v>
      </c>
      <c r="BT273" s="73" t="s">
        <v>1646</v>
      </c>
      <c r="BU273" s="73" t="s">
        <v>558</v>
      </c>
      <c r="BV273" s="73">
        <v>21.185300000000002</v>
      </c>
      <c r="BW273" s="73">
        <v>21.842099999999999</v>
      </c>
      <c r="BX273" s="73">
        <v>21.156199999999998</v>
      </c>
      <c r="BY273" s="73">
        <v>21.084499999999998</v>
      </c>
      <c r="BZ273" s="73">
        <v>21.5349</v>
      </c>
      <c r="CA273" s="73">
        <v>21.523399999999999</v>
      </c>
      <c r="CB273" s="73">
        <v>21.0441</v>
      </c>
      <c r="CC273" s="73">
        <v>21.298200000000001</v>
      </c>
      <c r="CD273" s="73">
        <v>20.947500000000002</v>
      </c>
      <c r="CE273" s="73" t="s">
        <v>558</v>
      </c>
      <c r="CF273" s="73">
        <v>21.179500000000001</v>
      </c>
      <c r="CG273" s="73">
        <v>21.117100000000001</v>
      </c>
      <c r="CH273" s="73">
        <v>20.824000000000002</v>
      </c>
      <c r="CI273" s="73">
        <v>20.418500000000002</v>
      </c>
      <c r="CJ273" s="73">
        <v>21.157299999999999</v>
      </c>
      <c r="CK273" s="73" t="s">
        <v>558</v>
      </c>
      <c r="CL273" s="73">
        <v>20.686399999999999</v>
      </c>
      <c r="CM273" s="73">
        <v>21.066800000000001</v>
      </c>
      <c r="CN273" s="73">
        <v>21.103300000000001</v>
      </c>
      <c r="CO273" s="73">
        <v>21.1205</v>
      </c>
      <c r="CP273" s="73">
        <v>21.162299999999998</v>
      </c>
      <c r="CQ273" s="73">
        <v>21.082599999999999</v>
      </c>
      <c r="CR273" s="73">
        <v>21.046900000000001</v>
      </c>
      <c r="CS273" s="73">
        <v>21.1935</v>
      </c>
      <c r="CT273" s="73">
        <v>21.1494</v>
      </c>
      <c r="CU273" s="73">
        <v>21.0762</v>
      </c>
      <c r="CV273" s="73">
        <v>21.058900000000001</v>
      </c>
      <c r="CW273" s="73">
        <v>20.918600000000001</v>
      </c>
      <c r="CX273" s="73">
        <v>21.1374</v>
      </c>
      <c r="CZ273" s="75">
        <f t="shared" si="48"/>
        <v>21.317025000000001</v>
      </c>
      <c r="DA273" s="75">
        <f t="shared" si="49"/>
        <v>0.35260354862082677</v>
      </c>
      <c r="DB273" s="75">
        <f t="shared" si="50"/>
        <v>21.26962</v>
      </c>
      <c r="DC273" s="75">
        <f t="shared" si="51"/>
        <v>0.26935810179016262</v>
      </c>
      <c r="DD273" s="75">
        <f t="shared" si="52"/>
        <v>20.884774999999998</v>
      </c>
      <c r="DE273" s="75">
        <f t="shared" si="53"/>
        <v>0.34734406933183654</v>
      </c>
      <c r="DF273" s="75">
        <f t="shared" si="54"/>
        <v>21.003450000000001</v>
      </c>
      <c r="DG273" s="75">
        <f t="shared" si="55"/>
        <v>0.21461109788017385</v>
      </c>
      <c r="DH273" s="75">
        <f t="shared" si="56"/>
        <v>21.121159999999996</v>
      </c>
      <c r="DI273" s="75">
        <f t="shared" si="57"/>
        <v>5.9007270738443376E-2</v>
      </c>
      <c r="DJ273" s="75">
        <f t="shared" si="58"/>
        <v>21.068100000000001</v>
      </c>
      <c r="DK273" s="75">
        <f t="shared" si="59"/>
        <v>9.207697866459276E-2</v>
      </c>
      <c r="DM273" s="74" t="s">
        <v>1647</v>
      </c>
      <c r="DN273" s="74" t="s">
        <v>1648</v>
      </c>
    </row>
    <row r="274" spans="2:118" s="73" customFormat="1" x14ac:dyDescent="0.35">
      <c r="B274" s="74" t="s">
        <v>1653</v>
      </c>
      <c r="C274" s="74" t="s">
        <v>1654</v>
      </c>
      <c r="D274" s="73">
        <v>1</v>
      </c>
      <c r="E274" s="74" t="s">
        <v>1655</v>
      </c>
      <c r="F274" s="74"/>
      <c r="G274" s="74" t="s">
        <v>1656</v>
      </c>
      <c r="H274" s="74" t="s">
        <v>1657</v>
      </c>
      <c r="I274" s="73">
        <v>8</v>
      </c>
      <c r="J274" s="73">
        <v>8</v>
      </c>
      <c r="K274" s="73">
        <v>8</v>
      </c>
      <c r="L274" s="73">
        <v>32.6</v>
      </c>
      <c r="M274" s="73">
        <v>27.625</v>
      </c>
      <c r="N274" s="73">
        <v>0</v>
      </c>
      <c r="O274" s="73">
        <v>239.92</v>
      </c>
      <c r="P274" s="73">
        <v>3609000000</v>
      </c>
      <c r="Q274" s="73">
        <v>112</v>
      </c>
      <c r="S274" s="73">
        <v>0.49540499999999998</v>
      </c>
      <c r="T274" s="73">
        <v>0.72216000000000002</v>
      </c>
      <c r="V274" s="73">
        <v>1.03705E-4</v>
      </c>
      <c r="W274" s="73">
        <v>0.99975203000000001</v>
      </c>
      <c r="X274" s="78">
        <v>-4.2700000000000001E-5</v>
      </c>
      <c r="Z274" s="73">
        <v>9.6329665999999994E-2</v>
      </c>
      <c r="AA274" s="73">
        <v>0.90732573299999997</v>
      </c>
      <c r="AB274" s="73">
        <v>3.3226776E-2</v>
      </c>
      <c r="AD274" s="73">
        <v>0.35753643299999999</v>
      </c>
      <c r="AE274" s="73">
        <v>0.68877005300000005</v>
      </c>
      <c r="AF274" s="73">
        <v>0.12423400900000001</v>
      </c>
      <c r="AH274" s="73">
        <v>0.35849254000000003</v>
      </c>
      <c r="AI274" s="73">
        <v>0.74313043499999998</v>
      </c>
      <c r="AJ274" s="73">
        <v>-7.7147293000000006E-2</v>
      </c>
      <c r="AL274" s="73">
        <v>0.98651406799999997</v>
      </c>
      <c r="AM274" s="73">
        <v>0.33754005199999998</v>
      </c>
      <c r="AN274" s="73">
        <v>-0.17210845899999999</v>
      </c>
      <c r="AO274" s="73">
        <v>2</v>
      </c>
      <c r="AP274" s="73">
        <v>3</v>
      </c>
      <c r="AQ274" s="73">
        <v>6</v>
      </c>
      <c r="AR274" s="73">
        <v>3</v>
      </c>
      <c r="AS274" s="73">
        <v>3</v>
      </c>
      <c r="AT274" s="73">
        <v>3</v>
      </c>
      <c r="AU274" s="73">
        <v>6</v>
      </c>
      <c r="AV274" s="73">
        <v>5</v>
      </c>
      <c r="AW274" s="73">
        <v>2</v>
      </c>
      <c r="AX274" s="73">
        <v>4</v>
      </c>
      <c r="AY274" s="73">
        <v>3</v>
      </c>
      <c r="AZ274" s="73">
        <v>3</v>
      </c>
      <c r="BA274" s="73">
        <v>4</v>
      </c>
      <c r="BB274" s="73">
        <v>6</v>
      </c>
      <c r="BC274" s="73">
        <v>2</v>
      </c>
      <c r="BD274" s="73">
        <v>2</v>
      </c>
      <c r="BE274" s="73">
        <v>5</v>
      </c>
      <c r="BF274" s="73">
        <v>3</v>
      </c>
      <c r="BG274" s="73">
        <v>3</v>
      </c>
      <c r="BH274" s="73">
        <v>3</v>
      </c>
      <c r="BI274" s="73">
        <v>4</v>
      </c>
      <c r="BJ274" s="73">
        <v>3</v>
      </c>
      <c r="BK274" s="73">
        <v>5</v>
      </c>
      <c r="BL274" s="73">
        <v>6</v>
      </c>
      <c r="BM274" s="73">
        <v>4</v>
      </c>
      <c r="BN274" s="73">
        <v>4</v>
      </c>
      <c r="BO274" s="73">
        <v>3</v>
      </c>
      <c r="BP274" s="73">
        <v>5</v>
      </c>
      <c r="BQ274" s="73">
        <v>4</v>
      </c>
      <c r="BR274" s="73">
        <v>3</v>
      </c>
      <c r="BT274" s="73" t="s">
        <v>1652</v>
      </c>
      <c r="BU274" s="73">
        <v>25.5123</v>
      </c>
      <c r="BV274" s="73">
        <v>25.891300000000001</v>
      </c>
      <c r="BW274" s="73">
        <v>25.6922</v>
      </c>
      <c r="BX274" s="73">
        <v>25.8384</v>
      </c>
      <c r="BY274" s="73">
        <v>25.986000000000001</v>
      </c>
      <c r="BZ274" s="73">
        <v>26.176500000000001</v>
      </c>
      <c r="CA274" s="73">
        <v>25.635899999999999</v>
      </c>
      <c r="CB274" s="73">
        <v>25.828900000000001</v>
      </c>
      <c r="CC274" s="73">
        <v>25.5261</v>
      </c>
      <c r="CD274" s="73">
        <v>25.752600000000001</v>
      </c>
      <c r="CE274" s="73">
        <v>25.9056</v>
      </c>
      <c r="CF274" s="73">
        <v>25.85</v>
      </c>
      <c r="CG274" s="73">
        <v>25.794699999999999</v>
      </c>
      <c r="CH274" s="73">
        <v>26.0627</v>
      </c>
      <c r="CI274" s="73">
        <v>25.473299999999998</v>
      </c>
      <c r="CJ274" s="73">
        <v>25.920400000000001</v>
      </c>
      <c r="CK274" s="73">
        <v>26.3963</v>
      </c>
      <c r="CL274" s="73">
        <v>25.6828</v>
      </c>
      <c r="CM274" s="73">
        <v>25.7943</v>
      </c>
      <c r="CN274" s="73">
        <v>25.747699999999998</v>
      </c>
      <c r="CO274" s="73">
        <v>25.719799999999999</v>
      </c>
      <c r="CP274" s="73">
        <v>25.773499999999999</v>
      </c>
      <c r="CQ274" s="73">
        <v>25.646100000000001</v>
      </c>
      <c r="CR274" s="73">
        <v>25.825500000000002</v>
      </c>
      <c r="CS274" s="73">
        <v>25.569700000000001</v>
      </c>
      <c r="CT274" s="73">
        <v>25.478999999999999</v>
      </c>
      <c r="CU274" s="73">
        <v>25.646999999999998</v>
      </c>
      <c r="CV274" s="73">
        <v>25.651900000000001</v>
      </c>
      <c r="CW274" s="73">
        <v>25.7287</v>
      </c>
      <c r="CX274" s="73">
        <v>25.5532</v>
      </c>
      <c r="CZ274" s="75">
        <f t="shared" si="48"/>
        <v>25.784039999999997</v>
      </c>
      <c r="DA274" s="75">
        <f t="shared" si="49"/>
        <v>0.18542166270422711</v>
      </c>
      <c r="DB274" s="75">
        <f t="shared" si="50"/>
        <v>25.784000000000002</v>
      </c>
      <c r="DC274" s="75">
        <f t="shared" si="51"/>
        <v>0.24774192216901897</v>
      </c>
      <c r="DD274" s="75">
        <f t="shared" si="52"/>
        <v>25.817259999999997</v>
      </c>
      <c r="DE274" s="75">
        <f t="shared" si="53"/>
        <v>0.21675682918884071</v>
      </c>
      <c r="DF274" s="75">
        <f t="shared" si="54"/>
        <v>25.908300000000004</v>
      </c>
      <c r="DG274" s="75">
        <f t="shared" si="55"/>
        <v>0.28632543547509037</v>
      </c>
      <c r="DH274" s="75">
        <f t="shared" si="56"/>
        <v>25.706920000000004</v>
      </c>
      <c r="DI274" s="75">
        <f t="shared" si="57"/>
        <v>0.10147463722526906</v>
      </c>
      <c r="DJ274" s="75">
        <f t="shared" si="58"/>
        <v>25.61196</v>
      </c>
      <c r="DK274" s="75">
        <f t="shared" si="59"/>
        <v>9.6930815533554829E-2</v>
      </c>
      <c r="DM274" s="74" t="s">
        <v>1653</v>
      </c>
      <c r="DN274" s="74" t="s">
        <v>1654</v>
      </c>
    </row>
    <row r="275" spans="2:118" s="73" customFormat="1" x14ac:dyDescent="0.35">
      <c r="B275" s="74" t="s">
        <v>1659</v>
      </c>
      <c r="C275" s="74" t="s">
        <v>1660</v>
      </c>
      <c r="D275" s="73">
        <v>1</v>
      </c>
      <c r="E275" s="74"/>
      <c r="F275" s="74" t="s">
        <v>495</v>
      </c>
      <c r="G275" s="74"/>
      <c r="H275" s="74" t="s">
        <v>495</v>
      </c>
      <c r="I275" s="73">
        <v>2</v>
      </c>
      <c r="J275" s="73">
        <v>2</v>
      </c>
      <c r="K275" s="73">
        <v>2</v>
      </c>
      <c r="L275" s="73">
        <v>17.600000000000001</v>
      </c>
      <c r="M275" s="73">
        <v>19.47</v>
      </c>
      <c r="N275" s="73">
        <v>0</v>
      </c>
      <c r="O275" s="73">
        <v>11.925000000000001</v>
      </c>
      <c r="P275" s="73">
        <v>232940000</v>
      </c>
      <c r="Q275" s="73">
        <v>40</v>
      </c>
      <c r="S275" s="73">
        <v>0.59082400000000002</v>
      </c>
      <c r="T275" s="73">
        <v>0.33375300000000002</v>
      </c>
      <c r="V275" s="73">
        <v>0.102918307</v>
      </c>
      <c r="W275" s="73">
        <v>0.959909177</v>
      </c>
      <c r="X275" s="73">
        <v>0.11653709399999999</v>
      </c>
      <c r="Z275" s="73">
        <v>0.10090012</v>
      </c>
      <c r="AA275" s="73">
        <v>0.84191582499999995</v>
      </c>
      <c r="AB275" s="73">
        <v>0.113505936</v>
      </c>
      <c r="AD275" s="73">
        <v>1.821548586</v>
      </c>
      <c r="AE275" s="73">
        <v>0.32940000000000003</v>
      </c>
      <c r="AF275" s="73">
        <v>0.75952491799999999</v>
      </c>
      <c r="AH275" s="73">
        <v>0.39057277099999999</v>
      </c>
      <c r="AI275" s="73">
        <v>0.56000000000000005</v>
      </c>
      <c r="AJ275" s="73">
        <v>0.26613426200000001</v>
      </c>
      <c r="AL275" s="73">
        <v>9.6388966000000006E-2</v>
      </c>
      <c r="AM275" s="73">
        <v>0.84827983500000004</v>
      </c>
      <c r="AN275" s="73">
        <v>-7.9012298999999994E-2</v>
      </c>
      <c r="AO275" s="73">
        <v>1</v>
      </c>
      <c r="AP275" s="73">
        <v>0</v>
      </c>
      <c r="AQ275" s="73">
        <v>1</v>
      </c>
      <c r="AR275" s="73">
        <v>2</v>
      </c>
      <c r="AS275" s="73">
        <v>2</v>
      </c>
      <c r="AT275" s="73">
        <v>0</v>
      </c>
      <c r="AU275" s="73">
        <v>1</v>
      </c>
      <c r="AV275" s="73">
        <v>2</v>
      </c>
      <c r="AW275" s="73">
        <v>1</v>
      </c>
      <c r="AX275" s="73">
        <v>1</v>
      </c>
      <c r="AY275" s="73">
        <v>0</v>
      </c>
      <c r="AZ275" s="73">
        <v>0</v>
      </c>
      <c r="BA275" s="73">
        <v>1</v>
      </c>
      <c r="BB275" s="73">
        <v>1</v>
      </c>
      <c r="BC275" s="73">
        <v>2</v>
      </c>
      <c r="BD275" s="73">
        <v>2</v>
      </c>
      <c r="BE275" s="73">
        <v>2</v>
      </c>
      <c r="BF275" s="73">
        <v>2</v>
      </c>
      <c r="BG275" s="73">
        <v>2</v>
      </c>
      <c r="BH275" s="73">
        <v>1</v>
      </c>
      <c r="BI275" s="73">
        <v>0</v>
      </c>
      <c r="BJ275" s="73">
        <v>1</v>
      </c>
      <c r="BK275" s="73">
        <v>3</v>
      </c>
      <c r="BL275" s="73">
        <v>2</v>
      </c>
      <c r="BM275" s="73">
        <v>2</v>
      </c>
      <c r="BN275" s="73">
        <v>2</v>
      </c>
      <c r="BO275" s="73">
        <v>2</v>
      </c>
      <c r="BP275" s="73">
        <v>1</v>
      </c>
      <c r="BQ275" s="73">
        <v>2</v>
      </c>
      <c r="BR275" s="73">
        <v>1</v>
      </c>
      <c r="BT275" s="73" t="s">
        <v>1658</v>
      </c>
      <c r="BU275" s="73">
        <v>20.883800000000001</v>
      </c>
      <c r="BV275" s="73">
        <v>21.8797</v>
      </c>
      <c r="BW275" s="73">
        <v>21.3447</v>
      </c>
      <c r="BX275" s="73">
        <v>21.7988</v>
      </c>
      <c r="BY275" s="73" t="s">
        <v>558</v>
      </c>
      <c r="BZ275" s="73" t="s">
        <v>558</v>
      </c>
      <c r="CA275" s="73">
        <v>21.765000000000001</v>
      </c>
      <c r="CB275" s="73">
        <v>22.453399999999998</v>
      </c>
      <c r="CC275" s="73">
        <v>21.546399999999998</v>
      </c>
      <c r="CD275" s="73">
        <v>21.139299999999999</v>
      </c>
      <c r="CE275" s="73">
        <v>21.5213</v>
      </c>
      <c r="CF275" s="73">
        <v>22.1356</v>
      </c>
      <c r="CG275" s="73">
        <v>21.6753</v>
      </c>
      <c r="CH275" s="73" t="s">
        <v>558</v>
      </c>
      <c r="CI275" s="73">
        <v>21.770199999999999</v>
      </c>
      <c r="CJ275" s="73">
        <v>22.001899999999999</v>
      </c>
      <c r="CK275" s="73">
        <v>21.827200000000001</v>
      </c>
      <c r="CL275" s="73">
        <v>22.068000000000001</v>
      </c>
      <c r="CM275" s="73">
        <v>22.287800000000001</v>
      </c>
      <c r="CN275" s="73">
        <v>22.2593</v>
      </c>
      <c r="CO275" s="73" t="s">
        <v>558</v>
      </c>
      <c r="CP275" s="73">
        <v>21.8384</v>
      </c>
      <c r="CQ275" s="73">
        <v>21.2422</v>
      </c>
      <c r="CR275" s="73">
        <v>22.135100000000001</v>
      </c>
      <c r="CS275" s="73">
        <v>21.7057</v>
      </c>
      <c r="CT275" s="73">
        <v>21.654199999999999</v>
      </c>
      <c r="CU275" s="73">
        <v>20.8355</v>
      </c>
      <c r="CV275" s="73">
        <v>20.809699999999999</v>
      </c>
      <c r="CW275" s="73">
        <v>21.7377</v>
      </c>
      <c r="CX275" s="73">
        <v>21.214400000000001</v>
      </c>
      <c r="CZ275" s="75">
        <f t="shared" si="48"/>
        <v>21.476749999999999</v>
      </c>
      <c r="DA275" s="75">
        <f t="shared" si="49"/>
        <v>0.4601129607679687</v>
      </c>
      <c r="DB275" s="75">
        <f t="shared" si="50"/>
        <v>21.726025</v>
      </c>
      <c r="DC275" s="75">
        <f t="shared" si="51"/>
        <v>0.54988023165655509</v>
      </c>
      <c r="DD275" s="75">
        <f t="shared" si="52"/>
        <v>21.775600000000001</v>
      </c>
      <c r="DE275" s="75">
        <f t="shared" si="53"/>
        <v>0.26099664110226917</v>
      </c>
      <c r="DF275" s="75">
        <f t="shared" si="54"/>
        <v>22.088839999999998</v>
      </c>
      <c r="DG275" s="75">
        <f t="shared" si="55"/>
        <v>0.19045344050449678</v>
      </c>
      <c r="DH275" s="75">
        <f t="shared" si="56"/>
        <v>21.730350000000001</v>
      </c>
      <c r="DI275" s="75">
        <f t="shared" si="57"/>
        <v>0.37166087140474391</v>
      </c>
      <c r="DJ275" s="75">
        <f t="shared" si="58"/>
        <v>21.250299999999999</v>
      </c>
      <c r="DK275" s="75">
        <f t="shared" si="59"/>
        <v>0.43822659093213423</v>
      </c>
      <c r="DM275" s="74" t="s">
        <v>1659</v>
      </c>
      <c r="DN275" s="74" t="s">
        <v>1660</v>
      </c>
    </row>
    <row r="276" spans="2:118" s="73" customFormat="1" x14ac:dyDescent="0.35">
      <c r="B276" s="74" t="s">
        <v>1662</v>
      </c>
      <c r="C276" s="74" t="s">
        <v>1663</v>
      </c>
      <c r="D276" s="73">
        <v>1</v>
      </c>
      <c r="E276" s="74"/>
      <c r="F276" s="74"/>
      <c r="G276" s="74" t="s">
        <v>367</v>
      </c>
      <c r="H276" s="74" t="s">
        <v>367</v>
      </c>
      <c r="I276" s="73">
        <v>11</v>
      </c>
      <c r="J276" s="73">
        <v>11</v>
      </c>
      <c r="K276" s="73">
        <v>11</v>
      </c>
      <c r="L276" s="73">
        <v>28.1</v>
      </c>
      <c r="M276" s="73">
        <v>60.482999999999997</v>
      </c>
      <c r="N276" s="73">
        <v>0</v>
      </c>
      <c r="O276" s="73">
        <v>107.12</v>
      </c>
      <c r="P276" s="73">
        <v>1056500000</v>
      </c>
      <c r="Q276" s="73">
        <v>97</v>
      </c>
      <c r="S276" s="73">
        <v>0.14655899999999999</v>
      </c>
      <c r="T276" s="73">
        <v>0.49980599999999997</v>
      </c>
      <c r="V276" s="73">
        <v>0.16968624700000001</v>
      </c>
      <c r="W276" s="73">
        <v>0.93164773999999995</v>
      </c>
      <c r="X276" s="73">
        <v>-0.28773117100000001</v>
      </c>
      <c r="Z276" s="73">
        <v>0.174189857</v>
      </c>
      <c r="AA276" s="73">
        <v>0.74755597399999996</v>
      </c>
      <c r="AB276" s="73">
        <v>-0.19451561000000001</v>
      </c>
      <c r="AD276" s="73">
        <v>0.496199102</v>
      </c>
      <c r="AE276" s="73">
        <v>0.42060139899999999</v>
      </c>
      <c r="AF276" s="73">
        <v>-0.85174980199999994</v>
      </c>
      <c r="AH276" s="73">
        <v>0.48017532200000002</v>
      </c>
      <c r="AI276" s="73">
        <v>0.414942529</v>
      </c>
      <c r="AJ276" s="73">
        <v>-0.80611000099999996</v>
      </c>
      <c r="AL276" s="73">
        <v>1.0941332930000001</v>
      </c>
      <c r="AM276" s="73">
        <v>7.5596058999999993E-2</v>
      </c>
      <c r="AN276" s="73">
        <v>-0.83217811600000002</v>
      </c>
      <c r="AO276" s="73">
        <v>3</v>
      </c>
      <c r="AP276" s="73">
        <v>5</v>
      </c>
      <c r="AQ276" s="73">
        <v>0</v>
      </c>
      <c r="AR276" s="73">
        <v>0</v>
      </c>
      <c r="AS276" s="73">
        <v>5</v>
      </c>
      <c r="AT276" s="73">
        <v>2</v>
      </c>
      <c r="AU276" s="73">
        <v>8</v>
      </c>
      <c r="AV276" s="73">
        <v>1</v>
      </c>
      <c r="AW276" s="73">
        <v>1</v>
      </c>
      <c r="AX276" s="73">
        <v>2</v>
      </c>
      <c r="AY276" s="73">
        <v>3</v>
      </c>
      <c r="AZ276" s="73">
        <v>4</v>
      </c>
      <c r="BA276" s="73">
        <v>3</v>
      </c>
      <c r="BB276" s="73">
        <v>8</v>
      </c>
      <c r="BC276" s="73">
        <v>4</v>
      </c>
      <c r="BD276" s="73">
        <v>3</v>
      </c>
      <c r="BE276" s="73">
        <v>7</v>
      </c>
      <c r="BF276" s="73">
        <v>0</v>
      </c>
      <c r="BG276" s="73">
        <v>1</v>
      </c>
      <c r="BH276" s="73">
        <v>6</v>
      </c>
      <c r="BI276" s="73">
        <v>3</v>
      </c>
      <c r="BJ276" s="73">
        <v>9</v>
      </c>
      <c r="BK276" s="73">
        <v>0</v>
      </c>
      <c r="BL276" s="73">
        <v>1</v>
      </c>
      <c r="BM276" s="73">
        <v>5</v>
      </c>
      <c r="BN276" s="73">
        <v>2</v>
      </c>
      <c r="BO276" s="73">
        <v>1</v>
      </c>
      <c r="BP276" s="73">
        <v>2</v>
      </c>
      <c r="BQ276" s="73">
        <v>5</v>
      </c>
      <c r="BR276" s="73">
        <v>3</v>
      </c>
      <c r="BT276" s="73" t="s">
        <v>1661</v>
      </c>
      <c r="BU276" s="73">
        <v>25.418500000000002</v>
      </c>
      <c r="BV276" s="73">
        <v>24.529399999999999</v>
      </c>
      <c r="BW276" s="73">
        <v>23.537800000000001</v>
      </c>
      <c r="BX276" s="73">
        <v>23.270600000000002</v>
      </c>
      <c r="BY276" s="73">
        <v>24.094100000000001</v>
      </c>
      <c r="BZ276" s="73">
        <v>23.9557</v>
      </c>
      <c r="CA276" s="73">
        <v>25.776900000000001</v>
      </c>
      <c r="CB276" s="73">
        <v>23.4038</v>
      </c>
      <c r="CC276" s="73">
        <v>23.845800000000001</v>
      </c>
      <c r="CD276" s="73">
        <v>22.429500000000001</v>
      </c>
      <c r="CE276" s="73">
        <v>23.270399999999999</v>
      </c>
      <c r="CF276" s="73">
        <v>24.124199999999998</v>
      </c>
      <c r="CG276" s="73">
        <v>24.181000000000001</v>
      </c>
      <c r="CH276" s="73">
        <v>24.559000000000001</v>
      </c>
      <c r="CI276" s="73">
        <v>23.743099999999998</v>
      </c>
      <c r="CJ276" s="73">
        <v>23.3155</v>
      </c>
      <c r="CK276" s="73">
        <v>24.4374</v>
      </c>
      <c r="CL276" s="73">
        <v>20.802499999999998</v>
      </c>
      <c r="CM276" s="73">
        <v>23.184999999999999</v>
      </c>
      <c r="CN276" s="73">
        <v>24.851199999999999</v>
      </c>
      <c r="CO276" s="73">
        <v>23.3659</v>
      </c>
      <c r="CP276" s="73">
        <v>25.438400000000001</v>
      </c>
      <c r="CQ276" s="73">
        <v>22.038499999999999</v>
      </c>
      <c r="CR276" s="73">
        <v>21.786200000000001</v>
      </c>
      <c r="CS276" s="73">
        <v>24.1907</v>
      </c>
      <c r="CT276" s="73">
        <v>23.703099999999999</v>
      </c>
      <c r="CU276" s="73">
        <v>22.9678</v>
      </c>
      <c r="CV276" s="73">
        <v>23.188300000000002</v>
      </c>
      <c r="CW276" s="73">
        <v>23.057600000000001</v>
      </c>
      <c r="CX276" s="73">
        <v>23.772500000000001</v>
      </c>
      <c r="CZ276" s="75">
        <f t="shared" si="48"/>
        <v>24.170080000000002</v>
      </c>
      <c r="DA276" s="75">
        <f t="shared" si="49"/>
        <v>0.85180376085105414</v>
      </c>
      <c r="DB276" s="75">
        <f t="shared" si="50"/>
        <v>23.882340000000003</v>
      </c>
      <c r="DC276" s="75">
        <f t="shared" si="51"/>
        <v>1.2181768192672195</v>
      </c>
      <c r="DD276" s="75">
        <f t="shared" si="52"/>
        <v>23.975539999999999</v>
      </c>
      <c r="DE276" s="75">
        <f t="shared" si="53"/>
        <v>0.48887369329920072</v>
      </c>
      <c r="DF276" s="75">
        <f t="shared" si="54"/>
        <v>23.31832</v>
      </c>
      <c r="DG276" s="75">
        <f t="shared" si="55"/>
        <v>1.5771171158160706</v>
      </c>
      <c r="DH276" s="75">
        <f t="shared" si="56"/>
        <v>23.363939999999996</v>
      </c>
      <c r="DI276" s="75">
        <f t="shared" si="57"/>
        <v>1.5192905360726767</v>
      </c>
      <c r="DJ276" s="75">
        <f t="shared" si="58"/>
        <v>23.337859999999999</v>
      </c>
      <c r="DK276" s="75">
        <f t="shared" si="59"/>
        <v>0.37422267836142653</v>
      </c>
      <c r="DM276" s="74" t="s">
        <v>1662</v>
      </c>
      <c r="DN276" s="74" t="s">
        <v>1663</v>
      </c>
    </row>
    <row r="277" spans="2:118" s="73" customFormat="1" x14ac:dyDescent="0.35">
      <c r="B277" s="74" t="s">
        <v>1665</v>
      </c>
      <c r="C277" s="74" t="s">
        <v>1666</v>
      </c>
      <c r="D277" s="73">
        <v>1</v>
      </c>
      <c r="E277" s="74" t="s">
        <v>1667</v>
      </c>
      <c r="F277" s="74"/>
      <c r="G277" s="74" t="s">
        <v>1668</v>
      </c>
      <c r="H277" s="74" t="s">
        <v>1669</v>
      </c>
      <c r="I277" s="73">
        <v>51</v>
      </c>
      <c r="J277" s="73">
        <v>51</v>
      </c>
      <c r="K277" s="73">
        <v>51</v>
      </c>
      <c r="L277" s="73">
        <v>43</v>
      </c>
      <c r="M277" s="73">
        <v>148.55000000000001</v>
      </c>
      <c r="N277" s="73">
        <v>0</v>
      </c>
      <c r="O277" s="73">
        <v>323.31</v>
      </c>
      <c r="P277" s="73">
        <v>11707000000</v>
      </c>
      <c r="Q277" s="73">
        <v>607</v>
      </c>
      <c r="S277" s="73">
        <v>1.51162</v>
      </c>
      <c r="T277" s="73">
        <v>0.20944399999999999</v>
      </c>
      <c r="V277" s="73">
        <v>0.78033084200000002</v>
      </c>
      <c r="W277" s="73">
        <v>1</v>
      </c>
      <c r="X277" s="73">
        <v>0.53689346299999996</v>
      </c>
      <c r="Z277" s="73">
        <v>1.8948158239999999</v>
      </c>
      <c r="AA277" s="73">
        <v>0.20053333300000001</v>
      </c>
      <c r="AB277" s="73">
        <v>0.98274650600000002</v>
      </c>
      <c r="AD277" s="73">
        <v>1.2291102410000001</v>
      </c>
      <c r="AE277" s="73">
        <v>0.323146667</v>
      </c>
      <c r="AF277" s="73">
        <v>0.92703514099999995</v>
      </c>
      <c r="AH277" s="73">
        <v>1.316433226</v>
      </c>
      <c r="AI277" s="73">
        <v>0.21748314599999999</v>
      </c>
      <c r="AJ277" s="73">
        <v>0.92788619999999999</v>
      </c>
      <c r="AK277" s="73" t="s">
        <v>340</v>
      </c>
      <c r="AL277" s="73">
        <v>2.2253923329999998</v>
      </c>
      <c r="AM277" s="73">
        <v>1.5014493E-2</v>
      </c>
      <c r="AN277" s="73">
        <v>1.113021088</v>
      </c>
      <c r="AO277" s="73">
        <v>8</v>
      </c>
      <c r="AP277" s="73">
        <v>14</v>
      </c>
      <c r="AQ277" s="73">
        <v>7</v>
      </c>
      <c r="AR277" s="73">
        <v>8</v>
      </c>
      <c r="AS277" s="73">
        <v>19</v>
      </c>
      <c r="AT277" s="73">
        <v>16</v>
      </c>
      <c r="AU277" s="73">
        <v>16</v>
      </c>
      <c r="AV277" s="73">
        <v>19</v>
      </c>
      <c r="AW277" s="73">
        <v>12</v>
      </c>
      <c r="AX277" s="73">
        <v>28</v>
      </c>
      <c r="AY277" s="73">
        <v>20</v>
      </c>
      <c r="AZ277" s="73">
        <v>18</v>
      </c>
      <c r="BA277" s="73">
        <v>17</v>
      </c>
      <c r="BB277" s="73">
        <v>28</v>
      </c>
      <c r="BC277" s="73">
        <v>37</v>
      </c>
      <c r="BD277" s="73">
        <v>21</v>
      </c>
      <c r="BE277" s="73">
        <v>24</v>
      </c>
      <c r="BF277" s="73">
        <v>23</v>
      </c>
      <c r="BG277" s="73">
        <v>24</v>
      </c>
      <c r="BH277" s="73">
        <v>9</v>
      </c>
      <c r="BI277" s="73">
        <v>24</v>
      </c>
      <c r="BJ277" s="73">
        <v>16</v>
      </c>
      <c r="BK277" s="73">
        <v>27</v>
      </c>
      <c r="BL277" s="73">
        <v>22</v>
      </c>
      <c r="BM277" s="73">
        <v>10</v>
      </c>
      <c r="BN277" s="73">
        <v>32</v>
      </c>
      <c r="BO277" s="73">
        <v>29</v>
      </c>
      <c r="BP277" s="73">
        <v>26</v>
      </c>
      <c r="BQ277" s="73">
        <v>34</v>
      </c>
      <c r="BR277" s="73">
        <v>19</v>
      </c>
      <c r="BT277" s="73" t="s">
        <v>1664</v>
      </c>
      <c r="BU277" s="73">
        <v>26.0656</v>
      </c>
      <c r="BV277" s="73">
        <v>26.462700000000002</v>
      </c>
      <c r="BW277" s="73">
        <v>26.027200000000001</v>
      </c>
      <c r="BX277" s="73">
        <v>25.973299999999998</v>
      </c>
      <c r="BY277" s="73">
        <v>27.434699999999999</v>
      </c>
      <c r="BZ277" s="73">
        <v>27.0122</v>
      </c>
      <c r="CA277" s="73">
        <v>26.8567</v>
      </c>
      <c r="CB277" s="73">
        <v>26.652799999999999</v>
      </c>
      <c r="CC277" s="73">
        <v>26.411799999999999</v>
      </c>
      <c r="CD277" s="73">
        <v>27.714400000000001</v>
      </c>
      <c r="CE277" s="73">
        <v>27.500399999999999</v>
      </c>
      <c r="CF277" s="73">
        <v>27.196100000000001</v>
      </c>
      <c r="CG277" s="73">
        <v>26.9252</v>
      </c>
      <c r="CH277" s="73">
        <v>27.6965</v>
      </c>
      <c r="CI277" s="73">
        <v>27.559000000000001</v>
      </c>
      <c r="CJ277" s="73">
        <v>27.792999999999999</v>
      </c>
      <c r="CK277" s="73">
        <v>27.572900000000001</v>
      </c>
      <c r="CL277" s="73">
        <v>27.613399999999999</v>
      </c>
      <c r="CM277" s="73">
        <v>27.568000000000001</v>
      </c>
      <c r="CN277" s="73">
        <v>26.051400000000001</v>
      </c>
      <c r="CO277" s="73">
        <v>27.6874</v>
      </c>
      <c r="CP277" s="73">
        <v>26.968800000000002</v>
      </c>
      <c r="CQ277" s="73">
        <v>27.6035</v>
      </c>
      <c r="CR277" s="73">
        <v>27.973400000000002</v>
      </c>
      <c r="CS277" s="73">
        <v>26.369900000000001</v>
      </c>
      <c r="CT277" s="73">
        <v>27.874600000000001</v>
      </c>
      <c r="CU277" s="73">
        <v>27.5868</v>
      </c>
      <c r="CV277" s="73">
        <v>27.406500000000001</v>
      </c>
      <c r="CW277" s="73">
        <v>27.528700000000001</v>
      </c>
      <c r="CX277" s="73">
        <v>27.132200000000001</v>
      </c>
      <c r="CZ277" s="75">
        <f t="shared" si="48"/>
        <v>26.392699999999998</v>
      </c>
      <c r="DA277" s="75">
        <f t="shared" si="49"/>
        <v>0.6138291741193147</v>
      </c>
      <c r="DB277" s="75">
        <f t="shared" si="50"/>
        <v>26.929579999999998</v>
      </c>
      <c r="DC277" s="75">
        <f t="shared" si="51"/>
        <v>0.49314888421246655</v>
      </c>
      <c r="DD277" s="75">
        <f t="shared" si="52"/>
        <v>27.375440000000005</v>
      </c>
      <c r="DE277" s="75">
        <f t="shared" si="53"/>
        <v>0.31115417882458196</v>
      </c>
      <c r="DF277" s="75">
        <f t="shared" si="54"/>
        <v>27.319740000000003</v>
      </c>
      <c r="DG277" s="75">
        <f t="shared" si="55"/>
        <v>0.71495115077884808</v>
      </c>
      <c r="DH277" s="75">
        <f t="shared" si="56"/>
        <v>27.320600000000002</v>
      </c>
      <c r="DI277" s="75">
        <f t="shared" si="57"/>
        <v>0.64581657999775732</v>
      </c>
      <c r="DJ277" s="75">
        <f t="shared" si="58"/>
        <v>27.505759999999999</v>
      </c>
      <c r="DK277" s="75">
        <f t="shared" si="59"/>
        <v>0.27043312112239493</v>
      </c>
      <c r="DM277" s="74" t="s">
        <v>1665</v>
      </c>
      <c r="DN277" s="74" t="s">
        <v>1666</v>
      </c>
    </row>
    <row r="278" spans="2:118" s="73" customFormat="1" x14ac:dyDescent="0.35">
      <c r="B278" s="74" t="s">
        <v>1671</v>
      </c>
      <c r="C278" s="74" t="s">
        <v>1672</v>
      </c>
      <c r="D278" s="73">
        <v>1</v>
      </c>
      <c r="E278" s="74"/>
      <c r="F278" s="74" t="s">
        <v>495</v>
      </c>
      <c r="G278" s="74"/>
      <c r="H278" s="74" t="s">
        <v>495</v>
      </c>
      <c r="I278" s="73">
        <v>4</v>
      </c>
      <c r="J278" s="73">
        <v>4</v>
      </c>
      <c r="K278" s="73">
        <v>4</v>
      </c>
      <c r="L278" s="73">
        <v>12.4</v>
      </c>
      <c r="M278" s="73">
        <v>43.848999999999997</v>
      </c>
      <c r="N278" s="73">
        <v>0</v>
      </c>
      <c r="O278" s="73">
        <v>7.8208000000000002</v>
      </c>
      <c r="P278" s="73">
        <v>864130000</v>
      </c>
      <c r="Q278" s="73">
        <v>49</v>
      </c>
      <c r="S278" s="73">
        <v>1.5522899999999999</v>
      </c>
      <c r="T278" s="73">
        <v>0.264955</v>
      </c>
      <c r="V278" s="73">
        <v>1.5917956E-2</v>
      </c>
      <c r="W278" s="73">
        <v>0.994221205</v>
      </c>
      <c r="X278" s="73">
        <v>-1.0730742999999999E-2</v>
      </c>
      <c r="Z278" s="73">
        <v>0.200217013</v>
      </c>
      <c r="AA278" s="73">
        <v>0.77523792499999999</v>
      </c>
      <c r="AB278" s="73">
        <v>-8.0872726000000006E-2</v>
      </c>
      <c r="AD278" s="73">
        <v>0.30284708500000002</v>
      </c>
      <c r="AE278" s="73">
        <v>0.75215109300000005</v>
      </c>
      <c r="AF278" s="73">
        <v>-9.4176864999999998E-2</v>
      </c>
      <c r="AH278" s="73">
        <v>5.308094E-2</v>
      </c>
      <c r="AI278" s="73">
        <v>0.94549136600000006</v>
      </c>
      <c r="AJ278" s="73">
        <v>-2.4868010999999999E-2</v>
      </c>
      <c r="AK278" s="73" t="s">
        <v>340</v>
      </c>
      <c r="AL278" s="73">
        <v>2.107387235</v>
      </c>
      <c r="AM278" s="73">
        <v>2.5230769E-2</v>
      </c>
      <c r="AN278" s="73">
        <v>-0.63567886399999995</v>
      </c>
      <c r="AO278" s="73">
        <v>0</v>
      </c>
      <c r="AP278" s="73">
        <v>2</v>
      </c>
      <c r="AQ278" s="73">
        <v>2</v>
      </c>
      <c r="AR278" s="73">
        <v>3</v>
      </c>
      <c r="AS278" s="73">
        <v>2</v>
      </c>
      <c r="AT278" s="73">
        <v>1</v>
      </c>
      <c r="AU278" s="73">
        <v>2</v>
      </c>
      <c r="AV278" s="73">
        <v>1</v>
      </c>
      <c r="AW278" s="73">
        <v>2</v>
      </c>
      <c r="AX278" s="73">
        <v>2</v>
      </c>
      <c r="AY278" s="73">
        <v>1</v>
      </c>
      <c r="AZ278" s="73">
        <v>1</v>
      </c>
      <c r="BA278" s="73">
        <v>1</v>
      </c>
      <c r="BB278" s="73">
        <v>2</v>
      </c>
      <c r="BC278" s="73">
        <v>3</v>
      </c>
      <c r="BD278" s="73">
        <v>2</v>
      </c>
      <c r="BE278" s="73">
        <v>2</v>
      </c>
      <c r="BF278" s="73">
        <v>1</v>
      </c>
      <c r="BG278" s="73">
        <v>1</v>
      </c>
      <c r="BH278" s="73">
        <v>1</v>
      </c>
      <c r="BI278" s="73">
        <v>1</v>
      </c>
      <c r="BJ278" s="73">
        <v>1</v>
      </c>
      <c r="BK278" s="73">
        <v>2</v>
      </c>
      <c r="BL278" s="73">
        <v>3</v>
      </c>
      <c r="BM278" s="73">
        <v>1</v>
      </c>
      <c r="BN278" s="73">
        <v>3</v>
      </c>
      <c r="BO278" s="73">
        <v>1</v>
      </c>
      <c r="BP278" s="73">
        <v>2</v>
      </c>
      <c r="BQ278" s="73">
        <v>2</v>
      </c>
      <c r="BR278" s="73">
        <v>1</v>
      </c>
      <c r="BT278" s="73" t="s">
        <v>1670</v>
      </c>
      <c r="BU278" s="73">
        <v>24.0839</v>
      </c>
      <c r="BV278" s="73">
        <v>23.491099999999999</v>
      </c>
      <c r="BW278" s="73">
        <v>23.958100000000002</v>
      </c>
      <c r="BX278" s="73">
        <v>23.8352</v>
      </c>
      <c r="BY278" s="73">
        <v>23.795200000000001</v>
      </c>
      <c r="BZ278" s="73">
        <v>24.587199999999999</v>
      </c>
      <c r="CA278" s="73">
        <v>23.7301</v>
      </c>
      <c r="CB278" s="73">
        <v>23.7989</v>
      </c>
      <c r="CC278" s="73">
        <v>23.669599999999999</v>
      </c>
      <c r="CD278" s="73">
        <v>23.324000000000002</v>
      </c>
      <c r="CE278" s="73">
        <v>23.986599999999999</v>
      </c>
      <c r="CF278" s="73">
        <v>23.7818</v>
      </c>
      <c r="CG278" s="73">
        <v>23.877800000000001</v>
      </c>
      <c r="CH278" s="73">
        <v>23.8551</v>
      </c>
      <c r="CI278" s="73">
        <v>23.2578</v>
      </c>
      <c r="CJ278" s="73">
        <v>23.476400000000002</v>
      </c>
      <c r="CK278" s="73">
        <v>23.956299999999999</v>
      </c>
      <c r="CL278" s="73">
        <v>23.6309</v>
      </c>
      <c r="CM278" s="73">
        <v>23.7258</v>
      </c>
      <c r="CN278" s="73">
        <v>23.903199999999998</v>
      </c>
      <c r="CO278" s="73">
        <v>23.936199999999999</v>
      </c>
      <c r="CP278" s="73">
        <v>24.03</v>
      </c>
      <c r="CQ278" s="73">
        <v>23.294899999999998</v>
      </c>
      <c r="CR278" s="73">
        <v>23.8019</v>
      </c>
      <c r="CS278" s="73">
        <v>23.975999999999999</v>
      </c>
      <c r="CT278" s="73">
        <v>23.4251</v>
      </c>
      <c r="CU278" s="73">
        <v>23.182099999999998</v>
      </c>
      <c r="CV278" s="73">
        <v>22.886800000000001</v>
      </c>
      <c r="CW278" s="73">
        <v>22.857700000000001</v>
      </c>
      <c r="CX278" s="73">
        <v>23.633400000000002</v>
      </c>
      <c r="CZ278" s="75">
        <f t="shared" si="48"/>
        <v>23.832699999999999</v>
      </c>
      <c r="DA278" s="75">
        <f t="shared" si="49"/>
        <v>0.22188378714994064</v>
      </c>
      <c r="DB278" s="75">
        <f t="shared" si="50"/>
        <v>23.821960000000001</v>
      </c>
      <c r="DC278" s="75">
        <f t="shared" si="51"/>
        <v>0.46522575487605949</v>
      </c>
      <c r="DD278" s="75">
        <f t="shared" si="52"/>
        <v>23.751819999999999</v>
      </c>
      <c r="DE278" s="75">
        <f t="shared" si="53"/>
        <v>0.28575073403230317</v>
      </c>
      <c r="DF278" s="75">
        <f t="shared" si="54"/>
        <v>23.738520000000001</v>
      </c>
      <c r="DG278" s="75">
        <f t="shared" si="55"/>
        <v>0.19684917322660889</v>
      </c>
      <c r="DH278" s="75">
        <f t="shared" si="56"/>
        <v>23.8078</v>
      </c>
      <c r="DI278" s="75">
        <f t="shared" si="57"/>
        <v>0.29885274802149708</v>
      </c>
      <c r="DJ278" s="75">
        <f t="shared" si="58"/>
        <v>23.197019999999998</v>
      </c>
      <c r="DK278" s="75">
        <f t="shared" si="59"/>
        <v>0.33691434668176434</v>
      </c>
      <c r="DM278" s="74" t="s">
        <v>1671</v>
      </c>
      <c r="DN278" s="74" t="s">
        <v>1672</v>
      </c>
    </row>
    <row r="279" spans="2:118" s="73" customFormat="1" x14ac:dyDescent="0.35">
      <c r="B279" s="74" t="s">
        <v>1674</v>
      </c>
      <c r="C279" s="74" t="s">
        <v>1675</v>
      </c>
      <c r="D279" s="73">
        <v>1</v>
      </c>
      <c r="E279" s="74"/>
      <c r="F279" s="74"/>
      <c r="G279" s="74"/>
      <c r="H279" s="74"/>
      <c r="I279" s="73">
        <v>7</v>
      </c>
      <c r="J279" s="73">
        <v>7</v>
      </c>
      <c r="K279" s="73">
        <v>7</v>
      </c>
      <c r="L279" s="73">
        <v>7</v>
      </c>
      <c r="M279" s="73">
        <v>185.06</v>
      </c>
      <c r="N279" s="73">
        <v>0</v>
      </c>
      <c r="O279" s="73">
        <v>50.878999999999998</v>
      </c>
      <c r="P279" s="73">
        <v>558240000</v>
      </c>
      <c r="Q279" s="73">
        <v>44</v>
      </c>
      <c r="S279" s="73">
        <v>0.92200300000000002</v>
      </c>
      <c r="T279" s="73">
        <v>0.219971</v>
      </c>
      <c r="V279" s="73">
        <v>0.53970681700000001</v>
      </c>
      <c r="W279" s="73">
        <v>1</v>
      </c>
      <c r="X279" s="73">
        <v>-0.56331367499999996</v>
      </c>
      <c r="Z279" s="73">
        <v>0.92396146999999995</v>
      </c>
      <c r="AA279" s="73">
        <v>0.206778816</v>
      </c>
      <c r="AB279" s="73">
        <v>-0.72361106900000005</v>
      </c>
      <c r="AD279" s="73">
        <v>0.73911086500000001</v>
      </c>
      <c r="AE279" s="73">
        <v>0.33913541699999999</v>
      </c>
      <c r="AF279" s="73">
        <v>-0.65809173600000004</v>
      </c>
      <c r="AH279" s="73">
        <v>0.60093692099999996</v>
      </c>
      <c r="AI279" s="73">
        <v>0.36277108400000002</v>
      </c>
      <c r="AJ279" s="73">
        <v>-0.68886413599999996</v>
      </c>
      <c r="AK279" s="73" t="s">
        <v>340</v>
      </c>
      <c r="AL279" s="73">
        <v>2.631521137</v>
      </c>
      <c r="AM279" s="73">
        <v>1.0880000000000001E-2</v>
      </c>
      <c r="AN279" s="73">
        <v>-1.4495735169999999</v>
      </c>
      <c r="AO279" s="73">
        <v>4</v>
      </c>
      <c r="AP279" s="73">
        <v>2</v>
      </c>
      <c r="AQ279" s="73">
        <v>3</v>
      </c>
      <c r="AR279" s="73">
        <v>2</v>
      </c>
      <c r="AS279" s="73">
        <v>0</v>
      </c>
      <c r="AT279" s="73">
        <v>1</v>
      </c>
      <c r="AU279" s="73">
        <v>3</v>
      </c>
      <c r="AV279" s="73">
        <v>0</v>
      </c>
      <c r="AW279" s="73">
        <v>1</v>
      </c>
      <c r="AX279" s="73">
        <v>2</v>
      </c>
      <c r="AY279" s="73">
        <v>0</v>
      </c>
      <c r="AZ279" s="73">
        <v>3</v>
      </c>
      <c r="BA279" s="73">
        <v>2</v>
      </c>
      <c r="BB279" s="73">
        <v>1</v>
      </c>
      <c r="BC279" s="73">
        <v>4</v>
      </c>
      <c r="BD279" s="73">
        <v>0</v>
      </c>
      <c r="BE279" s="73">
        <v>2</v>
      </c>
      <c r="BF279" s="73">
        <v>0</v>
      </c>
      <c r="BG279" s="73">
        <v>2</v>
      </c>
      <c r="BH279" s="73">
        <v>4</v>
      </c>
      <c r="BI279" s="73">
        <v>1</v>
      </c>
      <c r="BJ279" s="73">
        <v>3</v>
      </c>
      <c r="BK279" s="73">
        <v>1</v>
      </c>
      <c r="BL279" s="73">
        <v>0</v>
      </c>
      <c r="BM279" s="73">
        <v>3</v>
      </c>
      <c r="BN279" s="73">
        <v>0</v>
      </c>
      <c r="BO279" s="73">
        <v>0</v>
      </c>
      <c r="BP279" s="73">
        <v>0</v>
      </c>
      <c r="BQ279" s="73">
        <v>0</v>
      </c>
      <c r="BR279" s="73">
        <v>0</v>
      </c>
      <c r="BT279" s="73" t="s">
        <v>1673</v>
      </c>
      <c r="BU279" s="73">
        <v>24.403500000000001</v>
      </c>
      <c r="BV279" s="73">
        <v>23.081800000000001</v>
      </c>
      <c r="BW279" s="73">
        <v>23.576599999999999</v>
      </c>
      <c r="BX279" s="73">
        <v>23.513500000000001</v>
      </c>
      <c r="BY279" s="73">
        <v>22.513300000000001</v>
      </c>
      <c r="BZ279" s="73">
        <v>22.550699999999999</v>
      </c>
      <c r="CA279" s="73">
        <v>24.089400000000001</v>
      </c>
      <c r="CB279" s="73">
        <v>22.789400000000001</v>
      </c>
      <c r="CC279" s="73">
        <v>23.120899999999999</v>
      </c>
      <c r="CD279" s="73">
        <v>21.721800000000002</v>
      </c>
      <c r="CE279" s="73">
        <v>22.360499999999998</v>
      </c>
      <c r="CF279" s="73">
        <v>23.432099999999998</v>
      </c>
      <c r="CG279" s="73">
        <v>22.763500000000001</v>
      </c>
      <c r="CH279" s="73">
        <v>21.8535</v>
      </c>
      <c r="CI279" s="73">
        <v>23.0611</v>
      </c>
      <c r="CJ279" s="73">
        <v>22.0459</v>
      </c>
      <c r="CK279" s="73">
        <v>22.945</v>
      </c>
      <c r="CL279" s="73">
        <v>22.067599999999999</v>
      </c>
      <c r="CM279" s="73">
        <v>22.947099999999999</v>
      </c>
      <c r="CN279" s="73">
        <v>23.7926</v>
      </c>
      <c r="CO279" s="73">
        <v>22.322700000000001</v>
      </c>
      <c r="CP279" s="73">
        <v>23.838000000000001</v>
      </c>
      <c r="CQ279" s="73">
        <v>22.2681</v>
      </c>
      <c r="CR279" s="73">
        <v>21.464600000000001</v>
      </c>
      <c r="CS279" s="73">
        <v>23.751000000000001</v>
      </c>
      <c r="CT279" s="73">
        <v>21.886199999999999</v>
      </c>
      <c r="CU279" s="73">
        <v>21.847000000000001</v>
      </c>
      <c r="CV279" s="73">
        <v>21.864999999999998</v>
      </c>
      <c r="CW279" s="73">
        <v>21.8294</v>
      </c>
      <c r="CX279" s="73">
        <v>22.413399999999999</v>
      </c>
      <c r="CZ279" s="75">
        <f t="shared" si="48"/>
        <v>23.417740000000002</v>
      </c>
      <c r="DA279" s="75">
        <f t="shared" si="49"/>
        <v>0.69588013551185657</v>
      </c>
      <c r="DB279" s="75">
        <f t="shared" si="50"/>
        <v>22.85444</v>
      </c>
      <c r="DC279" s="75">
        <f t="shared" si="51"/>
        <v>0.86248024499115328</v>
      </c>
      <c r="DD279" s="75">
        <f t="shared" si="52"/>
        <v>22.694139999999997</v>
      </c>
      <c r="DE279" s="75">
        <f t="shared" si="53"/>
        <v>0.61279006845737916</v>
      </c>
      <c r="DF279" s="75">
        <f t="shared" si="54"/>
        <v>22.759639999999997</v>
      </c>
      <c r="DG279" s="75">
        <f t="shared" si="55"/>
        <v>0.72884327739233523</v>
      </c>
      <c r="DH279" s="75">
        <f t="shared" si="56"/>
        <v>22.728880000000004</v>
      </c>
      <c r="DI279" s="75">
        <f t="shared" si="57"/>
        <v>1.0308468348886755</v>
      </c>
      <c r="DJ279" s="75">
        <f t="shared" si="58"/>
        <v>21.968199999999996</v>
      </c>
      <c r="DK279" s="75">
        <f t="shared" si="59"/>
        <v>0.24976597046034898</v>
      </c>
      <c r="DM279" s="74" t="s">
        <v>1674</v>
      </c>
      <c r="DN279" s="74" t="s">
        <v>1675</v>
      </c>
    </row>
    <row r="280" spans="2:118" s="73" customFormat="1" x14ac:dyDescent="0.35">
      <c r="B280" s="74" t="s">
        <v>1677</v>
      </c>
      <c r="C280" s="74" t="s">
        <v>1678</v>
      </c>
      <c r="D280" s="73">
        <v>1</v>
      </c>
      <c r="E280" s="74" t="s">
        <v>1679</v>
      </c>
      <c r="F280" s="74" t="s">
        <v>1680</v>
      </c>
      <c r="G280" s="74" t="s">
        <v>1681</v>
      </c>
      <c r="H280" s="74" t="s">
        <v>1682</v>
      </c>
      <c r="I280" s="73">
        <v>11</v>
      </c>
      <c r="J280" s="73">
        <v>11</v>
      </c>
      <c r="K280" s="73">
        <v>11</v>
      </c>
      <c r="L280" s="73">
        <v>52.4</v>
      </c>
      <c r="M280" s="73">
        <v>33.511000000000003</v>
      </c>
      <c r="N280" s="73">
        <v>0</v>
      </c>
      <c r="O280" s="73">
        <v>194.63</v>
      </c>
      <c r="P280" s="73">
        <v>3222900000</v>
      </c>
      <c r="Q280" s="73">
        <v>167</v>
      </c>
      <c r="S280" s="73">
        <v>8.8291299999999993E-3</v>
      </c>
      <c r="T280" s="73">
        <v>1</v>
      </c>
      <c r="V280" s="73">
        <v>3.0373154999999999E-2</v>
      </c>
      <c r="W280" s="73">
        <v>0.99399999999999999</v>
      </c>
      <c r="X280" s="73">
        <v>-4.7203059999999996E-3</v>
      </c>
      <c r="Z280" s="73">
        <v>1.0838466E-2</v>
      </c>
      <c r="AA280" s="73">
        <v>0.99264439500000001</v>
      </c>
      <c r="AB280" s="73">
        <v>-1.6075130000000001E-3</v>
      </c>
      <c r="AD280" s="73">
        <v>2.9759727999999999E-2</v>
      </c>
      <c r="AE280" s="73">
        <v>0.98366060600000005</v>
      </c>
      <c r="AF280" s="73">
        <v>-6.2885279999999998E-3</v>
      </c>
      <c r="AH280" s="73">
        <v>0.147854291</v>
      </c>
      <c r="AI280" s="73">
        <v>0.94066719899999995</v>
      </c>
      <c r="AJ280" s="73">
        <v>1.5312195000000001E-2</v>
      </c>
      <c r="AL280" s="73">
        <v>0.282070722</v>
      </c>
      <c r="AM280" s="73">
        <v>0.79813287899999996</v>
      </c>
      <c r="AN280" s="73">
        <v>4.1751099E-2</v>
      </c>
      <c r="AO280" s="73">
        <v>3</v>
      </c>
      <c r="AP280" s="73">
        <v>8</v>
      </c>
      <c r="AQ280" s="73">
        <v>6</v>
      </c>
      <c r="AR280" s="73">
        <v>4</v>
      </c>
      <c r="AS280" s="73">
        <v>3</v>
      </c>
      <c r="AT280" s="73">
        <v>6</v>
      </c>
      <c r="AU280" s="73">
        <v>6</v>
      </c>
      <c r="AV280" s="73">
        <v>5</v>
      </c>
      <c r="AW280" s="73">
        <v>5</v>
      </c>
      <c r="AX280" s="73">
        <v>7</v>
      </c>
      <c r="AY280" s="73">
        <v>4</v>
      </c>
      <c r="AZ280" s="73">
        <v>5</v>
      </c>
      <c r="BA280" s="73">
        <v>5</v>
      </c>
      <c r="BB280" s="73">
        <v>8</v>
      </c>
      <c r="BC280" s="73">
        <v>7</v>
      </c>
      <c r="BD280" s="73">
        <v>5</v>
      </c>
      <c r="BE280" s="73">
        <v>6</v>
      </c>
      <c r="BF280" s="73">
        <v>6</v>
      </c>
      <c r="BG280" s="73">
        <v>8</v>
      </c>
      <c r="BH280" s="73">
        <v>2</v>
      </c>
      <c r="BI280" s="73">
        <v>7</v>
      </c>
      <c r="BJ280" s="73">
        <v>4</v>
      </c>
      <c r="BK280" s="73">
        <v>5</v>
      </c>
      <c r="BL280" s="73">
        <v>4</v>
      </c>
      <c r="BM280" s="73">
        <v>4</v>
      </c>
      <c r="BN280" s="73">
        <v>10</v>
      </c>
      <c r="BO280" s="73">
        <v>5</v>
      </c>
      <c r="BP280" s="73">
        <v>5</v>
      </c>
      <c r="BQ280" s="73">
        <v>9</v>
      </c>
      <c r="BR280" s="73">
        <v>5</v>
      </c>
      <c r="BT280" s="73" t="s">
        <v>1676</v>
      </c>
      <c r="BU280" s="73">
        <v>25.534700000000001</v>
      </c>
      <c r="BV280" s="73">
        <v>25.542300000000001</v>
      </c>
      <c r="BW280" s="73">
        <v>25.598700000000001</v>
      </c>
      <c r="BX280" s="73">
        <v>25.471299999999999</v>
      </c>
      <c r="BY280" s="73">
        <v>25.589400000000001</v>
      </c>
      <c r="BZ280" s="73">
        <v>25.4757</v>
      </c>
      <c r="CA280" s="73">
        <v>25.524899999999999</v>
      </c>
      <c r="CB280" s="73">
        <v>25.459800000000001</v>
      </c>
      <c r="CC280" s="73">
        <v>25.520700000000001</v>
      </c>
      <c r="CD280" s="73">
        <v>25.7317</v>
      </c>
      <c r="CE280" s="73">
        <v>25.668199999999999</v>
      </c>
      <c r="CF280" s="73">
        <v>25.570900000000002</v>
      </c>
      <c r="CG280" s="73">
        <v>25.391400000000001</v>
      </c>
      <c r="CH280" s="73">
        <v>25.526499999999999</v>
      </c>
      <c r="CI280" s="73">
        <v>25.571300000000001</v>
      </c>
      <c r="CJ280" s="73">
        <v>25.750399999999999</v>
      </c>
      <c r="CK280" s="73">
        <v>25.347799999999999</v>
      </c>
      <c r="CL280" s="73">
        <v>25.6038</v>
      </c>
      <c r="CM280" s="73">
        <v>25.434699999999999</v>
      </c>
      <c r="CN280" s="73">
        <v>25.568300000000001</v>
      </c>
      <c r="CO280" s="73">
        <v>25.485700000000001</v>
      </c>
      <c r="CP280" s="73">
        <v>25.500499999999999</v>
      </c>
      <c r="CQ280" s="73">
        <v>25.576599999999999</v>
      </c>
      <c r="CR280" s="73">
        <v>25.668399999999998</v>
      </c>
      <c r="CS280" s="73">
        <v>25.581700000000001</v>
      </c>
      <c r="CT280" s="73">
        <v>25.706800000000001</v>
      </c>
      <c r="CU280" s="73">
        <v>25.6463</v>
      </c>
      <c r="CV280" s="73">
        <v>25.412600000000001</v>
      </c>
      <c r="CW280" s="73">
        <v>25.687899999999999</v>
      </c>
      <c r="CX280" s="73">
        <v>25.491599999999998</v>
      </c>
      <c r="CZ280" s="75">
        <f t="shared" si="48"/>
        <v>25.547280000000001</v>
      </c>
      <c r="DA280" s="75">
        <f t="shared" si="49"/>
        <v>5.0926731683861921E-2</v>
      </c>
      <c r="DB280" s="75">
        <f t="shared" si="50"/>
        <v>25.542560000000002</v>
      </c>
      <c r="DC280" s="75">
        <f t="shared" si="51"/>
        <v>0.10941109632939407</v>
      </c>
      <c r="DD280" s="75">
        <f t="shared" si="52"/>
        <v>25.545659999999998</v>
      </c>
      <c r="DE280" s="75">
        <f t="shared" si="53"/>
        <v>0.10059047171576395</v>
      </c>
      <c r="DF280" s="75">
        <f t="shared" si="54"/>
        <v>25.540999999999997</v>
      </c>
      <c r="DG280" s="75">
        <f t="shared" si="55"/>
        <v>0.15585523731976411</v>
      </c>
      <c r="DH280" s="75">
        <f t="shared" si="56"/>
        <v>25.562580000000001</v>
      </c>
      <c r="DI280" s="75">
        <f t="shared" si="57"/>
        <v>7.3356097224429151E-2</v>
      </c>
      <c r="DJ280" s="75">
        <f t="shared" si="58"/>
        <v>25.589040000000001</v>
      </c>
      <c r="DK280" s="75">
        <f t="shared" si="59"/>
        <v>0.12994715464372433</v>
      </c>
      <c r="DM280" s="74" t="s">
        <v>1677</v>
      </c>
      <c r="DN280" s="74" t="s">
        <v>1678</v>
      </c>
    </row>
    <row r="281" spans="2:118" s="73" customFormat="1" x14ac:dyDescent="0.35">
      <c r="B281" s="74" t="s">
        <v>1684</v>
      </c>
      <c r="C281" s="74" t="s">
        <v>1685</v>
      </c>
      <c r="D281" s="73">
        <v>1</v>
      </c>
      <c r="E281" s="74" t="s">
        <v>1686</v>
      </c>
      <c r="F281" s="74"/>
      <c r="G281" s="74" t="s">
        <v>1687</v>
      </c>
      <c r="H281" s="74" t="s">
        <v>1688</v>
      </c>
      <c r="I281" s="73">
        <v>4</v>
      </c>
      <c r="J281" s="73">
        <v>4</v>
      </c>
      <c r="K281" s="73">
        <v>4</v>
      </c>
      <c r="L281" s="73">
        <v>39</v>
      </c>
      <c r="M281" s="73">
        <v>19.576000000000001</v>
      </c>
      <c r="N281" s="73">
        <v>0</v>
      </c>
      <c r="O281" s="73">
        <v>9.5389999999999997</v>
      </c>
      <c r="P281" s="73">
        <v>120410000</v>
      </c>
      <c r="Q281" s="73">
        <v>37</v>
      </c>
      <c r="S281" s="73">
        <v>0.112649</v>
      </c>
      <c r="T281" s="73">
        <v>0.81969999999999998</v>
      </c>
      <c r="V281" s="73">
        <v>0.54945337500000002</v>
      </c>
      <c r="W281" s="73">
        <v>0.96075969000000006</v>
      </c>
      <c r="X281" s="73">
        <v>0.145946884</v>
      </c>
      <c r="Z281" s="73">
        <v>0.534819618</v>
      </c>
      <c r="AA281" s="73">
        <v>0.51019975299999998</v>
      </c>
      <c r="AB281" s="73">
        <v>0.184450531</v>
      </c>
      <c r="AD281" s="73">
        <v>1.0791161570000001</v>
      </c>
      <c r="AE281" s="73">
        <v>0.35142997500000001</v>
      </c>
      <c r="AF281" s="73">
        <v>0.27982635500000003</v>
      </c>
      <c r="AH281" s="73">
        <v>0.47059445900000002</v>
      </c>
      <c r="AI281" s="73">
        <v>0.51783554399999998</v>
      </c>
      <c r="AJ281" s="73">
        <v>0.255541992</v>
      </c>
      <c r="AL281" s="73">
        <v>0.149173366</v>
      </c>
      <c r="AM281" s="73">
        <v>0.805132713</v>
      </c>
      <c r="AN281" s="73">
        <v>6.86306E-2</v>
      </c>
      <c r="AO281" s="73">
        <v>1</v>
      </c>
      <c r="AP281" s="73">
        <v>1</v>
      </c>
      <c r="AQ281" s="73">
        <v>1</v>
      </c>
      <c r="AR281" s="73">
        <v>1</v>
      </c>
      <c r="AS281" s="73">
        <v>1</v>
      </c>
      <c r="AT281" s="73">
        <v>1</v>
      </c>
      <c r="AU281" s="73">
        <v>1</v>
      </c>
      <c r="AV281" s="73">
        <v>1</v>
      </c>
      <c r="AW281" s="73">
        <v>1</v>
      </c>
      <c r="AX281" s="73">
        <v>2</v>
      </c>
      <c r="AY281" s="73">
        <v>1</v>
      </c>
      <c r="AZ281" s="73">
        <v>2</v>
      </c>
      <c r="BA281" s="73">
        <v>1</v>
      </c>
      <c r="BB281" s="73">
        <v>1</v>
      </c>
      <c r="BC281" s="73">
        <v>1</v>
      </c>
      <c r="BD281" s="73">
        <v>1</v>
      </c>
      <c r="BE281" s="73">
        <v>2</v>
      </c>
      <c r="BF281" s="73">
        <v>1</v>
      </c>
      <c r="BG281" s="73">
        <v>2</v>
      </c>
      <c r="BH281" s="73">
        <v>1</v>
      </c>
      <c r="BI281" s="73">
        <v>2</v>
      </c>
      <c r="BJ281" s="73">
        <v>1</v>
      </c>
      <c r="BK281" s="73">
        <v>1</v>
      </c>
      <c r="BL281" s="73">
        <v>1</v>
      </c>
      <c r="BM281" s="73">
        <v>1</v>
      </c>
      <c r="BN281" s="73">
        <v>3</v>
      </c>
      <c r="BO281" s="73">
        <v>1</v>
      </c>
      <c r="BP281" s="73">
        <v>1</v>
      </c>
      <c r="BQ281" s="73">
        <v>1</v>
      </c>
      <c r="BR281" s="73">
        <v>1</v>
      </c>
      <c r="BT281" s="73" t="s">
        <v>1683</v>
      </c>
      <c r="BU281" s="73">
        <v>20.833300000000001</v>
      </c>
      <c r="BV281" s="73" t="s">
        <v>558</v>
      </c>
      <c r="BW281" s="73">
        <v>20.6249</v>
      </c>
      <c r="BX281" s="73">
        <v>20.761800000000001</v>
      </c>
      <c r="BY281" s="73">
        <v>20.4358</v>
      </c>
      <c r="BZ281" s="73">
        <v>20.914400000000001</v>
      </c>
      <c r="CA281" s="73">
        <v>21.140699999999999</v>
      </c>
      <c r="CB281" s="73">
        <v>20.664100000000001</v>
      </c>
      <c r="CC281" s="73">
        <v>20.515899999999998</v>
      </c>
      <c r="CD281" s="73">
        <v>20.793500000000002</v>
      </c>
      <c r="CE281" s="73">
        <v>20.786100000000001</v>
      </c>
      <c r="CF281" s="73">
        <v>21.063700000000001</v>
      </c>
      <c r="CG281" s="73">
        <v>20.303999999999998</v>
      </c>
      <c r="CH281" s="73">
        <v>21.15</v>
      </c>
      <c r="CI281" s="73">
        <v>20.917400000000001</v>
      </c>
      <c r="CJ281" s="73">
        <v>20.885200000000001</v>
      </c>
      <c r="CK281" s="73">
        <v>21.360800000000001</v>
      </c>
      <c r="CL281" s="73">
        <v>20.9251</v>
      </c>
      <c r="CM281" s="73">
        <v>20.944600000000001</v>
      </c>
      <c r="CN281" s="73">
        <v>20.5823</v>
      </c>
      <c r="CO281" s="73">
        <v>21.473199999999999</v>
      </c>
      <c r="CP281" s="73">
        <v>21.2758</v>
      </c>
      <c r="CQ281" s="73">
        <v>20.721699999999998</v>
      </c>
      <c r="CR281" s="73" t="s">
        <v>558</v>
      </c>
      <c r="CS281" s="73" t="s">
        <v>558</v>
      </c>
      <c r="CT281" s="73">
        <v>21.282499999999999</v>
      </c>
      <c r="CU281" s="73">
        <v>20.713100000000001</v>
      </c>
      <c r="CV281" s="73">
        <v>20.574300000000001</v>
      </c>
      <c r="CW281" s="73">
        <v>20.794899999999998</v>
      </c>
      <c r="CX281" s="73">
        <v>20.2773</v>
      </c>
      <c r="CZ281" s="75">
        <f t="shared" si="48"/>
        <v>20.66395</v>
      </c>
      <c r="DA281" s="75">
        <f t="shared" si="49"/>
        <v>0.17495844268473243</v>
      </c>
      <c r="DB281" s="75">
        <f t="shared" si="50"/>
        <v>20.805720000000001</v>
      </c>
      <c r="DC281" s="75">
        <f t="shared" si="51"/>
        <v>0.23886404501305755</v>
      </c>
      <c r="DD281" s="75">
        <f t="shared" si="52"/>
        <v>20.844239999999999</v>
      </c>
      <c r="DE281" s="75">
        <f t="shared" si="53"/>
        <v>0.33250705706796702</v>
      </c>
      <c r="DF281" s="75">
        <f t="shared" si="54"/>
        <v>20.939600000000002</v>
      </c>
      <c r="DG281" s="75">
        <f t="shared" si="55"/>
        <v>0.27760914069965381</v>
      </c>
      <c r="DH281" s="75">
        <f t="shared" si="56"/>
        <v>21.156899999999997</v>
      </c>
      <c r="DI281" s="75">
        <f t="shared" si="57"/>
        <v>0.38960360624614376</v>
      </c>
      <c r="DJ281" s="75">
        <f t="shared" si="58"/>
        <v>20.72842</v>
      </c>
      <c r="DK281" s="75">
        <f t="shared" si="59"/>
        <v>0.36705625181979867</v>
      </c>
      <c r="DM281" s="74" t="s">
        <v>1684</v>
      </c>
      <c r="DN281" s="74" t="s">
        <v>1685</v>
      </c>
    </row>
    <row r="282" spans="2:118" s="73" customFormat="1" x14ac:dyDescent="0.35">
      <c r="B282" s="74" t="s">
        <v>1690</v>
      </c>
      <c r="C282" s="74" t="s">
        <v>1691</v>
      </c>
      <c r="D282" s="73">
        <v>1</v>
      </c>
      <c r="E282" s="74"/>
      <c r="F282" s="74" t="s">
        <v>1210</v>
      </c>
      <c r="G282" s="74" t="s">
        <v>1106</v>
      </c>
      <c r="H282" s="74" t="s">
        <v>1692</v>
      </c>
      <c r="I282" s="73">
        <v>6</v>
      </c>
      <c r="J282" s="73">
        <v>6</v>
      </c>
      <c r="K282" s="73">
        <v>6</v>
      </c>
      <c r="L282" s="73">
        <v>38.799999999999997</v>
      </c>
      <c r="M282" s="73">
        <v>21.555</v>
      </c>
      <c r="N282" s="73">
        <v>0</v>
      </c>
      <c r="O282" s="73">
        <v>161.11000000000001</v>
      </c>
      <c r="P282" s="73">
        <v>5920400000</v>
      </c>
      <c r="Q282" s="73">
        <v>252</v>
      </c>
      <c r="S282" s="73">
        <v>2.15516</v>
      </c>
      <c r="T282" s="73">
        <v>0.38848300000000002</v>
      </c>
      <c r="V282" s="73">
        <v>0.96744575600000005</v>
      </c>
      <c r="W282" s="73">
        <v>1</v>
      </c>
      <c r="X282" s="73">
        <v>-0.235547638</v>
      </c>
      <c r="Z282" s="73">
        <v>1.8048674790000001</v>
      </c>
      <c r="AA282" s="73">
        <v>0.15018181799999999</v>
      </c>
      <c r="AB282" s="73">
        <v>-0.37241210899999999</v>
      </c>
      <c r="AD282" s="73">
        <v>1.2582430449999999</v>
      </c>
      <c r="AE282" s="73">
        <v>0.33696132600000001</v>
      </c>
      <c r="AF282" s="73">
        <v>-0.26681480400000002</v>
      </c>
      <c r="AH282" s="73">
        <v>1.699007688</v>
      </c>
      <c r="AI282" s="73">
        <v>0.22571428599999999</v>
      </c>
      <c r="AJ282" s="73">
        <v>-0.32298202500000001</v>
      </c>
      <c r="AK282" s="73" t="s">
        <v>340</v>
      </c>
      <c r="AL282" s="73">
        <v>2.0253964670000002</v>
      </c>
      <c r="AM282" s="73">
        <v>4.7986395000000001E-2</v>
      </c>
      <c r="AN282" s="73">
        <v>-0.42058792099999998</v>
      </c>
      <c r="AO282" s="73">
        <v>6</v>
      </c>
      <c r="AP282" s="73">
        <v>8</v>
      </c>
      <c r="AQ282" s="73">
        <v>6</v>
      </c>
      <c r="AR282" s="73">
        <v>7</v>
      </c>
      <c r="AS282" s="73">
        <v>7</v>
      </c>
      <c r="AT282" s="73">
        <v>6</v>
      </c>
      <c r="AU282" s="73">
        <v>12</v>
      </c>
      <c r="AV282" s="73">
        <v>7</v>
      </c>
      <c r="AW282" s="73">
        <v>6</v>
      </c>
      <c r="AX282" s="73">
        <v>10</v>
      </c>
      <c r="AY282" s="73">
        <v>9</v>
      </c>
      <c r="AZ282" s="73">
        <v>11</v>
      </c>
      <c r="BA282" s="73">
        <v>8</v>
      </c>
      <c r="BB282" s="73">
        <v>9</v>
      </c>
      <c r="BC282" s="73">
        <v>9</v>
      </c>
      <c r="BD282" s="73">
        <v>11</v>
      </c>
      <c r="BE282" s="73">
        <v>13</v>
      </c>
      <c r="BF282" s="73">
        <v>10</v>
      </c>
      <c r="BG282" s="73">
        <v>8</v>
      </c>
      <c r="BH282" s="73">
        <v>10</v>
      </c>
      <c r="BI282" s="73">
        <v>7</v>
      </c>
      <c r="BJ282" s="73">
        <v>8</v>
      </c>
      <c r="BK282" s="73">
        <v>8</v>
      </c>
      <c r="BL282" s="73">
        <v>6</v>
      </c>
      <c r="BM282" s="73">
        <v>6</v>
      </c>
      <c r="BN282" s="73">
        <v>12</v>
      </c>
      <c r="BO282" s="73">
        <v>9</v>
      </c>
      <c r="BP282" s="73">
        <v>7</v>
      </c>
      <c r="BQ282" s="73">
        <v>10</v>
      </c>
      <c r="BR282" s="73">
        <v>6</v>
      </c>
      <c r="BT282" s="73" t="s">
        <v>1689</v>
      </c>
      <c r="BU282" s="73">
        <v>26.939900000000002</v>
      </c>
      <c r="BV282" s="73">
        <v>26.771000000000001</v>
      </c>
      <c r="BW282" s="73">
        <v>26.8935</v>
      </c>
      <c r="BX282" s="73">
        <v>26.519500000000001</v>
      </c>
      <c r="BY282" s="73">
        <v>26.4191</v>
      </c>
      <c r="BZ282" s="73">
        <v>26.7272</v>
      </c>
      <c r="CA282" s="73">
        <v>26.3931</v>
      </c>
      <c r="CB282" s="73">
        <v>26.3522</v>
      </c>
      <c r="CC282" s="73">
        <v>26.5885</v>
      </c>
      <c r="CD282" s="73">
        <v>26.304400000000001</v>
      </c>
      <c r="CE282" s="73">
        <v>26.497299999999999</v>
      </c>
      <c r="CF282" s="73">
        <v>26.4268</v>
      </c>
      <c r="CG282" s="73">
        <v>26.388200000000001</v>
      </c>
      <c r="CH282" s="73">
        <v>26.146599999999999</v>
      </c>
      <c r="CI282" s="73">
        <v>26.222100000000001</v>
      </c>
      <c r="CJ282" s="73">
        <v>26.581800000000001</v>
      </c>
      <c r="CK282" s="73">
        <v>26.387699999999999</v>
      </c>
      <c r="CL282" s="73">
        <v>26.304400000000001</v>
      </c>
      <c r="CM282" s="73">
        <v>26.346900000000002</v>
      </c>
      <c r="CN282" s="73">
        <v>26.5884</v>
      </c>
      <c r="CO282" s="73">
        <v>26.424900000000001</v>
      </c>
      <c r="CP282" s="73">
        <v>26.255700000000001</v>
      </c>
      <c r="CQ282" s="73">
        <v>26.374199999999998</v>
      </c>
      <c r="CR282" s="73">
        <v>26.3538</v>
      </c>
      <c r="CS282" s="73">
        <v>26.5197</v>
      </c>
      <c r="CT282" s="73">
        <v>26.404199999999999</v>
      </c>
      <c r="CU282" s="73">
        <v>26.284400000000002</v>
      </c>
      <c r="CV282" s="73">
        <v>26.153199999999998</v>
      </c>
      <c r="CW282" s="73">
        <v>26.1204</v>
      </c>
      <c r="CX282" s="73">
        <v>26.477900000000002</v>
      </c>
      <c r="CZ282" s="75">
        <f t="shared" si="48"/>
        <v>26.708600000000001</v>
      </c>
      <c r="DA282" s="75">
        <f t="shared" si="49"/>
        <v>0.22975558752726788</v>
      </c>
      <c r="DB282" s="75">
        <f t="shared" si="50"/>
        <v>26.47308</v>
      </c>
      <c r="DC282" s="75">
        <f t="shared" si="51"/>
        <v>0.1784379920308449</v>
      </c>
      <c r="DD282" s="75">
        <f t="shared" si="52"/>
        <v>26.336200000000002</v>
      </c>
      <c r="DE282" s="75">
        <f t="shared" si="53"/>
        <v>0.14648595495814595</v>
      </c>
      <c r="DF282" s="75">
        <f t="shared" si="54"/>
        <v>26.441840000000003</v>
      </c>
      <c r="DG282" s="75">
        <f t="shared" si="55"/>
        <v>0.13407379684338014</v>
      </c>
      <c r="DH282" s="75">
        <f t="shared" si="56"/>
        <v>26.385660000000001</v>
      </c>
      <c r="DI282" s="75">
        <f t="shared" si="57"/>
        <v>9.6879425060226246E-2</v>
      </c>
      <c r="DJ282" s="75">
        <f t="shared" si="58"/>
        <v>26.288019999999999</v>
      </c>
      <c r="DK282" s="75">
        <f t="shared" si="59"/>
        <v>0.15478873344013203</v>
      </c>
      <c r="DM282" s="74" t="s">
        <v>1690</v>
      </c>
      <c r="DN282" s="74" t="s">
        <v>1691</v>
      </c>
    </row>
    <row r="283" spans="2:118" s="73" customFormat="1" x14ac:dyDescent="0.35">
      <c r="B283" s="74" t="s">
        <v>1694</v>
      </c>
      <c r="C283" s="74" t="s">
        <v>1695</v>
      </c>
      <c r="D283" s="73">
        <v>1</v>
      </c>
      <c r="E283" s="74" t="s">
        <v>1696</v>
      </c>
      <c r="F283" s="74" t="s">
        <v>465</v>
      </c>
      <c r="G283" s="74" t="s">
        <v>1697</v>
      </c>
      <c r="H283" s="74" t="s">
        <v>1698</v>
      </c>
      <c r="I283" s="73">
        <v>6</v>
      </c>
      <c r="J283" s="73">
        <v>6</v>
      </c>
      <c r="K283" s="73">
        <v>6</v>
      </c>
      <c r="L283" s="73">
        <v>37.6</v>
      </c>
      <c r="M283" s="73">
        <v>23.713999999999999</v>
      </c>
      <c r="N283" s="73">
        <v>0</v>
      </c>
      <c r="O283" s="73">
        <v>16.850999999999999</v>
      </c>
      <c r="P283" s="73">
        <v>461930000</v>
      </c>
      <c r="Q283" s="73">
        <v>58</v>
      </c>
      <c r="S283" s="73">
        <v>0.18921399999999999</v>
      </c>
      <c r="T283" s="73">
        <v>0.66416799999999998</v>
      </c>
      <c r="V283" s="73">
        <v>2.0608053000000001E-2</v>
      </c>
      <c r="W283" s="73">
        <v>0.99015027099999997</v>
      </c>
      <c r="X283" s="73">
        <v>2.5360489E-2</v>
      </c>
      <c r="Z283" s="73">
        <v>0.27703350399999999</v>
      </c>
      <c r="AA283" s="73">
        <v>0.63288842499999998</v>
      </c>
      <c r="AB283" s="73">
        <v>0.22544250499999999</v>
      </c>
      <c r="AD283" s="73">
        <v>0.42763016700000001</v>
      </c>
      <c r="AE283" s="73">
        <v>0.52791160199999998</v>
      </c>
      <c r="AF283" s="73">
        <v>0.34740142800000001</v>
      </c>
      <c r="AH283" s="73">
        <v>0.37356948099999998</v>
      </c>
      <c r="AI283" s="73">
        <v>0.56193849900000004</v>
      </c>
      <c r="AJ283" s="73">
        <v>0.29465065000000001</v>
      </c>
      <c r="AL283" s="73">
        <v>0.45276869800000002</v>
      </c>
      <c r="AM283" s="73">
        <v>0.412233611</v>
      </c>
      <c r="AN283" s="73">
        <v>0.35544052100000001</v>
      </c>
      <c r="AO283" s="73">
        <v>0</v>
      </c>
      <c r="AP283" s="73">
        <v>2</v>
      </c>
      <c r="AQ283" s="73">
        <v>1</v>
      </c>
      <c r="AR283" s="73">
        <v>0</v>
      </c>
      <c r="AS283" s="73">
        <v>3</v>
      </c>
      <c r="AT283" s="73">
        <v>3</v>
      </c>
      <c r="AU283" s="73">
        <v>2</v>
      </c>
      <c r="AV283" s="73">
        <v>0</v>
      </c>
      <c r="AW283" s="73">
        <v>1</v>
      </c>
      <c r="AX283" s="73">
        <v>5</v>
      </c>
      <c r="AY283" s="73">
        <v>0</v>
      </c>
      <c r="AZ283" s="73">
        <v>2</v>
      </c>
      <c r="BA283" s="73">
        <v>0</v>
      </c>
      <c r="BB283" s="73">
        <v>2</v>
      </c>
      <c r="BC283" s="73">
        <v>4</v>
      </c>
      <c r="BD283" s="73">
        <v>3</v>
      </c>
      <c r="BE283" s="73">
        <v>3</v>
      </c>
      <c r="BF283" s="73">
        <v>1</v>
      </c>
      <c r="BG283" s="73">
        <v>3</v>
      </c>
      <c r="BH283" s="73">
        <v>0</v>
      </c>
      <c r="BI283" s="73">
        <v>2</v>
      </c>
      <c r="BJ283" s="73">
        <v>1</v>
      </c>
      <c r="BK283" s="73">
        <v>2</v>
      </c>
      <c r="BL283" s="73">
        <v>3</v>
      </c>
      <c r="BM283" s="73">
        <v>0</v>
      </c>
      <c r="BN283" s="73">
        <v>5</v>
      </c>
      <c r="BO283" s="73">
        <v>3</v>
      </c>
      <c r="BP283" s="73">
        <v>2</v>
      </c>
      <c r="BQ283" s="73">
        <v>4</v>
      </c>
      <c r="BR283" s="73">
        <v>1</v>
      </c>
      <c r="BT283" s="73" t="s">
        <v>1693</v>
      </c>
      <c r="BU283" s="73">
        <v>22.875</v>
      </c>
      <c r="BV283" s="73">
        <v>22.905200000000001</v>
      </c>
      <c r="BW283" s="73">
        <v>22.602</v>
      </c>
      <c r="BX283" s="73" t="s">
        <v>558</v>
      </c>
      <c r="BY283" s="73">
        <v>22.721</v>
      </c>
      <c r="BZ283" s="73">
        <v>22.910299999999999</v>
      </c>
      <c r="CA283" s="73">
        <v>22.773</v>
      </c>
      <c r="CB283" s="73">
        <v>22.421500000000002</v>
      </c>
      <c r="CC283" s="73" t="s">
        <v>558</v>
      </c>
      <c r="CD283" s="73">
        <v>22.7211</v>
      </c>
      <c r="CE283" s="73">
        <v>22.754799999999999</v>
      </c>
      <c r="CF283" s="73">
        <v>22.790900000000001</v>
      </c>
      <c r="CG283" s="73">
        <v>22.596900000000002</v>
      </c>
      <c r="CH283" s="73">
        <v>22.555199999999999</v>
      </c>
      <c r="CI283" s="73">
        <v>22.635400000000001</v>
      </c>
      <c r="CJ283" s="73">
        <v>22.992899999999999</v>
      </c>
      <c r="CK283" s="73">
        <v>23.085100000000001</v>
      </c>
      <c r="CL283" s="73">
        <v>22.859200000000001</v>
      </c>
      <c r="CM283" s="73">
        <v>22.7486</v>
      </c>
      <c r="CN283" s="73">
        <v>22.257200000000001</v>
      </c>
      <c r="CO283" s="73">
        <v>22.8538</v>
      </c>
      <c r="CP283" s="73">
        <v>22.8443</v>
      </c>
      <c r="CQ283" s="73">
        <v>22.771699999999999</v>
      </c>
      <c r="CR283" s="73">
        <v>22.799499999999998</v>
      </c>
      <c r="CS283" s="73">
        <v>22.409800000000001</v>
      </c>
      <c r="CT283" s="73">
        <v>22.931000000000001</v>
      </c>
      <c r="CU283" s="73">
        <v>22.994499999999999</v>
      </c>
      <c r="CV283" s="73">
        <v>22.986799999999999</v>
      </c>
      <c r="CW283" s="73">
        <v>22.715399999999999</v>
      </c>
      <c r="CX283" s="73">
        <v>22.355399999999999</v>
      </c>
      <c r="CZ283" s="75">
        <f t="shared" si="48"/>
        <v>22.7758</v>
      </c>
      <c r="DA283" s="75">
        <f t="shared" si="49"/>
        <v>0.14117894082806171</v>
      </c>
      <c r="DB283" s="75">
        <f t="shared" si="50"/>
        <v>22.706475000000005</v>
      </c>
      <c r="DC283" s="75">
        <f t="shared" si="51"/>
        <v>0.20607025298831036</v>
      </c>
      <c r="DD283" s="75">
        <f t="shared" si="52"/>
        <v>22.666640000000001</v>
      </c>
      <c r="DE283" s="75">
        <f t="shared" si="53"/>
        <v>0.10182240912490724</v>
      </c>
      <c r="DF283" s="75">
        <f t="shared" si="54"/>
        <v>22.788599999999999</v>
      </c>
      <c r="DG283" s="75">
        <f t="shared" si="55"/>
        <v>0.32350465993552513</v>
      </c>
      <c r="DH283" s="75">
        <f t="shared" si="56"/>
        <v>22.735819999999997</v>
      </c>
      <c r="DI283" s="75">
        <f t="shared" si="57"/>
        <v>0.18528272180643246</v>
      </c>
      <c r="DJ283" s="75">
        <f t="shared" si="58"/>
        <v>22.796620000000001</v>
      </c>
      <c r="DK283" s="75">
        <f t="shared" si="59"/>
        <v>0.27141052300896512</v>
      </c>
      <c r="DM283" s="74" t="s">
        <v>1694</v>
      </c>
      <c r="DN283" s="74" t="s">
        <v>1695</v>
      </c>
    </row>
    <row r="284" spans="2:118" s="73" customFormat="1" x14ac:dyDescent="0.35">
      <c r="B284" s="74" t="s">
        <v>1700</v>
      </c>
      <c r="C284" s="74" t="s">
        <v>1701</v>
      </c>
      <c r="D284" s="73">
        <v>1</v>
      </c>
      <c r="E284" s="74"/>
      <c r="F284" s="74"/>
      <c r="G284" s="74"/>
      <c r="H284" s="74"/>
      <c r="I284" s="73">
        <v>22</v>
      </c>
      <c r="J284" s="73">
        <v>22</v>
      </c>
      <c r="K284" s="73">
        <v>22</v>
      </c>
      <c r="L284" s="73">
        <v>65</v>
      </c>
      <c r="M284" s="73">
        <v>45.354999999999997</v>
      </c>
      <c r="N284" s="73">
        <v>0</v>
      </c>
      <c r="O284" s="73">
        <v>305.38</v>
      </c>
      <c r="P284" s="73">
        <v>3767700000</v>
      </c>
      <c r="Q284" s="73">
        <v>304</v>
      </c>
      <c r="S284" s="73">
        <v>0.77567299999999995</v>
      </c>
      <c r="T284" s="73">
        <v>0.52679600000000004</v>
      </c>
      <c r="V284" s="73">
        <v>0.24766711899999999</v>
      </c>
      <c r="W284" s="73">
        <v>0.94223267300000002</v>
      </c>
      <c r="X284" s="73">
        <v>0.12905044600000001</v>
      </c>
      <c r="Z284" s="73">
        <v>1.2212774280000001</v>
      </c>
      <c r="AA284" s="73">
        <v>0.213522659</v>
      </c>
      <c r="AB284" s="73">
        <v>0.37773399400000002</v>
      </c>
      <c r="AD284" s="73">
        <v>0.88369211999999997</v>
      </c>
      <c r="AE284" s="73">
        <v>0.382685259</v>
      </c>
      <c r="AF284" s="73">
        <v>0.27042121899999999</v>
      </c>
      <c r="AH284" s="73">
        <v>0.162982507</v>
      </c>
      <c r="AI284" s="73">
        <v>0.838547406</v>
      </c>
      <c r="AJ284" s="73">
        <v>7.3378371999999997E-2</v>
      </c>
      <c r="AL284" s="73">
        <v>0.12166036600000001</v>
      </c>
      <c r="AM284" s="73">
        <v>0.84490024699999999</v>
      </c>
      <c r="AN284" s="73">
        <v>5.2483368000000002E-2</v>
      </c>
      <c r="AO284" s="73">
        <v>4</v>
      </c>
      <c r="AP284" s="73">
        <v>10</v>
      </c>
      <c r="AQ284" s="73">
        <v>6</v>
      </c>
      <c r="AR284" s="73">
        <v>2</v>
      </c>
      <c r="AS284" s="73">
        <v>9</v>
      </c>
      <c r="AT284" s="73">
        <v>8</v>
      </c>
      <c r="AU284" s="73">
        <v>9</v>
      </c>
      <c r="AV284" s="73">
        <v>11</v>
      </c>
      <c r="AW284" s="73">
        <v>2</v>
      </c>
      <c r="AX284" s="73">
        <v>15</v>
      </c>
      <c r="AY284" s="73">
        <v>6</v>
      </c>
      <c r="AZ284" s="73">
        <v>14</v>
      </c>
      <c r="BA284" s="73">
        <v>7</v>
      </c>
      <c r="BB284" s="73">
        <v>17</v>
      </c>
      <c r="BC284" s="73">
        <v>16</v>
      </c>
      <c r="BD284" s="73">
        <v>10</v>
      </c>
      <c r="BE284" s="73">
        <v>11</v>
      </c>
      <c r="BF284" s="73">
        <v>14</v>
      </c>
      <c r="BG284" s="73">
        <v>18</v>
      </c>
      <c r="BH284" s="73">
        <v>7</v>
      </c>
      <c r="BI284" s="73">
        <v>12</v>
      </c>
      <c r="BJ284" s="73">
        <v>10</v>
      </c>
      <c r="BK284" s="73">
        <v>7</v>
      </c>
      <c r="BL284" s="73">
        <v>13</v>
      </c>
      <c r="BM284" s="73">
        <v>10</v>
      </c>
      <c r="BN284" s="73">
        <v>10</v>
      </c>
      <c r="BO284" s="73">
        <v>10</v>
      </c>
      <c r="BP284" s="73">
        <v>11</v>
      </c>
      <c r="BQ284" s="73">
        <v>18</v>
      </c>
      <c r="BR284" s="73">
        <v>7</v>
      </c>
      <c r="BT284" s="73" t="s">
        <v>1699</v>
      </c>
      <c r="BU284" s="73">
        <v>25.1663</v>
      </c>
      <c r="BV284" s="73">
        <v>25.877199999999998</v>
      </c>
      <c r="BW284" s="73">
        <v>25.293500000000002</v>
      </c>
      <c r="BX284" s="73">
        <v>25.499099999999999</v>
      </c>
      <c r="BY284" s="73">
        <v>25.8811</v>
      </c>
      <c r="BZ284" s="73">
        <v>25.889299999999999</v>
      </c>
      <c r="CA284" s="73">
        <v>25.9224</v>
      </c>
      <c r="CB284" s="73">
        <v>25.787800000000001</v>
      </c>
      <c r="CC284" s="73">
        <v>25.063500000000001</v>
      </c>
      <c r="CD284" s="73">
        <v>25.699400000000001</v>
      </c>
      <c r="CE284" s="73">
        <v>25.864699999999999</v>
      </c>
      <c r="CF284" s="73">
        <v>26.0303</v>
      </c>
      <c r="CG284" s="73">
        <v>25.673500000000001</v>
      </c>
      <c r="CH284" s="73">
        <v>26.203499999999998</v>
      </c>
      <c r="CI284" s="73">
        <v>25.8339</v>
      </c>
      <c r="CJ284" s="73">
        <v>25.7529</v>
      </c>
      <c r="CK284" s="73">
        <v>25.7959</v>
      </c>
      <c r="CL284" s="73">
        <v>25.636500000000002</v>
      </c>
      <c r="CM284" s="73">
        <v>26.029699999999998</v>
      </c>
      <c r="CN284" s="73">
        <v>25.854299999999999</v>
      </c>
      <c r="CO284" s="73">
        <v>25.579000000000001</v>
      </c>
      <c r="CP284" s="73">
        <v>25.684899999999999</v>
      </c>
      <c r="CQ284" s="73">
        <v>25.535299999999999</v>
      </c>
      <c r="CR284" s="73">
        <v>25.934699999999999</v>
      </c>
      <c r="CS284" s="73">
        <v>25.350200000000001</v>
      </c>
      <c r="CT284" s="73">
        <v>25.571999999999999</v>
      </c>
      <c r="CU284" s="73">
        <v>25.506799999999998</v>
      </c>
      <c r="CV284" s="73">
        <v>25.501100000000001</v>
      </c>
      <c r="CW284" s="73">
        <v>25.873100000000001</v>
      </c>
      <c r="CX284" s="73">
        <v>25.526700000000002</v>
      </c>
      <c r="CZ284" s="75">
        <f t="shared" si="48"/>
        <v>25.543439999999997</v>
      </c>
      <c r="DA284" s="75">
        <f t="shared" si="49"/>
        <v>0.32866420249245221</v>
      </c>
      <c r="DB284" s="75">
        <f t="shared" si="50"/>
        <v>25.67248</v>
      </c>
      <c r="DC284" s="75">
        <f t="shared" si="51"/>
        <v>0.35155047574992626</v>
      </c>
      <c r="DD284" s="75">
        <f t="shared" si="52"/>
        <v>25.92118</v>
      </c>
      <c r="DE284" s="75">
        <f t="shared" si="53"/>
        <v>0.20233939804200199</v>
      </c>
      <c r="DF284" s="75">
        <f t="shared" si="54"/>
        <v>25.813859999999998</v>
      </c>
      <c r="DG284" s="75">
        <f t="shared" si="55"/>
        <v>0.14466992776662202</v>
      </c>
      <c r="DH284" s="75">
        <f t="shared" si="56"/>
        <v>25.616820000000001</v>
      </c>
      <c r="DI284" s="75">
        <f t="shared" si="57"/>
        <v>0.21496782782546728</v>
      </c>
      <c r="DJ284" s="75">
        <f t="shared" si="58"/>
        <v>25.595940000000002</v>
      </c>
      <c r="DK284" s="75">
        <f t="shared" si="59"/>
        <v>0.15742103734888835</v>
      </c>
      <c r="DM284" s="74" t="s">
        <v>1700</v>
      </c>
      <c r="DN284" s="74" t="s">
        <v>1701</v>
      </c>
    </row>
    <row r="285" spans="2:118" s="73" customFormat="1" x14ac:dyDescent="0.35">
      <c r="B285" s="74" t="s">
        <v>1703</v>
      </c>
      <c r="C285" s="74" t="s">
        <v>1704</v>
      </c>
      <c r="D285" s="73">
        <v>1</v>
      </c>
      <c r="E285" s="74" t="s">
        <v>1705</v>
      </c>
      <c r="F285" s="74"/>
      <c r="G285" s="74" t="s">
        <v>1706</v>
      </c>
      <c r="H285" s="74" t="s">
        <v>1707</v>
      </c>
      <c r="I285" s="73">
        <v>13</v>
      </c>
      <c r="J285" s="73">
        <v>13</v>
      </c>
      <c r="K285" s="73">
        <v>13</v>
      </c>
      <c r="L285" s="73">
        <v>34.700000000000003</v>
      </c>
      <c r="M285" s="73">
        <v>53.040999999999997</v>
      </c>
      <c r="N285" s="73">
        <v>0</v>
      </c>
      <c r="O285" s="73">
        <v>168.5</v>
      </c>
      <c r="P285" s="73">
        <v>1557700000</v>
      </c>
      <c r="Q285" s="73">
        <v>156</v>
      </c>
      <c r="S285" s="73">
        <v>0.47728199999999998</v>
      </c>
      <c r="T285" s="73">
        <v>0.55092300000000005</v>
      </c>
      <c r="V285" s="73">
        <v>0.33892656999999998</v>
      </c>
      <c r="W285" s="73">
        <v>0.93465052999999998</v>
      </c>
      <c r="X285" s="73">
        <v>-0.164047623</v>
      </c>
      <c r="Z285" s="73">
        <v>1.1828497950000001</v>
      </c>
      <c r="AA285" s="73">
        <v>0.20249673200000001</v>
      </c>
      <c r="AB285" s="73">
        <v>-0.43289566000000002</v>
      </c>
      <c r="AD285" s="73">
        <v>0.76016219500000004</v>
      </c>
      <c r="AE285" s="73">
        <v>0.37864421100000001</v>
      </c>
      <c r="AF285" s="73">
        <v>-0.37113266</v>
      </c>
      <c r="AH285" s="73">
        <v>0.62637430999999999</v>
      </c>
      <c r="AI285" s="73">
        <v>0.41973202599999998</v>
      </c>
      <c r="AJ285" s="73">
        <v>-0.31479530300000003</v>
      </c>
      <c r="AL285" s="73">
        <v>0.72900134000000005</v>
      </c>
      <c r="AM285" s="73">
        <v>0.30436510100000003</v>
      </c>
      <c r="AN285" s="73">
        <v>-0.27517356900000001</v>
      </c>
      <c r="AO285" s="73">
        <v>7</v>
      </c>
      <c r="AP285" s="73">
        <v>7</v>
      </c>
      <c r="AQ285" s="73">
        <v>5</v>
      </c>
      <c r="AR285" s="73">
        <v>3</v>
      </c>
      <c r="AS285" s="73">
        <v>4</v>
      </c>
      <c r="AT285" s="73">
        <v>7</v>
      </c>
      <c r="AU285" s="73">
        <v>5</v>
      </c>
      <c r="AV285" s="73">
        <v>3</v>
      </c>
      <c r="AW285" s="73">
        <v>3</v>
      </c>
      <c r="AX285" s="73">
        <v>7</v>
      </c>
      <c r="AY285" s="73">
        <v>4</v>
      </c>
      <c r="AZ285" s="73">
        <v>3</v>
      </c>
      <c r="BA285" s="73">
        <v>5</v>
      </c>
      <c r="BB285" s="73">
        <v>6</v>
      </c>
      <c r="BC285" s="73">
        <v>6</v>
      </c>
      <c r="BD285" s="73">
        <v>4</v>
      </c>
      <c r="BE285" s="73">
        <v>5</v>
      </c>
      <c r="BF285" s="73">
        <v>6</v>
      </c>
      <c r="BG285" s="73">
        <v>5</v>
      </c>
      <c r="BH285" s="73">
        <v>2</v>
      </c>
      <c r="BI285" s="73">
        <v>6</v>
      </c>
      <c r="BJ285" s="73">
        <v>5</v>
      </c>
      <c r="BK285" s="73">
        <v>6</v>
      </c>
      <c r="BL285" s="73">
        <v>4</v>
      </c>
      <c r="BM285" s="73">
        <v>6</v>
      </c>
      <c r="BN285" s="73">
        <v>3</v>
      </c>
      <c r="BO285" s="73">
        <v>7</v>
      </c>
      <c r="BP285" s="73">
        <v>7</v>
      </c>
      <c r="BQ285" s="73">
        <v>10</v>
      </c>
      <c r="BR285" s="73">
        <v>5</v>
      </c>
      <c r="BT285" s="73" t="s">
        <v>1702</v>
      </c>
      <c r="BU285" s="73">
        <v>24.857900000000001</v>
      </c>
      <c r="BV285" s="73">
        <v>24.788</v>
      </c>
      <c r="BW285" s="73">
        <v>25.045000000000002</v>
      </c>
      <c r="BX285" s="73">
        <v>25.048400000000001</v>
      </c>
      <c r="BY285" s="73">
        <v>24.095800000000001</v>
      </c>
      <c r="BZ285" s="73">
        <v>24.413799999999998</v>
      </c>
      <c r="CA285" s="73">
        <v>24.684000000000001</v>
      </c>
      <c r="CB285" s="73">
        <v>24.844000000000001</v>
      </c>
      <c r="CC285" s="73">
        <v>24.820399999999999</v>
      </c>
      <c r="CD285" s="73">
        <v>24.252600000000001</v>
      </c>
      <c r="CE285" s="73">
        <v>24.2166</v>
      </c>
      <c r="CF285" s="73">
        <v>24.280100000000001</v>
      </c>
      <c r="CG285" s="73">
        <v>24.403400000000001</v>
      </c>
      <c r="CH285" s="73">
        <v>24.083200000000001</v>
      </c>
      <c r="CI285" s="73">
        <v>24.6873</v>
      </c>
      <c r="CJ285" s="73">
        <v>23.889900000000001</v>
      </c>
      <c r="CK285" s="73">
        <v>24.2944</v>
      </c>
      <c r="CL285" s="73">
        <v>24.4892</v>
      </c>
      <c r="CM285" s="73">
        <v>24.327000000000002</v>
      </c>
      <c r="CN285" s="73">
        <v>24.978899999999999</v>
      </c>
      <c r="CO285" s="73">
        <v>23.986599999999999</v>
      </c>
      <c r="CP285" s="73">
        <v>24.577000000000002</v>
      </c>
      <c r="CQ285" s="73">
        <v>24.557200000000002</v>
      </c>
      <c r="CR285" s="73">
        <v>24.168500000000002</v>
      </c>
      <c r="CS285" s="73">
        <v>24.971800000000002</v>
      </c>
      <c r="CT285" s="73">
        <v>24.271100000000001</v>
      </c>
      <c r="CU285" s="73">
        <v>24.5914</v>
      </c>
      <c r="CV285" s="73">
        <v>24.3568</v>
      </c>
      <c r="CW285" s="73">
        <v>24.636600000000001</v>
      </c>
      <c r="CX285" s="73">
        <v>24.603300000000001</v>
      </c>
      <c r="CZ285" s="75">
        <f t="shared" si="48"/>
        <v>24.767019999999999</v>
      </c>
      <c r="DA285" s="75">
        <f t="shared" si="49"/>
        <v>0.3923274168344601</v>
      </c>
      <c r="DB285" s="75">
        <f t="shared" si="50"/>
        <v>24.602960000000003</v>
      </c>
      <c r="DC285" s="75">
        <f t="shared" si="51"/>
        <v>0.26003920473651676</v>
      </c>
      <c r="DD285" s="75">
        <f t="shared" si="52"/>
        <v>24.334120000000002</v>
      </c>
      <c r="DE285" s="75">
        <f t="shared" si="53"/>
        <v>0.22870602746757668</v>
      </c>
      <c r="DF285" s="75">
        <f t="shared" si="54"/>
        <v>24.395879999999998</v>
      </c>
      <c r="DG285" s="75">
        <f t="shared" si="55"/>
        <v>0.393598573422211</v>
      </c>
      <c r="DH285" s="75">
        <f t="shared" si="56"/>
        <v>24.452220000000001</v>
      </c>
      <c r="DI285" s="75">
        <f t="shared" si="57"/>
        <v>0.3853093718040097</v>
      </c>
      <c r="DJ285" s="75">
        <f t="shared" si="58"/>
        <v>24.491840000000003</v>
      </c>
      <c r="DK285" s="75">
        <f t="shared" si="59"/>
        <v>0.16602178471513943</v>
      </c>
      <c r="DM285" s="74" t="s">
        <v>1703</v>
      </c>
      <c r="DN285" s="74" t="s">
        <v>1704</v>
      </c>
    </row>
    <row r="286" spans="2:118" s="73" customFormat="1" x14ac:dyDescent="0.35">
      <c r="B286" s="74" t="s">
        <v>1709</v>
      </c>
      <c r="C286" s="74" t="s">
        <v>1710</v>
      </c>
      <c r="D286" s="73">
        <v>1</v>
      </c>
      <c r="E286" s="74" t="s">
        <v>372</v>
      </c>
      <c r="F286" s="74" t="s">
        <v>1711</v>
      </c>
      <c r="G286" s="74" t="s">
        <v>367</v>
      </c>
      <c r="H286" s="74" t="s">
        <v>1712</v>
      </c>
      <c r="I286" s="73">
        <v>10</v>
      </c>
      <c r="J286" s="73">
        <v>10</v>
      </c>
      <c r="K286" s="73">
        <v>10</v>
      </c>
      <c r="L286" s="73">
        <v>61.7</v>
      </c>
      <c r="M286" s="73">
        <v>16.477</v>
      </c>
      <c r="N286" s="73">
        <v>0</v>
      </c>
      <c r="O286" s="73">
        <v>205.14</v>
      </c>
      <c r="P286" s="73">
        <v>5764000000</v>
      </c>
      <c r="Q286" s="73">
        <v>210</v>
      </c>
      <c r="S286" s="73">
        <v>0.491672</v>
      </c>
      <c r="T286" s="73">
        <v>0.454766</v>
      </c>
      <c r="V286" s="73">
        <v>0.25202125800000003</v>
      </c>
      <c r="W286" s="73">
        <v>0.92619733299999996</v>
      </c>
      <c r="X286" s="73">
        <v>-0.19338989300000001</v>
      </c>
      <c r="Z286" s="73">
        <v>0.18347227499999999</v>
      </c>
      <c r="AA286" s="73">
        <v>0.76295027599999998</v>
      </c>
      <c r="AB286" s="73">
        <v>-0.12181091300000001</v>
      </c>
      <c r="AD286" s="73">
        <v>8.9319519999999999E-2</v>
      </c>
      <c r="AE286" s="73">
        <v>0.91430536900000003</v>
      </c>
      <c r="AF286" s="73">
        <v>-5.9855270000000002E-2</v>
      </c>
      <c r="AH286" s="73">
        <v>0.55188109299999999</v>
      </c>
      <c r="AI286" s="73">
        <v>0.46567988300000002</v>
      </c>
      <c r="AJ286" s="73">
        <v>-0.28353309599999998</v>
      </c>
      <c r="AL286" s="73">
        <v>1.0003505669999999</v>
      </c>
      <c r="AM286" s="73">
        <v>0.11709533499999999</v>
      </c>
      <c r="AN286" s="73">
        <v>-0.58548736599999995</v>
      </c>
      <c r="AO286" s="73">
        <v>7</v>
      </c>
      <c r="AP286" s="73">
        <v>10</v>
      </c>
      <c r="AQ286" s="73">
        <v>8</v>
      </c>
      <c r="AR286" s="73">
        <v>7</v>
      </c>
      <c r="AS286" s="73">
        <v>4</v>
      </c>
      <c r="AT286" s="73">
        <v>4</v>
      </c>
      <c r="AU286" s="73">
        <v>10</v>
      </c>
      <c r="AV286" s="73">
        <v>8</v>
      </c>
      <c r="AW286" s="73">
        <v>6</v>
      </c>
      <c r="AX286" s="73">
        <v>10</v>
      </c>
      <c r="AY286" s="73">
        <v>8</v>
      </c>
      <c r="AZ286" s="73">
        <v>8</v>
      </c>
      <c r="BA286" s="73">
        <v>7</v>
      </c>
      <c r="BB286" s="73">
        <v>9</v>
      </c>
      <c r="BC286" s="73">
        <v>9</v>
      </c>
      <c r="BD286" s="73">
        <v>5</v>
      </c>
      <c r="BE286" s="73">
        <v>10</v>
      </c>
      <c r="BF286" s="73">
        <v>9</v>
      </c>
      <c r="BG286" s="73">
        <v>7</v>
      </c>
      <c r="BH286" s="73">
        <v>8</v>
      </c>
      <c r="BI286" s="73">
        <v>5</v>
      </c>
      <c r="BJ286" s="73">
        <v>7</v>
      </c>
      <c r="BK286" s="73">
        <v>8</v>
      </c>
      <c r="BL286" s="73">
        <v>3</v>
      </c>
      <c r="BM286" s="73">
        <v>5</v>
      </c>
      <c r="BN286" s="73">
        <v>7</v>
      </c>
      <c r="BO286" s="73">
        <v>6</v>
      </c>
      <c r="BP286" s="73">
        <v>5</v>
      </c>
      <c r="BQ286" s="73">
        <v>6</v>
      </c>
      <c r="BR286" s="73">
        <v>4</v>
      </c>
      <c r="BT286" s="73" t="s">
        <v>1708</v>
      </c>
      <c r="BU286" s="73">
        <v>26.3248</v>
      </c>
      <c r="BV286" s="73">
        <v>27.302299999999999</v>
      </c>
      <c r="BW286" s="73">
        <v>26.6051</v>
      </c>
      <c r="BX286" s="73">
        <v>26.271000000000001</v>
      </c>
      <c r="BY286" s="73">
        <v>26.121099999999998</v>
      </c>
      <c r="BZ286" s="73">
        <v>25.714099999999998</v>
      </c>
      <c r="CA286" s="73">
        <v>26.901199999999999</v>
      </c>
      <c r="CB286" s="73">
        <v>26.734100000000002</v>
      </c>
      <c r="CC286" s="73">
        <v>25.8291</v>
      </c>
      <c r="CD286" s="73">
        <v>26.4787</v>
      </c>
      <c r="CE286" s="73">
        <v>26.419</v>
      </c>
      <c r="CF286" s="73">
        <v>26.911000000000001</v>
      </c>
      <c r="CG286" s="73">
        <v>25.918299999999999</v>
      </c>
      <c r="CH286" s="73">
        <v>26.313800000000001</v>
      </c>
      <c r="CI286" s="73">
        <v>26.453099999999999</v>
      </c>
      <c r="CJ286" s="73">
        <v>26.434999999999999</v>
      </c>
      <c r="CK286" s="73">
        <v>26.6737</v>
      </c>
      <c r="CL286" s="73">
        <v>26.082999999999998</v>
      </c>
      <c r="CM286" s="73">
        <v>26.317599999999999</v>
      </c>
      <c r="CN286" s="73">
        <v>26.8156</v>
      </c>
      <c r="CO286" s="73">
        <v>26.633500000000002</v>
      </c>
      <c r="CP286" s="73">
        <v>26.4099</v>
      </c>
      <c r="CQ286" s="73">
        <v>25.900500000000001</v>
      </c>
      <c r="CR286" s="73">
        <v>26.132899999999999</v>
      </c>
      <c r="CS286" s="73">
        <v>26.129799999999999</v>
      </c>
      <c r="CT286" s="73">
        <v>26.4709</v>
      </c>
      <c r="CU286" s="73">
        <v>25.844799999999999</v>
      </c>
      <c r="CV286" s="73">
        <v>25.3491</v>
      </c>
      <c r="CW286" s="73">
        <v>26.491199999999999</v>
      </c>
      <c r="CX286" s="73">
        <v>25.540900000000001</v>
      </c>
      <c r="CZ286" s="75">
        <f t="shared" si="48"/>
        <v>26.52486</v>
      </c>
      <c r="DA286" s="75">
        <f t="shared" si="49"/>
        <v>0.46859962974803965</v>
      </c>
      <c r="DB286" s="75">
        <f t="shared" si="50"/>
        <v>26.331439999999997</v>
      </c>
      <c r="DC286" s="75">
        <f t="shared" si="51"/>
        <v>0.53429888452064023</v>
      </c>
      <c r="DD286" s="75">
        <f t="shared" si="52"/>
        <v>26.403039999999997</v>
      </c>
      <c r="DE286" s="75">
        <f t="shared" si="53"/>
        <v>0.35486642980141225</v>
      </c>
      <c r="DF286" s="75">
        <f t="shared" si="54"/>
        <v>26.464979999999997</v>
      </c>
      <c r="DG286" s="75">
        <f t="shared" si="55"/>
        <v>0.28940750163048712</v>
      </c>
      <c r="DH286" s="75">
        <f t="shared" si="56"/>
        <v>26.241320000000002</v>
      </c>
      <c r="DI286" s="75">
        <f t="shared" si="57"/>
        <v>0.28397810126839046</v>
      </c>
      <c r="DJ286" s="75">
        <f t="shared" si="58"/>
        <v>25.93938</v>
      </c>
      <c r="DK286" s="75">
        <f t="shared" si="59"/>
        <v>0.52516211497022491</v>
      </c>
      <c r="DM286" s="74" t="s">
        <v>1709</v>
      </c>
      <c r="DN286" s="74" t="s">
        <v>1710</v>
      </c>
    </row>
    <row r="287" spans="2:118" s="73" customFormat="1" x14ac:dyDescent="0.35">
      <c r="B287" s="74" t="s">
        <v>1714</v>
      </c>
      <c r="C287" s="74" t="s">
        <v>1715</v>
      </c>
      <c r="D287" s="73">
        <v>1</v>
      </c>
      <c r="E287" s="74"/>
      <c r="F287" s="74" t="s">
        <v>1378</v>
      </c>
      <c r="G287" s="74"/>
      <c r="H287" s="74" t="s">
        <v>1378</v>
      </c>
      <c r="I287" s="73">
        <v>7</v>
      </c>
      <c r="J287" s="73">
        <v>7</v>
      </c>
      <c r="K287" s="73">
        <v>7</v>
      </c>
      <c r="L287" s="73">
        <v>18.100000000000001</v>
      </c>
      <c r="M287" s="73">
        <v>32.828000000000003</v>
      </c>
      <c r="N287" s="73">
        <v>0</v>
      </c>
      <c r="O287" s="73">
        <v>29.734000000000002</v>
      </c>
      <c r="P287" s="73">
        <v>522260000</v>
      </c>
      <c r="Q287" s="73">
        <v>21</v>
      </c>
      <c r="S287" s="73">
        <v>1.3002</v>
      </c>
      <c r="T287" s="73">
        <v>0.17178399999999999</v>
      </c>
      <c r="V287" s="73">
        <v>0.86842606600000005</v>
      </c>
      <c r="W287" s="73">
        <v>1</v>
      </c>
      <c r="X287" s="73">
        <v>-0.73083267200000002</v>
      </c>
      <c r="Z287" s="73">
        <v>1.6389792089999999</v>
      </c>
      <c r="AA287" s="73">
        <v>0.15825</v>
      </c>
      <c r="AB287" s="73">
        <v>-1.0980793</v>
      </c>
      <c r="AD287" s="73">
        <v>0.93076127500000005</v>
      </c>
      <c r="AE287" s="73">
        <v>0.28768627499999999</v>
      </c>
      <c r="AF287" s="73">
        <v>-0.97766685499999995</v>
      </c>
      <c r="AH287" s="73">
        <v>1.8675658020000001</v>
      </c>
      <c r="AI287" s="73">
        <v>0.24228571400000001</v>
      </c>
      <c r="AJ287" s="73">
        <v>-1.18361702</v>
      </c>
      <c r="AK287" s="73" t="s">
        <v>340</v>
      </c>
      <c r="AL287" s="73">
        <v>1.375120662</v>
      </c>
      <c r="AM287" s="73">
        <v>2.8756219E-2</v>
      </c>
      <c r="AN287" s="73">
        <v>-2.0506271360000001</v>
      </c>
      <c r="AO287" s="73">
        <v>3</v>
      </c>
      <c r="AP287" s="73">
        <v>1</v>
      </c>
      <c r="AQ287" s="73">
        <v>1</v>
      </c>
      <c r="AR287" s="73">
        <v>0</v>
      </c>
      <c r="AS287" s="73">
        <v>0</v>
      </c>
      <c r="AT287" s="73">
        <v>2</v>
      </c>
      <c r="AU287" s="73">
        <v>1</v>
      </c>
      <c r="AV287" s="73">
        <v>1</v>
      </c>
      <c r="AW287" s="73">
        <v>0</v>
      </c>
      <c r="AX287" s="73">
        <v>1</v>
      </c>
      <c r="AY287" s="73">
        <v>1</v>
      </c>
      <c r="AZ287" s="73">
        <v>1</v>
      </c>
      <c r="BA287" s="73">
        <v>0</v>
      </c>
      <c r="BB287" s="73">
        <v>0</v>
      </c>
      <c r="BC287" s="73">
        <v>0</v>
      </c>
      <c r="BD287" s="73">
        <v>1</v>
      </c>
      <c r="BE287" s="73">
        <v>1</v>
      </c>
      <c r="BF287" s="73">
        <v>0</v>
      </c>
      <c r="BG287" s="73">
        <v>1</v>
      </c>
      <c r="BH287" s="73">
        <v>2</v>
      </c>
      <c r="BI287" s="73">
        <v>1</v>
      </c>
      <c r="BJ287" s="73">
        <v>1</v>
      </c>
      <c r="BK287" s="73">
        <v>0</v>
      </c>
      <c r="BL287" s="73">
        <v>1</v>
      </c>
      <c r="BM287" s="73">
        <v>0</v>
      </c>
      <c r="BN287" s="73">
        <v>1</v>
      </c>
      <c r="BO287" s="73">
        <v>0</v>
      </c>
      <c r="BP287" s="73">
        <v>0</v>
      </c>
      <c r="BQ287" s="73">
        <v>0</v>
      </c>
      <c r="BR287" s="73">
        <v>0</v>
      </c>
      <c r="BT287" s="73" t="s">
        <v>1713</v>
      </c>
      <c r="BU287" s="73">
        <v>24.8489</v>
      </c>
      <c r="BV287" s="73">
        <v>23.295300000000001</v>
      </c>
      <c r="BW287" s="73">
        <v>24.3703</v>
      </c>
      <c r="BX287" s="73">
        <v>23.611799999999999</v>
      </c>
      <c r="BY287" s="73">
        <v>22.908899999999999</v>
      </c>
      <c r="BZ287" s="73">
        <v>23.904299999999999</v>
      </c>
      <c r="CA287" s="73">
        <v>23.032699999999998</v>
      </c>
      <c r="CB287" s="73">
        <v>23.120799999999999</v>
      </c>
      <c r="CC287" s="73">
        <v>23.0687</v>
      </c>
      <c r="CD287" s="73">
        <v>22.2545</v>
      </c>
      <c r="CE287" s="73">
        <v>23.066800000000001</v>
      </c>
      <c r="CF287" s="73">
        <v>22.784300000000002</v>
      </c>
      <c r="CG287" s="73">
        <v>23.0151</v>
      </c>
      <c r="CH287" s="73">
        <v>22.499500000000001</v>
      </c>
      <c r="CI287" s="73">
        <v>22.178999999999998</v>
      </c>
      <c r="CJ287" s="73">
        <v>22.288900000000002</v>
      </c>
      <c r="CK287" s="73">
        <v>22.640699999999999</v>
      </c>
      <c r="CL287" s="73">
        <v>22.1843</v>
      </c>
      <c r="CM287" s="73">
        <v>22.514500000000002</v>
      </c>
      <c r="CN287" s="73">
        <v>24.5183</v>
      </c>
      <c r="CO287" s="73">
        <v>22.535499999999999</v>
      </c>
      <c r="CP287" s="73">
        <v>22.776800000000001</v>
      </c>
      <c r="CQ287" s="73">
        <v>22.394400000000001</v>
      </c>
      <c r="CR287" s="73">
        <v>22.377600000000001</v>
      </c>
      <c r="CS287" s="73">
        <v>23.032699999999998</v>
      </c>
      <c r="CT287" s="73">
        <v>22.13</v>
      </c>
      <c r="CU287" s="73" t="s">
        <v>558</v>
      </c>
      <c r="CV287" s="73">
        <v>22.474900000000002</v>
      </c>
      <c r="CW287" s="73">
        <v>22.3934</v>
      </c>
      <c r="CX287" s="73">
        <v>23.054099999999998</v>
      </c>
      <c r="CZ287" s="75">
        <f t="shared" si="48"/>
        <v>23.807040000000001</v>
      </c>
      <c r="DA287" s="75">
        <f t="shared" si="49"/>
        <v>0.79205208667107274</v>
      </c>
      <c r="DB287" s="75">
        <f t="shared" si="50"/>
        <v>23.0762</v>
      </c>
      <c r="DC287" s="75">
        <f t="shared" si="51"/>
        <v>0.58414000034238334</v>
      </c>
      <c r="DD287" s="75">
        <f t="shared" si="52"/>
        <v>22.708940000000002</v>
      </c>
      <c r="DE287" s="75">
        <f t="shared" si="53"/>
        <v>0.37154352773262045</v>
      </c>
      <c r="DF287" s="75">
        <f t="shared" si="54"/>
        <v>22.829339999999998</v>
      </c>
      <c r="DG287" s="75">
        <f t="shared" si="55"/>
        <v>0.9611772926989065</v>
      </c>
      <c r="DH287" s="75">
        <f t="shared" si="56"/>
        <v>22.623399999999997</v>
      </c>
      <c r="DI287" s="75">
        <f t="shared" si="57"/>
        <v>0.27912501679355006</v>
      </c>
      <c r="DJ287" s="75">
        <f t="shared" si="58"/>
        <v>22.513100000000001</v>
      </c>
      <c r="DK287" s="75">
        <f t="shared" si="59"/>
        <v>0.38954415239696039</v>
      </c>
      <c r="DM287" s="74" t="s">
        <v>1714</v>
      </c>
      <c r="DN287" s="74" t="s">
        <v>1715</v>
      </c>
    </row>
    <row r="288" spans="2:118" s="73" customFormat="1" x14ac:dyDescent="0.35">
      <c r="B288" s="74" t="s">
        <v>1717</v>
      </c>
      <c r="C288" s="74" t="s">
        <v>1718</v>
      </c>
      <c r="D288" s="73">
        <v>1</v>
      </c>
      <c r="E288" s="74"/>
      <c r="F288" s="74"/>
      <c r="G288" s="74" t="s">
        <v>1719</v>
      </c>
      <c r="H288" s="74" t="s">
        <v>1719</v>
      </c>
      <c r="I288" s="73">
        <v>2</v>
      </c>
      <c r="J288" s="73">
        <v>2</v>
      </c>
      <c r="K288" s="73">
        <v>2</v>
      </c>
      <c r="L288" s="73">
        <v>15.8</v>
      </c>
      <c r="M288" s="73">
        <v>19.547000000000001</v>
      </c>
      <c r="N288" s="73">
        <v>0</v>
      </c>
      <c r="O288" s="73">
        <v>4.4744000000000002</v>
      </c>
      <c r="P288" s="73">
        <v>181570000</v>
      </c>
      <c r="Q288" s="73">
        <v>20</v>
      </c>
      <c r="S288" s="73">
        <v>0.75461999999999996</v>
      </c>
      <c r="T288" s="73">
        <v>0.45168000000000003</v>
      </c>
      <c r="V288" s="73">
        <v>8.0221574000000004E-2</v>
      </c>
      <c r="W288" s="73">
        <v>0.96438046300000002</v>
      </c>
      <c r="X288" s="73">
        <v>-4.5436859000000003E-2</v>
      </c>
      <c r="Z288" s="73">
        <v>0.64851659500000003</v>
      </c>
      <c r="AA288" s="73">
        <v>0.43773277100000002</v>
      </c>
      <c r="AB288" s="73">
        <v>-0.22223014799999999</v>
      </c>
      <c r="AD288" s="73">
        <v>0.74774232299999999</v>
      </c>
      <c r="AE288" s="73">
        <v>0.45858974400000002</v>
      </c>
      <c r="AF288" s="73">
        <v>-0.212475204</v>
      </c>
      <c r="AH288" s="73">
        <v>0.63230374300000003</v>
      </c>
      <c r="AI288" s="73">
        <v>0.44335854800000002</v>
      </c>
      <c r="AJ288" s="73">
        <v>-0.253699112</v>
      </c>
      <c r="AL288" s="73">
        <v>1.601948897</v>
      </c>
      <c r="AM288" s="73">
        <v>5.7536585000000001E-2</v>
      </c>
      <c r="AN288" s="73">
        <v>-0.50347976699999997</v>
      </c>
      <c r="AO288" s="73">
        <v>0</v>
      </c>
      <c r="AP288" s="73">
        <v>1</v>
      </c>
      <c r="AQ288" s="73">
        <v>1</v>
      </c>
      <c r="AR288" s="73">
        <v>1</v>
      </c>
      <c r="AS288" s="73">
        <v>1</v>
      </c>
      <c r="AT288" s="73">
        <v>0</v>
      </c>
      <c r="AU288" s="73">
        <v>0</v>
      </c>
      <c r="AV288" s="73">
        <v>1</v>
      </c>
      <c r="AW288" s="73">
        <v>0</v>
      </c>
      <c r="AX288" s="73">
        <v>2</v>
      </c>
      <c r="AY288" s="73">
        <v>0</v>
      </c>
      <c r="AZ288" s="73">
        <v>0</v>
      </c>
      <c r="BA288" s="73">
        <v>0</v>
      </c>
      <c r="BB288" s="73">
        <v>0</v>
      </c>
      <c r="BC288" s="73">
        <v>2</v>
      </c>
      <c r="BD288" s="73">
        <v>0</v>
      </c>
      <c r="BE288" s="73">
        <v>1</v>
      </c>
      <c r="BF288" s="73">
        <v>0</v>
      </c>
      <c r="BG288" s="73">
        <v>1</v>
      </c>
      <c r="BH288" s="73">
        <v>1</v>
      </c>
      <c r="BI288" s="73">
        <v>0</v>
      </c>
      <c r="BJ288" s="73">
        <v>1</v>
      </c>
      <c r="BK288" s="73">
        <v>0</v>
      </c>
      <c r="BL288" s="73">
        <v>1</v>
      </c>
      <c r="BM288" s="73">
        <v>1</v>
      </c>
      <c r="BN288" s="73">
        <v>0</v>
      </c>
      <c r="BO288" s="73">
        <v>0</v>
      </c>
      <c r="BP288" s="73">
        <v>1</v>
      </c>
      <c r="BQ288" s="73">
        <v>4</v>
      </c>
      <c r="BR288" s="73">
        <v>0</v>
      </c>
      <c r="BT288" s="73" t="s">
        <v>1716</v>
      </c>
      <c r="BU288" s="73">
        <v>21.553999999999998</v>
      </c>
      <c r="BV288" s="73">
        <v>21.9815</v>
      </c>
      <c r="BW288" s="73">
        <v>21.8048</v>
      </c>
      <c r="BX288" s="73">
        <v>21.453099999999999</v>
      </c>
      <c r="BY288" s="73">
        <v>21.378699999999998</v>
      </c>
      <c r="BZ288" s="73">
        <v>21.868200000000002</v>
      </c>
      <c r="CA288" s="73">
        <v>21.8171</v>
      </c>
      <c r="CB288" s="73">
        <v>21.758700000000001</v>
      </c>
      <c r="CC288" s="73">
        <v>21.5748</v>
      </c>
      <c r="CD288" s="73">
        <v>20.926100000000002</v>
      </c>
      <c r="CE288" s="73">
        <v>21.5627</v>
      </c>
      <c r="CF288" s="73">
        <v>21.801300000000001</v>
      </c>
      <c r="CG288" s="73">
        <v>21.271599999999999</v>
      </c>
      <c r="CH288" s="73">
        <v>21.358699999999999</v>
      </c>
      <c r="CI288" s="73">
        <v>21.066600000000001</v>
      </c>
      <c r="CJ288" s="73">
        <v>21.645399999999999</v>
      </c>
      <c r="CK288" s="73">
        <v>21.570799999999998</v>
      </c>
      <c r="CL288" s="73">
        <v>21.338899999999999</v>
      </c>
      <c r="CM288" s="73">
        <v>21.134799999999998</v>
      </c>
      <c r="CN288" s="73">
        <v>21.419699999999999</v>
      </c>
      <c r="CO288" s="73">
        <v>21.735600000000002</v>
      </c>
      <c r="CP288" s="73">
        <v>21.618600000000001</v>
      </c>
      <c r="CQ288" s="73">
        <v>21.267900000000001</v>
      </c>
      <c r="CR288" s="73">
        <v>20.817299999999999</v>
      </c>
      <c r="CS288" s="73">
        <v>21.464200000000002</v>
      </c>
      <c r="CT288" s="73">
        <v>21.470600000000001</v>
      </c>
      <c r="CU288" s="73">
        <v>21.0962</v>
      </c>
      <c r="CV288" s="73">
        <v>20.6799</v>
      </c>
      <c r="CW288" s="73">
        <v>20.998000000000001</v>
      </c>
      <c r="CX288" s="73">
        <v>21.4099</v>
      </c>
      <c r="CZ288" s="75">
        <f t="shared" si="48"/>
        <v>21.634419999999999</v>
      </c>
      <c r="DA288" s="75">
        <f t="shared" si="49"/>
        <v>0.25210657865276032</v>
      </c>
      <c r="DB288" s="75">
        <f t="shared" si="50"/>
        <v>21.588979999999999</v>
      </c>
      <c r="DC288" s="75">
        <f t="shared" si="51"/>
        <v>0.38678753470089977</v>
      </c>
      <c r="DD288" s="75">
        <f t="shared" si="52"/>
        <v>21.412179999999999</v>
      </c>
      <c r="DE288" s="75">
        <f t="shared" si="53"/>
        <v>0.28112231679466521</v>
      </c>
      <c r="DF288" s="75">
        <f t="shared" si="54"/>
        <v>21.42192</v>
      </c>
      <c r="DG288" s="75">
        <f t="shared" si="55"/>
        <v>0.20090029118943553</v>
      </c>
      <c r="DH288" s="75">
        <f t="shared" si="56"/>
        <v>21.380720000000004</v>
      </c>
      <c r="DI288" s="75">
        <f t="shared" si="57"/>
        <v>0.36043933886300555</v>
      </c>
      <c r="DJ288" s="75">
        <f t="shared" si="58"/>
        <v>21.130920000000003</v>
      </c>
      <c r="DK288" s="75">
        <f t="shared" si="59"/>
        <v>0.32229822680244485</v>
      </c>
      <c r="DM288" s="74" t="s">
        <v>1717</v>
      </c>
      <c r="DN288" s="74" t="s">
        <v>1718</v>
      </c>
    </row>
    <row r="289" spans="2:118" s="73" customFormat="1" x14ac:dyDescent="0.35">
      <c r="B289" s="74" t="s">
        <v>1721</v>
      </c>
      <c r="C289" s="74" t="s">
        <v>1722</v>
      </c>
      <c r="D289" s="73">
        <v>1</v>
      </c>
      <c r="E289" s="74" t="s">
        <v>1723</v>
      </c>
      <c r="F289" s="74"/>
      <c r="G289" s="74" t="s">
        <v>1724</v>
      </c>
      <c r="H289" s="74" t="s">
        <v>1725</v>
      </c>
      <c r="I289" s="73">
        <v>8</v>
      </c>
      <c r="J289" s="73">
        <v>8</v>
      </c>
      <c r="K289" s="73">
        <v>8</v>
      </c>
      <c r="L289" s="73">
        <v>45.1</v>
      </c>
      <c r="M289" s="73">
        <v>25.065999999999999</v>
      </c>
      <c r="N289" s="73">
        <v>0</v>
      </c>
      <c r="O289" s="73">
        <v>141.85</v>
      </c>
      <c r="P289" s="73">
        <v>2180800000</v>
      </c>
      <c r="Q289" s="73">
        <v>86</v>
      </c>
      <c r="S289" s="73">
        <v>1.2516400000000001</v>
      </c>
      <c r="T289" s="73">
        <v>0.55934200000000001</v>
      </c>
      <c r="V289" s="73">
        <v>0.58304191000000005</v>
      </c>
      <c r="W289" s="73">
        <v>0.96855462199999998</v>
      </c>
      <c r="X289" s="73">
        <v>-0.15635147099999999</v>
      </c>
      <c r="Z289" s="73">
        <v>1.443301057</v>
      </c>
      <c r="AA289" s="73">
        <v>0.19583157900000001</v>
      </c>
      <c r="AB289" s="73">
        <v>-0.34919776899999999</v>
      </c>
      <c r="AD289" s="73">
        <v>1.220336528</v>
      </c>
      <c r="AE289" s="73">
        <v>0.354372093</v>
      </c>
      <c r="AF289" s="73">
        <v>-0.23528366100000001</v>
      </c>
      <c r="AH289" s="73">
        <v>1.1617980320000001</v>
      </c>
      <c r="AI289" s="73">
        <v>0.33593073600000001</v>
      </c>
      <c r="AJ289" s="73">
        <v>-0.234352112</v>
      </c>
      <c r="AL289" s="73">
        <v>0.59655528899999999</v>
      </c>
      <c r="AM289" s="73">
        <v>0.48832265200000002</v>
      </c>
      <c r="AN289" s="73">
        <v>-0.14277801500000001</v>
      </c>
      <c r="AO289" s="73">
        <v>4</v>
      </c>
      <c r="AP289" s="73">
        <v>2</v>
      </c>
      <c r="AQ289" s="73">
        <v>2</v>
      </c>
      <c r="AR289" s="73">
        <v>2</v>
      </c>
      <c r="AS289" s="73">
        <v>2</v>
      </c>
      <c r="AT289" s="73">
        <v>0</v>
      </c>
      <c r="AU289" s="73">
        <v>2</v>
      </c>
      <c r="AV289" s="73">
        <v>2</v>
      </c>
      <c r="AW289" s="73">
        <v>2</v>
      </c>
      <c r="AX289" s="73">
        <v>4</v>
      </c>
      <c r="AY289" s="73">
        <v>2</v>
      </c>
      <c r="AZ289" s="73">
        <v>2</v>
      </c>
      <c r="BA289" s="73">
        <v>1</v>
      </c>
      <c r="BB289" s="73">
        <v>4</v>
      </c>
      <c r="BC289" s="73">
        <v>6</v>
      </c>
      <c r="BD289" s="73">
        <v>2</v>
      </c>
      <c r="BE289" s="73">
        <v>3</v>
      </c>
      <c r="BF289" s="73">
        <v>5</v>
      </c>
      <c r="BG289" s="73">
        <v>3</v>
      </c>
      <c r="BH289" s="73">
        <v>1</v>
      </c>
      <c r="BI289" s="73">
        <v>5</v>
      </c>
      <c r="BJ289" s="73">
        <v>4</v>
      </c>
      <c r="BK289" s="73">
        <v>4</v>
      </c>
      <c r="BL289" s="73">
        <v>4</v>
      </c>
      <c r="BM289" s="73">
        <v>1</v>
      </c>
      <c r="BN289" s="73">
        <v>5</v>
      </c>
      <c r="BO289" s="73">
        <v>2</v>
      </c>
      <c r="BP289" s="73">
        <v>4</v>
      </c>
      <c r="BQ289" s="73">
        <v>5</v>
      </c>
      <c r="BR289" s="73">
        <v>1</v>
      </c>
      <c r="BT289" s="73" t="s">
        <v>1720</v>
      </c>
      <c r="BU289" s="73">
        <v>25.423500000000001</v>
      </c>
      <c r="BV289" s="73">
        <v>25.185400000000001</v>
      </c>
      <c r="BW289" s="73">
        <v>25.2866</v>
      </c>
      <c r="BX289" s="73">
        <v>25.186199999999999</v>
      </c>
      <c r="BY289" s="73">
        <v>24.8142</v>
      </c>
      <c r="BZ289" s="73">
        <v>24.9527</v>
      </c>
      <c r="CA289" s="73">
        <v>25.0901</v>
      </c>
      <c r="CB289" s="73">
        <v>24.740400000000001</v>
      </c>
      <c r="CC289" s="73">
        <v>25.160900000000002</v>
      </c>
      <c r="CD289" s="73">
        <v>25.169899999999998</v>
      </c>
      <c r="CE289" s="73">
        <v>24.614100000000001</v>
      </c>
      <c r="CF289" s="73">
        <v>25.049099999999999</v>
      </c>
      <c r="CG289" s="73">
        <v>24.608699999999999</v>
      </c>
      <c r="CH289" s="73">
        <v>24.857099999999999</v>
      </c>
      <c r="CI289" s="73">
        <v>25.020800000000001</v>
      </c>
      <c r="CJ289" s="73">
        <v>24.9619</v>
      </c>
      <c r="CK289" s="73">
        <v>24.831900000000001</v>
      </c>
      <c r="CL289" s="73">
        <v>24.902899999999999</v>
      </c>
      <c r="CM289" s="73">
        <v>24.9709</v>
      </c>
      <c r="CN289" s="73">
        <v>25.0518</v>
      </c>
      <c r="CO289" s="73">
        <v>25.059899999999999</v>
      </c>
      <c r="CP289" s="73">
        <v>24.803000000000001</v>
      </c>
      <c r="CQ289" s="73">
        <v>24.888999999999999</v>
      </c>
      <c r="CR289" s="73">
        <v>24.938500000000001</v>
      </c>
      <c r="CS289" s="73">
        <v>25.0336</v>
      </c>
      <c r="CT289" s="73">
        <v>25.082899999999999</v>
      </c>
      <c r="CU289" s="73">
        <v>25.002199999999998</v>
      </c>
      <c r="CV289" s="73">
        <v>25.154399999999999</v>
      </c>
      <c r="CW289" s="73">
        <v>25.110099999999999</v>
      </c>
      <c r="CX289" s="73">
        <v>24.8323</v>
      </c>
      <c r="CZ289" s="75">
        <f t="shared" si="48"/>
        <v>25.179179999999999</v>
      </c>
      <c r="DA289" s="75">
        <f t="shared" si="49"/>
        <v>0.22612479297945229</v>
      </c>
      <c r="DB289" s="75">
        <f t="shared" si="50"/>
        <v>25.022799999999997</v>
      </c>
      <c r="DC289" s="75">
        <f t="shared" si="51"/>
        <v>0.18021034931434937</v>
      </c>
      <c r="DD289" s="75">
        <f t="shared" si="52"/>
        <v>24.82996</v>
      </c>
      <c r="DE289" s="75">
        <f t="shared" si="53"/>
        <v>0.21256196273087075</v>
      </c>
      <c r="DF289" s="75">
        <f t="shared" si="54"/>
        <v>24.94388</v>
      </c>
      <c r="DG289" s="75">
        <f t="shared" si="55"/>
        <v>8.203719887953255E-2</v>
      </c>
      <c r="DH289" s="75">
        <f t="shared" si="56"/>
        <v>24.944799999999997</v>
      </c>
      <c r="DI289" s="75">
        <f t="shared" si="57"/>
        <v>0.10534944233359704</v>
      </c>
      <c r="DJ289" s="75">
        <f t="shared" si="58"/>
        <v>25.036380000000001</v>
      </c>
      <c r="DK289" s="75">
        <f t="shared" si="59"/>
        <v>0.12683097807712396</v>
      </c>
      <c r="DM289" s="74" t="s">
        <v>1721</v>
      </c>
      <c r="DN289" s="74" t="s">
        <v>1722</v>
      </c>
    </row>
    <row r="290" spans="2:118" s="73" customFormat="1" x14ac:dyDescent="0.35">
      <c r="B290" s="74" t="s">
        <v>1727</v>
      </c>
      <c r="C290" s="74" t="s">
        <v>1728</v>
      </c>
      <c r="D290" s="73">
        <v>1</v>
      </c>
      <c r="E290" s="74" t="s">
        <v>675</v>
      </c>
      <c r="F290" s="74" t="s">
        <v>465</v>
      </c>
      <c r="G290" s="74" t="s">
        <v>1729</v>
      </c>
      <c r="H290" s="74" t="s">
        <v>1730</v>
      </c>
      <c r="I290" s="73">
        <v>25</v>
      </c>
      <c r="J290" s="73">
        <v>25</v>
      </c>
      <c r="K290" s="73">
        <v>25</v>
      </c>
      <c r="L290" s="73">
        <v>63.8</v>
      </c>
      <c r="M290" s="73">
        <v>46.533000000000001</v>
      </c>
      <c r="N290" s="73">
        <v>0</v>
      </c>
      <c r="O290" s="73">
        <v>323.31</v>
      </c>
      <c r="P290" s="73">
        <v>7445100000</v>
      </c>
      <c r="Q290" s="73">
        <v>417</v>
      </c>
      <c r="S290" s="73">
        <v>1.03691</v>
      </c>
      <c r="T290" s="73">
        <v>0.61104499999999995</v>
      </c>
      <c r="V290" s="73">
        <v>4.0767090999999998E-2</v>
      </c>
      <c r="W290" s="73">
        <v>0.988774704</v>
      </c>
      <c r="X290" s="73">
        <v>-1.5449142000000001E-2</v>
      </c>
      <c r="Z290" s="73">
        <v>0.22148310199999999</v>
      </c>
      <c r="AA290" s="73">
        <v>0.78473628299999998</v>
      </c>
      <c r="AB290" s="73">
        <v>-6.4358521000000002E-2</v>
      </c>
      <c r="AD290" s="73">
        <v>3.6195254000000003E-2</v>
      </c>
      <c r="AE290" s="73">
        <v>0.97332411699999999</v>
      </c>
      <c r="AF290" s="73">
        <v>1.2501526000000001E-2</v>
      </c>
      <c r="AH290" s="73">
        <v>0.612918937</v>
      </c>
      <c r="AI290" s="73">
        <v>0.552817844</v>
      </c>
      <c r="AJ290" s="73">
        <v>-0.14193992599999999</v>
      </c>
      <c r="AL290" s="73">
        <v>1.344738126</v>
      </c>
      <c r="AM290" s="73">
        <v>0.15709352500000001</v>
      </c>
      <c r="AN290" s="73">
        <v>-0.27729988100000003</v>
      </c>
      <c r="AO290" s="73">
        <v>15</v>
      </c>
      <c r="AP290" s="73">
        <v>11</v>
      </c>
      <c r="AQ290" s="73">
        <v>14</v>
      </c>
      <c r="AR290" s="73">
        <v>13</v>
      </c>
      <c r="AS290" s="73">
        <v>14</v>
      </c>
      <c r="AT290" s="73">
        <v>16</v>
      </c>
      <c r="AU290" s="73">
        <v>13</v>
      </c>
      <c r="AV290" s="73">
        <v>14</v>
      </c>
      <c r="AW290" s="73">
        <v>10</v>
      </c>
      <c r="AX290" s="73">
        <v>15</v>
      </c>
      <c r="AY290" s="73">
        <v>17</v>
      </c>
      <c r="AZ290" s="73">
        <v>16</v>
      </c>
      <c r="BA290" s="73">
        <v>16</v>
      </c>
      <c r="BB290" s="73">
        <v>11</v>
      </c>
      <c r="BC290" s="73">
        <v>17</v>
      </c>
      <c r="BD290" s="73">
        <v>14</v>
      </c>
      <c r="BE290" s="73">
        <v>17</v>
      </c>
      <c r="BF290" s="73">
        <v>19</v>
      </c>
      <c r="BG290" s="73">
        <v>13</v>
      </c>
      <c r="BH290" s="73">
        <v>14</v>
      </c>
      <c r="BI290" s="73">
        <v>12</v>
      </c>
      <c r="BJ290" s="73">
        <v>19</v>
      </c>
      <c r="BK290" s="73">
        <v>13</v>
      </c>
      <c r="BL290" s="73">
        <v>13</v>
      </c>
      <c r="BM290" s="73">
        <v>11</v>
      </c>
      <c r="BN290" s="73">
        <v>12</v>
      </c>
      <c r="BO290" s="73">
        <v>12</v>
      </c>
      <c r="BP290" s="73">
        <v>12</v>
      </c>
      <c r="BQ290" s="73">
        <v>15</v>
      </c>
      <c r="BR290" s="73">
        <v>9</v>
      </c>
      <c r="BT290" s="73" t="s">
        <v>1726</v>
      </c>
      <c r="BU290" s="73">
        <v>26.997800000000002</v>
      </c>
      <c r="BV290" s="73">
        <v>27.173999999999999</v>
      </c>
      <c r="BW290" s="73">
        <v>26.709900000000001</v>
      </c>
      <c r="BX290" s="73">
        <v>26.658000000000001</v>
      </c>
      <c r="BY290" s="73">
        <v>26.759899999999998</v>
      </c>
      <c r="BZ290" s="73">
        <v>27.124700000000001</v>
      </c>
      <c r="CA290" s="73">
        <v>26.9175</v>
      </c>
      <c r="CB290" s="73">
        <v>26.848600000000001</v>
      </c>
      <c r="CC290" s="73">
        <v>26.752600000000001</v>
      </c>
      <c r="CD290" s="73">
        <v>26.578700000000001</v>
      </c>
      <c r="CE290" s="73">
        <v>26.9453</v>
      </c>
      <c r="CF290" s="73">
        <v>26.889299999999999</v>
      </c>
      <c r="CG290" s="73">
        <v>26.7272</v>
      </c>
      <c r="CH290" s="73">
        <v>26.843399999999999</v>
      </c>
      <c r="CI290" s="73">
        <v>26.572700000000001</v>
      </c>
      <c r="CJ290" s="73">
        <v>26.992699999999999</v>
      </c>
      <c r="CK290" s="73">
        <v>27.001200000000001</v>
      </c>
      <c r="CL290" s="73">
        <v>26.629100000000001</v>
      </c>
      <c r="CM290" s="73">
        <v>26.7987</v>
      </c>
      <c r="CN290" s="73">
        <v>26.940300000000001</v>
      </c>
      <c r="CO290" s="73">
        <v>26.632000000000001</v>
      </c>
      <c r="CP290" s="73">
        <v>26.887899999999998</v>
      </c>
      <c r="CQ290" s="73">
        <v>26.586099999999998</v>
      </c>
      <c r="CR290" s="73">
        <v>26.6755</v>
      </c>
      <c r="CS290" s="73">
        <v>26.808499999999999</v>
      </c>
      <c r="CT290" s="73">
        <v>26.834599999999998</v>
      </c>
      <c r="CU290" s="73">
        <v>26.500399999999999</v>
      </c>
      <c r="CV290" s="73">
        <v>26.502199999999998</v>
      </c>
      <c r="CW290" s="73">
        <v>26.5059</v>
      </c>
      <c r="CX290" s="73">
        <v>26.569900000000001</v>
      </c>
      <c r="CZ290" s="75">
        <f t="shared" si="48"/>
        <v>26.859919999999999</v>
      </c>
      <c r="DA290" s="75">
        <f t="shared" si="49"/>
        <v>0.21848273844860125</v>
      </c>
      <c r="DB290" s="75">
        <f t="shared" si="50"/>
        <v>26.844420000000003</v>
      </c>
      <c r="DC290" s="75">
        <f t="shared" si="51"/>
        <v>0.20183722897424025</v>
      </c>
      <c r="DD290" s="75">
        <f t="shared" si="52"/>
        <v>26.795580000000001</v>
      </c>
      <c r="DE290" s="75">
        <f t="shared" si="53"/>
        <v>0.1481870338457443</v>
      </c>
      <c r="DF290" s="75">
        <f t="shared" si="54"/>
        <v>26.872399999999999</v>
      </c>
      <c r="DG290" s="75">
        <f t="shared" si="55"/>
        <v>0.1583497079252118</v>
      </c>
      <c r="DH290" s="75">
        <f t="shared" si="56"/>
        <v>26.718</v>
      </c>
      <c r="DI290" s="75">
        <f t="shared" si="57"/>
        <v>0.12615082243092932</v>
      </c>
      <c r="DJ290" s="75">
        <f t="shared" si="58"/>
        <v>26.582599999999996</v>
      </c>
      <c r="DK290" s="75">
        <f t="shared" si="59"/>
        <v>0.14384816648118898</v>
      </c>
      <c r="DM290" s="74" t="s">
        <v>1727</v>
      </c>
      <c r="DN290" s="74" t="s">
        <v>1728</v>
      </c>
    </row>
    <row r="291" spans="2:118" s="73" customFormat="1" x14ac:dyDescent="0.35">
      <c r="B291" s="74" t="s">
        <v>1732</v>
      </c>
      <c r="C291" s="74" t="s">
        <v>1733</v>
      </c>
      <c r="D291" s="73">
        <v>1</v>
      </c>
      <c r="E291" s="74" t="s">
        <v>1734</v>
      </c>
      <c r="F291" s="74" t="s">
        <v>546</v>
      </c>
      <c r="G291" s="74" t="s">
        <v>1735</v>
      </c>
      <c r="H291" s="74" t="s">
        <v>1736</v>
      </c>
      <c r="I291" s="73">
        <v>14</v>
      </c>
      <c r="J291" s="73">
        <v>14</v>
      </c>
      <c r="K291" s="73">
        <v>14</v>
      </c>
      <c r="L291" s="73">
        <v>38.1</v>
      </c>
      <c r="M291" s="73">
        <v>61.036999999999999</v>
      </c>
      <c r="N291" s="73">
        <v>0</v>
      </c>
      <c r="O291" s="73">
        <v>260.63</v>
      </c>
      <c r="P291" s="73">
        <v>3259800000</v>
      </c>
      <c r="Q291" s="73">
        <v>193</v>
      </c>
      <c r="S291" s="73">
        <v>1.64707</v>
      </c>
      <c r="T291" s="73">
        <v>0.2545</v>
      </c>
      <c r="V291" s="73">
        <v>0.57029225500000003</v>
      </c>
      <c r="W291" s="73">
        <v>1</v>
      </c>
      <c r="X291" s="73">
        <v>-0.26914100600000002</v>
      </c>
      <c r="Z291" s="73">
        <v>1.532312908</v>
      </c>
      <c r="AA291" s="73">
        <v>0.14235087699999999</v>
      </c>
      <c r="AB291" s="73">
        <v>-0.620523453</v>
      </c>
      <c r="AD291" s="73">
        <v>1.168112815</v>
      </c>
      <c r="AE291" s="73">
        <v>0.290746269</v>
      </c>
      <c r="AF291" s="73">
        <v>-0.50634117099999998</v>
      </c>
      <c r="AH291" s="73">
        <v>1.4685092639999999</v>
      </c>
      <c r="AI291" s="73">
        <v>0.21351999999999999</v>
      </c>
      <c r="AJ291" s="73">
        <v>-0.64163627599999995</v>
      </c>
      <c r="AL291" s="73">
        <v>1.0660875299999999</v>
      </c>
      <c r="AM291" s="73">
        <v>0.122135458</v>
      </c>
      <c r="AN291" s="73">
        <v>-0.48150443999999998</v>
      </c>
      <c r="AO291" s="73">
        <v>5</v>
      </c>
      <c r="AP291" s="73">
        <v>7</v>
      </c>
      <c r="AQ291" s="73">
        <v>8</v>
      </c>
      <c r="AR291" s="73">
        <v>5</v>
      </c>
      <c r="AS291" s="73">
        <v>5</v>
      </c>
      <c r="AT291" s="73">
        <v>4</v>
      </c>
      <c r="AU291" s="73">
        <v>8</v>
      </c>
      <c r="AV291" s="73">
        <v>7</v>
      </c>
      <c r="AW291" s="73">
        <v>5</v>
      </c>
      <c r="AX291" s="73">
        <v>7</v>
      </c>
      <c r="AY291" s="73">
        <v>7</v>
      </c>
      <c r="AZ291" s="73">
        <v>10</v>
      </c>
      <c r="BA291" s="73">
        <v>6</v>
      </c>
      <c r="BB291" s="73">
        <v>7</v>
      </c>
      <c r="BC291" s="73">
        <v>6</v>
      </c>
      <c r="BD291" s="73">
        <v>3</v>
      </c>
      <c r="BE291" s="73">
        <v>9</v>
      </c>
      <c r="BF291" s="73">
        <v>7</v>
      </c>
      <c r="BG291" s="73">
        <v>12</v>
      </c>
      <c r="BH291" s="73">
        <v>9</v>
      </c>
      <c r="BI291" s="73">
        <v>3</v>
      </c>
      <c r="BJ291" s="73">
        <v>7</v>
      </c>
      <c r="BK291" s="73">
        <v>5</v>
      </c>
      <c r="BL291" s="73">
        <v>7</v>
      </c>
      <c r="BM291" s="73">
        <v>4</v>
      </c>
      <c r="BN291" s="73">
        <v>8</v>
      </c>
      <c r="BO291" s="73">
        <v>6</v>
      </c>
      <c r="BP291" s="73">
        <v>6</v>
      </c>
      <c r="BQ291" s="73">
        <v>6</v>
      </c>
      <c r="BR291" s="73">
        <v>4</v>
      </c>
      <c r="BT291" s="73" t="s">
        <v>1731</v>
      </c>
      <c r="BU291" s="73">
        <v>26.633099999999999</v>
      </c>
      <c r="BV291" s="73">
        <v>25.871300000000002</v>
      </c>
      <c r="BW291" s="73">
        <v>26.252800000000001</v>
      </c>
      <c r="BX291" s="73">
        <v>25.974299999999999</v>
      </c>
      <c r="BY291" s="73">
        <v>25.366299999999999</v>
      </c>
      <c r="BZ291" s="73">
        <v>25.863299999999999</v>
      </c>
      <c r="CA291" s="73">
        <v>25.64</v>
      </c>
      <c r="CB291" s="73">
        <v>25.7743</v>
      </c>
      <c r="CC291" s="73">
        <v>25.981400000000001</v>
      </c>
      <c r="CD291" s="73">
        <v>25.492999999999999</v>
      </c>
      <c r="CE291" s="73">
        <v>25.491099999999999</v>
      </c>
      <c r="CF291" s="73">
        <v>25.454999999999998</v>
      </c>
      <c r="CG291" s="73">
        <v>25.671099999999999</v>
      </c>
      <c r="CH291" s="73">
        <v>25.0426</v>
      </c>
      <c r="CI291" s="73">
        <v>25.3352</v>
      </c>
      <c r="CJ291" s="73">
        <v>25.195799999999998</v>
      </c>
      <c r="CK291" s="73">
        <v>25.549600000000002</v>
      </c>
      <c r="CL291" s="73">
        <v>25.419599999999999</v>
      </c>
      <c r="CM291" s="73">
        <v>25.4892</v>
      </c>
      <c r="CN291" s="73">
        <v>25.911899999999999</v>
      </c>
      <c r="CO291" s="73">
        <v>25.209099999999999</v>
      </c>
      <c r="CP291" s="73">
        <v>25.341100000000001</v>
      </c>
      <c r="CQ291" s="73">
        <v>25.3917</v>
      </c>
      <c r="CR291" s="73">
        <v>25.065799999999999</v>
      </c>
      <c r="CS291" s="73">
        <v>25.881799999999998</v>
      </c>
      <c r="CT291" s="73">
        <v>25.230899999999998</v>
      </c>
      <c r="CU291" s="73">
        <v>25.546800000000001</v>
      </c>
      <c r="CV291" s="73">
        <v>25.834499999999998</v>
      </c>
      <c r="CW291" s="73">
        <v>25.269600000000001</v>
      </c>
      <c r="CX291" s="73">
        <v>25.808399999999999</v>
      </c>
      <c r="CZ291" s="75">
        <f t="shared" si="48"/>
        <v>26.019560000000002</v>
      </c>
      <c r="DA291" s="75">
        <f t="shared" si="49"/>
        <v>0.4694705400767975</v>
      </c>
      <c r="DB291" s="75">
        <f t="shared" si="50"/>
        <v>25.750399999999996</v>
      </c>
      <c r="DC291" s="75">
        <f t="shared" si="51"/>
        <v>0.19047410585168836</v>
      </c>
      <c r="DD291" s="75">
        <f t="shared" si="52"/>
        <v>25.398999999999997</v>
      </c>
      <c r="DE291" s="75">
        <f t="shared" si="53"/>
        <v>0.23278113110817156</v>
      </c>
      <c r="DF291" s="75">
        <f t="shared" si="54"/>
        <v>25.51322</v>
      </c>
      <c r="DG291" s="75">
        <f t="shared" si="55"/>
        <v>0.25998383026642286</v>
      </c>
      <c r="DH291" s="75">
        <f t="shared" si="56"/>
        <v>25.3779</v>
      </c>
      <c r="DI291" s="75">
        <f t="shared" si="57"/>
        <v>0.30877165511102167</v>
      </c>
      <c r="DJ291" s="75">
        <f t="shared" si="58"/>
        <v>25.538040000000002</v>
      </c>
      <c r="DK291" s="75">
        <f t="shared" si="59"/>
        <v>0.2861183374060457</v>
      </c>
      <c r="DM291" s="74" t="s">
        <v>1732</v>
      </c>
      <c r="DN291" s="74" t="s">
        <v>1733</v>
      </c>
    </row>
    <row r="292" spans="2:118" s="73" customFormat="1" x14ac:dyDescent="0.35">
      <c r="B292" s="74" t="s">
        <v>1738</v>
      </c>
      <c r="C292" s="74" t="s">
        <v>1739</v>
      </c>
      <c r="D292" s="73">
        <v>1</v>
      </c>
      <c r="E292" s="74"/>
      <c r="F292" s="74"/>
      <c r="G292" s="74" t="s">
        <v>991</v>
      </c>
      <c r="H292" s="74" t="s">
        <v>991</v>
      </c>
      <c r="I292" s="73">
        <v>4</v>
      </c>
      <c r="J292" s="73">
        <v>4</v>
      </c>
      <c r="K292" s="73">
        <v>4</v>
      </c>
      <c r="L292" s="73">
        <v>23.8</v>
      </c>
      <c r="M292" s="73">
        <v>25.366</v>
      </c>
      <c r="N292" s="73">
        <v>0</v>
      </c>
      <c r="O292" s="73">
        <v>186.13</v>
      </c>
      <c r="P292" s="73">
        <v>563770000</v>
      </c>
      <c r="Q292" s="73">
        <v>82</v>
      </c>
      <c r="S292" s="73">
        <v>0.248388</v>
      </c>
      <c r="T292" s="73">
        <v>0.62765700000000002</v>
      </c>
      <c r="V292" s="73">
        <v>0.36537070300000002</v>
      </c>
      <c r="W292" s="73">
        <v>0.93876394799999996</v>
      </c>
      <c r="X292" s="73">
        <v>0.122953796</v>
      </c>
      <c r="Z292" s="73">
        <v>1.1243822000000001E-2</v>
      </c>
      <c r="AA292" s="73">
        <v>0.98735029900000004</v>
      </c>
      <c r="AB292" s="73">
        <v>-6.5383910000000002E-3</v>
      </c>
      <c r="AD292" s="73">
        <v>0.536970167</v>
      </c>
      <c r="AE292" s="73">
        <v>0.536096515</v>
      </c>
      <c r="AF292" s="73">
        <v>-0.198932266</v>
      </c>
      <c r="AH292" s="73">
        <v>0.13201533700000001</v>
      </c>
      <c r="AI292" s="73">
        <v>0.84388266700000003</v>
      </c>
      <c r="AJ292" s="73">
        <v>-0.100746536</v>
      </c>
      <c r="AL292" s="73">
        <v>0.450570523</v>
      </c>
      <c r="AM292" s="73">
        <v>0.45608636400000002</v>
      </c>
      <c r="AN292" s="73">
        <v>0.24963111900000001</v>
      </c>
      <c r="AO292" s="73">
        <v>1</v>
      </c>
      <c r="AP292" s="73">
        <v>2</v>
      </c>
      <c r="AQ292" s="73">
        <v>2</v>
      </c>
      <c r="AR292" s="73">
        <v>3</v>
      </c>
      <c r="AS292" s="73">
        <v>3</v>
      </c>
      <c r="AT292" s="73">
        <v>1</v>
      </c>
      <c r="AU292" s="73">
        <v>1</v>
      </c>
      <c r="AV292" s="73">
        <v>3</v>
      </c>
      <c r="AW292" s="73">
        <v>4</v>
      </c>
      <c r="AX292" s="73">
        <v>5</v>
      </c>
      <c r="AY292" s="73">
        <v>2</v>
      </c>
      <c r="AZ292" s="73">
        <v>2</v>
      </c>
      <c r="BA292" s="73">
        <v>5</v>
      </c>
      <c r="BB292" s="73">
        <v>2</v>
      </c>
      <c r="BC292" s="73">
        <v>5</v>
      </c>
      <c r="BD292" s="73">
        <v>1</v>
      </c>
      <c r="BE292" s="73">
        <v>2</v>
      </c>
      <c r="BF292" s="73">
        <v>4</v>
      </c>
      <c r="BG292" s="73">
        <v>2</v>
      </c>
      <c r="BH292" s="73">
        <v>2</v>
      </c>
      <c r="BI292" s="73">
        <v>1</v>
      </c>
      <c r="BJ292" s="73">
        <v>2</v>
      </c>
      <c r="BK292" s="73">
        <v>3</v>
      </c>
      <c r="BL292" s="73">
        <v>3</v>
      </c>
      <c r="BM292" s="73">
        <v>4</v>
      </c>
      <c r="BN292" s="73">
        <v>3</v>
      </c>
      <c r="BO292" s="73">
        <v>4</v>
      </c>
      <c r="BP292" s="73">
        <v>4</v>
      </c>
      <c r="BQ292" s="73">
        <v>4</v>
      </c>
      <c r="BR292" s="73">
        <v>2</v>
      </c>
      <c r="BT292" s="73" t="s">
        <v>1737</v>
      </c>
      <c r="BU292" s="73">
        <v>23.2881</v>
      </c>
      <c r="BV292" s="73">
        <v>22.636500000000002</v>
      </c>
      <c r="BW292" s="73">
        <v>22.940799999999999</v>
      </c>
      <c r="BX292" s="73">
        <v>23.0687</v>
      </c>
      <c r="BY292" s="73">
        <v>22.7986</v>
      </c>
      <c r="BZ292" s="73">
        <v>23.213699999999999</v>
      </c>
      <c r="CA292" s="73">
        <v>22.724799999999998</v>
      </c>
      <c r="CB292" s="73">
        <v>22.995200000000001</v>
      </c>
      <c r="CC292" s="73">
        <v>23.267700000000001</v>
      </c>
      <c r="CD292" s="73">
        <v>23.146100000000001</v>
      </c>
      <c r="CE292" s="73">
        <v>22.872</v>
      </c>
      <c r="CF292" s="73">
        <v>23.549099999999999</v>
      </c>
      <c r="CG292" s="73">
        <v>22.763100000000001</v>
      </c>
      <c r="CH292" s="73">
        <v>22.585100000000001</v>
      </c>
      <c r="CI292" s="73">
        <v>22.930800000000001</v>
      </c>
      <c r="CJ292" s="73">
        <v>22.605599999999999</v>
      </c>
      <c r="CK292" s="73">
        <v>23.205200000000001</v>
      </c>
      <c r="CL292" s="73">
        <v>22.890699999999999</v>
      </c>
      <c r="CM292" s="73">
        <v>22.438199999999998</v>
      </c>
      <c r="CN292" s="73">
        <v>22.598400000000002</v>
      </c>
      <c r="CO292" s="73">
        <v>22.663900000000002</v>
      </c>
      <c r="CP292" s="73">
        <v>23.867699999999999</v>
      </c>
      <c r="CQ292" s="73">
        <v>22.487500000000001</v>
      </c>
      <c r="CR292" s="73">
        <v>22.361000000000001</v>
      </c>
      <c r="CS292" s="73">
        <v>22.8489</v>
      </c>
      <c r="CT292" s="73">
        <v>23.914000000000001</v>
      </c>
      <c r="CU292" s="73">
        <v>23.541399999999999</v>
      </c>
      <c r="CV292" s="73">
        <v>22.979600000000001</v>
      </c>
      <c r="CW292" s="73">
        <v>22.784099999999999</v>
      </c>
      <c r="CX292" s="73">
        <v>22.761800000000001</v>
      </c>
      <c r="CZ292" s="75">
        <f t="shared" si="48"/>
        <v>22.946539999999999</v>
      </c>
      <c r="DA292" s="75">
        <f t="shared" si="49"/>
        <v>0.24981507760741686</v>
      </c>
      <c r="DB292" s="75">
        <f t="shared" si="50"/>
        <v>23.069500000000001</v>
      </c>
      <c r="DC292" s="75">
        <f t="shared" si="51"/>
        <v>0.21810720987624499</v>
      </c>
      <c r="DD292" s="75">
        <f t="shared" si="52"/>
        <v>22.940020000000001</v>
      </c>
      <c r="DE292" s="75">
        <f t="shared" si="53"/>
        <v>0.36502022820660163</v>
      </c>
      <c r="DF292" s="75">
        <f t="shared" si="54"/>
        <v>22.747619999999998</v>
      </c>
      <c r="DG292" s="75">
        <f t="shared" si="55"/>
        <v>0.30332670835256237</v>
      </c>
      <c r="DH292" s="75">
        <f t="shared" si="56"/>
        <v>22.845800000000001</v>
      </c>
      <c r="DI292" s="75">
        <f t="shared" si="57"/>
        <v>0.60016388595116177</v>
      </c>
      <c r="DJ292" s="75">
        <f t="shared" si="58"/>
        <v>23.196179999999998</v>
      </c>
      <c r="DK292" s="75">
        <f t="shared" si="59"/>
        <v>0.50986400343621086</v>
      </c>
      <c r="DM292" s="74" t="s">
        <v>1738</v>
      </c>
      <c r="DN292" s="74" t="s">
        <v>1739</v>
      </c>
    </row>
    <row r="293" spans="2:118" s="73" customFormat="1" x14ac:dyDescent="0.35">
      <c r="B293" s="74" t="s">
        <v>1741</v>
      </c>
      <c r="C293" s="74" t="s">
        <v>1742</v>
      </c>
      <c r="D293" s="73">
        <v>1</v>
      </c>
      <c r="E293" s="74" t="s">
        <v>1743</v>
      </c>
      <c r="F293" s="74"/>
      <c r="G293" s="74" t="s">
        <v>1744</v>
      </c>
      <c r="H293" s="74" t="s">
        <v>1745</v>
      </c>
      <c r="I293" s="73">
        <v>20</v>
      </c>
      <c r="J293" s="73">
        <v>20</v>
      </c>
      <c r="K293" s="73">
        <v>20</v>
      </c>
      <c r="L293" s="73">
        <v>45.9</v>
      </c>
      <c r="M293" s="73">
        <v>69.326999999999998</v>
      </c>
      <c r="N293" s="73">
        <v>0</v>
      </c>
      <c r="O293" s="73">
        <v>235.11</v>
      </c>
      <c r="P293" s="73">
        <v>7052500000</v>
      </c>
      <c r="Q293" s="73">
        <v>272</v>
      </c>
      <c r="S293" s="73">
        <v>1.2056199999999999</v>
      </c>
      <c r="T293" s="73">
        <v>0.32948</v>
      </c>
      <c r="V293" s="73">
        <v>0.79332260300000002</v>
      </c>
      <c r="W293" s="73">
        <v>1</v>
      </c>
      <c r="X293" s="73">
        <v>0.40698776199999998</v>
      </c>
      <c r="Z293" s="73">
        <v>1.322030268</v>
      </c>
      <c r="AA293" s="73">
        <v>0.151449735</v>
      </c>
      <c r="AB293" s="73">
        <v>0.58730430600000005</v>
      </c>
      <c r="AD293" s="73">
        <v>1.2159618320000001</v>
      </c>
      <c r="AE293" s="73">
        <v>0.29435761599999999</v>
      </c>
      <c r="AF293" s="73">
        <v>0.576087189</v>
      </c>
      <c r="AH293" s="73">
        <v>0.85789426599999996</v>
      </c>
      <c r="AI293" s="73">
        <v>0.31019487200000001</v>
      </c>
      <c r="AJ293" s="73">
        <v>0.44692077600000002</v>
      </c>
      <c r="AL293" s="73">
        <v>0.64363404800000001</v>
      </c>
      <c r="AM293" s="73">
        <v>0.31174569499999999</v>
      </c>
      <c r="AN293" s="73">
        <v>0.32383003199999999</v>
      </c>
      <c r="AO293" s="73">
        <v>5</v>
      </c>
      <c r="AP293" s="73">
        <v>7</v>
      </c>
      <c r="AQ293" s="73">
        <v>5</v>
      </c>
      <c r="AR293" s="73">
        <v>5</v>
      </c>
      <c r="AS293" s="73">
        <v>6</v>
      </c>
      <c r="AT293" s="73">
        <v>8</v>
      </c>
      <c r="AU293" s="73">
        <v>8</v>
      </c>
      <c r="AV293" s="73">
        <v>9</v>
      </c>
      <c r="AW293" s="73">
        <v>4</v>
      </c>
      <c r="AX293" s="73">
        <v>11</v>
      </c>
      <c r="AY293" s="73">
        <v>8</v>
      </c>
      <c r="AZ293" s="73">
        <v>12</v>
      </c>
      <c r="BA293" s="73">
        <v>6</v>
      </c>
      <c r="BB293" s="73">
        <v>13</v>
      </c>
      <c r="BC293" s="73">
        <v>11</v>
      </c>
      <c r="BD293" s="73">
        <v>9</v>
      </c>
      <c r="BE293" s="73">
        <v>13</v>
      </c>
      <c r="BF293" s="73">
        <v>12</v>
      </c>
      <c r="BG293" s="73">
        <v>13</v>
      </c>
      <c r="BH293" s="73">
        <v>4</v>
      </c>
      <c r="BI293" s="73">
        <v>7</v>
      </c>
      <c r="BJ293" s="73">
        <v>8</v>
      </c>
      <c r="BK293" s="73">
        <v>15</v>
      </c>
      <c r="BL293" s="73">
        <v>13</v>
      </c>
      <c r="BM293" s="73">
        <v>7</v>
      </c>
      <c r="BN293" s="73">
        <v>8</v>
      </c>
      <c r="BO293" s="73">
        <v>12</v>
      </c>
      <c r="BP293" s="73">
        <v>8</v>
      </c>
      <c r="BQ293" s="73">
        <v>17</v>
      </c>
      <c r="BR293" s="73">
        <v>8</v>
      </c>
      <c r="BT293" s="73" t="s">
        <v>1740</v>
      </c>
      <c r="BU293" s="73">
        <v>25.825199999999999</v>
      </c>
      <c r="BV293" s="73">
        <v>26.533000000000001</v>
      </c>
      <c r="BW293" s="73">
        <v>25.624199999999998</v>
      </c>
      <c r="BX293" s="73">
        <v>26.071000000000002</v>
      </c>
      <c r="BY293" s="73">
        <v>26.9192</v>
      </c>
      <c r="BZ293" s="73">
        <v>26.7898</v>
      </c>
      <c r="CA293" s="73">
        <v>26.787700000000001</v>
      </c>
      <c r="CB293" s="73">
        <v>26.596900000000002</v>
      </c>
      <c r="CC293" s="73">
        <v>26.158999999999999</v>
      </c>
      <c r="CD293" s="73">
        <v>26.674099999999999</v>
      </c>
      <c r="CE293" s="73">
        <v>26.7042</v>
      </c>
      <c r="CF293" s="73">
        <v>26.9207</v>
      </c>
      <c r="CG293" s="73">
        <v>26.507999999999999</v>
      </c>
      <c r="CH293" s="73">
        <v>26.996500000000001</v>
      </c>
      <c r="CI293" s="73">
        <v>26.779699999999998</v>
      </c>
      <c r="CJ293" s="73">
        <v>26.761900000000001</v>
      </c>
      <c r="CK293" s="73">
        <v>26.982900000000001</v>
      </c>
      <c r="CL293" s="73">
        <v>26.714400000000001</v>
      </c>
      <c r="CM293" s="73">
        <v>27.028700000000001</v>
      </c>
      <c r="CN293" s="73">
        <v>26.365100000000002</v>
      </c>
      <c r="CO293" s="73">
        <v>26.447600000000001</v>
      </c>
      <c r="CP293" s="73">
        <v>26.790700000000001</v>
      </c>
      <c r="CQ293" s="73">
        <v>26.657699999999998</v>
      </c>
      <c r="CR293" s="73">
        <v>27.042899999999999</v>
      </c>
      <c r="CS293" s="73">
        <v>26.2683</v>
      </c>
      <c r="CT293" s="73">
        <v>26.436900000000001</v>
      </c>
      <c r="CU293" s="73">
        <v>26.386900000000001</v>
      </c>
      <c r="CV293" s="73">
        <v>26.3749</v>
      </c>
      <c r="CW293" s="73">
        <v>26.674399999999999</v>
      </c>
      <c r="CX293" s="73">
        <v>26.718699999999998</v>
      </c>
      <c r="CZ293" s="75">
        <f t="shared" si="48"/>
        <v>26.194520000000001</v>
      </c>
      <c r="DA293" s="75">
        <f t="shared" si="49"/>
        <v>0.52835810961884633</v>
      </c>
      <c r="DB293" s="75">
        <f t="shared" si="50"/>
        <v>26.601500000000005</v>
      </c>
      <c r="DC293" s="75">
        <f t="shared" si="51"/>
        <v>0.26039657255808929</v>
      </c>
      <c r="DD293" s="75">
        <f t="shared" si="52"/>
        <v>26.78182</v>
      </c>
      <c r="DE293" s="75">
        <f t="shared" si="53"/>
        <v>0.19129944328199242</v>
      </c>
      <c r="DF293" s="75">
        <f t="shared" si="54"/>
        <v>26.770600000000002</v>
      </c>
      <c r="DG293" s="75">
        <f t="shared" si="55"/>
        <v>0.26426846198515586</v>
      </c>
      <c r="DH293" s="75">
        <f t="shared" si="56"/>
        <v>26.641439999999999</v>
      </c>
      <c r="DI293" s="75">
        <f t="shared" si="57"/>
        <v>0.30021678500710092</v>
      </c>
      <c r="DJ293" s="75">
        <f t="shared" si="58"/>
        <v>26.518359999999994</v>
      </c>
      <c r="DK293" s="75">
        <f t="shared" si="59"/>
        <v>0.16506273958710246</v>
      </c>
      <c r="DM293" s="74" t="s">
        <v>1741</v>
      </c>
      <c r="DN293" s="74" t="s">
        <v>1742</v>
      </c>
    </row>
    <row r="294" spans="2:118" s="73" customFormat="1" x14ac:dyDescent="0.35">
      <c r="B294" s="74" t="s">
        <v>1747</v>
      </c>
      <c r="C294" s="74" t="s">
        <v>1748</v>
      </c>
      <c r="D294" s="73">
        <v>1</v>
      </c>
      <c r="E294" s="74" t="s">
        <v>1749</v>
      </c>
      <c r="F294" s="74"/>
      <c r="G294" s="74" t="s">
        <v>1750</v>
      </c>
      <c r="H294" s="74" t="s">
        <v>1751</v>
      </c>
      <c r="I294" s="73">
        <v>5</v>
      </c>
      <c r="J294" s="73">
        <v>5</v>
      </c>
      <c r="K294" s="73">
        <v>5</v>
      </c>
      <c r="L294" s="73">
        <v>68.7</v>
      </c>
      <c r="M294" s="73">
        <v>12.57</v>
      </c>
      <c r="N294" s="73">
        <v>0</v>
      </c>
      <c r="O294" s="73">
        <v>230.2</v>
      </c>
      <c r="P294" s="73">
        <v>1687500000</v>
      </c>
      <c r="Q294" s="73">
        <v>117</v>
      </c>
      <c r="S294" s="73">
        <v>1.26552</v>
      </c>
      <c r="T294" s="73">
        <v>0.47679500000000002</v>
      </c>
      <c r="V294" s="73">
        <v>0.50809987499999998</v>
      </c>
      <c r="W294" s="73">
        <v>0.97591285400000005</v>
      </c>
      <c r="X294" s="73">
        <v>-0.19471359299999999</v>
      </c>
      <c r="Z294" s="73">
        <v>1.4614038920000001</v>
      </c>
      <c r="AA294" s="73">
        <v>0.18333333299999999</v>
      </c>
      <c r="AB294" s="73">
        <v>-0.36577110299999999</v>
      </c>
      <c r="AD294" s="73">
        <v>1.1721530019999999</v>
      </c>
      <c r="AE294" s="73">
        <v>0.313695793</v>
      </c>
      <c r="AF294" s="73">
        <v>-0.33970642099999998</v>
      </c>
      <c r="AH294" s="73">
        <v>1.5320249530000001</v>
      </c>
      <c r="AI294" s="73">
        <v>0.226629108</v>
      </c>
      <c r="AJ294" s="73">
        <v>-0.36353416399999999</v>
      </c>
      <c r="AL294" s="73">
        <v>1.299982274</v>
      </c>
      <c r="AM294" s="73">
        <v>0.13811895900000001</v>
      </c>
      <c r="AN294" s="73">
        <v>-0.31385116600000001</v>
      </c>
      <c r="AO294" s="73">
        <v>3</v>
      </c>
      <c r="AP294" s="73">
        <v>4</v>
      </c>
      <c r="AQ294" s="73">
        <v>6</v>
      </c>
      <c r="AR294" s="73">
        <v>5</v>
      </c>
      <c r="AS294" s="73">
        <v>4</v>
      </c>
      <c r="AT294" s="73">
        <v>3</v>
      </c>
      <c r="AU294" s="73">
        <v>4</v>
      </c>
      <c r="AV294" s="73">
        <v>4</v>
      </c>
      <c r="AW294" s="73">
        <v>5</v>
      </c>
      <c r="AX294" s="73">
        <v>4</v>
      </c>
      <c r="AY294" s="73">
        <v>3</v>
      </c>
      <c r="AZ294" s="73">
        <v>4</v>
      </c>
      <c r="BA294" s="73">
        <v>4</v>
      </c>
      <c r="BB294" s="73">
        <v>3</v>
      </c>
      <c r="BC294" s="73">
        <v>3</v>
      </c>
      <c r="BD294" s="73">
        <v>3</v>
      </c>
      <c r="BE294" s="73">
        <v>4</v>
      </c>
      <c r="BF294" s="73">
        <v>4</v>
      </c>
      <c r="BG294" s="73">
        <v>4</v>
      </c>
      <c r="BH294" s="73">
        <v>5</v>
      </c>
      <c r="BI294" s="73">
        <v>2</v>
      </c>
      <c r="BJ294" s="73">
        <v>3</v>
      </c>
      <c r="BK294" s="73">
        <v>5</v>
      </c>
      <c r="BL294" s="73">
        <v>4</v>
      </c>
      <c r="BM294" s="73">
        <v>4</v>
      </c>
      <c r="BN294" s="73">
        <v>5</v>
      </c>
      <c r="BO294" s="73">
        <v>5</v>
      </c>
      <c r="BP294" s="73">
        <v>3</v>
      </c>
      <c r="BQ294" s="73">
        <v>3</v>
      </c>
      <c r="BR294" s="73">
        <v>4</v>
      </c>
      <c r="BT294" s="73" t="s">
        <v>1746</v>
      </c>
      <c r="BU294" s="73">
        <v>24.485499999999998</v>
      </c>
      <c r="BV294" s="73">
        <v>24.867799999999999</v>
      </c>
      <c r="BW294" s="73">
        <v>25.2027</v>
      </c>
      <c r="BX294" s="73">
        <v>25.169699999999999</v>
      </c>
      <c r="BY294" s="73">
        <v>24.842400000000001</v>
      </c>
      <c r="BZ294" s="73">
        <v>24.395299999999999</v>
      </c>
      <c r="CA294" s="73">
        <v>24.680800000000001</v>
      </c>
      <c r="CB294" s="73">
        <v>24.974499999999999</v>
      </c>
      <c r="CC294" s="73">
        <v>25.026800000000001</v>
      </c>
      <c r="CD294" s="73">
        <v>24.517299999999999</v>
      </c>
      <c r="CE294" s="73">
        <v>24.5442</v>
      </c>
      <c r="CF294" s="73">
        <v>24.4392</v>
      </c>
      <c r="CG294" s="73">
        <v>24.651399999999999</v>
      </c>
      <c r="CH294" s="73">
        <v>24.391500000000001</v>
      </c>
      <c r="CI294" s="73">
        <v>24.713100000000001</v>
      </c>
      <c r="CJ294" s="73">
        <v>24.415099999999999</v>
      </c>
      <c r="CK294" s="73">
        <v>24.337599999999998</v>
      </c>
      <c r="CL294" s="73">
        <v>24.703499999999998</v>
      </c>
      <c r="CM294" s="73">
        <v>24.560300000000002</v>
      </c>
      <c r="CN294" s="73">
        <v>24.853200000000001</v>
      </c>
      <c r="CO294" s="73">
        <v>24.485499999999998</v>
      </c>
      <c r="CP294" s="73">
        <v>24.548300000000001</v>
      </c>
      <c r="CQ294" s="73">
        <v>24.6036</v>
      </c>
      <c r="CR294" s="73">
        <v>24.433299999999999</v>
      </c>
      <c r="CS294" s="73">
        <v>24.6799</v>
      </c>
      <c r="CT294" s="73">
        <v>24.48</v>
      </c>
      <c r="CU294" s="73">
        <v>24.655200000000001</v>
      </c>
      <c r="CV294" s="73">
        <v>24.617699999999999</v>
      </c>
      <c r="CW294" s="73">
        <v>24.543700000000001</v>
      </c>
      <c r="CX294" s="73">
        <v>24.702300000000001</v>
      </c>
      <c r="CZ294" s="75">
        <f t="shared" si="48"/>
        <v>24.913619999999998</v>
      </c>
      <c r="DA294" s="75">
        <f t="shared" si="49"/>
        <v>0.29137720741334627</v>
      </c>
      <c r="DB294" s="75">
        <f t="shared" si="50"/>
        <v>24.718940000000003</v>
      </c>
      <c r="DC294" s="75">
        <f t="shared" si="51"/>
        <v>0.27701303759931661</v>
      </c>
      <c r="DD294" s="75">
        <f t="shared" si="52"/>
        <v>24.547879999999999</v>
      </c>
      <c r="DE294" s="75">
        <f t="shared" si="53"/>
        <v>0.13628428742888879</v>
      </c>
      <c r="DF294" s="75">
        <f t="shared" si="54"/>
        <v>24.57394</v>
      </c>
      <c r="DG294" s="75">
        <f t="shared" si="55"/>
        <v>0.20978842437084155</v>
      </c>
      <c r="DH294" s="75">
        <f t="shared" si="56"/>
        <v>24.55012</v>
      </c>
      <c r="DI294" s="75">
        <f t="shared" si="57"/>
        <v>9.6861922343096749E-2</v>
      </c>
      <c r="DJ294" s="75">
        <f t="shared" si="58"/>
        <v>24.599779999999999</v>
      </c>
      <c r="DK294" s="75">
        <f t="shared" si="59"/>
        <v>8.8593267238543619E-2</v>
      </c>
      <c r="DM294" s="74" t="s">
        <v>1747</v>
      </c>
      <c r="DN294" s="74" t="s">
        <v>1748</v>
      </c>
    </row>
    <row r="295" spans="2:118" s="73" customFormat="1" x14ac:dyDescent="0.35">
      <c r="B295" s="74" t="s">
        <v>1753</v>
      </c>
      <c r="C295" s="74" t="s">
        <v>1754</v>
      </c>
      <c r="D295" s="73">
        <v>1</v>
      </c>
      <c r="E295" s="74"/>
      <c r="F295" s="74"/>
      <c r="G295" s="74"/>
      <c r="H295" s="74"/>
      <c r="I295" s="73">
        <v>19</v>
      </c>
      <c r="J295" s="73">
        <v>19</v>
      </c>
      <c r="K295" s="73">
        <v>19</v>
      </c>
      <c r="L295" s="73">
        <v>61.7</v>
      </c>
      <c r="M295" s="73">
        <v>37.29</v>
      </c>
      <c r="N295" s="73">
        <v>0</v>
      </c>
      <c r="O295" s="73">
        <v>323.31</v>
      </c>
      <c r="P295" s="73">
        <v>10497000000</v>
      </c>
      <c r="Q295" s="73">
        <v>289</v>
      </c>
      <c r="S295" s="73">
        <v>4.9164600000000003E-2</v>
      </c>
      <c r="T295" s="73">
        <v>0.98535200000000001</v>
      </c>
      <c r="V295" s="73">
        <v>6.1074188000000001E-2</v>
      </c>
      <c r="W295" s="73">
        <v>0.99164686499999999</v>
      </c>
      <c r="X295" s="73">
        <v>-2.3325729E-2</v>
      </c>
      <c r="Z295" s="73">
        <v>0.340433653</v>
      </c>
      <c r="AA295" s="73">
        <v>0.67279438300000005</v>
      </c>
      <c r="AB295" s="73">
        <v>0.109474564</v>
      </c>
      <c r="AD295" s="73">
        <v>0.18058938799999999</v>
      </c>
      <c r="AE295" s="73">
        <v>0.845415111</v>
      </c>
      <c r="AF295" s="73">
        <v>6.4092635999999995E-2</v>
      </c>
      <c r="AH295" s="73">
        <v>8.8412533000000001E-2</v>
      </c>
      <c r="AI295" s="73">
        <v>0.91660933700000002</v>
      </c>
      <c r="AJ295" s="73">
        <v>3.7791824000000002E-2</v>
      </c>
      <c r="AL295" s="73">
        <v>0.156488814</v>
      </c>
      <c r="AM295" s="73">
        <v>0.82543598299999998</v>
      </c>
      <c r="AN295" s="73">
        <v>5.0509643999999999E-2</v>
      </c>
      <c r="AO295" s="73">
        <v>7</v>
      </c>
      <c r="AP295" s="73">
        <v>11</v>
      </c>
      <c r="AQ295" s="73">
        <v>11</v>
      </c>
      <c r="AR295" s="73">
        <v>9</v>
      </c>
      <c r="AS295" s="73">
        <v>9</v>
      </c>
      <c r="AT295" s="73">
        <v>9</v>
      </c>
      <c r="AU295" s="73">
        <v>11</v>
      </c>
      <c r="AV295" s="73">
        <v>9</v>
      </c>
      <c r="AW295" s="73">
        <v>7</v>
      </c>
      <c r="AX295" s="73">
        <v>9</v>
      </c>
      <c r="AY295" s="73">
        <v>8</v>
      </c>
      <c r="AZ295" s="73">
        <v>9</v>
      </c>
      <c r="BA295" s="73">
        <v>6</v>
      </c>
      <c r="BB295" s="73">
        <v>13</v>
      </c>
      <c r="BC295" s="73">
        <v>10</v>
      </c>
      <c r="BD295" s="73">
        <v>10</v>
      </c>
      <c r="BE295" s="73">
        <v>10</v>
      </c>
      <c r="BF295" s="73">
        <v>10</v>
      </c>
      <c r="BG295" s="73">
        <v>14</v>
      </c>
      <c r="BH295" s="73">
        <v>12</v>
      </c>
      <c r="BI295" s="73">
        <v>8</v>
      </c>
      <c r="BJ295" s="73">
        <v>11</v>
      </c>
      <c r="BK295" s="73">
        <v>11</v>
      </c>
      <c r="BL295" s="73">
        <v>10</v>
      </c>
      <c r="BM295" s="73">
        <v>9</v>
      </c>
      <c r="BN295" s="73">
        <v>8</v>
      </c>
      <c r="BO295" s="73">
        <v>8</v>
      </c>
      <c r="BP295" s="73">
        <v>7</v>
      </c>
      <c r="BQ295" s="73">
        <v>12</v>
      </c>
      <c r="BR295" s="73">
        <v>11</v>
      </c>
      <c r="BT295" s="73" t="s">
        <v>1752</v>
      </c>
      <c r="BU295" s="73">
        <v>27.103100000000001</v>
      </c>
      <c r="BV295" s="73">
        <v>27.255800000000001</v>
      </c>
      <c r="BW295" s="73">
        <v>26.851299999999998</v>
      </c>
      <c r="BX295" s="73">
        <v>27.305399999999999</v>
      </c>
      <c r="BY295" s="73">
        <v>27.577400000000001</v>
      </c>
      <c r="BZ295" s="73">
        <v>27.130700000000001</v>
      </c>
      <c r="CA295" s="73">
        <v>27.066500000000001</v>
      </c>
      <c r="CB295" s="73">
        <v>27.449200000000001</v>
      </c>
      <c r="CC295" s="73">
        <v>27.141999999999999</v>
      </c>
      <c r="CD295" s="73">
        <v>27.187999999999999</v>
      </c>
      <c r="CE295" s="73">
        <v>27.247499999999999</v>
      </c>
      <c r="CF295" s="73">
        <v>27.2044</v>
      </c>
      <c r="CG295" s="73">
        <v>27.325299999999999</v>
      </c>
      <c r="CH295" s="73">
        <v>27.608499999999999</v>
      </c>
      <c r="CI295" s="73">
        <v>27.2547</v>
      </c>
      <c r="CJ295" s="73">
        <v>27.0487</v>
      </c>
      <c r="CK295" s="73">
        <v>27.1907</v>
      </c>
      <c r="CL295" s="73">
        <v>27.315899999999999</v>
      </c>
      <c r="CM295" s="73">
        <v>27.419899999999998</v>
      </c>
      <c r="CN295" s="73">
        <v>27.438300000000002</v>
      </c>
      <c r="CO295" s="73">
        <v>26.927199999999999</v>
      </c>
      <c r="CP295" s="73">
        <v>27.463899999999999</v>
      </c>
      <c r="CQ295" s="73">
        <v>27.3443</v>
      </c>
      <c r="CR295" s="73">
        <v>27.4269</v>
      </c>
      <c r="CS295" s="73">
        <v>27.119800000000001</v>
      </c>
      <c r="CT295" s="73">
        <v>27.171900000000001</v>
      </c>
      <c r="CU295" s="73">
        <v>27.201899999999998</v>
      </c>
      <c r="CV295" s="73">
        <v>27.350200000000001</v>
      </c>
      <c r="CW295" s="73">
        <v>27.265699999999999</v>
      </c>
      <c r="CX295" s="73">
        <v>27.355899999999998</v>
      </c>
      <c r="CZ295" s="75">
        <f t="shared" si="48"/>
        <v>27.218600000000002</v>
      </c>
      <c r="DA295" s="75">
        <f t="shared" si="49"/>
        <v>0.26735045352495723</v>
      </c>
      <c r="DB295" s="75">
        <f t="shared" si="50"/>
        <v>27.195279999999997</v>
      </c>
      <c r="DC295" s="75">
        <f t="shared" si="51"/>
        <v>0.14842673950471338</v>
      </c>
      <c r="DD295" s="75">
        <f t="shared" si="52"/>
        <v>27.32808</v>
      </c>
      <c r="DE295" s="75">
        <f t="shared" si="53"/>
        <v>0.16264809251878731</v>
      </c>
      <c r="DF295" s="75">
        <f t="shared" si="54"/>
        <v>27.282699999999998</v>
      </c>
      <c r="DG295" s="75">
        <f t="shared" si="55"/>
        <v>0.1638272260645342</v>
      </c>
      <c r="DH295" s="75">
        <f t="shared" si="56"/>
        <v>27.256420000000002</v>
      </c>
      <c r="DI295" s="75">
        <f t="shared" si="57"/>
        <v>0.22742312327465719</v>
      </c>
      <c r="DJ295" s="75">
        <f t="shared" si="58"/>
        <v>27.269119999999997</v>
      </c>
      <c r="DK295" s="75">
        <f t="shared" si="59"/>
        <v>8.3795417535805508E-2</v>
      </c>
      <c r="DM295" s="74" t="s">
        <v>1753</v>
      </c>
      <c r="DN295" s="74" t="s">
        <v>1754</v>
      </c>
    </row>
    <row r="296" spans="2:118" s="73" customFormat="1" x14ac:dyDescent="0.35">
      <c r="B296" s="74" t="s">
        <v>1756</v>
      </c>
      <c r="C296" s="74" t="s">
        <v>1757</v>
      </c>
      <c r="D296" s="73">
        <v>1</v>
      </c>
      <c r="E296" s="74" t="s">
        <v>1758</v>
      </c>
      <c r="F296" s="74" t="s">
        <v>465</v>
      </c>
      <c r="G296" s="74" t="s">
        <v>1759</v>
      </c>
      <c r="H296" s="74" t="s">
        <v>1760</v>
      </c>
      <c r="I296" s="73">
        <v>7</v>
      </c>
      <c r="J296" s="73">
        <v>7</v>
      </c>
      <c r="K296" s="73">
        <v>7</v>
      </c>
      <c r="L296" s="73">
        <v>25.1</v>
      </c>
      <c r="M296" s="73">
        <v>40.159999999999997</v>
      </c>
      <c r="N296" s="73">
        <v>0</v>
      </c>
      <c r="O296" s="73">
        <v>31.928000000000001</v>
      </c>
      <c r="P296" s="73">
        <v>366610000</v>
      </c>
      <c r="Q296" s="73">
        <v>53</v>
      </c>
      <c r="S296" s="73">
        <v>0.71049200000000001</v>
      </c>
      <c r="T296" s="73">
        <v>0.52807599999999999</v>
      </c>
      <c r="V296" s="73">
        <v>0.195088122</v>
      </c>
      <c r="W296" s="73">
        <v>0.95185714300000002</v>
      </c>
      <c r="X296" s="73">
        <v>9.2818069000000003E-2</v>
      </c>
      <c r="Z296" s="73">
        <v>0.48367283799999999</v>
      </c>
      <c r="AA296" s="73">
        <v>0.58446689100000004</v>
      </c>
      <c r="AB296" s="73">
        <v>0.135079956</v>
      </c>
      <c r="AD296" s="73">
        <v>0.33247755400000001</v>
      </c>
      <c r="AE296" s="73">
        <v>0.705302227</v>
      </c>
      <c r="AF296" s="73">
        <v>0.124901199</v>
      </c>
      <c r="AH296" s="73">
        <v>0.18771643800000001</v>
      </c>
      <c r="AI296" s="73">
        <v>0.83841076199999998</v>
      </c>
      <c r="AJ296" s="73">
        <v>-6.1843109E-2</v>
      </c>
      <c r="AL296" s="73">
        <v>1.077115499</v>
      </c>
      <c r="AM296" s="73">
        <v>0.22540923099999999</v>
      </c>
      <c r="AN296" s="73">
        <v>-0.25124206500000001</v>
      </c>
      <c r="AO296" s="73">
        <v>1</v>
      </c>
      <c r="AP296" s="73">
        <v>4</v>
      </c>
      <c r="AQ296" s="73">
        <v>3</v>
      </c>
      <c r="AR296" s="73">
        <v>1</v>
      </c>
      <c r="AS296" s="73">
        <v>3</v>
      </c>
      <c r="AT296" s="73">
        <v>3</v>
      </c>
      <c r="AU296" s="73">
        <v>3</v>
      </c>
      <c r="AV296" s="73">
        <v>2</v>
      </c>
      <c r="AW296" s="73">
        <v>1</v>
      </c>
      <c r="AX296" s="73">
        <v>1</v>
      </c>
      <c r="AY296" s="73">
        <v>1</v>
      </c>
      <c r="AZ296" s="73">
        <v>2</v>
      </c>
      <c r="BA296" s="73">
        <v>3</v>
      </c>
      <c r="BB296" s="73">
        <v>4</v>
      </c>
      <c r="BC296" s="73">
        <v>1</v>
      </c>
      <c r="BD296" s="73">
        <v>1</v>
      </c>
      <c r="BE296" s="73">
        <v>4</v>
      </c>
      <c r="BF296" s="73">
        <v>1</v>
      </c>
      <c r="BG296" s="73">
        <v>2</v>
      </c>
      <c r="BH296" s="73">
        <v>2</v>
      </c>
      <c r="BI296" s="73">
        <v>1</v>
      </c>
      <c r="BJ296" s="73">
        <v>1</v>
      </c>
      <c r="BK296" s="73">
        <v>0</v>
      </c>
      <c r="BL296" s="73">
        <v>1</v>
      </c>
      <c r="BM296" s="73">
        <v>2</v>
      </c>
      <c r="BN296" s="73">
        <v>2</v>
      </c>
      <c r="BO296" s="73">
        <v>0</v>
      </c>
      <c r="BP296" s="73">
        <v>1</v>
      </c>
      <c r="BQ296" s="73">
        <v>0</v>
      </c>
      <c r="BR296" s="73">
        <v>2</v>
      </c>
      <c r="BT296" s="73" t="s">
        <v>1755</v>
      </c>
      <c r="BU296" s="73">
        <v>22.3843</v>
      </c>
      <c r="BV296" s="73">
        <v>22.804400000000001</v>
      </c>
      <c r="BW296" s="73">
        <v>22.392800000000001</v>
      </c>
      <c r="BX296" s="73">
        <v>22.3033</v>
      </c>
      <c r="BY296" s="73">
        <v>22.394600000000001</v>
      </c>
      <c r="BZ296" s="73">
        <v>23.0595</v>
      </c>
      <c r="CA296" s="73">
        <v>22.688199999999998</v>
      </c>
      <c r="CB296" s="73">
        <v>22.432300000000001</v>
      </c>
      <c r="CC296" s="73">
        <v>22.533799999999999</v>
      </c>
      <c r="CD296" s="73">
        <v>22.029499999999999</v>
      </c>
      <c r="CE296" s="73">
        <v>22.747699999999998</v>
      </c>
      <c r="CF296" s="73">
        <v>22.781500000000001</v>
      </c>
      <c r="CG296" s="73">
        <v>22.656500000000001</v>
      </c>
      <c r="CH296" s="73">
        <v>22.5046</v>
      </c>
      <c r="CI296" s="73">
        <v>22.264500000000002</v>
      </c>
      <c r="CJ296" s="73">
        <v>22.2852</v>
      </c>
      <c r="CK296" s="73">
        <v>22.756699999999999</v>
      </c>
      <c r="CL296" s="73">
        <v>22.2133</v>
      </c>
      <c r="CM296" s="73">
        <v>22.842600000000001</v>
      </c>
      <c r="CN296" s="73">
        <v>22.806100000000001</v>
      </c>
      <c r="CO296" s="73">
        <v>22.513300000000001</v>
      </c>
      <c r="CP296" s="73">
        <v>22.527200000000001</v>
      </c>
      <c r="CQ296" s="73">
        <v>22.2453</v>
      </c>
      <c r="CR296" s="73">
        <v>22.091899999999999</v>
      </c>
      <c r="CS296" s="73">
        <v>22.592500000000001</v>
      </c>
      <c r="CT296" s="73">
        <v>22.4176</v>
      </c>
      <c r="CU296" s="73">
        <v>22.0593</v>
      </c>
      <c r="CV296" s="73">
        <v>22.110600000000002</v>
      </c>
      <c r="CW296" s="73">
        <v>22.005099999999999</v>
      </c>
      <c r="CX296" s="73">
        <v>22.430599999999998</v>
      </c>
      <c r="CZ296" s="75">
        <f t="shared" si="48"/>
        <v>22.455880000000001</v>
      </c>
      <c r="DA296" s="75">
        <f t="shared" si="49"/>
        <v>0.19849739796783269</v>
      </c>
      <c r="DB296" s="75">
        <f t="shared" si="50"/>
        <v>22.548659999999998</v>
      </c>
      <c r="DC296" s="75">
        <f t="shared" si="51"/>
        <v>0.37540527833263093</v>
      </c>
      <c r="DD296" s="75">
        <f t="shared" si="52"/>
        <v>22.590959999999999</v>
      </c>
      <c r="DE296" s="75">
        <f t="shared" si="53"/>
        <v>0.21166163563574703</v>
      </c>
      <c r="DF296" s="75">
        <f t="shared" si="54"/>
        <v>22.580780000000001</v>
      </c>
      <c r="DG296" s="75">
        <f t="shared" si="55"/>
        <v>0.30523587108988365</v>
      </c>
      <c r="DH296" s="75">
        <f t="shared" si="56"/>
        <v>22.394039999999997</v>
      </c>
      <c r="DI296" s="75">
        <f t="shared" si="57"/>
        <v>0.21491455976736509</v>
      </c>
      <c r="DJ296" s="75">
        <f t="shared" si="58"/>
        <v>22.204640000000001</v>
      </c>
      <c r="DK296" s="75">
        <f t="shared" si="59"/>
        <v>0.20383408203732725</v>
      </c>
      <c r="DM296" s="74" t="s">
        <v>1756</v>
      </c>
      <c r="DN296" s="74" t="s">
        <v>1757</v>
      </c>
    </row>
    <row r="297" spans="2:118" s="73" customFormat="1" x14ac:dyDescent="0.35">
      <c r="B297" s="74" t="s">
        <v>1762</v>
      </c>
      <c r="C297" s="74" t="s">
        <v>1763</v>
      </c>
      <c r="D297" s="73">
        <v>1</v>
      </c>
      <c r="E297" s="74" t="s">
        <v>1764</v>
      </c>
      <c r="F297" s="74" t="s">
        <v>1765</v>
      </c>
      <c r="G297" s="74" t="s">
        <v>1766</v>
      </c>
      <c r="H297" s="74" t="s">
        <v>1767</v>
      </c>
      <c r="I297" s="73">
        <v>9</v>
      </c>
      <c r="J297" s="73">
        <v>7</v>
      </c>
      <c r="K297" s="73">
        <v>7</v>
      </c>
      <c r="L297" s="73">
        <v>17.399999999999999</v>
      </c>
      <c r="M297" s="73">
        <v>101.16</v>
      </c>
      <c r="N297" s="73">
        <v>0</v>
      </c>
      <c r="O297" s="73">
        <v>45.164999999999999</v>
      </c>
      <c r="P297" s="73">
        <v>239060000</v>
      </c>
      <c r="Q297" s="73">
        <v>75</v>
      </c>
      <c r="S297" s="73">
        <v>1.9102699999999999</v>
      </c>
      <c r="T297" s="73">
        <v>0.34142699999999998</v>
      </c>
      <c r="V297" s="73">
        <v>0.54844600499999996</v>
      </c>
      <c r="W297" s="73">
        <v>0.931876221</v>
      </c>
      <c r="X297" s="73">
        <v>0.112807083</v>
      </c>
      <c r="Z297" s="73">
        <v>2.8168945769999998</v>
      </c>
      <c r="AA297" s="73">
        <v>0.15568421099999999</v>
      </c>
      <c r="AB297" s="73">
        <v>0.33639640799999998</v>
      </c>
      <c r="AD297" s="73">
        <v>1.650220252</v>
      </c>
      <c r="AE297" s="73">
        <v>0.292169014</v>
      </c>
      <c r="AF297" s="73">
        <v>0.37162895200000001</v>
      </c>
      <c r="AH297" s="73">
        <v>0.66528853700000001</v>
      </c>
      <c r="AI297" s="73">
        <v>0.45784615400000001</v>
      </c>
      <c r="AJ297" s="73">
        <v>0.21900939899999999</v>
      </c>
      <c r="AK297" s="73" t="s">
        <v>340</v>
      </c>
      <c r="AL297" s="73">
        <v>3.2423310170000001</v>
      </c>
      <c r="AM297" s="73">
        <v>1.9495146000000001E-2</v>
      </c>
      <c r="AN297" s="73">
        <v>0.46802062999999999</v>
      </c>
      <c r="AO297" s="73">
        <v>1</v>
      </c>
      <c r="AP297" s="73">
        <v>1</v>
      </c>
      <c r="AQ297" s="73">
        <v>1</v>
      </c>
      <c r="AR297" s="73">
        <v>0</v>
      </c>
      <c r="AS297" s="73">
        <v>4</v>
      </c>
      <c r="AT297" s="73">
        <v>2</v>
      </c>
      <c r="AU297" s="73">
        <v>2</v>
      </c>
      <c r="AV297" s="73">
        <v>1</v>
      </c>
      <c r="AW297" s="73">
        <v>1</v>
      </c>
      <c r="AX297" s="73">
        <v>3</v>
      </c>
      <c r="AY297" s="73">
        <v>3</v>
      </c>
      <c r="AZ297" s="73">
        <v>1</v>
      </c>
      <c r="BA297" s="73">
        <v>2</v>
      </c>
      <c r="BB297" s="73">
        <v>3</v>
      </c>
      <c r="BC297" s="73">
        <v>3</v>
      </c>
      <c r="BD297" s="73">
        <v>2</v>
      </c>
      <c r="BE297" s="73">
        <v>3</v>
      </c>
      <c r="BF297" s="73">
        <v>4</v>
      </c>
      <c r="BG297" s="73">
        <v>4</v>
      </c>
      <c r="BH297" s="73">
        <v>4</v>
      </c>
      <c r="BI297" s="73">
        <v>1</v>
      </c>
      <c r="BJ297" s="73">
        <v>1</v>
      </c>
      <c r="BK297" s="73">
        <v>2</v>
      </c>
      <c r="BL297" s="73">
        <v>7</v>
      </c>
      <c r="BM297" s="73">
        <v>2</v>
      </c>
      <c r="BN297" s="73">
        <v>3</v>
      </c>
      <c r="BO297" s="73">
        <v>2</v>
      </c>
      <c r="BP297" s="73">
        <v>4</v>
      </c>
      <c r="BQ297" s="73">
        <v>5</v>
      </c>
      <c r="BR297" s="73">
        <v>3</v>
      </c>
      <c r="BT297" s="73" t="s">
        <v>1761</v>
      </c>
      <c r="BU297" s="73">
        <v>21.498200000000001</v>
      </c>
      <c r="BV297" s="73">
        <v>21.6525</v>
      </c>
      <c r="BW297" s="73">
        <v>21.3569</v>
      </c>
      <c r="BX297" s="73">
        <v>21.335000000000001</v>
      </c>
      <c r="BY297" s="73">
        <v>21.616900000000001</v>
      </c>
      <c r="BZ297" s="73">
        <v>21.8796</v>
      </c>
      <c r="CA297" s="73">
        <v>21.5716</v>
      </c>
      <c r="CB297" s="73">
        <v>21.543600000000001</v>
      </c>
      <c r="CC297" s="73">
        <v>21.440300000000001</v>
      </c>
      <c r="CD297" s="73">
        <v>21.5886</v>
      </c>
      <c r="CE297" s="73">
        <v>21.924299999999999</v>
      </c>
      <c r="CF297" s="73">
        <v>21.785900000000002</v>
      </c>
      <c r="CG297" s="73">
        <v>21.770399999999999</v>
      </c>
      <c r="CH297" s="73">
        <v>21.871600000000001</v>
      </c>
      <c r="CI297" s="73">
        <v>21.789300000000001</v>
      </c>
      <c r="CJ297" s="73">
        <v>22.167000000000002</v>
      </c>
      <c r="CK297" s="73">
        <v>22.046299999999999</v>
      </c>
      <c r="CL297" s="73">
        <v>21.743600000000001</v>
      </c>
      <c r="CM297" s="73">
        <v>21.846399999999999</v>
      </c>
      <c r="CN297" s="73">
        <v>21.514299999999999</v>
      </c>
      <c r="CO297" s="73">
        <v>22.085100000000001</v>
      </c>
      <c r="CP297" s="73">
        <v>21.4314</v>
      </c>
      <c r="CQ297" s="73">
        <v>21.7287</v>
      </c>
      <c r="CR297" s="73">
        <v>21.988499999999998</v>
      </c>
      <c r="CS297" s="73">
        <v>21.320900000000002</v>
      </c>
      <c r="CT297" s="73">
        <v>22.133199999999999</v>
      </c>
      <c r="CU297" s="73">
        <v>21.9146</v>
      </c>
      <c r="CV297" s="73">
        <v>21.947600000000001</v>
      </c>
      <c r="CW297" s="73">
        <v>22.005800000000001</v>
      </c>
      <c r="CX297" s="73">
        <v>21.798400000000001</v>
      </c>
      <c r="CZ297" s="75">
        <f t="shared" si="48"/>
        <v>21.491900000000001</v>
      </c>
      <c r="DA297" s="75">
        <f t="shared" si="49"/>
        <v>0.14517201865373378</v>
      </c>
      <c r="DB297" s="75">
        <f t="shared" si="50"/>
        <v>21.60474</v>
      </c>
      <c r="DC297" s="75">
        <f t="shared" si="51"/>
        <v>0.1640772622882278</v>
      </c>
      <c r="DD297" s="75">
        <f t="shared" si="52"/>
        <v>21.828299999999999</v>
      </c>
      <c r="DE297" s="75">
        <f t="shared" si="53"/>
        <v>6.663718931647665E-2</v>
      </c>
      <c r="DF297" s="75">
        <f t="shared" si="54"/>
        <v>21.863520000000001</v>
      </c>
      <c r="DG297" s="75">
        <f t="shared" si="55"/>
        <v>0.25599665427501261</v>
      </c>
      <c r="DH297" s="75">
        <f t="shared" si="56"/>
        <v>21.710919999999998</v>
      </c>
      <c r="DI297" s="75">
        <f t="shared" si="57"/>
        <v>0.33452372412132381</v>
      </c>
      <c r="DJ297" s="75">
        <f t="shared" si="58"/>
        <v>21.959919999999997</v>
      </c>
      <c r="DK297" s="75">
        <f t="shared" si="59"/>
        <v>0.12290781911660388</v>
      </c>
      <c r="DM297" s="74" t="s">
        <v>1762</v>
      </c>
      <c r="DN297" s="74" t="s">
        <v>1763</v>
      </c>
    </row>
    <row r="298" spans="2:118" s="73" customFormat="1" x14ac:dyDescent="0.35">
      <c r="B298" s="74" t="s">
        <v>1769</v>
      </c>
      <c r="C298" s="74" t="s">
        <v>1770</v>
      </c>
      <c r="D298" s="73">
        <v>1</v>
      </c>
      <c r="E298" s="74" t="s">
        <v>1771</v>
      </c>
      <c r="F298" s="74"/>
      <c r="G298" s="74" t="s">
        <v>1328</v>
      </c>
      <c r="H298" s="74" t="s">
        <v>1772</v>
      </c>
      <c r="I298" s="73">
        <v>7</v>
      </c>
      <c r="J298" s="73">
        <v>7</v>
      </c>
      <c r="K298" s="73">
        <v>7</v>
      </c>
      <c r="L298" s="73">
        <v>35.799999999999997</v>
      </c>
      <c r="M298" s="73">
        <v>36.988999999999997</v>
      </c>
      <c r="N298" s="73">
        <v>0</v>
      </c>
      <c r="O298" s="73">
        <v>154.36000000000001</v>
      </c>
      <c r="P298" s="73">
        <v>566370000</v>
      </c>
      <c r="Q298" s="73">
        <v>44</v>
      </c>
      <c r="S298" s="73">
        <v>4.0858400000000003E-2</v>
      </c>
      <c r="T298" s="73">
        <v>0.69733699999999998</v>
      </c>
      <c r="V298" s="73">
        <v>0.23414338100000001</v>
      </c>
      <c r="W298" s="73">
        <v>0.93541212100000004</v>
      </c>
      <c r="X298" s="73">
        <v>0.702700043</v>
      </c>
      <c r="Z298" s="73">
        <v>6.8779668000000002E-2</v>
      </c>
      <c r="AA298" s="73">
        <v>0.89150204799999999</v>
      </c>
      <c r="AB298" s="73">
        <v>0.107621384</v>
      </c>
      <c r="AD298" s="73">
        <v>0.175333553</v>
      </c>
      <c r="AE298" s="73">
        <v>0.76258413899999999</v>
      </c>
      <c r="AF298" s="73">
        <v>0.267341995</v>
      </c>
      <c r="AH298" s="73">
        <v>0.172325379</v>
      </c>
      <c r="AI298" s="73">
        <v>0.74028543099999999</v>
      </c>
      <c r="AJ298" s="73">
        <v>0.45353241</v>
      </c>
      <c r="AL298" s="73">
        <v>0.23108358200000001</v>
      </c>
      <c r="AM298" s="73">
        <v>0.60875654700000004</v>
      </c>
      <c r="AN298" s="73">
        <v>-0.34587135299999999</v>
      </c>
      <c r="AO298" s="73">
        <v>1</v>
      </c>
      <c r="AP298" s="73">
        <v>1</v>
      </c>
      <c r="AQ298" s="73">
        <v>0</v>
      </c>
      <c r="AR298" s="73">
        <v>0</v>
      </c>
      <c r="AS298" s="73">
        <v>4</v>
      </c>
      <c r="AT298" s="73">
        <v>0</v>
      </c>
      <c r="AU298" s="73">
        <v>2</v>
      </c>
      <c r="AV298" s="73">
        <v>7</v>
      </c>
      <c r="AW298" s="73">
        <v>0</v>
      </c>
      <c r="AX298" s="73">
        <v>3</v>
      </c>
      <c r="AY298" s="73">
        <v>0</v>
      </c>
      <c r="AZ298" s="73">
        <v>1</v>
      </c>
      <c r="BA298" s="73">
        <v>0</v>
      </c>
      <c r="BB298" s="73">
        <v>2</v>
      </c>
      <c r="BC298" s="73">
        <v>2</v>
      </c>
      <c r="BD298" s="73">
        <v>1</v>
      </c>
      <c r="BE298" s="73">
        <v>1</v>
      </c>
      <c r="BF298" s="73">
        <v>2</v>
      </c>
      <c r="BG298" s="73">
        <v>2</v>
      </c>
      <c r="BH298" s="73">
        <v>1</v>
      </c>
      <c r="BI298" s="73">
        <v>1</v>
      </c>
      <c r="BJ298" s="73">
        <v>1</v>
      </c>
      <c r="BK298" s="73">
        <v>5</v>
      </c>
      <c r="BL298" s="73">
        <v>1</v>
      </c>
      <c r="BM298" s="73">
        <v>0</v>
      </c>
      <c r="BN298" s="73">
        <v>1</v>
      </c>
      <c r="BO298" s="73">
        <v>1</v>
      </c>
      <c r="BP298" s="73">
        <v>1</v>
      </c>
      <c r="BQ298" s="73">
        <v>2</v>
      </c>
      <c r="BR298" s="73">
        <v>1</v>
      </c>
      <c r="BT298" s="73" t="s">
        <v>1768</v>
      </c>
      <c r="BU298" s="73">
        <v>21.860600000000002</v>
      </c>
      <c r="BV298" s="73">
        <v>21.490400000000001</v>
      </c>
      <c r="BW298" s="73" t="s">
        <v>558</v>
      </c>
      <c r="BX298" s="73" t="s">
        <v>558</v>
      </c>
      <c r="BY298" s="73">
        <v>23.476199999999999</v>
      </c>
      <c r="BZ298" s="73" t="s">
        <v>558</v>
      </c>
      <c r="CA298" s="73">
        <v>23.103200000000001</v>
      </c>
      <c r="CB298" s="73">
        <v>26.007899999999999</v>
      </c>
      <c r="CC298" s="73" t="s">
        <v>558</v>
      </c>
      <c r="CD298" s="73">
        <v>23.275400000000001</v>
      </c>
      <c r="CE298" s="73" t="s">
        <v>558</v>
      </c>
      <c r="CF298" s="73">
        <v>21.915299999999998</v>
      </c>
      <c r="CG298" s="73">
        <v>21.011099999999999</v>
      </c>
      <c r="CH298" s="73">
        <v>22.653099999999998</v>
      </c>
      <c r="CI298" s="73">
        <v>22.423500000000001</v>
      </c>
      <c r="CJ298" s="73">
        <v>21.453199999999999</v>
      </c>
      <c r="CK298" s="73">
        <v>21.903199999999998</v>
      </c>
      <c r="CL298" s="73">
        <v>23.229800000000001</v>
      </c>
      <c r="CM298" s="73">
        <v>22.509499999999999</v>
      </c>
      <c r="CN298" s="73">
        <v>21.2803</v>
      </c>
      <c r="CO298" s="73">
        <v>21.401499999999999</v>
      </c>
      <c r="CP298" s="73">
        <v>22.1447</v>
      </c>
      <c r="CQ298" s="73">
        <v>25.805199999999999</v>
      </c>
      <c r="CR298" s="73">
        <v>21.234300000000001</v>
      </c>
      <c r="CS298" s="73" t="s">
        <v>558</v>
      </c>
      <c r="CT298" s="73" t="s">
        <v>558</v>
      </c>
      <c r="CU298" s="73">
        <v>21.793299999999999</v>
      </c>
      <c r="CV298" s="73">
        <v>21.511800000000001</v>
      </c>
      <c r="CW298" s="73">
        <v>22.267900000000001</v>
      </c>
      <c r="CX298" s="73">
        <v>21.700900000000001</v>
      </c>
      <c r="CZ298" s="75">
        <f t="shared" si="48"/>
        <v>22.275733333333335</v>
      </c>
      <c r="DA298" s="75">
        <f t="shared" si="49"/>
        <v>1.0559839834643943</v>
      </c>
      <c r="DB298" s="75">
        <f t="shared" si="50"/>
        <v>24.128833333333333</v>
      </c>
      <c r="DC298" s="75">
        <f t="shared" si="51"/>
        <v>1.6295956134370668</v>
      </c>
      <c r="DD298" s="75">
        <f t="shared" si="52"/>
        <v>22.00075</v>
      </c>
      <c r="DE298" s="75">
        <f t="shared" si="53"/>
        <v>0.72823689140279091</v>
      </c>
      <c r="DF298" s="75">
        <f t="shared" si="54"/>
        <v>22.075199999999999</v>
      </c>
      <c r="DG298" s="75">
        <f t="shared" si="55"/>
        <v>0.80156903320924311</v>
      </c>
      <c r="DH298" s="75">
        <f t="shared" si="56"/>
        <v>22.646425000000001</v>
      </c>
      <c r="DI298" s="75">
        <f t="shared" si="57"/>
        <v>2.1427025573248994</v>
      </c>
      <c r="DJ298" s="75">
        <f t="shared" si="58"/>
        <v>21.818474999999999</v>
      </c>
      <c r="DK298" s="75">
        <f t="shared" si="59"/>
        <v>0.32170900282708914</v>
      </c>
      <c r="DM298" s="74" t="s">
        <v>1769</v>
      </c>
      <c r="DN298" s="74" t="s">
        <v>1770</v>
      </c>
    </row>
    <row r="299" spans="2:118" s="73" customFormat="1" x14ac:dyDescent="0.35">
      <c r="B299" s="74" t="s">
        <v>1774</v>
      </c>
      <c r="C299" s="74" t="s">
        <v>1775</v>
      </c>
      <c r="D299" s="73">
        <v>1</v>
      </c>
      <c r="E299" s="74"/>
      <c r="F299" s="74" t="s">
        <v>546</v>
      </c>
      <c r="G299" s="74" t="s">
        <v>1776</v>
      </c>
      <c r="H299" s="74" t="s">
        <v>1777</v>
      </c>
      <c r="I299" s="73">
        <v>9</v>
      </c>
      <c r="J299" s="73">
        <v>9</v>
      </c>
      <c r="K299" s="73">
        <v>9</v>
      </c>
      <c r="L299" s="73">
        <v>36.299999999999997</v>
      </c>
      <c r="M299" s="73">
        <v>36.048000000000002</v>
      </c>
      <c r="N299" s="73">
        <v>0</v>
      </c>
      <c r="O299" s="73">
        <v>52.335000000000001</v>
      </c>
      <c r="P299" s="73">
        <v>689260000</v>
      </c>
      <c r="Q299" s="73">
        <v>71</v>
      </c>
      <c r="S299" s="73">
        <v>1.15049</v>
      </c>
      <c r="T299" s="73">
        <v>0.33707799999999999</v>
      </c>
      <c r="V299" s="73">
        <v>9.0809928999999998E-2</v>
      </c>
      <c r="W299" s="73">
        <v>0.96599824999999995</v>
      </c>
      <c r="X299" s="73">
        <v>-4.7697449000000003E-2</v>
      </c>
      <c r="Z299" s="73">
        <v>0.64247178699999996</v>
      </c>
      <c r="AA299" s="73">
        <v>0.41697959200000001</v>
      </c>
      <c r="AB299" s="73">
        <v>-0.253624725</v>
      </c>
      <c r="AD299" s="73">
        <v>6.7797699999999996E-4</v>
      </c>
      <c r="AE299" s="73">
        <v>1</v>
      </c>
      <c r="AF299" s="73">
        <v>-4.1084299999999998E-4</v>
      </c>
      <c r="AH299" s="73">
        <v>0.81630422800000002</v>
      </c>
      <c r="AI299" s="73">
        <v>0.392425829</v>
      </c>
      <c r="AJ299" s="73">
        <v>-0.24724273699999999</v>
      </c>
      <c r="AK299" s="73" t="s">
        <v>340</v>
      </c>
      <c r="AL299" s="73">
        <v>1.9886744709999999</v>
      </c>
      <c r="AM299" s="73">
        <v>3.3821276999999997E-2</v>
      </c>
      <c r="AN299" s="73">
        <v>-0.53780708300000002</v>
      </c>
      <c r="AO299" s="73">
        <v>3</v>
      </c>
      <c r="AP299" s="73">
        <v>3</v>
      </c>
      <c r="AQ299" s="73">
        <v>3</v>
      </c>
      <c r="AR299" s="73">
        <v>4</v>
      </c>
      <c r="AS299" s="73">
        <v>3</v>
      </c>
      <c r="AT299" s="73">
        <v>2</v>
      </c>
      <c r="AU299" s="73">
        <v>1</v>
      </c>
      <c r="AV299" s="73">
        <v>5</v>
      </c>
      <c r="AW299" s="73">
        <v>1</v>
      </c>
      <c r="AX299" s="73">
        <v>2</v>
      </c>
      <c r="AY299" s="73">
        <v>2</v>
      </c>
      <c r="AZ299" s="73">
        <v>2</v>
      </c>
      <c r="BA299" s="73">
        <v>0</v>
      </c>
      <c r="BB299" s="73">
        <v>3</v>
      </c>
      <c r="BC299" s="73">
        <v>2</v>
      </c>
      <c r="BD299" s="73">
        <v>3</v>
      </c>
      <c r="BE299" s="73">
        <v>4</v>
      </c>
      <c r="BF299" s="73">
        <v>1</v>
      </c>
      <c r="BG299" s="73">
        <v>3</v>
      </c>
      <c r="BH299" s="73">
        <v>2</v>
      </c>
      <c r="BI299" s="73">
        <v>3</v>
      </c>
      <c r="BJ299" s="73">
        <v>2</v>
      </c>
      <c r="BK299" s="73">
        <v>2</v>
      </c>
      <c r="BL299" s="73">
        <v>4</v>
      </c>
      <c r="BM299" s="73">
        <v>3</v>
      </c>
      <c r="BN299" s="73">
        <v>3</v>
      </c>
      <c r="BO299" s="73">
        <v>2</v>
      </c>
      <c r="BP299" s="73">
        <v>0</v>
      </c>
      <c r="BQ299" s="73">
        <v>3</v>
      </c>
      <c r="BR299" s="73">
        <v>0</v>
      </c>
      <c r="BT299" s="73" t="s">
        <v>1773</v>
      </c>
      <c r="BU299" s="73">
        <v>23.309799999999999</v>
      </c>
      <c r="BV299" s="73">
        <v>23.970700000000001</v>
      </c>
      <c r="BW299" s="73">
        <v>23.425999999999998</v>
      </c>
      <c r="BX299" s="73">
        <v>23.403700000000001</v>
      </c>
      <c r="BY299" s="73">
        <v>23.441500000000001</v>
      </c>
      <c r="BZ299" s="73">
        <v>23.8565</v>
      </c>
      <c r="CA299" s="73">
        <v>23.615600000000001</v>
      </c>
      <c r="CB299" s="73">
        <v>23.558800000000002</v>
      </c>
      <c r="CC299" s="73">
        <v>23.337800000000001</v>
      </c>
      <c r="CD299" s="73">
        <v>22.944400000000002</v>
      </c>
      <c r="CE299" s="73">
        <v>23.382200000000001</v>
      </c>
      <c r="CF299" s="73">
        <v>23.577300000000001</v>
      </c>
      <c r="CG299" s="73">
        <v>23.011399999999998</v>
      </c>
      <c r="CH299" s="73">
        <v>23.5304</v>
      </c>
      <c r="CI299" s="73">
        <v>22.782299999999999</v>
      </c>
      <c r="CJ299" s="73">
        <v>23.325500000000002</v>
      </c>
      <c r="CK299" s="73">
        <v>23.598700000000001</v>
      </c>
      <c r="CL299" s="73">
        <v>22.9986</v>
      </c>
      <c r="CM299" s="73">
        <v>23.630500000000001</v>
      </c>
      <c r="CN299" s="73">
        <v>23.996400000000001</v>
      </c>
      <c r="CO299" s="73">
        <v>23.180800000000001</v>
      </c>
      <c r="CP299" s="73">
        <v>23.620999999999999</v>
      </c>
      <c r="CQ299" s="73">
        <v>23.144200000000001</v>
      </c>
      <c r="CR299" s="73">
        <v>23.347200000000001</v>
      </c>
      <c r="CS299" s="73">
        <v>23.022300000000001</v>
      </c>
      <c r="CT299" s="73">
        <v>23.172999999999998</v>
      </c>
      <c r="CU299" s="73">
        <v>22.654900000000001</v>
      </c>
      <c r="CV299" s="73">
        <v>22.759799999999998</v>
      </c>
      <c r="CW299" s="73">
        <v>23.0977</v>
      </c>
      <c r="CX299" s="73">
        <v>23.177199999999999</v>
      </c>
      <c r="CZ299" s="75">
        <f t="shared" si="48"/>
        <v>23.510340000000003</v>
      </c>
      <c r="DA299" s="75">
        <f t="shared" si="49"/>
        <v>0.26237944469794172</v>
      </c>
      <c r="DB299" s="75">
        <f t="shared" si="50"/>
        <v>23.462620000000001</v>
      </c>
      <c r="DC299" s="75">
        <f t="shared" si="51"/>
        <v>0.34348468961512635</v>
      </c>
      <c r="DD299" s="75">
        <f t="shared" si="52"/>
        <v>23.256720000000001</v>
      </c>
      <c r="DE299" s="75">
        <f t="shared" si="53"/>
        <v>0.34593126051283746</v>
      </c>
      <c r="DF299" s="75">
        <f t="shared" si="54"/>
        <v>23.50994</v>
      </c>
      <c r="DG299" s="75">
        <f t="shared" si="55"/>
        <v>0.37233825078817828</v>
      </c>
      <c r="DH299" s="75">
        <f t="shared" si="56"/>
        <v>23.263100000000001</v>
      </c>
      <c r="DI299" s="75">
        <f t="shared" si="57"/>
        <v>0.23133328770412506</v>
      </c>
      <c r="DJ299" s="75">
        <f t="shared" si="58"/>
        <v>22.972519999999999</v>
      </c>
      <c r="DK299" s="75">
        <f t="shared" si="59"/>
        <v>0.24692530652000749</v>
      </c>
      <c r="DM299" s="74" t="s">
        <v>1774</v>
      </c>
      <c r="DN299" s="74" t="s">
        <v>1775</v>
      </c>
    </row>
    <row r="300" spans="2:118" s="73" customFormat="1" x14ac:dyDescent="0.35">
      <c r="B300" s="74" t="s">
        <v>1779</v>
      </c>
      <c r="C300" s="74" t="s">
        <v>1780</v>
      </c>
      <c r="D300" s="73">
        <v>1</v>
      </c>
      <c r="E300" s="74"/>
      <c r="F300" s="74" t="s">
        <v>1105</v>
      </c>
      <c r="G300" s="74" t="s">
        <v>1781</v>
      </c>
      <c r="H300" s="74" t="s">
        <v>1782</v>
      </c>
      <c r="I300" s="73">
        <v>6</v>
      </c>
      <c r="J300" s="73">
        <v>6</v>
      </c>
      <c r="K300" s="73">
        <v>6</v>
      </c>
      <c r="L300" s="73">
        <v>23.4</v>
      </c>
      <c r="M300" s="73">
        <v>44.256</v>
      </c>
      <c r="N300" s="73">
        <v>0</v>
      </c>
      <c r="O300" s="73">
        <v>46.442999999999998</v>
      </c>
      <c r="P300" s="73">
        <v>274090000</v>
      </c>
      <c r="Q300" s="73">
        <v>31</v>
      </c>
      <c r="S300" s="73">
        <v>1.3367899999999999</v>
      </c>
      <c r="T300" s="73">
        <v>0.18542900000000001</v>
      </c>
      <c r="V300" s="73">
        <v>2.4747132000000002E-2</v>
      </c>
      <c r="W300" s="73">
        <v>0.98990070900000005</v>
      </c>
      <c r="X300" s="73">
        <v>-5.1868057000000002E-2</v>
      </c>
      <c r="Z300" s="73">
        <v>0.27369642700000002</v>
      </c>
      <c r="AA300" s="73">
        <v>0.597097345</v>
      </c>
      <c r="AB300" s="73">
        <v>-0.454061508</v>
      </c>
      <c r="AD300" s="73">
        <v>1.1499581759999999</v>
      </c>
      <c r="AE300" s="73">
        <v>0.318390805</v>
      </c>
      <c r="AF300" s="73">
        <v>1.0286746980000001</v>
      </c>
      <c r="AH300" s="73">
        <v>0.49910846399999997</v>
      </c>
      <c r="AI300" s="73">
        <v>0.41255241300000001</v>
      </c>
      <c r="AJ300" s="73">
        <v>0.69267387400000002</v>
      </c>
      <c r="AK300" s="73" t="s">
        <v>340</v>
      </c>
      <c r="AL300" s="73">
        <v>1.8382432390000001</v>
      </c>
      <c r="AM300" s="73">
        <v>1.9161905E-2</v>
      </c>
      <c r="AN300" s="73">
        <v>1.357273865</v>
      </c>
      <c r="AO300" s="73">
        <v>1</v>
      </c>
      <c r="AP300" s="73">
        <v>1</v>
      </c>
      <c r="AQ300" s="73">
        <v>0</v>
      </c>
      <c r="AR300" s="73">
        <v>1</v>
      </c>
      <c r="AS300" s="73">
        <v>1</v>
      </c>
      <c r="AT300" s="73">
        <v>1</v>
      </c>
      <c r="AU300" s="73">
        <v>1</v>
      </c>
      <c r="AV300" s="73">
        <v>1</v>
      </c>
      <c r="AW300" s="73">
        <v>1</v>
      </c>
      <c r="AX300" s="73">
        <v>3</v>
      </c>
      <c r="AY300" s="73">
        <v>0</v>
      </c>
      <c r="AZ300" s="73">
        <v>1</v>
      </c>
      <c r="BA300" s="73">
        <v>1</v>
      </c>
      <c r="BB300" s="73">
        <v>1</v>
      </c>
      <c r="BC300" s="73">
        <v>2</v>
      </c>
      <c r="BD300" s="73">
        <v>0</v>
      </c>
      <c r="BE300" s="73">
        <v>1</v>
      </c>
      <c r="BF300" s="73">
        <v>1</v>
      </c>
      <c r="BG300" s="73">
        <v>1</v>
      </c>
      <c r="BH300" s="73">
        <v>1</v>
      </c>
      <c r="BI300" s="73">
        <v>0</v>
      </c>
      <c r="BJ300" s="73">
        <v>0</v>
      </c>
      <c r="BK300" s="73">
        <v>0</v>
      </c>
      <c r="BL300" s="73">
        <v>2</v>
      </c>
      <c r="BM300" s="73">
        <v>1</v>
      </c>
      <c r="BN300" s="73">
        <v>2</v>
      </c>
      <c r="BO300" s="73">
        <v>3</v>
      </c>
      <c r="BP300" s="73">
        <v>1</v>
      </c>
      <c r="BQ300" s="73">
        <v>1</v>
      </c>
      <c r="BR300" s="73">
        <v>1</v>
      </c>
      <c r="BT300" s="73" t="s">
        <v>1778</v>
      </c>
      <c r="BU300" s="73" t="s">
        <v>558</v>
      </c>
      <c r="BV300" s="73" t="s">
        <v>558</v>
      </c>
      <c r="BW300" s="73">
        <v>22.5275</v>
      </c>
      <c r="BX300" s="73" t="s">
        <v>558</v>
      </c>
      <c r="BY300" s="73" t="s">
        <v>558</v>
      </c>
      <c r="BZ300" s="73" t="s">
        <v>558</v>
      </c>
      <c r="CA300" s="73">
        <v>22.3261</v>
      </c>
      <c r="CB300" s="73" t="s">
        <v>558</v>
      </c>
      <c r="CC300" s="73" t="s">
        <v>558</v>
      </c>
      <c r="CD300" s="73">
        <v>22.030899999999999</v>
      </c>
      <c r="CE300" s="73" t="s">
        <v>558</v>
      </c>
      <c r="CF300" s="73">
        <v>22.248100000000001</v>
      </c>
      <c r="CG300" s="73" t="s">
        <v>558</v>
      </c>
      <c r="CH300" s="73" t="s">
        <v>558</v>
      </c>
      <c r="CI300" s="73" t="s">
        <v>558</v>
      </c>
      <c r="CJ300" s="73" t="s">
        <v>558</v>
      </c>
      <c r="CK300" s="73">
        <v>22.165600000000001</v>
      </c>
      <c r="CL300" s="73">
        <v>22.2592</v>
      </c>
      <c r="CM300" s="73" t="s">
        <v>558</v>
      </c>
      <c r="CN300" s="73" t="s">
        <v>558</v>
      </c>
      <c r="CO300" s="73" t="s">
        <v>558</v>
      </c>
      <c r="CP300" s="73">
        <v>22.262599999999999</v>
      </c>
      <c r="CQ300" s="73">
        <v>22.4024</v>
      </c>
      <c r="CR300" s="73">
        <v>22.404399999999999</v>
      </c>
      <c r="CS300" s="73" t="s">
        <v>558</v>
      </c>
      <c r="CT300" s="73">
        <v>22.182300000000001</v>
      </c>
      <c r="CU300" s="73">
        <v>22.1706</v>
      </c>
      <c r="CV300" s="73">
        <v>22.1858</v>
      </c>
      <c r="CW300" s="73">
        <v>22.1874</v>
      </c>
      <c r="CX300" s="73">
        <v>22.4481</v>
      </c>
      <c r="CZ300" s="75">
        <f t="shared" si="48"/>
        <v>22.5275</v>
      </c>
      <c r="DA300" s="75" t="e">
        <f t="shared" si="49"/>
        <v>#DIV/0!</v>
      </c>
      <c r="DB300" s="75">
        <f t="shared" si="50"/>
        <v>22.1785</v>
      </c>
      <c r="DC300" s="75">
        <f t="shared" si="51"/>
        <v>0.20873792180626971</v>
      </c>
      <c r="DD300" s="75">
        <f t="shared" si="52"/>
        <v>22.248100000000001</v>
      </c>
      <c r="DE300" s="75" t="e">
        <f t="shared" si="53"/>
        <v>#DIV/0!</v>
      </c>
      <c r="DF300" s="75">
        <f t="shared" si="54"/>
        <v>22.212400000000002</v>
      </c>
      <c r="DG300" s="75">
        <f t="shared" si="55"/>
        <v>6.6185194719059842E-2</v>
      </c>
      <c r="DH300" s="75">
        <f t="shared" si="56"/>
        <v>22.356466666666666</v>
      </c>
      <c r="DI300" s="75">
        <f t="shared" si="57"/>
        <v>8.1297068417830284E-2</v>
      </c>
      <c r="DJ300" s="75">
        <f t="shared" si="58"/>
        <v>22.234839999999998</v>
      </c>
      <c r="DK300" s="75">
        <f t="shared" si="59"/>
        <v>0.11939695557257711</v>
      </c>
      <c r="DM300" s="74" t="s">
        <v>1779</v>
      </c>
      <c r="DN300" s="74" t="s">
        <v>1780</v>
      </c>
    </row>
    <row r="301" spans="2:118" s="73" customFormat="1" x14ac:dyDescent="0.35">
      <c r="B301" s="74" t="s">
        <v>1784</v>
      </c>
      <c r="C301" s="74" t="s">
        <v>1785</v>
      </c>
      <c r="D301" s="73">
        <v>1</v>
      </c>
      <c r="E301" s="74" t="s">
        <v>1786</v>
      </c>
      <c r="F301" s="74"/>
      <c r="G301" s="74" t="s">
        <v>1787</v>
      </c>
      <c r="H301" s="74" t="s">
        <v>1788</v>
      </c>
      <c r="I301" s="73">
        <v>8</v>
      </c>
      <c r="J301" s="73">
        <v>8</v>
      </c>
      <c r="K301" s="73">
        <v>8</v>
      </c>
      <c r="L301" s="73">
        <v>37.5</v>
      </c>
      <c r="M301" s="73">
        <v>21.946000000000002</v>
      </c>
      <c r="N301" s="73">
        <v>0</v>
      </c>
      <c r="O301" s="73">
        <v>50.981000000000002</v>
      </c>
      <c r="P301" s="73">
        <v>1573900000</v>
      </c>
      <c r="Q301" s="73">
        <v>88</v>
      </c>
      <c r="S301" s="73">
        <v>0.30568499999999998</v>
      </c>
      <c r="T301" s="73">
        <v>0.89589600000000003</v>
      </c>
      <c r="V301" s="73">
        <v>1.534981232</v>
      </c>
      <c r="W301" s="73">
        <v>1</v>
      </c>
      <c r="X301" s="73">
        <v>-0.14735031100000001</v>
      </c>
      <c r="Z301" s="73">
        <v>1.085843855</v>
      </c>
      <c r="AA301" s="73">
        <v>0.43137588700000001</v>
      </c>
      <c r="AB301" s="73">
        <v>-0.14446373000000001</v>
      </c>
      <c r="AD301" s="73">
        <v>2.1160118880000001</v>
      </c>
      <c r="AE301" s="73">
        <v>0.35128953800000001</v>
      </c>
      <c r="AF301" s="73">
        <v>-0.17153358499999999</v>
      </c>
      <c r="AH301" s="73">
        <v>0.66846597600000002</v>
      </c>
      <c r="AI301" s="73">
        <v>0.53058279799999997</v>
      </c>
      <c r="AJ301" s="73">
        <v>-0.14656333899999999</v>
      </c>
      <c r="AL301" s="73">
        <v>0.23126529200000001</v>
      </c>
      <c r="AM301" s="73">
        <v>0.75853252400000004</v>
      </c>
      <c r="AN301" s="73">
        <v>-6.3507462000000001E-2</v>
      </c>
      <c r="AO301" s="73">
        <v>2</v>
      </c>
      <c r="AP301" s="73">
        <v>3</v>
      </c>
      <c r="AQ301" s="73">
        <v>2</v>
      </c>
      <c r="AR301" s="73">
        <v>3</v>
      </c>
      <c r="AS301" s="73">
        <v>2</v>
      </c>
      <c r="AT301" s="73">
        <v>2</v>
      </c>
      <c r="AU301" s="73">
        <v>3</v>
      </c>
      <c r="AV301" s="73">
        <v>2</v>
      </c>
      <c r="AW301" s="73">
        <v>2</v>
      </c>
      <c r="AX301" s="73">
        <v>3</v>
      </c>
      <c r="AY301" s="73">
        <v>4</v>
      </c>
      <c r="AZ301" s="73">
        <v>4</v>
      </c>
      <c r="BA301" s="73">
        <v>3</v>
      </c>
      <c r="BB301" s="73">
        <v>3</v>
      </c>
      <c r="BC301" s="73">
        <v>3</v>
      </c>
      <c r="BD301" s="73">
        <v>3</v>
      </c>
      <c r="BE301" s="73">
        <v>4</v>
      </c>
      <c r="BF301" s="73">
        <v>3</v>
      </c>
      <c r="BG301" s="73">
        <v>5</v>
      </c>
      <c r="BH301" s="73">
        <v>3</v>
      </c>
      <c r="BI301" s="73">
        <v>2</v>
      </c>
      <c r="BJ301" s="73">
        <v>4</v>
      </c>
      <c r="BK301" s="73">
        <v>4</v>
      </c>
      <c r="BL301" s="73">
        <v>3</v>
      </c>
      <c r="BM301" s="73">
        <v>2</v>
      </c>
      <c r="BN301" s="73">
        <v>3</v>
      </c>
      <c r="BO301" s="73">
        <v>3</v>
      </c>
      <c r="BP301" s="73">
        <v>2</v>
      </c>
      <c r="BQ301" s="73">
        <v>4</v>
      </c>
      <c r="BR301" s="73">
        <v>2</v>
      </c>
      <c r="BT301" s="73" t="s">
        <v>1783</v>
      </c>
      <c r="BU301" s="73">
        <v>24.592500000000001</v>
      </c>
      <c r="BV301" s="73">
        <v>24.675999999999998</v>
      </c>
      <c r="BW301" s="73">
        <v>24.737300000000001</v>
      </c>
      <c r="BX301" s="73">
        <v>24.705500000000001</v>
      </c>
      <c r="BY301" s="73">
        <v>24.525600000000001</v>
      </c>
      <c r="BZ301" s="73">
        <v>24.4512</v>
      </c>
      <c r="CA301" s="73">
        <v>24.533000000000001</v>
      </c>
      <c r="CB301" s="73">
        <v>24.614999999999998</v>
      </c>
      <c r="CC301" s="73">
        <v>24.5213</v>
      </c>
      <c r="CD301" s="73">
        <v>24.3797</v>
      </c>
      <c r="CE301" s="73">
        <v>24.503900000000002</v>
      </c>
      <c r="CF301" s="73">
        <v>24.3826</v>
      </c>
      <c r="CG301" s="73">
        <v>24.7044</v>
      </c>
      <c r="CH301" s="73">
        <v>24.554099999999998</v>
      </c>
      <c r="CI301" s="73">
        <v>24.369499999999999</v>
      </c>
      <c r="CJ301" s="73">
        <v>24.477499999999999</v>
      </c>
      <c r="CK301" s="73">
        <v>24.511900000000001</v>
      </c>
      <c r="CL301" s="73">
        <v>24.561199999999999</v>
      </c>
      <c r="CM301" s="73">
        <v>24.395099999999999</v>
      </c>
      <c r="CN301" s="73">
        <v>24.433499999999999</v>
      </c>
      <c r="CO301" s="73">
        <v>24.225100000000001</v>
      </c>
      <c r="CP301" s="73">
        <v>24.588000000000001</v>
      </c>
      <c r="CQ301" s="73">
        <v>24.8339</v>
      </c>
      <c r="CR301" s="73">
        <v>24.453499999999998</v>
      </c>
      <c r="CS301" s="73">
        <v>24.403500000000001</v>
      </c>
      <c r="CT301" s="73">
        <v>24.371700000000001</v>
      </c>
      <c r="CU301" s="73">
        <v>24.665900000000001</v>
      </c>
      <c r="CV301" s="73">
        <v>24.9467</v>
      </c>
      <c r="CW301" s="73">
        <v>24.3917</v>
      </c>
      <c r="CX301" s="73">
        <v>24.543299999999999</v>
      </c>
      <c r="CZ301" s="75">
        <f t="shared" si="48"/>
        <v>24.647380000000002</v>
      </c>
      <c r="DA301" s="75">
        <f t="shared" si="49"/>
        <v>8.6782527043178306E-2</v>
      </c>
      <c r="DB301" s="75">
        <f t="shared" si="50"/>
        <v>24.500039999999998</v>
      </c>
      <c r="DC301" s="75">
        <f t="shared" si="51"/>
        <v>8.8911770874277096E-2</v>
      </c>
      <c r="DD301" s="75">
        <f t="shared" si="52"/>
        <v>24.502900000000004</v>
      </c>
      <c r="DE301" s="75">
        <f t="shared" si="53"/>
        <v>0.13737934706497923</v>
      </c>
      <c r="DF301" s="75">
        <f t="shared" si="54"/>
        <v>24.475839999999998</v>
      </c>
      <c r="DG301" s="75">
        <f t="shared" si="55"/>
        <v>6.5001984585088199E-2</v>
      </c>
      <c r="DH301" s="75">
        <f t="shared" si="56"/>
        <v>24.500800000000005</v>
      </c>
      <c r="DI301" s="75">
        <f t="shared" si="57"/>
        <v>0.22708727397192438</v>
      </c>
      <c r="DJ301" s="75">
        <f t="shared" si="58"/>
        <v>24.583859999999998</v>
      </c>
      <c r="DK301" s="75">
        <f t="shared" si="59"/>
        <v>0.23556627093028398</v>
      </c>
      <c r="DM301" s="74" t="s">
        <v>1784</v>
      </c>
      <c r="DN301" s="74" t="s">
        <v>1785</v>
      </c>
    </row>
    <row r="302" spans="2:118" s="73" customFormat="1" x14ac:dyDescent="0.35">
      <c r="B302" s="74" t="s">
        <v>1790</v>
      </c>
      <c r="C302" s="74" t="s">
        <v>1791</v>
      </c>
      <c r="D302" s="73">
        <v>1</v>
      </c>
      <c r="E302" s="74" t="s">
        <v>372</v>
      </c>
      <c r="F302" s="74" t="s">
        <v>1436</v>
      </c>
      <c r="G302" s="74"/>
      <c r="H302" s="74" t="s">
        <v>1792</v>
      </c>
      <c r="I302" s="73">
        <v>33</v>
      </c>
      <c r="J302" s="73">
        <v>33</v>
      </c>
      <c r="K302" s="73">
        <v>33</v>
      </c>
      <c r="L302" s="73">
        <v>96.6</v>
      </c>
      <c r="M302" s="73">
        <v>27.391999999999999</v>
      </c>
      <c r="N302" s="73">
        <v>0</v>
      </c>
      <c r="O302" s="73">
        <v>323.31</v>
      </c>
      <c r="P302" s="73">
        <v>416990000000</v>
      </c>
      <c r="Q302" s="73">
        <v>1189</v>
      </c>
      <c r="S302" s="73">
        <v>1.5432900000000001</v>
      </c>
      <c r="T302" s="73">
        <v>0.219442</v>
      </c>
      <c r="V302" s="73">
        <v>0.83246458599999995</v>
      </c>
      <c r="W302" s="73">
        <v>1</v>
      </c>
      <c r="X302" s="73">
        <v>-0.41823043799999998</v>
      </c>
      <c r="Z302" s="73">
        <v>1.8451238649999999</v>
      </c>
      <c r="AA302" s="73">
        <v>0.15771428600000001</v>
      </c>
      <c r="AB302" s="73">
        <v>-0.75327491800000002</v>
      </c>
      <c r="AD302" s="73">
        <v>1.714384288</v>
      </c>
      <c r="AE302" s="73">
        <v>0.30937500000000001</v>
      </c>
      <c r="AF302" s="73">
        <v>-0.69204483000000006</v>
      </c>
      <c r="AH302" s="73">
        <v>1.5330239510000001</v>
      </c>
      <c r="AI302" s="73">
        <v>0.23230769200000001</v>
      </c>
      <c r="AJ302" s="73">
        <v>-0.65212173500000004</v>
      </c>
      <c r="AK302" s="73" t="s">
        <v>340</v>
      </c>
      <c r="AL302" s="73">
        <v>1.900511826</v>
      </c>
      <c r="AM302" s="73">
        <v>2.4396946999999999E-2</v>
      </c>
      <c r="AN302" s="73">
        <v>-0.93097496000000002</v>
      </c>
      <c r="AO302" s="73">
        <v>42</v>
      </c>
      <c r="AP302" s="73">
        <v>41</v>
      </c>
      <c r="AQ302" s="73">
        <v>45</v>
      </c>
      <c r="AR302" s="73">
        <v>49</v>
      </c>
      <c r="AS302" s="73">
        <v>47</v>
      </c>
      <c r="AT302" s="73">
        <v>40</v>
      </c>
      <c r="AU302" s="73">
        <v>33</v>
      </c>
      <c r="AV302" s="73">
        <v>49</v>
      </c>
      <c r="AW302" s="73">
        <v>49</v>
      </c>
      <c r="AX302" s="73">
        <v>42</v>
      </c>
      <c r="AY302" s="73">
        <v>37</v>
      </c>
      <c r="AZ302" s="73">
        <v>39</v>
      </c>
      <c r="BA302" s="73">
        <v>42</v>
      </c>
      <c r="BB302" s="73">
        <v>28</v>
      </c>
      <c r="BC302" s="73">
        <v>39</v>
      </c>
      <c r="BD302" s="73">
        <v>31</v>
      </c>
      <c r="BE302" s="73">
        <v>37</v>
      </c>
      <c r="BF302" s="73">
        <v>41</v>
      </c>
      <c r="BG302" s="73">
        <v>37</v>
      </c>
      <c r="BH302" s="73">
        <v>46</v>
      </c>
      <c r="BI302" s="73">
        <v>35</v>
      </c>
      <c r="BJ302" s="73">
        <v>35</v>
      </c>
      <c r="BK302" s="73">
        <v>42</v>
      </c>
      <c r="BL302" s="73">
        <v>36</v>
      </c>
      <c r="BM302" s="73">
        <v>45</v>
      </c>
      <c r="BN302" s="73">
        <v>30</v>
      </c>
      <c r="BO302" s="73">
        <v>36</v>
      </c>
      <c r="BP302" s="73">
        <v>36</v>
      </c>
      <c r="BQ302" s="73">
        <v>40</v>
      </c>
      <c r="BR302" s="73">
        <v>40</v>
      </c>
      <c r="BT302" s="73" t="s">
        <v>1789</v>
      </c>
      <c r="BU302" s="73">
        <v>33.256999999999998</v>
      </c>
      <c r="BV302" s="73">
        <v>32.747399999999999</v>
      </c>
      <c r="BW302" s="73">
        <v>33.458300000000001</v>
      </c>
      <c r="BX302" s="73">
        <v>33.528799999999997</v>
      </c>
      <c r="BY302" s="73">
        <v>32.729900000000001</v>
      </c>
      <c r="BZ302" s="73">
        <v>32.698099999999997</v>
      </c>
      <c r="CA302" s="73">
        <v>32.332000000000001</v>
      </c>
      <c r="CB302" s="73">
        <v>32.939500000000002</v>
      </c>
      <c r="CC302" s="73">
        <v>33.352699999999999</v>
      </c>
      <c r="CD302" s="73">
        <v>32.308100000000003</v>
      </c>
      <c r="CE302" s="73">
        <v>32.488199999999999</v>
      </c>
      <c r="CF302" s="73">
        <v>32.435499999999998</v>
      </c>
      <c r="CG302" s="73">
        <v>32.941699999999997</v>
      </c>
      <c r="CH302" s="73">
        <v>32.156599999999997</v>
      </c>
      <c r="CI302" s="73">
        <v>31.933</v>
      </c>
      <c r="CJ302" s="73">
        <v>32.133299999999998</v>
      </c>
      <c r="CK302" s="73">
        <v>32.048000000000002</v>
      </c>
      <c r="CL302" s="73">
        <v>32.6661</v>
      </c>
      <c r="CM302" s="73">
        <v>32.489199999999997</v>
      </c>
      <c r="CN302" s="73">
        <v>32.924599999999998</v>
      </c>
      <c r="CO302" s="73">
        <v>32.210599999999999</v>
      </c>
      <c r="CP302" s="73">
        <v>32.463500000000003</v>
      </c>
      <c r="CQ302" s="73">
        <v>32.557899999999997</v>
      </c>
      <c r="CR302" s="73">
        <v>32.109699999999997</v>
      </c>
      <c r="CS302" s="73">
        <v>33.119199999999999</v>
      </c>
      <c r="CT302" s="73">
        <v>31.668399999999998</v>
      </c>
      <c r="CU302" s="73">
        <v>32.241599999999998</v>
      </c>
      <c r="CV302" s="73">
        <v>32.308100000000003</v>
      </c>
      <c r="CW302" s="73">
        <v>31.829799999999999</v>
      </c>
      <c r="CX302" s="73">
        <v>33.018599999999999</v>
      </c>
      <c r="CZ302" s="75">
        <f t="shared" si="48"/>
        <v>33.144280000000002</v>
      </c>
      <c r="DA302" s="75">
        <f t="shared" si="49"/>
        <v>0.38353438828871594</v>
      </c>
      <c r="DB302" s="75">
        <f t="shared" si="50"/>
        <v>32.726080000000003</v>
      </c>
      <c r="DC302" s="75">
        <f t="shared" si="51"/>
        <v>0.43846035396601035</v>
      </c>
      <c r="DD302" s="75">
        <f t="shared" si="52"/>
        <v>32.390999999999998</v>
      </c>
      <c r="DE302" s="75">
        <f t="shared" si="53"/>
        <v>0.38059359558458089</v>
      </c>
      <c r="DF302" s="75">
        <f t="shared" si="54"/>
        <v>32.452239999999996</v>
      </c>
      <c r="DG302" s="75">
        <f t="shared" si="55"/>
        <v>0.36584108981906255</v>
      </c>
      <c r="DH302" s="75">
        <f t="shared" si="56"/>
        <v>32.492180000000005</v>
      </c>
      <c r="DI302" s="75">
        <f t="shared" si="57"/>
        <v>0.39492847073869009</v>
      </c>
      <c r="DJ302" s="75">
        <f t="shared" si="58"/>
        <v>32.213299999999997</v>
      </c>
      <c r="DK302" s="75">
        <f t="shared" si="59"/>
        <v>0.52494863558256877</v>
      </c>
      <c r="DM302" s="74" t="s">
        <v>1790</v>
      </c>
      <c r="DN302" s="74" t="s">
        <v>1791</v>
      </c>
    </row>
    <row r="303" spans="2:118" s="73" customFormat="1" x14ac:dyDescent="0.35">
      <c r="B303" s="74" t="s">
        <v>1794</v>
      </c>
      <c r="C303" s="74" t="s">
        <v>1795</v>
      </c>
      <c r="D303" s="73">
        <v>1</v>
      </c>
      <c r="E303" s="74"/>
      <c r="F303" s="74"/>
      <c r="G303" s="74" t="s">
        <v>991</v>
      </c>
      <c r="H303" s="74" t="s">
        <v>991</v>
      </c>
      <c r="I303" s="73">
        <v>4</v>
      </c>
      <c r="J303" s="73">
        <v>4</v>
      </c>
      <c r="K303" s="73">
        <v>4</v>
      </c>
      <c r="L303" s="73">
        <v>26.1</v>
      </c>
      <c r="M303" s="73">
        <v>31.922999999999998</v>
      </c>
      <c r="N303" s="73">
        <v>0</v>
      </c>
      <c r="O303" s="73">
        <v>30.823</v>
      </c>
      <c r="P303" s="73">
        <v>524990000</v>
      </c>
      <c r="Q303" s="73">
        <v>50</v>
      </c>
      <c r="S303" s="73">
        <v>0.41113100000000002</v>
      </c>
      <c r="T303" s="73">
        <v>0.37180999999999997</v>
      </c>
      <c r="V303" s="73">
        <v>0.15664546900000001</v>
      </c>
      <c r="W303" s="73">
        <v>0.94014666700000005</v>
      </c>
      <c r="X303" s="73">
        <v>-0.23372306800000001</v>
      </c>
      <c r="Z303" s="73">
        <v>0.38160596400000002</v>
      </c>
      <c r="AA303" s="73">
        <v>0.53977830199999999</v>
      </c>
      <c r="AB303" s="73">
        <v>0.27129402200000002</v>
      </c>
      <c r="AD303" s="73">
        <v>0.78160740900000003</v>
      </c>
      <c r="AE303" s="73">
        <v>0.35424299100000001</v>
      </c>
      <c r="AF303" s="73">
        <v>0.44345550500000003</v>
      </c>
      <c r="AH303" s="73">
        <v>3.1628551999999997E-2</v>
      </c>
      <c r="AI303" s="73">
        <v>0.962594595</v>
      </c>
      <c r="AJ303" s="73">
        <v>2.5720977999999999E-2</v>
      </c>
      <c r="AL303" s="73">
        <v>0.49166716199999999</v>
      </c>
      <c r="AM303" s="73">
        <v>0.38894492000000003</v>
      </c>
      <c r="AN303" s="73">
        <v>-0.34654045100000003</v>
      </c>
      <c r="AO303" s="73">
        <v>1</v>
      </c>
      <c r="AP303" s="73">
        <v>1</v>
      </c>
      <c r="AQ303" s="73">
        <v>0</v>
      </c>
      <c r="AR303" s="73">
        <v>2</v>
      </c>
      <c r="AS303" s="73">
        <v>2</v>
      </c>
      <c r="AT303" s="73">
        <v>1</v>
      </c>
      <c r="AU303" s="73">
        <v>1</v>
      </c>
      <c r="AV303" s="73">
        <v>1</v>
      </c>
      <c r="AW303" s="73">
        <v>0</v>
      </c>
      <c r="AX303" s="73">
        <v>3</v>
      </c>
      <c r="AY303" s="73">
        <v>0</v>
      </c>
      <c r="AZ303" s="73">
        <v>3</v>
      </c>
      <c r="BA303" s="73">
        <v>0</v>
      </c>
      <c r="BB303" s="73">
        <v>2</v>
      </c>
      <c r="BC303" s="73">
        <v>3</v>
      </c>
      <c r="BD303" s="73">
        <v>1</v>
      </c>
      <c r="BE303" s="73">
        <v>1</v>
      </c>
      <c r="BF303" s="73">
        <v>1</v>
      </c>
      <c r="BG303" s="73">
        <v>3</v>
      </c>
      <c r="BH303" s="73">
        <v>2</v>
      </c>
      <c r="BI303" s="73">
        <v>3</v>
      </c>
      <c r="BJ303" s="73">
        <v>3</v>
      </c>
      <c r="BK303" s="73">
        <v>1</v>
      </c>
      <c r="BL303" s="73">
        <v>3</v>
      </c>
      <c r="BM303" s="73">
        <v>2</v>
      </c>
      <c r="BN303" s="73">
        <v>2</v>
      </c>
      <c r="BO303" s="73">
        <v>3</v>
      </c>
      <c r="BP303" s="73">
        <v>2</v>
      </c>
      <c r="BQ303" s="73">
        <v>2</v>
      </c>
      <c r="BR303" s="73">
        <v>1</v>
      </c>
      <c r="BT303" s="73" t="s">
        <v>1793</v>
      </c>
      <c r="BU303" s="73">
        <v>21.978999999999999</v>
      </c>
      <c r="BV303" s="73">
        <v>23.3733</v>
      </c>
      <c r="BW303" s="73">
        <v>22.882000000000001</v>
      </c>
      <c r="BX303" s="73">
        <v>22.493500000000001</v>
      </c>
      <c r="BY303" s="73">
        <v>22.988600000000002</v>
      </c>
      <c r="BZ303" s="73">
        <v>22.365100000000002</v>
      </c>
      <c r="CA303" s="73">
        <v>23.303000000000001</v>
      </c>
      <c r="CB303" s="73">
        <v>23.3612</v>
      </c>
      <c r="CC303" s="73" t="s">
        <v>558</v>
      </c>
      <c r="CD303" s="73">
        <v>23.001899999999999</v>
      </c>
      <c r="CE303" s="73">
        <v>22.785599999999999</v>
      </c>
      <c r="CF303" s="73">
        <v>23.483699999999999</v>
      </c>
      <c r="CG303" s="73">
        <v>22.364599999999999</v>
      </c>
      <c r="CH303" s="73">
        <v>23.434999999999999</v>
      </c>
      <c r="CI303" s="73">
        <v>23.004100000000001</v>
      </c>
      <c r="CJ303" s="73">
        <v>22.963799999999999</v>
      </c>
      <c r="CK303" s="73">
        <v>23.029199999999999</v>
      </c>
      <c r="CL303" s="73">
        <v>22.7805</v>
      </c>
      <c r="CM303" s="73">
        <v>23.6677</v>
      </c>
      <c r="CN303" s="73">
        <v>23.4925</v>
      </c>
      <c r="CO303" s="73">
        <v>22.662600000000001</v>
      </c>
      <c r="CP303" s="73">
        <v>22.9589</v>
      </c>
      <c r="CQ303" s="73">
        <v>22.440799999999999</v>
      </c>
      <c r="CR303" s="73">
        <v>23.273</v>
      </c>
      <c r="CS303" s="73">
        <v>22.509799999999998</v>
      </c>
      <c r="CT303" s="73">
        <v>22.761299999999999</v>
      </c>
      <c r="CU303" s="73">
        <v>22.143699999999999</v>
      </c>
      <c r="CV303" s="73">
        <v>21.743600000000001</v>
      </c>
      <c r="CW303" s="73">
        <v>23.0321</v>
      </c>
      <c r="CX303" s="73">
        <v>22.303000000000001</v>
      </c>
      <c r="CZ303" s="75">
        <f t="shared" si="48"/>
        <v>22.743280000000002</v>
      </c>
      <c r="DA303" s="75">
        <f t="shared" si="49"/>
        <v>0.52982645932418349</v>
      </c>
      <c r="DB303" s="75">
        <f t="shared" si="50"/>
        <v>23.007800000000003</v>
      </c>
      <c r="DC303" s="75">
        <f t="shared" si="51"/>
        <v>0.45648391720483</v>
      </c>
      <c r="DD303" s="75">
        <f t="shared" si="52"/>
        <v>23.014600000000002</v>
      </c>
      <c r="DE303" s="75">
        <f t="shared" si="53"/>
        <v>0.46686245833221568</v>
      </c>
      <c r="DF303" s="75">
        <f t="shared" si="54"/>
        <v>23.186739999999997</v>
      </c>
      <c r="DG303" s="75">
        <f t="shared" si="55"/>
        <v>0.37562073025859488</v>
      </c>
      <c r="DH303" s="75">
        <f t="shared" si="56"/>
        <v>22.769019999999998</v>
      </c>
      <c r="DI303" s="75">
        <f t="shared" si="57"/>
        <v>0.34507203885565713</v>
      </c>
      <c r="DJ303" s="75">
        <f t="shared" si="58"/>
        <v>22.396740000000001</v>
      </c>
      <c r="DK303" s="75">
        <f t="shared" si="59"/>
        <v>0.5089191026086558</v>
      </c>
      <c r="DM303" s="74" t="s">
        <v>1794</v>
      </c>
      <c r="DN303" s="74" t="s">
        <v>1795</v>
      </c>
    </row>
    <row r="304" spans="2:118" s="73" customFormat="1" x14ac:dyDescent="0.35">
      <c r="B304" s="74" t="s">
        <v>1797</v>
      </c>
      <c r="C304" s="74" t="s">
        <v>1798</v>
      </c>
      <c r="D304" s="73">
        <v>1</v>
      </c>
      <c r="E304" s="74" t="s">
        <v>1799</v>
      </c>
      <c r="F304" s="74" t="s">
        <v>546</v>
      </c>
      <c r="G304" s="74" t="s">
        <v>725</v>
      </c>
      <c r="H304" s="74" t="s">
        <v>1800</v>
      </c>
      <c r="I304" s="73">
        <v>4</v>
      </c>
      <c r="J304" s="73">
        <v>4</v>
      </c>
      <c r="K304" s="73">
        <v>4</v>
      </c>
      <c r="L304" s="73">
        <v>17.600000000000001</v>
      </c>
      <c r="M304" s="73">
        <v>34.698</v>
      </c>
      <c r="N304" s="73">
        <v>0</v>
      </c>
      <c r="O304" s="73">
        <v>34.241999999999997</v>
      </c>
      <c r="P304" s="73">
        <v>317720000</v>
      </c>
      <c r="Q304" s="73">
        <v>53</v>
      </c>
      <c r="S304" s="73">
        <v>0.69777100000000003</v>
      </c>
      <c r="T304" s="73">
        <v>0.571932</v>
      </c>
      <c r="V304" s="73">
        <v>0.57204294899999997</v>
      </c>
      <c r="W304" s="73">
        <v>0.99957995200000005</v>
      </c>
      <c r="X304" s="73">
        <v>0.187508392</v>
      </c>
      <c r="Z304" s="73">
        <v>0.46206460599999999</v>
      </c>
      <c r="AA304" s="73">
        <v>0.60304347800000002</v>
      </c>
      <c r="AB304" s="73">
        <v>0.12499313400000001</v>
      </c>
      <c r="AD304" s="73">
        <v>0.245248251</v>
      </c>
      <c r="AE304" s="73">
        <v>0.778872381</v>
      </c>
      <c r="AF304" s="73">
        <v>-9.1681671000000006E-2</v>
      </c>
      <c r="AH304" s="73">
        <v>0.29215384799999999</v>
      </c>
      <c r="AI304" s="73">
        <v>0.73444219099999997</v>
      </c>
      <c r="AJ304" s="73">
        <v>0.105999756</v>
      </c>
      <c r="AL304" s="73">
        <v>1.369270046</v>
      </c>
      <c r="AM304" s="73">
        <v>0.15254347800000001</v>
      </c>
      <c r="AN304" s="73">
        <v>0.27778205900000003</v>
      </c>
      <c r="AO304" s="73">
        <v>1</v>
      </c>
      <c r="AP304" s="73">
        <v>2</v>
      </c>
      <c r="AQ304" s="73">
        <v>1</v>
      </c>
      <c r="AR304" s="73">
        <v>1</v>
      </c>
      <c r="AS304" s="73">
        <v>2</v>
      </c>
      <c r="AT304" s="73">
        <v>2</v>
      </c>
      <c r="AU304" s="73">
        <v>1</v>
      </c>
      <c r="AV304" s="73">
        <v>1</v>
      </c>
      <c r="AW304" s="73">
        <v>0</v>
      </c>
      <c r="AX304" s="73">
        <v>2</v>
      </c>
      <c r="AY304" s="73">
        <v>2</v>
      </c>
      <c r="AZ304" s="73">
        <v>2</v>
      </c>
      <c r="BA304" s="73">
        <v>2</v>
      </c>
      <c r="BB304" s="73">
        <v>2</v>
      </c>
      <c r="BC304" s="73">
        <v>1</v>
      </c>
      <c r="BD304" s="73">
        <v>2</v>
      </c>
      <c r="BE304" s="73">
        <v>1</v>
      </c>
      <c r="BF304" s="73">
        <v>2</v>
      </c>
      <c r="BG304" s="73">
        <v>2</v>
      </c>
      <c r="BH304" s="73">
        <v>1</v>
      </c>
      <c r="BI304" s="73">
        <v>2</v>
      </c>
      <c r="BJ304" s="73">
        <v>3</v>
      </c>
      <c r="BK304" s="73">
        <v>1</v>
      </c>
      <c r="BL304" s="73">
        <v>4</v>
      </c>
      <c r="BM304" s="73">
        <v>1</v>
      </c>
      <c r="BN304" s="73">
        <v>3</v>
      </c>
      <c r="BO304" s="73">
        <v>2</v>
      </c>
      <c r="BP304" s="73">
        <v>2</v>
      </c>
      <c r="BQ304" s="73">
        <v>3</v>
      </c>
      <c r="BR304" s="73">
        <v>2</v>
      </c>
      <c r="BT304" s="73" t="s">
        <v>1796</v>
      </c>
      <c r="BU304" s="73">
        <v>21.8202</v>
      </c>
      <c r="BV304" s="73">
        <v>21.960599999999999</v>
      </c>
      <c r="BW304" s="73">
        <v>22.218699999999998</v>
      </c>
      <c r="BX304" s="73">
        <v>22.070399999999999</v>
      </c>
      <c r="BY304" s="73">
        <v>22.358899999999998</v>
      </c>
      <c r="BZ304" s="73">
        <v>22.665900000000001</v>
      </c>
      <c r="CA304" s="73">
        <v>22.101400000000002</v>
      </c>
      <c r="CB304" s="73">
        <v>21.927099999999999</v>
      </c>
      <c r="CC304" s="73">
        <v>22.390499999999999</v>
      </c>
      <c r="CD304" s="73">
        <v>22.281400000000001</v>
      </c>
      <c r="CE304" s="73">
        <v>22.4023</v>
      </c>
      <c r="CF304" s="73">
        <v>22.387799999999999</v>
      </c>
      <c r="CG304" s="73">
        <v>22.122599999999998</v>
      </c>
      <c r="CH304" s="73">
        <v>22.1617</v>
      </c>
      <c r="CI304" s="73">
        <v>21.979399999999998</v>
      </c>
      <c r="CJ304" s="73">
        <v>22.3413</v>
      </c>
      <c r="CK304" s="73">
        <v>21.738499999999998</v>
      </c>
      <c r="CL304" s="73">
        <v>21.903300000000002</v>
      </c>
      <c r="CM304" s="73">
        <v>22.220199999999998</v>
      </c>
      <c r="CN304" s="73">
        <v>21.767099999999999</v>
      </c>
      <c r="CO304" s="73">
        <v>22.4376</v>
      </c>
      <c r="CP304" s="73">
        <v>21.808599999999998</v>
      </c>
      <c r="CQ304" s="73">
        <v>22.3111</v>
      </c>
      <c r="CR304" s="73">
        <v>22.391999999999999</v>
      </c>
      <c r="CS304" s="73">
        <v>22.009599999999999</v>
      </c>
      <c r="CT304" s="73">
        <v>22.4681</v>
      </c>
      <c r="CU304" s="73">
        <v>22.420200000000001</v>
      </c>
      <c r="CV304" s="73">
        <v>22.515499999999999</v>
      </c>
      <c r="CW304" s="73">
        <v>22.2346</v>
      </c>
      <c r="CX304" s="73">
        <v>22.179300000000001</v>
      </c>
      <c r="CZ304" s="75">
        <f t="shared" si="48"/>
        <v>22.085760000000001</v>
      </c>
      <c r="DA304" s="75">
        <f t="shared" si="49"/>
        <v>0.21136554354955714</v>
      </c>
      <c r="DB304" s="75">
        <f t="shared" si="50"/>
        <v>22.273260000000001</v>
      </c>
      <c r="DC304" s="75">
        <f t="shared" si="51"/>
        <v>0.28166480610825351</v>
      </c>
      <c r="DD304" s="75">
        <f t="shared" si="52"/>
        <v>22.210760000000001</v>
      </c>
      <c r="DE304" s="75">
        <f t="shared" si="53"/>
        <v>0.18147813366904614</v>
      </c>
      <c r="DF304" s="75">
        <f t="shared" si="54"/>
        <v>21.994080000000004</v>
      </c>
      <c r="DG304" s="75">
        <f t="shared" si="55"/>
        <v>0.27238486007852952</v>
      </c>
      <c r="DH304" s="75">
        <f t="shared" si="56"/>
        <v>22.191780000000001</v>
      </c>
      <c r="DI304" s="75">
        <f t="shared" si="57"/>
        <v>0.27146327928469494</v>
      </c>
      <c r="DJ304" s="75">
        <f t="shared" si="58"/>
        <v>22.36354</v>
      </c>
      <c r="DK304" s="75">
        <f t="shared" si="59"/>
        <v>0.14815945126788174</v>
      </c>
      <c r="DM304" s="74" t="s">
        <v>1797</v>
      </c>
      <c r="DN304" s="74" t="s">
        <v>1798</v>
      </c>
    </row>
    <row r="305" spans="2:118" s="73" customFormat="1" x14ac:dyDescent="0.35">
      <c r="B305" s="74" t="s">
        <v>1802</v>
      </c>
      <c r="C305" s="74" t="s">
        <v>1803</v>
      </c>
      <c r="D305" s="73">
        <v>1</v>
      </c>
      <c r="E305" s="74" t="s">
        <v>444</v>
      </c>
      <c r="F305" s="74"/>
      <c r="G305" s="74" t="s">
        <v>445</v>
      </c>
      <c r="H305" s="74" t="s">
        <v>446</v>
      </c>
      <c r="I305" s="73">
        <v>32</v>
      </c>
      <c r="J305" s="73">
        <v>32</v>
      </c>
      <c r="K305" s="73">
        <v>32</v>
      </c>
      <c r="L305" s="73">
        <v>50.1</v>
      </c>
      <c r="M305" s="73">
        <v>86.028999999999996</v>
      </c>
      <c r="N305" s="73">
        <v>0</v>
      </c>
      <c r="O305" s="73">
        <v>323.31</v>
      </c>
      <c r="P305" s="73">
        <v>20556000000</v>
      </c>
      <c r="Q305" s="73">
        <v>424</v>
      </c>
      <c r="S305" s="73">
        <v>0.124502</v>
      </c>
      <c r="T305" s="73">
        <v>0.98862499999999998</v>
      </c>
      <c r="V305" s="73">
        <v>9.1346810000000004E-3</v>
      </c>
      <c r="W305" s="73">
        <v>0.99648023900000005</v>
      </c>
      <c r="X305" s="73">
        <v>-2.1030430000000002E-3</v>
      </c>
      <c r="Z305" s="73">
        <v>0.52993841500000005</v>
      </c>
      <c r="AA305" s="73">
        <v>0.69151717400000001</v>
      </c>
      <c r="AB305" s="73">
        <v>-6.9641876000000005E-2</v>
      </c>
      <c r="AD305" s="73">
        <v>3.6415454E-2</v>
      </c>
      <c r="AE305" s="73">
        <v>0.97811424199999997</v>
      </c>
      <c r="AF305" s="73">
        <v>7.9601289999999998E-3</v>
      </c>
      <c r="AH305" s="73">
        <v>6.7508172000000005E-2</v>
      </c>
      <c r="AI305" s="73">
        <v>0.95211232400000001</v>
      </c>
      <c r="AJ305" s="73">
        <v>-1.5092087000000001E-2</v>
      </c>
      <c r="AL305" s="73">
        <v>0.28924038200000002</v>
      </c>
      <c r="AM305" s="73">
        <v>0.76802076100000005</v>
      </c>
      <c r="AN305" s="73">
        <v>5.0398635999999997E-2</v>
      </c>
      <c r="AO305" s="73">
        <v>16</v>
      </c>
      <c r="AP305" s="73">
        <v>17</v>
      </c>
      <c r="AQ305" s="73">
        <v>12</v>
      </c>
      <c r="AR305" s="73">
        <v>10</v>
      </c>
      <c r="AS305" s="73">
        <v>13</v>
      </c>
      <c r="AT305" s="73">
        <v>18</v>
      </c>
      <c r="AU305" s="73">
        <v>15</v>
      </c>
      <c r="AV305" s="73">
        <v>13</v>
      </c>
      <c r="AW305" s="73">
        <v>12</v>
      </c>
      <c r="AX305" s="73">
        <v>12</v>
      </c>
      <c r="AY305" s="73">
        <v>14</v>
      </c>
      <c r="AZ305" s="73">
        <v>17</v>
      </c>
      <c r="BA305" s="73">
        <v>12</v>
      </c>
      <c r="BB305" s="73">
        <v>17</v>
      </c>
      <c r="BC305" s="73">
        <v>16</v>
      </c>
      <c r="BD305" s="73">
        <v>14</v>
      </c>
      <c r="BE305" s="73">
        <v>12</v>
      </c>
      <c r="BF305" s="73">
        <v>15</v>
      </c>
      <c r="BG305" s="73">
        <v>14</v>
      </c>
      <c r="BH305" s="73">
        <v>12</v>
      </c>
      <c r="BI305" s="73">
        <v>13</v>
      </c>
      <c r="BJ305" s="73">
        <v>12</v>
      </c>
      <c r="BK305" s="73">
        <v>13</v>
      </c>
      <c r="BL305" s="73">
        <v>16</v>
      </c>
      <c r="BM305" s="73">
        <v>9</v>
      </c>
      <c r="BN305" s="73">
        <v>16</v>
      </c>
      <c r="BO305" s="73">
        <v>19</v>
      </c>
      <c r="BP305" s="73">
        <v>15</v>
      </c>
      <c r="BQ305" s="73">
        <v>17</v>
      </c>
      <c r="BR305" s="73">
        <v>13</v>
      </c>
      <c r="BT305" s="73" t="s">
        <v>1801</v>
      </c>
      <c r="BU305" s="73">
        <v>28.2285</v>
      </c>
      <c r="BV305" s="73">
        <v>28.1723</v>
      </c>
      <c r="BW305" s="73">
        <v>28.089099999999998</v>
      </c>
      <c r="BX305" s="73">
        <v>27.990100000000002</v>
      </c>
      <c r="BY305" s="73">
        <v>28.282</v>
      </c>
      <c r="BZ305" s="73">
        <v>28.3536</v>
      </c>
      <c r="CA305" s="73">
        <v>28.177900000000001</v>
      </c>
      <c r="CB305" s="73">
        <v>27.998699999999999</v>
      </c>
      <c r="CC305" s="73">
        <v>28.093800000000002</v>
      </c>
      <c r="CD305" s="73">
        <v>28.127500000000001</v>
      </c>
      <c r="CE305" s="73">
        <v>28.160799999999998</v>
      </c>
      <c r="CF305" s="73">
        <v>28.069900000000001</v>
      </c>
      <c r="CG305" s="73">
        <v>28.005500000000001</v>
      </c>
      <c r="CH305" s="73">
        <v>28.165199999999999</v>
      </c>
      <c r="CI305" s="73">
        <v>28.0124</v>
      </c>
      <c r="CJ305" s="73">
        <v>28.354399999999998</v>
      </c>
      <c r="CK305" s="73">
        <v>28.1752</v>
      </c>
      <c r="CL305" s="73">
        <v>28.168199999999999</v>
      </c>
      <c r="CM305" s="73">
        <v>28.020600000000002</v>
      </c>
      <c r="CN305" s="73">
        <v>28.083400000000001</v>
      </c>
      <c r="CO305" s="73">
        <v>28.279</v>
      </c>
      <c r="CP305" s="73">
        <v>28.076599999999999</v>
      </c>
      <c r="CQ305" s="73">
        <v>28.2469</v>
      </c>
      <c r="CR305" s="73">
        <v>28.148199999999999</v>
      </c>
      <c r="CS305" s="73">
        <v>27.936</v>
      </c>
      <c r="CT305" s="73">
        <v>28.325600000000001</v>
      </c>
      <c r="CU305" s="73">
        <v>28.276800000000001</v>
      </c>
      <c r="CV305" s="73">
        <v>28.188600000000001</v>
      </c>
      <c r="CW305" s="73">
        <v>28.016400000000001</v>
      </c>
      <c r="CX305" s="73">
        <v>28.206600000000002</v>
      </c>
      <c r="CZ305" s="75">
        <f t="shared" si="48"/>
        <v>28.1524</v>
      </c>
      <c r="DA305" s="75">
        <f t="shared" si="49"/>
        <v>0.11546813413232207</v>
      </c>
      <c r="DB305" s="75">
        <f t="shared" si="50"/>
        <v>28.150300000000005</v>
      </c>
      <c r="DC305" s="75">
        <f t="shared" si="51"/>
        <v>0.13113666535336338</v>
      </c>
      <c r="DD305" s="75">
        <f t="shared" si="52"/>
        <v>28.082759999999997</v>
      </c>
      <c r="DE305" s="75">
        <f t="shared" si="53"/>
        <v>7.7413842431440116E-2</v>
      </c>
      <c r="DF305" s="75">
        <f t="shared" si="54"/>
        <v>28.160360000000004</v>
      </c>
      <c r="DG305" s="75">
        <f t="shared" si="55"/>
        <v>0.12588577362037251</v>
      </c>
      <c r="DH305" s="75">
        <f t="shared" si="56"/>
        <v>28.137340000000002</v>
      </c>
      <c r="DI305" s="75">
        <f t="shared" si="57"/>
        <v>0.13821724928531903</v>
      </c>
      <c r="DJ305" s="75">
        <f t="shared" si="58"/>
        <v>28.202800000000003</v>
      </c>
      <c r="DK305" s="75">
        <f t="shared" si="59"/>
        <v>0.11781010143446978</v>
      </c>
      <c r="DM305" s="74" t="s">
        <v>1802</v>
      </c>
      <c r="DN305" s="74" t="s">
        <v>1803</v>
      </c>
    </row>
    <row r="306" spans="2:118" s="73" customFormat="1" x14ac:dyDescent="0.35">
      <c r="B306" s="74" t="s">
        <v>1805</v>
      </c>
      <c r="C306" s="74" t="s">
        <v>1806</v>
      </c>
      <c r="D306" s="73">
        <v>1</v>
      </c>
      <c r="E306" s="74" t="s">
        <v>1807</v>
      </c>
      <c r="F306" s="74" t="s">
        <v>495</v>
      </c>
      <c r="G306" s="74" t="s">
        <v>980</v>
      </c>
      <c r="H306" s="74" t="s">
        <v>1808</v>
      </c>
      <c r="I306" s="73">
        <v>30</v>
      </c>
      <c r="J306" s="73">
        <v>30</v>
      </c>
      <c r="K306" s="73">
        <v>21</v>
      </c>
      <c r="L306" s="73">
        <v>56.5</v>
      </c>
      <c r="M306" s="73">
        <v>64.510000000000005</v>
      </c>
      <c r="N306" s="73">
        <v>0</v>
      </c>
      <c r="O306" s="73">
        <v>323.31</v>
      </c>
      <c r="P306" s="73">
        <v>12315000000</v>
      </c>
      <c r="Q306" s="73">
        <v>635</v>
      </c>
      <c r="S306" s="73">
        <v>0.14091000000000001</v>
      </c>
      <c r="T306" s="73">
        <v>0.72024999999999995</v>
      </c>
      <c r="V306" s="73">
        <v>0.13302801</v>
      </c>
      <c r="W306" s="73">
        <v>0.95631496100000002</v>
      </c>
      <c r="X306" s="73">
        <v>-9.3202208999999994E-2</v>
      </c>
      <c r="Z306" s="73">
        <v>0.120507532</v>
      </c>
      <c r="AA306" s="73">
        <v>0.83558340399999997</v>
      </c>
      <c r="AB306" s="73">
        <v>8.0176162999999995E-2</v>
      </c>
      <c r="AD306" s="73">
        <v>0.48970170099999999</v>
      </c>
      <c r="AE306" s="73">
        <v>0.51718918899999999</v>
      </c>
      <c r="AF306" s="73">
        <v>0.280498886</v>
      </c>
      <c r="AH306" s="73">
        <v>0.40098703200000002</v>
      </c>
      <c r="AI306" s="73">
        <v>0.57747971399999998</v>
      </c>
      <c r="AJ306" s="73">
        <v>0.21062583900000001</v>
      </c>
      <c r="AL306" s="73">
        <v>0.38802794299999999</v>
      </c>
      <c r="AM306" s="73">
        <v>0.52061771099999998</v>
      </c>
      <c r="AN306" s="73">
        <v>0.21475830100000001</v>
      </c>
      <c r="AO306" s="73">
        <v>13</v>
      </c>
      <c r="AP306" s="73">
        <v>14</v>
      </c>
      <c r="AQ306" s="73">
        <v>18</v>
      </c>
      <c r="AR306" s="73">
        <v>19</v>
      </c>
      <c r="AS306" s="73">
        <v>19</v>
      </c>
      <c r="AT306" s="73">
        <v>12</v>
      </c>
      <c r="AU306" s="73">
        <v>22</v>
      </c>
      <c r="AV306" s="73">
        <v>20</v>
      </c>
      <c r="AW306" s="73">
        <v>13</v>
      </c>
      <c r="AX306" s="73">
        <v>28</v>
      </c>
      <c r="AY306" s="73">
        <v>15</v>
      </c>
      <c r="AZ306" s="73">
        <v>22</v>
      </c>
      <c r="BA306" s="73">
        <v>17</v>
      </c>
      <c r="BB306" s="73">
        <v>23</v>
      </c>
      <c r="BC306" s="73">
        <v>33</v>
      </c>
      <c r="BD306" s="73">
        <v>25</v>
      </c>
      <c r="BE306" s="73">
        <v>19</v>
      </c>
      <c r="BF306" s="73">
        <v>34</v>
      </c>
      <c r="BG306" s="73">
        <v>25</v>
      </c>
      <c r="BH306" s="73">
        <v>18</v>
      </c>
      <c r="BI306" s="73">
        <v>17</v>
      </c>
      <c r="BJ306" s="73">
        <v>29</v>
      </c>
      <c r="BK306" s="73">
        <v>25</v>
      </c>
      <c r="BL306" s="73">
        <v>21</v>
      </c>
      <c r="BM306" s="73">
        <v>16</v>
      </c>
      <c r="BN306" s="73">
        <v>21</v>
      </c>
      <c r="BO306" s="73">
        <v>25</v>
      </c>
      <c r="BP306" s="73">
        <v>23</v>
      </c>
      <c r="BQ306" s="73">
        <v>35</v>
      </c>
      <c r="BR306" s="73">
        <v>14</v>
      </c>
      <c r="BT306" s="73" t="s">
        <v>1804</v>
      </c>
      <c r="BU306" s="73">
        <v>26.670500000000001</v>
      </c>
      <c r="BV306" s="73">
        <v>27.0717</v>
      </c>
      <c r="BW306" s="73">
        <v>27.554400000000001</v>
      </c>
      <c r="BX306" s="73">
        <v>27.176500000000001</v>
      </c>
      <c r="BY306" s="73">
        <v>27.495000000000001</v>
      </c>
      <c r="BZ306" s="73">
        <v>26.5976</v>
      </c>
      <c r="CA306" s="73">
        <v>27.296199999999999</v>
      </c>
      <c r="CB306" s="73">
        <v>27.157900000000001</v>
      </c>
      <c r="CC306" s="73">
        <v>26.6812</v>
      </c>
      <c r="CD306" s="73">
        <v>27.769100000000002</v>
      </c>
      <c r="CE306" s="73">
        <v>26.831299999999999</v>
      </c>
      <c r="CF306" s="73">
        <v>27.042999999999999</v>
      </c>
      <c r="CG306" s="73">
        <v>27.145800000000001</v>
      </c>
      <c r="CH306" s="73">
        <v>27.3871</v>
      </c>
      <c r="CI306" s="73">
        <v>27.961600000000001</v>
      </c>
      <c r="CJ306" s="73">
        <v>26.988399999999999</v>
      </c>
      <c r="CK306" s="73">
        <v>27.4024</v>
      </c>
      <c r="CL306" s="73">
        <v>28.019500000000001</v>
      </c>
      <c r="CM306" s="73">
        <v>27.9133</v>
      </c>
      <c r="CN306" s="73">
        <v>27.047000000000001</v>
      </c>
      <c r="CO306" s="73">
        <v>26.926400000000001</v>
      </c>
      <c r="CP306" s="73">
        <v>27.895800000000001</v>
      </c>
      <c r="CQ306" s="73">
        <v>27.433</v>
      </c>
      <c r="CR306" s="73">
        <v>27.6355</v>
      </c>
      <c r="CS306" s="73">
        <v>27.130500000000001</v>
      </c>
      <c r="CT306" s="73">
        <v>27.417999999999999</v>
      </c>
      <c r="CU306" s="73">
        <v>27.223800000000001</v>
      </c>
      <c r="CV306" s="73">
        <v>27.498100000000001</v>
      </c>
      <c r="CW306" s="73">
        <v>28.0258</v>
      </c>
      <c r="CX306" s="73">
        <v>26.876200000000001</v>
      </c>
      <c r="CZ306" s="75">
        <f t="shared" si="48"/>
        <v>27.193619999999999</v>
      </c>
      <c r="DA306" s="75">
        <f t="shared" si="49"/>
        <v>0.35700288094075688</v>
      </c>
      <c r="DB306" s="75">
        <f t="shared" si="50"/>
        <v>27.1004</v>
      </c>
      <c r="DC306" s="75">
        <f t="shared" si="51"/>
        <v>0.4788893556971176</v>
      </c>
      <c r="DD306" s="75">
        <f t="shared" si="52"/>
        <v>27.273759999999999</v>
      </c>
      <c r="DE306" s="75">
        <f t="shared" si="53"/>
        <v>0.43340645242081999</v>
      </c>
      <c r="DF306" s="75">
        <f t="shared" si="54"/>
        <v>27.474119999999999</v>
      </c>
      <c r="DG306" s="75">
        <f t="shared" si="55"/>
        <v>0.47796903351577114</v>
      </c>
      <c r="DH306" s="75">
        <f t="shared" si="56"/>
        <v>27.404240000000005</v>
      </c>
      <c r="DI306" s="75">
        <f t="shared" si="57"/>
        <v>0.38704140992922181</v>
      </c>
      <c r="DJ306" s="75">
        <f t="shared" si="58"/>
        <v>27.408380000000005</v>
      </c>
      <c r="DK306" s="75">
        <f t="shared" si="59"/>
        <v>0.42030792521673899</v>
      </c>
      <c r="DM306" s="74" t="s">
        <v>1805</v>
      </c>
      <c r="DN306" s="74" t="s">
        <v>1806</v>
      </c>
    </row>
    <row r="307" spans="2:118" s="73" customFormat="1" x14ac:dyDescent="0.35">
      <c r="B307" s="74" t="s">
        <v>1235</v>
      </c>
      <c r="C307" s="74" t="s">
        <v>1810</v>
      </c>
      <c r="D307" s="73">
        <v>1</v>
      </c>
      <c r="E307" s="74" t="s">
        <v>1237</v>
      </c>
      <c r="F307" s="74" t="s">
        <v>607</v>
      </c>
      <c r="G307" s="74" t="s">
        <v>1238</v>
      </c>
      <c r="H307" s="74" t="s">
        <v>1239</v>
      </c>
      <c r="I307" s="73">
        <v>6</v>
      </c>
      <c r="J307" s="73">
        <v>6</v>
      </c>
      <c r="K307" s="73">
        <v>6</v>
      </c>
      <c r="L307" s="73">
        <v>37.1</v>
      </c>
      <c r="M307" s="73">
        <v>24.045999999999999</v>
      </c>
      <c r="N307" s="73">
        <v>0</v>
      </c>
      <c r="O307" s="73">
        <v>121.62</v>
      </c>
      <c r="P307" s="73">
        <v>1390400000</v>
      </c>
      <c r="Q307" s="73">
        <v>63</v>
      </c>
      <c r="S307" s="73">
        <v>3.4335699999999997E-2</v>
      </c>
      <c r="T307" s="73">
        <v>0.989263</v>
      </c>
      <c r="V307" s="73">
        <v>0.34377148200000002</v>
      </c>
      <c r="W307" s="73">
        <v>0.93385041599999996</v>
      </c>
      <c r="X307" s="73">
        <v>-0.122877502</v>
      </c>
      <c r="Z307" s="73">
        <v>0.37068939200000001</v>
      </c>
      <c r="AA307" s="73">
        <v>0.65596737999999999</v>
      </c>
      <c r="AB307" s="73">
        <v>-0.112116623</v>
      </c>
      <c r="AD307" s="73">
        <v>0.20783991399999999</v>
      </c>
      <c r="AE307" s="73">
        <v>0.82287796000000002</v>
      </c>
      <c r="AF307" s="73">
        <v>-7.1564865000000005E-2</v>
      </c>
      <c r="AH307" s="73">
        <v>0.241633563</v>
      </c>
      <c r="AI307" s="73">
        <v>0.79079999999999995</v>
      </c>
      <c r="AJ307" s="73">
        <v>-8.0590439E-2</v>
      </c>
      <c r="AL307" s="73">
        <v>0.287622973</v>
      </c>
      <c r="AM307" s="73">
        <v>0.67694631500000002</v>
      </c>
      <c r="AN307" s="73">
        <v>-9.3504332999999995E-2</v>
      </c>
      <c r="AO307" s="73">
        <v>3</v>
      </c>
      <c r="AP307" s="73">
        <v>1</v>
      </c>
      <c r="AQ307" s="73">
        <v>2</v>
      </c>
      <c r="AR307" s="73">
        <v>2</v>
      </c>
      <c r="AS307" s="73">
        <v>1</v>
      </c>
      <c r="AT307" s="73">
        <v>3</v>
      </c>
      <c r="AU307" s="73">
        <v>2</v>
      </c>
      <c r="AV307" s="73">
        <v>2</v>
      </c>
      <c r="AW307" s="73">
        <v>1</v>
      </c>
      <c r="AX307" s="73">
        <v>3</v>
      </c>
      <c r="AY307" s="73">
        <v>2</v>
      </c>
      <c r="AZ307" s="73">
        <v>1</v>
      </c>
      <c r="BA307" s="73">
        <v>2</v>
      </c>
      <c r="BB307" s="73">
        <v>3</v>
      </c>
      <c r="BC307" s="73">
        <v>2</v>
      </c>
      <c r="BD307" s="73">
        <v>3</v>
      </c>
      <c r="BE307" s="73">
        <v>3</v>
      </c>
      <c r="BF307" s="73">
        <v>0</v>
      </c>
      <c r="BG307" s="73">
        <v>1</v>
      </c>
      <c r="BH307" s="73">
        <v>2</v>
      </c>
      <c r="BI307" s="73">
        <v>2</v>
      </c>
      <c r="BJ307" s="73">
        <v>1</v>
      </c>
      <c r="BK307" s="73">
        <v>3</v>
      </c>
      <c r="BL307" s="73">
        <v>2</v>
      </c>
      <c r="BM307" s="73">
        <v>3</v>
      </c>
      <c r="BN307" s="73">
        <v>3</v>
      </c>
      <c r="BO307" s="73">
        <v>4</v>
      </c>
      <c r="BP307" s="73">
        <v>1</v>
      </c>
      <c r="BQ307" s="73">
        <v>2</v>
      </c>
      <c r="BR307" s="73">
        <v>3</v>
      </c>
      <c r="BT307" s="73" t="s">
        <v>1809</v>
      </c>
      <c r="BU307" s="73">
        <v>24.828900000000001</v>
      </c>
      <c r="BV307" s="73">
        <v>24.430700000000002</v>
      </c>
      <c r="BW307" s="73">
        <v>24.4633</v>
      </c>
      <c r="BX307" s="73">
        <v>24.261500000000002</v>
      </c>
      <c r="BY307" s="73">
        <v>24.118099999999998</v>
      </c>
      <c r="BZ307" s="73">
        <v>24.618300000000001</v>
      </c>
      <c r="CA307" s="73">
        <v>24.002400000000002</v>
      </c>
      <c r="CB307" s="73">
        <v>24.283999999999999</v>
      </c>
      <c r="CC307" s="73">
        <v>24.362300000000001</v>
      </c>
      <c r="CD307" s="73">
        <v>24.221</v>
      </c>
      <c r="CE307" s="73">
        <v>24.458500000000001</v>
      </c>
      <c r="CF307" s="73">
        <v>24.2271</v>
      </c>
      <c r="CG307" s="73">
        <v>24.368300000000001</v>
      </c>
      <c r="CH307" s="73">
        <v>24.119900000000001</v>
      </c>
      <c r="CI307" s="73">
        <v>24.367999999999999</v>
      </c>
      <c r="CJ307" s="73">
        <v>24.356400000000001</v>
      </c>
      <c r="CK307" s="73">
        <v>24.182400000000001</v>
      </c>
      <c r="CL307" s="73">
        <v>24.383800000000001</v>
      </c>
      <c r="CM307" s="73">
        <v>24.234500000000001</v>
      </c>
      <c r="CN307" s="73">
        <v>24.587399999999999</v>
      </c>
      <c r="CO307" s="73">
        <v>24.472200000000001</v>
      </c>
      <c r="CP307" s="73">
        <v>24.467099999999999</v>
      </c>
      <c r="CQ307" s="73">
        <v>24.354900000000001</v>
      </c>
      <c r="CR307" s="73">
        <v>24.103300000000001</v>
      </c>
      <c r="CS307" s="73">
        <v>24.302099999999999</v>
      </c>
      <c r="CT307" s="73">
        <v>24.4527</v>
      </c>
      <c r="CU307" s="73">
        <v>24.287800000000001</v>
      </c>
      <c r="CV307" s="73">
        <v>24.197099999999999</v>
      </c>
      <c r="CW307" s="73">
        <v>24.178999999999998</v>
      </c>
      <c r="CX307" s="73">
        <v>24.5182</v>
      </c>
      <c r="CZ307" s="75">
        <f t="shared" si="48"/>
        <v>24.420500000000001</v>
      </c>
      <c r="DA307" s="75">
        <f t="shared" si="49"/>
        <v>0.26713910234183302</v>
      </c>
      <c r="DB307" s="75">
        <f t="shared" si="50"/>
        <v>24.297599999999999</v>
      </c>
      <c r="DC307" s="75">
        <f t="shared" si="51"/>
        <v>0.2237354129323296</v>
      </c>
      <c r="DD307" s="75">
        <f t="shared" si="52"/>
        <v>24.30836</v>
      </c>
      <c r="DE307" s="75">
        <f t="shared" si="53"/>
        <v>0.13398890998884921</v>
      </c>
      <c r="DF307" s="75">
        <f t="shared" si="54"/>
        <v>24.3489</v>
      </c>
      <c r="DG307" s="75">
        <f t="shared" si="55"/>
        <v>0.15729440549491816</v>
      </c>
      <c r="DH307" s="75">
        <f t="shared" si="56"/>
        <v>24.339919999999999</v>
      </c>
      <c r="DI307" s="75">
        <f t="shared" si="57"/>
        <v>0.15109312360263083</v>
      </c>
      <c r="DJ307" s="75">
        <f t="shared" si="58"/>
        <v>24.326960000000003</v>
      </c>
      <c r="DK307" s="75">
        <f t="shared" si="59"/>
        <v>0.1522108504673704</v>
      </c>
      <c r="DM307" s="74" t="s">
        <v>1235</v>
      </c>
      <c r="DN307" s="74" t="s">
        <v>1810</v>
      </c>
    </row>
    <row r="308" spans="2:118" s="73" customFormat="1" x14ac:dyDescent="0.35">
      <c r="B308" s="74" t="s">
        <v>1812</v>
      </c>
      <c r="C308" s="74" t="s">
        <v>1813</v>
      </c>
      <c r="D308" s="73">
        <v>1</v>
      </c>
      <c r="E308" s="74"/>
      <c r="F308" s="74" t="s">
        <v>1105</v>
      </c>
      <c r="G308" s="74"/>
      <c r="H308" s="74" t="s">
        <v>1105</v>
      </c>
      <c r="I308" s="73">
        <v>7</v>
      </c>
      <c r="J308" s="73">
        <v>7</v>
      </c>
      <c r="K308" s="73">
        <v>7</v>
      </c>
      <c r="L308" s="73">
        <v>45.5</v>
      </c>
      <c r="M308" s="73">
        <v>15.467000000000001</v>
      </c>
      <c r="N308" s="73">
        <v>0</v>
      </c>
      <c r="O308" s="73">
        <v>53.204999999999998</v>
      </c>
      <c r="P308" s="73">
        <v>898430000</v>
      </c>
      <c r="Q308" s="73">
        <v>65</v>
      </c>
      <c r="S308" s="73">
        <v>0.75420200000000004</v>
      </c>
      <c r="T308" s="73">
        <v>0.47641600000000001</v>
      </c>
      <c r="V308" s="73">
        <v>5.2335392000000001E-2</v>
      </c>
      <c r="W308" s="73">
        <v>0.98868852500000004</v>
      </c>
      <c r="X308" s="73">
        <v>-2.7458572000000001E-2</v>
      </c>
      <c r="Z308" s="73">
        <v>0.79605162399999996</v>
      </c>
      <c r="AA308" s="73">
        <v>0.31042801599999997</v>
      </c>
      <c r="AB308" s="73">
        <v>-0.37135582</v>
      </c>
      <c r="AD308" s="73">
        <v>0.53546965999999996</v>
      </c>
      <c r="AE308" s="73">
        <v>0.52454520199999999</v>
      </c>
      <c r="AF308" s="73">
        <v>-0.22123909</v>
      </c>
      <c r="AH308" s="73">
        <v>8.5659870999999999E-2</v>
      </c>
      <c r="AI308" s="73">
        <v>0.90514756799999996</v>
      </c>
      <c r="AJ308" s="73">
        <v>5.1834868999999999E-2</v>
      </c>
      <c r="AL308" s="73">
        <v>0.63514937500000002</v>
      </c>
      <c r="AM308" s="73">
        <v>0.361815889</v>
      </c>
      <c r="AN308" s="73">
        <v>-0.249646759</v>
      </c>
      <c r="AO308" s="73">
        <v>2</v>
      </c>
      <c r="AP308" s="73">
        <v>1</v>
      </c>
      <c r="AQ308" s="73">
        <v>3</v>
      </c>
      <c r="AR308" s="73">
        <v>2</v>
      </c>
      <c r="AS308" s="73">
        <v>3</v>
      </c>
      <c r="AT308" s="73">
        <v>1</v>
      </c>
      <c r="AU308" s="73">
        <v>0</v>
      </c>
      <c r="AV308" s="73">
        <v>2</v>
      </c>
      <c r="AW308" s="73">
        <v>1</v>
      </c>
      <c r="AX308" s="73">
        <v>3</v>
      </c>
      <c r="AY308" s="73">
        <v>3</v>
      </c>
      <c r="AZ308" s="73">
        <v>0</v>
      </c>
      <c r="BA308" s="73">
        <v>5</v>
      </c>
      <c r="BB308" s="73">
        <v>0</v>
      </c>
      <c r="BC308" s="73">
        <v>3</v>
      </c>
      <c r="BD308" s="73">
        <v>4</v>
      </c>
      <c r="BE308" s="73">
        <v>1</v>
      </c>
      <c r="BF308" s="73">
        <v>3</v>
      </c>
      <c r="BG308" s="73">
        <v>1</v>
      </c>
      <c r="BH308" s="73">
        <v>1</v>
      </c>
      <c r="BI308" s="73">
        <v>3</v>
      </c>
      <c r="BJ308" s="73">
        <v>3</v>
      </c>
      <c r="BK308" s="73">
        <v>3</v>
      </c>
      <c r="BL308" s="73">
        <v>4</v>
      </c>
      <c r="BM308" s="73">
        <v>2</v>
      </c>
      <c r="BN308" s="73">
        <v>4</v>
      </c>
      <c r="BO308" s="73">
        <v>2</v>
      </c>
      <c r="BP308" s="73">
        <v>1</v>
      </c>
      <c r="BQ308" s="73">
        <v>3</v>
      </c>
      <c r="BR308" s="73">
        <v>1</v>
      </c>
      <c r="BT308" s="73" t="s">
        <v>1811</v>
      </c>
      <c r="BU308" s="73">
        <v>24.1998</v>
      </c>
      <c r="BV308" s="73">
        <v>23.343699999999998</v>
      </c>
      <c r="BW308" s="73">
        <v>24.227799999999998</v>
      </c>
      <c r="BX308" s="73">
        <v>23.624600000000001</v>
      </c>
      <c r="BY308" s="73">
        <v>23.961600000000001</v>
      </c>
      <c r="BZ308" s="73">
        <v>24.038799999999998</v>
      </c>
      <c r="CA308" s="73">
        <v>23.661899999999999</v>
      </c>
      <c r="CB308" s="73">
        <v>23.8306</v>
      </c>
      <c r="CC308" s="73">
        <v>23.986699999999999</v>
      </c>
      <c r="CD308" s="73">
        <v>23.702300000000001</v>
      </c>
      <c r="CE308" s="73">
        <v>23.800999999999998</v>
      </c>
      <c r="CF308" s="73">
        <v>23.189299999999999</v>
      </c>
      <c r="CG308" s="73">
        <v>23.991099999999999</v>
      </c>
      <c r="CH308" s="73">
        <v>23.1525</v>
      </c>
      <c r="CI308" s="73">
        <v>23.366700000000002</v>
      </c>
      <c r="CJ308" s="73">
        <v>23.732500000000002</v>
      </c>
      <c r="CK308" s="73">
        <v>23.7502</v>
      </c>
      <c r="CL308" s="73">
        <v>23.907800000000002</v>
      </c>
      <c r="CM308" s="73">
        <v>23.379799999999999</v>
      </c>
      <c r="CN308" s="73">
        <v>23.480899999999998</v>
      </c>
      <c r="CO308" s="73">
        <v>23.773499999999999</v>
      </c>
      <c r="CP308" s="73">
        <v>24.213799999999999</v>
      </c>
      <c r="CQ308" s="73">
        <v>23.978899999999999</v>
      </c>
      <c r="CR308" s="73">
        <v>23.456900000000001</v>
      </c>
      <c r="CS308" s="73">
        <v>24.1935</v>
      </c>
      <c r="CT308" s="73">
        <v>23.895700000000001</v>
      </c>
      <c r="CU308" s="73">
        <v>23.438300000000002</v>
      </c>
      <c r="CV308" s="73">
        <v>23.7681</v>
      </c>
      <c r="CW308" s="73">
        <v>23.5457</v>
      </c>
      <c r="CX308" s="73">
        <v>23.461400000000001</v>
      </c>
      <c r="CZ308" s="75">
        <f t="shared" si="48"/>
        <v>23.871500000000001</v>
      </c>
      <c r="DA308" s="75">
        <f t="shared" si="49"/>
        <v>0.38156946942856951</v>
      </c>
      <c r="DB308" s="75">
        <f t="shared" si="50"/>
        <v>23.844060000000002</v>
      </c>
      <c r="DC308" s="75">
        <f t="shared" si="51"/>
        <v>0.16712956949624375</v>
      </c>
      <c r="DD308" s="75">
        <f t="shared" si="52"/>
        <v>23.500119999999999</v>
      </c>
      <c r="DE308" s="75">
        <f t="shared" si="53"/>
        <v>0.37644380988402454</v>
      </c>
      <c r="DF308" s="75">
        <f t="shared" si="54"/>
        <v>23.650240000000004</v>
      </c>
      <c r="DG308" s="75">
        <f t="shared" si="55"/>
        <v>0.2150056348098823</v>
      </c>
      <c r="DH308" s="75">
        <f t="shared" si="56"/>
        <v>23.92332</v>
      </c>
      <c r="DI308" s="75">
        <f t="shared" si="57"/>
        <v>0.31640901061758619</v>
      </c>
      <c r="DJ308" s="75">
        <f t="shared" si="58"/>
        <v>23.621839999999999</v>
      </c>
      <c r="DK308" s="75">
        <f t="shared" si="59"/>
        <v>0.20100778094392263</v>
      </c>
      <c r="DM308" s="74" t="s">
        <v>1812</v>
      </c>
      <c r="DN308" s="74" t="s">
        <v>1813</v>
      </c>
    </row>
    <row r="309" spans="2:118" s="73" customFormat="1" x14ac:dyDescent="0.35">
      <c r="B309" s="74" t="s">
        <v>1815</v>
      </c>
      <c r="C309" s="74" t="s">
        <v>1816</v>
      </c>
      <c r="D309" s="73">
        <v>1</v>
      </c>
      <c r="E309" s="74"/>
      <c r="F309" s="74" t="s">
        <v>1105</v>
      </c>
      <c r="G309" s="74"/>
      <c r="H309" s="74" t="s">
        <v>1105</v>
      </c>
      <c r="I309" s="73">
        <v>11</v>
      </c>
      <c r="J309" s="73">
        <v>11</v>
      </c>
      <c r="K309" s="73">
        <v>11</v>
      </c>
      <c r="L309" s="73">
        <v>70.900000000000006</v>
      </c>
      <c r="M309" s="73">
        <v>28.832000000000001</v>
      </c>
      <c r="N309" s="73">
        <v>0</v>
      </c>
      <c r="O309" s="73">
        <v>323.31</v>
      </c>
      <c r="P309" s="73">
        <v>5333200000</v>
      </c>
      <c r="Q309" s="73">
        <v>253</v>
      </c>
      <c r="S309" s="73">
        <v>0.366954</v>
      </c>
      <c r="T309" s="73">
        <v>0.57442000000000004</v>
      </c>
      <c r="V309" s="73">
        <v>0.58412049399999999</v>
      </c>
      <c r="W309" s="73">
        <v>1</v>
      </c>
      <c r="X309" s="73">
        <v>0.26811065699999997</v>
      </c>
      <c r="Z309" s="73">
        <v>1.0405581239999999</v>
      </c>
      <c r="AA309" s="73">
        <v>0.22579775299999999</v>
      </c>
      <c r="AB309" s="73">
        <v>0.44644203199999999</v>
      </c>
      <c r="AD309" s="73">
        <v>0.50627572799999998</v>
      </c>
      <c r="AE309" s="73">
        <v>0.52145557099999995</v>
      </c>
      <c r="AF309" s="73">
        <v>0.25245628399999998</v>
      </c>
      <c r="AH309" s="73">
        <v>0.87955945400000002</v>
      </c>
      <c r="AI309" s="73">
        <v>0.37187878800000002</v>
      </c>
      <c r="AJ309" s="73">
        <v>0.25919494599999998</v>
      </c>
      <c r="AL309" s="73">
        <v>0.1381587</v>
      </c>
      <c r="AM309" s="73">
        <v>0.81139578099999998</v>
      </c>
      <c r="AN309" s="73">
        <v>7.2556305000000001E-2</v>
      </c>
      <c r="AO309" s="73">
        <v>8</v>
      </c>
      <c r="AP309" s="73">
        <v>9</v>
      </c>
      <c r="AQ309" s="73">
        <v>10</v>
      </c>
      <c r="AR309" s="73">
        <v>8</v>
      </c>
      <c r="AS309" s="73">
        <v>9</v>
      </c>
      <c r="AT309" s="73">
        <v>8</v>
      </c>
      <c r="AU309" s="73">
        <v>9</v>
      </c>
      <c r="AV309" s="73">
        <v>9</v>
      </c>
      <c r="AW309" s="73">
        <v>4</v>
      </c>
      <c r="AX309" s="73">
        <v>10</v>
      </c>
      <c r="AY309" s="73">
        <v>9</v>
      </c>
      <c r="AZ309" s="73">
        <v>7</v>
      </c>
      <c r="BA309" s="73">
        <v>8</v>
      </c>
      <c r="BB309" s="73">
        <v>9</v>
      </c>
      <c r="BC309" s="73">
        <v>7</v>
      </c>
      <c r="BD309" s="73">
        <v>9</v>
      </c>
      <c r="BE309" s="73">
        <v>10</v>
      </c>
      <c r="BF309" s="73">
        <v>11</v>
      </c>
      <c r="BG309" s="73">
        <v>10</v>
      </c>
      <c r="BH309" s="73">
        <v>6</v>
      </c>
      <c r="BI309" s="73">
        <v>8</v>
      </c>
      <c r="BJ309" s="73">
        <v>6</v>
      </c>
      <c r="BK309" s="73">
        <v>8</v>
      </c>
      <c r="BL309" s="73">
        <v>8</v>
      </c>
      <c r="BM309" s="73">
        <v>8</v>
      </c>
      <c r="BN309" s="73">
        <v>11</v>
      </c>
      <c r="BO309" s="73">
        <v>12</v>
      </c>
      <c r="BP309" s="73">
        <v>8</v>
      </c>
      <c r="BQ309" s="73">
        <v>6</v>
      </c>
      <c r="BR309" s="73">
        <v>8</v>
      </c>
      <c r="BT309" s="73" t="s">
        <v>1814</v>
      </c>
      <c r="BU309" s="73">
        <v>26.334299999999999</v>
      </c>
      <c r="BV309" s="73">
        <v>25.736899999999999</v>
      </c>
      <c r="BW309" s="73">
        <v>26.2088</v>
      </c>
      <c r="BX309" s="73">
        <v>25.675799999999999</v>
      </c>
      <c r="BY309" s="73">
        <v>26.201599999999999</v>
      </c>
      <c r="BZ309" s="73">
        <v>26.698599999999999</v>
      </c>
      <c r="CA309" s="73">
        <v>26.727900000000002</v>
      </c>
      <c r="CB309" s="73">
        <v>26.121500000000001</v>
      </c>
      <c r="CC309" s="73">
        <v>25.852</v>
      </c>
      <c r="CD309" s="73">
        <v>26.097999999999999</v>
      </c>
      <c r="CE309" s="73">
        <v>26.912600000000001</v>
      </c>
      <c r="CF309" s="73">
        <v>26.884399999999999</v>
      </c>
      <c r="CG309" s="73">
        <v>26.305800000000001</v>
      </c>
      <c r="CH309" s="73">
        <v>26.375900000000001</v>
      </c>
      <c r="CI309" s="73">
        <v>25.910900000000002</v>
      </c>
      <c r="CJ309" s="73">
        <v>26.904800000000002</v>
      </c>
      <c r="CK309" s="73">
        <v>26.217400000000001</v>
      </c>
      <c r="CL309" s="73">
        <v>26.321100000000001</v>
      </c>
      <c r="CM309" s="73">
        <v>26.272300000000001</v>
      </c>
      <c r="CN309" s="73">
        <v>25.704000000000001</v>
      </c>
      <c r="CO309" s="73">
        <v>26.531500000000001</v>
      </c>
      <c r="CP309" s="73">
        <v>26.1388</v>
      </c>
      <c r="CQ309" s="73">
        <v>26.334700000000002</v>
      </c>
      <c r="CR309" s="73">
        <v>26.3249</v>
      </c>
      <c r="CS309" s="73">
        <v>26.1235</v>
      </c>
      <c r="CT309" s="73">
        <v>26.490200000000002</v>
      </c>
      <c r="CU309" s="73">
        <v>26.165099999999999</v>
      </c>
      <c r="CV309" s="73">
        <v>25.6448</v>
      </c>
      <c r="CW309" s="73">
        <v>25.911100000000001</v>
      </c>
      <c r="CX309" s="73">
        <v>26.308900000000001</v>
      </c>
      <c r="CZ309" s="75">
        <f t="shared" si="48"/>
        <v>26.031479999999998</v>
      </c>
      <c r="DA309" s="75">
        <f t="shared" si="49"/>
        <v>0.30222871637222065</v>
      </c>
      <c r="DB309" s="75">
        <f t="shared" si="50"/>
        <v>26.299599999999998</v>
      </c>
      <c r="DC309" s="75">
        <f t="shared" si="51"/>
        <v>0.39222118122304428</v>
      </c>
      <c r="DD309" s="75">
        <f t="shared" si="52"/>
        <v>26.477920000000001</v>
      </c>
      <c r="DE309" s="75">
        <f t="shared" si="53"/>
        <v>0.42300051654814735</v>
      </c>
      <c r="DF309" s="75">
        <f t="shared" si="54"/>
        <v>26.283920000000002</v>
      </c>
      <c r="DG309" s="75">
        <f t="shared" si="55"/>
        <v>0.42653882238314522</v>
      </c>
      <c r="DH309" s="75">
        <f t="shared" si="56"/>
        <v>26.290679999999998</v>
      </c>
      <c r="DI309" s="75">
        <f t="shared" si="57"/>
        <v>0.16742142037385835</v>
      </c>
      <c r="DJ309" s="75">
        <f t="shared" si="58"/>
        <v>26.104020000000002</v>
      </c>
      <c r="DK309" s="75">
        <f t="shared" si="59"/>
        <v>0.33276970565242303</v>
      </c>
      <c r="DM309" s="74" t="s">
        <v>1815</v>
      </c>
      <c r="DN309" s="74" t="s">
        <v>1816</v>
      </c>
    </row>
    <row r="310" spans="2:118" s="73" customFormat="1" x14ac:dyDescent="0.35">
      <c r="B310" s="74" t="s">
        <v>1818</v>
      </c>
      <c r="C310" s="74" t="s">
        <v>1819</v>
      </c>
      <c r="D310" s="73">
        <v>1</v>
      </c>
      <c r="E310" s="74"/>
      <c r="F310" s="74" t="s">
        <v>495</v>
      </c>
      <c r="G310" s="74" t="s">
        <v>1820</v>
      </c>
      <c r="H310" s="74" t="s">
        <v>1821</v>
      </c>
      <c r="I310" s="73">
        <v>12</v>
      </c>
      <c r="J310" s="73">
        <v>12</v>
      </c>
      <c r="K310" s="73">
        <v>12</v>
      </c>
      <c r="L310" s="73">
        <v>24.9</v>
      </c>
      <c r="M310" s="73">
        <v>66.631</v>
      </c>
      <c r="N310" s="73">
        <v>0</v>
      </c>
      <c r="O310" s="73">
        <v>39.927999999999997</v>
      </c>
      <c r="P310" s="73">
        <v>424430000</v>
      </c>
      <c r="Q310" s="73">
        <v>62</v>
      </c>
      <c r="S310" s="73">
        <v>0.334928</v>
      </c>
      <c r="T310" s="73">
        <v>0.411217</v>
      </c>
      <c r="V310" s="73">
        <v>0.41995738599999999</v>
      </c>
      <c r="W310" s="73">
        <v>1</v>
      </c>
      <c r="X310" s="73">
        <v>0.49380912799999999</v>
      </c>
      <c r="Z310" s="73">
        <v>0.63209899199999997</v>
      </c>
      <c r="AA310" s="73">
        <v>0.31339498999999998</v>
      </c>
      <c r="AB310" s="73">
        <v>0.68767051700000004</v>
      </c>
      <c r="AD310" s="73">
        <v>0.56929959299999999</v>
      </c>
      <c r="AE310" s="73">
        <v>0.39907169799999997</v>
      </c>
      <c r="AF310" s="73">
        <v>0.629948807</v>
      </c>
      <c r="AH310" s="73">
        <v>0.14593151700000001</v>
      </c>
      <c r="AI310" s="73">
        <v>0.79530681800000003</v>
      </c>
      <c r="AJ310" s="73">
        <v>0.27141799900000002</v>
      </c>
      <c r="AL310" s="73">
        <v>0.74802841099999995</v>
      </c>
      <c r="AM310" s="73">
        <v>0.17106502600000001</v>
      </c>
      <c r="AN310" s="73">
        <v>0.79623527500000002</v>
      </c>
      <c r="AO310" s="73">
        <v>1</v>
      </c>
      <c r="AP310" s="73">
        <v>1</v>
      </c>
      <c r="AQ310" s="73">
        <v>1</v>
      </c>
      <c r="AR310" s="73">
        <v>0</v>
      </c>
      <c r="AS310" s="73">
        <v>1</v>
      </c>
      <c r="AT310" s="73">
        <v>2</v>
      </c>
      <c r="AU310" s="73">
        <v>2</v>
      </c>
      <c r="AV310" s="73">
        <v>3</v>
      </c>
      <c r="AW310" s="73">
        <v>1</v>
      </c>
      <c r="AX310" s="73">
        <v>3</v>
      </c>
      <c r="AY310" s="73">
        <v>3</v>
      </c>
      <c r="AZ310" s="73">
        <v>1</v>
      </c>
      <c r="BA310" s="73">
        <v>2</v>
      </c>
      <c r="BB310" s="73">
        <v>3</v>
      </c>
      <c r="BC310" s="73">
        <v>2</v>
      </c>
      <c r="BD310" s="73">
        <v>3</v>
      </c>
      <c r="BE310" s="73">
        <v>3</v>
      </c>
      <c r="BF310" s="73">
        <v>2</v>
      </c>
      <c r="BG310" s="73">
        <v>3</v>
      </c>
      <c r="BH310" s="73">
        <v>0</v>
      </c>
      <c r="BI310" s="73">
        <v>3</v>
      </c>
      <c r="BJ310" s="73">
        <v>2</v>
      </c>
      <c r="BK310" s="73">
        <v>2</v>
      </c>
      <c r="BL310" s="73">
        <v>2</v>
      </c>
      <c r="BM310" s="73">
        <v>0</v>
      </c>
      <c r="BN310" s="73">
        <v>4</v>
      </c>
      <c r="BO310" s="73">
        <v>2</v>
      </c>
      <c r="BP310" s="73">
        <v>5</v>
      </c>
      <c r="BQ310" s="73">
        <v>4</v>
      </c>
      <c r="BR310" s="73">
        <v>1</v>
      </c>
      <c r="BT310" s="73" t="s">
        <v>1817</v>
      </c>
      <c r="BU310" s="73" t="s">
        <v>558</v>
      </c>
      <c r="BV310" s="73">
        <v>22.159199999999998</v>
      </c>
      <c r="BW310" s="73">
        <v>22.477599999999999</v>
      </c>
      <c r="BX310" s="73">
        <v>22.465599999999998</v>
      </c>
      <c r="BY310" s="73">
        <v>22.770600000000002</v>
      </c>
      <c r="BZ310" s="73">
        <v>22.359500000000001</v>
      </c>
      <c r="CA310" s="73">
        <v>22.3461</v>
      </c>
      <c r="CB310" s="73">
        <v>22.2395</v>
      </c>
      <c r="CC310" s="73">
        <v>22.623899999999999</v>
      </c>
      <c r="CD310" s="73">
        <v>22.6601</v>
      </c>
      <c r="CE310" s="73">
        <v>22.806100000000001</v>
      </c>
      <c r="CF310" s="73">
        <v>22.3904</v>
      </c>
      <c r="CG310" s="73">
        <v>22.626799999999999</v>
      </c>
      <c r="CH310" s="73">
        <v>22.491399999999999</v>
      </c>
      <c r="CI310" s="73">
        <v>22.883900000000001</v>
      </c>
      <c r="CJ310" s="73">
        <v>22.5337</v>
      </c>
      <c r="CK310" s="73">
        <v>22.797000000000001</v>
      </c>
      <c r="CL310" s="73">
        <v>22.633600000000001</v>
      </c>
      <c r="CM310" s="73">
        <v>22.628599999999999</v>
      </c>
      <c r="CN310" s="73">
        <v>22.3169</v>
      </c>
      <c r="CO310" s="73">
        <v>22.856400000000001</v>
      </c>
      <c r="CP310" s="73">
        <v>22.598700000000001</v>
      </c>
      <c r="CQ310" s="73">
        <v>22.331800000000001</v>
      </c>
      <c r="CR310" s="73">
        <v>23.000800000000002</v>
      </c>
      <c r="CS310" s="73" t="s">
        <v>558</v>
      </c>
      <c r="CT310" s="73">
        <v>22.742000000000001</v>
      </c>
      <c r="CU310" s="73">
        <v>23.006900000000002</v>
      </c>
      <c r="CV310" s="73">
        <v>23.048999999999999</v>
      </c>
      <c r="CW310" s="73">
        <v>22.416</v>
      </c>
      <c r="CX310" s="73">
        <v>22.5273</v>
      </c>
      <c r="CZ310" s="75">
        <f t="shared" si="48"/>
        <v>22.468249999999998</v>
      </c>
      <c r="DA310" s="75">
        <f t="shared" si="49"/>
        <v>0.24968104319978718</v>
      </c>
      <c r="DB310" s="75">
        <f t="shared" si="50"/>
        <v>22.445819999999998</v>
      </c>
      <c r="DC310" s="75">
        <f t="shared" si="51"/>
        <v>0.18546668703570443</v>
      </c>
      <c r="DD310" s="75">
        <f t="shared" si="52"/>
        <v>22.639720000000001</v>
      </c>
      <c r="DE310" s="75">
        <f t="shared" si="53"/>
        <v>0.20714269719205713</v>
      </c>
      <c r="DF310" s="75">
        <f t="shared" si="54"/>
        <v>22.581960000000002</v>
      </c>
      <c r="DG310" s="75">
        <f t="shared" si="55"/>
        <v>0.17583373680838393</v>
      </c>
      <c r="DH310" s="75">
        <f t="shared" si="56"/>
        <v>22.696925</v>
      </c>
      <c r="DI310" s="75">
        <f t="shared" si="57"/>
        <v>0.29480881234002049</v>
      </c>
      <c r="DJ310" s="75">
        <f t="shared" si="58"/>
        <v>22.748239999999999</v>
      </c>
      <c r="DK310" s="75">
        <f t="shared" si="59"/>
        <v>0.2813353923700323</v>
      </c>
      <c r="DM310" s="74" t="s">
        <v>1818</v>
      </c>
      <c r="DN310" s="74" t="s">
        <v>1819</v>
      </c>
    </row>
    <row r="311" spans="2:118" s="73" customFormat="1" x14ac:dyDescent="0.35">
      <c r="B311" s="74" t="s">
        <v>1823</v>
      </c>
      <c r="C311" s="74" t="s">
        <v>1824</v>
      </c>
      <c r="D311" s="73">
        <v>1</v>
      </c>
      <c r="E311" s="74"/>
      <c r="F311" s="74"/>
      <c r="G311" s="74"/>
      <c r="H311" s="74"/>
      <c r="I311" s="73">
        <v>19</v>
      </c>
      <c r="J311" s="73">
        <v>19</v>
      </c>
      <c r="K311" s="73">
        <v>19</v>
      </c>
      <c r="L311" s="73">
        <v>53.4</v>
      </c>
      <c r="M311" s="73">
        <v>39.648000000000003</v>
      </c>
      <c r="N311" s="73">
        <v>0</v>
      </c>
      <c r="O311" s="73">
        <v>323.31</v>
      </c>
      <c r="P311" s="73">
        <v>7113400000</v>
      </c>
      <c r="Q311" s="73">
        <v>391</v>
      </c>
      <c r="S311" s="73">
        <v>0.95274000000000003</v>
      </c>
      <c r="T311" s="73">
        <v>0.36294999999999999</v>
      </c>
      <c r="V311" s="73">
        <v>0.114550028</v>
      </c>
      <c r="W311" s="73">
        <v>0.96431177999999995</v>
      </c>
      <c r="X311" s="73">
        <v>-4.0128325999999999E-2</v>
      </c>
      <c r="Z311" s="73">
        <v>0.457620007</v>
      </c>
      <c r="AA311" s="73">
        <v>0.52318938500000001</v>
      </c>
      <c r="AB311" s="73">
        <v>-0.21247253399999999</v>
      </c>
      <c r="AD311" s="73">
        <v>0.64998031000000001</v>
      </c>
      <c r="AE311" s="73">
        <v>0.63036133500000002</v>
      </c>
      <c r="AF311" s="73">
        <v>-0.10142440799999999</v>
      </c>
      <c r="AH311" s="73">
        <v>0.51539834600000001</v>
      </c>
      <c r="AI311" s="73">
        <v>0.58841783999999997</v>
      </c>
      <c r="AJ311" s="73">
        <v>-0.13763618499999999</v>
      </c>
      <c r="AK311" s="73" t="s">
        <v>340</v>
      </c>
      <c r="AL311" s="73">
        <v>1.6306955839999999</v>
      </c>
      <c r="AM311" s="73">
        <v>4.8885906E-2</v>
      </c>
      <c r="AN311" s="73">
        <v>-0.56507453900000004</v>
      </c>
      <c r="AO311" s="73">
        <v>11</v>
      </c>
      <c r="AP311" s="73">
        <v>13</v>
      </c>
      <c r="AQ311" s="73">
        <v>12</v>
      </c>
      <c r="AR311" s="73">
        <v>14</v>
      </c>
      <c r="AS311" s="73">
        <v>12</v>
      </c>
      <c r="AT311" s="73">
        <v>14</v>
      </c>
      <c r="AU311" s="73">
        <v>12</v>
      </c>
      <c r="AV311" s="73">
        <v>12</v>
      </c>
      <c r="AW311" s="73">
        <v>12</v>
      </c>
      <c r="AX311" s="73">
        <v>12</v>
      </c>
      <c r="AY311" s="73">
        <v>13</v>
      </c>
      <c r="AZ311" s="73">
        <v>14</v>
      </c>
      <c r="BA311" s="73">
        <v>12</v>
      </c>
      <c r="BB311" s="73">
        <v>10</v>
      </c>
      <c r="BC311" s="73">
        <v>11</v>
      </c>
      <c r="BD311" s="73">
        <v>11</v>
      </c>
      <c r="BE311" s="73">
        <v>14</v>
      </c>
      <c r="BF311" s="73">
        <v>18</v>
      </c>
      <c r="BG311" s="73">
        <v>13</v>
      </c>
      <c r="BH311" s="73">
        <v>15</v>
      </c>
      <c r="BI311" s="73">
        <v>14</v>
      </c>
      <c r="BJ311" s="73">
        <v>15</v>
      </c>
      <c r="BK311" s="73">
        <v>14</v>
      </c>
      <c r="BL311" s="73">
        <v>13</v>
      </c>
      <c r="BM311" s="73">
        <v>15</v>
      </c>
      <c r="BN311" s="73">
        <v>12</v>
      </c>
      <c r="BO311" s="73">
        <v>12</v>
      </c>
      <c r="BP311" s="73">
        <v>14</v>
      </c>
      <c r="BQ311" s="73">
        <v>14</v>
      </c>
      <c r="BR311" s="73">
        <v>13</v>
      </c>
      <c r="BT311" s="73" t="s">
        <v>1822</v>
      </c>
      <c r="BU311" s="73">
        <v>26.954999999999998</v>
      </c>
      <c r="BV311" s="73">
        <v>26.925899999999999</v>
      </c>
      <c r="BW311" s="73">
        <v>26.8992</v>
      </c>
      <c r="BX311" s="73">
        <v>26.9114</v>
      </c>
      <c r="BY311" s="73">
        <v>27.0029</v>
      </c>
      <c r="BZ311" s="73">
        <v>27.114000000000001</v>
      </c>
      <c r="CA311" s="73">
        <v>27.0136</v>
      </c>
      <c r="CB311" s="73">
        <v>27.091799999999999</v>
      </c>
      <c r="CC311" s="73">
        <v>26.867100000000001</v>
      </c>
      <c r="CD311" s="73">
        <v>26.407299999999999</v>
      </c>
      <c r="CE311" s="73">
        <v>27.014700000000001</v>
      </c>
      <c r="CF311" s="73">
        <v>26.896799999999999</v>
      </c>
      <c r="CG311" s="73">
        <v>27.167200000000001</v>
      </c>
      <c r="CH311" s="73">
        <v>26.587599999999998</v>
      </c>
      <c r="CI311" s="73">
        <v>25.965800000000002</v>
      </c>
      <c r="CJ311" s="73">
        <v>26.8703</v>
      </c>
      <c r="CK311" s="73">
        <v>27.073</v>
      </c>
      <c r="CL311" s="73">
        <v>26.828700000000001</v>
      </c>
      <c r="CM311" s="73">
        <v>26.810700000000001</v>
      </c>
      <c r="CN311" s="73">
        <v>26.604700000000001</v>
      </c>
      <c r="CO311" s="73">
        <v>26.737100000000002</v>
      </c>
      <c r="CP311" s="73">
        <v>27.1251</v>
      </c>
      <c r="CQ311" s="73">
        <v>26.7409</v>
      </c>
      <c r="CR311" s="73">
        <v>26.404599999999999</v>
      </c>
      <c r="CS311" s="73">
        <v>26.9985</v>
      </c>
      <c r="CT311" s="73">
        <v>26.1342</v>
      </c>
      <c r="CU311" s="73">
        <v>26.0977</v>
      </c>
      <c r="CV311" s="73">
        <v>26.287199999999999</v>
      </c>
      <c r="CW311" s="73">
        <v>26.180800000000001</v>
      </c>
      <c r="CX311" s="73">
        <v>27.1692</v>
      </c>
      <c r="CZ311" s="75">
        <f t="shared" si="48"/>
        <v>26.938880000000001</v>
      </c>
      <c r="DA311" s="75">
        <f t="shared" si="49"/>
        <v>4.1402137625972786E-2</v>
      </c>
      <c r="DB311" s="75">
        <f t="shared" si="50"/>
        <v>26.898759999999999</v>
      </c>
      <c r="DC311" s="75">
        <f t="shared" si="51"/>
        <v>0.29125427550509914</v>
      </c>
      <c r="DD311" s="75">
        <f t="shared" si="52"/>
        <v>26.726419999999997</v>
      </c>
      <c r="DE311" s="75">
        <f t="shared" si="53"/>
        <v>0.47545648801967133</v>
      </c>
      <c r="DF311" s="75">
        <f t="shared" si="54"/>
        <v>26.837479999999999</v>
      </c>
      <c r="DG311" s="75">
        <f t="shared" si="55"/>
        <v>0.16697874715064762</v>
      </c>
      <c r="DH311" s="75">
        <f t="shared" si="56"/>
        <v>26.80124</v>
      </c>
      <c r="DI311" s="75">
        <f t="shared" si="57"/>
        <v>0.27788259751197125</v>
      </c>
      <c r="DJ311" s="75">
        <f t="shared" si="58"/>
        <v>26.373820000000002</v>
      </c>
      <c r="DK311" s="75">
        <f t="shared" si="59"/>
        <v>0.45029131903690972</v>
      </c>
      <c r="DM311" s="74" t="s">
        <v>1823</v>
      </c>
      <c r="DN311" s="74" t="s">
        <v>1824</v>
      </c>
    </row>
    <row r="312" spans="2:118" s="73" customFormat="1" x14ac:dyDescent="0.35">
      <c r="B312" s="74" t="s">
        <v>1826</v>
      </c>
      <c r="C312" s="74" t="s">
        <v>1827</v>
      </c>
      <c r="D312" s="73">
        <v>1</v>
      </c>
      <c r="E312" s="74"/>
      <c r="F312" s="74"/>
      <c r="G312" s="74" t="s">
        <v>1828</v>
      </c>
      <c r="H312" s="74" t="s">
        <v>1828</v>
      </c>
      <c r="I312" s="73">
        <v>11</v>
      </c>
      <c r="J312" s="73">
        <v>11</v>
      </c>
      <c r="K312" s="73">
        <v>11</v>
      </c>
      <c r="L312" s="73">
        <v>21.6</v>
      </c>
      <c r="M312" s="73">
        <v>65.078000000000003</v>
      </c>
      <c r="N312" s="73">
        <v>0</v>
      </c>
      <c r="O312" s="73">
        <v>38.640999999999998</v>
      </c>
      <c r="P312" s="73">
        <v>1685500000</v>
      </c>
      <c r="Q312" s="73">
        <v>78</v>
      </c>
      <c r="S312" s="73">
        <v>3.8181199999999998E-2</v>
      </c>
      <c r="T312" s="73">
        <v>0.95515099999999997</v>
      </c>
      <c r="V312" s="73">
        <v>7.5413191000000004E-2</v>
      </c>
      <c r="W312" s="73">
        <v>0.96585629799999995</v>
      </c>
      <c r="X312" s="73">
        <v>-4.0203094000000002E-2</v>
      </c>
      <c r="Z312" s="73">
        <v>0.25525145900000001</v>
      </c>
      <c r="AA312" s="73">
        <v>0.778291815</v>
      </c>
      <c r="AB312" s="73">
        <v>5.9742736999999997E-2</v>
      </c>
      <c r="AD312" s="73">
        <v>0.33744291900000001</v>
      </c>
      <c r="AE312" s="73">
        <v>0.74735135100000005</v>
      </c>
      <c r="AF312" s="73">
        <v>8.7945938000000001E-2</v>
      </c>
      <c r="AH312" s="73">
        <v>0.51578169100000004</v>
      </c>
      <c r="AI312" s="73">
        <v>0.65040175600000005</v>
      </c>
      <c r="AJ312" s="73">
        <v>-0.10032577500000001</v>
      </c>
      <c r="AL312" s="73">
        <v>5.9694248999999998E-2</v>
      </c>
      <c r="AM312" s="73">
        <v>0.90997650699999999</v>
      </c>
      <c r="AN312" s="73">
        <v>3.7327957000000002E-2</v>
      </c>
      <c r="AO312" s="73">
        <v>2</v>
      </c>
      <c r="AP312" s="73">
        <v>1</v>
      </c>
      <c r="AQ312" s="73">
        <v>2</v>
      </c>
      <c r="AR312" s="73">
        <v>1</v>
      </c>
      <c r="AS312" s="73">
        <v>2</v>
      </c>
      <c r="AT312" s="73">
        <v>2</v>
      </c>
      <c r="AU312" s="73">
        <v>2</v>
      </c>
      <c r="AV312" s="73">
        <v>1</v>
      </c>
      <c r="AW312" s="73">
        <v>2</v>
      </c>
      <c r="AX312" s="73">
        <v>1</v>
      </c>
      <c r="AY312" s="73">
        <v>2</v>
      </c>
      <c r="AZ312" s="73">
        <v>4</v>
      </c>
      <c r="BA312" s="73">
        <v>1</v>
      </c>
      <c r="BB312" s="73">
        <v>3</v>
      </c>
      <c r="BC312" s="73">
        <v>5</v>
      </c>
      <c r="BD312" s="73">
        <v>2</v>
      </c>
      <c r="BE312" s="73">
        <v>3</v>
      </c>
      <c r="BF312" s="73">
        <v>4</v>
      </c>
      <c r="BG312" s="73">
        <v>6</v>
      </c>
      <c r="BH312" s="73">
        <v>1</v>
      </c>
      <c r="BI312" s="73">
        <v>3</v>
      </c>
      <c r="BJ312" s="73">
        <v>2</v>
      </c>
      <c r="BK312" s="73">
        <v>3</v>
      </c>
      <c r="BL312" s="73">
        <v>3</v>
      </c>
      <c r="BM312" s="73">
        <v>1</v>
      </c>
      <c r="BN312" s="73">
        <v>7</v>
      </c>
      <c r="BO312" s="73">
        <v>2</v>
      </c>
      <c r="BP312" s="73">
        <v>4</v>
      </c>
      <c r="BQ312" s="73">
        <v>4</v>
      </c>
      <c r="BR312" s="73">
        <v>2</v>
      </c>
      <c r="BT312" s="73" t="s">
        <v>1825</v>
      </c>
      <c r="BU312" s="73">
        <v>24.4682</v>
      </c>
      <c r="BV312" s="73">
        <v>24.834199999999999</v>
      </c>
      <c r="BW312" s="73">
        <v>24.572299999999998</v>
      </c>
      <c r="BX312" s="73">
        <v>24.7026</v>
      </c>
      <c r="BY312" s="73">
        <v>24.7623</v>
      </c>
      <c r="BZ312" s="73">
        <v>25.0915</v>
      </c>
      <c r="CA312" s="73">
        <v>24.970199999999998</v>
      </c>
      <c r="CB312" s="73">
        <v>24.483000000000001</v>
      </c>
      <c r="CC312" s="73">
        <v>24.509</v>
      </c>
      <c r="CD312" s="73">
        <v>24.085000000000001</v>
      </c>
      <c r="CE312" s="73">
        <v>24.953399999999998</v>
      </c>
      <c r="CF312" s="73">
        <v>24.611000000000001</v>
      </c>
      <c r="CG312" s="73">
        <v>24.5901</v>
      </c>
      <c r="CH312" s="73">
        <v>24.8369</v>
      </c>
      <c r="CI312" s="73">
        <v>24.647099999999998</v>
      </c>
      <c r="CJ312" s="73">
        <v>25.029399999999999</v>
      </c>
      <c r="CK312" s="73">
        <v>24.908300000000001</v>
      </c>
      <c r="CL312" s="73">
        <v>24.697600000000001</v>
      </c>
      <c r="CM312" s="73">
        <v>24.590599999999998</v>
      </c>
      <c r="CN312" s="73">
        <v>24.5534</v>
      </c>
      <c r="CO312" s="73">
        <v>24.760999999999999</v>
      </c>
      <c r="CP312" s="73">
        <v>24.467600000000001</v>
      </c>
      <c r="CQ312" s="73">
        <v>24.497299999999999</v>
      </c>
      <c r="CR312" s="73">
        <v>24.674800000000001</v>
      </c>
      <c r="CS312" s="73">
        <v>24.4374</v>
      </c>
      <c r="CT312" s="73">
        <v>25.3566</v>
      </c>
      <c r="CU312" s="73">
        <v>24.0304</v>
      </c>
      <c r="CV312" s="73">
        <v>24.7315</v>
      </c>
      <c r="CW312" s="73">
        <v>24.832699999999999</v>
      </c>
      <c r="CX312" s="73">
        <v>24.575099999999999</v>
      </c>
      <c r="CZ312" s="75">
        <f t="shared" si="48"/>
        <v>24.667919999999999</v>
      </c>
      <c r="DA312" s="75">
        <f t="shared" si="49"/>
        <v>0.1473012118076428</v>
      </c>
      <c r="DB312" s="75">
        <f t="shared" si="50"/>
        <v>24.627739999999999</v>
      </c>
      <c r="DC312" s="75">
        <f t="shared" si="51"/>
        <v>0.40680700338120951</v>
      </c>
      <c r="DD312" s="75">
        <f t="shared" si="52"/>
        <v>24.727699999999999</v>
      </c>
      <c r="DE312" s="75">
        <f t="shared" si="53"/>
        <v>0.15961997055506522</v>
      </c>
      <c r="DF312" s="75">
        <f t="shared" si="54"/>
        <v>24.755859999999998</v>
      </c>
      <c r="DG312" s="75">
        <f t="shared" si="55"/>
        <v>0.20600802896974671</v>
      </c>
      <c r="DH312" s="75">
        <f t="shared" si="56"/>
        <v>24.567619999999998</v>
      </c>
      <c r="DI312" s="75">
        <f t="shared" si="57"/>
        <v>0.14211749364522286</v>
      </c>
      <c r="DJ312" s="75">
        <f t="shared" si="58"/>
        <v>24.705259999999999</v>
      </c>
      <c r="DK312" s="75">
        <f t="shared" si="59"/>
        <v>0.47789929169229789</v>
      </c>
      <c r="DM312" s="74" t="s">
        <v>1826</v>
      </c>
      <c r="DN312" s="74" t="s">
        <v>1827</v>
      </c>
    </row>
    <row r="313" spans="2:118" s="73" customFormat="1" x14ac:dyDescent="0.35">
      <c r="B313" s="74" t="s">
        <v>1830</v>
      </c>
      <c r="C313" s="74" t="s">
        <v>1831</v>
      </c>
      <c r="D313" s="73">
        <v>1</v>
      </c>
      <c r="E313" s="74" t="s">
        <v>606</v>
      </c>
      <c r="F313" s="74"/>
      <c r="G313" s="74" t="s">
        <v>608</v>
      </c>
      <c r="H313" s="74" t="s">
        <v>1832</v>
      </c>
      <c r="I313" s="73">
        <v>13</v>
      </c>
      <c r="J313" s="73">
        <v>13</v>
      </c>
      <c r="K313" s="73">
        <v>13</v>
      </c>
      <c r="L313" s="73">
        <v>43.8</v>
      </c>
      <c r="M313" s="73">
        <v>38.017000000000003</v>
      </c>
      <c r="N313" s="73">
        <v>0</v>
      </c>
      <c r="O313" s="73">
        <v>250.21</v>
      </c>
      <c r="P313" s="73">
        <v>3036300000</v>
      </c>
      <c r="Q313" s="73">
        <v>194</v>
      </c>
      <c r="S313" s="73">
        <v>0.89327999999999996</v>
      </c>
      <c r="T313" s="73">
        <v>0.77012499999999995</v>
      </c>
      <c r="V313" s="73">
        <v>2.3237039780000002</v>
      </c>
      <c r="W313" s="73">
        <v>1</v>
      </c>
      <c r="X313" s="73">
        <v>-0.167162323</v>
      </c>
      <c r="Z313" s="73">
        <v>2.3065690889999999</v>
      </c>
      <c r="AA313" s="73">
        <v>0.20905732499999999</v>
      </c>
      <c r="AB313" s="73">
        <v>-0.22287826499999999</v>
      </c>
      <c r="AD313" s="73">
        <v>0.66820251799999997</v>
      </c>
      <c r="AE313" s="73">
        <v>0.58512212799999996</v>
      </c>
      <c r="AF313" s="73">
        <v>-0.119596481</v>
      </c>
      <c r="AH313" s="73">
        <v>1.2637317589999999</v>
      </c>
      <c r="AI313" s="73">
        <v>0.36642544700000002</v>
      </c>
      <c r="AJ313" s="73">
        <v>-0.19404792800000001</v>
      </c>
      <c r="AL313" s="73">
        <v>1.4869656099999999</v>
      </c>
      <c r="AM313" s="73">
        <v>0.25921965299999999</v>
      </c>
      <c r="AN313" s="73">
        <v>-0.17287406899999999</v>
      </c>
      <c r="AO313" s="73">
        <v>7</v>
      </c>
      <c r="AP313" s="73">
        <v>5</v>
      </c>
      <c r="AQ313" s="73">
        <v>6</v>
      </c>
      <c r="AR313" s="73">
        <v>6</v>
      </c>
      <c r="AS313" s="73">
        <v>6</v>
      </c>
      <c r="AT313" s="73">
        <v>7</v>
      </c>
      <c r="AU313" s="73">
        <v>6</v>
      </c>
      <c r="AV313" s="73">
        <v>8</v>
      </c>
      <c r="AW313" s="73">
        <v>5</v>
      </c>
      <c r="AX313" s="73">
        <v>6</v>
      </c>
      <c r="AY313" s="73">
        <v>4</v>
      </c>
      <c r="AZ313" s="73">
        <v>5</v>
      </c>
      <c r="BA313" s="73">
        <v>4</v>
      </c>
      <c r="BB313" s="73">
        <v>6</v>
      </c>
      <c r="BC313" s="73">
        <v>7</v>
      </c>
      <c r="BD313" s="73">
        <v>9</v>
      </c>
      <c r="BE313" s="73">
        <v>7</v>
      </c>
      <c r="BF313" s="73">
        <v>6</v>
      </c>
      <c r="BG313" s="73">
        <v>6</v>
      </c>
      <c r="BH313" s="73">
        <v>6</v>
      </c>
      <c r="BI313" s="73">
        <v>9</v>
      </c>
      <c r="BJ313" s="73">
        <v>7</v>
      </c>
      <c r="BK313" s="73">
        <v>4</v>
      </c>
      <c r="BL313" s="73">
        <v>6</v>
      </c>
      <c r="BM313" s="73">
        <v>7</v>
      </c>
      <c r="BN313" s="73">
        <v>8</v>
      </c>
      <c r="BO313" s="73">
        <v>7</v>
      </c>
      <c r="BP313" s="73">
        <v>6</v>
      </c>
      <c r="BQ313" s="73">
        <v>12</v>
      </c>
      <c r="BR313" s="73">
        <v>6</v>
      </c>
      <c r="BT313" s="73" t="s">
        <v>1829</v>
      </c>
      <c r="BU313" s="73">
        <v>25.703499999999998</v>
      </c>
      <c r="BV313" s="73">
        <v>25.650200000000002</v>
      </c>
      <c r="BW313" s="73">
        <v>25.595400000000001</v>
      </c>
      <c r="BX313" s="73">
        <v>25.668800000000001</v>
      </c>
      <c r="BY313" s="73">
        <v>25.4925</v>
      </c>
      <c r="BZ313" s="73">
        <v>25.5017</v>
      </c>
      <c r="CA313" s="73">
        <v>25.4268</v>
      </c>
      <c r="CB313" s="73">
        <v>25.513100000000001</v>
      </c>
      <c r="CC313" s="73">
        <v>25.437799999999999</v>
      </c>
      <c r="CD313" s="73">
        <v>25.395299999999999</v>
      </c>
      <c r="CE313" s="73">
        <v>25.384499999999999</v>
      </c>
      <c r="CF313" s="73">
        <v>25.5397</v>
      </c>
      <c r="CG313" s="73">
        <v>25.295200000000001</v>
      </c>
      <c r="CH313" s="73">
        <v>25.320499999999999</v>
      </c>
      <c r="CI313" s="73">
        <v>25.456099999999999</v>
      </c>
      <c r="CJ313" s="73">
        <v>25.485499999999998</v>
      </c>
      <c r="CK313" s="73">
        <v>25.401199999999999</v>
      </c>
      <c r="CL313" s="73">
        <v>25.421900000000001</v>
      </c>
      <c r="CM313" s="73">
        <v>25.3856</v>
      </c>
      <c r="CN313" s="73">
        <v>25.818200000000001</v>
      </c>
      <c r="CO313" s="73">
        <v>25.427700000000002</v>
      </c>
      <c r="CP313" s="73">
        <v>25.5824</v>
      </c>
      <c r="CQ313" s="73">
        <v>25.2407</v>
      </c>
      <c r="CR313" s="73">
        <v>25.268599999999999</v>
      </c>
      <c r="CS313" s="73">
        <v>25.620799999999999</v>
      </c>
      <c r="CT313" s="73">
        <v>25.433499999999999</v>
      </c>
      <c r="CU313" s="73">
        <v>25.590599999999998</v>
      </c>
      <c r="CV313" s="73">
        <v>25.274799999999999</v>
      </c>
      <c r="CW313" s="73">
        <v>25.400099999999998</v>
      </c>
      <c r="CX313" s="73">
        <v>25.5471</v>
      </c>
      <c r="CZ313" s="75">
        <f t="shared" si="48"/>
        <v>25.62208</v>
      </c>
      <c r="DA313" s="75">
        <f t="shared" si="49"/>
        <v>8.2318752420089389E-2</v>
      </c>
      <c r="DB313" s="75">
        <f t="shared" si="50"/>
        <v>25.454940000000001</v>
      </c>
      <c r="DC313" s="75">
        <f t="shared" si="51"/>
        <v>5.0526359457218672E-2</v>
      </c>
      <c r="DD313" s="75">
        <f t="shared" si="52"/>
        <v>25.3992</v>
      </c>
      <c r="DE313" s="75">
        <f t="shared" si="53"/>
        <v>0.10025422684355979</v>
      </c>
      <c r="DF313" s="75">
        <f t="shared" si="54"/>
        <v>25.502479999999998</v>
      </c>
      <c r="DG313" s="75">
        <f t="shared" si="55"/>
        <v>0.18054026420718497</v>
      </c>
      <c r="DH313" s="75">
        <f t="shared" si="56"/>
        <v>25.428039999999999</v>
      </c>
      <c r="DI313" s="75">
        <f t="shared" si="57"/>
        <v>0.17428491902628845</v>
      </c>
      <c r="DJ313" s="75">
        <f t="shared" si="58"/>
        <v>25.44922</v>
      </c>
      <c r="DK313" s="75">
        <f t="shared" si="59"/>
        <v>0.12515093687224255</v>
      </c>
      <c r="DM313" s="74" t="s">
        <v>1830</v>
      </c>
      <c r="DN313" s="74" t="s">
        <v>1831</v>
      </c>
    </row>
    <row r="314" spans="2:118" s="73" customFormat="1" x14ac:dyDescent="0.35">
      <c r="B314" s="74" t="s">
        <v>1834</v>
      </c>
      <c r="C314" s="74" t="s">
        <v>1835</v>
      </c>
      <c r="D314" s="73">
        <v>1</v>
      </c>
      <c r="E314" s="74" t="s">
        <v>1836</v>
      </c>
      <c r="F314" s="74" t="s">
        <v>546</v>
      </c>
      <c r="G314" s="74" t="s">
        <v>1837</v>
      </c>
      <c r="H314" s="74" t="s">
        <v>1838</v>
      </c>
      <c r="I314" s="73">
        <v>8</v>
      </c>
      <c r="J314" s="73">
        <v>8</v>
      </c>
      <c r="K314" s="73">
        <v>8</v>
      </c>
      <c r="L314" s="73">
        <v>23.3</v>
      </c>
      <c r="M314" s="73">
        <v>50.956000000000003</v>
      </c>
      <c r="N314" s="73">
        <v>0</v>
      </c>
      <c r="O314" s="73">
        <v>95.885999999999996</v>
      </c>
      <c r="P314" s="73">
        <v>475600000</v>
      </c>
      <c r="Q314" s="73">
        <v>72</v>
      </c>
      <c r="S314" s="73">
        <v>1.63229</v>
      </c>
      <c r="T314" s="73">
        <v>0.203455</v>
      </c>
      <c r="V314" s="73">
        <v>0.66101534299999998</v>
      </c>
      <c r="W314" s="73">
        <v>1</v>
      </c>
      <c r="X314" s="73">
        <v>0.59744567900000001</v>
      </c>
      <c r="Z314" s="73">
        <v>1.548711518</v>
      </c>
      <c r="AA314" s="73">
        <v>0.14638095200000001</v>
      </c>
      <c r="AB314" s="73">
        <v>1.150331116</v>
      </c>
      <c r="AD314" s="73">
        <v>1.193526391</v>
      </c>
      <c r="AE314" s="73">
        <v>0.31142222200000003</v>
      </c>
      <c r="AF314" s="73">
        <v>0.883729553</v>
      </c>
      <c r="AH314" s="73">
        <v>1.4058339399999999</v>
      </c>
      <c r="AI314" s="73">
        <v>0.236071429</v>
      </c>
      <c r="AJ314" s="73">
        <v>1.049140167</v>
      </c>
      <c r="AK314" s="73" t="s">
        <v>340</v>
      </c>
      <c r="AL314" s="73">
        <v>1.9774191400000001</v>
      </c>
      <c r="AM314" s="73">
        <v>1.7287356E-2</v>
      </c>
      <c r="AN314" s="73">
        <v>1.2697635650000001</v>
      </c>
      <c r="AO314" s="73">
        <v>0</v>
      </c>
      <c r="AP314" s="73">
        <v>1</v>
      </c>
      <c r="AQ314" s="73">
        <v>0</v>
      </c>
      <c r="AR314" s="73">
        <v>1</v>
      </c>
      <c r="AS314" s="73">
        <v>2</v>
      </c>
      <c r="AT314" s="73">
        <v>1</v>
      </c>
      <c r="AU314" s="73">
        <v>2</v>
      </c>
      <c r="AV314" s="73">
        <v>0</v>
      </c>
      <c r="AW314" s="73">
        <v>1</v>
      </c>
      <c r="AX314" s="73">
        <v>5</v>
      </c>
      <c r="AY314" s="73">
        <v>2</v>
      </c>
      <c r="AZ314" s="73">
        <v>3</v>
      </c>
      <c r="BA314" s="73">
        <v>0</v>
      </c>
      <c r="BB314" s="73">
        <v>4</v>
      </c>
      <c r="BC314" s="73">
        <v>5</v>
      </c>
      <c r="BD314" s="73">
        <v>2</v>
      </c>
      <c r="BE314" s="73">
        <v>2</v>
      </c>
      <c r="BF314" s="73">
        <v>4</v>
      </c>
      <c r="BG314" s="73">
        <v>1</v>
      </c>
      <c r="BH314" s="73">
        <v>0</v>
      </c>
      <c r="BI314" s="73">
        <v>4</v>
      </c>
      <c r="BJ314" s="73">
        <v>2</v>
      </c>
      <c r="BK314" s="73">
        <v>3</v>
      </c>
      <c r="BL314" s="73">
        <v>5</v>
      </c>
      <c r="BM314" s="73">
        <v>2</v>
      </c>
      <c r="BN314" s="73">
        <v>3</v>
      </c>
      <c r="BO314" s="73">
        <v>6</v>
      </c>
      <c r="BP314" s="73">
        <v>5</v>
      </c>
      <c r="BQ314" s="73">
        <v>4</v>
      </c>
      <c r="BR314" s="73">
        <v>2</v>
      </c>
      <c r="BT314" s="73" t="s">
        <v>1833</v>
      </c>
      <c r="BU314" s="73">
        <v>21.0718</v>
      </c>
      <c r="BV314" s="73">
        <v>21.468900000000001</v>
      </c>
      <c r="BW314" s="73">
        <v>21.232700000000001</v>
      </c>
      <c r="BX314" s="73">
        <v>21.547799999999999</v>
      </c>
      <c r="BY314" s="73">
        <v>23.001100000000001</v>
      </c>
      <c r="BZ314" s="73">
        <v>22.053899999999999</v>
      </c>
      <c r="CA314" s="73">
        <v>22.076699999999999</v>
      </c>
      <c r="CB314" s="73">
        <v>22.1325</v>
      </c>
      <c r="CC314" s="73">
        <v>21.689</v>
      </c>
      <c r="CD314" s="73">
        <v>23.357399999999998</v>
      </c>
      <c r="CE314" s="73">
        <v>23.063700000000001</v>
      </c>
      <c r="CF314" s="73">
        <v>22.511099999999999</v>
      </c>
      <c r="CG314" s="73">
        <v>21.955400000000001</v>
      </c>
      <c r="CH314" s="73">
        <v>23.173200000000001</v>
      </c>
      <c r="CI314" s="73">
        <v>23.370699999999999</v>
      </c>
      <c r="CJ314" s="73">
        <v>22.756</v>
      </c>
      <c r="CK314" s="73">
        <v>22.601700000000001</v>
      </c>
      <c r="CL314" s="73">
        <v>23.0609</v>
      </c>
      <c r="CM314" s="73">
        <v>22.61</v>
      </c>
      <c r="CN314" s="73">
        <v>21.712399999999999</v>
      </c>
      <c r="CO314" s="73">
        <v>23.133199999999999</v>
      </c>
      <c r="CP314" s="73">
        <v>22.36</v>
      </c>
      <c r="CQ314" s="73">
        <v>22.756799999999998</v>
      </c>
      <c r="CR314" s="73">
        <v>23.348500000000001</v>
      </c>
      <c r="CS314" s="73">
        <v>21.9696</v>
      </c>
      <c r="CT314" s="73">
        <v>23.118500000000001</v>
      </c>
      <c r="CU314" s="73">
        <v>23.175799999999999</v>
      </c>
      <c r="CV314" s="73">
        <v>22.707699999999999</v>
      </c>
      <c r="CW314" s="73">
        <v>23.273399999999999</v>
      </c>
      <c r="CX314" s="73">
        <v>22.395800000000001</v>
      </c>
      <c r="CZ314" s="75">
        <f t="shared" si="48"/>
        <v>21.664460000000002</v>
      </c>
      <c r="DA314" s="75">
        <f t="shared" si="49"/>
        <v>0.77073379515887352</v>
      </c>
      <c r="DB314" s="75">
        <f t="shared" si="50"/>
        <v>22.261900000000001</v>
      </c>
      <c r="DC314" s="75">
        <f t="shared" si="51"/>
        <v>0.63691484124645681</v>
      </c>
      <c r="DD314" s="75">
        <f t="shared" si="52"/>
        <v>22.814819999999997</v>
      </c>
      <c r="DE314" s="75">
        <f t="shared" si="53"/>
        <v>0.57667768900834016</v>
      </c>
      <c r="DF314" s="75">
        <f t="shared" si="54"/>
        <v>22.548200000000001</v>
      </c>
      <c r="DG314" s="75">
        <f t="shared" si="55"/>
        <v>0.50281339978166906</v>
      </c>
      <c r="DH314" s="75">
        <f t="shared" si="56"/>
        <v>22.713619999999999</v>
      </c>
      <c r="DI314" s="75">
        <f t="shared" si="57"/>
        <v>0.56115892757756269</v>
      </c>
      <c r="DJ314" s="75">
        <f t="shared" si="58"/>
        <v>22.934239999999999</v>
      </c>
      <c r="DK314" s="75">
        <f t="shared" si="59"/>
        <v>0.37032772377989676</v>
      </c>
      <c r="DM314" s="74" t="s">
        <v>1834</v>
      </c>
      <c r="DN314" s="74" t="s">
        <v>1835</v>
      </c>
    </row>
    <row r="315" spans="2:118" s="73" customFormat="1" x14ac:dyDescent="0.35">
      <c r="B315" s="74" t="s">
        <v>1840</v>
      </c>
      <c r="C315" s="74" t="s">
        <v>1841</v>
      </c>
      <c r="D315" s="73">
        <v>1</v>
      </c>
      <c r="E315" s="74"/>
      <c r="F315" s="74"/>
      <c r="G315" s="74" t="s">
        <v>1476</v>
      </c>
      <c r="H315" s="74" t="s">
        <v>1476</v>
      </c>
      <c r="I315" s="73">
        <v>25</v>
      </c>
      <c r="J315" s="73">
        <v>25</v>
      </c>
      <c r="K315" s="73">
        <v>25</v>
      </c>
      <c r="L315" s="73">
        <v>70</v>
      </c>
      <c r="M315" s="73">
        <v>43.201999999999998</v>
      </c>
      <c r="N315" s="73">
        <v>0</v>
      </c>
      <c r="O315" s="73">
        <v>323.31</v>
      </c>
      <c r="P315" s="73">
        <v>30833000000</v>
      </c>
      <c r="Q315" s="73">
        <v>637</v>
      </c>
      <c r="S315" s="73">
        <v>0.39678099999999999</v>
      </c>
      <c r="T315" s="73">
        <v>0.90253300000000003</v>
      </c>
      <c r="V315" s="73">
        <v>0.82039638299999995</v>
      </c>
      <c r="W315" s="73">
        <v>1</v>
      </c>
      <c r="X315" s="73">
        <v>0.156145477</v>
      </c>
      <c r="Z315" s="73">
        <v>0.62748868199999996</v>
      </c>
      <c r="AA315" s="73">
        <v>0.58390582999999996</v>
      </c>
      <c r="AB315" s="73">
        <v>0.10856742899999999</v>
      </c>
      <c r="AD315" s="73">
        <v>0.69049319200000003</v>
      </c>
      <c r="AE315" s="73">
        <v>0.55087192799999996</v>
      </c>
      <c r="AF315" s="73">
        <v>0.138321686</v>
      </c>
      <c r="AH315" s="73">
        <v>0.95327558000000001</v>
      </c>
      <c r="AI315" s="73">
        <v>0.43729763799999999</v>
      </c>
      <c r="AJ315" s="73">
        <v>0.172508621</v>
      </c>
      <c r="AL315" s="73">
        <v>0.53685018900000003</v>
      </c>
      <c r="AM315" s="73">
        <v>0.55479331899999995</v>
      </c>
      <c r="AN315" s="73">
        <v>0.115156937</v>
      </c>
      <c r="AO315" s="73">
        <v>10</v>
      </c>
      <c r="AP315" s="73">
        <v>24</v>
      </c>
      <c r="AQ315" s="73">
        <v>23</v>
      </c>
      <c r="AR315" s="73">
        <v>22</v>
      </c>
      <c r="AS315" s="73">
        <v>21</v>
      </c>
      <c r="AT315" s="73">
        <v>18</v>
      </c>
      <c r="AU315" s="73">
        <v>25</v>
      </c>
      <c r="AV315" s="73">
        <v>22</v>
      </c>
      <c r="AW315" s="73">
        <v>17</v>
      </c>
      <c r="AX315" s="73">
        <v>25</v>
      </c>
      <c r="AY315" s="73">
        <v>12</v>
      </c>
      <c r="AZ315" s="73">
        <v>19</v>
      </c>
      <c r="BA315" s="73">
        <v>19</v>
      </c>
      <c r="BB315" s="73">
        <v>25</v>
      </c>
      <c r="BC315" s="73">
        <v>26</v>
      </c>
      <c r="BD315" s="73">
        <v>20</v>
      </c>
      <c r="BE315" s="73">
        <v>30</v>
      </c>
      <c r="BF315" s="73">
        <v>24</v>
      </c>
      <c r="BG315" s="73">
        <v>25</v>
      </c>
      <c r="BH315" s="73">
        <v>21</v>
      </c>
      <c r="BI315" s="73">
        <v>17</v>
      </c>
      <c r="BJ315" s="73">
        <v>19</v>
      </c>
      <c r="BK315" s="73">
        <v>27</v>
      </c>
      <c r="BL315" s="73">
        <v>16</v>
      </c>
      <c r="BM315" s="73">
        <v>24</v>
      </c>
      <c r="BN315" s="73">
        <v>16</v>
      </c>
      <c r="BO315" s="73">
        <v>21</v>
      </c>
      <c r="BP315" s="73">
        <v>27</v>
      </c>
      <c r="BQ315" s="73">
        <v>22</v>
      </c>
      <c r="BR315" s="73">
        <v>20</v>
      </c>
      <c r="BT315" s="73" t="s">
        <v>1839</v>
      </c>
      <c r="BU315" s="73">
        <v>28.381799999999998</v>
      </c>
      <c r="BV315" s="73">
        <v>28.678100000000001</v>
      </c>
      <c r="BW315" s="73">
        <v>28.5473</v>
      </c>
      <c r="BX315" s="73">
        <v>28.857700000000001</v>
      </c>
      <c r="BY315" s="73">
        <v>28.697399999999998</v>
      </c>
      <c r="BZ315" s="73">
        <v>28.779800000000002</v>
      </c>
      <c r="CA315" s="73">
        <v>28.8672</v>
      </c>
      <c r="CB315" s="73">
        <v>28.963100000000001</v>
      </c>
      <c r="CC315" s="73">
        <v>28.664300000000001</v>
      </c>
      <c r="CD315" s="73">
        <v>28.668600000000001</v>
      </c>
      <c r="CE315" s="73">
        <v>28.6343</v>
      </c>
      <c r="CF315" s="73">
        <v>28.765999999999998</v>
      </c>
      <c r="CG315" s="73">
        <v>28.8001</v>
      </c>
      <c r="CH315" s="73">
        <v>28.734999999999999</v>
      </c>
      <c r="CI315" s="73">
        <v>28.7697</v>
      </c>
      <c r="CJ315" s="73">
        <v>28.709800000000001</v>
      </c>
      <c r="CK315" s="73">
        <v>28.9847</v>
      </c>
      <c r="CL315" s="73">
        <v>28.8002</v>
      </c>
      <c r="CM315" s="73">
        <v>28.733799999999999</v>
      </c>
      <c r="CN315" s="73">
        <v>28.625399999999999</v>
      </c>
      <c r="CO315" s="73">
        <v>28.613900000000001</v>
      </c>
      <c r="CP315" s="73">
        <v>28.8705</v>
      </c>
      <c r="CQ315" s="73">
        <v>28.921299999999999</v>
      </c>
      <c r="CR315" s="73">
        <v>28.762599999999999</v>
      </c>
      <c r="CS315" s="73">
        <v>28.8566</v>
      </c>
      <c r="CT315" s="73">
        <v>28.611999999999998</v>
      </c>
      <c r="CU315" s="73">
        <v>28.602799999999998</v>
      </c>
      <c r="CV315" s="73">
        <v>28.768799999999999</v>
      </c>
      <c r="CW315" s="73">
        <v>28.9344</v>
      </c>
      <c r="CX315" s="73">
        <v>28.82</v>
      </c>
      <c r="CZ315" s="75">
        <f t="shared" si="48"/>
        <v>28.632459999999998</v>
      </c>
      <c r="DA315" s="75">
        <f t="shared" si="49"/>
        <v>0.17826660651956189</v>
      </c>
      <c r="DB315" s="75">
        <f t="shared" si="50"/>
        <v>28.788600000000002</v>
      </c>
      <c r="DC315" s="75">
        <f t="shared" si="51"/>
        <v>0.12899238349608066</v>
      </c>
      <c r="DD315" s="75">
        <f t="shared" si="52"/>
        <v>28.741020000000002</v>
      </c>
      <c r="DE315" s="75">
        <f t="shared" si="53"/>
        <v>6.3957775133286307E-2</v>
      </c>
      <c r="DF315" s="75">
        <f t="shared" si="54"/>
        <v>28.770780000000002</v>
      </c>
      <c r="DG315" s="75">
        <f t="shared" si="55"/>
        <v>0.13495251757562757</v>
      </c>
      <c r="DH315" s="75">
        <f t="shared" si="56"/>
        <v>28.80498</v>
      </c>
      <c r="DI315" s="75">
        <f t="shared" si="57"/>
        <v>0.12123888402653601</v>
      </c>
      <c r="DJ315" s="75">
        <f t="shared" si="58"/>
        <v>28.747599999999998</v>
      </c>
      <c r="DK315" s="75">
        <f t="shared" si="59"/>
        <v>0.14136817180681172</v>
      </c>
      <c r="DM315" s="74" t="s">
        <v>1840</v>
      </c>
      <c r="DN315" s="74" t="s">
        <v>1841</v>
      </c>
    </row>
    <row r="316" spans="2:118" s="73" customFormat="1" x14ac:dyDescent="0.35">
      <c r="B316" s="74" t="s">
        <v>1843</v>
      </c>
      <c r="C316" s="74" t="s">
        <v>1844</v>
      </c>
      <c r="D316" s="73">
        <v>1</v>
      </c>
      <c r="E316" s="74" t="s">
        <v>857</v>
      </c>
      <c r="F316" s="74" t="s">
        <v>546</v>
      </c>
      <c r="G316" s="74" t="s">
        <v>1845</v>
      </c>
      <c r="H316" s="74" t="s">
        <v>1846</v>
      </c>
      <c r="I316" s="73">
        <v>28</v>
      </c>
      <c r="J316" s="73">
        <v>28</v>
      </c>
      <c r="K316" s="73">
        <v>28</v>
      </c>
      <c r="L316" s="73">
        <v>85.3</v>
      </c>
      <c r="M316" s="73">
        <v>46.567</v>
      </c>
      <c r="N316" s="73">
        <v>0</v>
      </c>
      <c r="O316" s="73">
        <v>323.31</v>
      </c>
      <c r="P316" s="73">
        <v>11085000000</v>
      </c>
      <c r="Q316" s="73">
        <v>561</v>
      </c>
      <c r="S316" s="73">
        <v>2.62201</v>
      </c>
      <c r="T316" s="73">
        <v>0.205235</v>
      </c>
      <c r="V316" s="73">
        <v>1.0295113929999999</v>
      </c>
      <c r="W316" s="73">
        <v>1</v>
      </c>
      <c r="X316" s="73">
        <v>0.37852058399999999</v>
      </c>
      <c r="Z316" s="73">
        <v>2.5239096019999998</v>
      </c>
      <c r="AA316" s="73">
        <v>0.26479999999999998</v>
      </c>
      <c r="AB316" s="73">
        <v>0.78339157100000001</v>
      </c>
      <c r="AD316" s="73">
        <v>1.4940276370000001</v>
      </c>
      <c r="AE316" s="73">
        <v>0.310529412</v>
      </c>
      <c r="AF316" s="73">
        <v>0.60978622400000004</v>
      </c>
      <c r="AH316" s="73">
        <v>1.6973626719999999</v>
      </c>
      <c r="AI316" s="73">
        <v>0.22369230800000001</v>
      </c>
      <c r="AJ316" s="73">
        <v>0.60480804399999999</v>
      </c>
      <c r="AK316" s="73" t="s">
        <v>340</v>
      </c>
      <c r="AL316" s="73">
        <v>2.5748508999999999</v>
      </c>
      <c r="AM316" s="73">
        <v>1.6736841999999998E-2</v>
      </c>
      <c r="AN316" s="73">
        <v>0.73881187400000004</v>
      </c>
      <c r="AO316" s="73">
        <v>9</v>
      </c>
      <c r="AP316" s="73">
        <v>17</v>
      </c>
      <c r="AQ316" s="73">
        <v>11</v>
      </c>
      <c r="AR316" s="73">
        <v>9</v>
      </c>
      <c r="AS316" s="73">
        <v>23</v>
      </c>
      <c r="AT316" s="73">
        <v>12</v>
      </c>
      <c r="AU316" s="73">
        <v>17</v>
      </c>
      <c r="AV316" s="73">
        <v>18</v>
      </c>
      <c r="AW316" s="73">
        <v>15</v>
      </c>
      <c r="AX316" s="73">
        <v>23</v>
      </c>
      <c r="AY316" s="73">
        <v>15</v>
      </c>
      <c r="AZ316" s="73">
        <v>22</v>
      </c>
      <c r="BA316" s="73">
        <v>21</v>
      </c>
      <c r="BB316" s="73">
        <v>23</v>
      </c>
      <c r="BC316" s="73">
        <v>28</v>
      </c>
      <c r="BD316" s="73">
        <v>19</v>
      </c>
      <c r="BE316" s="73">
        <v>20</v>
      </c>
      <c r="BF316" s="73">
        <v>23</v>
      </c>
      <c r="BG316" s="73">
        <v>22</v>
      </c>
      <c r="BH316" s="73">
        <v>14</v>
      </c>
      <c r="BI316" s="73">
        <v>16</v>
      </c>
      <c r="BJ316" s="73">
        <v>17</v>
      </c>
      <c r="BK316" s="73">
        <v>24</v>
      </c>
      <c r="BL316" s="73">
        <v>24</v>
      </c>
      <c r="BM316" s="73">
        <v>17</v>
      </c>
      <c r="BN316" s="73">
        <v>17</v>
      </c>
      <c r="BO316" s="73">
        <v>24</v>
      </c>
      <c r="BP316" s="73">
        <v>20</v>
      </c>
      <c r="BQ316" s="73">
        <v>24</v>
      </c>
      <c r="BR316" s="73">
        <v>17</v>
      </c>
      <c r="BT316" s="73" t="s">
        <v>1842</v>
      </c>
      <c r="BU316" s="73">
        <v>26.765999999999998</v>
      </c>
      <c r="BV316" s="73">
        <v>26.811599999999999</v>
      </c>
      <c r="BW316" s="73">
        <v>26.335799999999999</v>
      </c>
      <c r="BX316" s="73">
        <v>26.373999999999999</v>
      </c>
      <c r="BY316" s="73">
        <v>27.2165</v>
      </c>
      <c r="BZ316" s="73">
        <v>27.211600000000001</v>
      </c>
      <c r="CA316" s="73">
        <v>27.018999999999998</v>
      </c>
      <c r="CB316" s="73">
        <v>26.860800000000001</v>
      </c>
      <c r="CC316" s="73">
        <v>26.845500000000001</v>
      </c>
      <c r="CD316" s="73">
        <v>27.459700000000002</v>
      </c>
      <c r="CE316" s="73">
        <v>27.5336</v>
      </c>
      <c r="CF316" s="73">
        <v>27.343499999999999</v>
      </c>
      <c r="CG316" s="73">
        <v>27.2043</v>
      </c>
      <c r="CH316" s="73">
        <v>27.712399999999999</v>
      </c>
      <c r="CI316" s="73">
        <v>27.627099999999999</v>
      </c>
      <c r="CJ316" s="73">
        <v>27.489100000000001</v>
      </c>
      <c r="CK316" s="73">
        <v>27.530200000000001</v>
      </c>
      <c r="CL316" s="73">
        <v>27.415299999999998</v>
      </c>
      <c r="CM316" s="73">
        <v>27.4879</v>
      </c>
      <c r="CN316" s="73">
        <v>26.630299999999998</v>
      </c>
      <c r="CO316" s="73">
        <v>27.593900000000001</v>
      </c>
      <c r="CP316" s="73">
        <v>27.256</v>
      </c>
      <c r="CQ316" s="73">
        <v>27.405799999999999</v>
      </c>
      <c r="CR316" s="73">
        <v>27.450700000000001</v>
      </c>
      <c r="CS316" s="73">
        <v>26.8215</v>
      </c>
      <c r="CT316" s="73">
        <v>27.4849</v>
      </c>
      <c r="CU316" s="73">
        <v>27.447700000000001</v>
      </c>
      <c r="CV316" s="73">
        <v>27.2775</v>
      </c>
      <c r="CW316" s="73">
        <v>27.630299999999998</v>
      </c>
      <c r="CX316" s="73">
        <v>27.357500000000002</v>
      </c>
      <c r="CZ316" s="75">
        <f t="shared" si="48"/>
        <v>26.700779999999998</v>
      </c>
      <c r="DA316" s="75">
        <f t="shared" si="49"/>
        <v>0.36141991090696735</v>
      </c>
      <c r="DB316" s="75">
        <f t="shared" si="50"/>
        <v>27.079320000000003</v>
      </c>
      <c r="DC316" s="75">
        <f t="shared" si="51"/>
        <v>0.2589634279198515</v>
      </c>
      <c r="DD316" s="75">
        <f t="shared" si="52"/>
        <v>27.484180000000002</v>
      </c>
      <c r="DE316" s="75">
        <f t="shared" si="53"/>
        <v>0.2080123241541228</v>
      </c>
      <c r="DF316" s="75">
        <f t="shared" si="54"/>
        <v>27.310559999999999</v>
      </c>
      <c r="DG316" s="75">
        <f t="shared" si="55"/>
        <v>0.3825218529705206</v>
      </c>
      <c r="DH316" s="75">
        <f t="shared" si="56"/>
        <v>27.305579999999999</v>
      </c>
      <c r="DI316" s="75">
        <f t="shared" si="57"/>
        <v>0.29623635327218056</v>
      </c>
      <c r="DJ316" s="75">
        <f t="shared" si="58"/>
        <v>27.439579999999999</v>
      </c>
      <c r="DK316" s="75">
        <f t="shared" si="59"/>
        <v>0.13369836199445295</v>
      </c>
      <c r="DM316" s="74" t="s">
        <v>1843</v>
      </c>
      <c r="DN316" s="74" t="s">
        <v>1844</v>
      </c>
    </row>
    <row r="317" spans="2:118" s="73" customFormat="1" x14ac:dyDescent="0.35">
      <c r="B317" s="74" t="s">
        <v>1848</v>
      </c>
      <c r="C317" s="74" t="s">
        <v>1849</v>
      </c>
      <c r="D317" s="73">
        <v>1</v>
      </c>
      <c r="E317" s="74"/>
      <c r="F317" s="74"/>
      <c r="G317" s="74"/>
      <c r="H317" s="74"/>
      <c r="I317" s="73">
        <v>3</v>
      </c>
      <c r="J317" s="73">
        <v>3</v>
      </c>
      <c r="K317" s="73">
        <v>3</v>
      </c>
      <c r="L317" s="73">
        <v>18.3</v>
      </c>
      <c r="M317" s="73">
        <v>23.648</v>
      </c>
      <c r="N317" s="73">
        <v>0</v>
      </c>
      <c r="O317" s="73">
        <v>38.026000000000003</v>
      </c>
      <c r="P317" s="73">
        <v>488690000</v>
      </c>
      <c r="Q317" s="73">
        <v>63</v>
      </c>
      <c r="S317" s="73">
        <v>1.5577000000000001</v>
      </c>
      <c r="T317" s="73">
        <v>0.492427</v>
      </c>
      <c r="V317" s="73">
        <v>4.0120913000000001E-2</v>
      </c>
      <c r="W317" s="73">
        <v>0.98896162899999995</v>
      </c>
      <c r="X317" s="73">
        <v>1.2047195E-2</v>
      </c>
      <c r="Z317" s="73">
        <v>1.084958606</v>
      </c>
      <c r="AA317" s="73">
        <v>0.41947398800000002</v>
      </c>
      <c r="AB317" s="73">
        <v>0.15030479399999999</v>
      </c>
      <c r="AD317" s="73">
        <v>1.3095302339999999</v>
      </c>
      <c r="AE317" s="73">
        <v>0.373572354</v>
      </c>
      <c r="AF317" s="73">
        <v>0.20280571</v>
      </c>
      <c r="AH317" s="73">
        <v>0.72577413099999999</v>
      </c>
      <c r="AI317" s="73">
        <v>0.56774396100000002</v>
      </c>
      <c r="AJ317" s="73">
        <v>-0.11584396399999999</v>
      </c>
      <c r="AL317" s="73">
        <v>0.37700770900000002</v>
      </c>
      <c r="AM317" s="73">
        <v>0.60627175</v>
      </c>
      <c r="AN317" s="73">
        <v>-0.11693382300000001</v>
      </c>
      <c r="AO317" s="73">
        <v>2</v>
      </c>
      <c r="AP317" s="73">
        <v>3</v>
      </c>
      <c r="AQ317" s="73">
        <v>2</v>
      </c>
      <c r="AR317" s="73">
        <v>2</v>
      </c>
      <c r="AS317" s="73">
        <v>1</v>
      </c>
      <c r="AT317" s="73">
        <v>2</v>
      </c>
      <c r="AU317" s="73">
        <v>1</v>
      </c>
      <c r="AV317" s="73">
        <v>2</v>
      </c>
      <c r="AW317" s="73">
        <v>2</v>
      </c>
      <c r="AX317" s="73">
        <v>2</v>
      </c>
      <c r="AY317" s="73">
        <v>2</v>
      </c>
      <c r="AZ317" s="73">
        <v>3</v>
      </c>
      <c r="BA317" s="73">
        <v>3</v>
      </c>
      <c r="BB317" s="73">
        <v>2</v>
      </c>
      <c r="BC317" s="73">
        <v>2</v>
      </c>
      <c r="BD317" s="73">
        <v>3</v>
      </c>
      <c r="BE317" s="73">
        <v>3</v>
      </c>
      <c r="BF317" s="73">
        <v>2</v>
      </c>
      <c r="BG317" s="73">
        <v>1</v>
      </c>
      <c r="BH317" s="73">
        <v>1</v>
      </c>
      <c r="BI317" s="73">
        <v>3</v>
      </c>
      <c r="BJ317" s="73">
        <v>2</v>
      </c>
      <c r="BK317" s="73">
        <v>2</v>
      </c>
      <c r="BL317" s="73">
        <v>3</v>
      </c>
      <c r="BM317" s="73">
        <v>2</v>
      </c>
      <c r="BN317" s="73">
        <v>3</v>
      </c>
      <c r="BO317" s="73">
        <v>2</v>
      </c>
      <c r="BP317" s="73">
        <v>2</v>
      </c>
      <c r="BQ317" s="73">
        <v>2</v>
      </c>
      <c r="BR317" s="73">
        <v>1</v>
      </c>
      <c r="BT317" s="73" t="s">
        <v>1847</v>
      </c>
      <c r="BU317" s="73">
        <v>22.885999999999999</v>
      </c>
      <c r="BV317" s="73">
        <v>22.923400000000001</v>
      </c>
      <c r="BW317" s="73">
        <v>22.618300000000001</v>
      </c>
      <c r="BX317" s="73">
        <v>22.670300000000001</v>
      </c>
      <c r="BY317" s="73">
        <v>22.8719</v>
      </c>
      <c r="BZ317" s="73">
        <v>22.7486</v>
      </c>
      <c r="CA317" s="73">
        <v>22.984500000000001</v>
      </c>
      <c r="CB317" s="73">
        <v>22.873899999999999</v>
      </c>
      <c r="CC317" s="73">
        <v>22.5032</v>
      </c>
      <c r="CD317" s="73">
        <v>22.920100000000001</v>
      </c>
      <c r="CE317" s="73">
        <v>23.050699999999999</v>
      </c>
      <c r="CF317" s="73">
        <v>23.0246</v>
      </c>
      <c r="CG317" s="73">
        <v>22.8123</v>
      </c>
      <c r="CH317" s="73">
        <v>22.903700000000001</v>
      </c>
      <c r="CI317" s="73">
        <v>22.930199999999999</v>
      </c>
      <c r="CJ317" s="73">
        <v>22.939299999999999</v>
      </c>
      <c r="CK317" s="73">
        <v>22.945900000000002</v>
      </c>
      <c r="CL317" s="73">
        <v>22.824300000000001</v>
      </c>
      <c r="CM317" s="73">
        <v>23.1523</v>
      </c>
      <c r="CN317" s="73">
        <v>23.122199999999999</v>
      </c>
      <c r="CO317" s="73">
        <v>22.8216</v>
      </c>
      <c r="CP317" s="73">
        <v>22.753900000000002</v>
      </c>
      <c r="CQ317" s="73">
        <v>22.530999999999999</v>
      </c>
      <c r="CR317" s="73">
        <v>22.6143</v>
      </c>
      <c r="CS317" s="73">
        <v>22.669899999999998</v>
      </c>
      <c r="CT317" s="73">
        <v>22.7315</v>
      </c>
      <c r="CU317" s="73">
        <v>22.3583</v>
      </c>
      <c r="CV317" s="73">
        <v>22.456900000000001</v>
      </c>
      <c r="CW317" s="73">
        <v>23.042100000000001</v>
      </c>
      <c r="CX317" s="73">
        <v>22.796500000000002</v>
      </c>
      <c r="CZ317" s="75">
        <f t="shared" si="48"/>
        <v>22.793979999999998</v>
      </c>
      <c r="DA317" s="75">
        <f t="shared" si="49"/>
        <v>0.13914825546876194</v>
      </c>
      <c r="DB317" s="75">
        <f t="shared" si="50"/>
        <v>22.806059999999999</v>
      </c>
      <c r="DC317" s="75">
        <f t="shared" si="51"/>
        <v>0.19004871217664213</v>
      </c>
      <c r="DD317" s="75">
        <f t="shared" si="52"/>
        <v>22.944299999999998</v>
      </c>
      <c r="DE317" s="75">
        <f t="shared" si="53"/>
        <v>9.6229179566282769E-2</v>
      </c>
      <c r="DF317" s="75">
        <f t="shared" si="54"/>
        <v>22.996799999999997</v>
      </c>
      <c r="DG317" s="75">
        <f t="shared" si="55"/>
        <v>0.13743973224653738</v>
      </c>
      <c r="DH317" s="75">
        <f t="shared" si="56"/>
        <v>22.678140000000003</v>
      </c>
      <c r="DI317" s="75">
        <f t="shared" si="57"/>
        <v>0.11414242419013255</v>
      </c>
      <c r="DJ317" s="75">
        <f t="shared" si="58"/>
        <v>22.677060000000001</v>
      </c>
      <c r="DK317" s="75">
        <f t="shared" si="59"/>
        <v>0.2741177630143663</v>
      </c>
      <c r="DM317" s="74" t="s">
        <v>1848</v>
      </c>
      <c r="DN317" s="74" t="s">
        <v>1849</v>
      </c>
    </row>
    <row r="318" spans="2:118" s="73" customFormat="1" x14ac:dyDescent="0.35">
      <c r="B318" s="74" t="s">
        <v>1851</v>
      </c>
      <c r="C318" s="74" t="s">
        <v>1852</v>
      </c>
      <c r="D318" s="73">
        <v>1</v>
      </c>
      <c r="E318" s="74" t="s">
        <v>1853</v>
      </c>
      <c r="F318" s="74" t="s">
        <v>546</v>
      </c>
      <c r="G318" s="74" t="s">
        <v>1854</v>
      </c>
      <c r="H318" s="74" t="s">
        <v>1855</v>
      </c>
      <c r="I318" s="73">
        <v>4</v>
      </c>
      <c r="J318" s="73">
        <v>4</v>
      </c>
      <c r="K318" s="73">
        <v>4</v>
      </c>
      <c r="L318" s="73">
        <v>13.6</v>
      </c>
      <c r="M318" s="73">
        <v>39.21</v>
      </c>
      <c r="N318" s="73">
        <v>0</v>
      </c>
      <c r="O318" s="73">
        <v>31.35</v>
      </c>
      <c r="P318" s="73">
        <v>628400000</v>
      </c>
      <c r="Q318" s="73">
        <v>42</v>
      </c>
      <c r="S318" s="73">
        <v>0.291657</v>
      </c>
      <c r="T318" s="73">
        <v>0.49234299999999998</v>
      </c>
      <c r="V318" s="73">
        <v>0.58949601699999998</v>
      </c>
      <c r="W318" s="73">
        <v>1</v>
      </c>
      <c r="X318" s="73">
        <v>-0.50862159699999998</v>
      </c>
      <c r="Z318" s="73">
        <v>0.64279352499999998</v>
      </c>
      <c r="AA318" s="73">
        <v>0.37021568599999999</v>
      </c>
      <c r="AB318" s="73">
        <v>-0.35809860199999999</v>
      </c>
      <c r="AD318" s="73">
        <v>0.442880777</v>
      </c>
      <c r="AE318" s="73">
        <v>0.53640268499999999</v>
      </c>
      <c r="AF318" s="73">
        <v>-0.28265304600000002</v>
      </c>
      <c r="AH318" s="73">
        <v>0.70010739899999996</v>
      </c>
      <c r="AI318" s="73">
        <v>0.323468531</v>
      </c>
      <c r="AJ318" s="73">
        <v>-0.64504241900000003</v>
      </c>
      <c r="AL318" s="73">
        <v>1.1969733929999999</v>
      </c>
      <c r="AM318" s="73">
        <v>7.8554216999999996E-2</v>
      </c>
      <c r="AN318" s="73">
        <v>-0.61525192299999998</v>
      </c>
      <c r="AO318" s="73">
        <v>1</v>
      </c>
      <c r="AP318" s="73">
        <v>1</v>
      </c>
      <c r="AQ318" s="73">
        <v>2</v>
      </c>
      <c r="AR318" s="73">
        <v>2</v>
      </c>
      <c r="AS318" s="73">
        <v>1</v>
      </c>
      <c r="AT318" s="73">
        <v>2</v>
      </c>
      <c r="AU318" s="73">
        <v>1</v>
      </c>
      <c r="AV318" s="73">
        <v>1</v>
      </c>
      <c r="AW318" s="73">
        <v>1</v>
      </c>
      <c r="AX318" s="73">
        <v>2</v>
      </c>
      <c r="AY318" s="73">
        <v>2</v>
      </c>
      <c r="AZ318" s="73">
        <v>1</v>
      </c>
      <c r="BA318" s="73">
        <v>1</v>
      </c>
      <c r="BB318" s="73">
        <v>1</v>
      </c>
      <c r="BC318" s="73">
        <v>1</v>
      </c>
      <c r="BD318" s="73">
        <v>1</v>
      </c>
      <c r="BE318" s="73">
        <v>1</v>
      </c>
      <c r="BF318" s="73">
        <v>1</v>
      </c>
      <c r="BG318" s="73">
        <v>2</v>
      </c>
      <c r="BH318" s="73">
        <v>1</v>
      </c>
      <c r="BI318" s="73">
        <v>2</v>
      </c>
      <c r="BJ318" s="73">
        <v>1</v>
      </c>
      <c r="BK318" s="73">
        <v>1</v>
      </c>
      <c r="BL318" s="73">
        <v>1</v>
      </c>
      <c r="BM318" s="73">
        <v>2</v>
      </c>
      <c r="BN318" s="73">
        <v>2</v>
      </c>
      <c r="BO318" s="73">
        <v>2</v>
      </c>
      <c r="BP318" s="73">
        <v>1</v>
      </c>
      <c r="BQ318" s="73">
        <v>2</v>
      </c>
      <c r="BR318" s="73">
        <v>2</v>
      </c>
      <c r="BT318" s="73" t="s">
        <v>1850</v>
      </c>
      <c r="BU318" s="73">
        <v>23.306699999999999</v>
      </c>
      <c r="BV318" s="73">
        <v>23.723400000000002</v>
      </c>
      <c r="BW318" s="73">
        <v>24.029800000000002</v>
      </c>
      <c r="BX318" s="73">
        <v>24.053999999999998</v>
      </c>
      <c r="BY318" s="73">
        <v>22.797699999999999</v>
      </c>
      <c r="BZ318" s="73">
        <v>23.350300000000001</v>
      </c>
      <c r="CA318" s="73">
        <v>23.542000000000002</v>
      </c>
      <c r="CB318" s="73">
        <v>21.7563</v>
      </c>
      <c r="CC318" s="73">
        <v>23.6327</v>
      </c>
      <c r="CD318" s="73">
        <v>23.087299999999999</v>
      </c>
      <c r="CE318" s="73">
        <v>23.644200000000001</v>
      </c>
      <c r="CF318" s="73">
        <v>23.4405</v>
      </c>
      <c r="CG318" s="73">
        <v>23.059000000000001</v>
      </c>
      <c r="CH318" s="73">
        <v>22.9316</v>
      </c>
      <c r="CI318" s="73">
        <v>23.0459</v>
      </c>
      <c r="CJ318" s="73">
        <v>23.3384</v>
      </c>
      <c r="CK318" s="73">
        <v>22.889500000000002</v>
      </c>
      <c r="CL318" s="73">
        <v>23.058</v>
      </c>
      <c r="CM318" s="73">
        <v>23.332699999999999</v>
      </c>
      <c r="CN318" s="73">
        <v>23.879799999999999</v>
      </c>
      <c r="CO318" s="73">
        <v>23.1371</v>
      </c>
      <c r="CP318" s="73">
        <v>23.015499999999999</v>
      </c>
      <c r="CQ318" s="73">
        <v>21.514199999999999</v>
      </c>
      <c r="CR318" s="73">
        <v>23.066299999999998</v>
      </c>
      <c r="CS318" s="73">
        <v>23.953199999999999</v>
      </c>
      <c r="CT318" s="73">
        <v>22.993600000000001</v>
      </c>
      <c r="CU318" s="73">
        <v>22.933199999999999</v>
      </c>
      <c r="CV318" s="73">
        <v>22.4878</v>
      </c>
      <c r="CW318" s="73">
        <v>22.936399999999999</v>
      </c>
      <c r="CX318" s="73">
        <v>23.484300000000001</v>
      </c>
      <c r="CZ318" s="75">
        <f t="shared" si="48"/>
        <v>23.582319999999999</v>
      </c>
      <c r="DA318" s="75">
        <f t="shared" si="49"/>
        <v>0.5324985605614353</v>
      </c>
      <c r="DB318" s="75">
        <f t="shared" si="50"/>
        <v>23.073720000000002</v>
      </c>
      <c r="DC318" s="75">
        <f t="shared" si="51"/>
        <v>0.7655098248879636</v>
      </c>
      <c r="DD318" s="75">
        <f t="shared" si="52"/>
        <v>23.224240000000002</v>
      </c>
      <c r="DE318" s="75">
        <f t="shared" si="53"/>
        <v>0.30326653788375718</v>
      </c>
      <c r="DF318" s="75">
        <f t="shared" si="54"/>
        <v>23.299680000000002</v>
      </c>
      <c r="DG318" s="75">
        <f t="shared" si="55"/>
        <v>0.37609361467592012</v>
      </c>
      <c r="DH318" s="75">
        <f t="shared" si="56"/>
        <v>22.937259999999998</v>
      </c>
      <c r="DI318" s="75">
        <f t="shared" si="57"/>
        <v>0.88316797552900439</v>
      </c>
      <c r="DJ318" s="75">
        <f t="shared" si="58"/>
        <v>22.96706</v>
      </c>
      <c r="DK318" s="75">
        <f t="shared" si="59"/>
        <v>0.35355985066180845</v>
      </c>
      <c r="DM318" s="74" t="s">
        <v>1851</v>
      </c>
      <c r="DN318" s="74" t="s">
        <v>1852</v>
      </c>
    </row>
    <row r="319" spans="2:118" s="73" customFormat="1" x14ac:dyDescent="0.35">
      <c r="B319" s="74" t="s">
        <v>1857</v>
      </c>
      <c r="C319" s="74" t="s">
        <v>1858</v>
      </c>
      <c r="D319" s="73">
        <v>2</v>
      </c>
      <c r="E319" s="74" t="s">
        <v>1859</v>
      </c>
      <c r="F319" s="74" t="s">
        <v>465</v>
      </c>
      <c r="G319" s="74" t="s">
        <v>1860</v>
      </c>
      <c r="H319" s="74" t="s">
        <v>1861</v>
      </c>
      <c r="I319" s="73">
        <v>13</v>
      </c>
      <c r="J319" s="73">
        <v>13</v>
      </c>
      <c r="K319" s="73">
        <v>13</v>
      </c>
      <c r="L319" s="73">
        <v>46</v>
      </c>
      <c r="M319" s="73">
        <v>44.901000000000003</v>
      </c>
      <c r="N319" s="73">
        <v>0</v>
      </c>
      <c r="O319" s="73">
        <v>96.816000000000003</v>
      </c>
      <c r="P319" s="73">
        <v>1691900000</v>
      </c>
      <c r="Q319" s="73">
        <v>165</v>
      </c>
      <c r="S319" s="73">
        <v>0.80650599999999995</v>
      </c>
      <c r="T319" s="73">
        <v>0.74796600000000002</v>
      </c>
      <c r="V319" s="73">
        <v>0.58702664900000001</v>
      </c>
      <c r="W319" s="73">
        <v>0.93395041300000003</v>
      </c>
      <c r="X319" s="73">
        <v>7.8565598E-2</v>
      </c>
      <c r="Z319" s="73">
        <v>1.2574046720000001</v>
      </c>
      <c r="AA319" s="73">
        <v>0.29160323900000001</v>
      </c>
      <c r="AB319" s="73">
        <v>0.22828598</v>
      </c>
      <c r="AD319" s="73">
        <v>0.77124923199999995</v>
      </c>
      <c r="AE319" s="73">
        <v>0.53362483100000002</v>
      </c>
      <c r="AF319" s="73">
        <v>0.13992729200000001</v>
      </c>
      <c r="AH319" s="73">
        <v>0.42014137200000001</v>
      </c>
      <c r="AI319" s="73">
        <v>0.73604800000000004</v>
      </c>
      <c r="AJ319" s="73">
        <v>7.2902678999999998E-2</v>
      </c>
      <c r="AL319" s="73">
        <v>5.4639738E-2</v>
      </c>
      <c r="AM319" s="73">
        <v>0.93855019200000001</v>
      </c>
      <c r="AN319" s="73">
        <v>1.570015E-2</v>
      </c>
      <c r="AO319" s="73">
        <v>1</v>
      </c>
      <c r="AP319" s="73">
        <v>4</v>
      </c>
      <c r="AQ319" s="73">
        <v>5</v>
      </c>
      <c r="AR319" s="73">
        <v>3</v>
      </c>
      <c r="AS319" s="73">
        <v>4</v>
      </c>
      <c r="AT319" s="73">
        <v>5</v>
      </c>
      <c r="AU319" s="73">
        <v>6</v>
      </c>
      <c r="AV319" s="73">
        <v>5</v>
      </c>
      <c r="AW319" s="73">
        <v>3</v>
      </c>
      <c r="AX319" s="73">
        <v>8</v>
      </c>
      <c r="AY319" s="73">
        <v>7</v>
      </c>
      <c r="AZ319" s="73">
        <v>7</v>
      </c>
      <c r="BA319" s="73">
        <v>5</v>
      </c>
      <c r="BB319" s="73">
        <v>11</v>
      </c>
      <c r="BC319" s="73">
        <v>5</v>
      </c>
      <c r="BD319" s="73">
        <v>3</v>
      </c>
      <c r="BE319" s="73">
        <v>8</v>
      </c>
      <c r="BF319" s="73">
        <v>5</v>
      </c>
      <c r="BG319" s="73">
        <v>8</v>
      </c>
      <c r="BH319" s="73">
        <v>5</v>
      </c>
      <c r="BI319" s="73">
        <v>4</v>
      </c>
      <c r="BJ319" s="73">
        <v>8</v>
      </c>
      <c r="BK319" s="73">
        <v>6</v>
      </c>
      <c r="BL319" s="73">
        <v>7</v>
      </c>
      <c r="BM319" s="73">
        <v>3</v>
      </c>
      <c r="BN319" s="73">
        <v>7</v>
      </c>
      <c r="BO319" s="73">
        <v>6</v>
      </c>
      <c r="BP319" s="73">
        <v>4</v>
      </c>
      <c r="BQ319" s="73">
        <v>7</v>
      </c>
      <c r="BR319" s="73">
        <v>5</v>
      </c>
      <c r="BT319" s="73" t="s">
        <v>1856</v>
      </c>
      <c r="BU319" s="73">
        <v>24.406099999999999</v>
      </c>
      <c r="BV319" s="73">
        <v>24.576799999999999</v>
      </c>
      <c r="BW319" s="73">
        <v>24.410699999999999</v>
      </c>
      <c r="BX319" s="73">
        <v>24.593299999999999</v>
      </c>
      <c r="BY319" s="73">
        <v>24.738800000000001</v>
      </c>
      <c r="BZ319" s="73">
        <v>24.6114</v>
      </c>
      <c r="CA319" s="73">
        <v>24.571300000000001</v>
      </c>
      <c r="CB319" s="73">
        <v>24.619700000000002</v>
      </c>
      <c r="CC319" s="73">
        <v>24.6523</v>
      </c>
      <c r="CD319" s="73">
        <v>24.663699999999999</v>
      </c>
      <c r="CE319" s="73">
        <v>24.968699999999998</v>
      </c>
      <c r="CF319" s="73">
        <v>24.871400000000001</v>
      </c>
      <c r="CG319" s="73">
        <v>24.5381</v>
      </c>
      <c r="CH319" s="73">
        <v>24.855</v>
      </c>
      <c r="CI319" s="73">
        <v>24.633900000000001</v>
      </c>
      <c r="CJ319" s="73">
        <v>24.575099999999999</v>
      </c>
      <c r="CK319" s="73">
        <v>24.472999999999999</v>
      </c>
      <c r="CL319" s="73">
        <v>24.813800000000001</v>
      </c>
      <c r="CM319" s="73">
        <v>24.758400000000002</v>
      </c>
      <c r="CN319" s="73">
        <v>24.805</v>
      </c>
      <c r="CO319" s="73">
        <v>24.610399999999998</v>
      </c>
      <c r="CP319" s="73">
        <v>24.613</v>
      </c>
      <c r="CQ319" s="73">
        <v>24.5532</v>
      </c>
      <c r="CR319" s="73">
        <v>24.794</v>
      </c>
      <c r="CS319" s="73">
        <v>24.519600000000001</v>
      </c>
      <c r="CT319" s="73">
        <v>24.732399999999998</v>
      </c>
      <c r="CU319" s="73">
        <v>24.484999999999999</v>
      </c>
      <c r="CV319" s="73">
        <v>24.2879</v>
      </c>
      <c r="CW319" s="73">
        <v>24.597000000000001</v>
      </c>
      <c r="CX319" s="73">
        <v>24.701899999999998</v>
      </c>
      <c r="CZ319" s="75">
        <f t="shared" si="48"/>
        <v>24.545139999999996</v>
      </c>
      <c r="DA319" s="75">
        <f t="shared" si="49"/>
        <v>0.13985007329279553</v>
      </c>
      <c r="DB319" s="75">
        <f t="shared" si="50"/>
        <v>24.62368</v>
      </c>
      <c r="DC319" s="75">
        <f t="shared" si="51"/>
        <v>3.6506876064653276E-2</v>
      </c>
      <c r="DD319" s="75">
        <f t="shared" si="52"/>
        <v>24.773419999999998</v>
      </c>
      <c r="DE319" s="75">
        <f t="shared" si="53"/>
        <v>0.17974355899447378</v>
      </c>
      <c r="DF319" s="75">
        <f t="shared" si="54"/>
        <v>24.68506</v>
      </c>
      <c r="DG319" s="75">
        <f t="shared" si="55"/>
        <v>0.15280624332794862</v>
      </c>
      <c r="DH319" s="75">
        <f t="shared" si="56"/>
        <v>24.618040000000001</v>
      </c>
      <c r="DI319" s="75">
        <f t="shared" si="57"/>
        <v>0.10599569802591054</v>
      </c>
      <c r="DJ319" s="75">
        <f t="shared" si="58"/>
        <v>24.560840000000002</v>
      </c>
      <c r="DK319" s="75">
        <f t="shared" si="59"/>
        <v>0.1808910252057844</v>
      </c>
      <c r="DM319" s="74" t="s">
        <v>1857</v>
      </c>
      <c r="DN319" s="74" t="s">
        <v>1858</v>
      </c>
    </row>
    <row r="320" spans="2:118" s="73" customFormat="1" x14ac:dyDescent="0.35">
      <c r="B320" s="74" t="s">
        <v>1863</v>
      </c>
      <c r="C320" s="74" t="s">
        <v>1864</v>
      </c>
      <c r="D320" s="73">
        <v>1</v>
      </c>
      <c r="E320" s="74"/>
      <c r="F320" s="74" t="s">
        <v>396</v>
      </c>
      <c r="G320" s="74"/>
      <c r="H320" s="74" t="s">
        <v>396</v>
      </c>
      <c r="I320" s="73">
        <v>5</v>
      </c>
      <c r="J320" s="73">
        <v>5</v>
      </c>
      <c r="K320" s="73">
        <v>5</v>
      </c>
      <c r="L320" s="73">
        <v>49.2</v>
      </c>
      <c r="M320" s="73">
        <v>14.282999999999999</v>
      </c>
      <c r="N320" s="73">
        <v>0</v>
      </c>
      <c r="O320" s="73">
        <v>18.279</v>
      </c>
      <c r="P320" s="73">
        <v>171380000</v>
      </c>
      <c r="Q320" s="73">
        <v>23</v>
      </c>
      <c r="S320" s="73">
        <v>0.76244100000000004</v>
      </c>
      <c r="T320" s="73">
        <v>0.24718899999999999</v>
      </c>
      <c r="V320" s="73">
        <v>0.79615888199999996</v>
      </c>
      <c r="W320" s="73">
        <v>1</v>
      </c>
      <c r="X320" s="73">
        <v>-0.79236335800000002</v>
      </c>
      <c r="Z320" s="73">
        <v>0.70588649699999995</v>
      </c>
      <c r="AA320" s="73">
        <v>0.27818884100000002</v>
      </c>
      <c r="AB320" s="73">
        <v>-0.69635658300000003</v>
      </c>
      <c r="AD320" s="73">
        <v>0.27449464499999998</v>
      </c>
      <c r="AE320" s="73">
        <v>0.68585281399999998</v>
      </c>
      <c r="AF320" s="73">
        <v>-0.213550186</v>
      </c>
      <c r="AH320" s="73">
        <v>0.47322715199999998</v>
      </c>
      <c r="AI320" s="73">
        <v>0.47705948999999997</v>
      </c>
      <c r="AJ320" s="73">
        <v>-0.357347107</v>
      </c>
      <c r="AL320" s="73">
        <v>0.42978665199999999</v>
      </c>
      <c r="AM320" s="73">
        <v>0.47061867299999999</v>
      </c>
      <c r="AN320" s="73">
        <v>0.24975280799999999</v>
      </c>
      <c r="AO320" s="73">
        <v>1</v>
      </c>
      <c r="AP320" s="73">
        <v>3</v>
      </c>
      <c r="AQ320" s="73">
        <v>1</v>
      </c>
      <c r="AR320" s="73">
        <v>2</v>
      </c>
      <c r="AS320" s="73">
        <v>0</v>
      </c>
      <c r="AT320" s="73">
        <v>0</v>
      </c>
      <c r="AU320" s="73">
        <v>0</v>
      </c>
      <c r="AV320" s="73">
        <v>1</v>
      </c>
      <c r="AW320" s="73">
        <v>0</v>
      </c>
      <c r="AX320" s="73">
        <v>0</v>
      </c>
      <c r="AY320" s="73">
        <v>0</v>
      </c>
      <c r="AZ320" s="73">
        <v>0</v>
      </c>
      <c r="BA320" s="73">
        <v>0</v>
      </c>
      <c r="BB320" s="73">
        <v>1</v>
      </c>
      <c r="BC320" s="73">
        <v>1</v>
      </c>
      <c r="BD320" s="73">
        <v>0</v>
      </c>
      <c r="BE320" s="73">
        <v>0</v>
      </c>
      <c r="BF320" s="73">
        <v>1</v>
      </c>
      <c r="BG320" s="73">
        <v>0</v>
      </c>
      <c r="BH320" s="73">
        <v>1</v>
      </c>
      <c r="BI320" s="73">
        <v>0</v>
      </c>
      <c r="BJ320" s="73">
        <v>0</v>
      </c>
      <c r="BK320" s="73">
        <v>1</v>
      </c>
      <c r="BL320" s="73">
        <v>0</v>
      </c>
      <c r="BM320" s="73">
        <v>0</v>
      </c>
      <c r="BN320" s="73">
        <v>2</v>
      </c>
      <c r="BO320" s="73">
        <v>4</v>
      </c>
      <c r="BP320" s="73">
        <v>2</v>
      </c>
      <c r="BQ320" s="73">
        <v>2</v>
      </c>
      <c r="BR320" s="73">
        <v>0</v>
      </c>
      <c r="BT320" s="73" t="s">
        <v>1862</v>
      </c>
      <c r="BU320" s="73">
        <v>21.582000000000001</v>
      </c>
      <c r="BV320" s="73">
        <v>21.835599999999999</v>
      </c>
      <c r="BW320" s="73" t="s">
        <v>558</v>
      </c>
      <c r="BX320" s="73">
        <v>22.3034</v>
      </c>
      <c r="BY320" s="73" t="s">
        <v>558</v>
      </c>
      <c r="BZ320" s="73">
        <v>21.391400000000001</v>
      </c>
      <c r="CA320" s="73">
        <v>21.357099999999999</v>
      </c>
      <c r="CB320" s="73" t="s">
        <v>558</v>
      </c>
      <c r="CC320" s="73" t="s">
        <v>558</v>
      </c>
      <c r="CD320" s="73" t="s">
        <v>558</v>
      </c>
      <c r="CE320" s="73">
        <v>21.5642</v>
      </c>
      <c r="CF320" s="73">
        <v>21.482199999999999</v>
      </c>
      <c r="CG320" s="73" t="s">
        <v>558</v>
      </c>
      <c r="CH320" s="73" t="s">
        <v>558</v>
      </c>
      <c r="CI320" s="73">
        <v>21.490200000000002</v>
      </c>
      <c r="CJ320" s="73">
        <v>21.0898</v>
      </c>
      <c r="CK320" s="73" t="s">
        <v>558</v>
      </c>
      <c r="CL320" s="73">
        <v>21.764600000000002</v>
      </c>
      <c r="CM320" s="73">
        <v>21.245100000000001</v>
      </c>
      <c r="CN320" s="73">
        <v>21.979600000000001</v>
      </c>
      <c r="CO320" s="73">
        <v>21.777000000000001</v>
      </c>
      <c r="CP320" s="73" t="s">
        <v>558</v>
      </c>
      <c r="CQ320" s="73">
        <v>21.656700000000001</v>
      </c>
      <c r="CR320" s="73">
        <v>21.4635</v>
      </c>
      <c r="CS320" s="73" t="s">
        <v>558</v>
      </c>
      <c r="CT320" s="73">
        <v>21.8062</v>
      </c>
      <c r="CU320" s="73">
        <v>22.146599999999999</v>
      </c>
      <c r="CV320" s="73">
        <v>21.728300000000001</v>
      </c>
      <c r="CW320" s="73">
        <v>21.9605</v>
      </c>
      <c r="CX320" s="73">
        <v>21.558700000000002</v>
      </c>
      <c r="CZ320" s="75">
        <f t="shared" si="48"/>
        <v>21.907</v>
      </c>
      <c r="DA320" s="75">
        <f t="shared" si="49"/>
        <v>0.36596169198428374</v>
      </c>
      <c r="DB320" s="75">
        <f t="shared" si="50"/>
        <v>21.37425</v>
      </c>
      <c r="DC320" s="75">
        <f t="shared" si="51"/>
        <v>2.4253762594699836E-2</v>
      </c>
      <c r="DD320" s="75">
        <f t="shared" si="52"/>
        <v>21.512199999999996</v>
      </c>
      <c r="DE320" s="75">
        <f t="shared" si="53"/>
        <v>4.5210618221829035E-2</v>
      </c>
      <c r="DF320" s="75">
        <f t="shared" si="54"/>
        <v>21.519775000000003</v>
      </c>
      <c r="DG320" s="75">
        <f t="shared" si="55"/>
        <v>0.4209921485807866</v>
      </c>
      <c r="DH320" s="75">
        <f t="shared" si="56"/>
        <v>21.632400000000001</v>
      </c>
      <c r="DI320" s="75">
        <f t="shared" si="57"/>
        <v>0.15815634669528819</v>
      </c>
      <c r="DJ320" s="75">
        <f t="shared" si="58"/>
        <v>21.840060000000001</v>
      </c>
      <c r="DK320" s="75">
        <f t="shared" si="59"/>
        <v>0.22431719283193519</v>
      </c>
      <c r="DM320" s="74" t="s">
        <v>1863</v>
      </c>
      <c r="DN320" s="74" t="s">
        <v>1864</v>
      </c>
    </row>
    <row r="321" spans="2:118" s="73" customFormat="1" x14ac:dyDescent="0.35">
      <c r="B321" s="74" t="s">
        <v>1866</v>
      </c>
      <c r="C321" s="74" t="s">
        <v>1867</v>
      </c>
      <c r="D321" s="73">
        <v>1</v>
      </c>
      <c r="E321" s="74"/>
      <c r="F321" s="74" t="s">
        <v>799</v>
      </c>
      <c r="G321" s="74" t="s">
        <v>1868</v>
      </c>
      <c r="H321" s="74" t="s">
        <v>1869</v>
      </c>
      <c r="I321" s="73">
        <v>3</v>
      </c>
      <c r="J321" s="73">
        <v>3</v>
      </c>
      <c r="K321" s="73">
        <v>3</v>
      </c>
      <c r="L321" s="73">
        <v>20.6</v>
      </c>
      <c r="M321" s="73">
        <v>24.733000000000001</v>
      </c>
      <c r="N321" s="73">
        <v>0</v>
      </c>
      <c r="O321" s="73">
        <v>15.397</v>
      </c>
      <c r="P321" s="73">
        <v>636090000</v>
      </c>
      <c r="Q321" s="73">
        <v>48</v>
      </c>
      <c r="S321" s="73">
        <v>0.26720300000000002</v>
      </c>
      <c r="T321" s="73">
        <v>0.34485900000000003</v>
      </c>
      <c r="V321" s="73">
        <v>9.2398770000000005E-3</v>
      </c>
      <c r="W321" s="73">
        <v>0.99594549600000004</v>
      </c>
      <c r="X321" s="73">
        <v>2.7970123E-2</v>
      </c>
      <c r="Z321" s="73">
        <v>0.69740230199999997</v>
      </c>
      <c r="AA321" s="73">
        <v>0.25666200500000003</v>
      </c>
      <c r="AB321" s="73">
        <v>1.053430176</v>
      </c>
      <c r="AD321" s="73">
        <v>0.76702739900000005</v>
      </c>
      <c r="AE321" s="73">
        <v>0.30754948799999998</v>
      </c>
      <c r="AF321" s="73">
        <v>1.155718231</v>
      </c>
      <c r="AH321" s="73">
        <v>1.6739367000000002E-2</v>
      </c>
      <c r="AI321" s="73">
        <v>0.97743488199999995</v>
      </c>
      <c r="AJ321" s="73">
        <v>5.4506683E-2</v>
      </c>
      <c r="AL321" s="73">
        <v>2.3360711999999999E-2</v>
      </c>
      <c r="AM321" s="73">
        <v>0.95158022799999997</v>
      </c>
      <c r="AN321" s="73">
        <v>6.7127990999999998E-2</v>
      </c>
      <c r="AO321" s="73">
        <v>1</v>
      </c>
      <c r="AP321" s="73">
        <v>1</v>
      </c>
      <c r="AQ321" s="73">
        <v>1</v>
      </c>
      <c r="AR321" s="73">
        <v>1</v>
      </c>
      <c r="AS321" s="73">
        <v>1</v>
      </c>
      <c r="AT321" s="73">
        <v>1</v>
      </c>
      <c r="AU321" s="73">
        <v>2</v>
      </c>
      <c r="AV321" s="73">
        <v>1</v>
      </c>
      <c r="AW321" s="73">
        <v>1</v>
      </c>
      <c r="AX321" s="73">
        <v>3</v>
      </c>
      <c r="AY321" s="73">
        <v>2</v>
      </c>
      <c r="AZ321" s="73">
        <v>2</v>
      </c>
      <c r="BA321" s="73">
        <v>1</v>
      </c>
      <c r="BB321" s="73">
        <v>2</v>
      </c>
      <c r="BC321" s="73">
        <v>2</v>
      </c>
      <c r="BD321" s="73">
        <v>2</v>
      </c>
      <c r="BE321" s="73">
        <v>3</v>
      </c>
      <c r="BF321" s="73">
        <v>2</v>
      </c>
      <c r="BG321" s="73">
        <v>2</v>
      </c>
      <c r="BH321" s="73">
        <v>1</v>
      </c>
      <c r="BI321" s="73">
        <v>2</v>
      </c>
      <c r="BJ321" s="73">
        <v>1</v>
      </c>
      <c r="BK321" s="73">
        <v>1</v>
      </c>
      <c r="BL321" s="73">
        <v>2</v>
      </c>
      <c r="BM321" s="73">
        <v>1</v>
      </c>
      <c r="BN321" s="73">
        <v>2</v>
      </c>
      <c r="BO321" s="73">
        <v>3</v>
      </c>
      <c r="BP321" s="73">
        <v>1</v>
      </c>
      <c r="BQ321" s="73">
        <v>2</v>
      </c>
      <c r="BR321" s="73">
        <v>1</v>
      </c>
      <c r="BT321" s="73" t="s">
        <v>1865</v>
      </c>
      <c r="BU321" s="73">
        <v>23.395600000000002</v>
      </c>
      <c r="BV321" s="73">
        <v>23.533899999999999</v>
      </c>
      <c r="BW321" s="73">
        <v>23.163</v>
      </c>
      <c r="BX321" s="73" t="s">
        <v>558</v>
      </c>
      <c r="BY321" s="73" t="s">
        <v>558</v>
      </c>
      <c r="BZ321" s="73">
        <v>23.6023</v>
      </c>
      <c r="CA321" s="73">
        <v>23.429600000000001</v>
      </c>
      <c r="CB321" s="73" t="s">
        <v>558</v>
      </c>
      <c r="CC321" s="73" t="s">
        <v>558</v>
      </c>
      <c r="CD321" s="73">
        <v>23.303000000000001</v>
      </c>
      <c r="CE321" s="73">
        <v>23.224900000000002</v>
      </c>
      <c r="CF321" s="73">
        <v>23.238399999999999</v>
      </c>
      <c r="CG321" s="73">
        <v>23.417000000000002</v>
      </c>
      <c r="CH321" s="73">
        <v>23.0928</v>
      </c>
      <c r="CI321" s="73">
        <v>23.7254</v>
      </c>
      <c r="CJ321" s="73">
        <v>23.930599999999998</v>
      </c>
      <c r="CK321" s="73">
        <v>23.672899999999998</v>
      </c>
      <c r="CL321" s="73">
        <v>23.383099999999999</v>
      </c>
      <c r="CM321" s="73">
        <v>23.355399999999999</v>
      </c>
      <c r="CN321" s="73">
        <v>22.867799999999999</v>
      </c>
      <c r="CO321" s="73">
        <v>23.898499999999999</v>
      </c>
      <c r="CP321" s="73">
        <v>23.5138</v>
      </c>
      <c r="CQ321" s="73" t="s">
        <v>558</v>
      </c>
      <c r="CR321" s="73">
        <v>23.622399999999999</v>
      </c>
      <c r="CS321" s="73" t="s">
        <v>558</v>
      </c>
      <c r="CT321" s="73">
        <v>24.092099999999999</v>
      </c>
      <c r="CU321" s="73">
        <v>22.314499999999999</v>
      </c>
      <c r="CV321" s="73" t="s">
        <v>558</v>
      </c>
      <c r="CW321" s="73">
        <v>23.5001</v>
      </c>
      <c r="CX321" s="73" t="s">
        <v>558</v>
      </c>
      <c r="CZ321" s="75">
        <f t="shared" si="48"/>
        <v>23.364166666666666</v>
      </c>
      <c r="DA321" s="75">
        <f t="shared" si="49"/>
        <v>0.18743730507381179</v>
      </c>
      <c r="DB321" s="75">
        <f t="shared" si="50"/>
        <v>23.444966666666669</v>
      </c>
      <c r="DC321" s="75">
        <f t="shared" si="51"/>
        <v>0.15024055156093227</v>
      </c>
      <c r="DD321" s="75">
        <f t="shared" si="52"/>
        <v>23.339700000000001</v>
      </c>
      <c r="DE321" s="75">
        <f t="shared" si="53"/>
        <v>0.24450977485573061</v>
      </c>
      <c r="DF321" s="75">
        <f t="shared" si="54"/>
        <v>23.441960000000002</v>
      </c>
      <c r="DG321" s="75">
        <f t="shared" si="55"/>
        <v>0.39771823317519622</v>
      </c>
      <c r="DH321" s="75">
        <f t="shared" si="56"/>
        <v>23.678233333333335</v>
      </c>
      <c r="DI321" s="75">
        <f t="shared" si="57"/>
        <v>0.19833442296619389</v>
      </c>
      <c r="DJ321" s="75">
        <f t="shared" si="58"/>
        <v>23.302233333333334</v>
      </c>
      <c r="DK321" s="75">
        <f t="shared" si="59"/>
        <v>0.90516785920255316</v>
      </c>
      <c r="DM321" s="74" t="s">
        <v>1866</v>
      </c>
      <c r="DN321" s="74" t="s">
        <v>1867</v>
      </c>
    </row>
    <row r="322" spans="2:118" s="73" customFormat="1" x14ac:dyDescent="0.35">
      <c r="B322" s="74" t="s">
        <v>1871</v>
      </c>
      <c r="C322" s="74" t="s">
        <v>1872</v>
      </c>
      <c r="D322" s="73">
        <v>1</v>
      </c>
      <c r="E322" s="74"/>
      <c r="F322" s="74"/>
      <c r="G322" s="74"/>
      <c r="H322" s="74"/>
      <c r="I322" s="73">
        <v>2</v>
      </c>
      <c r="J322" s="73">
        <v>2</v>
      </c>
      <c r="K322" s="73">
        <v>2</v>
      </c>
      <c r="L322" s="73">
        <v>16.5</v>
      </c>
      <c r="M322" s="73">
        <v>26.989000000000001</v>
      </c>
      <c r="N322" s="73">
        <v>0</v>
      </c>
      <c r="O322" s="73">
        <v>13.263</v>
      </c>
      <c r="P322" s="73">
        <v>69947000</v>
      </c>
      <c r="Q322" s="73">
        <v>30</v>
      </c>
      <c r="S322" s="73">
        <v>0.230932</v>
      </c>
      <c r="T322" s="73">
        <v>0.47646100000000002</v>
      </c>
      <c r="V322" s="73">
        <v>1.9278838E-2</v>
      </c>
      <c r="W322" s="73">
        <v>0.98881298299999998</v>
      </c>
      <c r="X322" s="73">
        <v>-3.1410979999999998E-2</v>
      </c>
      <c r="Z322" s="73">
        <v>2.440400275</v>
      </c>
      <c r="AA322" s="73">
        <v>0.22171428600000001</v>
      </c>
      <c r="AB322" s="73">
        <v>-0.78388633699999999</v>
      </c>
      <c r="AD322" s="73">
        <v>0.18604252900000001</v>
      </c>
      <c r="AE322" s="73">
        <v>0.75764636500000004</v>
      </c>
      <c r="AF322" s="73">
        <v>-0.24700012199999999</v>
      </c>
      <c r="AH322" s="73">
        <v>0.20741241699999999</v>
      </c>
      <c r="AI322" s="73">
        <v>0.76887074799999999</v>
      </c>
      <c r="AJ322" s="73">
        <v>-0.128422165</v>
      </c>
      <c r="AL322" s="73">
        <v>9.7779253999999996E-2</v>
      </c>
      <c r="AM322" s="73">
        <v>0.87515687900000005</v>
      </c>
      <c r="AN322" s="73">
        <v>-4.0940094000000003E-2</v>
      </c>
      <c r="AO322" s="73">
        <v>2</v>
      </c>
      <c r="AP322" s="73">
        <v>1</v>
      </c>
      <c r="AQ322" s="73">
        <v>1</v>
      </c>
      <c r="AR322" s="73">
        <v>1</v>
      </c>
      <c r="AS322" s="73">
        <v>0</v>
      </c>
      <c r="AT322" s="73">
        <v>0</v>
      </c>
      <c r="AU322" s="73">
        <v>1</v>
      </c>
      <c r="AV322" s="73">
        <v>1</v>
      </c>
      <c r="AW322" s="73">
        <v>1</v>
      </c>
      <c r="AX322" s="73">
        <v>1</v>
      </c>
      <c r="AY322" s="73">
        <v>1</v>
      </c>
      <c r="AZ322" s="73">
        <v>1</v>
      </c>
      <c r="BA322" s="73">
        <v>1</v>
      </c>
      <c r="BB322" s="73">
        <v>1</v>
      </c>
      <c r="BC322" s="73">
        <v>0</v>
      </c>
      <c r="BD322" s="73">
        <v>0</v>
      </c>
      <c r="BE322" s="73">
        <v>1</v>
      </c>
      <c r="BF322" s="73">
        <v>1</v>
      </c>
      <c r="BG322" s="73">
        <v>1</v>
      </c>
      <c r="BH322" s="73">
        <v>1</v>
      </c>
      <c r="BI322" s="73">
        <v>3</v>
      </c>
      <c r="BJ322" s="73">
        <v>0</v>
      </c>
      <c r="BK322" s="73">
        <v>2</v>
      </c>
      <c r="BL322" s="73">
        <v>1</v>
      </c>
      <c r="BM322" s="73">
        <v>1</v>
      </c>
      <c r="BN322" s="73">
        <v>2</v>
      </c>
      <c r="BO322" s="73">
        <v>1</v>
      </c>
      <c r="BP322" s="73">
        <v>2</v>
      </c>
      <c r="BQ322" s="73">
        <v>1</v>
      </c>
      <c r="BR322" s="73">
        <v>0</v>
      </c>
      <c r="BT322" s="73" t="s">
        <v>1870</v>
      </c>
      <c r="BU322" s="73" t="s">
        <v>558</v>
      </c>
      <c r="BV322" s="73" t="s">
        <v>558</v>
      </c>
      <c r="BW322" s="73">
        <v>20.730699999999999</v>
      </c>
      <c r="BX322" s="73">
        <v>20.858499999999999</v>
      </c>
      <c r="BY322" s="73" t="s">
        <v>558</v>
      </c>
      <c r="BZ322" s="73" t="s">
        <v>558</v>
      </c>
      <c r="CA322" s="73" t="s">
        <v>558</v>
      </c>
      <c r="CB322" s="73" t="s">
        <v>558</v>
      </c>
      <c r="CC322" s="73">
        <v>20.831199999999999</v>
      </c>
      <c r="CD322" s="73">
        <v>20.290400000000002</v>
      </c>
      <c r="CE322" s="73" t="s">
        <v>558</v>
      </c>
      <c r="CF322" s="73" t="s">
        <v>558</v>
      </c>
      <c r="CG322" s="73" t="s">
        <v>558</v>
      </c>
      <c r="CH322" s="73" t="s">
        <v>558</v>
      </c>
      <c r="CI322" s="73" t="s">
        <v>558</v>
      </c>
      <c r="CJ322" s="73" t="s">
        <v>558</v>
      </c>
      <c r="CK322" s="73" t="s">
        <v>558</v>
      </c>
      <c r="CL322" s="73">
        <v>20.811</v>
      </c>
      <c r="CM322" s="73" t="s">
        <v>558</v>
      </c>
      <c r="CN322" s="73" t="s">
        <v>558</v>
      </c>
      <c r="CO322" s="73">
        <v>20.294899999999998</v>
      </c>
      <c r="CP322" s="73" t="s">
        <v>558</v>
      </c>
      <c r="CQ322" s="73">
        <v>20.533000000000001</v>
      </c>
      <c r="CR322" s="73" t="s">
        <v>558</v>
      </c>
      <c r="CS322" s="73">
        <v>20.874600000000001</v>
      </c>
      <c r="CT322" s="73">
        <v>21.072600000000001</v>
      </c>
      <c r="CU322" s="73">
        <v>20.886800000000001</v>
      </c>
      <c r="CV322" s="73">
        <v>20.336400000000001</v>
      </c>
      <c r="CW322" s="73">
        <v>20.493200000000002</v>
      </c>
      <c r="CX322" s="73">
        <v>20.957999999999998</v>
      </c>
      <c r="CZ322" s="75">
        <f t="shared" si="48"/>
        <v>20.794599999999999</v>
      </c>
      <c r="DA322" s="75">
        <f t="shared" si="49"/>
        <v>9.0368246635641178E-2</v>
      </c>
      <c r="DB322" s="75">
        <f t="shared" si="50"/>
        <v>20.5608</v>
      </c>
      <c r="DC322" s="75">
        <f t="shared" si="51"/>
        <v>0.38240334726568298</v>
      </c>
      <c r="DD322" s="75" t="e">
        <f t="shared" si="52"/>
        <v>#DIV/0!</v>
      </c>
      <c r="DE322" s="75" t="e">
        <f t="shared" si="53"/>
        <v>#DIV/0!</v>
      </c>
      <c r="DF322" s="75">
        <f t="shared" si="54"/>
        <v>20.811</v>
      </c>
      <c r="DG322" s="75" t="e">
        <f t="shared" si="55"/>
        <v>#DIV/0!</v>
      </c>
      <c r="DH322" s="75">
        <f t="shared" si="56"/>
        <v>20.567499999999999</v>
      </c>
      <c r="DI322" s="75">
        <f t="shared" si="57"/>
        <v>0.29138584385656191</v>
      </c>
      <c r="DJ322" s="75">
        <f t="shared" si="58"/>
        <v>20.749400000000001</v>
      </c>
      <c r="DK322" s="75">
        <f t="shared" si="59"/>
        <v>0.31743440267242568</v>
      </c>
      <c r="DM322" s="74" t="s">
        <v>1871</v>
      </c>
      <c r="DN322" s="74" t="s">
        <v>1872</v>
      </c>
    </row>
    <row r="323" spans="2:118" s="73" customFormat="1" x14ac:dyDescent="0.35">
      <c r="B323" s="74" t="s">
        <v>1874</v>
      </c>
      <c r="C323" s="74" t="s">
        <v>1875</v>
      </c>
      <c r="D323" s="73">
        <v>1</v>
      </c>
      <c r="E323" s="74" t="s">
        <v>1876</v>
      </c>
      <c r="F323" s="74" t="s">
        <v>1877</v>
      </c>
      <c r="G323" s="74" t="s">
        <v>1878</v>
      </c>
      <c r="H323" s="74" t="s">
        <v>1879</v>
      </c>
      <c r="I323" s="73">
        <v>3</v>
      </c>
      <c r="J323" s="73">
        <v>3</v>
      </c>
      <c r="K323" s="73">
        <v>3</v>
      </c>
      <c r="L323" s="73">
        <v>17.5</v>
      </c>
      <c r="M323" s="73">
        <v>24.416</v>
      </c>
      <c r="N323" s="73">
        <v>0</v>
      </c>
      <c r="O323" s="73">
        <v>19.62</v>
      </c>
      <c r="P323" s="73">
        <v>259480000</v>
      </c>
      <c r="Q323" s="73">
        <v>50</v>
      </c>
      <c r="S323" s="73">
        <v>0.14036199999999999</v>
      </c>
      <c r="T323" s="73">
        <v>0.67776199999999998</v>
      </c>
      <c r="V323" s="73">
        <v>0.43709124999999999</v>
      </c>
      <c r="W323" s="73">
        <v>0.98557077599999998</v>
      </c>
      <c r="X323" s="73">
        <v>0.27847290000000002</v>
      </c>
      <c r="Z323" s="73">
        <v>0.32988880599999998</v>
      </c>
      <c r="AA323" s="73">
        <v>0.59651942300000005</v>
      </c>
      <c r="AB323" s="73">
        <v>0.23002853400000001</v>
      </c>
      <c r="AD323" s="73">
        <v>0.12463779</v>
      </c>
      <c r="AE323" s="73">
        <v>0.86320632100000005</v>
      </c>
      <c r="AF323" s="73">
        <v>9.4507598999999998E-2</v>
      </c>
      <c r="AH323" s="73">
        <v>0.21616049100000001</v>
      </c>
      <c r="AI323" s="73">
        <v>0.73980119300000002</v>
      </c>
      <c r="AJ323" s="73">
        <v>0.163011551</v>
      </c>
      <c r="AL323" s="73">
        <v>0.13785744699999999</v>
      </c>
      <c r="AM323" s="73">
        <v>0.75721951200000004</v>
      </c>
      <c r="AN323" s="73">
        <v>-0.19084320099999999</v>
      </c>
      <c r="AO323" s="73">
        <v>1</v>
      </c>
      <c r="AP323" s="73">
        <v>2</v>
      </c>
      <c r="AQ323" s="73">
        <v>2</v>
      </c>
      <c r="AR323" s="73">
        <v>1</v>
      </c>
      <c r="AS323" s="73">
        <v>2</v>
      </c>
      <c r="AT323" s="73">
        <v>2</v>
      </c>
      <c r="AU323" s="73">
        <v>3</v>
      </c>
      <c r="AV323" s="73">
        <v>2</v>
      </c>
      <c r="AW323" s="73">
        <v>0</v>
      </c>
      <c r="AX323" s="73">
        <v>1</v>
      </c>
      <c r="AY323" s="73">
        <v>2</v>
      </c>
      <c r="AZ323" s="73">
        <v>2</v>
      </c>
      <c r="BA323" s="73">
        <v>1</v>
      </c>
      <c r="BB323" s="73">
        <v>2</v>
      </c>
      <c r="BC323" s="73">
        <v>1</v>
      </c>
      <c r="BD323" s="73">
        <v>2</v>
      </c>
      <c r="BE323" s="73">
        <v>2</v>
      </c>
      <c r="BF323" s="73">
        <v>2</v>
      </c>
      <c r="BG323" s="73">
        <v>1</v>
      </c>
      <c r="BH323" s="73">
        <v>1</v>
      </c>
      <c r="BI323" s="73">
        <v>2</v>
      </c>
      <c r="BJ323" s="73">
        <v>2</v>
      </c>
      <c r="BK323" s="73">
        <v>2</v>
      </c>
      <c r="BL323" s="73">
        <v>2</v>
      </c>
      <c r="BM323" s="73">
        <v>1</v>
      </c>
      <c r="BN323" s="73">
        <v>3</v>
      </c>
      <c r="BO323" s="73">
        <v>1</v>
      </c>
      <c r="BP323" s="73">
        <v>3</v>
      </c>
      <c r="BQ323" s="73">
        <v>2</v>
      </c>
      <c r="BR323" s="73">
        <v>0</v>
      </c>
      <c r="BT323" s="73" t="s">
        <v>1873</v>
      </c>
      <c r="BU323" s="73">
        <v>21.773299999999999</v>
      </c>
      <c r="BV323" s="73">
        <v>22.118300000000001</v>
      </c>
      <c r="BW323" s="73">
        <v>21.831700000000001</v>
      </c>
      <c r="BX323" s="73" t="s">
        <v>558</v>
      </c>
      <c r="BY323" s="73">
        <v>22.366599999999998</v>
      </c>
      <c r="BZ323" s="73">
        <v>22.2622</v>
      </c>
      <c r="CA323" s="73">
        <v>21.993500000000001</v>
      </c>
      <c r="CB323" s="73">
        <v>22.070599999999999</v>
      </c>
      <c r="CC323" s="73">
        <v>21.871400000000001</v>
      </c>
      <c r="CD323" s="73">
        <v>21.995200000000001</v>
      </c>
      <c r="CE323" s="73">
        <v>21.929500000000001</v>
      </c>
      <c r="CF323" s="73">
        <v>21.715299999999999</v>
      </c>
      <c r="CG323" s="73">
        <v>21.9621</v>
      </c>
      <c r="CH323" s="73">
        <v>22.363299999999999</v>
      </c>
      <c r="CI323" s="73" t="s">
        <v>558</v>
      </c>
      <c r="CJ323" s="73">
        <v>21.841999999999999</v>
      </c>
      <c r="CK323" s="73">
        <v>21.820399999999999</v>
      </c>
      <c r="CL323" s="73">
        <v>21.921399999999998</v>
      </c>
      <c r="CM323" s="73">
        <v>21.987100000000002</v>
      </c>
      <c r="CN323" s="73">
        <v>21.702100000000002</v>
      </c>
      <c r="CO323" s="73">
        <v>21.704799999999999</v>
      </c>
      <c r="CP323" s="73">
        <v>22.249400000000001</v>
      </c>
      <c r="CQ323" s="73">
        <v>21.961300000000001</v>
      </c>
      <c r="CR323" s="73">
        <v>21.631599999999999</v>
      </c>
      <c r="CS323" s="73">
        <v>22.0685</v>
      </c>
      <c r="CT323" s="73">
        <v>22.0611</v>
      </c>
      <c r="CU323" s="73">
        <v>21.947399999999998</v>
      </c>
      <c r="CV323" s="73">
        <v>22.190100000000001</v>
      </c>
      <c r="CW323" s="73" t="s">
        <v>558</v>
      </c>
      <c r="CX323" s="73">
        <v>21.855799999999999</v>
      </c>
      <c r="CZ323" s="75">
        <f t="shared" si="48"/>
        <v>22.022475</v>
      </c>
      <c r="DA323" s="75">
        <f t="shared" si="49"/>
        <v>0.27452245050875712</v>
      </c>
      <c r="DB323" s="75">
        <f t="shared" si="50"/>
        <v>22.03858</v>
      </c>
      <c r="DC323" s="75">
        <f t="shared" si="51"/>
        <v>0.14395691021968984</v>
      </c>
      <c r="DD323" s="75">
        <f t="shared" si="52"/>
        <v>21.992549999999998</v>
      </c>
      <c r="DE323" s="75">
        <f t="shared" si="53"/>
        <v>0.2703242682409403</v>
      </c>
      <c r="DF323" s="75">
        <f t="shared" si="54"/>
        <v>21.854599999999998</v>
      </c>
      <c r="DG323" s="75">
        <f t="shared" si="55"/>
        <v>0.10793880210563743</v>
      </c>
      <c r="DH323" s="75">
        <f t="shared" si="56"/>
        <v>21.923120000000001</v>
      </c>
      <c r="DI323" s="75">
        <f t="shared" si="57"/>
        <v>0.25578273397553747</v>
      </c>
      <c r="DJ323" s="75">
        <f t="shared" si="58"/>
        <v>22.0136</v>
      </c>
      <c r="DK323" s="75">
        <f t="shared" si="59"/>
        <v>0.14455884614924244</v>
      </c>
      <c r="DM323" s="74" t="s">
        <v>1874</v>
      </c>
      <c r="DN323" s="74" t="s">
        <v>1875</v>
      </c>
    </row>
    <row r="324" spans="2:118" s="73" customFormat="1" x14ac:dyDescent="0.35">
      <c r="B324" s="74" t="s">
        <v>1881</v>
      </c>
      <c r="C324" s="74" t="s">
        <v>1882</v>
      </c>
      <c r="D324" s="73">
        <v>1</v>
      </c>
      <c r="E324" s="74" t="s">
        <v>1883</v>
      </c>
      <c r="F324" s="74" t="s">
        <v>546</v>
      </c>
      <c r="G324" s="74" t="s">
        <v>1884</v>
      </c>
      <c r="H324" s="74" t="s">
        <v>1885</v>
      </c>
      <c r="I324" s="73">
        <v>6</v>
      </c>
      <c r="J324" s="73">
        <v>6</v>
      </c>
      <c r="K324" s="73">
        <v>6</v>
      </c>
      <c r="L324" s="73">
        <v>22.8</v>
      </c>
      <c r="M324" s="73">
        <v>44.761000000000003</v>
      </c>
      <c r="N324" s="73">
        <v>0</v>
      </c>
      <c r="O324" s="73">
        <v>23.948</v>
      </c>
      <c r="P324" s="73">
        <v>293510000</v>
      </c>
      <c r="Q324" s="73">
        <v>67</v>
      </c>
      <c r="S324" s="73">
        <v>0.79670099999999999</v>
      </c>
      <c r="T324" s="73">
        <v>0.47614400000000001</v>
      </c>
      <c r="V324" s="73">
        <v>0.60852728700000003</v>
      </c>
      <c r="W324" s="73">
        <v>1</v>
      </c>
      <c r="X324" s="73">
        <v>-0.261236572</v>
      </c>
      <c r="Z324" s="73">
        <v>1.017905265</v>
      </c>
      <c r="AA324" s="73">
        <v>0.25232535900000003</v>
      </c>
      <c r="AB324" s="73">
        <v>-0.36818199200000001</v>
      </c>
      <c r="AD324" s="73">
        <v>1.087378358</v>
      </c>
      <c r="AE324" s="73">
        <v>0.30328517100000002</v>
      </c>
      <c r="AF324" s="73">
        <v>-0.44775161699999999</v>
      </c>
      <c r="AH324" s="73">
        <v>0.78437750299999998</v>
      </c>
      <c r="AI324" s="73">
        <v>0.34978616400000001</v>
      </c>
      <c r="AJ324" s="73">
        <v>-0.36718597400000003</v>
      </c>
      <c r="AL324" s="73">
        <v>1.14079935</v>
      </c>
      <c r="AM324" s="73">
        <v>0.124624506</v>
      </c>
      <c r="AN324" s="73">
        <v>-0.41636428800000003</v>
      </c>
      <c r="AO324" s="73">
        <v>2</v>
      </c>
      <c r="AP324" s="73">
        <v>2</v>
      </c>
      <c r="AQ324" s="73">
        <v>3</v>
      </c>
      <c r="AR324" s="73">
        <v>4</v>
      </c>
      <c r="AS324" s="73">
        <v>1</v>
      </c>
      <c r="AT324" s="73">
        <v>2</v>
      </c>
      <c r="AU324" s="73">
        <v>3</v>
      </c>
      <c r="AV324" s="73">
        <v>3</v>
      </c>
      <c r="AW324" s="73">
        <v>2</v>
      </c>
      <c r="AX324" s="73">
        <v>3</v>
      </c>
      <c r="AY324" s="73">
        <v>1</v>
      </c>
      <c r="AZ324" s="73">
        <v>2</v>
      </c>
      <c r="BA324" s="73">
        <v>2</v>
      </c>
      <c r="BB324" s="73">
        <v>1</v>
      </c>
      <c r="BC324" s="73">
        <v>4</v>
      </c>
      <c r="BD324" s="73">
        <v>2</v>
      </c>
      <c r="BE324" s="73">
        <v>2</v>
      </c>
      <c r="BF324" s="73">
        <v>2</v>
      </c>
      <c r="BG324" s="73">
        <v>1</v>
      </c>
      <c r="BH324" s="73">
        <v>4</v>
      </c>
      <c r="BI324" s="73">
        <v>3</v>
      </c>
      <c r="BJ324" s="73">
        <v>0</v>
      </c>
      <c r="BK324" s="73">
        <v>1</v>
      </c>
      <c r="BL324" s="73">
        <v>2</v>
      </c>
      <c r="BM324" s="73">
        <v>3</v>
      </c>
      <c r="BN324" s="73">
        <v>3</v>
      </c>
      <c r="BO324" s="73">
        <v>3</v>
      </c>
      <c r="BP324" s="73">
        <v>0</v>
      </c>
      <c r="BQ324" s="73">
        <v>4</v>
      </c>
      <c r="BR324" s="73">
        <v>2</v>
      </c>
      <c r="BT324" s="73" t="s">
        <v>1880</v>
      </c>
      <c r="BU324" s="73">
        <v>22.690300000000001</v>
      </c>
      <c r="BV324" s="73">
        <v>22.525300000000001</v>
      </c>
      <c r="BW324" s="73">
        <v>22.669</v>
      </c>
      <c r="BX324" s="73">
        <v>22.646799999999999</v>
      </c>
      <c r="BY324" s="73">
        <v>21.715399999999999</v>
      </c>
      <c r="BZ324" s="73">
        <v>22.245100000000001</v>
      </c>
      <c r="CA324" s="73">
        <v>22.3965</v>
      </c>
      <c r="CB324" s="73">
        <v>22.116199999999999</v>
      </c>
      <c r="CC324" s="73">
        <v>22.328099999999999</v>
      </c>
      <c r="CD324" s="73">
        <v>21.854800000000001</v>
      </c>
      <c r="CE324" s="73">
        <v>22.256799999999998</v>
      </c>
      <c r="CF324" s="73">
        <v>22.1464</v>
      </c>
      <c r="CG324" s="73">
        <v>22.0883</v>
      </c>
      <c r="CH324" s="73">
        <v>21.9009</v>
      </c>
      <c r="CI324" s="73">
        <v>22.0136</v>
      </c>
      <c r="CJ324" s="73">
        <v>22.1999</v>
      </c>
      <c r="CK324" s="73">
        <v>21.767800000000001</v>
      </c>
      <c r="CL324" s="73">
        <v>21.966899999999999</v>
      </c>
      <c r="CM324" s="73">
        <v>21.7013</v>
      </c>
      <c r="CN324" s="73">
        <v>22.372299999999999</v>
      </c>
      <c r="CO324" s="73">
        <v>22.128900000000002</v>
      </c>
      <c r="CP324" s="73">
        <v>22.3233</v>
      </c>
      <c r="CQ324" s="73">
        <v>21.8964</v>
      </c>
      <c r="CR324" s="73">
        <v>21.6065</v>
      </c>
      <c r="CS324" s="73">
        <v>22.4558</v>
      </c>
      <c r="CT324" s="73">
        <v>22.1904</v>
      </c>
      <c r="CU324" s="73">
        <v>22.024999999999999</v>
      </c>
      <c r="CV324" s="73">
        <v>22.083300000000001</v>
      </c>
      <c r="CW324" s="73">
        <v>22.123899999999999</v>
      </c>
      <c r="CX324" s="73">
        <v>21.7425</v>
      </c>
      <c r="CZ324" s="75">
        <f t="shared" ref="CZ324:CZ387" si="60">AVERAGE(BU324:BY324)</f>
        <v>22.449360000000002</v>
      </c>
      <c r="DA324" s="75">
        <f t="shared" ref="DA324:DA387" si="61">STDEV(BU324:BY324)</f>
        <v>0.4152530951118853</v>
      </c>
      <c r="DB324" s="75">
        <f t="shared" ref="DB324:DB387" si="62">AVERAGE(BZ324:CD324)</f>
        <v>22.188140000000001</v>
      </c>
      <c r="DC324" s="75">
        <f t="shared" ref="DC324:DC387" si="63">STDEV(BZ324:CD324)</f>
        <v>0.21362236072096902</v>
      </c>
      <c r="DD324" s="75">
        <f t="shared" ref="DD324:DD387" si="64">AVERAGE(CE324:CI324)</f>
        <v>22.081200000000003</v>
      </c>
      <c r="DE324" s="75">
        <f t="shared" ref="DE324:DE387" si="65">STDEV(CE324:CI324)</f>
        <v>0.13436392745078507</v>
      </c>
      <c r="DF324" s="75">
        <f t="shared" ref="DF324:DF387" si="66">AVERAGE(CJ324:CN324)</f>
        <v>22.001640000000002</v>
      </c>
      <c r="DG324" s="75">
        <f t="shared" ref="DG324:DG387" si="67">STDEV(CJ324:CN324)</f>
        <v>0.2840721704074507</v>
      </c>
      <c r="DH324" s="75">
        <f t="shared" ref="DH324:DH387" si="68">AVERAGE(CO324:CS324)</f>
        <v>22.082180000000001</v>
      </c>
      <c r="DI324" s="75">
        <f t="shared" ref="DI324:DI387" si="69">STDEV(CO324:CS324)</f>
        <v>0.33937412541323753</v>
      </c>
      <c r="DJ324" s="75">
        <f t="shared" ref="DJ324:DJ387" si="70">AVERAGE(CT324:CX324)</f>
        <v>22.03302</v>
      </c>
      <c r="DK324" s="75">
        <f t="shared" ref="DK324:DK387" si="71">STDEV(CT324:CX324)</f>
        <v>0.17322089077244715</v>
      </c>
      <c r="DM324" s="74" t="s">
        <v>1881</v>
      </c>
      <c r="DN324" s="74" t="s">
        <v>1882</v>
      </c>
    </row>
    <row r="325" spans="2:118" s="73" customFormat="1" x14ac:dyDescent="0.35">
      <c r="B325" s="74" t="s">
        <v>1887</v>
      </c>
      <c r="C325" s="74" t="s">
        <v>1888</v>
      </c>
      <c r="D325" s="73">
        <v>1</v>
      </c>
      <c r="E325" s="74"/>
      <c r="F325" s="74"/>
      <c r="G325" s="74" t="s">
        <v>1889</v>
      </c>
      <c r="H325" s="74" t="s">
        <v>1889</v>
      </c>
      <c r="I325" s="73">
        <v>6</v>
      </c>
      <c r="J325" s="73">
        <v>6</v>
      </c>
      <c r="K325" s="73">
        <v>6</v>
      </c>
      <c r="L325" s="73">
        <v>22.8</v>
      </c>
      <c r="M325" s="73">
        <v>26.940999999999999</v>
      </c>
      <c r="N325" s="73">
        <v>0</v>
      </c>
      <c r="O325" s="73">
        <v>61.267000000000003</v>
      </c>
      <c r="P325" s="73">
        <v>1969600000</v>
      </c>
      <c r="Q325" s="73">
        <v>145</v>
      </c>
      <c r="S325" s="73">
        <v>1.07318</v>
      </c>
      <c r="T325" s="73">
        <v>0.33712500000000001</v>
      </c>
      <c r="V325" s="73">
        <v>0.41530328500000002</v>
      </c>
      <c r="W325" s="73">
        <v>0.968488978</v>
      </c>
      <c r="X325" s="73">
        <v>-0.230677414</v>
      </c>
      <c r="Z325" s="73">
        <v>1.308535118</v>
      </c>
      <c r="AA325" s="73">
        <v>0.15134</v>
      </c>
      <c r="AB325" s="73">
        <v>-0.57772140500000002</v>
      </c>
      <c r="AD325" s="73">
        <v>1.091044983</v>
      </c>
      <c r="AE325" s="73">
        <v>0.29162500000000002</v>
      </c>
      <c r="AF325" s="73">
        <v>-0.53267440799999999</v>
      </c>
      <c r="AH325" s="73">
        <v>1.0426398889999999</v>
      </c>
      <c r="AI325" s="73">
        <v>0.26735313500000002</v>
      </c>
      <c r="AJ325" s="73">
        <v>-0.44662857099999997</v>
      </c>
      <c r="AL325" s="73">
        <v>0.84904826799999999</v>
      </c>
      <c r="AM325" s="73">
        <v>0.20515483900000001</v>
      </c>
      <c r="AN325" s="73">
        <v>-0.39517250100000001</v>
      </c>
      <c r="AO325" s="73">
        <v>2</v>
      </c>
      <c r="AP325" s="73">
        <v>2</v>
      </c>
      <c r="AQ325" s="73">
        <v>5</v>
      </c>
      <c r="AR325" s="73">
        <v>6</v>
      </c>
      <c r="AS325" s="73">
        <v>5</v>
      </c>
      <c r="AT325" s="73">
        <v>3</v>
      </c>
      <c r="AU325" s="73">
        <v>3</v>
      </c>
      <c r="AV325" s="73">
        <v>5</v>
      </c>
      <c r="AW325" s="73">
        <v>6</v>
      </c>
      <c r="AX325" s="73">
        <v>8</v>
      </c>
      <c r="AY325" s="73">
        <v>5</v>
      </c>
      <c r="AZ325" s="73">
        <v>4</v>
      </c>
      <c r="BA325" s="73">
        <v>4</v>
      </c>
      <c r="BB325" s="73">
        <v>4</v>
      </c>
      <c r="BC325" s="73">
        <v>5</v>
      </c>
      <c r="BD325" s="73">
        <v>4</v>
      </c>
      <c r="BE325" s="73">
        <v>3</v>
      </c>
      <c r="BF325" s="73">
        <v>6</v>
      </c>
      <c r="BG325" s="73">
        <v>4</v>
      </c>
      <c r="BH325" s="73">
        <v>6</v>
      </c>
      <c r="BI325" s="73">
        <v>5</v>
      </c>
      <c r="BJ325" s="73">
        <v>4</v>
      </c>
      <c r="BK325" s="73">
        <v>6</v>
      </c>
      <c r="BL325" s="73">
        <v>5</v>
      </c>
      <c r="BM325" s="73">
        <v>4</v>
      </c>
      <c r="BN325" s="73">
        <v>7</v>
      </c>
      <c r="BO325" s="73">
        <v>6</v>
      </c>
      <c r="BP325" s="73">
        <v>5</v>
      </c>
      <c r="BQ325" s="73">
        <v>7</v>
      </c>
      <c r="BR325" s="73">
        <v>6</v>
      </c>
      <c r="BT325" s="73" t="s">
        <v>1886</v>
      </c>
      <c r="BU325" s="73">
        <v>25.582000000000001</v>
      </c>
      <c r="BV325" s="73">
        <v>25.177600000000002</v>
      </c>
      <c r="BW325" s="73">
        <v>25.687999999999999</v>
      </c>
      <c r="BX325" s="73">
        <v>25.367799999999999</v>
      </c>
      <c r="BY325" s="73">
        <v>24.476500000000001</v>
      </c>
      <c r="BZ325" s="73">
        <v>25.0823</v>
      </c>
      <c r="CA325" s="73">
        <v>25.096499999999999</v>
      </c>
      <c r="CB325" s="73">
        <v>25.125800000000002</v>
      </c>
      <c r="CC325" s="73">
        <v>25.301500000000001</v>
      </c>
      <c r="CD325" s="73">
        <v>24.532599999999999</v>
      </c>
      <c r="CE325" s="73">
        <v>24.7272</v>
      </c>
      <c r="CF325" s="73">
        <v>24.598199999999999</v>
      </c>
      <c r="CG325" s="73">
        <v>25.104900000000001</v>
      </c>
      <c r="CH325" s="73">
        <v>24.313300000000002</v>
      </c>
      <c r="CI325" s="73">
        <v>24.659800000000001</v>
      </c>
      <c r="CJ325" s="73">
        <v>24.595099999999999</v>
      </c>
      <c r="CK325" s="73">
        <v>24.868099999999998</v>
      </c>
      <c r="CL325" s="73">
        <v>24.614599999999999</v>
      </c>
      <c r="CM325" s="73">
        <v>24.3003</v>
      </c>
      <c r="CN325" s="73">
        <v>25.250599999999999</v>
      </c>
      <c r="CO325" s="73">
        <v>24.837199999999999</v>
      </c>
      <c r="CP325" s="73">
        <v>24.8462</v>
      </c>
      <c r="CQ325" s="73">
        <v>24.917400000000001</v>
      </c>
      <c r="CR325" s="73">
        <v>24.471399999999999</v>
      </c>
      <c r="CS325" s="73">
        <v>24.986599999999999</v>
      </c>
      <c r="CT325" s="73">
        <v>24.596599999999999</v>
      </c>
      <c r="CU325" s="73">
        <v>25.074100000000001</v>
      </c>
      <c r="CV325" s="73">
        <v>25.1386</v>
      </c>
      <c r="CW325" s="73">
        <v>24.6126</v>
      </c>
      <c r="CX325" s="73">
        <v>24.894200000000001</v>
      </c>
      <c r="CZ325" s="75">
        <f t="shared" si="60"/>
        <v>25.258380000000002</v>
      </c>
      <c r="DA325" s="75">
        <f t="shared" si="61"/>
        <v>0.4793583544698049</v>
      </c>
      <c r="DB325" s="75">
        <f t="shared" si="62"/>
        <v>25.027740000000001</v>
      </c>
      <c r="DC325" s="75">
        <f t="shared" si="63"/>
        <v>0.2904430460520625</v>
      </c>
      <c r="DD325" s="75">
        <f t="shared" si="64"/>
        <v>24.680680000000002</v>
      </c>
      <c r="DE325" s="75">
        <f t="shared" si="65"/>
        <v>0.28475151799419768</v>
      </c>
      <c r="DF325" s="75">
        <f t="shared" si="66"/>
        <v>24.725739999999995</v>
      </c>
      <c r="DG325" s="75">
        <f t="shared" si="67"/>
        <v>0.3557254882630701</v>
      </c>
      <c r="DH325" s="75">
        <f t="shared" si="68"/>
        <v>24.81176</v>
      </c>
      <c r="DI325" s="75">
        <f t="shared" si="69"/>
        <v>0.19962907603853727</v>
      </c>
      <c r="DJ325" s="75">
        <f t="shared" si="70"/>
        <v>24.863219999999998</v>
      </c>
      <c r="DK325" s="75">
        <f t="shared" si="71"/>
        <v>0.25256726232827625</v>
      </c>
      <c r="DM325" s="74" t="s">
        <v>1887</v>
      </c>
      <c r="DN325" s="74" t="s">
        <v>1888</v>
      </c>
    </row>
    <row r="326" spans="2:118" s="73" customFormat="1" x14ac:dyDescent="0.35">
      <c r="B326" s="74" t="s">
        <v>1891</v>
      </c>
      <c r="C326" s="74" t="s">
        <v>1892</v>
      </c>
      <c r="D326" s="73">
        <v>1</v>
      </c>
      <c r="E326" s="74" t="s">
        <v>1893</v>
      </c>
      <c r="F326" s="74"/>
      <c r="G326" s="74"/>
      <c r="H326" s="74" t="s">
        <v>1893</v>
      </c>
      <c r="I326" s="73">
        <v>13</v>
      </c>
      <c r="J326" s="73">
        <v>13</v>
      </c>
      <c r="K326" s="73">
        <v>13</v>
      </c>
      <c r="L326" s="73">
        <v>38.799999999999997</v>
      </c>
      <c r="M326" s="73">
        <v>35.64</v>
      </c>
      <c r="N326" s="73">
        <v>0</v>
      </c>
      <c r="O326" s="73">
        <v>90.346000000000004</v>
      </c>
      <c r="P326" s="73">
        <v>1703400000</v>
      </c>
      <c r="Q326" s="73">
        <v>149</v>
      </c>
      <c r="S326" s="73">
        <v>0.80157400000000001</v>
      </c>
      <c r="T326" s="73">
        <v>0.47646500000000003</v>
      </c>
      <c r="V326" s="73">
        <v>0.15141913400000001</v>
      </c>
      <c r="W326" s="73">
        <v>0.95989661999999998</v>
      </c>
      <c r="X326" s="73">
        <v>-7.5777435000000004E-2</v>
      </c>
      <c r="Z326" s="73">
        <v>0.86474319399999999</v>
      </c>
      <c r="AA326" s="73">
        <v>0.334075134</v>
      </c>
      <c r="AB326" s="73">
        <v>-0.27540092500000002</v>
      </c>
      <c r="AD326" s="73">
        <v>0.57500483999999996</v>
      </c>
      <c r="AE326" s="73">
        <v>0.53419459499999999</v>
      </c>
      <c r="AF326" s="73">
        <v>-0.185193634</v>
      </c>
      <c r="AH326" s="73">
        <v>0.91617810200000005</v>
      </c>
      <c r="AI326" s="73">
        <v>0.33889125799999997</v>
      </c>
      <c r="AJ326" s="73">
        <v>-0.30074157699999998</v>
      </c>
      <c r="AL326" s="73">
        <v>1.656833341</v>
      </c>
      <c r="AM326" s="73">
        <v>5.9563218000000001E-2</v>
      </c>
      <c r="AN326" s="73">
        <v>-0.45478477499999997</v>
      </c>
      <c r="AO326" s="73">
        <v>5</v>
      </c>
      <c r="AP326" s="73">
        <v>6</v>
      </c>
      <c r="AQ326" s="73">
        <v>6</v>
      </c>
      <c r="AR326" s="73">
        <v>7</v>
      </c>
      <c r="AS326" s="73">
        <v>5</v>
      </c>
      <c r="AT326" s="73">
        <v>6</v>
      </c>
      <c r="AU326" s="73">
        <v>8</v>
      </c>
      <c r="AV326" s="73">
        <v>7</v>
      </c>
      <c r="AW326" s="73">
        <v>4</v>
      </c>
      <c r="AX326" s="73">
        <v>4</v>
      </c>
      <c r="AY326" s="73">
        <v>3</v>
      </c>
      <c r="AZ326" s="73">
        <v>5</v>
      </c>
      <c r="BA326" s="73">
        <v>2</v>
      </c>
      <c r="BB326" s="73">
        <v>6</v>
      </c>
      <c r="BC326" s="73">
        <v>5</v>
      </c>
      <c r="BD326" s="73">
        <v>5</v>
      </c>
      <c r="BE326" s="73">
        <v>5</v>
      </c>
      <c r="BF326" s="73">
        <v>4</v>
      </c>
      <c r="BG326" s="73">
        <v>4</v>
      </c>
      <c r="BH326" s="73">
        <v>6</v>
      </c>
      <c r="BI326" s="73">
        <v>4</v>
      </c>
      <c r="BJ326" s="73">
        <v>5</v>
      </c>
      <c r="BK326" s="73">
        <v>6</v>
      </c>
      <c r="BL326" s="73">
        <v>5</v>
      </c>
      <c r="BM326" s="73">
        <v>4</v>
      </c>
      <c r="BN326" s="73">
        <v>3</v>
      </c>
      <c r="BO326" s="73">
        <v>6</v>
      </c>
      <c r="BP326" s="73">
        <v>5</v>
      </c>
      <c r="BQ326" s="73">
        <v>5</v>
      </c>
      <c r="BR326" s="73">
        <v>3</v>
      </c>
      <c r="BT326" s="73" t="s">
        <v>1890</v>
      </c>
      <c r="BU326" s="73">
        <v>25.077200000000001</v>
      </c>
      <c r="BV326" s="73">
        <v>25.1981</v>
      </c>
      <c r="BW326" s="73">
        <v>24.7563</v>
      </c>
      <c r="BX326" s="73">
        <v>24.933599999999998</v>
      </c>
      <c r="BY326" s="73">
        <v>24.546900000000001</v>
      </c>
      <c r="BZ326" s="73">
        <v>24.959199999999999</v>
      </c>
      <c r="CA326" s="73">
        <v>25.1845</v>
      </c>
      <c r="CB326" s="73">
        <v>25.001999999999999</v>
      </c>
      <c r="CC326" s="73">
        <v>24.6995</v>
      </c>
      <c r="CD326" s="73">
        <v>24.2881</v>
      </c>
      <c r="CE326" s="73">
        <v>24.8309</v>
      </c>
      <c r="CF326" s="73">
        <v>24.958600000000001</v>
      </c>
      <c r="CG326" s="73">
        <v>24.565100000000001</v>
      </c>
      <c r="CH326" s="73">
        <v>24.291</v>
      </c>
      <c r="CI326" s="73">
        <v>24.4895</v>
      </c>
      <c r="CJ326" s="73">
        <v>24.686299999999999</v>
      </c>
      <c r="CK326" s="73">
        <v>24.672599999999999</v>
      </c>
      <c r="CL326" s="73">
        <v>24.5243</v>
      </c>
      <c r="CM326" s="73">
        <v>24.5898</v>
      </c>
      <c r="CN326" s="73">
        <v>25.113099999999999</v>
      </c>
      <c r="CO326" s="73">
        <v>24.526499999999999</v>
      </c>
      <c r="CP326" s="73">
        <v>24.928799999999999</v>
      </c>
      <c r="CQ326" s="73">
        <v>24.2606</v>
      </c>
      <c r="CR326" s="73">
        <v>24.419899999999998</v>
      </c>
      <c r="CS326" s="73">
        <v>24.872599999999998</v>
      </c>
      <c r="CT326" s="73">
        <v>24.7713</v>
      </c>
      <c r="CU326" s="73">
        <v>24.161300000000001</v>
      </c>
      <c r="CV326" s="73">
        <v>24.2331</v>
      </c>
      <c r="CW326" s="73">
        <v>24.543800000000001</v>
      </c>
      <c r="CX326" s="73">
        <v>24.528700000000001</v>
      </c>
      <c r="CZ326" s="75">
        <f t="shared" si="60"/>
        <v>24.902419999999999</v>
      </c>
      <c r="DA326" s="75">
        <f t="shared" si="61"/>
        <v>0.25821136109784171</v>
      </c>
      <c r="DB326" s="75">
        <f t="shared" si="62"/>
        <v>24.826659999999997</v>
      </c>
      <c r="DC326" s="75">
        <f t="shared" si="63"/>
        <v>0.34733880146047574</v>
      </c>
      <c r="DD326" s="75">
        <f t="shared" si="64"/>
        <v>24.627019999999998</v>
      </c>
      <c r="DE326" s="75">
        <f t="shared" si="65"/>
        <v>0.26794011831004333</v>
      </c>
      <c r="DF326" s="75">
        <f t="shared" si="66"/>
        <v>24.717220000000001</v>
      </c>
      <c r="DG326" s="75">
        <f t="shared" si="67"/>
        <v>0.23082566365116303</v>
      </c>
      <c r="DH326" s="75">
        <f t="shared" si="68"/>
        <v>24.601679999999998</v>
      </c>
      <c r="DI326" s="75">
        <f t="shared" si="69"/>
        <v>0.28958449026147759</v>
      </c>
      <c r="DJ326" s="75">
        <f t="shared" si="70"/>
        <v>24.44764</v>
      </c>
      <c r="DK326" s="75">
        <f t="shared" si="71"/>
        <v>0.24929464093718492</v>
      </c>
      <c r="DM326" s="74" t="s">
        <v>1891</v>
      </c>
      <c r="DN326" s="74" t="s">
        <v>1892</v>
      </c>
    </row>
    <row r="327" spans="2:118" s="73" customFormat="1" x14ac:dyDescent="0.35">
      <c r="B327" s="74" t="s">
        <v>1895</v>
      </c>
      <c r="C327" s="74" t="s">
        <v>1896</v>
      </c>
      <c r="D327" s="73">
        <v>1</v>
      </c>
      <c r="E327" s="74" t="s">
        <v>1639</v>
      </c>
      <c r="F327" s="74" t="s">
        <v>546</v>
      </c>
      <c r="G327" s="74" t="s">
        <v>1261</v>
      </c>
      <c r="H327" s="74" t="s">
        <v>1897</v>
      </c>
      <c r="I327" s="73">
        <v>11</v>
      </c>
      <c r="J327" s="73">
        <v>11</v>
      </c>
      <c r="K327" s="73">
        <v>11</v>
      </c>
      <c r="L327" s="73">
        <v>17.899999999999999</v>
      </c>
      <c r="M327" s="73">
        <v>101.71</v>
      </c>
      <c r="N327" s="73">
        <v>0</v>
      </c>
      <c r="O327" s="73">
        <v>157.52000000000001</v>
      </c>
      <c r="P327" s="73">
        <v>701420000</v>
      </c>
      <c r="Q327" s="73">
        <v>65</v>
      </c>
      <c r="S327" s="73">
        <v>2.0631699999999999</v>
      </c>
      <c r="T327" s="73">
        <v>0.179172</v>
      </c>
      <c r="V327" s="73">
        <v>0.52444504700000005</v>
      </c>
      <c r="W327" s="73">
        <v>1</v>
      </c>
      <c r="X327" s="73">
        <v>0.26233520500000002</v>
      </c>
      <c r="Z327" s="73">
        <v>1.0557675689999999</v>
      </c>
      <c r="AA327" s="73">
        <v>0.22472922300000001</v>
      </c>
      <c r="AB327" s="73">
        <v>0.41994743299999998</v>
      </c>
      <c r="AD327" s="73">
        <v>1.553489517</v>
      </c>
      <c r="AE327" s="73">
        <v>0.31666666700000001</v>
      </c>
      <c r="AF327" s="73">
        <v>0.523090744</v>
      </c>
      <c r="AH327" s="73">
        <v>0.55267923200000002</v>
      </c>
      <c r="AI327" s="73">
        <v>0.43605063300000002</v>
      </c>
      <c r="AJ327" s="73">
        <v>0.36885643000000001</v>
      </c>
      <c r="AK327" s="73" t="s">
        <v>340</v>
      </c>
      <c r="AL327" s="73">
        <v>2.565254382</v>
      </c>
      <c r="AM327" s="73">
        <v>1.083871E-2</v>
      </c>
      <c r="AN327" s="73">
        <v>1.3480052950000001</v>
      </c>
      <c r="AO327" s="73">
        <v>0</v>
      </c>
      <c r="AP327" s="73">
        <v>1</v>
      </c>
      <c r="AQ327" s="73">
        <v>1</v>
      </c>
      <c r="AR327" s="73">
        <v>0</v>
      </c>
      <c r="AS327" s="73">
        <v>1</v>
      </c>
      <c r="AT327" s="73">
        <v>2</v>
      </c>
      <c r="AU327" s="73">
        <v>1</v>
      </c>
      <c r="AV327" s="73">
        <v>2</v>
      </c>
      <c r="AW327" s="73">
        <v>1</v>
      </c>
      <c r="AX327" s="73">
        <v>4</v>
      </c>
      <c r="AY327" s="73">
        <v>1</v>
      </c>
      <c r="AZ327" s="73">
        <v>0</v>
      </c>
      <c r="BA327" s="73">
        <v>2</v>
      </c>
      <c r="BB327" s="73">
        <v>0</v>
      </c>
      <c r="BC327" s="73">
        <v>7</v>
      </c>
      <c r="BD327" s="73">
        <v>3</v>
      </c>
      <c r="BE327" s="73">
        <v>3</v>
      </c>
      <c r="BF327" s="73">
        <v>1</v>
      </c>
      <c r="BG327" s="73">
        <v>0</v>
      </c>
      <c r="BH327" s="73">
        <v>0</v>
      </c>
      <c r="BI327" s="73">
        <v>3</v>
      </c>
      <c r="BJ327" s="73">
        <v>0</v>
      </c>
      <c r="BK327" s="73">
        <v>2</v>
      </c>
      <c r="BL327" s="73">
        <v>3</v>
      </c>
      <c r="BM327" s="73">
        <v>0</v>
      </c>
      <c r="BN327" s="73">
        <v>5</v>
      </c>
      <c r="BO327" s="73">
        <v>8</v>
      </c>
      <c r="BP327" s="73">
        <v>5</v>
      </c>
      <c r="BQ327" s="73">
        <v>8</v>
      </c>
      <c r="BR327" s="73">
        <v>1</v>
      </c>
      <c r="BT327" s="73" t="s">
        <v>1894</v>
      </c>
      <c r="BU327" s="73">
        <v>22.525600000000001</v>
      </c>
      <c r="BV327" s="73">
        <v>22.485800000000001</v>
      </c>
      <c r="BW327" s="73">
        <v>22.267700000000001</v>
      </c>
      <c r="BX327" s="73">
        <v>22.445900000000002</v>
      </c>
      <c r="BY327" s="73">
        <v>22.7896</v>
      </c>
      <c r="BZ327" s="73">
        <v>22.764199999999999</v>
      </c>
      <c r="CA327" s="73">
        <v>22.627099999999999</v>
      </c>
      <c r="CB327" s="73">
        <v>22.355399999999999</v>
      </c>
      <c r="CC327" s="73">
        <v>22.475899999999999</v>
      </c>
      <c r="CD327" s="73">
        <v>23.6038</v>
      </c>
      <c r="CE327" s="73">
        <v>22.770900000000001</v>
      </c>
      <c r="CF327" s="73">
        <v>22.619800000000001</v>
      </c>
      <c r="CG327" s="73">
        <v>22.864899999999999</v>
      </c>
      <c r="CH327" s="73">
        <v>22.658300000000001</v>
      </c>
      <c r="CI327" s="73">
        <v>23.700399999999998</v>
      </c>
      <c r="CJ327" s="73">
        <v>23.620200000000001</v>
      </c>
      <c r="CK327" s="73">
        <v>23.182200000000002</v>
      </c>
      <c r="CL327" s="73">
        <v>22.968499999999999</v>
      </c>
      <c r="CM327" s="73">
        <v>22.6798</v>
      </c>
      <c r="CN327" s="73">
        <v>22.679300000000001</v>
      </c>
      <c r="CO327" s="73">
        <v>23.795300000000001</v>
      </c>
      <c r="CP327" s="73">
        <v>21.965599999999998</v>
      </c>
      <c r="CQ327" s="73">
        <v>22.976600000000001</v>
      </c>
      <c r="CR327" s="73">
        <v>23.1219</v>
      </c>
      <c r="CS327" s="73">
        <v>22.499500000000001</v>
      </c>
      <c r="CT327" s="73">
        <v>24.018599999999999</v>
      </c>
      <c r="CU327" s="73">
        <v>24.151599999999998</v>
      </c>
      <c r="CV327" s="73">
        <v>24.052299999999999</v>
      </c>
      <c r="CW327" s="73">
        <v>24.372699999999998</v>
      </c>
      <c r="CX327" s="73">
        <v>22.659400000000002</v>
      </c>
      <c r="CZ327" s="75">
        <f t="shared" si="60"/>
        <v>22.50292</v>
      </c>
      <c r="DA327" s="75">
        <f t="shared" si="61"/>
        <v>0.18813069127603768</v>
      </c>
      <c r="DB327" s="75">
        <f t="shared" si="62"/>
        <v>22.765280000000001</v>
      </c>
      <c r="DC327" s="75">
        <f t="shared" si="63"/>
        <v>0.49344530294653749</v>
      </c>
      <c r="DD327" s="75">
        <f t="shared" si="64"/>
        <v>22.92286</v>
      </c>
      <c r="DE327" s="75">
        <f t="shared" si="65"/>
        <v>0.44521259303842586</v>
      </c>
      <c r="DF327" s="75">
        <f t="shared" si="66"/>
        <v>23.026000000000003</v>
      </c>
      <c r="DG327" s="75">
        <f t="shared" si="67"/>
        <v>0.39396499209955199</v>
      </c>
      <c r="DH327" s="75">
        <f t="shared" si="68"/>
        <v>22.871779999999998</v>
      </c>
      <c r="DI327" s="75">
        <f t="shared" si="69"/>
        <v>0.68669335004789511</v>
      </c>
      <c r="DJ327" s="75">
        <f t="shared" si="70"/>
        <v>23.850919999999999</v>
      </c>
      <c r="DK327" s="75">
        <f t="shared" si="71"/>
        <v>0.68026708504821709</v>
      </c>
      <c r="DM327" s="74" t="s">
        <v>1895</v>
      </c>
      <c r="DN327" s="74" t="s">
        <v>1896</v>
      </c>
    </row>
    <row r="328" spans="2:118" s="73" customFormat="1" x14ac:dyDescent="0.35">
      <c r="B328" s="74" t="s">
        <v>1899</v>
      </c>
      <c r="C328" s="74" t="s">
        <v>1900</v>
      </c>
      <c r="D328" s="73">
        <v>1</v>
      </c>
      <c r="E328" s="74" t="s">
        <v>1639</v>
      </c>
      <c r="F328" s="74" t="s">
        <v>495</v>
      </c>
      <c r="G328" s="74" t="s">
        <v>1640</v>
      </c>
      <c r="H328" s="74" t="s">
        <v>1901</v>
      </c>
      <c r="I328" s="73">
        <v>49</v>
      </c>
      <c r="J328" s="73">
        <v>49</v>
      </c>
      <c r="K328" s="73">
        <v>49</v>
      </c>
      <c r="L328" s="73">
        <v>61.2</v>
      </c>
      <c r="M328" s="73">
        <v>103.18</v>
      </c>
      <c r="N328" s="73">
        <v>0</v>
      </c>
      <c r="O328" s="73">
        <v>323.31</v>
      </c>
      <c r="P328" s="73">
        <v>9631600000</v>
      </c>
      <c r="Q328" s="73">
        <v>636</v>
      </c>
      <c r="S328" s="73">
        <v>1.8432200000000001</v>
      </c>
      <c r="T328" s="73">
        <v>0.19939599999999999</v>
      </c>
      <c r="V328" s="73">
        <v>0.92238314099999996</v>
      </c>
      <c r="W328" s="73">
        <v>1</v>
      </c>
      <c r="X328" s="73">
        <v>0.36641769400000002</v>
      </c>
      <c r="Z328" s="73">
        <v>1.328823667</v>
      </c>
      <c r="AA328" s="73">
        <v>0.15622535200000001</v>
      </c>
      <c r="AB328" s="73">
        <v>0.52881469699999994</v>
      </c>
      <c r="AD328" s="73">
        <v>1.151054515</v>
      </c>
      <c r="AE328" s="73">
        <v>0.297889764</v>
      </c>
      <c r="AF328" s="73">
        <v>0.42445983900000001</v>
      </c>
      <c r="AH328" s="73">
        <v>1.419319601</v>
      </c>
      <c r="AI328" s="73">
        <v>0.21173983699999999</v>
      </c>
      <c r="AJ328" s="73">
        <v>0.60114288299999996</v>
      </c>
      <c r="AK328" s="73" t="s">
        <v>340</v>
      </c>
      <c r="AL328" s="73">
        <v>2.481178903</v>
      </c>
      <c r="AM328" s="73">
        <v>1.1454545E-2</v>
      </c>
      <c r="AN328" s="73">
        <v>1.229549408</v>
      </c>
      <c r="AO328" s="73">
        <v>14</v>
      </c>
      <c r="AP328" s="73">
        <v>14</v>
      </c>
      <c r="AQ328" s="73">
        <v>14</v>
      </c>
      <c r="AR328" s="73">
        <v>10</v>
      </c>
      <c r="AS328" s="73">
        <v>13</v>
      </c>
      <c r="AT328" s="73">
        <v>17</v>
      </c>
      <c r="AU328" s="73">
        <v>24</v>
      </c>
      <c r="AV328" s="73">
        <v>13</v>
      </c>
      <c r="AW328" s="73">
        <v>11</v>
      </c>
      <c r="AX328" s="73">
        <v>33</v>
      </c>
      <c r="AY328" s="73">
        <v>19</v>
      </c>
      <c r="AZ328" s="73">
        <v>23</v>
      </c>
      <c r="BA328" s="73">
        <v>14</v>
      </c>
      <c r="BB328" s="73">
        <v>24</v>
      </c>
      <c r="BC328" s="73">
        <v>32</v>
      </c>
      <c r="BD328" s="73">
        <v>29</v>
      </c>
      <c r="BE328" s="73">
        <v>20</v>
      </c>
      <c r="BF328" s="73">
        <v>24</v>
      </c>
      <c r="BG328" s="73">
        <v>18</v>
      </c>
      <c r="BH328" s="73">
        <v>12</v>
      </c>
      <c r="BI328" s="73">
        <v>33</v>
      </c>
      <c r="BJ328" s="73">
        <v>16</v>
      </c>
      <c r="BK328" s="73">
        <v>22</v>
      </c>
      <c r="BL328" s="73">
        <v>23</v>
      </c>
      <c r="BM328" s="73">
        <v>15</v>
      </c>
      <c r="BN328" s="73">
        <v>29</v>
      </c>
      <c r="BO328" s="73">
        <v>38</v>
      </c>
      <c r="BP328" s="73">
        <v>33</v>
      </c>
      <c r="BQ328" s="73">
        <v>41</v>
      </c>
      <c r="BR328" s="73">
        <v>8</v>
      </c>
      <c r="BT328" s="73" t="s">
        <v>1898</v>
      </c>
      <c r="BU328" s="73">
        <v>26.401</v>
      </c>
      <c r="BV328" s="73">
        <v>26.384499999999999</v>
      </c>
      <c r="BW328" s="73">
        <v>26.310500000000001</v>
      </c>
      <c r="BX328" s="73">
        <v>26.152000000000001</v>
      </c>
      <c r="BY328" s="73">
        <v>26.4876</v>
      </c>
      <c r="BZ328" s="73">
        <v>26.674499999999998</v>
      </c>
      <c r="CA328" s="73">
        <v>26.637799999999999</v>
      </c>
      <c r="CB328" s="73">
        <v>26.303000000000001</v>
      </c>
      <c r="CC328" s="73">
        <v>26.4726</v>
      </c>
      <c r="CD328" s="73">
        <v>27.479700000000001</v>
      </c>
      <c r="CE328" s="73">
        <v>26.902000000000001</v>
      </c>
      <c r="CF328" s="73">
        <v>26.615100000000002</v>
      </c>
      <c r="CG328" s="73">
        <v>26.421399999999998</v>
      </c>
      <c r="CH328" s="73">
        <v>26.751999999999999</v>
      </c>
      <c r="CI328" s="73">
        <v>27.6891</v>
      </c>
      <c r="CJ328" s="73">
        <v>27.345099999999999</v>
      </c>
      <c r="CK328" s="73">
        <v>26.657299999999999</v>
      </c>
      <c r="CL328" s="73">
        <v>27.0092</v>
      </c>
      <c r="CM328" s="73">
        <v>26.672599999999999</v>
      </c>
      <c r="CN328" s="73">
        <v>26.1736</v>
      </c>
      <c r="CO328" s="73">
        <v>27.599499999999999</v>
      </c>
      <c r="CP328" s="73">
        <v>26.573899999999998</v>
      </c>
      <c r="CQ328" s="73">
        <v>26.798500000000001</v>
      </c>
      <c r="CR328" s="73">
        <v>27.392900000000001</v>
      </c>
      <c r="CS328" s="73">
        <v>26.3766</v>
      </c>
      <c r="CT328" s="73">
        <v>28.084599999999998</v>
      </c>
      <c r="CU328" s="73">
        <v>27.844200000000001</v>
      </c>
      <c r="CV328" s="73">
        <v>27.435500000000001</v>
      </c>
      <c r="CW328" s="73">
        <v>28.020900000000001</v>
      </c>
      <c r="CX328" s="73">
        <v>26.498200000000001</v>
      </c>
      <c r="CZ328" s="75">
        <f t="shared" si="60"/>
        <v>26.34712</v>
      </c>
      <c r="DA328" s="75">
        <f t="shared" si="61"/>
        <v>0.12594422178091336</v>
      </c>
      <c r="DB328" s="75">
        <f t="shared" si="62"/>
        <v>26.713519999999999</v>
      </c>
      <c r="DC328" s="75">
        <f t="shared" si="63"/>
        <v>0.45300579135370922</v>
      </c>
      <c r="DD328" s="75">
        <f t="shared" si="64"/>
        <v>26.875920000000001</v>
      </c>
      <c r="DE328" s="75">
        <f t="shared" si="65"/>
        <v>0.4878302850377374</v>
      </c>
      <c r="DF328" s="75">
        <f t="shared" si="66"/>
        <v>26.771560000000001</v>
      </c>
      <c r="DG328" s="75">
        <f t="shared" si="67"/>
        <v>0.43755727967890051</v>
      </c>
      <c r="DH328" s="75">
        <f t="shared" si="68"/>
        <v>26.94828</v>
      </c>
      <c r="DI328" s="75">
        <f t="shared" si="69"/>
        <v>0.52706424845553712</v>
      </c>
      <c r="DJ328" s="75">
        <f t="shared" si="70"/>
        <v>27.57668</v>
      </c>
      <c r="DK328" s="75">
        <f t="shared" si="71"/>
        <v>0.65382183888273382</v>
      </c>
      <c r="DM328" s="74" t="s">
        <v>1899</v>
      </c>
      <c r="DN328" s="74" t="s">
        <v>1900</v>
      </c>
    </row>
    <row r="329" spans="2:118" s="73" customFormat="1" x14ac:dyDescent="0.35">
      <c r="B329" s="74" t="s">
        <v>1903</v>
      </c>
      <c r="C329" s="74" t="s">
        <v>1904</v>
      </c>
      <c r="D329" s="73">
        <v>1</v>
      </c>
      <c r="E329" s="74" t="s">
        <v>1255</v>
      </c>
      <c r="F329" s="74" t="s">
        <v>607</v>
      </c>
      <c r="G329" s="74"/>
      <c r="H329" s="74" t="s">
        <v>1256</v>
      </c>
      <c r="I329" s="73">
        <v>6</v>
      </c>
      <c r="J329" s="73">
        <v>6</v>
      </c>
      <c r="K329" s="73">
        <v>6</v>
      </c>
      <c r="L329" s="73">
        <v>55.4</v>
      </c>
      <c r="M329" s="73">
        <v>13.685</v>
      </c>
      <c r="N329" s="73">
        <v>0</v>
      </c>
      <c r="O329" s="73">
        <v>48.868000000000002</v>
      </c>
      <c r="P329" s="73">
        <v>636930000</v>
      </c>
      <c r="Q329" s="73">
        <v>28</v>
      </c>
      <c r="S329" s="73">
        <v>0.43428499999999998</v>
      </c>
      <c r="T329" s="73">
        <v>0.33446500000000001</v>
      </c>
      <c r="V329" s="73">
        <v>0.64692453400000005</v>
      </c>
      <c r="W329" s="73">
        <v>1</v>
      </c>
      <c r="X329" s="73">
        <v>0.446757126</v>
      </c>
      <c r="Z329" s="73">
        <v>1.343906359</v>
      </c>
      <c r="AA329" s="73">
        <v>0.15538144300000001</v>
      </c>
      <c r="AB329" s="73">
        <v>0.90684089700000003</v>
      </c>
      <c r="AD329" s="73">
        <v>1.8319368570000001</v>
      </c>
      <c r="AE329" s="73">
        <v>0.31371428600000001</v>
      </c>
      <c r="AF329" s="73">
        <v>0.64856491100000002</v>
      </c>
      <c r="AH329" s="73">
        <v>8.0061307999999998E-2</v>
      </c>
      <c r="AI329" s="73">
        <v>0.889717172</v>
      </c>
      <c r="AJ329" s="73">
        <v>0.127462769</v>
      </c>
      <c r="AL329" s="73">
        <v>1.1187905410000001</v>
      </c>
      <c r="AM329" s="73">
        <v>7.3929999999999996E-2</v>
      </c>
      <c r="AN329" s="73">
        <v>0.80542411800000002</v>
      </c>
      <c r="AO329" s="73">
        <v>0</v>
      </c>
      <c r="AP329" s="73">
        <v>1</v>
      </c>
      <c r="AQ329" s="73">
        <v>1</v>
      </c>
      <c r="AR329" s="73">
        <v>0</v>
      </c>
      <c r="AS329" s="73">
        <v>1</v>
      </c>
      <c r="AT329" s="73">
        <v>0</v>
      </c>
      <c r="AU329" s="73">
        <v>1</v>
      </c>
      <c r="AV329" s="73">
        <v>1</v>
      </c>
      <c r="AW329" s="73">
        <v>1</v>
      </c>
      <c r="AX329" s="73">
        <v>2</v>
      </c>
      <c r="AY329" s="73">
        <v>1</v>
      </c>
      <c r="AZ329" s="73">
        <v>1</v>
      </c>
      <c r="BA329" s="73">
        <v>1</v>
      </c>
      <c r="BB329" s="73">
        <v>2</v>
      </c>
      <c r="BC329" s="73">
        <v>2</v>
      </c>
      <c r="BD329" s="73">
        <v>1</v>
      </c>
      <c r="BE329" s="73">
        <v>1</v>
      </c>
      <c r="BF329" s="73">
        <v>1</v>
      </c>
      <c r="BG329" s="73">
        <v>1</v>
      </c>
      <c r="BH329" s="73">
        <v>0</v>
      </c>
      <c r="BI329" s="73">
        <v>0</v>
      </c>
      <c r="BJ329" s="73">
        <v>0</v>
      </c>
      <c r="BK329" s="73">
        <v>1</v>
      </c>
      <c r="BL329" s="73">
        <v>2</v>
      </c>
      <c r="BM329" s="73">
        <v>1</v>
      </c>
      <c r="BN329" s="73">
        <v>1</v>
      </c>
      <c r="BO329" s="73">
        <v>0</v>
      </c>
      <c r="BP329" s="73">
        <v>1</v>
      </c>
      <c r="BQ329" s="73">
        <v>2</v>
      </c>
      <c r="BR329" s="73">
        <v>1</v>
      </c>
      <c r="BT329" s="73" t="s">
        <v>1902</v>
      </c>
      <c r="BU329" s="73">
        <v>22.2151</v>
      </c>
      <c r="BV329" s="73">
        <v>22.8733</v>
      </c>
      <c r="BW329" s="73">
        <v>22.270199999999999</v>
      </c>
      <c r="BX329" s="73">
        <v>22.103000000000002</v>
      </c>
      <c r="BY329" s="73">
        <v>22.708300000000001</v>
      </c>
      <c r="BZ329" s="73">
        <v>22.323699999999999</v>
      </c>
      <c r="CA329" s="73">
        <v>23.2531</v>
      </c>
      <c r="CB329" s="73">
        <v>22.787400000000002</v>
      </c>
      <c r="CC329" s="73">
        <v>22.1936</v>
      </c>
      <c r="CD329" s="73">
        <v>23.8459</v>
      </c>
      <c r="CE329" s="73">
        <v>22.819199999999999</v>
      </c>
      <c r="CF329" s="73">
        <v>23.2135</v>
      </c>
      <c r="CG329" s="73">
        <v>22.3902</v>
      </c>
      <c r="CH329" s="73">
        <v>24.085799999999999</v>
      </c>
      <c r="CI329" s="73">
        <v>24.195499999999999</v>
      </c>
      <c r="CJ329" s="73">
        <v>23.252500000000001</v>
      </c>
      <c r="CK329" s="73">
        <v>23.471699999999998</v>
      </c>
      <c r="CL329" s="73">
        <v>22.9344</v>
      </c>
      <c r="CM329" s="73">
        <v>23.139399999999998</v>
      </c>
      <c r="CN329" s="73">
        <v>22.614699999999999</v>
      </c>
      <c r="CO329" s="73">
        <v>23.114999999999998</v>
      </c>
      <c r="CP329" s="73">
        <v>22.9709</v>
      </c>
      <c r="CQ329" s="73" t="s">
        <v>558</v>
      </c>
      <c r="CR329" s="73">
        <v>23.860800000000001</v>
      </c>
      <c r="CS329" s="73">
        <v>22.313700000000001</v>
      </c>
      <c r="CT329" s="73">
        <v>23.9758</v>
      </c>
      <c r="CU329" s="73">
        <v>23.169599999999999</v>
      </c>
      <c r="CV329" s="73">
        <v>22.601500000000001</v>
      </c>
      <c r="CW329" s="73">
        <v>24.152699999999999</v>
      </c>
      <c r="CX329" s="73">
        <v>22.297499999999999</v>
      </c>
      <c r="CZ329" s="75">
        <f t="shared" si="60"/>
        <v>22.433980000000002</v>
      </c>
      <c r="DA329" s="75">
        <f t="shared" si="61"/>
        <v>0.33635309869243085</v>
      </c>
      <c r="DB329" s="75">
        <f t="shared" si="62"/>
        <v>22.880739999999999</v>
      </c>
      <c r="DC329" s="75">
        <f t="shared" si="63"/>
        <v>0.68215707355417809</v>
      </c>
      <c r="DD329" s="75">
        <f t="shared" si="64"/>
        <v>23.34084</v>
      </c>
      <c r="DE329" s="75">
        <f t="shared" si="65"/>
        <v>0.78699575793011722</v>
      </c>
      <c r="DF329" s="75">
        <f t="shared" si="66"/>
        <v>23.082539999999998</v>
      </c>
      <c r="DG329" s="75">
        <f t="shared" si="67"/>
        <v>0.32572407494687883</v>
      </c>
      <c r="DH329" s="75">
        <f t="shared" si="68"/>
        <v>23.065099999999997</v>
      </c>
      <c r="DI329" s="75">
        <f t="shared" si="69"/>
        <v>0.63485013979678706</v>
      </c>
      <c r="DJ329" s="75">
        <f t="shared" si="70"/>
        <v>23.239419999999999</v>
      </c>
      <c r="DK329" s="75">
        <f t="shared" si="71"/>
        <v>0.81782729044707192</v>
      </c>
      <c r="DM329" s="74" t="s">
        <v>1903</v>
      </c>
      <c r="DN329" s="74" t="s">
        <v>1904</v>
      </c>
    </row>
    <row r="330" spans="2:118" s="73" customFormat="1" x14ac:dyDescent="0.35">
      <c r="B330" s="74" t="s">
        <v>1906</v>
      </c>
      <c r="C330" s="74" t="s">
        <v>1907</v>
      </c>
      <c r="D330" s="73">
        <v>1</v>
      </c>
      <c r="E330" s="74" t="s">
        <v>1255</v>
      </c>
      <c r="F330" s="74" t="s">
        <v>607</v>
      </c>
      <c r="G330" s="74"/>
      <c r="H330" s="74" t="s">
        <v>1256</v>
      </c>
      <c r="I330" s="73">
        <v>5</v>
      </c>
      <c r="J330" s="73">
        <v>5</v>
      </c>
      <c r="K330" s="73">
        <v>5</v>
      </c>
      <c r="L330" s="73">
        <v>11.2</v>
      </c>
      <c r="M330" s="73">
        <v>44.66</v>
      </c>
      <c r="N330" s="73">
        <v>0</v>
      </c>
      <c r="O330" s="73">
        <v>51.978000000000002</v>
      </c>
      <c r="P330" s="73">
        <v>527920000</v>
      </c>
      <c r="Q330" s="73">
        <v>40</v>
      </c>
      <c r="S330" s="73">
        <v>1.2270799999999999</v>
      </c>
      <c r="T330" s="73">
        <v>0.31618600000000002</v>
      </c>
      <c r="V330" s="73">
        <v>0.208300345</v>
      </c>
      <c r="W330" s="73">
        <v>0.93990145599999997</v>
      </c>
      <c r="X330" s="73">
        <v>0.10767631499999999</v>
      </c>
      <c r="Z330" s="73">
        <v>4.9597873000000001E-2</v>
      </c>
      <c r="AA330" s="73">
        <v>0.94809945600000001</v>
      </c>
      <c r="AB330" s="73">
        <v>1.9415664999999999E-2</v>
      </c>
      <c r="AD330" s="73">
        <v>0.36766891499999999</v>
      </c>
      <c r="AE330" s="73">
        <v>0.71753974899999995</v>
      </c>
      <c r="AF330" s="73">
        <v>-0.10209198</v>
      </c>
      <c r="AH330" s="73">
        <v>0.237277664</v>
      </c>
      <c r="AI330" s="73">
        <v>0.74618467600000005</v>
      </c>
      <c r="AJ330" s="73">
        <v>0.120537567</v>
      </c>
      <c r="AL330" s="73">
        <v>1.5965062219999999</v>
      </c>
      <c r="AM330" s="73">
        <v>5.3128204999999998E-2</v>
      </c>
      <c r="AN330" s="73">
        <v>0.54277305600000003</v>
      </c>
      <c r="AO330" s="73">
        <v>0</v>
      </c>
      <c r="AP330" s="73">
        <v>1</v>
      </c>
      <c r="AQ330" s="73">
        <v>0</v>
      </c>
      <c r="AR330" s="73">
        <v>0</v>
      </c>
      <c r="AS330" s="73">
        <v>1</v>
      </c>
      <c r="AT330" s="73">
        <v>1</v>
      </c>
      <c r="AU330" s="73">
        <v>2</v>
      </c>
      <c r="AV330" s="73">
        <v>1</v>
      </c>
      <c r="AW330" s="73">
        <v>1</v>
      </c>
      <c r="AX330" s="73">
        <v>2</v>
      </c>
      <c r="AY330" s="73">
        <v>2</v>
      </c>
      <c r="AZ330" s="73">
        <v>1</v>
      </c>
      <c r="BA330" s="73">
        <v>1</v>
      </c>
      <c r="BB330" s="73">
        <v>2</v>
      </c>
      <c r="BC330" s="73">
        <v>1</v>
      </c>
      <c r="BD330" s="73">
        <v>2</v>
      </c>
      <c r="BE330" s="73">
        <v>4</v>
      </c>
      <c r="BF330" s="73">
        <v>1</v>
      </c>
      <c r="BG330" s="73">
        <v>1</v>
      </c>
      <c r="BH330" s="73">
        <v>0</v>
      </c>
      <c r="BI330" s="73">
        <v>1</v>
      </c>
      <c r="BJ330" s="73">
        <v>2</v>
      </c>
      <c r="BK330" s="73">
        <v>1</v>
      </c>
      <c r="BL330" s="73">
        <v>2</v>
      </c>
      <c r="BM330" s="73">
        <v>1</v>
      </c>
      <c r="BN330" s="73">
        <v>2</v>
      </c>
      <c r="BO330" s="73">
        <v>2</v>
      </c>
      <c r="BP330" s="73">
        <v>1</v>
      </c>
      <c r="BQ330" s="73">
        <v>3</v>
      </c>
      <c r="BR330" s="73">
        <v>1</v>
      </c>
      <c r="BT330" s="73" t="s">
        <v>1905</v>
      </c>
      <c r="BU330" s="73">
        <v>22.950700000000001</v>
      </c>
      <c r="BV330" s="73">
        <v>23.042999999999999</v>
      </c>
      <c r="BW330" s="73">
        <v>22.517399999999999</v>
      </c>
      <c r="BX330" s="73">
        <v>22.663900000000002</v>
      </c>
      <c r="BY330" s="73">
        <v>22.666799999999999</v>
      </c>
      <c r="BZ330" s="73">
        <v>23.383800000000001</v>
      </c>
      <c r="CA330" s="73">
        <v>22.797000000000001</v>
      </c>
      <c r="CB330" s="73">
        <v>22.625299999999999</v>
      </c>
      <c r="CC330" s="73">
        <v>22.380099999999999</v>
      </c>
      <c r="CD330" s="73">
        <v>23.194099999999999</v>
      </c>
      <c r="CE330" s="73">
        <v>22.889600000000002</v>
      </c>
      <c r="CF330" s="73">
        <v>22.632200000000001</v>
      </c>
      <c r="CG330" s="73">
        <v>22.621200000000002</v>
      </c>
      <c r="CH330" s="73">
        <v>22.669</v>
      </c>
      <c r="CI330" s="73">
        <v>23.126899999999999</v>
      </c>
      <c r="CJ330" s="73">
        <v>22.7623</v>
      </c>
      <c r="CK330" s="73">
        <v>22.688099999999999</v>
      </c>
      <c r="CL330" s="73">
        <v>22.796500000000002</v>
      </c>
      <c r="CM330" s="73">
        <v>22.3842</v>
      </c>
      <c r="CN330" s="73">
        <v>22.700199999999999</v>
      </c>
      <c r="CO330" s="73">
        <v>23.578099999999999</v>
      </c>
      <c r="CP330" s="73">
        <v>22.8795</v>
      </c>
      <c r="CQ330" s="73">
        <v>22.494599999999998</v>
      </c>
      <c r="CR330" s="73">
        <v>22.796900000000001</v>
      </c>
      <c r="CS330" s="73">
        <v>22.695399999999999</v>
      </c>
      <c r="CT330" s="73">
        <v>23.564900000000002</v>
      </c>
      <c r="CU330" s="73">
        <v>23.1721</v>
      </c>
      <c r="CV330" s="73">
        <v>23.0855</v>
      </c>
      <c r="CW330" s="73">
        <v>23.840599999999998</v>
      </c>
      <c r="CX330" s="73">
        <v>22.892700000000001</v>
      </c>
      <c r="CZ330" s="75">
        <f t="shared" si="60"/>
        <v>22.768359999999998</v>
      </c>
      <c r="DA330" s="75">
        <f t="shared" si="61"/>
        <v>0.21959180995656502</v>
      </c>
      <c r="DB330" s="75">
        <f t="shared" si="62"/>
        <v>22.876060000000003</v>
      </c>
      <c r="DC330" s="75">
        <f t="shared" si="63"/>
        <v>0.4105047904714394</v>
      </c>
      <c r="DD330" s="75">
        <f t="shared" si="64"/>
        <v>22.787779999999998</v>
      </c>
      <c r="DE330" s="75">
        <f t="shared" si="65"/>
        <v>0.21876494691791845</v>
      </c>
      <c r="DF330" s="75">
        <f t="shared" si="66"/>
        <v>22.666260000000001</v>
      </c>
      <c r="DG330" s="75">
        <f t="shared" si="67"/>
        <v>0.16383901549997207</v>
      </c>
      <c r="DH330" s="75">
        <f t="shared" si="68"/>
        <v>22.8889</v>
      </c>
      <c r="DI330" s="75">
        <f t="shared" si="69"/>
        <v>0.41123707882436877</v>
      </c>
      <c r="DJ330" s="75">
        <f t="shared" si="70"/>
        <v>23.311160000000001</v>
      </c>
      <c r="DK330" s="75">
        <f t="shared" si="71"/>
        <v>0.38407668244765852</v>
      </c>
      <c r="DM330" s="74" t="s">
        <v>1906</v>
      </c>
      <c r="DN330" s="74" t="s">
        <v>1907</v>
      </c>
    </row>
    <row r="331" spans="2:118" s="73" customFormat="1" x14ac:dyDescent="0.35">
      <c r="B331" s="74" t="s">
        <v>1909</v>
      </c>
      <c r="C331" s="74" t="s">
        <v>1910</v>
      </c>
      <c r="D331" s="73">
        <v>1</v>
      </c>
      <c r="E331" s="74" t="s">
        <v>1911</v>
      </c>
      <c r="F331" s="74" t="s">
        <v>1912</v>
      </c>
      <c r="G331" s="74" t="s">
        <v>1913</v>
      </c>
      <c r="H331" s="74" t="s">
        <v>1914</v>
      </c>
      <c r="I331" s="73">
        <v>15</v>
      </c>
      <c r="J331" s="73">
        <v>15</v>
      </c>
      <c r="K331" s="73">
        <v>15</v>
      </c>
      <c r="L331" s="73">
        <v>30.8</v>
      </c>
      <c r="M331" s="73">
        <v>75.801000000000002</v>
      </c>
      <c r="N331" s="73">
        <v>0</v>
      </c>
      <c r="O331" s="73">
        <v>83.135999999999996</v>
      </c>
      <c r="P331" s="73">
        <v>1051500000</v>
      </c>
      <c r="Q331" s="73">
        <v>138</v>
      </c>
      <c r="S331" s="73">
        <v>0.46255299999999999</v>
      </c>
      <c r="T331" s="73">
        <v>0.66217800000000004</v>
      </c>
      <c r="V331" s="73">
        <v>6.6230860000000003E-2</v>
      </c>
      <c r="W331" s="73">
        <v>0.97934502899999998</v>
      </c>
      <c r="X331" s="73">
        <v>3.2606506E-2</v>
      </c>
      <c r="Z331" s="73">
        <v>0.82640688799999995</v>
      </c>
      <c r="AA331" s="73">
        <v>0.34866551099999998</v>
      </c>
      <c r="AB331" s="73">
        <v>0.27084884599999998</v>
      </c>
      <c r="AD331" s="73">
        <v>0.98561243600000004</v>
      </c>
      <c r="AE331" s="73">
        <v>0.38136863500000001</v>
      </c>
      <c r="AF331" s="73">
        <v>0.24396591200000001</v>
      </c>
      <c r="AH331" s="73">
        <v>0.18556498699999999</v>
      </c>
      <c r="AI331" s="73">
        <v>0.81167896699999997</v>
      </c>
      <c r="AJ331" s="73">
        <v>8.7327193999999997E-2</v>
      </c>
      <c r="AL331" s="73">
        <v>0.92150678100000005</v>
      </c>
      <c r="AM331" s="73">
        <v>0.26995976999999999</v>
      </c>
      <c r="AN331" s="73">
        <v>0.244500732</v>
      </c>
      <c r="AO331" s="73">
        <v>3</v>
      </c>
      <c r="AP331" s="73">
        <v>4</v>
      </c>
      <c r="AQ331" s="73">
        <v>1</v>
      </c>
      <c r="AR331" s="73">
        <v>2</v>
      </c>
      <c r="AS331" s="73">
        <v>3</v>
      </c>
      <c r="AT331" s="73">
        <v>3</v>
      </c>
      <c r="AU331" s="73">
        <v>6</v>
      </c>
      <c r="AV331" s="73">
        <v>2</v>
      </c>
      <c r="AW331" s="73">
        <v>1</v>
      </c>
      <c r="AX331" s="73">
        <v>9</v>
      </c>
      <c r="AY331" s="73">
        <v>4</v>
      </c>
      <c r="AZ331" s="73">
        <v>4</v>
      </c>
      <c r="BA331" s="73">
        <v>2</v>
      </c>
      <c r="BB331" s="73">
        <v>7</v>
      </c>
      <c r="BC331" s="73">
        <v>9</v>
      </c>
      <c r="BD331" s="73">
        <v>5</v>
      </c>
      <c r="BE331" s="73">
        <v>5</v>
      </c>
      <c r="BF331" s="73">
        <v>6</v>
      </c>
      <c r="BG331" s="73">
        <v>6</v>
      </c>
      <c r="BH331" s="73">
        <v>2</v>
      </c>
      <c r="BI331" s="73">
        <v>5</v>
      </c>
      <c r="BJ331" s="73">
        <v>6</v>
      </c>
      <c r="BK331" s="73">
        <v>5</v>
      </c>
      <c r="BL331" s="73">
        <v>5</v>
      </c>
      <c r="BM331" s="73">
        <v>1</v>
      </c>
      <c r="BN331" s="73">
        <v>5</v>
      </c>
      <c r="BO331" s="73">
        <v>6</v>
      </c>
      <c r="BP331" s="73">
        <v>6</v>
      </c>
      <c r="BQ331" s="73">
        <v>11</v>
      </c>
      <c r="BR331" s="73">
        <v>4</v>
      </c>
      <c r="BT331" s="73" t="s">
        <v>1908</v>
      </c>
      <c r="BU331" s="73">
        <v>23.805800000000001</v>
      </c>
      <c r="BV331" s="73">
        <v>24.011500000000002</v>
      </c>
      <c r="BW331" s="73">
        <v>23.4438</v>
      </c>
      <c r="BX331" s="73">
        <v>23.355799999999999</v>
      </c>
      <c r="BY331" s="73">
        <v>23.773299999999999</v>
      </c>
      <c r="BZ331" s="73">
        <v>23.876899999999999</v>
      </c>
      <c r="CA331" s="73">
        <v>23.926200000000001</v>
      </c>
      <c r="CB331" s="73">
        <v>23.530100000000001</v>
      </c>
      <c r="CC331" s="73">
        <v>23.2895</v>
      </c>
      <c r="CD331" s="73">
        <v>23.930599999999998</v>
      </c>
      <c r="CE331" s="73">
        <v>23.990600000000001</v>
      </c>
      <c r="CF331" s="73">
        <v>23.895399999999999</v>
      </c>
      <c r="CG331" s="73">
        <v>23.5669</v>
      </c>
      <c r="CH331" s="73">
        <v>24.3079</v>
      </c>
      <c r="CI331" s="73">
        <v>23.983799999999999</v>
      </c>
      <c r="CJ331" s="73">
        <v>24.038799999999998</v>
      </c>
      <c r="CK331" s="73">
        <v>24.034199999999998</v>
      </c>
      <c r="CL331" s="73">
        <v>23.8523</v>
      </c>
      <c r="CM331" s="73">
        <v>23.923999999999999</v>
      </c>
      <c r="CN331" s="73">
        <v>23.7608</v>
      </c>
      <c r="CO331" s="73">
        <v>23.8672</v>
      </c>
      <c r="CP331" s="73">
        <v>23.824400000000001</v>
      </c>
      <c r="CQ331" s="73">
        <v>23.8338</v>
      </c>
      <c r="CR331" s="73">
        <v>24.072800000000001</v>
      </c>
      <c r="CS331" s="73">
        <v>23.2287</v>
      </c>
      <c r="CT331" s="73">
        <v>24.0505</v>
      </c>
      <c r="CU331" s="73">
        <v>23.8703</v>
      </c>
      <c r="CV331" s="73">
        <v>23.979900000000001</v>
      </c>
      <c r="CW331" s="73">
        <v>24.040099999999999</v>
      </c>
      <c r="CX331" s="73">
        <v>23.672000000000001</v>
      </c>
      <c r="CZ331" s="75">
        <f t="shared" si="60"/>
        <v>23.678039999999999</v>
      </c>
      <c r="DA331" s="75">
        <f t="shared" si="61"/>
        <v>0.27170740328522625</v>
      </c>
      <c r="DB331" s="75">
        <f t="shared" si="62"/>
        <v>23.710660000000001</v>
      </c>
      <c r="DC331" s="75">
        <f t="shared" si="63"/>
        <v>0.28828999809219835</v>
      </c>
      <c r="DD331" s="75">
        <f t="shared" si="64"/>
        <v>23.948920000000001</v>
      </c>
      <c r="DE331" s="75">
        <f t="shared" si="65"/>
        <v>0.26486984917124856</v>
      </c>
      <c r="DF331" s="75">
        <f t="shared" si="66"/>
        <v>23.92202</v>
      </c>
      <c r="DG331" s="75">
        <f t="shared" si="67"/>
        <v>0.11945564867347151</v>
      </c>
      <c r="DH331" s="75">
        <f t="shared" si="68"/>
        <v>23.76538</v>
      </c>
      <c r="DI331" s="75">
        <f t="shared" si="69"/>
        <v>0.31664824648180229</v>
      </c>
      <c r="DJ331" s="75">
        <f t="shared" si="70"/>
        <v>23.922559999999997</v>
      </c>
      <c r="DK331" s="75">
        <f t="shared" si="71"/>
        <v>0.15730828967349383</v>
      </c>
      <c r="DM331" s="74" t="s">
        <v>1909</v>
      </c>
      <c r="DN331" s="74" t="s">
        <v>1910</v>
      </c>
    </row>
    <row r="332" spans="2:118" s="73" customFormat="1" x14ac:dyDescent="0.35">
      <c r="B332" s="74" t="s">
        <v>1916</v>
      </c>
      <c r="C332" s="74" t="s">
        <v>1917</v>
      </c>
      <c r="D332" s="73">
        <v>1</v>
      </c>
      <c r="E332" s="74" t="s">
        <v>1918</v>
      </c>
      <c r="F332" s="74" t="s">
        <v>472</v>
      </c>
      <c r="G332" s="74" t="s">
        <v>1919</v>
      </c>
      <c r="H332" s="74" t="s">
        <v>1920</v>
      </c>
      <c r="I332" s="73">
        <v>2</v>
      </c>
      <c r="J332" s="73">
        <v>2</v>
      </c>
      <c r="K332" s="73">
        <v>2</v>
      </c>
      <c r="L332" s="73">
        <v>18</v>
      </c>
      <c r="M332" s="73">
        <v>21.221</v>
      </c>
      <c r="N332" s="73">
        <v>0</v>
      </c>
      <c r="O332" s="73">
        <v>49.877000000000002</v>
      </c>
      <c r="P332" s="73">
        <v>636690000</v>
      </c>
      <c r="Q332" s="73">
        <v>32</v>
      </c>
      <c r="S332" s="73">
        <v>0.72579499999999997</v>
      </c>
      <c r="T332" s="73">
        <v>0.24903600000000001</v>
      </c>
      <c r="V332" s="73">
        <v>0.62953487299999999</v>
      </c>
      <c r="W332" s="73">
        <v>1</v>
      </c>
      <c r="X332" s="73">
        <v>-0.95633888199999995</v>
      </c>
      <c r="Z332" s="73">
        <v>1.0147859180000001</v>
      </c>
      <c r="AA332" s="73">
        <v>0.25696487099999998</v>
      </c>
      <c r="AB332" s="73">
        <v>-0.35774726899999998</v>
      </c>
      <c r="AD332" s="73">
        <v>1.128478181</v>
      </c>
      <c r="AE332" s="73">
        <v>0.312683871</v>
      </c>
      <c r="AF332" s="73">
        <v>-0.357775116</v>
      </c>
      <c r="AH332" s="73">
        <v>0.14859793499999999</v>
      </c>
      <c r="AI332" s="73">
        <v>0.83440072200000004</v>
      </c>
      <c r="AJ332" s="73">
        <v>-9.5782470999999994E-2</v>
      </c>
      <c r="AL332" s="73">
        <v>0.70274586699999997</v>
      </c>
      <c r="AM332" s="73">
        <v>0.33525906700000002</v>
      </c>
      <c r="AN332" s="73">
        <v>0.24595451400000001</v>
      </c>
      <c r="AO332" s="73">
        <v>1</v>
      </c>
      <c r="AP332" s="73">
        <v>0</v>
      </c>
      <c r="AQ332" s="73">
        <v>2</v>
      </c>
      <c r="AR332" s="73">
        <v>1</v>
      </c>
      <c r="AS332" s="73">
        <v>1</v>
      </c>
      <c r="AT332" s="73">
        <v>1</v>
      </c>
      <c r="AU332" s="73">
        <v>0</v>
      </c>
      <c r="AV332" s="73">
        <v>1</v>
      </c>
      <c r="AW332" s="73">
        <v>3</v>
      </c>
      <c r="AX332" s="73">
        <v>2</v>
      </c>
      <c r="AY332" s="73">
        <v>1</v>
      </c>
      <c r="AZ332" s="73">
        <v>0</v>
      </c>
      <c r="BA332" s="73">
        <v>1</v>
      </c>
      <c r="BB332" s="73">
        <v>1</v>
      </c>
      <c r="BC332" s="73">
        <v>1</v>
      </c>
      <c r="BD332" s="73">
        <v>1</v>
      </c>
      <c r="BE332" s="73">
        <v>1</v>
      </c>
      <c r="BF332" s="73">
        <v>1</v>
      </c>
      <c r="BG332" s="73">
        <v>0</v>
      </c>
      <c r="BH332" s="73">
        <v>1</v>
      </c>
      <c r="BI332" s="73">
        <v>1</v>
      </c>
      <c r="BJ332" s="73">
        <v>0</v>
      </c>
      <c r="BK332" s="73">
        <v>2</v>
      </c>
      <c r="BL332" s="73">
        <v>2</v>
      </c>
      <c r="BM332" s="73">
        <v>0</v>
      </c>
      <c r="BN332" s="73">
        <v>2</v>
      </c>
      <c r="BO332" s="73">
        <v>1</v>
      </c>
      <c r="BP332" s="73">
        <v>2</v>
      </c>
      <c r="BQ332" s="73">
        <v>1</v>
      </c>
      <c r="BR332" s="73">
        <v>1</v>
      </c>
      <c r="BT332" s="73" t="s">
        <v>1915</v>
      </c>
      <c r="BU332" s="73">
        <v>23.403300000000002</v>
      </c>
      <c r="BV332" s="73">
        <v>22.739899999999999</v>
      </c>
      <c r="BW332" s="73">
        <v>23.6296</v>
      </c>
      <c r="BX332" s="73">
        <v>23.3568</v>
      </c>
      <c r="BY332" s="73">
        <v>23.3279</v>
      </c>
      <c r="BZ332" s="73" t="s">
        <v>558</v>
      </c>
      <c r="CA332" s="73">
        <v>21.539000000000001</v>
      </c>
      <c r="CB332" s="73">
        <v>22.8565</v>
      </c>
      <c r="CC332" s="73">
        <v>23.7042</v>
      </c>
      <c r="CD332" s="73">
        <v>23.693100000000001</v>
      </c>
      <c r="CE332" s="73">
        <v>22.712299999999999</v>
      </c>
      <c r="CF332" s="73">
        <v>22.655000000000001</v>
      </c>
      <c r="CG332" s="73">
        <v>23.2133</v>
      </c>
      <c r="CH332" s="73">
        <v>22.8752</v>
      </c>
      <c r="CI332" s="73">
        <v>23.213000000000001</v>
      </c>
      <c r="CJ332" s="73">
        <v>22.937200000000001</v>
      </c>
      <c r="CK332" s="73">
        <v>22.711200000000002</v>
      </c>
      <c r="CL332" s="73">
        <v>23.202000000000002</v>
      </c>
      <c r="CM332" s="73">
        <v>22.752099999999999</v>
      </c>
      <c r="CN332" s="73">
        <v>23.065999999999999</v>
      </c>
      <c r="CO332" s="73">
        <v>23.341799999999999</v>
      </c>
      <c r="CP332" s="73">
        <v>22.5886</v>
      </c>
      <c r="CQ332" s="73">
        <v>23.7364</v>
      </c>
      <c r="CR332" s="73">
        <v>23.396100000000001</v>
      </c>
      <c r="CS332" s="73">
        <v>22.915500000000002</v>
      </c>
      <c r="CT332" s="73">
        <v>23.685400000000001</v>
      </c>
      <c r="CU332" s="73">
        <v>23.6797</v>
      </c>
      <c r="CV332" s="73">
        <v>23.707599999999999</v>
      </c>
      <c r="CW332" s="73">
        <v>23.331199999999999</v>
      </c>
      <c r="CX332" s="73">
        <v>23.283300000000001</v>
      </c>
      <c r="CZ332" s="75">
        <f t="shared" si="60"/>
        <v>23.291500000000003</v>
      </c>
      <c r="DA332" s="75">
        <f t="shared" si="61"/>
        <v>0.33040220186917707</v>
      </c>
      <c r="DB332" s="75">
        <f t="shared" si="62"/>
        <v>22.9482</v>
      </c>
      <c r="DC332" s="75">
        <f t="shared" si="63"/>
        <v>1.01991266619582</v>
      </c>
      <c r="DD332" s="75">
        <f t="shared" si="64"/>
        <v>22.933759999999999</v>
      </c>
      <c r="DE332" s="75">
        <f t="shared" si="65"/>
        <v>0.2675343585411043</v>
      </c>
      <c r="DF332" s="75">
        <f t="shared" si="66"/>
        <v>22.933700000000002</v>
      </c>
      <c r="DG332" s="75">
        <f t="shared" si="67"/>
        <v>0.20735551596232038</v>
      </c>
      <c r="DH332" s="75">
        <f t="shared" si="68"/>
        <v>23.195679999999999</v>
      </c>
      <c r="DI332" s="75">
        <f t="shared" si="69"/>
        <v>0.44747745976752823</v>
      </c>
      <c r="DJ332" s="75">
        <f t="shared" si="70"/>
        <v>23.537439999999997</v>
      </c>
      <c r="DK332" s="75">
        <f t="shared" si="71"/>
        <v>0.21107260125369209</v>
      </c>
      <c r="DM332" s="74" t="s">
        <v>1916</v>
      </c>
      <c r="DN332" s="74" t="s">
        <v>1917</v>
      </c>
    </row>
    <row r="333" spans="2:118" s="73" customFormat="1" x14ac:dyDescent="0.35">
      <c r="B333" s="74" t="s">
        <v>1922</v>
      </c>
      <c r="C333" s="74" t="s">
        <v>1923</v>
      </c>
      <c r="D333" s="73">
        <v>1</v>
      </c>
      <c r="E333" s="74" t="s">
        <v>1628</v>
      </c>
      <c r="F333" s="74" t="s">
        <v>484</v>
      </c>
      <c r="G333" s="74" t="s">
        <v>1924</v>
      </c>
      <c r="H333" s="74" t="s">
        <v>1925</v>
      </c>
      <c r="I333" s="73">
        <v>21</v>
      </c>
      <c r="J333" s="73">
        <v>18</v>
      </c>
      <c r="K333" s="73">
        <v>18</v>
      </c>
      <c r="L333" s="73">
        <v>42.4</v>
      </c>
      <c r="M333" s="73">
        <v>72.108999999999995</v>
      </c>
      <c r="N333" s="73">
        <v>0</v>
      </c>
      <c r="O333" s="73">
        <v>323.31</v>
      </c>
      <c r="P333" s="73">
        <v>2470800000</v>
      </c>
      <c r="Q333" s="73">
        <v>214</v>
      </c>
      <c r="S333" s="73">
        <v>1.9701</v>
      </c>
      <c r="T333" s="73">
        <v>0.250332</v>
      </c>
      <c r="V333" s="73">
        <v>0.439229182</v>
      </c>
      <c r="W333" s="73">
        <v>0.93363125000000002</v>
      </c>
      <c r="X333" s="73">
        <v>0.12605133099999999</v>
      </c>
      <c r="Z333" s="73">
        <v>1.1915133600000001</v>
      </c>
      <c r="AA333" s="73">
        <v>0.22641304300000001</v>
      </c>
      <c r="AB333" s="73">
        <v>0.35067596400000001</v>
      </c>
      <c r="AD333" s="73">
        <v>0.98426544000000005</v>
      </c>
      <c r="AE333" s="73">
        <v>0.37040350900000002</v>
      </c>
      <c r="AF333" s="73">
        <v>0.269671249</v>
      </c>
      <c r="AH333" s="73">
        <v>0.91994120700000004</v>
      </c>
      <c r="AI333" s="73">
        <v>0.33782906000000001</v>
      </c>
      <c r="AJ333" s="73">
        <v>0.30056228600000001</v>
      </c>
      <c r="AK333" s="73" t="s">
        <v>340</v>
      </c>
      <c r="AL333" s="73">
        <v>3.327577105</v>
      </c>
      <c r="AM333" s="73">
        <v>1.12E-2</v>
      </c>
      <c r="AN333" s="73">
        <v>0.67716865500000001</v>
      </c>
      <c r="AO333" s="73">
        <v>6</v>
      </c>
      <c r="AP333" s="73">
        <v>7</v>
      </c>
      <c r="AQ333" s="73">
        <v>6</v>
      </c>
      <c r="AR333" s="73">
        <v>6</v>
      </c>
      <c r="AS333" s="73">
        <v>5</v>
      </c>
      <c r="AT333" s="73">
        <v>5</v>
      </c>
      <c r="AU333" s="73">
        <v>5</v>
      </c>
      <c r="AV333" s="73">
        <v>5</v>
      </c>
      <c r="AW333" s="73">
        <v>5</v>
      </c>
      <c r="AX333" s="73">
        <v>8</v>
      </c>
      <c r="AY333" s="73">
        <v>5</v>
      </c>
      <c r="AZ333" s="73">
        <v>7</v>
      </c>
      <c r="BA333" s="73">
        <v>5</v>
      </c>
      <c r="BB333" s="73">
        <v>7</v>
      </c>
      <c r="BC333" s="73">
        <v>12</v>
      </c>
      <c r="BD333" s="73">
        <v>6</v>
      </c>
      <c r="BE333" s="73">
        <v>8</v>
      </c>
      <c r="BF333" s="73">
        <v>8</v>
      </c>
      <c r="BG333" s="73">
        <v>9</v>
      </c>
      <c r="BH333" s="73">
        <v>4</v>
      </c>
      <c r="BI333" s="73">
        <v>8</v>
      </c>
      <c r="BJ333" s="73">
        <v>6</v>
      </c>
      <c r="BK333" s="73">
        <v>10</v>
      </c>
      <c r="BL333" s="73">
        <v>7</v>
      </c>
      <c r="BM333" s="73">
        <v>6</v>
      </c>
      <c r="BN333" s="73">
        <v>11</v>
      </c>
      <c r="BO333" s="73">
        <v>13</v>
      </c>
      <c r="BP333" s="73">
        <v>10</v>
      </c>
      <c r="BQ333" s="73">
        <v>8</v>
      </c>
      <c r="BR333" s="73">
        <v>6</v>
      </c>
      <c r="BT333" s="73" t="s">
        <v>1921</v>
      </c>
      <c r="BU333" s="73">
        <v>24.591100000000001</v>
      </c>
      <c r="BV333" s="73">
        <v>24.431899999999999</v>
      </c>
      <c r="BW333" s="73">
        <v>24.4954</v>
      </c>
      <c r="BX333" s="73">
        <v>24.5717</v>
      </c>
      <c r="BY333" s="73">
        <v>24.905799999999999</v>
      </c>
      <c r="BZ333" s="73">
        <v>24.773599999999998</v>
      </c>
      <c r="CA333" s="73">
        <v>24.523499999999999</v>
      </c>
      <c r="CB333" s="73">
        <v>24.5168</v>
      </c>
      <c r="CC333" s="73">
        <v>24.737100000000002</v>
      </c>
      <c r="CD333" s="73">
        <v>25.075099999999999</v>
      </c>
      <c r="CE333" s="73">
        <v>25.059899999999999</v>
      </c>
      <c r="CF333" s="73">
        <v>24.726199999999999</v>
      </c>
      <c r="CG333" s="73">
        <v>24.5303</v>
      </c>
      <c r="CH333" s="73">
        <v>25.113700000000001</v>
      </c>
      <c r="CI333" s="73">
        <v>25.318999999999999</v>
      </c>
      <c r="CJ333" s="73">
        <v>25.181799999999999</v>
      </c>
      <c r="CK333" s="73">
        <v>24.7849</v>
      </c>
      <c r="CL333" s="73">
        <v>24.991299999999999</v>
      </c>
      <c r="CM333" s="73">
        <v>24.934000000000001</v>
      </c>
      <c r="CN333" s="73">
        <v>24.452100000000002</v>
      </c>
      <c r="CO333" s="73">
        <v>25.0764</v>
      </c>
      <c r="CP333" s="73">
        <v>24.616399999999999</v>
      </c>
      <c r="CQ333" s="73">
        <v>25.0806</v>
      </c>
      <c r="CR333" s="73">
        <v>25.2607</v>
      </c>
      <c r="CS333" s="73">
        <v>24.464500000000001</v>
      </c>
      <c r="CT333" s="73">
        <v>25.4681</v>
      </c>
      <c r="CU333" s="73">
        <v>25.421399999999998</v>
      </c>
      <c r="CV333" s="73">
        <v>25.241299999999999</v>
      </c>
      <c r="CW333" s="73">
        <v>25.278700000000001</v>
      </c>
      <c r="CX333" s="73">
        <v>24.972000000000001</v>
      </c>
      <c r="CZ333" s="75">
        <f t="shared" si="60"/>
        <v>24.59918</v>
      </c>
      <c r="DA333" s="75">
        <f t="shared" si="61"/>
        <v>0.18274924623647559</v>
      </c>
      <c r="DB333" s="75">
        <f t="shared" si="62"/>
        <v>24.72522</v>
      </c>
      <c r="DC333" s="75">
        <f t="shared" si="63"/>
        <v>0.22859769683879136</v>
      </c>
      <c r="DD333" s="75">
        <f t="shared" si="64"/>
        <v>24.949820000000003</v>
      </c>
      <c r="DE333" s="75">
        <f t="shared" si="65"/>
        <v>0.31672980125021383</v>
      </c>
      <c r="DF333" s="75">
        <f t="shared" si="66"/>
        <v>24.868819999999999</v>
      </c>
      <c r="DG333" s="75">
        <f t="shared" si="67"/>
        <v>0.2729030908582743</v>
      </c>
      <c r="DH333" s="75">
        <f t="shared" si="68"/>
        <v>24.899719999999999</v>
      </c>
      <c r="DI333" s="75">
        <f t="shared" si="69"/>
        <v>0.34056079780268306</v>
      </c>
      <c r="DJ333" s="75">
        <f t="shared" si="70"/>
        <v>25.276299999999999</v>
      </c>
      <c r="DK333" s="75">
        <f t="shared" si="71"/>
        <v>0.19472448484974786</v>
      </c>
      <c r="DM333" s="74" t="s">
        <v>1922</v>
      </c>
      <c r="DN333" s="74" t="s">
        <v>1923</v>
      </c>
    </row>
    <row r="334" spans="2:118" s="73" customFormat="1" x14ac:dyDescent="0.35">
      <c r="B334" s="74" t="s">
        <v>1927</v>
      </c>
      <c r="C334" s="74" t="s">
        <v>1928</v>
      </c>
      <c r="D334" s="73">
        <v>1</v>
      </c>
      <c r="E334" s="74" t="s">
        <v>1929</v>
      </c>
      <c r="F334" s="74" t="s">
        <v>799</v>
      </c>
      <c r="G334" s="74" t="s">
        <v>1930</v>
      </c>
      <c r="H334" s="74" t="s">
        <v>1931</v>
      </c>
      <c r="I334" s="73">
        <v>3</v>
      </c>
      <c r="J334" s="73">
        <v>3</v>
      </c>
      <c r="K334" s="73">
        <v>3</v>
      </c>
      <c r="L334" s="73">
        <v>5.5</v>
      </c>
      <c r="M334" s="73">
        <v>67.403999999999996</v>
      </c>
      <c r="N334" s="73">
        <v>3.6175999999999999E-3</v>
      </c>
      <c r="O334" s="73">
        <v>1.8401000000000001</v>
      </c>
      <c r="P334" s="73">
        <v>905870000</v>
      </c>
      <c r="Q334" s="73">
        <v>13</v>
      </c>
      <c r="S334" s="73">
        <v>0.41306799999999999</v>
      </c>
      <c r="T334" s="73">
        <v>0.24825</v>
      </c>
      <c r="V334" s="73">
        <v>1.201653431</v>
      </c>
      <c r="W334" s="73">
        <v>1</v>
      </c>
      <c r="X334" s="73">
        <v>2.605421448</v>
      </c>
      <c r="Z334" s="73">
        <v>0.25519370699999999</v>
      </c>
      <c r="AA334" s="73">
        <v>0.59642269199999998</v>
      </c>
      <c r="AB334" s="73">
        <v>0.85683479299999998</v>
      </c>
      <c r="AD334" s="73">
        <v>0.21245778800000001</v>
      </c>
      <c r="AE334" s="73">
        <v>0.68815005399999996</v>
      </c>
      <c r="AF334" s="73">
        <v>0.79785614000000005</v>
      </c>
      <c r="AH334" s="73">
        <v>0.20456927899999999</v>
      </c>
      <c r="AI334" s="73">
        <v>0.68464842100000001</v>
      </c>
      <c r="AJ334" s="73">
        <v>0.72633667000000002</v>
      </c>
      <c r="AL334" s="73">
        <v>1.2707347000000001E-2</v>
      </c>
      <c r="AM334" s="73">
        <v>0.968947683</v>
      </c>
      <c r="AN334" s="73">
        <v>-6.2567520000000001E-2</v>
      </c>
      <c r="AO334" s="73">
        <v>0</v>
      </c>
      <c r="AP334" s="73">
        <v>0</v>
      </c>
      <c r="AQ334" s="73">
        <v>0</v>
      </c>
      <c r="AR334" s="73">
        <v>0</v>
      </c>
      <c r="AS334" s="73">
        <v>0</v>
      </c>
      <c r="AT334" s="73">
        <v>0</v>
      </c>
      <c r="AU334" s="73">
        <v>0</v>
      </c>
      <c r="AV334" s="73">
        <v>1</v>
      </c>
      <c r="AW334" s="73">
        <v>0</v>
      </c>
      <c r="AX334" s="73">
        <v>2</v>
      </c>
      <c r="AY334" s="73">
        <v>1</v>
      </c>
      <c r="AZ334" s="73">
        <v>2</v>
      </c>
      <c r="BA334" s="73">
        <v>0</v>
      </c>
      <c r="BB334" s="73">
        <v>1</v>
      </c>
      <c r="BC334" s="73">
        <v>0</v>
      </c>
      <c r="BD334" s="73">
        <v>1</v>
      </c>
      <c r="BE334" s="73">
        <v>0</v>
      </c>
      <c r="BF334" s="73">
        <v>0</v>
      </c>
      <c r="BG334" s="73">
        <v>0</v>
      </c>
      <c r="BH334" s="73">
        <v>0</v>
      </c>
      <c r="BI334" s="73">
        <v>0</v>
      </c>
      <c r="BJ334" s="73">
        <v>1</v>
      </c>
      <c r="BK334" s="73">
        <v>0</v>
      </c>
      <c r="BL334" s="73">
        <v>1</v>
      </c>
      <c r="BM334" s="73">
        <v>0</v>
      </c>
      <c r="BN334" s="73">
        <v>0</v>
      </c>
      <c r="BO334" s="73">
        <v>0</v>
      </c>
      <c r="BP334" s="73">
        <v>2</v>
      </c>
      <c r="BQ334" s="73">
        <v>0</v>
      </c>
      <c r="BR334" s="73">
        <v>1</v>
      </c>
      <c r="BT334" s="73" t="s">
        <v>1926</v>
      </c>
      <c r="BU334" s="73">
        <v>24.815100000000001</v>
      </c>
      <c r="BV334" s="73">
        <v>24.408799999999999</v>
      </c>
      <c r="BW334" s="73" t="s">
        <v>558</v>
      </c>
      <c r="BX334" s="73" t="s">
        <v>558</v>
      </c>
      <c r="BY334" s="73" t="s">
        <v>558</v>
      </c>
      <c r="BZ334" s="73">
        <v>24.381399999999999</v>
      </c>
      <c r="CA334" s="73">
        <v>23.675599999999999</v>
      </c>
      <c r="CB334" s="73">
        <v>24.7029</v>
      </c>
      <c r="CC334" s="73">
        <v>25.260300000000001</v>
      </c>
      <c r="CD334" s="73">
        <v>23.766400000000001</v>
      </c>
      <c r="CE334" s="73">
        <v>24.183</v>
      </c>
      <c r="CF334" s="73">
        <v>23.663799999999998</v>
      </c>
      <c r="CG334" s="73" t="s">
        <v>558</v>
      </c>
      <c r="CH334" s="73" t="s">
        <v>558</v>
      </c>
      <c r="CI334" s="73">
        <v>23.495100000000001</v>
      </c>
      <c r="CJ334" s="73">
        <v>24.120100000000001</v>
      </c>
      <c r="CK334" s="73" t="s">
        <v>558</v>
      </c>
      <c r="CL334" s="73" t="s">
        <v>558</v>
      </c>
      <c r="CM334" s="73">
        <v>23.977599999999999</v>
      </c>
      <c r="CN334" s="73">
        <v>24.267099999999999</v>
      </c>
      <c r="CO334" s="73">
        <v>24.228000000000002</v>
      </c>
      <c r="CP334" s="73">
        <v>23.438300000000002</v>
      </c>
      <c r="CQ334" s="73">
        <v>23.7105</v>
      </c>
      <c r="CR334" s="73" t="s">
        <v>558</v>
      </c>
      <c r="CS334" s="73" t="s">
        <v>558</v>
      </c>
      <c r="CT334" s="73" t="s">
        <v>558</v>
      </c>
      <c r="CU334" s="73" t="s">
        <v>558</v>
      </c>
      <c r="CV334" s="73">
        <v>24.466200000000001</v>
      </c>
      <c r="CW334" s="73" t="s">
        <v>558</v>
      </c>
      <c r="CX334" s="73">
        <v>24.764800000000001</v>
      </c>
      <c r="CZ334" s="75">
        <f t="shared" si="60"/>
        <v>24.61195</v>
      </c>
      <c r="DA334" s="75">
        <f t="shared" si="61"/>
        <v>0.28729748519609544</v>
      </c>
      <c r="DB334" s="75">
        <f t="shared" si="62"/>
        <v>24.357320000000001</v>
      </c>
      <c r="DC334" s="75">
        <f t="shared" si="63"/>
        <v>0.66130682515758166</v>
      </c>
      <c r="DD334" s="75">
        <f t="shared" si="64"/>
        <v>23.780633333333338</v>
      </c>
      <c r="DE334" s="75">
        <f t="shared" si="65"/>
        <v>0.35852353246800023</v>
      </c>
      <c r="DF334" s="75">
        <f t="shared" si="66"/>
        <v>24.121600000000001</v>
      </c>
      <c r="DG334" s="75">
        <f t="shared" si="67"/>
        <v>0.14475582889818303</v>
      </c>
      <c r="DH334" s="75">
        <f t="shared" si="68"/>
        <v>23.792266666666666</v>
      </c>
      <c r="DI334" s="75">
        <f t="shared" si="69"/>
        <v>0.40114942768665818</v>
      </c>
      <c r="DJ334" s="75">
        <f t="shared" si="70"/>
        <v>24.615500000000001</v>
      </c>
      <c r="DK334" s="75">
        <f t="shared" si="71"/>
        <v>0.21114208486230338</v>
      </c>
      <c r="DM334" s="74" t="s">
        <v>1927</v>
      </c>
      <c r="DN334" s="74" t="s">
        <v>1928</v>
      </c>
    </row>
    <row r="335" spans="2:118" s="73" customFormat="1" x14ac:dyDescent="0.35">
      <c r="B335" s="74" t="s">
        <v>1933</v>
      </c>
      <c r="C335" s="74" t="s">
        <v>1934</v>
      </c>
      <c r="D335" s="73">
        <v>1</v>
      </c>
      <c r="E335" s="74"/>
      <c r="F335" s="74"/>
      <c r="G335" s="74"/>
      <c r="H335" s="74"/>
      <c r="I335" s="73">
        <v>4</v>
      </c>
      <c r="J335" s="73">
        <v>4</v>
      </c>
      <c r="K335" s="73">
        <v>4</v>
      </c>
      <c r="L335" s="73">
        <v>9.8000000000000007</v>
      </c>
      <c r="M335" s="73">
        <v>40.524999999999999</v>
      </c>
      <c r="N335" s="73">
        <v>0</v>
      </c>
      <c r="O335" s="73">
        <v>30.632999999999999</v>
      </c>
      <c r="P335" s="73">
        <v>242930000</v>
      </c>
      <c r="Q335" s="73">
        <v>54</v>
      </c>
      <c r="S335" s="73">
        <v>0.32672499999999999</v>
      </c>
      <c r="T335" s="73">
        <v>0.68726500000000001</v>
      </c>
      <c r="V335" s="73">
        <v>0.111389087</v>
      </c>
      <c r="W335" s="73">
        <v>0.96108826199999997</v>
      </c>
      <c r="X335" s="73">
        <v>-5.6945800999999997E-2</v>
      </c>
      <c r="Z335" s="73">
        <v>0.835362559</v>
      </c>
      <c r="AA335" s="73">
        <v>0.36401317999999999</v>
      </c>
      <c r="AB335" s="73">
        <v>-0.242327499</v>
      </c>
      <c r="AD335" s="73">
        <v>0.74586404399999995</v>
      </c>
      <c r="AE335" s="73">
        <v>0.490836041</v>
      </c>
      <c r="AF335" s="73">
        <v>-0.177379227</v>
      </c>
      <c r="AH335" s="73">
        <v>1.1925618099999999</v>
      </c>
      <c r="AI335" s="73">
        <v>0.31097959200000003</v>
      </c>
      <c r="AJ335" s="73">
        <v>-0.27192039499999998</v>
      </c>
      <c r="AL335" s="73">
        <v>0.99385179499999998</v>
      </c>
      <c r="AM335" s="73">
        <v>0.20258441599999999</v>
      </c>
      <c r="AN335" s="73">
        <v>-0.31121940599999998</v>
      </c>
      <c r="AO335" s="73">
        <v>1</v>
      </c>
      <c r="AP335" s="73">
        <v>2</v>
      </c>
      <c r="AQ335" s="73">
        <v>0</v>
      </c>
      <c r="AR335" s="73">
        <v>0</v>
      </c>
      <c r="AS335" s="73">
        <v>1</v>
      </c>
      <c r="AT335" s="73">
        <v>2</v>
      </c>
      <c r="AU335" s="73">
        <v>2</v>
      </c>
      <c r="AV335" s="73">
        <v>2</v>
      </c>
      <c r="AW335" s="73">
        <v>3</v>
      </c>
      <c r="AX335" s="73">
        <v>3</v>
      </c>
      <c r="AY335" s="73">
        <v>2</v>
      </c>
      <c r="AZ335" s="73">
        <v>2</v>
      </c>
      <c r="BA335" s="73">
        <v>3</v>
      </c>
      <c r="BB335" s="73">
        <v>1</v>
      </c>
      <c r="BC335" s="73">
        <v>2</v>
      </c>
      <c r="BD335" s="73">
        <v>3</v>
      </c>
      <c r="BE335" s="73">
        <v>1</v>
      </c>
      <c r="BF335" s="73">
        <v>1</v>
      </c>
      <c r="BG335" s="73">
        <v>2</v>
      </c>
      <c r="BH335" s="73">
        <v>2</v>
      </c>
      <c r="BI335" s="73">
        <v>1</v>
      </c>
      <c r="BJ335" s="73">
        <v>2</v>
      </c>
      <c r="BK335" s="73">
        <v>1</v>
      </c>
      <c r="BL335" s="73">
        <v>2</v>
      </c>
      <c r="BM335" s="73">
        <v>1</v>
      </c>
      <c r="BN335" s="73">
        <v>2</v>
      </c>
      <c r="BO335" s="73">
        <v>3</v>
      </c>
      <c r="BP335" s="73">
        <v>2</v>
      </c>
      <c r="BQ335" s="73">
        <v>3</v>
      </c>
      <c r="BR335" s="73">
        <v>2</v>
      </c>
      <c r="BT335" s="73" t="s">
        <v>1932</v>
      </c>
      <c r="BU335" s="73">
        <v>21.9712</v>
      </c>
      <c r="BV335" s="73">
        <v>22.069900000000001</v>
      </c>
      <c r="BW335" s="73">
        <v>21.802499999999998</v>
      </c>
      <c r="BX335" s="73">
        <v>22.229299999999999</v>
      </c>
      <c r="BY335" s="73">
        <v>22.098199999999999</v>
      </c>
      <c r="BZ335" s="73">
        <v>22.236499999999999</v>
      </c>
      <c r="CA335" s="73">
        <v>21.965599999999998</v>
      </c>
      <c r="CB335" s="73">
        <v>21.826599999999999</v>
      </c>
      <c r="CC335" s="73">
        <v>22.447299999999998</v>
      </c>
      <c r="CD335" s="73">
        <v>21.410299999999999</v>
      </c>
      <c r="CE335" s="73">
        <v>21.7362</v>
      </c>
      <c r="CF335" s="73">
        <v>22.0318</v>
      </c>
      <c r="CG335" s="73">
        <v>22.162500000000001</v>
      </c>
      <c r="CH335" s="73">
        <v>21.508299999999998</v>
      </c>
      <c r="CI335" s="73">
        <v>21.520499999999998</v>
      </c>
      <c r="CJ335" s="73">
        <v>21.507100000000001</v>
      </c>
      <c r="CK335" s="73">
        <v>21.9618</v>
      </c>
      <c r="CL335" s="73">
        <v>21.9602</v>
      </c>
      <c r="CM335" s="73">
        <v>21.793800000000001</v>
      </c>
      <c r="CN335" s="73">
        <v>22.061199999999999</v>
      </c>
      <c r="CO335" s="73">
        <v>22.0382</v>
      </c>
      <c r="CP335" s="73">
        <v>21.444400000000002</v>
      </c>
      <c r="CQ335" s="73">
        <v>21.925899999999999</v>
      </c>
      <c r="CR335" s="73">
        <v>21.6355</v>
      </c>
      <c r="CS335" s="73">
        <v>21.767299999999999</v>
      </c>
      <c r="CT335" s="73">
        <v>21.323799999999999</v>
      </c>
      <c r="CU335" s="73">
        <v>21.941099999999999</v>
      </c>
      <c r="CV335" s="73">
        <v>22.04</v>
      </c>
      <c r="CW335" s="73">
        <v>21.382999999999999</v>
      </c>
      <c r="CX335" s="73">
        <v>21.927</v>
      </c>
      <c r="CZ335" s="75">
        <f t="shared" si="60"/>
        <v>22.034219999999998</v>
      </c>
      <c r="DA335" s="75">
        <f t="shared" si="61"/>
        <v>0.15897200067936496</v>
      </c>
      <c r="DB335" s="75">
        <f t="shared" si="62"/>
        <v>21.977260000000001</v>
      </c>
      <c r="DC335" s="75">
        <f t="shared" si="63"/>
        <v>0.39762451257436304</v>
      </c>
      <c r="DD335" s="75">
        <f t="shared" si="64"/>
        <v>21.791859999999996</v>
      </c>
      <c r="DE335" s="75">
        <f t="shared" si="65"/>
        <v>0.2966840794515283</v>
      </c>
      <c r="DF335" s="75">
        <f t="shared" si="66"/>
        <v>21.856820000000003</v>
      </c>
      <c r="DG335" s="75">
        <f t="shared" si="67"/>
        <v>0.21780438930379648</v>
      </c>
      <c r="DH335" s="75">
        <f t="shared" si="68"/>
        <v>21.762260000000005</v>
      </c>
      <c r="DI335" s="75">
        <f t="shared" si="69"/>
        <v>0.23454712319702317</v>
      </c>
      <c r="DJ335" s="75">
        <f t="shared" si="70"/>
        <v>21.72298</v>
      </c>
      <c r="DK335" s="75">
        <f t="shared" si="71"/>
        <v>0.34082005809517746</v>
      </c>
      <c r="DM335" s="74" t="s">
        <v>1933</v>
      </c>
      <c r="DN335" s="74" t="s">
        <v>1934</v>
      </c>
    </row>
    <row r="336" spans="2:118" s="73" customFormat="1" x14ac:dyDescent="0.35">
      <c r="B336" s="74" t="s">
        <v>1936</v>
      </c>
      <c r="C336" s="74" t="s">
        <v>1937</v>
      </c>
      <c r="D336" s="73">
        <v>1</v>
      </c>
      <c r="E336" s="74"/>
      <c r="F336" s="74"/>
      <c r="G336" s="74"/>
      <c r="H336" s="74"/>
      <c r="I336" s="73">
        <v>4</v>
      </c>
      <c r="J336" s="73">
        <v>4</v>
      </c>
      <c r="K336" s="73">
        <v>4</v>
      </c>
      <c r="L336" s="73">
        <v>21.7</v>
      </c>
      <c r="M336" s="73">
        <v>22.966999999999999</v>
      </c>
      <c r="N336" s="73">
        <v>0</v>
      </c>
      <c r="O336" s="73">
        <v>35.819000000000003</v>
      </c>
      <c r="P336" s="73">
        <v>296180000</v>
      </c>
      <c r="Q336" s="73">
        <v>64</v>
      </c>
      <c r="S336" s="73">
        <v>1.35616</v>
      </c>
      <c r="T336" s="73">
        <v>0.22148100000000001</v>
      </c>
      <c r="V336" s="73">
        <v>0.362330349</v>
      </c>
      <c r="W336" s="73">
        <v>0.93552597400000004</v>
      </c>
      <c r="X336" s="73">
        <v>-0.18143920899999999</v>
      </c>
      <c r="Z336" s="73">
        <v>0.21231562300000001</v>
      </c>
      <c r="AA336" s="73">
        <v>0.76350322000000004</v>
      </c>
      <c r="AB336" s="73">
        <v>-9.2088698999999996E-2</v>
      </c>
      <c r="AD336" s="73">
        <v>0.22076900999999999</v>
      </c>
      <c r="AE336" s="73">
        <v>0.76453592199999998</v>
      </c>
      <c r="AF336" s="73">
        <v>-0.129100037</v>
      </c>
      <c r="AH336" s="73">
        <v>0.52857622199999998</v>
      </c>
      <c r="AI336" s="73">
        <v>0.47773542000000002</v>
      </c>
      <c r="AJ336" s="73">
        <v>-0.27716827399999999</v>
      </c>
      <c r="AK336" s="73" t="s">
        <v>340</v>
      </c>
      <c r="AL336" s="73">
        <v>1.3678243889999999</v>
      </c>
      <c r="AM336" s="73">
        <v>4.3999999999999997E-2</v>
      </c>
      <c r="AN336" s="73">
        <v>-0.95490150500000004</v>
      </c>
      <c r="AO336" s="73">
        <v>1</v>
      </c>
      <c r="AP336" s="73">
        <v>4</v>
      </c>
      <c r="AQ336" s="73">
        <v>1</v>
      </c>
      <c r="AR336" s="73">
        <v>1</v>
      </c>
      <c r="AS336" s="73">
        <v>3</v>
      </c>
      <c r="AT336" s="73">
        <v>2</v>
      </c>
      <c r="AU336" s="73">
        <v>3</v>
      </c>
      <c r="AV336" s="73">
        <v>2</v>
      </c>
      <c r="AW336" s="73">
        <v>1</v>
      </c>
      <c r="AX336" s="73">
        <v>3</v>
      </c>
      <c r="AY336" s="73">
        <v>2</v>
      </c>
      <c r="AZ336" s="73">
        <v>2</v>
      </c>
      <c r="BA336" s="73">
        <v>1</v>
      </c>
      <c r="BB336" s="73">
        <v>3</v>
      </c>
      <c r="BC336" s="73">
        <v>3</v>
      </c>
      <c r="BD336" s="73">
        <v>3</v>
      </c>
      <c r="BE336" s="73">
        <v>3</v>
      </c>
      <c r="BF336" s="73">
        <v>2</v>
      </c>
      <c r="BG336" s="73">
        <v>2</v>
      </c>
      <c r="BH336" s="73">
        <v>3</v>
      </c>
      <c r="BI336" s="73">
        <v>2</v>
      </c>
      <c r="BJ336" s="73">
        <v>3</v>
      </c>
      <c r="BK336" s="73">
        <v>0</v>
      </c>
      <c r="BL336" s="73">
        <v>3</v>
      </c>
      <c r="BM336" s="73">
        <v>2</v>
      </c>
      <c r="BN336" s="73">
        <v>2</v>
      </c>
      <c r="BO336" s="73">
        <v>2</v>
      </c>
      <c r="BP336" s="73">
        <v>1</v>
      </c>
      <c r="BQ336" s="73">
        <v>3</v>
      </c>
      <c r="BR336" s="73">
        <v>1</v>
      </c>
      <c r="BT336" s="73" t="s">
        <v>1935</v>
      </c>
      <c r="BU336" s="73">
        <v>22.818000000000001</v>
      </c>
      <c r="BV336" s="73">
        <v>22.2529</v>
      </c>
      <c r="BW336" s="73">
        <v>22.186699999999998</v>
      </c>
      <c r="BX336" s="73">
        <v>22.355399999999999</v>
      </c>
      <c r="BY336" s="73">
        <v>21.900400000000001</v>
      </c>
      <c r="BZ336" s="73">
        <v>22.411999999999999</v>
      </c>
      <c r="CA336" s="73">
        <v>22.563099999999999</v>
      </c>
      <c r="CB336" s="73">
        <v>21.777999999999999</v>
      </c>
      <c r="CC336" s="73">
        <v>22.087399999999999</v>
      </c>
      <c r="CD336" s="73">
        <v>21.765699999999999</v>
      </c>
      <c r="CE336" s="73">
        <v>22.244599999999998</v>
      </c>
      <c r="CF336" s="73">
        <v>22.338999999999999</v>
      </c>
      <c r="CG336" s="73">
        <v>22.160799999999998</v>
      </c>
      <c r="CH336" s="73">
        <v>22.419799999999999</v>
      </c>
      <c r="CI336" s="73">
        <v>21.8888</v>
      </c>
      <c r="CJ336" s="73">
        <v>22.297000000000001</v>
      </c>
      <c r="CK336" s="73">
        <v>22.630400000000002</v>
      </c>
      <c r="CL336" s="73">
        <v>21.865400000000001</v>
      </c>
      <c r="CM336" s="73">
        <v>21.634</v>
      </c>
      <c r="CN336" s="73">
        <v>22.441199999999998</v>
      </c>
      <c r="CO336" s="73">
        <v>21.854800000000001</v>
      </c>
      <c r="CP336" s="73">
        <v>22.493600000000001</v>
      </c>
      <c r="CQ336" s="73">
        <v>21.414999999999999</v>
      </c>
      <c r="CR336" s="73">
        <v>21.943899999999999</v>
      </c>
      <c r="CS336" s="73">
        <v>22.420300000000001</v>
      </c>
      <c r="CT336" s="73">
        <v>22.184999999999999</v>
      </c>
      <c r="CU336" s="73">
        <v>21.768000000000001</v>
      </c>
      <c r="CV336" s="73" t="s">
        <v>558</v>
      </c>
      <c r="CW336" s="73">
        <v>21.83</v>
      </c>
      <c r="CX336" s="73" t="s">
        <v>558</v>
      </c>
      <c r="CZ336" s="75">
        <f t="shared" si="60"/>
        <v>22.302680000000002</v>
      </c>
      <c r="DA336" s="75">
        <f t="shared" si="61"/>
        <v>0.33395086015759895</v>
      </c>
      <c r="DB336" s="75">
        <f t="shared" si="62"/>
        <v>22.121239999999997</v>
      </c>
      <c r="DC336" s="75">
        <f t="shared" si="63"/>
        <v>0.36233588422898438</v>
      </c>
      <c r="DD336" s="75">
        <f t="shared" si="64"/>
        <v>22.210599999999999</v>
      </c>
      <c r="DE336" s="75">
        <f t="shared" si="65"/>
        <v>0.20459868034764989</v>
      </c>
      <c r="DF336" s="75">
        <f t="shared" si="66"/>
        <v>22.1736</v>
      </c>
      <c r="DG336" s="75">
        <f t="shared" si="67"/>
        <v>0.41281320230825946</v>
      </c>
      <c r="DH336" s="75">
        <f t="shared" si="68"/>
        <v>22.025519999999997</v>
      </c>
      <c r="DI336" s="75">
        <f t="shared" si="69"/>
        <v>0.44257540261519346</v>
      </c>
      <c r="DJ336" s="75">
        <f t="shared" si="70"/>
        <v>21.927666666666667</v>
      </c>
      <c r="DK336" s="75">
        <f t="shared" si="71"/>
        <v>0.2250029629434534</v>
      </c>
      <c r="DM336" s="74" t="s">
        <v>1936</v>
      </c>
      <c r="DN336" s="74" t="s">
        <v>1937</v>
      </c>
    </row>
    <row r="337" spans="2:118" s="73" customFormat="1" x14ac:dyDescent="0.35">
      <c r="B337" s="74" t="s">
        <v>1939</v>
      </c>
      <c r="C337" s="74" t="s">
        <v>1940</v>
      </c>
      <c r="D337" s="73">
        <v>1</v>
      </c>
      <c r="E337" s="74"/>
      <c r="F337" s="74"/>
      <c r="G337" s="74" t="s">
        <v>1550</v>
      </c>
      <c r="H337" s="74" t="s">
        <v>1550</v>
      </c>
      <c r="I337" s="73">
        <v>3</v>
      </c>
      <c r="J337" s="73">
        <v>3</v>
      </c>
      <c r="K337" s="73">
        <v>3</v>
      </c>
      <c r="L337" s="73">
        <v>24.5</v>
      </c>
      <c r="M337" s="73">
        <v>22.209</v>
      </c>
      <c r="N337" s="73">
        <v>0</v>
      </c>
      <c r="O337" s="73">
        <v>66.847999999999999</v>
      </c>
      <c r="P337" s="73">
        <v>221110000</v>
      </c>
      <c r="Q337" s="73">
        <v>55</v>
      </c>
      <c r="S337" s="73">
        <v>0.72433800000000004</v>
      </c>
      <c r="T337" s="73">
        <v>0.31447599999999998</v>
      </c>
      <c r="V337" s="73">
        <v>0.63818650399999999</v>
      </c>
      <c r="W337" s="73">
        <v>1</v>
      </c>
      <c r="X337" s="73">
        <v>-0.21332321200000001</v>
      </c>
      <c r="Z337" s="73">
        <v>0.86135332399999998</v>
      </c>
      <c r="AA337" s="73">
        <v>0.21559882</v>
      </c>
      <c r="AB337" s="73">
        <v>-0.82617301899999995</v>
      </c>
      <c r="AD337" s="73">
        <v>0.87184550100000002</v>
      </c>
      <c r="AE337" s="73">
        <v>0.35775000000000001</v>
      </c>
      <c r="AF337" s="73">
        <v>-0.34965210000000002</v>
      </c>
      <c r="AH337" s="73">
        <v>2.02665425</v>
      </c>
      <c r="AI337" s="73">
        <v>0.22832786899999999</v>
      </c>
      <c r="AJ337" s="73">
        <v>-0.47116355900000001</v>
      </c>
      <c r="AK337" s="73" t="s">
        <v>340</v>
      </c>
      <c r="AL337" s="73">
        <v>2.6630781109999999</v>
      </c>
      <c r="AM337" s="73">
        <v>1.7362637E-2</v>
      </c>
      <c r="AN337" s="73">
        <v>-0.63424682600000004</v>
      </c>
      <c r="AO337" s="73">
        <v>1</v>
      </c>
      <c r="AP337" s="73">
        <v>2</v>
      </c>
      <c r="AQ337" s="73">
        <v>2</v>
      </c>
      <c r="AR337" s="73">
        <v>2</v>
      </c>
      <c r="AS337" s="73">
        <v>2</v>
      </c>
      <c r="AT337" s="73">
        <v>2</v>
      </c>
      <c r="AU337" s="73">
        <v>2</v>
      </c>
      <c r="AV337" s="73">
        <v>3</v>
      </c>
      <c r="AW337" s="73">
        <v>3</v>
      </c>
      <c r="AX337" s="73">
        <v>1</v>
      </c>
      <c r="AY337" s="73">
        <v>2</v>
      </c>
      <c r="AZ337" s="73">
        <v>2</v>
      </c>
      <c r="BA337" s="73">
        <v>1</v>
      </c>
      <c r="BB337" s="73">
        <v>1</v>
      </c>
      <c r="BC337" s="73">
        <v>1</v>
      </c>
      <c r="BD337" s="73">
        <v>2</v>
      </c>
      <c r="BE337" s="73">
        <v>2</v>
      </c>
      <c r="BF337" s="73">
        <v>3</v>
      </c>
      <c r="BG337" s="73">
        <v>2</v>
      </c>
      <c r="BH337" s="73">
        <v>4</v>
      </c>
      <c r="BI337" s="73">
        <v>1</v>
      </c>
      <c r="BJ337" s="73">
        <v>3</v>
      </c>
      <c r="BK337" s="73">
        <v>1</v>
      </c>
      <c r="BL337" s="73">
        <v>0</v>
      </c>
      <c r="BM337" s="73">
        <v>2</v>
      </c>
      <c r="BN337" s="73">
        <v>1</v>
      </c>
      <c r="BO337" s="73">
        <v>2</v>
      </c>
      <c r="BP337" s="73">
        <v>2</v>
      </c>
      <c r="BQ337" s="73">
        <v>1</v>
      </c>
      <c r="BR337" s="73">
        <v>2</v>
      </c>
      <c r="BT337" s="73" t="s">
        <v>1938</v>
      </c>
      <c r="BU337" s="73">
        <v>21.927099999999999</v>
      </c>
      <c r="BV337" s="73">
        <v>22.293700000000001</v>
      </c>
      <c r="BW337" s="73">
        <v>22.334900000000001</v>
      </c>
      <c r="BX337" s="73">
        <v>22.0044</v>
      </c>
      <c r="BY337" s="73">
        <v>21.8278</v>
      </c>
      <c r="BZ337" s="73">
        <v>21.622699999999998</v>
      </c>
      <c r="CA337" s="73">
        <v>22.043600000000001</v>
      </c>
      <c r="CB337" s="73">
        <v>22.0137</v>
      </c>
      <c r="CC337" s="73">
        <v>22.151700000000002</v>
      </c>
      <c r="CD337" s="73">
        <v>21.489599999999999</v>
      </c>
      <c r="CE337" s="73">
        <v>21.675699999999999</v>
      </c>
      <c r="CF337" s="73">
        <v>22.1494</v>
      </c>
      <c r="CG337" s="73">
        <v>21.4284</v>
      </c>
      <c r="CH337" s="73" t="s">
        <v>558</v>
      </c>
      <c r="CI337" s="73">
        <v>21.657399999999999</v>
      </c>
      <c r="CJ337" s="73">
        <v>21.5273</v>
      </c>
      <c r="CK337" s="73">
        <v>21.440100000000001</v>
      </c>
      <c r="CL337" s="73">
        <v>21.384699999999999</v>
      </c>
      <c r="CM337" s="73">
        <v>21.930299999999999</v>
      </c>
      <c r="CN337" s="73">
        <v>22.357199999999999</v>
      </c>
      <c r="CO337" s="73">
        <v>21.482900000000001</v>
      </c>
      <c r="CP337" s="73">
        <v>21.8354</v>
      </c>
      <c r="CQ337" s="73">
        <v>21.5031</v>
      </c>
      <c r="CR337" s="73">
        <v>21.378399999999999</v>
      </c>
      <c r="CS337" s="73">
        <v>21.8324</v>
      </c>
      <c r="CT337" s="73">
        <v>21.708200000000001</v>
      </c>
      <c r="CU337" s="73">
        <v>21.558900000000001</v>
      </c>
      <c r="CV337" s="73">
        <v>21.394500000000001</v>
      </c>
      <c r="CW337" s="73">
        <v>21.098400000000002</v>
      </c>
      <c r="CX337" s="73">
        <v>21.456700000000001</v>
      </c>
      <c r="CZ337" s="75">
        <f t="shared" si="60"/>
        <v>22.077580000000001</v>
      </c>
      <c r="DA337" s="75">
        <f t="shared" si="61"/>
        <v>0.22545012086934069</v>
      </c>
      <c r="DB337" s="75">
        <f t="shared" si="62"/>
        <v>21.864260000000002</v>
      </c>
      <c r="DC337" s="75">
        <f t="shared" si="63"/>
        <v>0.28975776607366488</v>
      </c>
      <c r="DD337" s="75">
        <f t="shared" si="64"/>
        <v>21.727725</v>
      </c>
      <c r="DE337" s="75">
        <f t="shared" si="65"/>
        <v>0.30279666857480469</v>
      </c>
      <c r="DF337" s="75">
        <f t="shared" si="66"/>
        <v>21.727920000000001</v>
      </c>
      <c r="DG337" s="75">
        <f t="shared" si="67"/>
        <v>0.41165510078219558</v>
      </c>
      <c r="DH337" s="75">
        <f t="shared" si="68"/>
        <v>21.606439999999999</v>
      </c>
      <c r="DI337" s="75">
        <f t="shared" si="69"/>
        <v>0.2129695588575983</v>
      </c>
      <c r="DJ337" s="75">
        <f t="shared" si="70"/>
        <v>21.443339999999999</v>
      </c>
      <c r="DK337" s="75">
        <f t="shared" si="71"/>
        <v>0.22641354420617152</v>
      </c>
      <c r="DM337" s="74" t="s">
        <v>1939</v>
      </c>
      <c r="DN337" s="74" t="s">
        <v>1940</v>
      </c>
    </row>
    <row r="338" spans="2:118" s="73" customFormat="1" x14ac:dyDescent="0.35">
      <c r="B338" s="74" t="s">
        <v>1942</v>
      </c>
      <c r="C338" s="74" t="s">
        <v>1943</v>
      </c>
      <c r="D338" s="73">
        <v>1</v>
      </c>
      <c r="E338" s="74" t="s">
        <v>1944</v>
      </c>
      <c r="F338" s="74" t="s">
        <v>1105</v>
      </c>
      <c r="G338" s="74"/>
      <c r="H338" s="74" t="s">
        <v>1945</v>
      </c>
      <c r="I338" s="73">
        <v>5</v>
      </c>
      <c r="J338" s="73">
        <v>5</v>
      </c>
      <c r="K338" s="73">
        <v>5</v>
      </c>
      <c r="L338" s="73">
        <v>15.9</v>
      </c>
      <c r="M338" s="73">
        <v>42.134</v>
      </c>
      <c r="N338" s="73">
        <v>0</v>
      </c>
      <c r="O338" s="73">
        <v>19.635999999999999</v>
      </c>
      <c r="P338" s="73">
        <v>341640000</v>
      </c>
      <c r="Q338" s="73">
        <v>44</v>
      </c>
      <c r="S338" s="73">
        <v>2.1775799999999998</v>
      </c>
      <c r="T338" s="73">
        <v>0.161714</v>
      </c>
      <c r="V338" s="73">
        <v>0.29065749400000002</v>
      </c>
      <c r="W338" s="73">
        <v>0.95249220099999998</v>
      </c>
      <c r="X338" s="73">
        <v>0.430409241</v>
      </c>
      <c r="Z338" s="73">
        <v>0.53763324000000001</v>
      </c>
      <c r="AA338" s="73">
        <v>0.37047556999999998</v>
      </c>
      <c r="AB338" s="73">
        <v>0.61083488500000005</v>
      </c>
      <c r="AD338" s="73">
        <v>1.902068434</v>
      </c>
      <c r="AE338" s="73">
        <v>0.55200000000000005</v>
      </c>
      <c r="AF338" s="73">
        <v>1.293569183</v>
      </c>
      <c r="AH338" s="73">
        <v>2.6807707719999998</v>
      </c>
      <c r="AI338" s="73">
        <v>0.38400000000000001</v>
      </c>
      <c r="AJ338" s="73">
        <v>1.5867645260000001</v>
      </c>
      <c r="AK338" s="73" t="s">
        <v>340</v>
      </c>
      <c r="AL338" s="73">
        <v>2.9431829189999998</v>
      </c>
      <c r="AM338" s="73">
        <v>4.8888890000000004E-3</v>
      </c>
      <c r="AN338" s="73">
        <v>1.8316612240000001</v>
      </c>
      <c r="AO338" s="73">
        <v>0</v>
      </c>
      <c r="AP338" s="73">
        <v>0</v>
      </c>
      <c r="AQ338" s="73">
        <v>0</v>
      </c>
      <c r="AR338" s="73">
        <v>0</v>
      </c>
      <c r="AS338" s="73">
        <v>2</v>
      </c>
      <c r="AT338" s="73">
        <v>0</v>
      </c>
      <c r="AU338" s="73">
        <v>0</v>
      </c>
      <c r="AV338" s="73">
        <v>0</v>
      </c>
      <c r="AW338" s="73">
        <v>0</v>
      </c>
      <c r="AX338" s="73">
        <v>3</v>
      </c>
      <c r="AY338" s="73">
        <v>2</v>
      </c>
      <c r="AZ338" s="73">
        <v>0</v>
      </c>
      <c r="BA338" s="73">
        <v>1</v>
      </c>
      <c r="BB338" s="73">
        <v>2</v>
      </c>
      <c r="BC338" s="73">
        <v>2</v>
      </c>
      <c r="BD338" s="73">
        <v>1</v>
      </c>
      <c r="BE338" s="73">
        <v>1</v>
      </c>
      <c r="BF338" s="73">
        <v>2</v>
      </c>
      <c r="BG338" s="73">
        <v>2</v>
      </c>
      <c r="BH338" s="73">
        <v>0</v>
      </c>
      <c r="BI338" s="73">
        <v>2</v>
      </c>
      <c r="BJ338" s="73">
        <v>1</v>
      </c>
      <c r="BK338" s="73">
        <v>3</v>
      </c>
      <c r="BL338" s="73">
        <v>3</v>
      </c>
      <c r="BM338" s="73">
        <v>1</v>
      </c>
      <c r="BN338" s="73">
        <v>3</v>
      </c>
      <c r="BO338" s="73">
        <v>3</v>
      </c>
      <c r="BP338" s="73">
        <v>4</v>
      </c>
      <c r="BQ338" s="73">
        <v>4</v>
      </c>
      <c r="BR338" s="73">
        <v>2</v>
      </c>
      <c r="BT338" s="73" t="s">
        <v>1941</v>
      </c>
      <c r="BU338" s="73" t="s">
        <v>558</v>
      </c>
      <c r="BV338" s="73" t="s">
        <v>558</v>
      </c>
      <c r="BW338" s="73" t="s">
        <v>558</v>
      </c>
      <c r="BX338" s="73" t="s">
        <v>558</v>
      </c>
      <c r="BY338" s="73">
        <v>22.206900000000001</v>
      </c>
      <c r="BZ338" s="73" t="s">
        <v>558</v>
      </c>
      <c r="CA338" s="73" t="s">
        <v>558</v>
      </c>
      <c r="CB338" s="73">
        <v>21.139099999999999</v>
      </c>
      <c r="CC338" s="73" t="s">
        <v>558</v>
      </c>
      <c r="CD338" s="73">
        <v>23.288599999999999</v>
      </c>
      <c r="CE338" s="73" t="s">
        <v>558</v>
      </c>
      <c r="CF338" s="73" t="s">
        <v>558</v>
      </c>
      <c r="CG338" s="73" t="s">
        <v>558</v>
      </c>
      <c r="CH338" s="73">
        <v>22.6889</v>
      </c>
      <c r="CI338" s="73">
        <v>22.576499999999999</v>
      </c>
      <c r="CJ338" s="73" t="s">
        <v>558</v>
      </c>
      <c r="CK338" s="73">
        <v>22.575399999999998</v>
      </c>
      <c r="CL338" s="73">
        <v>23.003699999999998</v>
      </c>
      <c r="CM338" s="73">
        <v>22.320399999999999</v>
      </c>
      <c r="CN338" s="73" t="s">
        <v>558</v>
      </c>
      <c r="CO338" s="73">
        <v>22.867000000000001</v>
      </c>
      <c r="CP338" s="73">
        <v>22.375699999999998</v>
      </c>
      <c r="CQ338" s="73">
        <v>23.119800000000001</v>
      </c>
      <c r="CR338" s="73">
        <v>22.5641</v>
      </c>
      <c r="CS338" s="73">
        <v>22.1143</v>
      </c>
      <c r="CT338" s="73">
        <v>22.44</v>
      </c>
      <c r="CU338" s="73">
        <v>23.079899999999999</v>
      </c>
      <c r="CV338" s="73">
        <v>23.505800000000001</v>
      </c>
      <c r="CW338" s="73">
        <v>22.8477</v>
      </c>
      <c r="CX338" s="73">
        <v>22.391999999999999</v>
      </c>
      <c r="CZ338" s="75">
        <f t="shared" si="60"/>
        <v>22.206900000000001</v>
      </c>
      <c r="DA338" s="75" t="e">
        <f t="shared" si="61"/>
        <v>#DIV/0!</v>
      </c>
      <c r="DB338" s="75">
        <f t="shared" si="62"/>
        <v>22.213850000000001</v>
      </c>
      <c r="DC338" s="75">
        <f t="shared" si="63"/>
        <v>1.5199260261604837</v>
      </c>
      <c r="DD338" s="75">
        <f t="shared" si="64"/>
        <v>22.6327</v>
      </c>
      <c r="DE338" s="75">
        <f t="shared" si="65"/>
        <v>7.9478802205368612E-2</v>
      </c>
      <c r="DF338" s="75">
        <f t="shared" si="66"/>
        <v>22.633166666666664</v>
      </c>
      <c r="DG338" s="75">
        <f t="shared" si="67"/>
        <v>0.34529330044663925</v>
      </c>
      <c r="DH338" s="75">
        <f t="shared" si="68"/>
        <v>22.608179999999997</v>
      </c>
      <c r="DI338" s="75">
        <f t="shared" si="69"/>
        <v>0.3964373430947199</v>
      </c>
      <c r="DJ338" s="75">
        <f t="shared" si="70"/>
        <v>22.853079999999999</v>
      </c>
      <c r="DK338" s="75">
        <f t="shared" si="71"/>
        <v>0.46388293458587149</v>
      </c>
      <c r="DM338" s="74" t="s">
        <v>1942</v>
      </c>
      <c r="DN338" s="74" t="s">
        <v>1943</v>
      </c>
    </row>
    <row r="339" spans="2:118" s="73" customFormat="1" x14ac:dyDescent="0.35">
      <c r="B339" s="74" t="s">
        <v>1947</v>
      </c>
      <c r="C339" s="74" t="s">
        <v>1948</v>
      </c>
      <c r="D339" s="73">
        <v>1</v>
      </c>
      <c r="E339" s="74"/>
      <c r="F339" s="74"/>
      <c r="G339" s="74" t="s">
        <v>1634</v>
      </c>
      <c r="H339" s="74" t="s">
        <v>1634</v>
      </c>
      <c r="I339" s="73">
        <v>40</v>
      </c>
      <c r="J339" s="73">
        <v>40</v>
      </c>
      <c r="K339" s="73">
        <v>40</v>
      </c>
      <c r="L339" s="73">
        <v>83.6</v>
      </c>
      <c r="M339" s="73">
        <v>61.468000000000004</v>
      </c>
      <c r="N339" s="73">
        <v>0</v>
      </c>
      <c r="O339" s="73">
        <v>323.31</v>
      </c>
      <c r="P339" s="73">
        <v>9417100000</v>
      </c>
      <c r="Q339" s="73">
        <v>745</v>
      </c>
      <c r="S339" s="73">
        <v>1.16754</v>
      </c>
      <c r="T339" s="73">
        <v>0.25258700000000001</v>
      </c>
      <c r="V339" s="73">
        <v>0.464469038</v>
      </c>
      <c r="W339" s="73">
        <v>1</v>
      </c>
      <c r="X339" s="73">
        <v>-0.26783866899999997</v>
      </c>
      <c r="Z339" s="73">
        <v>1.1162592090000001</v>
      </c>
      <c r="AA339" s="73">
        <v>0.18001498099999999</v>
      </c>
      <c r="AB339" s="73">
        <v>-0.58577919000000001</v>
      </c>
      <c r="AD339" s="73">
        <v>1.290686475</v>
      </c>
      <c r="AE339" s="73">
        <v>0.33219753099999999</v>
      </c>
      <c r="AF339" s="73">
        <v>-0.72429351799999997</v>
      </c>
      <c r="AH339" s="73">
        <v>2.2282269079999999</v>
      </c>
      <c r="AI339" s="73">
        <v>0.22875000000000001</v>
      </c>
      <c r="AJ339" s="73">
        <v>-0.72013435400000003</v>
      </c>
      <c r="AK339" s="73" t="s">
        <v>340</v>
      </c>
      <c r="AL339" s="73">
        <v>1.8948412610000001</v>
      </c>
      <c r="AM339" s="73">
        <v>2.3627907E-2</v>
      </c>
      <c r="AN339" s="73">
        <v>-0.957817841</v>
      </c>
      <c r="AO339" s="73">
        <v>28</v>
      </c>
      <c r="AP339" s="73">
        <v>31</v>
      </c>
      <c r="AQ339" s="73">
        <v>27</v>
      </c>
      <c r="AR339" s="73">
        <v>30</v>
      </c>
      <c r="AS339" s="73">
        <v>25</v>
      </c>
      <c r="AT339" s="73">
        <v>23</v>
      </c>
      <c r="AU339" s="73">
        <v>30</v>
      </c>
      <c r="AV339" s="73">
        <v>24</v>
      </c>
      <c r="AW339" s="73">
        <v>29</v>
      </c>
      <c r="AX339" s="73">
        <v>20</v>
      </c>
      <c r="AY339" s="73">
        <v>28</v>
      </c>
      <c r="AZ339" s="73">
        <v>31</v>
      </c>
      <c r="BA339" s="73">
        <v>28</v>
      </c>
      <c r="BB339" s="73">
        <v>25</v>
      </c>
      <c r="BC339" s="73">
        <v>25</v>
      </c>
      <c r="BD339" s="73">
        <v>25</v>
      </c>
      <c r="BE339" s="73">
        <v>12</v>
      </c>
      <c r="BF339" s="73">
        <v>21</v>
      </c>
      <c r="BG339" s="73">
        <v>29</v>
      </c>
      <c r="BH339" s="73">
        <v>29</v>
      </c>
      <c r="BI339" s="73">
        <v>30</v>
      </c>
      <c r="BJ339" s="73">
        <v>20</v>
      </c>
      <c r="BK339" s="73">
        <v>20</v>
      </c>
      <c r="BL339" s="73">
        <v>20</v>
      </c>
      <c r="BM339" s="73">
        <v>26</v>
      </c>
      <c r="BN339" s="73">
        <v>22</v>
      </c>
      <c r="BO339" s="73">
        <v>29</v>
      </c>
      <c r="BP339" s="73">
        <v>16</v>
      </c>
      <c r="BQ339" s="73">
        <v>19</v>
      </c>
      <c r="BR339" s="73">
        <v>23</v>
      </c>
      <c r="BT339" s="73" t="s">
        <v>1946</v>
      </c>
      <c r="BU339" s="73">
        <v>27.9772</v>
      </c>
      <c r="BV339" s="73">
        <v>27.892299999999999</v>
      </c>
      <c r="BW339" s="73">
        <v>27.897500000000001</v>
      </c>
      <c r="BX339" s="73">
        <v>27.576799999999999</v>
      </c>
      <c r="BY339" s="73">
        <v>27.240600000000001</v>
      </c>
      <c r="BZ339" s="73">
        <v>27.857700000000001</v>
      </c>
      <c r="CA339" s="73">
        <v>27.576699999999999</v>
      </c>
      <c r="CB339" s="73">
        <v>27.3218</v>
      </c>
      <c r="CC339" s="73">
        <v>27.858000000000001</v>
      </c>
      <c r="CD339" s="73">
        <v>26.631</v>
      </c>
      <c r="CE339" s="73">
        <v>27.624099999999999</v>
      </c>
      <c r="CF339" s="73">
        <v>27.488600000000002</v>
      </c>
      <c r="CG339" s="73">
        <v>27.38</v>
      </c>
      <c r="CH339" s="73">
        <v>26.931999999999999</v>
      </c>
      <c r="CI339" s="73">
        <v>26.230799999999999</v>
      </c>
      <c r="CJ339" s="73">
        <v>27.4588</v>
      </c>
      <c r="CK339" s="73">
        <v>25.9815</v>
      </c>
      <c r="CL339" s="73">
        <v>26.880600000000001</v>
      </c>
      <c r="CM339" s="73">
        <v>27.043500000000002</v>
      </c>
      <c r="CN339" s="73">
        <v>27.598500000000001</v>
      </c>
      <c r="CO339" s="73">
        <v>27.144500000000001</v>
      </c>
      <c r="CP339" s="73">
        <v>27.039400000000001</v>
      </c>
      <c r="CQ339" s="73">
        <v>26.714099999999998</v>
      </c>
      <c r="CR339" s="73">
        <v>26.6782</v>
      </c>
      <c r="CS339" s="73">
        <v>27.407599999999999</v>
      </c>
      <c r="CT339" s="73">
        <v>26.660399999999999</v>
      </c>
      <c r="CU339" s="73">
        <v>26.650300000000001</v>
      </c>
      <c r="CV339" s="73">
        <v>26.617599999999999</v>
      </c>
      <c r="CW339" s="73">
        <v>26.121300000000002</v>
      </c>
      <c r="CX339" s="73">
        <v>27.745699999999999</v>
      </c>
      <c r="CZ339" s="75">
        <f t="shared" si="60"/>
        <v>27.716879999999996</v>
      </c>
      <c r="DA339" s="75">
        <f t="shared" si="61"/>
        <v>0.30725693971007378</v>
      </c>
      <c r="DB339" s="75">
        <f t="shared" si="62"/>
        <v>27.449040000000004</v>
      </c>
      <c r="DC339" s="75">
        <f t="shared" si="63"/>
        <v>0.50890269502135688</v>
      </c>
      <c r="DD339" s="75">
        <f t="shared" si="64"/>
        <v>27.131099999999996</v>
      </c>
      <c r="DE339" s="75">
        <f t="shared" si="65"/>
        <v>0.56634515977449706</v>
      </c>
      <c r="DF339" s="75">
        <f t="shared" si="66"/>
        <v>26.992579999999997</v>
      </c>
      <c r="DG339" s="75">
        <f t="shared" si="67"/>
        <v>0.63677218610740227</v>
      </c>
      <c r="DH339" s="75">
        <f t="shared" si="68"/>
        <v>26.996760000000002</v>
      </c>
      <c r="DI339" s="75">
        <f t="shared" si="69"/>
        <v>0.30570080634502744</v>
      </c>
      <c r="DJ339" s="75">
        <f t="shared" si="70"/>
        <v>26.759059999999998</v>
      </c>
      <c r="DK339" s="75">
        <f t="shared" si="71"/>
        <v>0.59618993869403669</v>
      </c>
      <c r="DM339" s="74" t="s">
        <v>1947</v>
      </c>
      <c r="DN339" s="74" t="s">
        <v>1948</v>
      </c>
    </row>
    <row r="340" spans="2:118" s="73" customFormat="1" x14ac:dyDescent="0.35">
      <c r="B340" s="74" t="s">
        <v>1950</v>
      </c>
      <c r="C340" s="74" t="s">
        <v>1951</v>
      </c>
      <c r="D340" s="73">
        <v>1</v>
      </c>
      <c r="E340" s="74"/>
      <c r="F340" s="74"/>
      <c r="G340" s="74"/>
      <c r="H340" s="74"/>
      <c r="I340" s="73">
        <v>4</v>
      </c>
      <c r="J340" s="73">
        <v>4</v>
      </c>
      <c r="K340" s="73">
        <v>4</v>
      </c>
      <c r="L340" s="73">
        <v>3.7</v>
      </c>
      <c r="M340" s="73">
        <v>129.02000000000001</v>
      </c>
      <c r="N340" s="73">
        <v>0</v>
      </c>
      <c r="O340" s="73">
        <v>11.034000000000001</v>
      </c>
      <c r="P340" s="73">
        <v>475280000</v>
      </c>
      <c r="Q340" s="73">
        <v>28</v>
      </c>
      <c r="S340" s="73">
        <v>0.47842800000000002</v>
      </c>
      <c r="T340" s="73">
        <v>0.51522400000000002</v>
      </c>
      <c r="V340" s="73">
        <v>1.4304908999999999E-2</v>
      </c>
      <c r="W340" s="73">
        <v>0.99595757600000001</v>
      </c>
      <c r="X340" s="73">
        <v>-6.4430240000000003E-3</v>
      </c>
      <c r="Z340" s="73">
        <v>0.37509837499999998</v>
      </c>
      <c r="AA340" s="73">
        <v>0.62949310700000005</v>
      </c>
      <c r="AB340" s="73">
        <v>-0.13580856299999999</v>
      </c>
      <c r="AD340" s="73">
        <v>0.78050945100000002</v>
      </c>
      <c r="AE340" s="73">
        <v>0.39941463399999999</v>
      </c>
      <c r="AF340" s="73">
        <v>-0.287034607</v>
      </c>
      <c r="AH340" s="73">
        <v>0.66540125000000006</v>
      </c>
      <c r="AI340" s="73">
        <v>0.42499035400000001</v>
      </c>
      <c r="AJ340" s="73">
        <v>-0.27148704499999998</v>
      </c>
      <c r="AL340" s="73">
        <v>1.093585171</v>
      </c>
      <c r="AM340" s="73">
        <v>0.12617898799999999</v>
      </c>
      <c r="AN340" s="73">
        <v>-0.43920516999999998</v>
      </c>
      <c r="AO340" s="73">
        <v>1</v>
      </c>
      <c r="AP340" s="73">
        <v>0</v>
      </c>
      <c r="AQ340" s="73">
        <v>1</v>
      </c>
      <c r="AR340" s="73">
        <v>1</v>
      </c>
      <c r="AS340" s="73">
        <v>1</v>
      </c>
      <c r="AT340" s="73">
        <v>1</v>
      </c>
      <c r="AU340" s="73">
        <v>0</v>
      </c>
      <c r="AV340" s="73">
        <v>1</v>
      </c>
      <c r="AW340" s="73">
        <v>1</v>
      </c>
      <c r="AX340" s="73">
        <v>1</v>
      </c>
      <c r="AY340" s="73">
        <v>1</v>
      </c>
      <c r="AZ340" s="73">
        <v>1</v>
      </c>
      <c r="BA340" s="73">
        <v>1</v>
      </c>
      <c r="BB340" s="73">
        <v>1</v>
      </c>
      <c r="BC340" s="73">
        <v>1</v>
      </c>
      <c r="BD340" s="73">
        <v>1</v>
      </c>
      <c r="BE340" s="73">
        <v>1</v>
      </c>
      <c r="BF340" s="73">
        <v>1</v>
      </c>
      <c r="BG340" s="73">
        <v>0</v>
      </c>
      <c r="BH340" s="73">
        <v>1</v>
      </c>
      <c r="BI340" s="73">
        <v>1</v>
      </c>
      <c r="BJ340" s="73">
        <v>0</v>
      </c>
      <c r="BK340" s="73">
        <v>1</v>
      </c>
      <c r="BL340" s="73">
        <v>1</v>
      </c>
      <c r="BM340" s="73">
        <v>2</v>
      </c>
      <c r="BN340" s="73">
        <v>0</v>
      </c>
      <c r="BO340" s="73">
        <v>1</v>
      </c>
      <c r="BP340" s="73">
        <v>2</v>
      </c>
      <c r="BQ340" s="73">
        <v>3</v>
      </c>
      <c r="BR340" s="73">
        <v>0</v>
      </c>
      <c r="BT340" s="73" t="s">
        <v>1949</v>
      </c>
      <c r="BU340" s="73">
        <v>23.069299999999998</v>
      </c>
      <c r="BV340" s="73">
        <v>23.192299999999999</v>
      </c>
      <c r="BW340" s="73">
        <v>22.912400000000002</v>
      </c>
      <c r="BX340" s="73">
        <v>23.055399999999999</v>
      </c>
      <c r="BY340" s="73">
        <v>22.731400000000001</v>
      </c>
      <c r="BZ340" s="73">
        <v>23.2011</v>
      </c>
      <c r="CA340" s="73">
        <v>23.190200000000001</v>
      </c>
      <c r="CB340" s="73">
        <v>22.9146</v>
      </c>
      <c r="CC340" s="73">
        <v>23.123100000000001</v>
      </c>
      <c r="CD340" s="73">
        <v>22.499700000000001</v>
      </c>
      <c r="CE340" s="73">
        <v>22.9497</v>
      </c>
      <c r="CF340" s="73">
        <v>23.2013</v>
      </c>
      <c r="CG340" s="73">
        <v>23.0547</v>
      </c>
      <c r="CH340" s="73">
        <v>22.437899999999999</v>
      </c>
      <c r="CI340" s="73">
        <v>22.638100000000001</v>
      </c>
      <c r="CJ340" s="73" t="s">
        <v>558</v>
      </c>
      <c r="CK340" s="73">
        <v>23.190999999999999</v>
      </c>
      <c r="CL340" s="73">
        <v>22.700399999999998</v>
      </c>
      <c r="CM340" s="73">
        <v>22.891500000000001</v>
      </c>
      <c r="CN340" s="73">
        <v>22.584199999999999</v>
      </c>
      <c r="CO340" s="73">
        <v>22.7148</v>
      </c>
      <c r="CP340" s="73">
        <v>23.226800000000001</v>
      </c>
      <c r="CQ340" s="73">
        <v>22.625</v>
      </c>
      <c r="CR340" s="73">
        <v>22.102699999999999</v>
      </c>
      <c r="CS340" s="73">
        <v>22.934100000000001</v>
      </c>
      <c r="CT340" s="73">
        <v>22.769300000000001</v>
      </c>
      <c r="CU340" s="73">
        <v>22.579000000000001</v>
      </c>
      <c r="CV340" s="73">
        <v>22.461099999999998</v>
      </c>
      <c r="CW340" s="73">
        <v>21.855699999999999</v>
      </c>
      <c r="CX340" s="73">
        <v>23.099699999999999</v>
      </c>
      <c r="CZ340" s="75">
        <f t="shared" si="60"/>
        <v>22.992160000000002</v>
      </c>
      <c r="DA340" s="75">
        <f t="shared" si="61"/>
        <v>0.17632592832592625</v>
      </c>
      <c r="DB340" s="75">
        <f t="shared" si="62"/>
        <v>22.98574</v>
      </c>
      <c r="DC340" s="75">
        <f t="shared" si="63"/>
        <v>0.29510480002873557</v>
      </c>
      <c r="DD340" s="75">
        <f t="shared" si="64"/>
        <v>22.856339999999999</v>
      </c>
      <c r="DE340" s="75">
        <f t="shared" si="65"/>
        <v>0.31216218220662162</v>
      </c>
      <c r="DF340" s="75">
        <f t="shared" si="66"/>
        <v>22.841774999999998</v>
      </c>
      <c r="DG340" s="75">
        <f t="shared" si="67"/>
        <v>0.26505499272163641</v>
      </c>
      <c r="DH340" s="75">
        <f t="shared" si="68"/>
        <v>22.720679999999998</v>
      </c>
      <c r="DI340" s="75">
        <f t="shared" si="69"/>
        <v>0.41617125921908726</v>
      </c>
      <c r="DJ340" s="75">
        <f t="shared" si="70"/>
        <v>22.552959999999999</v>
      </c>
      <c r="DK340" s="75">
        <f t="shared" si="71"/>
        <v>0.4585344785291508</v>
      </c>
      <c r="DM340" s="74" t="s">
        <v>1950</v>
      </c>
      <c r="DN340" s="74" t="s">
        <v>1951</v>
      </c>
    </row>
    <row r="341" spans="2:118" s="73" customFormat="1" x14ac:dyDescent="0.35">
      <c r="B341" s="74" t="s">
        <v>1953</v>
      </c>
      <c r="C341" s="74" t="s">
        <v>1954</v>
      </c>
      <c r="D341" s="73">
        <v>1</v>
      </c>
      <c r="E341" s="74"/>
      <c r="F341" s="74" t="s">
        <v>1378</v>
      </c>
      <c r="G341" s="74" t="s">
        <v>1955</v>
      </c>
      <c r="H341" s="74" t="s">
        <v>1956</v>
      </c>
      <c r="I341" s="73">
        <v>12</v>
      </c>
      <c r="J341" s="73">
        <v>12</v>
      </c>
      <c r="K341" s="73">
        <v>12</v>
      </c>
      <c r="L341" s="73">
        <v>39.700000000000003</v>
      </c>
      <c r="M341" s="73">
        <v>54.125</v>
      </c>
      <c r="N341" s="73">
        <v>0</v>
      </c>
      <c r="O341" s="73">
        <v>190.69</v>
      </c>
      <c r="P341" s="73">
        <v>957300000</v>
      </c>
      <c r="Q341" s="73">
        <v>253</v>
      </c>
      <c r="S341" s="73">
        <v>0.135326</v>
      </c>
      <c r="T341" s="73">
        <v>0.87541800000000003</v>
      </c>
      <c r="V341" s="73">
        <v>0.26564870099999999</v>
      </c>
      <c r="W341" s="73">
        <v>0.94189182400000004</v>
      </c>
      <c r="X341" s="73">
        <v>-0.12319068900000001</v>
      </c>
      <c r="Z341" s="73">
        <v>0.24626965300000001</v>
      </c>
      <c r="AA341" s="73">
        <v>0.75274018700000001</v>
      </c>
      <c r="AB341" s="73">
        <v>-8.6376190000000005E-2</v>
      </c>
      <c r="AD341" s="73">
        <v>0.686491403</v>
      </c>
      <c r="AE341" s="73">
        <v>0.44933115800000001</v>
      </c>
      <c r="AF341" s="73">
        <v>-0.24895362900000001</v>
      </c>
      <c r="AH341" s="73">
        <v>0.13607882600000001</v>
      </c>
      <c r="AI341" s="73">
        <v>0.86603826100000003</v>
      </c>
      <c r="AJ341" s="73">
        <v>-6.2482452000000001E-2</v>
      </c>
      <c r="AL341" s="73">
        <v>0.33021233900000002</v>
      </c>
      <c r="AM341" s="73">
        <v>0.613955896</v>
      </c>
      <c r="AN341" s="73">
        <v>-0.125943375</v>
      </c>
      <c r="AO341" s="73">
        <v>6</v>
      </c>
      <c r="AP341" s="73">
        <v>9</v>
      </c>
      <c r="AQ341" s="73">
        <v>10</v>
      </c>
      <c r="AR341" s="73">
        <v>9</v>
      </c>
      <c r="AS341" s="73">
        <v>10</v>
      </c>
      <c r="AT341" s="73">
        <v>6</v>
      </c>
      <c r="AU341" s="73">
        <v>12</v>
      </c>
      <c r="AV341" s="73">
        <v>6</v>
      </c>
      <c r="AW341" s="73">
        <v>5</v>
      </c>
      <c r="AX341" s="73">
        <v>7</v>
      </c>
      <c r="AY341" s="73">
        <v>7</v>
      </c>
      <c r="AZ341" s="73">
        <v>10</v>
      </c>
      <c r="BA341" s="73">
        <v>8</v>
      </c>
      <c r="BB341" s="73">
        <v>12</v>
      </c>
      <c r="BC341" s="73">
        <v>7</v>
      </c>
      <c r="BD341" s="73">
        <v>7</v>
      </c>
      <c r="BE341" s="73">
        <v>8</v>
      </c>
      <c r="BF341" s="73">
        <v>10</v>
      </c>
      <c r="BG341" s="73">
        <v>9</v>
      </c>
      <c r="BH341" s="73">
        <v>9</v>
      </c>
      <c r="BI341" s="73">
        <v>7</v>
      </c>
      <c r="BJ341" s="73">
        <v>11</v>
      </c>
      <c r="BK341" s="73">
        <v>9</v>
      </c>
      <c r="BL341" s="73">
        <v>8</v>
      </c>
      <c r="BM341" s="73">
        <v>8</v>
      </c>
      <c r="BN341" s="73">
        <v>8</v>
      </c>
      <c r="BO341" s="73">
        <v>7</v>
      </c>
      <c r="BP341" s="73">
        <v>9</v>
      </c>
      <c r="BQ341" s="73">
        <v>11</v>
      </c>
      <c r="BR341" s="73">
        <v>8</v>
      </c>
      <c r="BT341" s="73" t="s">
        <v>1952</v>
      </c>
      <c r="BU341" s="73">
        <v>24.139399999999998</v>
      </c>
      <c r="BV341" s="73">
        <v>23.721800000000002</v>
      </c>
      <c r="BW341" s="73">
        <v>24.307600000000001</v>
      </c>
      <c r="BX341" s="73">
        <v>23.7393</v>
      </c>
      <c r="BY341" s="73">
        <v>23.5975</v>
      </c>
      <c r="BZ341" s="73">
        <v>23.555099999999999</v>
      </c>
      <c r="CA341" s="73">
        <v>24.287500000000001</v>
      </c>
      <c r="CB341" s="73">
        <v>23.761600000000001</v>
      </c>
      <c r="CC341" s="73">
        <v>23.768000000000001</v>
      </c>
      <c r="CD341" s="73">
        <v>23.517499999999998</v>
      </c>
      <c r="CE341" s="73">
        <v>23.906300000000002</v>
      </c>
      <c r="CF341" s="73">
        <v>23.6982</v>
      </c>
      <c r="CG341" s="73">
        <v>23.917200000000001</v>
      </c>
      <c r="CH341" s="73">
        <v>23.7014</v>
      </c>
      <c r="CI341" s="73">
        <v>23.8507</v>
      </c>
      <c r="CJ341" s="73">
        <v>23.968299999999999</v>
      </c>
      <c r="CK341" s="73">
        <v>23.288</v>
      </c>
      <c r="CL341" s="73">
        <v>23.628799999999998</v>
      </c>
      <c r="CM341" s="73">
        <v>23.536799999999999</v>
      </c>
      <c r="CN341" s="73">
        <v>23.838899999999999</v>
      </c>
      <c r="CO341" s="73">
        <v>23.775300000000001</v>
      </c>
      <c r="CP341" s="73">
        <v>23.7849</v>
      </c>
      <c r="CQ341" s="73">
        <v>23.707799999999999</v>
      </c>
      <c r="CR341" s="73">
        <v>23.6556</v>
      </c>
      <c r="CS341" s="73">
        <v>24.2698</v>
      </c>
      <c r="CT341" s="73">
        <v>24.006399999999999</v>
      </c>
      <c r="CU341" s="73">
        <v>23.870799999999999</v>
      </c>
      <c r="CV341" s="73">
        <v>23.483799999999999</v>
      </c>
      <c r="CW341" s="73">
        <v>23.868500000000001</v>
      </c>
      <c r="CX341" s="73">
        <v>23.6464</v>
      </c>
      <c r="CZ341" s="75">
        <f t="shared" si="60"/>
        <v>23.901119999999999</v>
      </c>
      <c r="DA341" s="75">
        <f t="shared" si="61"/>
        <v>0.30517610817362451</v>
      </c>
      <c r="DB341" s="75">
        <f t="shared" si="62"/>
        <v>23.777940000000001</v>
      </c>
      <c r="DC341" s="75">
        <f t="shared" si="63"/>
        <v>0.30720671053868703</v>
      </c>
      <c r="DD341" s="75">
        <f t="shared" si="64"/>
        <v>23.814760000000003</v>
      </c>
      <c r="DE341" s="75">
        <f t="shared" si="65"/>
        <v>0.10793740315571872</v>
      </c>
      <c r="DF341" s="75">
        <f t="shared" si="66"/>
        <v>23.652159999999999</v>
      </c>
      <c r="DG341" s="75">
        <f t="shared" si="67"/>
        <v>0.265180340523199</v>
      </c>
      <c r="DH341" s="75">
        <f t="shared" si="68"/>
        <v>23.83868</v>
      </c>
      <c r="DI341" s="75">
        <f t="shared" si="69"/>
        <v>0.24668888706222672</v>
      </c>
      <c r="DJ341" s="75">
        <f t="shared" si="70"/>
        <v>23.775179999999999</v>
      </c>
      <c r="DK341" s="75">
        <f t="shared" si="71"/>
        <v>0.20784675123754068</v>
      </c>
      <c r="DM341" s="74" t="s">
        <v>1953</v>
      </c>
      <c r="DN341" s="74" t="s">
        <v>1954</v>
      </c>
    </row>
    <row r="342" spans="2:118" s="73" customFormat="1" x14ac:dyDescent="0.35">
      <c r="B342" s="74" t="s">
        <v>1958</v>
      </c>
      <c r="C342" s="74" t="s">
        <v>1959</v>
      </c>
      <c r="D342" s="73">
        <v>1</v>
      </c>
      <c r="E342" s="74"/>
      <c r="F342" s="74"/>
      <c r="G342" s="74"/>
      <c r="H342" s="74"/>
      <c r="I342" s="73">
        <v>12</v>
      </c>
      <c r="J342" s="73">
        <v>12</v>
      </c>
      <c r="K342" s="73">
        <v>12</v>
      </c>
      <c r="L342" s="73">
        <v>70.900000000000006</v>
      </c>
      <c r="M342" s="73">
        <v>27.286999999999999</v>
      </c>
      <c r="N342" s="73">
        <v>0</v>
      </c>
      <c r="O342" s="73">
        <v>247.58</v>
      </c>
      <c r="P342" s="73">
        <v>2561500000</v>
      </c>
      <c r="Q342" s="73">
        <v>264</v>
      </c>
      <c r="S342" s="73">
        <v>0.98057300000000003</v>
      </c>
      <c r="T342" s="73">
        <v>0.66883400000000004</v>
      </c>
      <c r="V342" s="73">
        <v>0.25213774500000002</v>
      </c>
      <c r="W342" s="73">
        <v>0.94527650299999999</v>
      </c>
      <c r="X342" s="73">
        <v>-7.2300339000000005E-2</v>
      </c>
      <c r="Z342" s="73">
        <v>0.307733531</v>
      </c>
      <c r="AA342" s="73">
        <v>0.75699722000000003</v>
      </c>
      <c r="AB342" s="73">
        <v>6.5941620000000006E-2</v>
      </c>
      <c r="AD342" s="73">
        <v>9.8965366999999999E-2</v>
      </c>
      <c r="AE342" s="73">
        <v>0.93635627499999996</v>
      </c>
      <c r="AF342" s="73">
        <v>2.4958800999999999E-2</v>
      </c>
      <c r="AH342" s="73">
        <v>0.84383178800000003</v>
      </c>
      <c r="AI342" s="73">
        <v>0.47671751400000001</v>
      </c>
      <c r="AJ342" s="73">
        <v>0.155505371</v>
      </c>
      <c r="AL342" s="73">
        <v>1.320350224</v>
      </c>
      <c r="AM342" s="73">
        <v>0.24207999999999999</v>
      </c>
      <c r="AN342" s="73">
        <v>0.19729690599999999</v>
      </c>
      <c r="AO342" s="73">
        <v>9</v>
      </c>
      <c r="AP342" s="73">
        <v>9</v>
      </c>
      <c r="AQ342" s="73">
        <v>8</v>
      </c>
      <c r="AR342" s="73">
        <v>7</v>
      </c>
      <c r="AS342" s="73">
        <v>9</v>
      </c>
      <c r="AT342" s="73">
        <v>6</v>
      </c>
      <c r="AU342" s="73">
        <v>10</v>
      </c>
      <c r="AV342" s="73">
        <v>11</v>
      </c>
      <c r="AW342" s="73">
        <v>6</v>
      </c>
      <c r="AX342" s="73">
        <v>11</v>
      </c>
      <c r="AY342" s="73">
        <v>10</v>
      </c>
      <c r="AZ342" s="73">
        <v>11</v>
      </c>
      <c r="BA342" s="73">
        <v>8</v>
      </c>
      <c r="BB342" s="73">
        <v>10</v>
      </c>
      <c r="BC342" s="73">
        <v>10</v>
      </c>
      <c r="BD342" s="73">
        <v>9</v>
      </c>
      <c r="BE342" s="73">
        <v>7</v>
      </c>
      <c r="BF342" s="73">
        <v>8</v>
      </c>
      <c r="BG342" s="73">
        <v>11</v>
      </c>
      <c r="BH342" s="73">
        <v>6</v>
      </c>
      <c r="BI342" s="73">
        <v>10</v>
      </c>
      <c r="BJ342" s="73">
        <v>9</v>
      </c>
      <c r="BK342" s="73">
        <v>6</v>
      </c>
      <c r="BL342" s="73">
        <v>9</v>
      </c>
      <c r="BM342" s="73">
        <v>8</v>
      </c>
      <c r="BN342" s="73">
        <v>10</v>
      </c>
      <c r="BO342" s="73">
        <v>10</v>
      </c>
      <c r="BP342" s="73">
        <v>8</v>
      </c>
      <c r="BQ342" s="73">
        <v>12</v>
      </c>
      <c r="BR342" s="73">
        <v>6</v>
      </c>
      <c r="BT342" s="73" t="s">
        <v>1957</v>
      </c>
      <c r="BU342" s="73">
        <v>25.206600000000002</v>
      </c>
      <c r="BV342" s="73">
        <v>24.872299999999999</v>
      </c>
      <c r="BW342" s="73">
        <v>25.264600000000002</v>
      </c>
      <c r="BX342" s="73">
        <v>25.168800000000001</v>
      </c>
      <c r="BY342" s="73">
        <v>25.138200000000001</v>
      </c>
      <c r="BZ342" s="73">
        <v>25.104099999999999</v>
      </c>
      <c r="CA342" s="73">
        <v>24.785799999999998</v>
      </c>
      <c r="CB342" s="73">
        <v>24.878900000000002</v>
      </c>
      <c r="CC342" s="73">
        <v>25.269100000000002</v>
      </c>
      <c r="CD342" s="73">
        <v>25.251100000000001</v>
      </c>
      <c r="CE342" s="73">
        <v>25.284300000000002</v>
      </c>
      <c r="CF342" s="73">
        <v>25.0931</v>
      </c>
      <c r="CG342" s="73">
        <v>25.098600000000001</v>
      </c>
      <c r="CH342" s="73">
        <v>25.396799999999999</v>
      </c>
      <c r="CI342" s="73">
        <v>25.107500000000002</v>
      </c>
      <c r="CJ342" s="73">
        <v>25.293399999999998</v>
      </c>
      <c r="CK342" s="73">
        <v>25.1631</v>
      </c>
      <c r="CL342" s="73">
        <v>25.264299999999999</v>
      </c>
      <c r="CM342" s="73">
        <v>25.124500000000001</v>
      </c>
      <c r="CN342" s="73">
        <v>24.9299</v>
      </c>
      <c r="CO342" s="73">
        <v>25.476500000000001</v>
      </c>
      <c r="CP342" s="73">
        <v>25.129100000000001</v>
      </c>
      <c r="CQ342" s="73">
        <v>25.386399999999998</v>
      </c>
      <c r="CR342" s="73">
        <v>25.293299999999999</v>
      </c>
      <c r="CS342" s="73">
        <v>25.142600000000002</v>
      </c>
      <c r="CT342" s="73">
        <v>25.324400000000001</v>
      </c>
      <c r="CU342" s="73">
        <v>25.446899999999999</v>
      </c>
      <c r="CV342" s="73">
        <v>25.433599999999998</v>
      </c>
      <c r="CW342" s="73">
        <v>25.2318</v>
      </c>
      <c r="CX342" s="73">
        <v>25.200299999999999</v>
      </c>
      <c r="CZ342" s="75">
        <f t="shared" si="60"/>
        <v>25.130100000000002</v>
      </c>
      <c r="DA342" s="75">
        <f t="shared" si="61"/>
        <v>0.15163001022225217</v>
      </c>
      <c r="DB342" s="75">
        <f t="shared" si="62"/>
        <v>25.057800000000004</v>
      </c>
      <c r="DC342" s="75">
        <f t="shared" si="63"/>
        <v>0.21802836971366901</v>
      </c>
      <c r="DD342" s="75">
        <f t="shared" si="64"/>
        <v>25.196059999999999</v>
      </c>
      <c r="DE342" s="75">
        <f t="shared" si="65"/>
        <v>0.13786309513426664</v>
      </c>
      <c r="DF342" s="75">
        <f t="shared" si="66"/>
        <v>25.15504</v>
      </c>
      <c r="DG342" s="75">
        <f t="shared" si="67"/>
        <v>0.14384619563964768</v>
      </c>
      <c r="DH342" s="75">
        <f t="shared" si="68"/>
        <v>25.285580000000003</v>
      </c>
      <c r="DI342" s="75">
        <f t="shared" si="69"/>
        <v>0.15133075364908433</v>
      </c>
      <c r="DJ342" s="75">
        <f t="shared" si="70"/>
        <v>25.327400000000001</v>
      </c>
      <c r="DK342" s="75">
        <f t="shared" si="71"/>
        <v>0.11276242725305261</v>
      </c>
      <c r="DM342" s="74" t="s">
        <v>1958</v>
      </c>
      <c r="DN342" s="74" t="s">
        <v>1959</v>
      </c>
    </row>
    <row r="343" spans="2:118" s="73" customFormat="1" x14ac:dyDescent="0.35">
      <c r="B343" s="74" t="s">
        <v>1961</v>
      </c>
      <c r="C343" s="74" t="s">
        <v>1962</v>
      </c>
      <c r="D343" s="73">
        <v>1</v>
      </c>
      <c r="E343" s="74" t="s">
        <v>1963</v>
      </c>
      <c r="F343" s="74" t="s">
        <v>546</v>
      </c>
      <c r="G343" s="74" t="s">
        <v>1964</v>
      </c>
      <c r="H343" s="74" t="s">
        <v>1965</v>
      </c>
      <c r="I343" s="73">
        <v>18</v>
      </c>
      <c r="J343" s="73">
        <v>18</v>
      </c>
      <c r="K343" s="73">
        <v>18</v>
      </c>
      <c r="L343" s="73">
        <v>49.1</v>
      </c>
      <c r="M343" s="73">
        <v>48.036999999999999</v>
      </c>
      <c r="N343" s="73">
        <v>0</v>
      </c>
      <c r="O343" s="73">
        <v>301.27</v>
      </c>
      <c r="P343" s="73">
        <v>5065700000</v>
      </c>
      <c r="Q343" s="73">
        <v>315</v>
      </c>
      <c r="S343" s="73">
        <v>0.54379100000000002</v>
      </c>
      <c r="T343" s="73">
        <v>0.67174299999999998</v>
      </c>
      <c r="V343" s="73">
        <v>0.21359781</v>
      </c>
      <c r="W343" s="73">
        <v>0.95485232099999995</v>
      </c>
      <c r="X343" s="73">
        <v>7.0120620999999994E-2</v>
      </c>
      <c r="Z343" s="73">
        <v>0.75374219099999995</v>
      </c>
      <c r="AA343" s="73">
        <v>0.39859880199999997</v>
      </c>
      <c r="AB343" s="73">
        <v>0.223472214</v>
      </c>
      <c r="AD343" s="73">
        <v>1.586443407</v>
      </c>
      <c r="AE343" s="73">
        <v>0.290169811</v>
      </c>
      <c r="AF343" s="73">
        <v>0.32011375399999997</v>
      </c>
      <c r="AH343" s="73">
        <v>0.42387193699999998</v>
      </c>
      <c r="AI343" s="73">
        <v>0.62423502799999997</v>
      </c>
      <c r="AJ343" s="73">
        <v>0.139983368</v>
      </c>
      <c r="AL343" s="73">
        <v>0.56832726700000002</v>
      </c>
      <c r="AM343" s="73">
        <v>0.52419313300000003</v>
      </c>
      <c r="AN343" s="73">
        <v>0.12682990999999999</v>
      </c>
      <c r="AO343" s="73">
        <v>4</v>
      </c>
      <c r="AP343" s="73">
        <v>10</v>
      </c>
      <c r="AQ343" s="73">
        <v>6</v>
      </c>
      <c r="AR343" s="73">
        <v>4</v>
      </c>
      <c r="AS343" s="73">
        <v>13</v>
      </c>
      <c r="AT343" s="73">
        <v>8</v>
      </c>
      <c r="AU343" s="73">
        <v>8</v>
      </c>
      <c r="AV343" s="73">
        <v>11</v>
      </c>
      <c r="AW343" s="73">
        <v>6</v>
      </c>
      <c r="AX343" s="73">
        <v>16</v>
      </c>
      <c r="AY343" s="73">
        <v>9</v>
      </c>
      <c r="AZ343" s="73">
        <v>12</v>
      </c>
      <c r="BA343" s="73">
        <v>8</v>
      </c>
      <c r="BB343" s="73">
        <v>15</v>
      </c>
      <c r="BC343" s="73">
        <v>18</v>
      </c>
      <c r="BD343" s="73">
        <v>8</v>
      </c>
      <c r="BE343" s="73">
        <v>13</v>
      </c>
      <c r="BF343" s="73">
        <v>13</v>
      </c>
      <c r="BG343" s="73">
        <v>14</v>
      </c>
      <c r="BH343" s="73">
        <v>9</v>
      </c>
      <c r="BI343" s="73">
        <v>11</v>
      </c>
      <c r="BJ343" s="73">
        <v>7</v>
      </c>
      <c r="BK343" s="73">
        <v>12</v>
      </c>
      <c r="BL343" s="73">
        <v>14</v>
      </c>
      <c r="BM343" s="73">
        <v>9</v>
      </c>
      <c r="BN343" s="73">
        <v>13</v>
      </c>
      <c r="BO343" s="73">
        <v>11</v>
      </c>
      <c r="BP343" s="73">
        <v>11</v>
      </c>
      <c r="BQ343" s="73">
        <v>13</v>
      </c>
      <c r="BR343" s="73">
        <v>9</v>
      </c>
      <c r="BT343" s="73" t="s">
        <v>1960</v>
      </c>
      <c r="BU343" s="73">
        <v>25.916599999999999</v>
      </c>
      <c r="BV343" s="73">
        <v>26.078199999999999</v>
      </c>
      <c r="BW343" s="73">
        <v>25.761199999999999</v>
      </c>
      <c r="BX343" s="73">
        <v>25.678999999999998</v>
      </c>
      <c r="BY343" s="73">
        <v>26.128399999999999</v>
      </c>
      <c r="BZ343" s="73">
        <v>26.096399999999999</v>
      </c>
      <c r="CA343" s="73">
        <v>26.194400000000002</v>
      </c>
      <c r="CB343" s="73">
        <v>25.953600000000002</v>
      </c>
      <c r="CC343" s="73">
        <v>25.613099999999999</v>
      </c>
      <c r="CD343" s="73">
        <v>26.0566</v>
      </c>
      <c r="CE343" s="73">
        <v>26.1342</v>
      </c>
      <c r="CF343" s="73">
        <v>26.079599999999999</v>
      </c>
      <c r="CG343" s="73">
        <v>25.726900000000001</v>
      </c>
      <c r="CH343" s="73">
        <v>26.475899999999999</v>
      </c>
      <c r="CI343" s="73">
        <v>26.264299999999999</v>
      </c>
      <c r="CJ343" s="73">
        <v>26.286300000000001</v>
      </c>
      <c r="CK343" s="73">
        <v>26.485399999999998</v>
      </c>
      <c r="CL343" s="73">
        <v>26.138999999999999</v>
      </c>
      <c r="CM343" s="73">
        <v>26.240500000000001</v>
      </c>
      <c r="CN343" s="73">
        <v>26.012899999999998</v>
      </c>
      <c r="CO343" s="73">
        <v>26.097899999999999</v>
      </c>
      <c r="CP343" s="73">
        <v>26.224399999999999</v>
      </c>
      <c r="CQ343" s="73">
        <v>25.902200000000001</v>
      </c>
      <c r="CR343" s="73">
        <v>26.3657</v>
      </c>
      <c r="CS343" s="73">
        <v>25.673200000000001</v>
      </c>
      <c r="CT343" s="73">
        <v>26.1995</v>
      </c>
      <c r="CU343" s="73">
        <v>25.978999999999999</v>
      </c>
      <c r="CV343" s="73">
        <v>25.979099999999999</v>
      </c>
      <c r="CW343" s="73">
        <v>26.168500000000002</v>
      </c>
      <c r="CX343" s="73">
        <v>25.871500000000001</v>
      </c>
      <c r="CZ343" s="75">
        <f t="shared" si="60"/>
        <v>25.912680000000002</v>
      </c>
      <c r="DA343" s="75">
        <f t="shared" si="61"/>
        <v>0.1946149326233732</v>
      </c>
      <c r="DB343" s="75">
        <f t="shared" si="62"/>
        <v>25.982820000000004</v>
      </c>
      <c r="DC343" s="75">
        <f t="shared" si="63"/>
        <v>0.22397359665817804</v>
      </c>
      <c r="DD343" s="75">
        <f t="shared" si="64"/>
        <v>26.136179999999996</v>
      </c>
      <c r="DE343" s="75">
        <f t="shared" si="65"/>
        <v>0.27501806667926326</v>
      </c>
      <c r="DF343" s="75">
        <f t="shared" si="66"/>
        <v>26.232819999999997</v>
      </c>
      <c r="DG343" s="75">
        <f t="shared" si="67"/>
        <v>0.17598490560272503</v>
      </c>
      <c r="DH343" s="75">
        <f t="shared" si="68"/>
        <v>26.052680000000002</v>
      </c>
      <c r="DI343" s="75">
        <f t="shared" si="69"/>
        <v>0.27210449647148371</v>
      </c>
      <c r="DJ343" s="75">
        <f t="shared" si="70"/>
        <v>26.03952</v>
      </c>
      <c r="DK343" s="75">
        <f t="shared" si="71"/>
        <v>0.13943942053809644</v>
      </c>
      <c r="DM343" s="74" t="s">
        <v>1961</v>
      </c>
      <c r="DN343" s="74" t="s">
        <v>1962</v>
      </c>
    </row>
    <row r="344" spans="2:118" s="73" customFormat="1" x14ac:dyDescent="0.35">
      <c r="B344" s="74" t="s">
        <v>1967</v>
      </c>
      <c r="C344" s="74" t="s">
        <v>1968</v>
      </c>
      <c r="D344" s="73">
        <v>1</v>
      </c>
      <c r="E344" s="74" t="s">
        <v>372</v>
      </c>
      <c r="F344" s="74" t="s">
        <v>1436</v>
      </c>
      <c r="G344" s="74"/>
      <c r="H344" s="74" t="s">
        <v>1792</v>
      </c>
      <c r="I344" s="73">
        <v>10</v>
      </c>
      <c r="J344" s="73">
        <v>10</v>
      </c>
      <c r="K344" s="73">
        <v>10</v>
      </c>
      <c r="L344" s="73">
        <v>91.6</v>
      </c>
      <c r="M344" s="73">
        <v>9.3222000000000005</v>
      </c>
      <c r="N344" s="73">
        <v>0</v>
      </c>
      <c r="O344" s="73">
        <v>323.31</v>
      </c>
      <c r="P344" s="73">
        <v>34058000000</v>
      </c>
      <c r="Q344" s="73">
        <v>334</v>
      </c>
      <c r="S344" s="73">
        <v>2.1670799999999999</v>
      </c>
      <c r="T344" s="73">
        <v>0.150947</v>
      </c>
      <c r="V344" s="73">
        <v>0.85816212199999997</v>
      </c>
      <c r="W344" s="73">
        <v>1</v>
      </c>
      <c r="X344" s="73">
        <v>-0.49605026200000002</v>
      </c>
      <c r="Z344" s="73">
        <v>1.6169356720000001</v>
      </c>
      <c r="AA344" s="73">
        <v>0.14185365899999999</v>
      </c>
      <c r="AB344" s="73">
        <v>-1.0216316219999999</v>
      </c>
      <c r="AD344" s="73">
        <v>2.0050960760000001</v>
      </c>
      <c r="AE344" s="73">
        <v>0.68559999999999999</v>
      </c>
      <c r="AF344" s="73">
        <v>-0.85153198200000002</v>
      </c>
      <c r="AH344" s="73">
        <v>2.2075570450000002</v>
      </c>
      <c r="AI344" s="73">
        <v>0.48799999999999999</v>
      </c>
      <c r="AJ344" s="73">
        <v>-1.0272689820000001</v>
      </c>
      <c r="AK344" s="73" t="s">
        <v>340</v>
      </c>
      <c r="AL344" s="73">
        <v>2.7377214780000001</v>
      </c>
      <c r="AM344" s="73">
        <v>9.75E-3</v>
      </c>
      <c r="AN344" s="73">
        <v>-1.53573494</v>
      </c>
      <c r="AO344" s="73">
        <v>12</v>
      </c>
      <c r="AP344" s="73">
        <v>12</v>
      </c>
      <c r="AQ344" s="73">
        <v>14</v>
      </c>
      <c r="AR344" s="73">
        <v>12</v>
      </c>
      <c r="AS344" s="73">
        <v>11</v>
      </c>
      <c r="AT344" s="73">
        <v>13</v>
      </c>
      <c r="AU344" s="73">
        <v>12</v>
      </c>
      <c r="AV344" s="73">
        <v>16</v>
      </c>
      <c r="AW344" s="73">
        <v>13</v>
      </c>
      <c r="AX344" s="73">
        <v>10</v>
      </c>
      <c r="AY344" s="73">
        <v>14</v>
      </c>
      <c r="AZ344" s="73">
        <v>13</v>
      </c>
      <c r="BA344" s="73">
        <v>11</v>
      </c>
      <c r="BB344" s="73">
        <v>8</v>
      </c>
      <c r="BC344" s="73">
        <v>8</v>
      </c>
      <c r="BD344" s="73">
        <v>11</v>
      </c>
      <c r="BE344" s="73">
        <v>6</v>
      </c>
      <c r="BF344" s="73">
        <v>11</v>
      </c>
      <c r="BG344" s="73">
        <v>11</v>
      </c>
      <c r="BH344" s="73">
        <v>14</v>
      </c>
      <c r="BI344" s="73">
        <v>11</v>
      </c>
      <c r="BJ344" s="73">
        <v>11</v>
      </c>
      <c r="BK344" s="73">
        <v>10</v>
      </c>
      <c r="BL344" s="73">
        <v>8</v>
      </c>
      <c r="BM344" s="73">
        <v>14</v>
      </c>
      <c r="BN344" s="73">
        <v>8</v>
      </c>
      <c r="BO344" s="73">
        <v>12</v>
      </c>
      <c r="BP344" s="73">
        <v>11</v>
      </c>
      <c r="BQ344" s="73">
        <v>8</v>
      </c>
      <c r="BR344" s="73">
        <v>9</v>
      </c>
      <c r="BT344" s="73" t="s">
        <v>1966</v>
      </c>
      <c r="BU344" s="73">
        <v>29.934899999999999</v>
      </c>
      <c r="BV344" s="73">
        <v>29.723099999999999</v>
      </c>
      <c r="BW344" s="73">
        <v>30.171600000000002</v>
      </c>
      <c r="BX344" s="73">
        <v>29.8583</v>
      </c>
      <c r="BY344" s="73">
        <v>29.262899999999998</v>
      </c>
      <c r="BZ344" s="73">
        <v>29.430499999999999</v>
      </c>
      <c r="CA344" s="73">
        <v>29.389500000000002</v>
      </c>
      <c r="CB344" s="73">
        <v>29.514700000000001</v>
      </c>
      <c r="CC344" s="73">
        <v>29.8383</v>
      </c>
      <c r="CD344" s="73">
        <v>28.297699999999999</v>
      </c>
      <c r="CE344" s="73">
        <v>29.1919</v>
      </c>
      <c r="CF344" s="73">
        <v>29.099900000000002</v>
      </c>
      <c r="CG344" s="73">
        <v>29.547000000000001</v>
      </c>
      <c r="CH344" s="73">
        <v>28.31</v>
      </c>
      <c r="CI344" s="73">
        <v>27.693999999999999</v>
      </c>
      <c r="CJ344" s="73">
        <v>28.725300000000001</v>
      </c>
      <c r="CK344" s="73">
        <v>28.606200000000001</v>
      </c>
      <c r="CL344" s="73">
        <v>28.8202</v>
      </c>
      <c r="CM344" s="73">
        <v>28.803000000000001</v>
      </c>
      <c r="CN344" s="73">
        <v>29.738600000000002</v>
      </c>
      <c r="CO344" s="73">
        <v>28.552900000000001</v>
      </c>
      <c r="CP344" s="73">
        <v>29.036899999999999</v>
      </c>
      <c r="CQ344" s="73">
        <v>28.555599999999998</v>
      </c>
      <c r="CR344" s="73">
        <v>28.1525</v>
      </c>
      <c r="CS344" s="73">
        <v>29.5168</v>
      </c>
      <c r="CT344" s="73">
        <v>27.9618</v>
      </c>
      <c r="CU344" s="73">
        <v>28.114100000000001</v>
      </c>
      <c r="CV344" s="73">
        <v>28.221699999999998</v>
      </c>
      <c r="CW344" s="73">
        <v>27.595300000000002</v>
      </c>
      <c r="CX344" s="73">
        <v>29.3794</v>
      </c>
      <c r="CZ344" s="75">
        <f t="shared" si="60"/>
        <v>29.790159999999997</v>
      </c>
      <c r="DA344" s="75">
        <f t="shared" si="61"/>
        <v>0.33674521228964888</v>
      </c>
      <c r="DB344" s="75">
        <f t="shared" si="62"/>
        <v>29.294139999999999</v>
      </c>
      <c r="DC344" s="75">
        <f t="shared" si="63"/>
        <v>0.58423819457478188</v>
      </c>
      <c r="DD344" s="75">
        <f t="shared" si="64"/>
        <v>28.768560000000001</v>
      </c>
      <c r="DE344" s="75">
        <f t="shared" si="65"/>
        <v>0.75165288730903002</v>
      </c>
      <c r="DF344" s="75">
        <f t="shared" si="66"/>
        <v>28.938659999999999</v>
      </c>
      <c r="DG344" s="75">
        <f t="shared" si="67"/>
        <v>0.4550803643314007</v>
      </c>
      <c r="DH344" s="75">
        <f t="shared" si="68"/>
        <v>28.762939999999997</v>
      </c>
      <c r="DI344" s="75">
        <f t="shared" si="69"/>
        <v>0.52514346896824304</v>
      </c>
      <c r="DJ344" s="75">
        <f t="shared" si="70"/>
        <v>28.254460000000002</v>
      </c>
      <c r="DK344" s="75">
        <f t="shared" si="71"/>
        <v>0.67201300805862352</v>
      </c>
      <c r="DM344" s="74" t="s">
        <v>1967</v>
      </c>
      <c r="DN344" s="74" t="s">
        <v>1968</v>
      </c>
    </row>
    <row r="345" spans="2:118" s="73" customFormat="1" x14ac:dyDescent="0.35">
      <c r="B345" s="74" t="s">
        <v>1970</v>
      </c>
      <c r="C345" s="74" t="s">
        <v>1971</v>
      </c>
      <c r="D345" s="73">
        <v>1</v>
      </c>
      <c r="E345" s="74" t="s">
        <v>372</v>
      </c>
      <c r="F345" s="74" t="s">
        <v>1436</v>
      </c>
      <c r="G345" s="74"/>
      <c r="H345" s="74" t="s">
        <v>1792</v>
      </c>
      <c r="I345" s="73">
        <v>37</v>
      </c>
      <c r="J345" s="73">
        <v>37</v>
      </c>
      <c r="K345" s="73">
        <v>37</v>
      </c>
      <c r="L345" s="73">
        <v>80.099999999999994</v>
      </c>
      <c r="M345" s="73">
        <v>32.520000000000003</v>
      </c>
      <c r="N345" s="73">
        <v>0</v>
      </c>
      <c r="O345" s="73">
        <v>323.31</v>
      </c>
      <c r="P345" s="73">
        <v>405710000000</v>
      </c>
      <c r="Q345" s="73">
        <v>1376</v>
      </c>
      <c r="S345" s="73">
        <v>2.0288499999999998</v>
      </c>
      <c r="T345" s="73">
        <v>0.17815400000000001</v>
      </c>
      <c r="V345" s="73">
        <v>0.59340321399999996</v>
      </c>
      <c r="W345" s="73">
        <v>1</v>
      </c>
      <c r="X345" s="73">
        <v>-0.354072952</v>
      </c>
      <c r="Z345" s="73">
        <v>1.429397772</v>
      </c>
      <c r="AA345" s="73">
        <v>0.15178021999999999</v>
      </c>
      <c r="AB345" s="73">
        <v>-0.80562705999999995</v>
      </c>
      <c r="AD345" s="73">
        <v>1.963581561</v>
      </c>
      <c r="AE345" s="73">
        <v>0.3296</v>
      </c>
      <c r="AF345" s="73">
        <v>-0.59275970499999997</v>
      </c>
      <c r="AH345" s="73">
        <v>1.363449371</v>
      </c>
      <c r="AI345" s="73">
        <v>0.21696296300000001</v>
      </c>
      <c r="AJ345" s="73">
        <v>-0.71082534799999997</v>
      </c>
      <c r="AK345" s="73" t="s">
        <v>340</v>
      </c>
      <c r="AL345" s="73">
        <v>2.5386649659999998</v>
      </c>
      <c r="AM345" s="73">
        <v>1.062069E-2</v>
      </c>
      <c r="AN345" s="73">
        <v>-1.4285312649999999</v>
      </c>
      <c r="AO345" s="73">
        <v>50</v>
      </c>
      <c r="AP345" s="73">
        <v>53</v>
      </c>
      <c r="AQ345" s="73">
        <v>52</v>
      </c>
      <c r="AR345" s="73">
        <v>56</v>
      </c>
      <c r="AS345" s="73">
        <v>48</v>
      </c>
      <c r="AT345" s="73">
        <v>44</v>
      </c>
      <c r="AU345" s="73">
        <v>49</v>
      </c>
      <c r="AV345" s="73">
        <v>55</v>
      </c>
      <c r="AW345" s="73">
        <v>52</v>
      </c>
      <c r="AX345" s="73">
        <v>45</v>
      </c>
      <c r="AY345" s="73">
        <v>56</v>
      </c>
      <c r="AZ345" s="73">
        <v>42</v>
      </c>
      <c r="BA345" s="73">
        <v>45</v>
      </c>
      <c r="BB345" s="73">
        <v>37</v>
      </c>
      <c r="BC345" s="73">
        <v>38</v>
      </c>
      <c r="BD345" s="73">
        <v>48</v>
      </c>
      <c r="BE345" s="73">
        <v>37</v>
      </c>
      <c r="BF345" s="73">
        <v>49</v>
      </c>
      <c r="BG345" s="73">
        <v>45</v>
      </c>
      <c r="BH345" s="73">
        <v>50</v>
      </c>
      <c r="BI345" s="73">
        <v>42</v>
      </c>
      <c r="BJ345" s="73">
        <v>51</v>
      </c>
      <c r="BK345" s="73">
        <v>42</v>
      </c>
      <c r="BL345" s="73">
        <v>37</v>
      </c>
      <c r="BM345" s="73">
        <v>51</v>
      </c>
      <c r="BN345" s="73">
        <v>35</v>
      </c>
      <c r="BO345" s="73">
        <v>43</v>
      </c>
      <c r="BP345" s="73">
        <v>39</v>
      </c>
      <c r="BQ345" s="73">
        <v>40</v>
      </c>
      <c r="BR345" s="73">
        <v>45</v>
      </c>
      <c r="BT345" s="73" t="s">
        <v>1969</v>
      </c>
      <c r="BU345" s="73">
        <v>33.3996</v>
      </c>
      <c r="BV345" s="73">
        <v>32.982799999999997</v>
      </c>
      <c r="BW345" s="73">
        <v>33.513399999999997</v>
      </c>
      <c r="BX345" s="73">
        <v>33.381100000000004</v>
      </c>
      <c r="BY345" s="73">
        <v>32.811199999999999</v>
      </c>
      <c r="BZ345" s="73">
        <v>33.1389</v>
      </c>
      <c r="CA345" s="73">
        <v>32.875300000000003</v>
      </c>
      <c r="CB345" s="73">
        <v>33.022599999999997</v>
      </c>
      <c r="CC345" s="73">
        <v>33.381999999999998</v>
      </c>
      <c r="CD345" s="73">
        <v>31.899000000000001</v>
      </c>
      <c r="CE345" s="73">
        <v>33.011200000000002</v>
      </c>
      <c r="CF345" s="73">
        <v>32.648899999999998</v>
      </c>
      <c r="CG345" s="73">
        <v>32.867199999999997</v>
      </c>
      <c r="CH345" s="73">
        <v>32.127200000000002</v>
      </c>
      <c r="CI345" s="73">
        <v>31.4053</v>
      </c>
      <c r="CJ345" s="73">
        <v>32.613100000000003</v>
      </c>
      <c r="CK345" s="73">
        <v>32.360399999999998</v>
      </c>
      <c r="CL345" s="73">
        <v>32.555999999999997</v>
      </c>
      <c r="CM345" s="73">
        <v>32.529299999999999</v>
      </c>
      <c r="CN345" s="73">
        <v>33.0655</v>
      </c>
      <c r="CO345" s="73">
        <v>32.299900000000001</v>
      </c>
      <c r="CP345" s="73">
        <v>32.982300000000002</v>
      </c>
      <c r="CQ345" s="73">
        <v>32.1907</v>
      </c>
      <c r="CR345" s="73">
        <v>31.816500000000001</v>
      </c>
      <c r="CS345" s="73">
        <v>33.244599999999998</v>
      </c>
      <c r="CT345" s="73">
        <v>31.3566</v>
      </c>
      <c r="CU345" s="73">
        <v>31.761199999999999</v>
      </c>
      <c r="CV345" s="73">
        <v>31.545200000000001</v>
      </c>
      <c r="CW345" s="73">
        <v>31.297799999999999</v>
      </c>
      <c r="CX345" s="73">
        <v>32.9846</v>
      </c>
      <c r="CZ345" s="75">
        <f t="shared" si="60"/>
        <v>33.217619999999997</v>
      </c>
      <c r="DA345" s="75">
        <f t="shared" si="61"/>
        <v>0.30316904855212418</v>
      </c>
      <c r="DB345" s="75">
        <f t="shared" si="62"/>
        <v>32.86356</v>
      </c>
      <c r="DC345" s="75">
        <f t="shared" si="63"/>
        <v>0.57017534408285209</v>
      </c>
      <c r="DD345" s="75">
        <f t="shared" si="64"/>
        <v>32.411960000000001</v>
      </c>
      <c r="DE345" s="75">
        <f t="shared" si="65"/>
        <v>0.65515746427862609</v>
      </c>
      <c r="DF345" s="75">
        <f t="shared" si="66"/>
        <v>32.624859999999998</v>
      </c>
      <c r="DG345" s="75">
        <f t="shared" si="67"/>
        <v>0.26368276963047915</v>
      </c>
      <c r="DH345" s="75">
        <f t="shared" si="68"/>
        <v>32.506799999999998</v>
      </c>
      <c r="DI345" s="75">
        <f t="shared" si="69"/>
        <v>0.58942556782005939</v>
      </c>
      <c r="DJ345" s="75">
        <f t="shared" si="70"/>
        <v>31.789080000000002</v>
      </c>
      <c r="DK345" s="75">
        <f t="shared" si="71"/>
        <v>0.6924445479603405</v>
      </c>
      <c r="DM345" s="74" t="s">
        <v>1970</v>
      </c>
      <c r="DN345" s="74" t="s">
        <v>1971</v>
      </c>
    </row>
    <row r="346" spans="2:118" s="73" customFormat="1" x14ac:dyDescent="0.35">
      <c r="B346" s="74" t="s">
        <v>1973</v>
      </c>
      <c r="C346" s="74" t="s">
        <v>1974</v>
      </c>
      <c r="D346" s="73">
        <v>1</v>
      </c>
      <c r="E346" s="74" t="s">
        <v>372</v>
      </c>
      <c r="F346" s="74" t="s">
        <v>1436</v>
      </c>
      <c r="G346" s="74"/>
      <c r="H346" s="74" t="s">
        <v>1792</v>
      </c>
      <c r="I346" s="73">
        <v>28</v>
      </c>
      <c r="J346" s="73">
        <v>28</v>
      </c>
      <c r="K346" s="73">
        <v>28</v>
      </c>
      <c r="L346" s="73">
        <v>70.3</v>
      </c>
      <c r="M346" s="73">
        <v>30.797000000000001</v>
      </c>
      <c r="N346" s="73">
        <v>0</v>
      </c>
      <c r="O346" s="73">
        <v>323.31</v>
      </c>
      <c r="P346" s="73">
        <v>292220000000</v>
      </c>
      <c r="Q346" s="73">
        <v>1186</v>
      </c>
      <c r="S346" s="73">
        <v>1.7777000000000001</v>
      </c>
      <c r="T346" s="73">
        <v>0.16376499999999999</v>
      </c>
      <c r="V346" s="73">
        <v>0.48698133199999999</v>
      </c>
      <c r="W346" s="73">
        <v>1</v>
      </c>
      <c r="X346" s="73">
        <v>-0.405430603</v>
      </c>
      <c r="Z346" s="73">
        <v>1.1250535340000001</v>
      </c>
      <c r="AA346" s="73">
        <v>0.15254736799999999</v>
      </c>
      <c r="AB346" s="73">
        <v>-0.90415306100000004</v>
      </c>
      <c r="AD346" s="73">
        <v>1.9846645190000001</v>
      </c>
      <c r="AE346" s="73">
        <v>0.36175000000000002</v>
      </c>
      <c r="AF346" s="73">
        <v>-0.67961654699999996</v>
      </c>
      <c r="AH346" s="73">
        <v>1.3265112160000001</v>
      </c>
      <c r="AI346" s="73">
        <v>0.241945946</v>
      </c>
      <c r="AJ346" s="73">
        <v>-0.97339286800000002</v>
      </c>
      <c r="AK346" s="73" t="s">
        <v>340</v>
      </c>
      <c r="AL346" s="73">
        <v>2.259816914</v>
      </c>
      <c r="AM346" s="73">
        <v>1.0871795E-2</v>
      </c>
      <c r="AN346" s="73">
        <v>-1.9095825200000001</v>
      </c>
      <c r="AO346" s="73">
        <v>49</v>
      </c>
      <c r="AP346" s="73">
        <v>50</v>
      </c>
      <c r="AQ346" s="73">
        <v>55</v>
      </c>
      <c r="AR346" s="73">
        <v>56</v>
      </c>
      <c r="AS346" s="73">
        <v>37</v>
      </c>
      <c r="AT346" s="73">
        <v>45</v>
      </c>
      <c r="AU346" s="73">
        <v>51</v>
      </c>
      <c r="AV346" s="73">
        <v>46</v>
      </c>
      <c r="AW346" s="73">
        <v>55</v>
      </c>
      <c r="AX346" s="73">
        <v>33</v>
      </c>
      <c r="AY346" s="73">
        <v>42</v>
      </c>
      <c r="AZ346" s="73">
        <v>49</v>
      </c>
      <c r="BA346" s="73">
        <v>46</v>
      </c>
      <c r="BB346" s="73">
        <v>31</v>
      </c>
      <c r="BC346" s="73">
        <v>20</v>
      </c>
      <c r="BD346" s="73">
        <v>39</v>
      </c>
      <c r="BE346" s="73">
        <v>41</v>
      </c>
      <c r="BF346" s="73">
        <v>40</v>
      </c>
      <c r="BG346" s="73">
        <v>41</v>
      </c>
      <c r="BH346" s="73">
        <v>39</v>
      </c>
      <c r="BI346" s="73">
        <v>28</v>
      </c>
      <c r="BJ346" s="73">
        <v>45</v>
      </c>
      <c r="BK346" s="73">
        <v>29</v>
      </c>
      <c r="BL346" s="73">
        <v>22</v>
      </c>
      <c r="BM346" s="73">
        <v>55</v>
      </c>
      <c r="BN346" s="73">
        <v>24</v>
      </c>
      <c r="BO346" s="73">
        <v>26</v>
      </c>
      <c r="BP346" s="73">
        <v>25</v>
      </c>
      <c r="BQ346" s="73">
        <v>22</v>
      </c>
      <c r="BR346" s="73">
        <v>45</v>
      </c>
      <c r="BT346" s="73" t="s">
        <v>1972</v>
      </c>
      <c r="BU346" s="73">
        <v>33.145699999999998</v>
      </c>
      <c r="BV346" s="73">
        <v>32.555900000000001</v>
      </c>
      <c r="BW346" s="73">
        <v>33.144300000000001</v>
      </c>
      <c r="BX346" s="73">
        <v>33.010599999999997</v>
      </c>
      <c r="BY346" s="73">
        <v>32.398200000000003</v>
      </c>
      <c r="BZ346" s="73">
        <v>32.803800000000003</v>
      </c>
      <c r="CA346" s="73">
        <v>32.668399999999998</v>
      </c>
      <c r="CB346" s="73">
        <v>32.8125</v>
      </c>
      <c r="CC346" s="73">
        <v>32.906399999999998</v>
      </c>
      <c r="CD346" s="73">
        <v>31.0365</v>
      </c>
      <c r="CE346" s="73">
        <v>32.6252</v>
      </c>
      <c r="CF346" s="73">
        <v>32.292400000000001</v>
      </c>
      <c r="CG346" s="73">
        <v>32.788600000000002</v>
      </c>
      <c r="CH346" s="73">
        <v>31.453399999999998</v>
      </c>
      <c r="CI346" s="73">
        <v>30.574300000000001</v>
      </c>
      <c r="CJ346" s="73">
        <v>32.052100000000003</v>
      </c>
      <c r="CK346" s="73">
        <v>31.882300000000001</v>
      </c>
      <c r="CL346" s="73">
        <v>32.1342</v>
      </c>
      <c r="CM346" s="73">
        <v>32.126300000000001</v>
      </c>
      <c r="CN346" s="73">
        <v>32.661799999999999</v>
      </c>
      <c r="CO346" s="73">
        <v>31.450099999999999</v>
      </c>
      <c r="CP346" s="73">
        <v>32.534199999999998</v>
      </c>
      <c r="CQ346" s="73">
        <v>31.3874</v>
      </c>
      <c r="CR346" s="73">
        <v>30.990300000000001</v>
      </c>
      <c r="CS346" s="73">
        <v>33.025799999999997</v>
      </c>
      <c r="CT346" s="73">
        <v>30.4589</v>
      </c>
      <c r="CU346" s="73">
        <v>30.718299999999999</v>
      </c>
      <c r="CV346" s="73">
        <v>30.677499999999998</v>
      </c>
      <c r="CW346" s="73">
        <v>30.042200000000001</v>
      </c>
      <c r="CX346" s="73">
        <v>32.809899999999999</v>
      </c>
      <c r="CZ346" s="75">
        <f t="shared" si="60"/>
        <v>32.850939999999994</v>
      </c>
      <c r="DA346" s="75">
        <f t="shared" si="61"/>
        <v>0.35016316625253263</v>
      </c>
      <c r="DB346" s="75">
        <f t="shared" si="62"/>
        <v>32.445520000000002</v>
      </c>
      <c r="DC346" s="75">
        <f t="shared" si="63"/>
        <v>0.79222189252759212</v>
      </c>
      <c r="DD346" s="75">
        <f t="shared" si="64"/>
        <v>31.946779999999997</v>
      </c>
      <c r="DE346" s="75">
        <f t="shared" si="65"/>
        <v>0.92405261863164523</v>
      </c>
      <c r="DF346" s="75">
        <f t="shared" si="66"/>
        <v>32.171340000000001</v>
      </c>
      <c r="DG346" s="75">
        <f t="shared" si="67"/>
        <v>0.29228466090439914</v>
      </c>
      <c r="DH346" s="75">
        <f t="shared" si="68"/>
        <v>31.877559999999999</v>
      </c>
      <c r="DI346" s="75">
        <f t="shared" si="69"/>
        <v>0.86020933091893237</v>
      </c>
      <c r="DJ346" s="75">
        <f t="shared" si="70"/>
        <v>30.941359999999996</v>
      </c>
      <c r="DK346" s="75">
        <f t="shared" si="71"/>
        <v>1.0784335807086123</v>
      </c>
      <c r="DM346" s="74" t="s">
        <v>1973</v>
      </c>
      <c r="DN346" s="74" t="s">
        <v>1974</v>
      </c>
    </row>
    <row r="347" spans="2:118" s="73" customFormat="1" x14ac:dyDescent="0.35">
      <c r="B347" s="74" t="s">
        <v>1976</v>
      </c>
      <c r="C347" s="74" t="s">
        <v>1977</v>
      </c>
      <c r="D347" s="73">
        <v>1</v>
      </c>
      <c r="E347" s="74"/>
      <c r="F347" s="74" t="s">
        <v>495</v>
      </c>
      <c r="G347" s="74"/>
      <c r="H347" s="74" t="s">
        <v>495</v>
      </c>
      <c r="I347" s="73">
        <v>5</v>
      </c>
      <c r="J347" s="73">
        <v>5</v>
      </c>
      <c r="K347" s="73">
        <v>5</v>
      </c>
      <c r="L347" s="73">
        <v>18.5</v>
      </c>
      <c r="M347" s="73">
        <v>34.533999999999999</v>
      </c>
      <c r="N347" s="73">
        <v>0</v>
      </c>
      <c r="O347" s="73">
        <v>9.0855999999999995</v>
      </c>
      <c r="P347" s="73">
        <v>622660000</v>
      </c>
      <c r="Q347" s="73">
        <v>41</v>
      </c>
      <c r="S347" s="73">
        <v>0.21606900000000001</v>
      </c>
      <c r="T347" s="73">
        <v>0.532999</v>
      </c>
      <c r="V347" s="73">
        <v>0.27060701599999998</v>
      </c>
      <c r="W347" s="73">
        <v>0.93298897599999997</v>
      </c>
      <c r="X347" s="73">
        <v>0.37367095900000002</v>
      </c>
      <c r="Z347" s="73">
        <v>0.424593153</v>
      </c>
      <c r="AA347" s="73">
        <v>0.45668478299999998</v>
      </c>
      <c r="AB347" s="73">
        <v>0.51732711799999997</v>
      </c>
      <c r="AD347" s="73">
        <v>0.386656</v>
      </c>
      <c r="AE347" s="73">
        <v>0.53167257800000001</v>
      </c>
      <c r="AF347" s="73">
        <v>0.47060928299999999</v>
      </c>
      <c r="AH347" s="73">
        <v>0.19507554299999999</v>
      </c>
      <c r="AI347" s="73">
        <v>0.73420120700000002</v>
      </c>
      <c r="AJ347" s="73">
        <v>0.26784896899999999</v>
      </c>
      <c r="AL347" s="73">
        <v>2.0983816999999998E-2</v>
      </c>
      <c r="AM347" s="73">
        <v>0.96115757599999996</v>
      </c>
      <c r="AN347" s="73">
        <v>-3.3332825000000003E-2</v>
      </c>
      <c r="AO347" s="73">
        <v>2</v>
      </c>
      <c r="AP347" s="73">
        <v>1</v>
      </c>
      <c r="AQ347" s="73">
        <v>1</v>
      </c>
      <c r="AR347" s="73">
        <v>0</v>
      </c>
      <c r="AS347" s="73">
        <v>2</v>
      </c>
      <c r="AT347" s="73">
        <v>1</v>
      </c>
      <c r="AU347" s="73">
        <v>1</v>
      </c>
      <c r="AV347" s="73">
        <v>2</v>
      </c>
      <c r="AW347" s="73">
        <v>1</v>
      </c>
      <c r="AX347" s="73">
        <v>2</v>
      </c>
      <c r="AY347" s="73">
        <v>1</v>
      </c>
      <c r="AZ347" s="73">
        <v>2</v>
      </c>
      <c r="BA347" s="73">
        <v>0</v>
      </c>
      <c r="BB347" s="73">
        <v>1</v>
      </c>
      <c r="BC347" s="73">
        <v>2</v>
      </c>
      <c r="BD347" s="73">
        <v>1</v>
      </c>
      <c r="BE347" s="73">
        <v>1</v>
      </c>
      <c r="BF347" s="73">
        <v>1</v>
      </c>
      <c r="BG347" s="73">
        <v>2</v>
      </c>
      <c r="BH347" s="73">
        <v>2</v>
      </c>
      <c r="BI347" s="73">
        <v>1</v>
      </c>
      <c r="BJ347" s="73">
        <v>1</v>
      </c>
      <c r="BK347" s="73">
        <v>1</v>
      </c>
      <c r="BL347" s="73">
        <v>1</v>
      </c>
      <c r="BM347" s="73">
        <v>3</v>
      </c>
      <c r="BN347" s="73">
        <v>1</v>
      </c>
      <c r="BO347" s="73">
        <v>1</v>
      </c>
      <c r="BP347" s="73">
        <v>1</v>
      </c>
      <c r="BQ347" s="73">
        <v>2</v>
      </c>
      <c r="BR347" s="73">
        <v>3</v>
      </c>
      <c r="BT347" s="73" t="s">
        <v>1975</v>
      </c>
      <c r="BU347" s="73">
        <v>23.701599999999999</v>
      </c>
      <c r="BV347" s="73">
        <v>23.964700000000001</v>
      </c>
      <c r="BW347" s="73">
        <v>22.517499999999998</v>
      </c>
      <c r="BX347" s="73" t="s">
        <v>558</v>
      </c>
      <c r="BY347" s="73">
        <v>22.9621</v>
      </c>
      <c r="BZ347" s="73">
        <v>23.608499999999999</v>
      </c>
      <c r="CA347" s="73">
        <v>23.8004</v>
      </c>
      <c r="CB347" s="73">
        <v>23.424299999999999</v>
      </c>
      <c r="CC347" s="73">
        <v>22.4849</v>
      </c>
      <c r="CD347" s="73">
        <v>22.7319</v>
      </c>
      <c r="CE347" s="73">
        <v>23.754200000000001</v>
      </c>
      <c r="CF347" s="73">
        <v>23.754200000000001</v>
      </c>
      <c r="CG347" s="73">
        <v>22.969100000000001</v>
      </c>
      <c r="CH347" s="73">
        <v>23.4282</v>
      </c>
      <c r="CI347" s="73">
        <v>22.8627</v>
      </c>
      <c r="CJ347" s="73">
        <v>23.337700000000002</v>
      </c>
      <c r="CK347" s="73">
        <v>23.5566</v>
      </c>
      <c r="CL347" s="73">
        <v>22.735600000000002</v>
      </c>
      <c r="CM347" s="73">
        <v>23.276399999999999</v>
      </c>
      <c r="CN347" s="73">
        <v>23.628299999999999</v>
      </c>
      <c r="CO347" s="73">
        <v>23.431699999999999</v>
      </c>
      <c r="CP347" s="73">
        <v>23.611599999999999</v>
      </c>
      <c r="CQ347" s="73">
        <v>22.7117</v>
      </c>
      <c r="CR347" s="73">
        <v>22.9512</v>
      </c>
      <c r="CS347" s="73">
        <v>22.814699999999998</v>
      </c>
      <c r="CT347" s="73">
        <v>23.459</v>
      </c>
      <c r="CU347" s="73">
        <v>22.550799999999999</v>
      </c>
      <c r="CV347" s="73">
        <v>22.6235</v>
      </c>
      <c r="CW347" s="73">
        <v>22.819500000000001</v>
      </c>
      <c r="CX347" s="73">
        <v>22.562200000000001</v>
      </c>
      <c r="CZ347" s="75">
        <f t="shared" si="60"/>
        <v>23.286474999999996</v>
      </c>
      <c r="DA347" s="75">
        <f t="shared" si="61"/>
        <v>0.66554729546441771</v>
      </c>
      <c r="DB347" s="75">
        <f t="shared" si="62"/>
        <v>23.21</v>
      </c>
      <c r="DC347" s="75">
        <f t="shared" si="63"/>
        <v>0.57176230201019718</v>
      </c>
      <c r="DD347" s="75">
        <f t="shared" si="64"/>
        <v>23.353680000000004</v>
      </c>
      <c r="DE347" s="75">
        <f t="shared" si="65"/>
        <v>0.42289150736329539</v>
      </c>
      <c r="DF347" s="75">
        <f t="shared" si="66"/>
        <v>23.306919999999998</v>
      </c>
      <c r="DG347" s="75">
        <f t="shared" si="67"/>
        <v>0.35139387729441079</v>
      </c>
      <c r="DH347" s="75">
        <f t="shared" si="68"/>
        <v>23.104179999999999</v>
      </c>
      <c r="DI347" s="75">
        <f t="shared" si="69"/>
        <v>0.39559654573820519</v>
      </c>
      <c r="DJ347" s="75">
        <f t="shared" si="70"/>
        <v>22.803000000000001</v>
      </c>
      <c r="DK347" s="75">
        <f t="shared" si="71"/>
        <v>0.38223617699009071</v>
      </c>
      <c r="DM347" s="74" t="s">
        <v>1976</v>
      </c>
      <c r="DN347" s="74" t="s">
        <v>1977</v>
      </c>
    </row>
    <row r="348" spans="2:118" s="73" customFormat="1" x14ac:dyDescent="0.35">
      <c r="B348" s="74" t="s">
        <v>1979</v>
      </c>
      <c r="C348" s="74" t="s">
        <v>1980</v>
      </c>
      <c r="D348" s="73">
        <v>1</v>
      </c>
      <c r="E348" s="74"/>
      <c r="F348" s="74"/>
      <c r="G348" s="74"/>
      <c r="H348" s="74"/>
      <c r="I348" s="73">
        <v>10</v>
      </c>
      <c r="J348" s="73">
        <v>10</v>
      </c>
      <c r="K348" s="73">
        <v>10</v>
      </c>
      <c r="L348" s="73">
        <v>53</v>
      </c>
      <c r="M348" s="73">
        <v>22.728000000000002</v>
      </c>
      <c r="N348" s="73">
        <v>0</v>
      </c>
      <c r="O348" s="73">
        <v>49.47</v>
      </c>
      <c r="P348" s="73">
        <v>977880000</v>
      </c>
      <c r="Q348" s="73">
        <v>99</v>
      </c>
      <c r="S348" s="73">
        <v>1.4716400000000001</v>
      </c>
      <c r="T348" s="73">
        <v>0.337897</v>
      </c>
      <c r="V348" s="73">
        <v>1.1519913939999999</v>
      </c>
      <c r="W348" s="73">
        <v>1</v>
      </c>
      <c r="X348" s="73">
        <v>-0.32389259300000001</v>
      </c>
      <c r="Z348" s="73">
        <v>0.92029047900000005</v>
      </c>
      <c r="AA348" s="73">
        <v>0.36221999999999999</v>
      </c>
      <c r="AB348" s="73">
        <v>-0.22137489299999999</v>
      </c>
      <c r="AD348" s="73">
        <v>0.832135454</v>
      </c>
      <c r="AE348" s="73">
        <v>0.47239628500000003</v>
      </c>
      <c r="AF348" s="73">
        <v>-0.17727432300000001</v>
      </c>
      <c r="AH348" s="73">
        <v>1.611751385</v>
      </c>
      <c r="AI348" s="73">
        <v>0.21978536600000001</v>
      </c>
      <c r="AJ348" s="73">
        <v>-0.355527115</v>
      </c>
      <c r="AK348" s="73" t="s">
        <v>340</v>
      </c>
      <c r="AL348" s="73">
        <v>2.0872526690000002</v>
      </c>
      <c r="AM348" s="73">
        <v>2.8888889000000001E-2</v>
      </c>
      <c r="AN348" s="73">
        <v>-0.56964683500000002</v>
      </c>
      <c r="AO348" s="73">
        <v>2</v>
      </c>
      <c r="AP348" s="73">
        <v>5</v>
      </c>
      <c r="AQ348" s="73">
        <v>1</v>
      </c>
      <c r="AR348" s="73">
        <v>3</v>
      </c>
      <c r="AS348" s="73">
        <v>2</v>
      </c>
      <c r="AT348" s="73">
        <v>2</v>
      </c>
      <c r="AU348" s="73">
        <v>3</v>
      </c>
      <c r="AV348" s="73">
        <v>3</v>
      </c>
      <c r="AW348" s="73">
        <v>1</v>
      </c>
      <c r="AX348" s="73">
        <v>5</v>
      </c>
      <c r="AY348" s="73">
        <v>3</v>
      </c>
      <c r="AZ348" s="73">
        <v>7</v>
      </c>
      <c r="BA348" s="73">
        <v>3</v>
      </c>
      <c r="BB348" s="73">
        <v>4</v>
      </c>
      <c r="BC348" s="73">
        <v>4</v>
      </c>
      <c r="BD348" s="73">
        <v>4</v>
      </c>
      <c r="BE348" s="73">
        <v>4</v>
      </c>
      <c r="BF348" s="73">
        <v>1</v>
      </c>
      <c r="BG348" s="73">
        <v>4</v>
      </c>
      <c r="BH348" s="73">
        <v>6</v>
      </c>
      <c r="BI348" s="73">
        <v>4</v>
      </c>
      <c r="BJ348" s="73">
        <v>6</v>
      </c>
      <c r="BK348" s="73">
        <v>2</v>
      </c>
      <c r="BL348" s="73">
        <v>5</v>
      </c>
      <c r="BM348" s="73">
        <v>1</v>
      </c>
      <c r="BN348" s="73">
        <v>4</v>
      </c>
      <c r="BO348" s="73">
        <v>1</v>
      </c>
      <c r="BP348" s="73">
        <v>4</v>
      </c>
      <c r="BQ348" s="73">
        <v>3</v>
      </c>
      <c r="BR348" s="73">
        <v>2</v>
      </c>
      <c r="BT348" s="73" t="s">
        <v>1978</v>
      </c>
      <c r="BU348" s="73">
        <v>24.131699999999999</v>
      </c>
      <c r="BV348" s="73">
        <v>24.314</v>
      </c>
      <c r="BW348" s="73">
        <v>24.021699999999999</v>
      </c>
      <c r="BX348" s="73">
        <v>24.227699999999999</v>
      </c>
      <c r="BY348" s="73">
        <v>23.915500000000002</v>
      </c>
      <c r="BZ348" s="73">
        <v>24.100899999999999</v>
      </c>
      <c r="CA348" s="73">
        <v>24.072199999999999</v>
      </c>
      <c r="CB348" s="73">
        <v>23.865300000000001</v>
      </c>
      <c r="CC348" s="73">
        <v>23.5151</v>
      </c>
      <c r="CD348" s="73">
        <v>23.4376</v>
      </c>
      <c r="CE348" s="73">
        <v>24.142399999999999</v>
      </c>
      <c r="CF348" s="73">
        <v>24.056100000000001</v>
      </c>
      <c r="CG348" s="73">
        <v>23.9299</v>
      </c>
      <c r="CH348" s="73">
        <v>23.844100000000001</v>
      </c>
      <c r="CI348" s="73">
        <v>23.531199999999998</v>
      </c>
      <c r="CJ348" s="73">
        <v>23.958200000000001</v>
      </c>
      <c r="CK348" s="73">
        <v>24.1464</v>
      </c>
      <c r="CL348" s="73">
        <v>23.7255</v>
      </c>
      <c r="CM348" s="73">
        <v>23.782399999999999</v>
      </c>
      <c r="CN348" s="73">
        <v>24.111799999999999</v>
      </c>
      <c r="CO348" s="73">
        <v>23.693000000000001</v>
      </c>
      <c r="CP348" s="73">
        <v>24.143899999999999</v>
      </c>
      <c r="CQ348" s="73">
        <v>23.5761</v>
      </c>
      <c r="CR348" s="73">
        <v>23.5701</v>
      </c>
      <c r="CS348" s="73">
        <v>23.849900000000002</v>
      </c>
      <c r="CT348" s="73">
        <v>23.680800000000001</v>
      </c>
      <c r="CU348" s="73">
        <v>23.0593</v>
      </c>
      <c r="CV348" s="73">
        <v>23.6341</v>
      </c>
      <c r="CW348" s="73">
        <v>23.443999999999999</v>
      </c>
      <c r="CX348" s="73">
        <v>23.944099999999999</v>
      </c>
      <c r="CZ348" s="75">
        <f t="shared" si="60"/>
        <v>24.122120000000002</v>
      </c>
      <c r="DA348" s="75">
        <f t="shared" si="61"/>
        <v>0.15877094192578128</v>
      </c>
      <c r="DB348" s="75">
        <f t="shared" si="62"/>
        <v>23.798220000000001</v>
      </c>
      <c r="DC348" s="75">
        <f t="shared" si="63"/>
        <v>0.30878134172906196</v>
      </c>
      <c r="DD348" s="75">
        <f t="shared" si="64"/>
        <v>23.900739999999999</v>
      </c>
      <c r="DE348" s="75">
        <f t="shared" si="65"/>
        <v>0.23619615365200203</v>
      </c>
      <c r="DF348" s="75">
        <f t="shared" si="66"/>
        <v>23.944859999999998</v>
      </c>
      <c r="DG348" s="75">
        <f t="shared" si="67"/>
        <v>0.1891939163926788</v>
      </c>
      <c r="DH348" s="75">
        <f t="shared" si="68"/>
        <v>23.7666</v>
      </c>
      <c r="DI348" s="75">
        <f t="shared" si="69"/>
        <v>0.23959008744102858</v>
      </c>
      <c r="DJ348" s="75">
        <f t="shared" si="70"/>
        <v>23.552460000000004</v>
      </c>
      <c r="DK348" s="75">
        <f t="shared" si="71"/>
        <v>0.32843891821767995</v>
      </c>
      <c r="DM348" s="74" t="s">
        <v>1979</v>
      </c>
      <c r="DN348" s="74" t="s">
        <v>1980</v>
      </c>
    </row>
    <row r="349" spans="2:118" s="73" customFormat="1" x14ac:dyDescent="0.35">
      <c r="B349" s="74" t="s">
        <v>1117</v>
      </c>
      <c r="C349" s="74" t="s">
        <v>1982</v>
      </c>
      <c r="D349" s="73">
        <v>1</v>
      </c>
      <c r="E349" s="74" t="s">
        <v>1983</v>
      </c>
      <c r="F349" s="74"/>
      <c r="G349" s="74" t="s">
        <v>439</v>
      </c>
      <c r="H349" s="74" t="s">
        <v>1984</v>
      </c>
      <c r="I349" s="73">
        <v>11</v>
      </c>
      <c r="J349" s="73">
        <v>11</v>
      </c>
      <c r="K349" s="73">
        <v>11</v>
      </c>
      <c r="L349" s="73">
        <v>28.6</v>
      </c>
      <c r="M349" s="73">
        <v>72.878</v>
      </c>
      <c r="N349" s="73">
        <v>0</v>
      </c>
      <c r="O349" s="73">
        <v>63.884999999999998</v>
      </c>
      <c r="P349" s="73">
        <v>984470000</v>
      </c>
      <c r="Q349" s="73">
        <v>125</v>
      </c>
      <c r="S349" s="73">
        <v>0.74038199999999998</v>
      </c>
      <c r="T349" s="73">
        <v>0.49564799999999998</v>
      </c>
      <c r="V349" s="73">
        <v>0.41666714399999999</v>
      </c>
      <c r="W349" s="73">
        <v>0.95310545499999999</v>
      </c>
      <c r="X349" s="73">
        <v>-0.18489303600000001</v>
      </c>
      <c r="Z349" s="73">
        <v>1.094262984</v>
      </c>
      <c r="AA349" s="73">
        <v>0.22493548399999999</v>
      </c>
      <c r="AB349" s="73">
        <v>-0.39623985299999998</v>
      </c>
      <c r="AD349" s="73">
        <v>0.863276865</v>
      </c>
      <c r="AE349" s="73">
        <v>0.36315124199999999</v>
      </c>
      <c r="AF349" s="73">
        <v>-0.340423584</v>
      </c>
      <c r="AH349" s="73">
        <v>0.76713106099999995</v>
      </c>
      <c r="AI349" s="73">
        <v>0.37150462099999998</v>
      </c>
      <c r="AJ349" s="73">
        <v>-0.30649032599999998</v>
      </c>
      <c r="AL349" s="73">
        <v>1.1069777750000001</v>
      </c>
      <c r="AM349" s="73">
        <v>0.12550293500000001</v>
      </c>
      <c r="AN349" s="73">
        <v>-0.43280906699999999</v>
      </c>
      <c r="AO349" s="73">
        <v>6</v>
      </c>
      <c r="AP349" s="73">
        <v>4</v>
      </c>
      <c r="AQ349" s="73">
        <v>4</v>
      </c>
      <c r="AR349" s="73">
        <v>4</v>
      </c>
      <c r="AS349" s="73">
        <v>2</v>
      </c>
      <c r="AT349" s="73">
        <v>5</v>
      </c>
      <c r="AU349" s="73">
        <v>3</v>
      </c>
      <c r="AV349" s="73">
        <v>4</v>
      </c>
      <c r="AW349" s="73">
        <v>4</v>
      </c>
      <c r="AX349" s="73">
        <v>5</v>
      </c>
      <c r="AY349" s="73">
        <v>4</v>
      </c>
      <c r="AZ349" s="73">
        <v>4</v>
      </c>
      <c r="BA349" s="73">
        <v>3</v>
      </c>
      <c r="BB349" s="73">
        <v>4</v>
      </c>
      <c r="BC349" s="73">
        <v>5</v>
      </c>
      <c r="BD349" s="73">
        <v>5</v>
      </c>
      <c r="BE349" s="73">
        <v>6</v>
      </c>
      <c r="BF349" s="73">
        <v>2</v>
      </c>
      <c r="BG349" s="73">
        <v>5</v>
      </c>
      <c r="BH349" s="73">
        <v>5</v>
      </c>
      <c r="BI349" s="73">
        <v>4</v>
      </c>
      <c r="BJ349" s="73">
        <v>4</v>
      </c>
      <c r="BK349" s="73">
        <v>3</v>
      </c>
      <c r="BL349" s="73">
        <v>4</v>
      </c>
      <c r="BM349" s="73">
        <v>5</v>
      </c>
      <c r="BN349" s="73">
        <v>4</v>
      </c>
      <c r="BO349" s="73">
        <v>5</v>
      </c>
      <c r="BP349" s="73">
        <v>3</v>
      </c>
      <c r="BQ349" s="73">
        <v>5</v>
      </c>
      <c r="BR349" s="73">
        <v>4</v>
      </c>
      <c r="BT349" s="73" t="s">
        <v>1981</v>
      </c>
      <c r="BU349" s="73">
        <v>24.454599999999999</v>
      </c>
      <c r="BV349" s="73">
        <v>24.386600000000001</v>
      </c>
      <c r="BW349" s="73">
        <v>24.1602</v>
      </c>
      <c r="BX349" s="73">
        <v>24.062799999999999</v>
      </c>
      <c r="BY349" s="73">
        <v>23.491399999999999</v>
      </c>
      <c r="BZ349" s="73">
        <v>24.055700000000002</v>
      </c>
      <c r="CA349" s="73">
        <v>24.035299999999999</v>
      </c>
      <c r="CB349" s="73">
        <v>23.668399999999998</v>
      </c>
      <c r="CC349" s="73">
        <v>24.1859</v>
      </c>
      <c r="CD349" s="73">
        <v>23.6858</v>
      </c>
      <c r="CE349" s="73">
        <v>23.887799999999999</v>
      </c>
      <c r="CF349" s="73">
        <v>24.0184</v>
      </c>
      <c r="CG349" s="73">
        <v>23.553599999999999</v>
      </c>
      <c r="CH349" s="73">
        <v>23.509799999999998</v>
      </c>
      <c r="CI349" s="73">
        <v>23.604800000000001</v>
      </c>
      <c r="CJ349" s="73">
        <v>23.978899999999999</v>
      </c>
      <c r="CK349" s="73">
        <v>23.665500000000002</v>
      </c>
      <c r="CL349" s="73">
        <v>23.446200000000001</v>
      </c>
      <c r="CM349" s="73">
        <v>23.679300000000001</v>
      </c>
      <c r="CN349" s="73">
        <v>24.083600000000001</v>
      </c>
      <c r="CO349" s="73">
        <v>23.8523</v>
      </c>
      <c r="CP349" s="73">
        <v>24.0975</v>
      </c>
      <c r="CQ349" s="73">
        <v>23.4635</v>
      </c>
      <c r="CR349" s="73">
        <v>23.657599999999999</v>
      </c>
      <c r="CS349" s="73">
        <v>23.952200000000001</v>
      </c>
      <c r="CT349" s="73">
        <v>24.156500000000001</v>
      </c>
      <c r="CU349" s="73">
        <v>23.694299999999998</v>
      </c>
      <c r="CV349" s="73">
        <v>23.531400000000001</v>
      </c>
      <c r="CW349" s="73">
        <v>23.391500000000001</v>
      </c>
      <c r="CX349" s="73">
        <v>23.617799999999999</v>
      </c>
      <c r="CZ349" s="75">
        <f t="shared" si="60"/>
        <v>24.11112</v>
      </c>
      <c r="DA349" s="75">
        <f t="shared" si="61"/>
        <v>0.38166224859160552</v>
      </c>
      <c r="DB349" s="75">
        <f t="shared" si="62"/>
        <v>23.926220000000001</v>
      </c>
      <c r="DC349" s="75">
        <f t="shared" si="63"/>
        <v>0.23471799462333576</v>
      </c>
      <c r="DD349" s="75">
        <f t="shared" si="64"/>
        <v>23.714880000000001</v>
      </c>
      <c r="DE349" s="75">
        <f t="shared" si="65"/>
        <v>0.22484014766051011</v>
      </c>
      <c r="DF349" s="75">
        <f t="shared" si="66"/>
        <v>23.770700000000001</v>
      </c>
      <c r="DG349" s="75">
        <f t="shared" si="67"/>
        <v>0.25786377217437839</v>
      </c>
      <c r="DH349" s="75">
        <f t="shared" si="68"/>
        <v>23.80462</v>
      </c>
      <c r="DI349" s="75">
        <f t="shared" si="69"/>
        <v>0.24890242465673218</v>
      </c>
      <c r="DJ349" s="75">
        <f t="shared" si="70"/>
        <v>23.6783</v>
      </c>
      <c r="DK349" s="75">
        <f t="shared" si="71"/>
        <v>0.29001092220811292</v>
      </c>
      <c r="DM349" s="74" t="s">
        <v>1117</v>
      </c>
      <c r="DN349" s="74" t="s">
        <v>1982</v>
      </c>
    </row>
    <row r="350" spans="2:118" s="73" customFormat="1" x14ac:dyDescent="0.35">
      <c r="B350" s="74" t="s">
        <v>1986</v>
      </c>
      <c r="C350" s="74" t="s">
        <v>1987</v>
      </c>
      <c r="D350" s="73">
        <v>1</v>
      </c>
      <c r="E350" s="74"/>
      <c r="F350" s="74" t="s">
        <v>1105</v>
      </c>
      <c r="G350" s="74"/>
      <c r="H350" s="74" t="s">
        <v>1105</v>
      </c>
      <c r="I350" s="73">
        <v>7</v>
      </c>
      <c r="J350" s="73">
        <v>7</v>
      </c>
      <c r="K350" s="73">
        <v>7</v>
      </c>
      <c r="L350" s="73">
        <v>42.1</v>
      </c>
      <c r="M350" s="73">
        <v>27.975000000000001</v>
      </c>
      <c r="N350" s="73">
        <v>0</v>
      </c>
      <c r="O350" s="73">
        <v>107.45</v>
      </c>
      <c r="P350" s="73">
        <v>2344000000</v>
      </c>
      <c r="Q350" s="73">
        <v>144</v>
      </c>
      <c r="S350" s="73">
        <v>1.5014099999999999E-3</v>
      </c>
      <c r="T350" s="73">
        <v>0.99930699999999995</v>
      </c>
      <c r="V350" s="73">
        <v>7.7545842000000004E-2</v>
      </c>
      <c r="W350" s="73">
        <v>0.98967130000000003</v>
      </c>
      <c r="X350" s="73">
        <v>1.6468811E-2</v>
      </c>
      <c r="Z350" s="73">
        <v>9.9890631999999993E-2</v>
      </c>
      <c r="AA350" s="73">
        <v>0.92961919999999998</v>
      </c>
      <c r="AB350" s="73">
        <v>-2.0579528999999999E-2</v>
      </c>
      <c r="AD350" s="73">
        <v>1.0295291E-2</v>
      </c>
      <c r="AE350" s="73">
        <v>0.99842160499999999</v>
      </c>
      <c r="AF350" s="73">
        <v>3.3946990000000002E-3</v>
      </c>
      <c r="AH350" s="73">
        <v>7.7322025000000003E-2</v>
      </c>
      <c r="AI350" s="73">
        <v>0.94317515900000004</v>
      </c>
      <c r="AJ350" s="73">
        <v>-2.0984650000000001E-2</v>
      </c>
      <c r="AL350" s="73">
        <v>5.4638472E-2</v>
      </c>
      <c r="AM350" s="73">
        <v>0.95189641999999997</v>
      </c>
      <c r="AN350" s="73">
        <v>1.0552216E-2</v>
      </c>
      <c r="AO350" s="73">
        <v>6</v>
      </c>
      <c r="AP350" s="73">
        <v>5</v>
      </c>
      <c r="AQ350" s="73">
        <v>4</v>
      </c>
      <c r="AR350" s="73">
        <v>4</v>
      </c>
      <c r="AS350" s="73">
        <v>6</v>
      </c>
      <c r="AT350" s="73">
        <v>4</v>
      </c>
      <c r="AU350" s="73">
        <v>5</v>
      </c>
      <c r="AV350" s="73">
        <v>5</v>
      </c>
      <c r="AW350" s="73">
        <v>4</v>
      </c>
      <c r="AX350" s="73">
        <v>4</v>
      </c>
      <c r="AY350" s="73">
        <v>5</v>
      </c>
      <c r="AZ350" s="73">
        <v>6</v>
      </c>
      <c r="BA350" s="73">
        <v>4</v>
      </c>
      <c r="BB350" s="73">
        <v>4</v>
      </c>
      <c r="BC350" s="73">
        <v>6</v>
      </c>
      <c r="BD350" s="73">
        <v>5</v>
      </c>
      <c r="BE350" s="73">
        <v>5</v>
      </c>
      <c r="BF350" s="73">
        <v>6</v>
      </c>
      <c r="BG350" s="73">
        <v>5</v>
      </c>
      <c r="BH350" s="73">
        <v>5</v>
      </c>
      <c r="BI350" s="73">
        <v>4</v>
      </c>
      <c r="BJ350" s="73">
        <v>4</v>
      </c>
      <c r="BK350" s="73">
        <v>6</v>
      </c>
      <c r="BL350" s="73">
        <v>5</v>
      </c>
      <c r="BM350" s="73">
        <v>5</v>
      </c>
      <c r="BN350" s="73">
        <v>4</v>
      </c>
      <c r="BO350" s="73">
        <v>4</v>
      </c>
      <c r="BP350" s="73">
        <v>5</v>
      </c>
      <c r="BQ350" s="73">
        <v>4</v>
      </c>
      <c r="BR350" s="73">
        <v>5</v>
      </c>
      <c r="BT350" s="73" t="s">
        <v>1985</v>
      </c>
      <c r="BU350" s="73">
        <v>24.9802</v>
      </c>
      <c r="BV350" s="73">
        <v>25.085899999999999</v>
      </c>
      <c r="BW350" s="73">
        <v>25.1386</v>
      </c>
      <c r="BX350" s="73">
        <v>25.370799999999999</v>
      </c>
      <c r="BY350" s="73">
        <v>25.1844</v>
      </c>
      <c r="BZ350" s="73">
        <v>25.217600000000001</v>
      </c>
      <c r="CA350" s="73">
        <v>25.205200000000001</v>
      </c>
      <c r="CB350" s="73">
        <v>25.252099999999999</v>
      </c>
      <c r="CC350" s="73">
        <v>25.158100000000001</v>
      </c>
      <c r="CD350" s="73">
        <v>25.009</v>
      </c>
      <c r="CE350" s="73">
        <v>25.151199999999999</v>
      </c>
      <c r="CF350" s="73">
        <v>25.052499999999998</v>
      </c>
      <c r="CG350" s="73">
        <v>25.084499999999998</v>
      </c>
      <c r="CH350" s="73">
        <v>25.085899999999999</v>
      </c>
      <c r="CI350" s="73">
        <v>25.282800000000002</v>
      </c>
      <c r="CJ350" s="73">
        <v>24.848400000000002</v>
      </c>
      <c r="CK350" s="73">
        <v>25.195599999999999</v>
      </c>
      <c r="CL350" s="73">
        <v>25.421199999999999</v>
      </c>
      <c r="CM350" s="73">
        <v>25.1279</v>
      </c>
      <c r="CN350" s="73">
        <v>25.183599999999998</v>
      </c>
      <c r="CO350" s="73">
        <v>24.844999999999999</v>
      </c>
      <c r="CP350" s="73">
        <v>25.267099999999999</v>
      </c>
      <c r="CQ350" s="73">
        <v>25.2211</v>
      </c>
      <c r="CR350" s="73">
        <v>25.188300000000002</v>
      </c>
      <c r="CS350" s="73">
        <v>25.133400000000002</v>
      </c>
      <c r="CT350" s="73">
        <v>25.079699999999999</v>
      </c>
      <c r="CU350" s="73">
        <v>25.1584</v>
      </c>
      <c r="CV350" s="73">
        <v>25.200299999999999</v>
      </c>
      <c r="CW350" s="73">
        <v>25.218399999999999</v>
      </c>
      <c r="CX350" s="73">
        <v>25.1556</v>
      </c>
      <c r="CZ350" s="75">
        <f t="shared" si="60"/>
        <v>25.151980000000002</v>
      </c>
      <c r="DA350" s="75">
        <f t="shared" si="61"/>
        <v>0.144037502061095</v>
      </c>
      <c r="DB350" s="75">
        <f t="shared" si="62"/>
        <v>25.168400000000002</v>
      </c>
      <c r="DC350" s="75">
        <f t="shared" si="63"/>
        <v>9.5256259636834137E-2</v>
      </c>
      <c r="DD350" s="75">
        <f t="shared" si="64"/>
        <v>25.131379999999996</v>
      </c>
      <c r="DE350" s="75">
        <f t="shared" si="65"/>
        <v>9.1936211581727947E-2</v>
      </c>
      <c r="DF350" s="75">
        <f t="shared" si="66"/>
        <v>25.155339999999999</v>
      </c>
      <c r="DG350" s="75">
        <f t="shared" si="67"/>
        <v>0.20497935993655447</v>
      </c>
      <c r="DH350" s="75">
        <f t="shared" si="68"/>
        <v>25.130980000000001</v>
      </c>
      <c r="DI350" s="75">
        <f t="shared" si="69"/>
        <v>0.16712739751459113</v>
      </c>
      <c r="DJ350" s="75">
        <f t="shared" si="70"/>
        <v>25.162479999999999</v>
      </c>
      <c r="DK350" s="75">
        <f t="shared" si="71"/>
        <v>5.3558164643684236E-2</v>
      </c>
      <c r="DM350" s="74" t="s">
        <v>1986</v>
      </c>
      <c r="DN350" s="74" t="s">
        <v>1987</v>
      </c>
    </row>
    <row r="351" spans="2:118" s="73" customFormat="1" x14ac:dyDescent="0.35">
      <c r="B351" s="74" t="s">
        <v>1989</v>
      </c>
      <c r="C351" s="74" t="s">
        <v>1990</v>
      </c>
      <c r="D351" s="73">
        <v>1</v>
      </c>
      <c r="E351" s="74"/>
      <c r="F351" s="74" t="s">
        <v>495</v>
      </c>
      <c r="G351" s="74"/>
      <c r="H351" s="74" t="s">
        <v>495</v>
      </c>
      <c r="I351" s="73">
        <v>7</v>
      </c>
      <c r="J351" s="73">
        <v>7</v>
      </c>
      <c r="K351" s="73">
        <v>7</v>
      </c>
      <c r="L351" s="73">
        <v>16.399999999999999</v>
      </c>
      <c r="M351" s="73">
        <v>84.852999999999994</v>
      </c>
      <c r="N351" s="73">
        <v>0</v>
      </c>
      <c r="O351" s="73">
        <v>58.706000000000003</v>
      </c>
      <c r="P351" s="73">
        <v>475050000</v>
      </c>
      <c r="Q351" s="73">
        <v>82</v>
      </c>
      <c r="S351" s="73">
        <v>1.11368</v>
      </c>
      <c r="T351" s="73">
        <v>0.25155</v>
      </c>
      <c r="V351" s="73">
        <v>0.21606466599999999</v>
      </c>
      <c r="W351" s="73">
        <v>0.94261234599999999</v>
      </c>
      <c r="X351" s="73">
        <v>-0.17279243499999999</v>
      </c>
      <c r="Z351" s="73">
        <v>1.26329991</v>
      </c>
      <c r="AA351" s="73">
        <v>0.143555556</v>
      </c>
      <c r="AB351" s="73">
        <v>-0.80565910299999999</v>
      </c>
      <c r="AD351" s="73">
        <v>0.72307707600000004</v>
      </c>
      <c r="AE351" s="73">
        <v>0.35346246999999997</v>
      </c>
      <c r="AF351" s="73">
        <v>-0.582070541</v>
      </c>
      <c r="AH351" s="73">
        <v>1.0570281909999999</v>
      </c>
      <c r="AI351" s="73">
        <v>0.22637499999999999</v>
      </c>
      <c r="AJ351" s="73">
        <v>-0.68419876099999999</v>
      </c>
      <c r="AK351" s="73" t="s">
        <v>340</v>
      </c>
      <c r="AL351" s="73">
        <v>1.6356688669999999</v>
      </c>
      <c r="AM351" s="73">
        <v>3.0299517000000002E-2</v>
      </c>
      <c r="AN351" s="73">
        <v>-0.89886283899999997</v>
      </c>
      <c r="AO351" s="73">
        <v>4</v>
      </c>
      <c r="AP351" s="73">
        <v>5</v>
      </c>
      <c r="AQ351" s="73">
        <v>3</v>
      </c>
      <c r="AR351" s="73">
        <v>4</v>
      </c>
      <c r="AS351" s="73">
        <v>3</v>
      </c>
      <c r="AT351" s="73">
        <v>4</v>
      </c>
      <c r="AU351" s="73">
        <v>5</v>
      </c>
      <c r="AV351" s="73">
        <v>2</v>
      </c>
      <c r="AW351" s="73">
        <v>1</v>
      </c>
      <c r="AX351" s="73">
        <v>3</v>
      </c>
      <c r="AY351" s="73">
        <v>1</v>
      </c>
      <c r="AZ351" s="73">
        <v>3</v>
      </c>
      <c r="BA351" s="73">
        <v>3</v>
      </c>
      <c r="BB351" s="73">
        <v>3</v>
      </c>
      <c r="BC351" s="73">
        <v>1</v>
      </c>
      <c r="BD351" s="73">
        <v>1</v>
      </c>
      <c r="BE351" s="73">
        <v>2</v>
      </c>
      <c r="BF351" s="73">
        <v>1</v>
      </c>
      <c r="BG351" s="73">
        <v>1</v>
      </c>
      <c r="BH351" s="73">
        <v>9</v>
      </c>
      <c r="BI351" s="73">
        <v>1</v>
      </c>
      <c r="BJ351" s="73">
        <v>3</v>
      </c>
      <c r="BK351" s="73">
        <v>2</v>
      </c>
      <c r="BL351" s="73">
        <v>3</v>
      </c>
      <c r="BM351" s="73">
        <v>4</v>
      </c>
      <c r="BN351" s="73">
        <v>2</v>
      </c>
      <c r="BO351" s="73">
        <v>0</v>
      </c>
      <c r="BP351" s="73">
        <v>3</v>
      </c>
      <c r="BQ351" s="73">
        <v>2</v>
      </c>
      <c r="BR351" s="73">
        <v>3</v>
      </c>
      <c r="BT351" s="73" t="s">
        <v>1988</v>
      </c>
      <c r="BU351" s="73">
        <v>23.722300000000001</v>
      </c>
      <c r="BV351" s="73">
        <v>23.329899999999999</v>
      </c>
      <c r="BW351" s="73">
        <v>23.655999999999999</v>
      </c>
      <c r="BX351" s="73">
        <v>23.7623</v>
      </c>
      <c r="BY351" s="73">
        <v>22.3354</v>
      </c>
      <c r="BZ351" s="73">
        <v>23.166499999999999</v>
      </c>
      <c r="CA351" s="73">
        <v>23.3401</v>
      </c>
      <c r="CB351" s="73">
        <v>23.553899999999999</v>
      </c>
      <c r="CC351" s="73">
        <v>23.3794</v>
      </c>
      <c r="CD351" s="73">
        <v>22.501999999999999</v>
      </c>
      <c r="CE351" s="73">
        <v>23.077400000000001</v>
      </c>
      <c r="CF351" s="73">
        <v>22.691800000000001</v>
      </c>
      <c r="CG351" s="73">
        <v>23.0139</v>
      </c>
      <c r="CH351" s="73">
        <v>21.935099999999998</v>
      </c>
      <c r="CI351" s="73">
        <v>22.0595</v>
      </c>
      <c r="CJ351" s="73">
        <v>22.729900000000001</v>
      </c>
      <c r="CK351" s="73">
        <v>22.755299999999998</v>
      </c>
      <c r="CL351" s="73">
        <v>22.283799999999999</v>
      </c>
      <c r="CM351" s="73">
        <v>22.2121</v>
      </c>
      <c r="CN351" s="73">
        <v>23.9145</v>
      </c>
      <c r="CO351" s="73">
        <v>22.080200000000001</v>
      </c>
      <c r="CP351" s="73">
        <v>22.852799999999998</v>
      </c>
      <c r="CQ351" s="73">
        <v>22.4788</v>
      </c>
      <c r="CR351" s="73">
        <v>22.525200000000002</v>
      </c>
      <c r="CS351" s="73">
        <v>23.448</v>
      </c>
      <c r="CT351" s="73">
        <v>22.8035</v>
      </c>
      <c r="CU351" s="73">
        <v>22.003900000000002</v>
      </c>
      <c r="CV351" s="73">
        <v>22.689399999999999</v>
      </c>
      <c r="CW351" s="73">
        <v>22.058800000000002</v>
      </c>
      <c r="CX351" s="73">
        <v>22.756</v>
      </c>
      <c r="CZ351" s="75">
        <f t="shared" si="60"/>
        <v>23.361180000000001</v>
      </c>
      <c r="DA351" s="75">
        <f t="shared" si="61"/>
        <v>0.59821124780465307</v>
      </c>
      <c r="DB351" s="75">
        <f t="shared" si="62"/>
        <v>23.188379999999999</v>
      </c>
      <c r="DC351" s="75">
        <f t="shared" si="63"/>
        <v>0.40764834968389135</v>
      </c>
      <c r="DD351" s="75">
        <f t="shared" si="64"/>
        <v>22.555540000000001</v>
      </c>
      <c r="DE351" s="75">
        <f t="shared" si="65"/>
        <v>0.53197744595048446</v>
      </c>
      <c r="DF351" s="75">
        <f t="shared" si="66"/>
        <v>22.779119999999999</v>
      </c>
      <c r="DG351" s="75">
        <f t="shared" si="67"/>
        <v>0.68171315962067247</v>
      </c>
      <c r="DH351" s="75">
        <f t="shared" si="68"/>
        <v>22.677</v>
      </c>
      <c r="DI351" s="75">
        <f t="shared" si="69"/>
        <v>0.51084326363376809</v>
      </c>
      <c r="DJ351" s="75">
        <f t="shared" si="70"/>
        <v>22.462320000000002</v>
      </c>
      <c r="DK351" s="75">
        <f t="shared" si="71"/>
        <v>0.39597801327851423</v>
      </c>
      <c r="DM351" s="74" t="s">
        <v>1989</v>
      </c>
      <c r="DN351" s="74" t="s">
        <v>1990</v>
      </c>
    </row>
    <row r="352" spans="2:118" s="73" customFormat="1" x14ac:dyDescent="0.35">
      <c r="B352" s="74" t="s">
        <v>1117</v>
      </c>
      <c r="C352" s="74" t="s">
        <v>1992</v>
      </c>
      <c r="D352" s="73">
        <v>1</v>
      </c>
      <c r="E352" s="74"/>
      <c r="F352" s="74" t="s">
        <v>495</v>
      </c>
      <c r="G352" s="74" t="s">
        <v>1993</v>
      </c>
      <c r="H352" s="74" t="s">
        <v>1994</v>
      </c>
      <c r="I352" s="73">
        <v>9</v>
      </c>
      <c r="J352" s="73">
        <v>9</v>
      </c>
      <c r="K352" s="73">
        <v>9</v>
      </c>
      <c r="L352" s="73">
        <v>23.6</v>
      </c>
      <c r="M352" s="73">
        <v>65.760999999999996</v>
      </c>
      <c r="N352" s="73">
        <v>0</v>
      </c>
      <c r="O352" s="73">
        <v>109.06</v>
      </c>
      <c r="P352" s="73">
        <v>375640000</v>
      </c>
      <c r="Q352" s="73">
        <v>91</v>
      </c>
      <c r="S352" s="73">
        <v>0.587754</v>
      </c>
      <c r="T352" s="73">
        <v>0.614232</v>
      </c>
      <c r="V352" s="73">
        <v>4.5734841999999998E-2</v>
      </c>
      <c r="W352" s="73">
        <v>0.99189005699999999</v>
      </c>
      <c r="X352" s="73">
        <v>2.2383499000000001E-2</v>
      </c>
      <c r="Z352" s="73">
        <v>0.82517001000000001</v>
      </c>
      <c r="AA352" s="73">
        <v>0.36314427900000001</v>
      </c>
      <c r="AB352" s="73">
        <v>0.24847907999999999</v>
      </c>
      <c r="AD352" s="73">
        <v>0.76402200300000001</v>
      </c>
      <c r="AE352" s="73">
        <v>0.42292918800000001</v>
      </c>
      <c r="AF352" s="73">
        <v>0.25030670199999999</v>
      </c>
      <c r="AH352" s="73">
        <v>1.023710042</v>
      </c>
      <c r="AI352" s="73">
        <v>0.32264501200000001</v>
      </c>
      <c r="AJ352" s="73">
        <v>0.29163055399999999</v>
      </c>
      <c r="AL352" s="73">
        <v>0.58351927999999997</v>
      </c>
      <c r="AM352" s="73">
        <v>0.41913513499999999</v>
      </c>
      <c r="AN352" s="73">
        <v>0.20374107399999999</v>
      </c>
      <c r="AO352" s="73">
        <v>1</v>
      </c>
      <c r="AP352" s="73">
        <v>1</v>
      </c>
      <c r="AQ352" s="73">
        <v>1</v>
      </c>
      <c r="AR352" s="73">
        <v>2</v>
      </c>
      <c r="AS352" s="73">
        <v>4</v>
      </c>
      <c r="AT352" s="73">
        <v>3</v>
      </c>
      <c r="AU352" s="73">
        <v>4</v>
      </c>
      <c r="AV352" s="73">
        <v>1</v>
      </c>
      <c r="AW352" s="73">
        <v>2</v>
      </c>
      <c r="AX352" s="73">
        <v>6</v>
      </c>
      <c r="AY352" s="73">
        <v>4</v>
      </c>
      <c r="AZ352" s="73">
        <v>2</v>
      </c>
      <c r="BA352" s="73">
        <v>1</v>
      </c>
      <c r="BB352" s="73">
        <v>5</v>
      </c>
      <c r="BC352" s="73">
        <v>5</v>
      </c>
      <c r="BD352" s="73">
        <v>6</v>
      </c>
      <c r="BE352" s="73">
        <v>4</v>
      </c>
      <c r="BF352" s="73">
        <v>3</v>
      </c>
      <c r="BG352" s="73">
        <v>4</v>
      </c>
      <c r="BH352" s="73">
        <v>0</v>
      </c>
      <c r="BI352" s="73">
        <v>5</v>
      </c>
      <c r="BJ352" s="73">
        <v>3</v>
      </c>
      <c r="BK352" s="73">
        <v>3</v>
      </c>
      <c r="BL352" s="73">
        <v>4</v>
      </c>
      <c r="BM352" s="73">
        <v>1</v>
      </c>
      <c r="BN352" s="73">
        <v>2</v>
      </c>
      <c r="BO352" s="73">
        <v>3</v>
      </c>
      <c r="BP352" s="73">
        <v>5</v>
      </c>
      <c r="BQ352" s="73">
        <v>4</v>
      </c>
      <c r="BR352" s="73">
        <v>2</v>
      </c>
      <c r="BT352" s="73" t="s">
        <v>1991</v>
      </c>
      <c r="BU352" s="73">
        <v>22.192799999999998</v>
      </c>
      <c r="BV352" s="73">
        <v>22.5398</v>
      </c>
      <c r="BW352" s="73">
        <v>21.761299999999999</v>
      </c>
      <c r="BX352" s="73">
        <v>22.319600000000001</v>
      </c>
      <c r="BY352" s="73">
        <v>22.311399999999999</v>
      </c>
      <c r="BZ352" s="73">
        <v>22.175000000000001</v>
      </c>
      <c r="CA352" s="73">
        <v>21.991299999999999</v>
      </c>
      <c r="CB352" s="73">
        <v>22.0489</v>
      </c>
      <c r="CC352" s="73">
        <v>22.4224</v>
      </c>
      <c r="CD352" s="73">
        <v>22.599299999999999</v>
      </c>
      <c r="CE352" s="73">
        <v>22.283300000000001</v>
      </c>
      <c r="CF352" s="73">
        <v>22.564699999999998</v>
      </c>
      <c r="CG352" s="73">
        <v>22.247699999999998</v>
      </c>
      <c r="CH352" s="73">
        <v>22.691400000000002</v>
      </c>
      <c r="CI352" s="73">
        <v>22.580300000000001</v>
      </c>
      <c r="CJ352" s="73">
        <v>22.6006</v>
      </c>
      <c r="CK352" s="73">
        <v>22.2011</v>
      </c>
      <c r="CL352" s="73">
        <v>22.560199999999998</v>
      </c>
      <c r="CM352" s="73">
        <v>22.757999999999999</v>
      </c>
      <c r="CN352" s="73">
        <v>22.256499999999999</v>
      </c>
      <c r="CO352" s="73">
        <v>22.567499999999999</v>
      </c>
      <c r="CP352" s="73">
        <v>22.364100000000001</v>
      </c>
      <c r="CQ352" s="73">
        <v>22.315999999999999</v>
      </c>
      <c r="CR352" s="73">
        <v>22.790900000000001</v>
      </c>
      <c r="CS352" s="73">
        <v>22.544599999999999</v>
      </c>
      <c r="CT352" s="73">
        <v>22.712900000000001</v>
      </c>
      <c r="CU352" s="73">
        <v>22.408300000000001</v>
      </c>
      <c r="CV352" s="73">
        <v>22.045000000000002</v>
      </c>
      <c r="CW352" s="73">
        <v>22.495899999999999</v>
      </c>
      <c r="CX352" s="73">
        <v>22.4815</v>
      </c>
      <c r="CZ352" s="75">
        <f t="shared" si="60"/>
        <v>22.224979999999999</v>
      </c>
      <c r="DA352" s="75">
        <f t="shared" si="61"/>
        <v>0.28790957260917938</v>
      </c>
      <c r="DB352" s="75">
        <f t="shared" si="62"/>
        <v>22.24738</v>
      </c>
      <c r="DC352" s="75">
        <f t="shared" si="63"/>
        <v>0.25724007658216869</v>
      </c>
      <c r="DD352" s="75">
        <f t="shared" si="64"/>
        <v>22.473480000000002</v>
      </c>
      <c r="DE352" s="75">
        <f t="shared" si="65"/>
        <v>0.19644704630001519</v>
      </c>
      <c r="DF352" s="75">
        <f t="shared" si="66"/>
        <v>22.475279999999998</v>
      </c>
      <c r="DG352" s="75">
        <f t="shared" si="67"/>
        <v>0.23763757489084059</v>
      </c>
      <c r="DH352" s="75">
        <f t="shared" si="68"/>
        <v>22.51662</v>
      </c>
      <c r="DI352" s="75">
        <f t="shared" si="69"/>
        <v>0.18848866544171855</v>
      </c>
      <c r="DJ352" s="75">
        <f t="shared" si="70"/>
        <v>22.428720000000002</v>
      </c>
      <c r="DK352" s="75">
        <f t="shared" si="71"/>
        <v>0.24275253242757289</v>
      </c>
      <c r="DM352" s="74" t="s">
        <v>1117</v>
      </c>
      <c r="DN352" s="74" t="s">
        <v>1992</v>
      </c>
    </row>
    <row r="353" spans="2:118" s="73" customFormat="1" x14ac:dyDescent="0.35">
      <c r="B353" s="74" t="s">
        <v>1996</v>
      </c>
      <c r="C353" s="74" t="s">
        <v>1997</v>
      </c>
      <c r="D353" s="73">
        <v>1</v>
      </c>
      <c r="E353" s="74"/>
      <c r="F353" s="74"/>
      <c r="G353" s="74"/>
      <c r="H353" s="74"/>
      <c r="I353" s="73">
        <v>3</v>
      </c>
      <c r="J353" s="73">
        <v>3</v>
      </c>
      <c r="K353" s="73">
        <v>2</v>
      </c>
      <c r="L353" s="73">
        <v>17.100000000000001</v>
      </c>
      <c r="M353" s="73">
        <v>28.295000000000002</v>
      </c>
      <c r="N353" s="73">
        <v>0</v>
      </c>
      <c r="O353" s="73">
        <v>12.752000000000001</v>
      </c>
      <c r="P353" s="73">
        <v>253530000</v>
      </c>
      <c r="Q353" s="73">
        <v>28</v>
      </c>
      <c r="S353" s="73">
        <v>0.25246600000000002</v>
      </c>
      <c r="T353" s="73">
        <v>0.45191999999999999</v>
      </c>
      <c r="V353" s="73">
        <v>0.44887718999999998</v>
      </c>
      <c r="W353" s="73">
        <v>1</v>
      </c>
      <c r="X353" s="73">
        <v>0.45403366099999998</v>
      </c>
      <c r="Z353" s="73">
        <v>0.66885982799999999</v>
      </c>
      <c r="AA353" s="73">
        <v>0.31072904499999998</v>
      </c>
      <c r="AB353" s="73">
        <v>0.57801284799999997</v>
      </c>
      <c r="AD353" s="73">
        <v>0.30838619299999998</v>
      </c>
      <c r="AE353" s="73">
        <v>0.61189252299999997</v>
      </c>
      <c r="AF353" s="73">
        <v>0.345505905</v>
      </c>
      <c r="AH353" s="73">
        <v>0.14903538499999999</v>
      </c>
      <c r="AI353" s="73">
        <v>0.79440835700000001</v>
      </c>
      <c r="AJ353" s="73">
        <v>-0.25487327599999998</v>
      </c>
      <c r="AL353" s="73">
        <v>0.212824549</v>
      </c>
      <c r="AM353" s="73">
        <v>0.63381167599999999</v>
      </c>
      <c r="AN353" s="73">
        <v>0.30319557200000002</v>
      </c>
      <c r="AO353" s="73">
        <v>1</v>
      </c>
      <c r="AP353" s="73">
        <v>1</v>
      </c>
      <c r="AQ353" s="73">
        <v>1</v>
      </c>
      <c r="AR353" s="73">
        <v>0</v>
      </c>
      <c r="AS353" s="73">
        <v>0</v>
      </c>
      <c r="AT353" s="73">
        <v>0</v>
      </c>
      <c r="AU353" s="73">
        <v>2</v>
      </c>
      <c r="AV353" s="73">
        <v>1</v>
      </c>
      <c r="AW353" s="73">
        <v>0</v>
      </c>
      <c r="AX353" s="73">
        <v>1</v>
      </c>
      <c r="AY353" s="73">
        <v>0</v>
      </c>
      <c r="AZ353" s="73">
        <v>0</v>
      </c>
      <c r="BA353" s="73">
        <v>1</v>
      </c>
      <c r="BB353" s="73">
        <v>3</v>
      </c>
      <c r="BC353" s="73">
        <v>3</v>
      </c>
      <c r="BD353" s="73">
        <v>2</v>
      </c>
      <c r="BE353" s="73">
        <v>1</v>
      </c>
      <c r="BF353" s="73">
        <v>0</v>
      </c>
      <c r="BG353" s="73">
        <v>1</v>
      </c>
      <c r="BH353" s="73">
        <v>1</v>
      </c>
      <c r="BI353" s="73">
        <v>0</v>
      </c>
      <c r="BJ353" s="73">
        <v>2</v>
      </c>
      <c r="BK353" s="73">
        <v>0</v>
      </c>
      <c r="BL353" s="73">
        <v>0</v>
      </c>
      <c r="BM353" s="73">
        <v>0</v>
      </c>
      <c r="BN353" s="73">
        <v>2</v>
      </c>
      <c r="BO353" s="73">
        <v>2</v>
      </c>
      <c r="BP353" s="73">
        <v>2</v>
      </c>
      <c r="BQ353" s="73">
        <v>1</v>
      </c>
      <c r="BR353" s="73">
        <v>0</v>
      </c>
      <c r="BT353" s="73" t="s">
        <v>1995</v>
      </c>
      <c r="BU353" s="73">
        <v>22.670300000000001</v>
      </c>
      <c r="BV353" s="73">
        <v>21.896899999999999</v>
      </c>
      <c r="BW353" s="73">
        <v>21.520099999999999</v>
      </c>
      <c r="BX353" s="73">
        <v>21.320699999999999</v>
      </c>
      <c r="BY353" s="73" t="s">
        <v>558</v>
      </c>
      <c r="BZ353" s="73">
        <v>21.871099999999998</v>
      </c>
      <c r="CA353" s="73">
        <v>22.559200000000001</v>
      </c>
      <c r="CB353" s="73">
        <v>22.3155</v>
      </c>
      <c r="CC353" s="73">
        <v>21.3993</v>
      </c>
      <c r="CD353" s="73">
        <v>21.6753</v>
      </c>
      <c r="CE353" s="73">
        <v>22.118300000000001</v>
      </c>
      <c r="CF353" s="73">
        <v>21.7578</v>
      </c>
      <c r="CG353" s="73">
        <v>21.913</v>
      </c>
      <c r="CH353" s="73">
        <v>22.416899999999998</v>
      </c>
      <c r="CI353" s="73">
        <v>22.234300000000001</v>
      </c>
      <c r="CJ353" s="73">
        <v>21.784199999999998</v>
      </c>
      <c r="CK353" s="73">
        <v>22.606200000000001</v>
      </c>
      <c r="CL353" s="73">
        <v>21.2194</v>
      </c>
      <c r="CM353" s="73">
        <v>21.5031</v>
      </c>
      <c r="CN353" s="73">
        <v>22.164899999999999</v>
      </c>
      <c r="CO353" s="73">
        <v>21.9697</v>
      </c>
      <c r="CP353" s="73">
        <v>22.689599999999999</v>
      </c>
      <c r="CQ353" s="73" t="s">
        <v>558</v>
      </c>
      <c r="CR353" s="73">
        <v>20.319199999999999</v>
      </c>
      <c r="CS353" s="73" t="s">
        <v>558</v>
      </c>
      <c r="CT353" s="73">
        <v>21.888500000000001</v>
      </c>
      <c r="CU353" s="73">
        <v>22.270700000000001</v>
      </c>
      <c r="CV353" s="73">
        <v>22.8264</v>
      </c>
      <c r="CW353" s="73">
        <v>21.666599999999999</v>
      </c>
      <c r="CX353" s="73" t="s">
        <v>558</v>
      </c>
      <c r="CZ353" s="75">
        <f t="shared" si="60"/>
        <v>21.852</v>
      </c>
      <c r="DA353" s="75">
        <f t="shared" si="61"/>
        <v>0.59555805762326908</v>
      </c>
      <c r="DB353" s="75">
        <f t="shared" si="62"/>
        <v>21.964080000000003</v>
      </c>
      <c r="DC353" s="75">
        <f t="shared" si="63"/>
        <v>0.47134898111696416</v>
      </c>
      <c r="DD353" s="75">
        <f t="shared" si="64"/>
        <v>22.088060000000002</v>
      </c>
      <c r="DE353" s="75">
        <f t="shared" si="65"/>
        <v>0.25988170962959256</v>
      </c>
      <c r="DF353" s="75">
        <f t="shared" si="66"/>
        <v>21.855560000000004</v>
      </c>
      <c r="DG353" s="75">
        <f t="shared" si="67"/>
        <v>0.54616194759430137</v>
      </c>
      <c r="DH353" s="75">
        <f t="shared" si="68"/>
        <v>21.659499999999998</v>
      </c>
      <c r="DI353" s="75">
        <f t="shared" si="69"/>
        <v>1.215264197613013</v>
      </c>
      <c r="DJ353" s="75">
        <f t="shared" si="70"/>
        <v>22.163050000000002</v>
      </c>
      <c r="DK353" s="75">
        <f t="shared" si="71"/>
        <v>0.50776045861541197</v>
      </c>
      <c r="DM353" s="74" t="s">
        <v>1996</v>
      </c>
      <c r="DN353" s="74" t="s">
        <v>1997</v>
      </c>
    </row>
    <row r="354" spans="2:118" s="73" customFormat="1" x14ac:dyDescent="0.35">
      <c r="B354" s="74" t="s">
        <v>1999</v>
      </c>
      <c r="C354" s="74" t="s">
        <v>2000</v>
      </c>
      <c r="D354" s="73">
        <v>1</v>
      </c>
      <c r="E354" s="74" t="s">
        <v>2001</v>
      </c>
      <c r="F354" s="74" t="s">
        <v>799</v>
      </c>
      <c r="G354" s="74" t="s">
        <v>2002</v>
      </c>
      <c r="H354" s="74" t="s">
        <v>2003</v>
      </c>
      <c r="I354" s="73">
        <v>5</v>
      </c>
      <c r="J354" s="73">
        <v>5</v>
      </c>
      <c r="K354" s="73">
        <v>5</v>
      </c>
      <c r="L354" s="73">
        <v>8.3000000000000007</v>
      </c>
      <c r="M354" s="73">
        <v>79.948999999999998</v>
      </c>
      <c r="N354" s="73">
        <v>0</v>
      </c>
      <c r="O354" s="73">
        <v>38.226999999999997</v>
      </c>
      <c r="P354" s="73">
        <v>201790000</v>
      </c>
      <c r="Q354" s="73">
        <v>57</v>
      </c>
      <c r="S354" s="73">
        <v>0.25651400000000002</v>
      </c>
      <c r="T354" s="73">
        <v>0.54381699999999999</v>
      </c>
      <c r="V354" s="73">
        <v>0.31098611100000001</v>
      </c>
      <c r="W354" s="73">
        <v>0.94408783799999996</v>
      </c>
      <c r="X354" s="73">
        <v>0.29567718500000001</v>
      </c>
      <c r="Z354" s="73">
        <v>0.27966629799999998</v>
      </c>
      <c r="AA354" s="73">
        <v>0.62510138699999995</v>
      </c>
      <c r="AB354" s="73">
        <v>0.25909462</v>
      </c>
      <c r="AD354" s="73">
        <v>0.138697606</v>
      </c>
      <c r="AE354" s="73">
        <v>0.82772488700000002</v>
      </c>
      <c r="AF354" s="73">
        <v>0.15008163499999999</v>
      </c>
      <c r="AH354" s="73">
        <v>0.116158148</v>
      </c>
      <c r="AI354" s="73">
        <v>0.85293203900000003</v>
      </c>
      <c r="AJ354" s="73">
        <v>-0.121200562</v>
      </c>
      <c r="AL354" s="73">
        <v>0.182434648</v>
      </c>
      <c r="AM354" s="73">
        <v>0.68869612300000005</v>
      </c>
      <c r="AN354" s="73">
        <v>-0.21419296299999999</v>
      </c>
      <c r="AO354" s="73">
        <v>1</v>
      </c>
      <c r="AP354" s="73">
        <v>3</v>
      </c>
      <c r="AQ354" s="73">
        <v>2</v>
      </c>
      <c r="AR354" s="73">
        <v>2</v>
      </c>
      <c r="AS354" s="73">
        <v>1</v>
      </c>
      <c r="AT354" s="73">
        <v>1</v>
      </c>
      <c r="AU354" s="73">
        <v>3</v>
      </c>
      <c r="AV354" s="73">
        <v>2</v>
      </c>
      <c r="AW354" s="73">
        <v>2</v>
      </c>
      <c r="AX354" s="73">
        <v>2</v>
      </c>
      <c r="AY354" s="73">
        <v>2</v>
      </c>
      <c r="AZ354" s="73">
        <v>3</v>
      </c>
      <c r="BA354" s="73">
        <v>2</v>
      </c>
      <c r="BB354" s="73">
        <v>3</v>
      </c>
      <c r="BC354" s="73">
        <v>2</v>
      </c>
      <c r="BD354" s="73">
        <v>1</v>
      </c>
      <c r="BE354" s="73">
        <v>2</v>
      </c>
      <c r="BF354" s="73">
        <v>1</v>
      </c>
      <c r="BG354" s="73">
        <v>2</v>
      </c>
      <c r="BH354" s="73">
        <v>2</v>
      </c>
      <c r="BI354" s="73">
        <v>2</v>
      </c>
      <c r="BJ354" s="73">
        <v>2</v>
      </c>
      <c r="BK354" s="73">
        <v>2</v>
      </c>
      <c r="BL354" s="73">
        <v>1</v>
      </c>
      <c r="BM354" s="73">
        <v>2</v>
      </c>
      <c r="BN354" s="73">
        <v>1</v>
      </c>
      <c r="BO354" s="73">
        <v>2</v>
      </c>
      <c r="BP354" s="73">
        <v>1</v>
      </c>
      <c r="BQ354" s="73">
        <v>3</v>
      </c>
      <c r="BR354" s="73">
        <v>2</v>
      </c>
      <c r="BT354" s="73" t="s">
        <v>1998</v>
      </c>
      <c r="BU354" s="73">
        <v>21.762599999999999</v>
      </c>
      <c r="BV354" s="73">
        <v>22.1111</v>
      </c>
      <c r="BW354" s="73">
        <v>21.7559</v>
      </c>
      <c r="BX354" s="73" t="s">
        <v>558</v>
      </c>
      <c r="BY354" s="73">
        <v>21.3322</v>
      </c>
      <c r="BZ354" s="73">
        <v>22.0502</v>
      </c>
      <c r="CA354" s="73">
        <v>22.056699999999999</v>
      </c>
      <c r="CB354" s="73">
        <v>21.767800000000001</v>
      </c>
      <c r="CC354" s="73">
        <v>21.192900000000002</v>
      </c>
      <c r="CD354" s="73">
        <v>21.380600000000001</v>
      </c>
      <c r="CE354" s="73">
        <v>21.5852</v>
      </c>
      <c r="CF354" s="73">
        <v>22.0335</v>
      </c>
      <c r="CG354" s="73">
        <v>21.688500000000001</v>
      </c>
      <c r="CH354" s="73">
        <v>21.729099999999999</v>
      </c>
      <c r="CI354" s="73">
        <v>21.2288</v>
      </c>
      <c r="CJ354" s="73">
        <v>21.311399999999999</v>
      </c>
      <c r="CK354" s="73">
        <v>22.1037</v>
      </c>
      <c r="CL354" s="73">
        <v>20.990100000000002</v>
      </c>
      <c r="CM354" s="73">
        <v>21.538699999999999</v>
      </c>
      <c r="CN354" s="73">
        <v>21.776299999999999</v>
      </c>
      <c r="CO354" s="73">
        <v>21.504899999999999</v>
      </c>
      <c r="CP354" s="73">
        <v>21.671700000000001</v>
      </c>
      <c r="CQ354" s="73">
        <v>21.195499999999999</v>
      </c>
      <c r="CR354" s="73">
        <v>21.0154</v>
      </c>
      <c r="CS354" s="73">
        <v>20.976099999999999</v>
      </c>
      <c r="CT354" s="73">
        <v>20.747599999999998</v>
      </c>
      <c r="CU354" s="73">
        <v>21.486499999999999</v>
      </c>
      <c r="CV354" s="73">
        <v>21.723700000000001</v>
      </c>
      <c r="CW354" s="73">
        <v>21.657800000000002</v>
      </c>
      <c r="CX354" s="73" t="s">
        <v>558</v>
      </c>
      <c r="CZ354" s="75">
        <f t="shared" si="60"/>
        <v>21.740449999999999</v>
      </c>
      <c r="DA354" s="75">
        <f t="shared" si="61"/>
        <v>0.31873646899384872</v>
      </c>
      <c r="DB354" s="75">
        <f t="shared" si="62"/>
        <v>21.689640000000001</v>
      </c>
      <c r="DC354" s="75">
        <f t="shared" si="63"/>
        <v>0.3915041161980285</v>
      </c>
      <c r="DD354" s="75">
        <f t="shared" si="64"/>
        <v>21.653020000000005</v>
      </c>
      <c r="DE354" s="75">
        <f t="shared" si="65"/>
        <v>0.28998887392450085</v>
      </c>
      <c r="DF354" s="75">
        <f t="shared" si="66"/>
        <v>21.544039999999995</v>
      </c>
      <c r="DG354" s="75">
        <f t="shared" si="67"/>
        <v>0.42666246378138245</v>
      </c>
      <c r="DH354" s="75">
        <f t="shared" si="68"/>
        <v>21.27272</v>
      </c>
      <c r="DI354" s="75">
        <f t="shared" si="69"/>
        <v>0.30547198234862788</v>
      </c>
      <c r="DJ354" s="75">
        <f t="shared" si="70"/>
        <v>21.4039</v>
      </c>
      <c r="DK354" s="75">
        <f t="shared" si="71"/>
        <v>0.44880942503472576</v>
      </c>
      <c r="DM354" s="74" t="s">
        <v>1999</v>
      </c>
      <c r="DN354" s="74" t="s">
        <v>2000</v>
      </c>
    </row>
    <row r="355" spans="2:118" s="73" customFormat="1" x14ac:dyDescent="0.35">
      <c r="B355" s="74" t="s">
        <v>2005</v>
      </c>
      <c r="C355" s="74" t="s">
        <v>2006</v>
      </c>
      <c r="D355" s="73">
        <v>1</v>
      </c>
      <c r="E355" s="74" t="s">
        <v>2007</v>
      </c>
      <c r="F355" s="74"/>
      <c r="G355" s="74" t="s">
        <v>2008</v>
      </c>
      <c r="H355" s="74" t="s">
        <v>2009</v>
      </c>
      <c r="I355" s="73">
        <v>6</v>
      </c>
      <c r="J355" s="73">
        <v>6</v>
      </c>
      <c r="K355" s="73">
        <v>6</v>
      </c>
      <c r="L355" s="73">
        <v>18.100000000000001</v>
      </c>
      <c r="M355" s="73">
        <v>31.49</v>
      </c>
      <c r="N355" s="73">
        <v>0</v>
      </c>
      <c r="O355" s="73">
        <v>23.524000000000001</v>
      </c>
      <c r="P355" s="73">
        <v>1156800000</v>
      </c>
      <c r="Q355" s="73">
        <v>55</v>
      </c>
      <c r="S355" s="73">
        <v>0.35763099999999998</v>
      </c>
      <c r="T355" s="73">
        <v>0.62642500000000001</v>
      </c>
      <c r="V355" s="73">
        <v>0.17333158200000001</v>
      </c>
      <c r="W355" s="73">
        <v>0.95542494700000002</v>
      </c>
      <c r="X355" s="73">
        <v>-9.6195983999999998E-2</v>
      </c>
      <c r="Z355" s="73">
        <v>0.406492784</v>
      </c>
      <c r="AA355" s="73">
        <v>0.60805183600000001</v>
      </c>
      <c r="AB355" s="73">
        <v>0.13953437799999999</v>
      </c>
      <c r="AD355" s="73">
        <v>0.11634377999999999</v>
      </c>
      <c r="AE355" s="73">
        <v>0.89100000000000001</v>
      </c>
      <c r="AF355" s="73">
        <v>6.7712783999999998E-2</v>
      </c>
      <c r="AH355" s="73">
        <v>0.49020354999999999</v>
      </c>
      <c r="AI355" s="73">
        <v>0.51682631599999995</v>
      </c>
      <c r="AJ355" s="73">
        <v>0.23339958199999999</v>
      </c>
      <c r="AL355" s="73">
        <v>1.040816948</v>
      </c>
      <c r="AM355" s="73">
        <v>0.213398425</v>
      </c>
      <c r="AN355" s="73">
        <v>0.27600059500000002</v>
      </c>
      <c r="AO355" s="73">
        <v>0</v>
      </c>
      <c r="AP355" s="73">
        <v>1</v>
      </c>
      <c r="AQ355" s="73">
        <v>1</v>
      </c>
      <c r="AR355" s="73">
        <v>1</v>
      </c>
      <c r="AS355" s="73">
        <v>2</v>
      </c>
      <c r="AT355" s="73">
        <v>0</v>
      </c>
      <c r="AU355" s="73">
        <v>2</v>
      </c>
      <c r="AV355" s="73">
        <v>1</v>
      </c>
      <c r="AW355" s="73">
        <v>2</v>
      </c>
      <c r="AX355" s="73">
        <v>3</v>
      </c>
      <c r="AY355" s="73">
        <v>1</v>
      </c>
      <c r="AZ355" s="73">
        <v>1</v>
      </c>
      <c r="BA355" s="73">
        <v>2</v>
      </c>
      <c r="BB355" s="73">
        <v>5</v>
      </c>
      <c r="BC355" s="73">
        <v>1</v>
      </c>
      <c r="BD355" s="73">
        <v>1</v>
      </c>
      <c r="BE355" s="73">
        <v>2</v>
      </c>
      <c r="BF355" s="73">
        <v>4</v>
      </c>
      <c r="BG355" s="73">
        <v>3</v>
      </c>
      <c r="BH355" s="73">
        <v>1</v>
      </c>
      <c r="BI355" s="73">
        <v>2</v>
      </c>
      <c r="BJ355" s="73">
        <v>3</v>
      </c>
      <c r="BK355" s="73">
        <v>4</v>
      </c>
      <c r="BL355" s="73">
        <v>3</v>
      </c>
      <c r="BM355" s="73">
        <v>0</v>
      </c>
      <c r="BN355" s="73">
        <v>1</v>
      </c>
      <c r="BO355" s="73">
        <v>2</v>
      </c>
      <c r="BP355" s="73">
        <v>2</v>
      </c>
      <c r="BQ355" s="73">
        <v>2</v>
      </c>
      <c r="BR355" s="73">
        <v>2</v>
      </c>
      <c r="BT355" s="73" t="s">
        <v>2004</v>
      </c>
      <c r="BU355" s="73">
        <v>23.807700000000001</v>
      </c>
      <c r="BV355" s="73">
        <v>23.763400000000001</v>
      </c>
      <c r="BW355" s="73">
        <v>23.959</v>
      </c>
      <c r="BX355" s="73">
        <v>23.613199999999999</v>
      </c>
      <c r="BY355" s="73">
        <v>24.3841</v>
      </c>
      <c r="BZ355" s="73">
        <v>24.057600000000001</v>
      </c>
      <c r="CA355" s="73">
        <v>23.264800000000001</v>
      </c>
      <c r="CB355" s="73">
        <v>23.663599999999999</v>
      </c>
      <c r="CC355" s="73">
        <v>23.7775</v>
      </c>
      <c r="CD355" s="73">
        <v>24.283100000000001</v>
      </c>
      <c r="CE355" s="73">
        <v>24.200099999999999</v>
      </c>
      <c r="CF355" s="73">
        <v>23.976299999999998</v>
      </c>
      <c r="CG355" s="73">
        <v>23.844799999999999</v>
      </c>
      <c r="CH355" s="73">
        <v>24.265799999999999</v>
      </c>
      <c r="CI355" s="73">
        <v>23.938199999999998</v>
      </c>
      <c r="CJ355" s="73">
        <v>24.24</v>
      </c>
      <c r="CK355" s="73">
        <v>23.896000000000001</v>
      </c>
      <c r="CL355" s="73">
        <v>24.347100000000001</v>
      </c>
      <c r="CM355" s="73">
        <v>24.0349</v>
      </c>
      <c r="CN355" s="73">
        <v>23.348099999999999</v>
      </c>
      <c r="CO355" s="73">
        <v>24.402799999999999</v>
      </c>
      <c r="CP355" s="73">
        <v>23.772300000000001</v>
      </c>
      <c r="CQ355" s="73">
        <v>24.4145</v>
      </c>
      <c r="CR355" s="73">
        <v>24.465900000000001</v>
      </c>
      <c r="CS355" s="73">
        <v>23.6389</v>
      </c>
      <c r="CT355" s="73">
        <v>24.310099999999998</v>
      </c>
      <c r="CU355" s="73">
        <v>24.273099999999999</v>
      </c>
      <c r="CV355" s="73">
        <v>24.138999999999999</v>
      </c>
      <c r="CW355" s="73">
        <v>24.200900000000001</v>
      </c>
      <c r="CX355" s="73">
        <v>23.984400000000001</v>
      </c>
      <c r="CZ355" s="75">
        <f t="shared" si="60"/>
        <v>23.905480000000004</v>
      </c>
      <c r="DA355" s="75">
        <f t="shared" si="61"/>
        <v>0.29458307317291682</v>
      </c>
      <c r="DB355" s="75">
        <f t="shared" si="62"/>
        <v>23.809320000000003</v>
      </c>
      <c r="DC355" s="75">
        <f t="shared" si="63"/>
        <v>0.38886350690184357</v>
      </c>
      <c r="DD355" s="75">
        <f t="shared" si="64"/>
        <v>24.045039999999997</v>
      </c>
      <c r="DE355" s="75">
        <f t="shared" si="65"/>
        <v>0.17959302046571854</v>
      </c>
      <c r="DF355" s="75">
        <f t="shared" si="66"/>
        <v>23.973220000000001</v>
      </c>
      <c r="DG355" s="75">
        <f t="shared" si="67"/>
        <v>0.39099238739392406</v>
      </c>
      <c r="DH355" s="75">
        <f t="shared" si="68"/>
        <v>24.13888</v>
      </c>
      <c r="DI355" s="75">
        <f t="shared" si="69"/>
        <v>0.39903731905675188</v>
      </c>
      <c r="DJ355" s="75">
        <f t="shared" si="70"/>
        <v>24.1815</v>
      </c>
      <c r="DK355" s="75">
        <f t="shared" si="71"/>
        <v>0.12841294716655255</v>
      </c>
      <c r="DM355" s="74" t="s">
        <v>2005</v>
      </c>
      <c r="DN355" s="74" t="s">
        <v>2006</v>
      </c>
    </row>
    <row r="356" spans="2:118" s="73" customFormat="1" x14ac:dyDescent="0.35">
      <c r="B356" s="74" t="s">
        <v>1903</v>
      </c>
      <c r="C356" s="74" t="s">
        <v>2011</v>
      </c>
      <c r="D356" s="73">
        <v>1</v>
      </c>
      <c r="E356" s="74" t="s">
        <v>1255</v>
      </c>
      <c r="F356" s="74" t="s">
        <v>607</v>
      </c>
      <c r="G356" s="74"/>
      <c r="H356" s="74" t="s">
        <v>1256</v>
      </c>
      <c r="I356" s="73">
        <v>11</v>
      </c>
      <c r="J356" s="73">
        <v>11</v>
      </c>
      <c r="K356" s="73">
        <v>11</v>
      </c>
      <c r="L356" s="73">
        <v>67.2</v>
      </c>
      <c r="M356" s="73">
        <v>20.233000000000001</v>
      </c>
      <c r="N356" s="73">
        <v>0</v>
      </c>
      <c r="O356" s="73">
        <v>76.224999999999994</v>
      </c>
      <c r="P356" s="73">
        <v>4233900000</v>
      </c>
      <c r="Q356" s="73">
        <v>138</v>
      </c>
      <c r="S356" s="73">
        <v>7.0871799999999999E-2</v>
      </c>
      <c r="T356" s="73">
        <v>0.93466800000000005</v>
      </c>
      <c r="V356" s="73">
        <v>1.0647346E-2</v>
      </c>
      <c r="W356" s="73">
        <v>0.99587659900000003</v>
      </c>
      <c r="X356" s="73">
        <v>5.2310940000000004E-3</v>
      </c>
      <c r="Z356" s="73">
        <v>0.23735100000000001</v>
      </c>
      <c r="AA356" s="73">
        <v>0.74182024599999996</v>
      </c>
      <c r="AB356" s="73">
        <v>-0.101631165</v>
      </c>
      <c r="AD356" s="73">
        <v>1.4655937000000001E-2</v>
      </c>
      <c r="AE356" s="73">
        <v>0.98972335600000005</v>
      </c>
      <c r="AF356" s="73">
        <v>9.5199580000000002E-3</v>
      </c>
      <c r="AH356" s="73">
        <v>0.29738179999999997</v>
      </c>
      <c r="AI356" s="73">
        <v>0.70351189199999997</v>
      </c>
      <c r="AJ356" s="73">
        <v>-0.127331161</v>
      </c>
      <c r="AL356" s="73">
        <v>0.37430771200000001</v>
      </c>
      <c r="AM356" s="73">
        <v>0.58602193400000002</v>
      </c>
      <c r="AN356" s="73">
        <v>-0.13501091000000001</v>
      </c>
      <c r="AO356" s="73">
        <v>4</v>
      </c>
      <c r="AP356" s="73">
        <v>3</v>
      </c>
      <c r="AQ356" s="73">
        <v>4</v>
      </c>
      <c r="AR356" s="73">
        <v>6</v>
      </c>
      <c r="AS356" s="73">
        <v>5</v>
      </c>
      <c r="AT356" s="73">
        <v>5</v>
      </c>
      <c r="AU356" s="73">
        <v>5</v>
      </c>
      <c r="AV356" s="73">
        <v>4</v>
      </c>
      <c r="AW356" s="73">
        <v>4</v>
      </c>
      <c r="AX356" s="73">
        <v>5</v>
      </c>
      <c r="AY356" s="73">
        <v>4</v>
      </c>
      <c r="AZ356" s="73">
        <v>2</v>
      </c>
      <c r="BA356" s="73">
        <v>6</v>
      </c>
      <c r="BB356" s="73">
        <v>7</v>
      </c>
      <c r="BC356" s="73">
        <v>5</v>
      </c>
      <c r="BD356" s="73">
        <v>2</v>
      </c>
      <c r="BE356" s="73">
        <v>5</v>
      </c>
      <c r="BF356" s="73">
        <v>4</v>
      </c>
      <c r="BG356" s="73">
        <v>5</v>
      </c>
      <c r="BH356" s="73">
        <v>6</v>
      </c>
      <c r="BI356" s="73">
        <v>4</v>
      </c>
      <c r="BJ356" s="73">
        <v>3</v>
      </c>
      <c r="BK356" s="73">
        <v>4</v>
      </c>
      <c r="BL356" s="73">
        <v>6</v>
      </c>
      <c r="BM356" s="73">
        <v>6</v>
      </c>
      <c r="BN356" s="73">
        <v>5</v>
      </c>
      <c r="BO356" s="73">
        <v>4</v>
      </c>
      <c r="BP356" s="73">
        <v>5</v>
      </c>
      <c r="BQ356" s="73">
        <v>7</v>
      </c>
      <c r="BR356" s="73">
        <v>3</v>
      </c>
      <c r="BT356" s="73" t="s">
        <v>2010</v>
      </c>
      <c r="BU356" s="73">
        <v>25.613800000000001</v>
      </c>
      <c r="BV356" s="73">
        <v>26.524100000000001</v>
      </c>
      <c r="BW356" s="73">
        <v>25.939299999999999</v>
      </c>
      <c r="BX356" s="73">
        <v>25.822399999999998</v>
      </c>
      <c r="BY356" s="73">
        <v>26.001100000000001</v>
      </c>
      <c r="BZ356" s="73">
        <v>25.825700000000001</v>
      </c>
      <c r="CA356" s="73">
        <v>26.155899999999999</v>
      </c>
      <c r="CB356" s="73">
        <v>26.1525</v>
      </c>
      <c r="CC356" s="73">
        <v>25.9316</v>
      </c>
      <c r="CD356" s="73">
        <v>25.8612</v>
      </c>
      <c r="CE356" s="73">
        <v>25.969000000000001</v>
      </c>
      <c r="CF356" s="73">
        <v>25.874199999999998</v>
      </c>
      <c r="CG356" s="73">
        <v>26.1355</v>
      </c>
      <c r="CH356" s="73">
        <v>25.5898</v>
      </c>
      <c r="CI356" s="73">
        <v>25.824100000000001</v>
      </c>
      <c r="CJ356" s="73">
        <v>25.402699999999999</v>
      </c>
      <c r="CK356" s="73">
        <v>26.380400000000002</v>
      </c>
      <c r="CL356" s="73">
        <v>25.9495</v>
      </c>
      <c r="CM356" s="73">
        <v>26.1051</v>
      </c>
      <c r="CN356" s="73">
        <v>26.110600000000002</v>
      </c>
      <c r="CO356" s="73">
        <v>25.681000000000001</v>
      </c>
      <c r="CP356" s="73">
        <v>26.229299999999999</v>
      </c>
      <c r="CQ356" s="73">
        <v>25.708400000000001</v>
      </c>
      <c r="CR356" s="73">
        <v>25.744700000000002</v>
      </c>
      <c r="CS356" s="73">
        <v>25.900700000000001</v>
      </c>
      <c r="CT356" s="73">
        <v>25.747900000000001</v>
      </c>
      <c r="CU356" s="73">
        <v>25.845800000000001</v>
      </c>
      <c r="CV356" s="73">
        <v>25.713799999999999</v>
      </c>
      <c r="CW356" s="73">
        <v>25.9666</v>
      </c>
      <c r="CX356" s="73">
        <v>25.951599999999999</v>
      </c>
      <c r="CZ356" s="75">
        <f t="shared" si="60"/>
        <v>25.980139999999999</v>
      </c>
      <c r="DA356" s="75">
        <f t="shared" si="61"/>
        <v>0.33804090432963901</v>
      </c>
      <c r="DB356" s="75">
        <f t="shared" si="62"/>
        <v>25.985380000000003</v>
      </c>
      <c r="DC356" s="75">
        <f t="shared" si="63"/>
        <v>0.15875832891536687</v>
      </c>
      <c r="DD356" s="75">
        <f t="shared" si="64"/>
        <v>25.878520000000002</v>
      </c>
      <c r="DE356" s="75">
        <f t="shared" si="65"/>
        <v>0.20035268153932961</v>
      </c>
      <c r="DF356" s="75">
        <f t="shared" si="66"/>
        <v>25.989660000000004</v>
      </c>
      <c r="DG356" s="75">
        <f t="shared" si="67"/>
        <v>0.36289306000528671</v>
      </c>
      <c r="DH356" s="75">
        <f t="shared" si="68"/>
        <v>25.852820000000001</v>
      </c>
      <c r="DI356" s="75">
        <f t="shared" si="69"/>
        <v>0.22699056588325314</v>
      </c>
      <c r="DJ356" s="75">
        <f t="shared" si="70"/>
        <v>25.845140000000004</v>
      </c>
      <c r="DK356" s="75">
        <f t="shared" si="71"/>
        <v>0.11488310580759874</v>
      </c>
      <c r="DM356" s="74" t="s">
        <v>1903</v>
      </c>
      <c r="DN356" s="74" t="s">
        <v>2011</v>
      </c>
    </row>
    <row r="357" spans="2:118" s="73" customFormat="1" x14ac:dyDescent="0.35">
      <c r="B357" s="74" t="s">
        <v>2013</v>
      </c>
      <c r="C357" s="74" t="s">
        <v>2014</v>
      </c>
      <c r="D357" s="73">
        <v>1</v>
      </c>
      <c r="E357" s="74" t="s">
        <v>2015</v>
      </c>
      <c r="F357" s="74" t="s">
        <v>465</v>
      </c>
      <c r="G357" s="74" t="s">
        <v>2016</v>
      </c>
      <c r="H357" s="74" t="s">
        <v>2017</v>
      </c>
      <c r="I357" s="73">
        <v>4</v>
      </c>
      <c r="J357" s="73">
        <v>4</v>
      </c>
      <c r="K357" s="73">
        <v>4</v>
      </c>
      <c r="L357" s="73">
        <v>17</v>
      </c>
      <c r="M357" s="73">
        <v>31.602</v>
      </c>
      <c r="N357" s="73">
        <v>5.4914999999999999E-4</v>
      </c>
      <c r="O357" s="73">
        <v>2.8807999999999998</v>
      </c>
      <c r="P357" s="73">
        <v>104150000</v>
      </c>
      <c r="Q357" s="73">
        <v>43</v>
      </c>
      <c r="S357" s="73">
        <v>0.11513900000000001</v>
      </c>
      <c r="T357" s="73">
        <v>0.62585500000000005</v>
      </c>
      <c r="V357" s="73">
        <v>0.234688759</v>
      </c>
      <c r="W357" s="73">
        <v>0.936987448</v>
      </c>
      <c r="X357" s="73">
        <v>-0.30438346900000002</v>
      </c>
      <c r="Z357" s="73">
        <v>0.18152478</v>
      </c>
      <c r="AA357" s="73">
        <v>0.73078626000000002</v>
      </c>
      <c r="AB357" s="73">
        <v>-0.22599105799999999</v>
      </c>
      <c r="AD357" s="73">
        <v>0.69811704900000005</v>
      </c>
      <c r="AE357" s="73">
        <v>0.35190361399999998</v>
      </c>
      <c r="AF357" s="73">
        <v>-0.65679321300000004</v>
      </c>
      <c r="AH357" s="73">
        <v>4.6666313000000001E-2</v>
      </c>
      <c r="AI357" s="73">
        <v>0.94068690099999996</v>
      </c>
      <c r="AJ357" s="73">
        <v>-6.5988540999999998E-2</v>
      </c>
      <c r="AL357" s="73">
        <v>0.21674239200000001</v>
      </c>
      <c r="AM357" s="73">
        <v>0.65623376600000005</v>
      </c>
      <c r="AN357" s="73">
        <v>-0.19998359700000001</v>
      </c>
      <c r="AO357" s="73">
        <v>2</v>
      </c>
      <c r="AP357" s="73">
        <v>2</v>
      </c>
      <c r="AQ357" s="73">
        <v>2</v>
      </c>
      <c r="AR357" s="73">
        <v>2</v>
      </c>
      <c r="AS357" s="73">
        <v>0</v>
      </c>
      <c r="AT357" s="73">
        <v>1</v>
      </c>
      <c r="AU357" s="73">
        <v>0</v>
      </c>
      <c r="AV357" s="73">
        <v>1</v>
      </c>
      <c r="AW357" s="73">
        <v>2</v>
      </c>
      <c r="AX357" s="73">
        <v>2</v>
      </c>
      <c r="AY357" s="73">
        <v>1</v>
      </c>
      <c r="AZ357" s="73">
        <v>2</v>
      </c>
      <c r="BA357" s="73">
        <v>2</v>
      </c>
      <c r="BB357" s="73">
        <v>1</v>
      </c>
      <c r="BC357" s="73">
        <v>1</v>
      </c>
      <c r="BD357" s="73">
        <v>1</v>
      </c>
      <c r="BE357" s="73">
        <v>1</v>
      </c>
      <c r="BF357" s="73">
        <v>1</v>
      </c>
      <c r="BG357" s="73">
        <v>1</v>
      </c>
      <c r="BH357" s="73">
        <v>1</v>
      </c>
      <c r="BI357" s="73">
        <v>2</v>
      </c>
      <c r="BJ357" s="73">
        <v>2</v>
      </c>
      <c r="BK357" s="73">
        <v>1</v>
      </c>
      <c r="BL357" s="73">
        <v>1</v>
      </c>
      <c r="BM357" s="73">
        <v>1</v>
      </c>
      <c r="BN357" s="73">
        <v>2</v>
      </c>
      <c r="BO357" s="73">
        <v>2</v>
      </c>
      <c r="BP357" s="73">
        <v>2</v>
      </c>
      <c r="BQ357" s="73">
        <v>3</v>
      </c>
      <c r="BR357" s="73">
        <v>1</v>
      </c>
      <c r="BT357" s="73" t="s">
        <v>2012</v>
      </c>
      <c r="BU357" s="73">
        <v>22.0992</v>
      </c>
      <c r="BV357" s="73" t="s">
        <v>558</v>
      </c>
      <c r="BW357" s="73">
        <v>21.531099999999999</v>
      </c>
      <c r="BX357" s="73">
        <v>21.0123</v>
      </c>
      <c r="BY357" s="73">
        <v>20.500699999999998</v>
      </c>
      <c r="BZ357" s="73" t="s">
        <v>558</v>
      </c>
      <c r="CA357" s="73" t="s">
        <v>558</v>
      </c>
      <c r="CB357" s="73">
        <v>21.107800000000001</v>
      </c>
      <c r="CC357" s="73">
        <v>21.549099999999999</v>
      </c>
      <c r="CD357" s="73">
        <v>20.535</v>
      </c>
      <c r="CE357" s="73" t="s">
        <v>558</v>
      </c>
      <c r="CF357" s="73" t="s">
        <v>558</v>
      </c>
      <c r="CG357" s="73" t="s">
        <v>558</v>
      </c>
      <c r="CH357" s="73" t="s">
        <v>558</v>
      </c>
      <c r="CI357" s="73">
        <v>20.376100000000001</v>
      </c>
      <c r="CJ357" s="73" t="s">
        <v>558</v>
      </c>
      <c r="CK357" s="73" t="s">
        <v>558</v>
      </c>
      <c r="CL357" s="73" t="s">
        <v>558</v>
      </c>
      <c r="CM357" s="73">
        <v>20.052499999999998</v>
      </c>
      <c r="CN357" s="73">
        <v>20.4895</v>
      </c>
      <c r="CO357" s="73" t="s">
        <v>558</v>
      </c>
      <c r="CP357" s="73">
        <v>20.720800000000001</v>
      </c>
      <c r="CQ357" s="73">
        <v>21.090900000000001</v>
      </c>
      <c r="CR357" s="73">
        <v>20.090699999999998</v>
      </c>
      <c r="CS357" s="73">
        <v>20.791599999999999</v>
      </c>
      <c r="CT357" s="73">
        <v>20.840399999999999</v>
      </c>
      <c r="CU357" s="73">
        <v>21.251799999999999</v>
      </c>
      <c r="CV357" s="73">
        <v>20.919499999999999</v>
      </c>
      <c r="CW357" s="73">
        <v>20.5792</v>
      </c>
      <c r="CX357" s="73">
        <v>20.662800000000001</v>
      </c>
      <c r="CZ357" s="75">
        <f t="shared" si="60"/>
        <v>21.285824999999999</v>
      </c>
      <c r="DA357" s="75">
        <f t="shared" si="61"/>
        <v>0.68628854657983851</v>
      </c>
      <c r="DB357" s="75">
        <f t="shared" si="62"/>
        <v>21.063966666666669</v>
      </c>
      <c r="DC357" s="75">
        <f t="shared" si="63"/>
        <v>0.50846899938278733</v>
      </c>
      <c r="DD357" s="75">
        <f t="shared" si="64"/>
        <v>20.376100000000001</v>
      </c>
      <c r="DE357" s="75" t="e">
        <f t="shared" si="65"/>
        <v>#DIV/0!</v>
      </c>
      <c r="DF357" s="75">
        <f t="shared" si="66"/>
        <v>20.271000000000001</v>
      </c>
      <c r="DG357" s="75">
        <f t="shared" si="67"/>
        <v>0.30900566337852209</v>
      </c>
      <c r="DH357" s="75">
        <f t="shared" si="68"/>
        <v>20.673500000000001</v>
      </c>
      <c r="DI357" s="75">
        <f t="shared" si="69"/>
        <v>0.4203425190643153</v>
      </c>
      <c r="DJ357" s="75">
        <f t="shared" si="70"/>
        <v>20.850740000000002</v>
      </c>
      <c r="DK357" s="75">
        <f t="shared" si="71"/>
        <v>0.26207794260486661</v>
      </c>
      <c r="DM357" s="74" t="s">
        <v>2013</v>
      </c>
      <c r="DN357" s="74" t="s">
        <v>2014</v>
      </c>
    </row>
    <row r="358" spans="2:118" s="73" customFormat="1" x14ac:dyDescent="0.35">
      <c r="B358" s="74" t="s">
        <v>2019</v>
      </c>
      <c r="C358" s="74" t="s">
        <v>2020</v>
      </c>
      <c r="D358" s="73">
        <v>1</v>
      </c>
      <c r="E358" s="74"/>
      <c r="F358" s="74"/>
      <c r="G358" s="74" t="s">
        <v>2021</v>
      </c>
      <c r="H358" s="74" t="s">
        <v>2021</v>
      </c>
      <c r="I358" s="73">
        <v>6</v>
      </c>
      <c r="J358" s="73">
        <v>6</v>
      </c>
      <c r="K358" s="73">
        <v>6</v>
      </c>
      <c r="L358" s="73">
        <v>14.7</v>
      </c>
      <c r="M358" s="73">
        <v>66.599000000000004</v>
      </c>
      <c r="N358" s="73">
        <v>0</v>
      </c>
      <c r="O358" s="73">
        <v>15.678000000000001</v>
      </c>
      <c r="P358" s="73">
        <v>275950000</v>
      </c>
      <c r="Q358" s="73">
        <v>31</v>
      </c>
      <c r="S358" s="73">
        <v>0.18383099999999999</v>
      </c>
      <c r="T358" s="73">
        <v>0.566276</v>
      </c>
      <c r="V358" s="73">
        <v>0.113412135</v>
      </c>
      <c r="W358" s="73">
        <v>0.95462109399999995</v>
      </c>
      <c r="X358" s="73">
        <v>0.14357299800000001</v>
      </c>
      <c r="Z358" s="73">
        <v>2.8041927000000001E-2</v>
      </c>
      <c r="AA358" s="73">
        <v>0.96164451299999998</v>
      </c>
      <c r="AB358" s="73">
        <v>-3.9328766000000001E-2</v>
      </c>
      <c r="AD358" s="73">
        <v>0.51034090200000004</v>
      </c>
      <c r="AE358" s="73">
        <v>0.47233639100000002</v>
      </c>
      <c r="AF358" s="73">
        <v>0.36491432200000001</v>
      </c>
      <c r="AH358" s="73">
        <v>0.85253439900000005</v>
      </c>
      <c r="AI358" s="73">
        <v>0.29315877400000001</v>
      </c>
      <c r="AJ358" s="73">
        <v>0.532258224</v>
      </c>
      <c r="AL358" s="73">
        <v>0.37200283299999998</v>
      </c>
      <c r="AM358" s="73">
        <v>0.504043621</v>
      </c>
      <c r="AN358" s="73">
        <v>0.26807060199999999</v>
      </c>
      <c r="AO358" s="73">
        <v>1</v>
      </c>
      <c r="AP358" s="73">
        <v>0</v>
      </c>
      <c r="AQ358" s="73">
        <v>0</v>
      </c>
      <c r="AR358" s="73">
        <v>0</v>
      </c>
      <c r="AS358" s="73">
        <v>0</v>
      </c>
      <c r="AT358" s="73">
        <v>0</v>
      </c>
      <c r="AU358" s="73">
        <v>2</v>
      </c>
      <c r="AV358" s="73">
        <v>0</v>
      </c>
      <c r="AW358" s="73">
        <v>0</v>
      </c>
      <c r="AX358" s="73">
        <v>2</v>
      </c>
      <c r="AY358" s="73">
        <v>0</v>
      </c>
      <c r="AZ358" s="73">
        <v>1</v>
      </c>
      <c r="BA358" s="73">
        <v>0</v>
      </c>
      <c r="BB358" s="73">
        <v>2</v>
      </c>
      <c r="BC358" s="73">
        <v>4</v>
      </c>
      <c r="BD358" s="73">
        <v>0</v>
      </c>
      <c r="BE358" s="73">
        <v>2</v>
      </c>
      <c r="BF358" s="73">
        <v>0</v>
      </c>
      <c r="BG358" s="73">
        <v>1</v>
      </c>
      <c r="BH358" s="73">
        <v>2</v>
      </c>
      <c r="BI358" s="73">
        <v>1</v>
      </c>
      <c r="BJ358" s="73">
        <v>1</v>
      </c>
      <c r="BK358" s="73">
        <v>2</v>
      </c>
      <c r="BL358" s="73">
        <v>1</v>
      </c>
      <c r="BM358" s="73">
        <v>2</v>
      </c>
      <c r="BN358" s="73">
        <v>0</v>
      </c>
      <c r="BO358" s="73">
        <v>2</v>
      </c>
      <c r="BP358" s="73">
        <v>4</v>
      </c>
      <c r="BQ358" s="73">
        <v>1</v>
      </c>
      <c r="BR358" s="73">
        <v>0</v>
      </c>
      <c r="BT358" s="73" t="s">
        <v>2018</v>
      </c>
      <c r="BU358" s="73">
        <v>21.9544</v>
      </c>
      <c r="BV358" s="73" t="s">
        <v>558</v>
      </c>
      <c r="BW358" s="73">
        <v>22.010300000000001</v>
      </c>
      <c r="BX358" s="73">
        <v>21.8598</v>
      </c>
      <c r="BY358" s="73">
        <v>22.038900000000002</v>
      </c>
      <c r="BZ358" s="73" t="s">
        <v>558</v>
      </c>
      <c r="CA358" s="73">
        <v>22.559899999999999</v>
      </c>
      <c r="CB358" s="73">
        <v>22.076799999999999</v>
      </c>
      <c r="CC358" s="73">
        <v>21.894200000000001</v>
      </c>
      <c r="CD358" s="73">
        <v>22.169899999999998</v>
      </c>
      <c r="CE358" s="73" t="s">
        <v>558</v>
      </c>
      <c r="CF358" s="73">
        <v>21.375</v>
      </c>
      <c r="CG358" s="73">
        <v>21.9026</v>
      </c>
      <c r="CH358" s="73">
        <v>22.4361</v>
      </c>
      <c r="CI358" s="73">
        <v>22.2029</v>
      </c>
      <c r="CJ358" s="73">
        <v>22.0047</v>
      </c>
      <c r="CK358" s="73">
        <v>22.0732</v>
      </c>
      <c r="CL358" s="73">
        <v>21.563199999999998</v>
      </c>
      <c r="CM358" s="73">
        <v>21.966899999999999</v>
      </c>
      <c r="CN358" s="73">
        <v>22.587299999999999</v>
      </c>
      <c r="CO358" s="73">
        <v>21.862300000000001</v>
      </c>
      <c r="CP358" s="73">
        <v>22.0246</v>
      </c>
      <c r="CQ358" s="73">
        <v>22.673999999999999</v>
      </c>
      <c r="CR358" s="73">
        <v>22.125399999999999</v>
      </c>
      <c r="CS358" s="73">
        <v>22.345700000000001</v>
      </c>
      <c r="CT358" s="73">
        <v>21.976199999999999</v>
      </c>
      <c r="CU358" s="73">
        <v>21.7806</v>
      </c>
      <c r="CV358" s="73">
        <v>22.3705</v>
      </c>
      <c r="CW358" s="73">
        <v>21.626799999999999</v>
      </c>
      <c r="CX358" s="73">
        <v>21.957000000000001</v>
      </c>
      <c r="CZ358" s="75">
        <f t="shared" si="60"/>
        <v>21.96585</v>
      </c>
      <c r="DA358" s="75">
        <f t="shared" si="61"/>
        <v>7.8929947844064777E-2</v>
      </c>
      <c r="DB358" s="75">
        <f t="shared" si="62"/>
        <v>22.1752</v>
      </c>
      <c r="DC358" s="75">
        <f t="shared" si="63"/>
        <v>0.28087110922983793</v>
      </c>
      <c r="DD358" s="75">
        <f t="shared" si="64"/>
        <v>21.979150000000001</v>
      </c>
      <c r="DE358" s="75">
        <f t="shared" si="65"/>
        <v>0.45815735651993322</v>
      </c>
      <c r="DF358" s="75">
        <f t="shared" si="66"/>
        <v>22.039059999999999</v>
      </c>
      <c r="DG358" s="75">
        <f t="shared" si="67"/>
        <v>0.36556909470030446</v>
      </c>
      <c r="DH358" s="75">
        <f t="shared" si="68"/>
        <v>22.206400000000002</v>
      </c>
      <c r="DI358" s="75">
        <f t="shared" si="69"/>
        <v>0.31467097896056417</v>
      </c>
      <c r="DJ358" s="75">
        <f t="shared" si="70"/>
        <v>21.942219999999999</v>
      </c>
      <c r="DK358" s="75">
        <f t="shared" si="71"/>
        <v>0.27857119736254154</v>
      </c>
      <c r="DM358" s="74" t="s">
        <v>2019</v>
      </c>
      <c r="DN358" s="74" t="s">
        <v>2020</v>
      </c>
    </row>
    <row r="359" spans="2:118" s="73" customFormat="1" x14ac:dyDescent="0.35">
      <c r="B359" s="74" t="s">
        <v>2023</v>
      </c>
      <c r="C359" s="74" t="s">
        <v>2024</v>
      </c>
      <c r="D359" s="73">
        <v>1</v>
      </c>
      <c r="E359" s="74"/>
      <c r="F359" s="74"/>
      <c r="G359" s="74"/>
      <c r="H359" s="74"/>
      <c r="I359" s="73">
        <v>8</v>
      </c>
      <c r="J359" s="73">
        <v>8</v>
      </c>
      <c r="K359" s="73">
        <v>8</v>
      </c>
      <c r="L359" s="73">
        <v>67.2</v>
      </c>
      <c r="M359" s="73">
        <v>14.125999999999999</v>
      </c>
      <c r="N359" s="73">
        <v>0</v>
      </c>
      <c r="O359" s="73">
        <v>139.37</v>
      </c>
      <c r="P359" s="73">
        <v>1296600000</v>
      </c>
      <c r="Q359" s="73">
        <v>77</v>
      </c>
      <c r="S359" s="73">
        <v>1.05339</v>
      </c>
      <c r="T359" s="73">
        <v>0.22010399999999999</v>
      </c>
      <c r="V359" s="73">
        <v>0.198871874</v>
      </c>
      <c r="W359" s="73">
        <v>0.93431952699999998</v>
      </c>
      <c r="X359" s="73">
        <v>-0.17654266399999999</v>
      </c>
      <c r="Z359" s="73">
        <v>0.38590324999999998</v>
      </c>
      <c r="AA359" s="73">
        <v>0.528656287</v>
      </c>
      <c r="AB359" s="73">
        <v>0.294550323</v>
      </c>
      <c r="AD359" s="73">
        <v>0.16037282999999999</v>
      </c>
      <c r="AE359" s="73">
        <v>0.80569072200000003</v>
      </c>
      <c r="AF359" s="73">
        <v>-0.16879005399999999</v>
      </c>
      <c r="AH359" s="73">
        <v>0.42821795899999998</v>
      </c>
      <c r="AI359" s="73">
        <v>0.512119565</v>
      </c>
      <c r="AJ359" s="73">
        <v>0.35262527500000002</v>
      </c>
      <c r="AK359" s="73" t="s">
        <v>340</v>
      </c>
      <c r="AL359" s="73">
        <v>1.6730271050000001</v>
      </c>
      <c r="AM359" s="73">
        <v>2.6835165000000001E-2</v>
      </c>
      <c r="AN359" s="73">
        <v>1.0019802090000001</v>
      </c>
      <c r="AO359" s="73">
        <v>3</v>
      </c>
      <c r="AP359" s="73">
        <v>3</v>
      </c>
      <c r="AQ359" s="73">
        <v>0</v>
      </c>
      <c r="AR359" s="73">
        <v>1</v>
      </c>
      <c r="AS359" s="73">
        <v>3</v>
      </c>
      <c r="AT359" s="73">
        <v>0</v>
      </c>
      <c r="AU359" s="73">
        <v>1</v>
      </c>
      <c r="AV359" s="73">
        <v>0</v>
      </c>
      <c r="AW359" s="73">
        <v>1</v>
      </c>
      <c r="AX359" s="73">
        <v>5</v>
      </c>
      <c r="AY359" s="73">
        <v>2</v>
      </c>
      <c r="AZ359" s="73">
        <v>3</v>
      </c>
      <c r="BA359" s="73">
        <v>1</v>
      </c>
      <c r="BB359" s="73">
        <v>5</v>
      </c>
      <c r="BC359" s="73">
        <v>6</v>
      </c>
      <c r="BD359" s="73">
        <v>3</v>
      </c>
      <c r="BE359" s="73">
        <v>1</v>
      </c>
      <c r="BF359" s="73">
        <v>2</v>
      </c>
      <c r="BG359" s="73">
        <v>2</v>
      </c>
      <c r="BH359" s="73">
        <v>2</v>
      </c>
      <c r="BI359" s="73">
        <v>6</v>
      </c>
      <c r="BJ359" s="73">
        <v>1</v>
      </c>
      <c r="BK359" s="73">
        <v>2</v>
      </c>
      <c r="BL359" s="73">
        <v>5</v>
      </c>
      <c r="BM359" s="73">
        <v>0</v>
      </c>
      <c r="BN359" s="73">
        <v>6</v>
      </c>
      <c r="BO359" s="73">
        <v>5</v>
      </c>
      <c r="BP359" s="73">
        <v>2</v>
      </c>
      <c r="BQ359" s="73">
        <v>5</v>
      </c>
      <c r="BR359" s="73">
        <v>1</v>
      </c>
      <c r="BT359" s="73" t="s">
        <v>2022</v>
      </c>
      <c r="BU359" s="73">
        <v>23.956600000000002</v>
      </c>
      <c r="BV359" s="73">
        <v>23.937100000000001</v>
      </c>
      <c r="BW359" s="73">
        <v>23.162600000000001</v>
      </c>
      <c r="BX359" s="73">
        <v>23.327500000000001</v>
      </c>
      <c r="BY359" s="73">
        <v>24.019500000000001</v>
      </c>
      <c r="BZ359" s="73">
        <v>23.385899999999999</v>
      </c>
      <c r="CA359" s="73">
        <v>23.129000000000001</v>
      </c>
      <c r="CB359" s="73">
        <v>23.198599999999999</v>
      </c>
      <c r="CC359" s="73">
        <v>23.094999999999999</v>
      </c>
      <c r="CD359" s="73">
        <v>24.712</v>
      </c>
      <c r="CE359" s="73">
        <v>23.785699999999999</v>
      </c>
      <c r="CF359" s="73">
        <v>23.517900000000001</v>
      </c>
      <c r="CG359" s="73">
        <v>23.285599999999999</v>
      </c>
      <c r="CH359" s="73">
        <v>24.492899999999999</v>
      </c>
      <c r="CI359" s="73">
        <v>24.794</v>
      </c>
      <c r="CJ359" s="73">
        <v>24.441199999999998</v>
      </c>
      <c r="CK359" s="73">
        <v>22.208300000000001</v>
      </c>
      <c r="CL359" s="73">
        <v>23.602699999999999</v>
      </c>
      <c r="CM359" s="73">
        <v>23.874300000000002</v>
      </c>
      <c r="CN359" s="73">
        <v>23.4328</v>
      </c>
      <c r="CO359" s="73">
        <v>24.700800000000001</v>
      </c>
      <c r="CP359" s="73">
        <v>23.1189</v>
      </c>
      <c r="CQ359" s="73">
        <v>24.185400000000001</v>
      </c>
      <c r="CR359" s="73">
        <v>24.726700000000001</v>
      </c>
      <c r="CS359" s="73">
        <v>23.4345</v>
      </c>
      <c r="CT359" s="73">
        <v>25.260200000000001</v>
      </c>
      <c r="CU359" s="73">
        <v>25.0398</v>
      </c>
      <c r="CV359" s="73">
        <v>24.883700000000001</v>
      </c>
      <c r="CW359" s="73">
        <v>24.690200000000001</v>
      </c>
      <c r="CX359" s="73">
        <v>23.539200000000001</v>
      </c>
      <c r="CZ359" s="75">
        <f t="shared" si="60"/>
        <v>23.68066</v>
      </c>
      <c r="DA359" s="75">
        <f t="shared" si="61"/>
        <v>0.4030586346922741</v>
      </c>
      <c r="DB359" s="75">
        <f t="shared" si="62"/>
        <v>23.504100000000001</v>
      </c>
      <c r="DC359" s="75">
        <f t="shared" si="63"/>
        <v>0.68454121862748341</v>
      </c>
      <c r="DD359" s="75">
        <f t="shared" si="64"/>
        <v>23.97522</v>
      </c>
      <c r="DE359" s="75">
        <f t="shared" si="65"/>
        <v>0.644016387213866</v>
      </c>
      <c r="DF359" s="75">
        <f t="shared" si="66"/>
        <v>23.511860000000002</v>
      </c>
      <c r="DG359" s="75">
        <f t="shared" si="67"/>
        <v>0.82292263488131046</v>
      </c>
      <c r="DH359" s="75">
        <f t="shared" si="68"/>
        <v>24.033259999999999</v>
      </c>
      <c r="DI359" s="75">
        <f t="shared" si="69"/>
        <v>0.73215145495996992</v>
      </c>
      <c r="DJ359" s="75">
        <f t="shared" si="70"/>
        <v>24.682620000000004</v>
      </c>
      <c r="DK359" s="75">
        <f t="shared" si="71"/>
        <v>0.67250950327857806</v>
      </c>
      <c r="DM359" s="74" t="s">
        <v>2023</v>
      </c>
      <c r="DN359" s="74" t="s">
        <v>2024</v>
      </c>
    </row>
    <row r="360" spans="2:118" s="73" customFormat="1" x14ac:dyDescent="0.35">
      <c r="B360" s="74" t="s">
        <v>2026</v>
      </c>
      <c r="C360" s="74" t="s">
        <v>2027</v>
      </c>
      <c r="D360" s="73">
        <v>1</v>
      </c>
      <c r="E360" s="74" t="s">
        <v>2028</v>
      </c>
      <c r="F360" s="74" t="s">
        <v>546</v>
      </c>
      <c r="G360" s="74" t="s">
        <v>2029</v>
      </c>
      <c r="H360" s="74" t="s">
        <v>2030</v>
      </c>
      <c r="I360" s="73">
        <v>20</v>
      </c>
      <c r="J360" s="73">
        <v>20</v>
      </c>
      <c r="K360" s="73">
        <v>20</v>
      </c>
      <c r="L360" s="73">
        <v>50.5</v>
      </c>
      <c r="M360" s="73">
        <v>50.947000000000003</v>
      </c>
      <c r="N360" s="73">
        <v>0</v>
      </c>
      <c r="O360" s="73">
        <v>323.31</v>
      </c>
      <c r="P360" s="73">
        <v>6423700000</v>
      </c>
      <c r="Q360" s="73">
        <v>370</v>
      </c>
      <c r="S360" s="73">
        <v>0.36377799999999999</v>
      </c>
      <c r="T360" s="73">
        <v>0.85485299999999997</v>
      </c>
      <c r="V360" s="73">
        <v>0.21883101599999999</v>
      </c>
      <c r="W360" s="73">
        <v>0.954464066</v>
      </c>
      <c r="X360" s="73">
        <v>5.9908676000000001E-2</v>
      </c>
      <c r="Z360" s="73">
        <v>3.6375732000000001E-2</v>
      </c>
      <c r="AA360" s="73">
        <v>0.96974923499999999</v>
      </c>
      <c r="AB360" s="73">
        <v>1.0481262E-2</v>
      </c>
      <c r="AD360" s="73">
        <v>0.392089517</v>
      </c>
      <c r="AE360" s="73">
        <v>0.74109788099999996</v>
      </c>
      <c r="AF360" s="73">
        <v>8.1110381999999995E-2</v>
      </c>
      <c r="AH360" s="73">
        <v>0.15999803900000001</v>
      </c>
      <c r="AI360" s="73">
        <v>0.87582191799999998</v>
      </c>
      <c r="AJ360" s="73">
        <v>-4.2531966999999997E-2</v>
      </c>
      <c r="AL360" s="73">
        <v>0.49922545000000002</v>
      </c>
      <c r="AM360" s="73">
        <v>0.55151311599999997</v>
      </c>
      <c r="AN360" s="73">
        <v>-0.12522087100000001</v>
      </c>
      <c r="AO360" s="73">
        <v>9</v>
      </c>
      <c r="AP360" s="73">
        <v>10</v>
      </c>
      <c r="AQ360" s="73">
        <v>9</v>
      </c>
      <c r="AR360" s="73">
        <v>11</v>
      </c>
      <c r="AS360" s="73">
        <v>15</v>
      </c>
      <c r="AT360" s="73">
        <v>11</v>
      </c>
      <c r="AU360" s="73">
        <v>12</v>
      </c>
      <c r="AV360" s="73">
        <v>9</v>
      </c>
      <c r="AW360" s="73">
        <v>12</v>
      </c>
      <c r="AX360" s="73">
        <v>15</v>
      </c>
      <c r="AY360" s="73">
        <v>13</v>
      </c>
      <c r="AZ360" s="73">
        <v>14</v>
      </c>
      <c r="BA360" s="73">
        <v>13</v>
      </c>
      <c r="BB360" s="73">
        <v>9</v>
      </c>
      <c r="BC360" s="73">
        <v>17</v>
      </c>
      <c r="BD360" s="73">
        <v>12</v>
      </c>
      <c r="BE360" s="73">
        <v>12</v>
      </c>
      <c r="BF360" s="73">
        <v>13</v>
      </c>
      <c r="BG360" s="73">
        <v>16</v>
      </c>
      <c r="BH360" s="73">
        <v>12</v>
      </c>
      <c r="BI360" s="73">
        <v>14</v>
      </c>
      <c r="BJ360" s="73">
        <v>9</v>
      </c>
      <c r="BK360" s="73">
        <v>15</v>
      </c>
      <c r="BL360" s="73">
        <v>14</v>
      </c>
      <c r="BM360" s="73">
        <v>13</v>
      </c>
      <c r="BN360" s="73">
        <v>9</v>
      </c>
      <c r="BO360" s="73">
        <v>11</v>
      </c>
      <c r="BP360" s="73">
        <v>11</v>
      </c>
      <c r="BQ360" s="73">
        <v>15</v>
      </c>
      <c r="BR360" s="73">
        <v>15</v>
      </c>
      <c r="BT360" s="73" t="s">
        <v>2025</v>
      </c>
      <c r="BU360" s="73">
        <v>26.432400000000001</v>
      </c>
      <c r="BV360" s="73">
        <v>26.764500000000002</v>
      </c>
      <c r="BW360" s="73">
        <v>26.424099999999999</v>
      </c>
      <c r="BX360" s="73">
        <v>26.760899999999999</v>
      </c>
      <c r="BY360" s="73">
        <v>26.561699999999998</v>
      </c>
      <c r="BZ360" s="73">
        <v>26.672599999999999</v>
      </c>
      <c r="CA360" s="73">
        <v>26.8934</v>
      </c>
      <c r="CB360" s="73">
        <v>26.715499999999999</v>
      </c>
      <c r="CC360" s="73">
        <v>26.559699999999999</v>
      </c>
      <c r="CD360" s="73">
        <v>26.401900000000001</v>
      </c>
      <c r="CE360" s="73">
        <v>26.730799999999999</v>
      </c>
      <c r="CF360" s="73">
        <v>26.7729</v>
      </c>
      <c r="CG360" s="73">
        <v>26.540900000000001</v>
      </c>
      <c r="CH360" s="73">
        <v>26.5412</v>
      </c>
      <c r="CI360" s="73">
        <v>26.4102</v>
      </c>
      <c r="CJ360" s="73">
        <v>26.574100000000001</v>
      </c>
      <c r="CK360" s="73">
        <v>26.7791</v>
      </c>
      <c r="CL360" s="73">
        <v>26.515699999999999</v>
      </c>
      <c r="CM360" s="73">
        <v>26.7012</v>
      </c>
      <c r="CN360" s="73">
        <v>26.779199999999999</v>
      </c>
      <c r="CO360" s="73">
        <v>26.4316</v>
      </c>
      <c r="CP360" s="73">
        <v>26.7362</v>
      </c>
      <c r="CQ360" s="73">
        <v>26.3935</v>
      </c>
      <c r="CR360" s="73">
        <v>26.471299999999999</v>
      </c>
      <c r="CS360" s="73">
        <v>26.698399999999999</v>
      </c>
      <c r="CT360" s="73">
        <v>26.338000000000001</v>
      </c>
      <c r="CU360" s="73">
        <v>26.423400000000001</v>
      </c>
      <c r="CV360" s="73">
        <v>26.232399999999998</v>
      </c>
      <c r="CW360" s="73">
        <v>26.581900000000001</v>
      </c>
      <c r="CX360" s="73">
        <v>26.741900000000001</v>
      </c>
      <c r="CZ360" s="75">
        <f t="shared" si="60"/>
        <v>26.588720000000002</v>
      </c>
      <c r="DA360" s="75">
        <f t="shared" si="61"/>
        <v>0.16793624385462505</v>
      </c>
      <c r="DB360" s="75">
        <f t="shared" si="62"/>
        <v>26.648620000000001</v>
      </c>
      <c r="DC360" s="75">
        <f t="shared" si="63"/>
        <v>0.18285427804675444</v>
      </c>
      <c r="DD360" s="75">
        <f t="shared" si="64"/>
        <v>26.599200000000003</v>
      </c>
      <c r="DE360" s="75">
        <f t="shared" si="65"/>
        <v>0.14997844845176894</v>
      </c>
      <c r="DF360" s="75">
        <f t="shared" si="66"/>
        <v>26.66986</v>
      </c>
      <c r="DG360" s="75">
        <f t="shared" si="67"/>
        <v>0.12021448747967096</v>
      </c>
      <c r="DH360" s="75">
        <f t="shared" si="68"/>
        <v>26.546199999999999</v>
      </c>
      <c r="DI360" s="75">
        <f t="shared" si="69"/>
        <v>0.15915817603880758</v>
      </c>
      <c r="DJ360" s="75">
        <f t="shared" si="70"/>
        <v>26.463519999999999</v>
      </c>
      <c r="DK360" s="75">
        <f t="shared" si="71"/>
        <v>0.20142653003018327</v>
      </c>
      <c r="DM360" s="74" t="s">
        <v>2026</v>
      </c>
      <c r="DN360" s="74" t="s">
        <v>2027</v>
      </c>
    </row>
    <row r="361" spans="2:118" s="73" customFormat="1" x14ac:dyDescent="0.35">
      <c r="B361" s="74" t="s">
        <v>2032</v>
      </c>
      <c r="C361" s="74" t="s">
        <v>2033</v>
      </c>
      <c r="D361" s="73">
        <v>1</v>
      </c>
      <c r="E361" s="74"/>
      <c r="F361" s="74"/>
      <c r="G361" s="74" t="s">
        <v>2034</v>
      </c>
      <c r="H361" s="74" t="s">
        <v>2034</v>
      </c>
      <c r="I361" s="73">
        <v>8</v>
      </c>
      <c r="J361" s="73">
        <v>8</v>
      </c>
      <c r="K361" s="73">
        <v>8</v>
      </c>
      <c r="L361" s="73">
        <v>12.8</v>
      </c>
      <c r="M361" s="73">
        <v>97.388000000000005</v>
      </c>
      <c r="N361" s="73">
        <v>0</v>
      </c>
      <c r="O361" s="73">
        <v>37.542999999999999</v>
      </c>
      <c r="P361" s="73">
        <v>651290000</v>
      </c>
      <c r="Q361" s="73">
        <v>85</v>
      </c>
      <c r="S361" s="73">
        <v>6.1557599999999997E-3</v>
      </c>
      <c r="T361" s="73">
        <v>0.99909700000000001</v>
      </c>
      <c r="V361" s="73">
        <v>0.10842637099999999</v>
      </c>
      <c r="W361" s="73">
        <v>0.96223131699999997</v>
      </c>
      <c r="X361" s="73">
        <v>4.6280670000000003E-2</v>
      </c>
      <c r="Z361" s="73">
        <v>5.1648449999999999E-2</v>
      </c>
      <c r="AA361" s="73">
        <v>0.94685491399999999</v>
      </c>
      <c r="AB361" s="73">
        <v>2.0637131E-2</v>
      </c>
      <c r="AD361" s="73">
        <v>3.5086865000000002E-2</v>
      </c>
      <c r="AE361" s="73">
        <v>0.97219737900000003</v>
      </c>
      <c r="AF361" s="73">
        <v>-1.5261841E-2</v>
      </c>
      <c r="AH361" s="73">
        <v>0.103202714</v>
      </c>
      <c r="AI361" s="73">
        <v>0.90803947399999996</v>
      </c>
      <c r="AJ361" s="73">
        <v>3.6212540000000001E-2</v>
      </c>
      <c r="AL361" s="73">
        <v>9.722778E-2</v>
      </c>
      <c r="AM361" s="73">
        <v>0.88516799999999995</v>
      </c>
      <c r="AN361" s="73">
        <v>-3.4623717999999998E-2</v>
      </c>
      <c r="AO361" s="73">
        <v>2</v>
      </c>
      <c r="AP361" s="73">
        <v>3</v>
      </c>
      <c r="AQ361" s="73">
        <v>3</v>
      </c>
      <c r="AR361" s="73">
        <v>3</v>
      </c>
      <c r="AS361" s="73">
        <v>3</v>
      </c>
      <c r="AT361" s="73">
        <v>5</v>
      </c>
      <c r="AU361" s="73">
        <v>1</v>
      </c>
      <c r="AV361" s="73">
        <v>2</v>
      </c>
      <c r="AW361" s="73">
        <v>3</v>
      </c>
      <c r="AX361" s="73">
        <v>4</v>
      </c>
      <c r="AY361" s="73">
        <v>3</v>
      </c>
      <c r="AZ361" s="73">
        <v>1</v>
      </c>
      <c r="BA361" s="73">
        <v>2</v>
      </c>
      <c r="BB361" s="73">
        <v>5</v>
      </c>
      <c r="BC361" s="73">
        <v>3</v>
      </c>
      <c r="BD361" s="73">
        <v>6</v>
      </c>
      <c r="BE361" s="73">
        <v>4</v>
      </c>
      <c r="BF361" s="73">
        <v>2</v>
      </c>
      <c r="BG361" s="73">
        <v>4</v>
      </c>
      <c r="BH361" s="73">
        <v>4</v>
      </c>
      <c r="BI361" s="73">
        <v>3</v>
      </c>
      <c r="BJ361" s="73">
        <v>1</v>
      </c>
      <c r="BK361" s="73">
        <v>1</v>
      </c>
      <c r="BL361" s="73">
        <v>3</v>
      </c>
      <c r="BM361" s="73">
        <v>1</v>
      </c>
      <c r="BN361" s="73">
        <v>4</v>
      </c>
      <c r="BO361" s="73">
        <v>0</v>
      </c>
      <c r="BP361" s="73">
        <v>3</v>
      </c>
      <c r="BQ361" s="73">
        <v>4</v>
      </c>
      <c r="BR361" s="73">
        <v>2</v>
      </c>
      <c r="BT361" s="73" t="s">
        <v>2031</v>
      </c>
      <c r="BU361" s="73">
        <v>23.644200000000001</v>
      </c>
      <c r="BV361" s="73">
        <v>23.251200000000001</v>
      </c>
      <c r="BW361" s="73">
        <v>23.057500000000001</v>
      </c>
      <c r="BX361" s="73">
        <v>22.953199999999999</v>
      </c>
      <c r="BY361" s="73">
        <v>23.2059</v>
      </c>
      <c r="BZ361" s="73">
        <v>23.686699999999998</v>
      </c>
      <c r="CA361" s="73">
        <v>23.2163</v>
      </c>
      <c r="CB361" s="73">
        <v>23.078499999999998</v>
      </c>
      <c r="CC361" s="73">
        <v>23.2043</v>
      </c>
      <c r="CD361" s="73">
        <v>23.157699999999998</v>
      </c>
      <c r="CE361" s="73">
        <v>23.522099999999998</v>
      </c>
      <c r="CF361" s="73">
        <v>23.053000000000001</v>
      </c>
      <c r="CG361" s="73">
        <v>23.189</v>
      </c>
      <c r="CH361" s="73">
        <v>23.279900000000001</v>
      </c>
      <c r="CI361" s="73">
        <v>23.171099999999999</v>
      </c>
      <c r="CJ361" s="73">
        <v>23.525200000000002</v>
      </c>
      <c r="CK361" s="73">
        <v>23.216000000000001</v>
      </c>
      <c r="CL361" s="73">
        <v>23.186900000000001</v>
      </c>
      <c r="CM361" s="73">
        <v>22.924299999999999</v>
      </c>
      <c r="CN361" s="73">
        <v>23.183299999999999</v>
      </c>
      <c r="CO361" s="73">
        <v>23.456</v>
      </c>
      <c r="CP361" s="73">
        <v>23.255199999999999</v>
      </c>
      <c r="CQ361" s="73">
        <v>23.259</v>
      </c>
      <c r="CR361" s="73">
        <v>23.2075</v>
      </c>
      <c r="CS361" s="73">
        <v>23.115300000000001</v>
      </c>
      <c r="CT361" s="73">
        <v>23.287099999999999</v>
      </c>
      <c r="CU361" s="73">
        <v>23.1693</v>
      </c>
      <c r="CV361" s="73">
        <v>23.339099999999998</v>
      </c>
      <c r="CW361" s="73">
        <v>23.137499999999999</v>
      </c>
      <c r="CX361" s="73">
        <v>23.005800000000001</v>
      </c>
      <c r="CZ361" s="75">
        <f t="shared" si="60"/>
        <v>23.2224</v>
      </c>
      <c r="DA361" s="75">
        <f t="shared" si="61"/>
        <v>0.26394960693283931</v>
      </c>
      <c r="DB361" s="75">
        <f t="shared" si="62"/>
        <v>23.268700000000003</v>
      </c>
      <c r="DC361" s="75">
        <f t="shared" si="63"/>
        <v>0.23985107879682321</v>
      </c>
      <c r="DD361" s="75">
        <f t="shared" si="64"/>
        <v>23.243019999999998</v>
      </c>
      <c r="DE361" s="75">
        <f t="shared" si="65"/>
        <v>0.17567301158686763</v>
      </c>
      <c r="DF361" s="75">
        <f t="shared" si="66"/>
        <v>23.207140000000003</v>
      </c>
      <c r="DG361" s="75">
        <f t="shared" si="67"/>
        <v>0.21343449346345225</v>
      </c>
      <c r="DH361" s="75">
        <f t="shared" si="68"/>
        <v>23.258600000000001</v>
      </c>
      <c r="DI361" s="75">
        <f t="shared" si="69"/>
        <v>0.12462401453973418</v>
      </c>
      <c r="DJ361" s="75">
        <f t="shared" si="70"/>
        <v>23.187760000000004</v>
      </c>
      <c r="DK361" s="75">
        <f t="shared" si="71"/>
        <v>0.13109968726125845</v>
      </c>
      <c r="DM361" s="74" t="s">
        <v>2032</v>
      </c>
      <c r="DN361" s="74" t="s">
        <v>2033</v>
      </c>
    </row>
    <row r="362" spans="2:118" s="73" customFormat="1" x14ac:dyDescent="0.35">
      <c r="B362" s="74" t="s">
        <v>2036</v>
      </c>
      <c r="C362" s="74" t="s">
        <v>2037</v>
      </c>
      <c r="D362" s="73">
        <v>1</v>
      </c>
      <c r="E362" s="74" t="s">
        <v>747</v>
      </c>
      <c r="F362" s="74" t="s">
        <v>465</v>
      </c>
      <c r="G362" s="74" t="s">
        <v>748</v>
      </c>
      <c r="H362" s="74" t="s">
        <v>2038</v>
      </c>
      <c r="I362" s="73">
        <v>6</v>
      </c>
      <c r="J362" s="73">
        <v>6</v>
      </c>
      <c r="K362" s="73">
        <v>6</v>
      </c>
      <c r="L362" s="73">
        <v>44</v>
      </c>
      <c r="M362" s="73">
        <v>12.170999999999999</v>
      </c>
      <c r="N362" s="73">
        <v>0</v>
      </c>
      <c r="O362" s="73">
        <v>74.991</v>
      </c>
      <c r="P362" s="73">
        <v>2028700000</v>
      </c>
      <c r="Q362" s="73">
        <v>82</v>
      </c>
      <c r="S362" s="73">
        <v>0.50419700000000001</v>
      </c>
      <c r="T362" s="73">
        <v>0.61354500000000001</v>
      </c>
      <c r="V362" s="73">
        <v>0.127133788</v>
      </c>
      <c r="W362" s="73">
        <v>0.95431830699999998</v>
      </c>
      <c r="X362" s="73">
        <v>5.4820251E-2</v>
      </c>
      <c r="Z362" s="73">
        <v>0.20454466900000001</v>
      </c>
      <c r="AA362" s="73">
        <v>0.77175022599999998</v>
      </c>
      <c r="AB362" s="73">
        <v>8.5365677000000001E-2</v>
      </c>
      <c r="AD362" s="73">
        <v>0.43404930000000003</v>
      </c>
      <c r="AE362" s="73">
        <v>0.61069005799999998</v>
      </c>
      <c r="AF362" s="73">
        <v>0.16020813</v>
      </c>
      <c r="AH362" s="73">
        <v>0.16354681099999999</v>
      </c>
      <c r="AI362" s="73">
        <v>0.83721332100000001</v>
      </c>
      <c r="AJ362" s="73">
        <v>-7.6752852999999996E-2</v>
      </c>
      <c r="AL362" s="73">
        <v>0.705115096</v>
      </c>
      <c r="AM362" s="73">
        <v>0.36748435499999998</v>
      </c>
      <c r="AN362" s="73">
        <v>-0.21029281599999999</v>
      </c>
      <c r="AO362" s="73">
        <v>2</v>
      </c>
      <c r="AP362" s="73">
        <v>3</v>
      </c>
      <c r="AQ362" s="73">
        <v>3</v>
      </c>
      <c r="AR362" s="73">
        <v>2</v>
      </c>
      <c r="AS362" s="73">
        <v>2</v>
      </c>
      <c r="AT362" s="73">
        <v>4</v>
      </c>
      <c r="AU362" s="73">
        <v>3</v>
      </c>
      <c r="AV362" s="73">
        <v>2</v>
      </c>
      <c r="AW362" s="73">
        <v>2</v>
      </c>
      <c r="AX362" s="73">
        <v>3</v>
      </c>
      <c r="AY362" s="73">
        <v>2</v>
      </c>
      <c r="AZ362" s="73">
        <v>3</v>
      </c>
      <c r="BA362" s="73">
        <v>1</v>
      </c>
      <c r="BB362" s="73">
        <v>2</v>
      </c>
      <c r="BC362" s="73">
        <v>3</v>
      </c>
      <c r="BD362" s="73">
        <v>3</v>
      </c>
      <c r="BE362" s="73">
        <v>5</v>
      </c>
      <c r="BF362" s="73">
        <v>3</v>
      </c>
      <c r="BG362" s="73">
        <v>3</v>
      </c>
      <c r="BH362" s="73">
        <v>3</v>
      </c>
      <c r="BI362" s="73">
        <v>4</v>
      </c>
      <c r="BJ362" s="73">
        <v>2</v>
      </c>
      <c r="BK362" s="73">
        <v>2</v>
      </c>
      <c r="BL362" s="73">
        <v>2</v>
      </c>
      <c r="BM362" s="73">
        <v>2</v>
      </c>
      <c r="BN362" s="73">
        <v>5</v>
      </c>
      <c r="BO362" s="73">
        <v>4</v>
      </c>
      <c r="BP362" s="73">
        <v>1</v>
      </c>
      <c r="BQ362" s="73">
        <v>4</v>
      </c>
      <c r="BR362" s="73">
        <v>2</v>
      </c>
      <c r="BT362" s="73" t="s">
        <v>2035</v>
      </c>
      <c r="BU362" s="73">
        <v>25.078199999999999</v>
      </c>
      <c r="BV362" s="73">
        <v>25.0944</v>
      </c>
      <c r="BW362" s="73">
        <v>24.920200000000001</v>
      </c>
      <c r="BX362" s="73">
        <v>24.4346</v>
      </c>
      <c r="BY362" s="73">
        <v>24.8809</v>
      </c>
      <c r="BZ362" s="73">
        <v>25.1934</v>
      </c>
      <c r="CA362" s="73">
        <v>25.148800000000001</v>
      </c>
      <c r="CB362" s="73">
        <v>24.865400000000001</v>
      </c>
      <c r="CC362" s="73">
        <v>24.5718</v>
      </c>
      <c r="CD362" s="73">
        <v>24.902899999999999</v>
      </c>
      <c r="CE362" s="73">
        <v>25.061900000000001</v>
      </c>
      <c r="CF362" s="73">
        <v>25.1722</v>
      </c>
      <c r="CG362" s="73">
        <v>24.806100000000001</v>
      </c>
      <c r="CH362" s="73">
        <v>25.2059</v>
      </c>
      <c r="CI362" s="73">
        <v>24.588999999999999</v>
      </c>
      <c r="CJ362" s="73">
        <v>25.1858</v>
      </c>
      <c r="CK362" s="73">
        <v>25.3294</v>
      </c>
      <c r="CL362" s="73">
        <v>24.640999999999998</v>
      </c>
      <c r="CM362" s="73">
        <v>24.941700000000001</v>
      </c>
      <c r="CN362" s="73">
        <v>25.1114</v>
      </c>
      <c r="CO362" s="73">
        <v>24.986899999999999</v>
      </c>
      <c r="CP362" s="73">
        <v>25.267299999999999</v>
      </c>
      <c r="CQ362" s="73">
        <v>24.5763</v>
      </c>
      <c r="CR362" s="73">
        <v>24.593800000000002</v>
      </c>
      <c r="CS362" s="73">
        <v>24.600200000000001</v>
      </c>
      <c r="CT362" s="73">
        <v>24.883900000000001</v>
      </c>
      <c r="CU362" s="73">
        <v>24.735900000000001</v>
      </c>
      <c r="CV362" s="73">
        <v>24.363299999999999</v>
      </c>
      <c r="CW362" s="73">
        <v>24.779399999999999</v>
      </c>
      <c r="CX362" s="73">
        <v>24.5943</v>
      </c>
      <c r="CZ362" s="75">
        <f t="shared" si="60"/>
        <v>24.881660000000004</v>
      </c>
      <c r="DA362" s="75">
        <f t="shared" si="61"/>
        <v>0.26703690381668227</v>
      </c>
      <c r="DB362" s="75">
        <f t="shared" si="62"/>
        <v>24.936460000000004</v>
      </c>
      <c r="DC362" s="75">
        <f t="shared" si="63"/>
        <v>0.25012954243751429</v>
      </c>
      <c r="DD362" s="75">
        <f t="shared" si="64"/>
        <v>24.967019999999998</v>
      </c>
      <c r="DE362" s="75">
        <f t="shared" si="65"/>
        <v>0.26313450362884805</v>
      </c>
      <c r="DF362" s="75">
        <f t="shared" si="66"/>
        <v>25.04186</v>
      </c>
      <c r="DG362" s="75">
        <f t="shared" si="67"/>
        <v>0.26408074144094695</v>
      </c>
      <c r="DH362" s="75">
        <f t="shared" si="68"/>
        <v>24.8049</v>
      </c>
      <c r="DI362" s="75">
        <f t="shared" si="69"/>
        <v>0.31050805947672172</v>
      </c>
      <c r="DJ362" s="75">
        <f t="shared" si="70"/>
        <v>24.67136</v>
      </c>
      <c r="DK362" s="75">
        <f t="shared" si="71"/>
        <v>0.2011532450645532</v>
      </c>
      <c r="DM362" s="74" t="s">
        <v>2036</v>
      </c>
      <c r="DN362" s="74" t="s">
        <v>2037</v>
      </c>
    </row>
    <row r="363" spans="2:118" s="73" customFormat="1" x14ac:dyDescent="0.35">
      <c r="B363" s="74" t="s">
        <v>2040</v>
      </c>
      <c r="C363" s="74" t="s">
        <v>2041</v>
      </c>
      <c r="D363" s="73">
        <v>1</v>
      </c>
      <c r="E363" s="74"/>
      <c r="F363" s="74"/>
      <c r="G363" s="74" t="s">
        <v>991</v>
      </c>
      <c r="H363" s="74" t="s">
        <v>991</v>
      </c>
      <c r="I363" s="73">
        <v>19</v>
      </c>
      <c r="J363" s="73">
        <v>19</v>
      </c>
      <c r="K363" s="73">
        <v>19</v>
      </c>
      <c r="L363" s="73">
        <v>70.900000000000006</v>
      </c>
      <c r="M363" s="73">
        <v>41.558999999999997</v>
      </c>
      <c r="N363" s="73">
        <v>0</v>
      </c>
      <c r="O363" s="73">
        <v>323.31</v>
      </c>
      <c r="P363" s="73">
        <v>6891300000</v>
      </c>
      <c r="Q363" s="73">
        <v>297</v>
      </c>
      <c r="S363" s="73">
        <v>0.24227799999999999</v>
      </c>
      <c r="T363" s="73">
        <v>0.93432899999999997</v>
      </c>
      <c r="V363" s="73">
        <v>0.10697354100000001</v>
      </c>
      <c r="W363" s="73">
        <v>0.96819594600000003</v>
      </c>
      <c r="X363" s="73">
        <v>2.5331116000000001E-2</v>
      </c>
      <c r="Z363" s="73">
        <v>0.79070380200000001</v>
      </c>
      <c r="AA363" s="73">
        <v>0.50936764700000003</v>
      </c>
      <c r="AB363" s="73">
        <v>0.12763671900000001</v>
      </c>
      <c r="AD363" s="73">
        <v>0.63366065699999996</v>
      </c>
      <c r="AE363" s="73">
        <v>0.57012734099999995</v>
      </c>
      <c r="AF363" s="73">
        <v>0.134721756</v>
      </c>
      <c r="AH363" s="73">
        <v>0.57377204900000001</v>
      </c>
      <c r="AI363" s="73">
        <v>0.65171115999999996</v>
      </c>
      <c r="AJ363" s="73">
        <v>9.2556763E-2</v>
      </c>
      <c r="AL363" s="73">
        <v>0.63219077999999995</v>
      </c>
      <c r="AM363" s="73">
        <v>0.52018986</v>
      </c>
      <c r="AN363" s="73">
        <v>0.119212341</v>
      </c>
      <c r="AO363" s="73">
        <v>7</v>
      </c>
      <c r="AP363" s="73">
        <v>12</v>
      </c>
      <c r="AQ363" s="73">
        <v>6</v>
      </c>
      <c r="AR363" s="73">
        <v>6</v>
      </c>
      <c r="AS363" s="73">
        <v>7</v>
      </c>
      <c r="AT363" s="73">
        <v>9</v>
      </c>
      <c r="AU363" s="73">
        <v>13</v>
      </c>
      <c r="AV363" s="73">
        <v>9</v>
      </c>
      <c r="AW363" s="73">
        <v>5</v>
      </c>
      <c r="AX363" s="73">
        <v>15</v>
      </c>
      <c r="AY363" s="73">
        <v>9</v>
      </c>
      <c r="AZ363" s="73">
        <v>9</v>
      </c>
      <c r="BA363" s="73">
        <v>8</v>
      </c>
      <c r="BB363" s="73">
        <v>13</v>
      </c>
      <c r="BC363" s="73">
        <v>16</v>
      </c>
      <c r="BD363" s="73">
        <v>11</v>
      </c>
      <c r="BE363" s="73">
        <v>13</v>
      </c>
      <c r="BF363" s="73">
        <v>10</v>
      </c>
      <c r="BG363" s="73">
        <v>12</v>
      </c>
      <c r="BH363" s="73">
        <v>6</v>
      </c>
      <c r="BI363" s="73">
        <v>7</v>
      </c>
      <c r="BJ363" s="73">
        <v>9</v>
      </c>
      <c r="BK363" s="73">
        <v>10</v>
      </c>
      <c r="BL363" s="73">
        <v>11</v>
      </c>
      <c r="BM363" s="73">
        <v>8</v>
      </c>
      <c r="BN363" s="73">
        <v>9</v>
      </c>
      <c r="BO363" s="73">
        <v>15</v>
      </c>
      <c r="BP363" s="73">
        <v>12</v>
      </c>
      <c r="BQ363" s="73">
        <v>13</v>
      </c>
      <c r="BR363" s="73">
        <v>7</v>
      </c>
      <c r="BT363" s="73" t="s">
        <v>2039</v>
      </c>
      <c r="BU363" s="73">
        <v>26.601900000000001</v>
      </c>
      <c r="BV363" s="73">
        <v>26.363800000000001</v>
      </c>
      <c r="BW363" s="73">
        <v>26.281400000000001</v>
      </c>
      <c r="BX363" s="73">
        <v>26.478400000000001</v>
      </c>
      <c r="BY363" s="73">
        <v>26.578299999999999</v>
      </c>
      <c r="BZ363" s="73">
        <v>26.610299999999999</v>
      </c>
      <c r="CA363" s="73">
        <v>26.507400000000001</v>
      </c>
      <c r="CB363" s="73">
        <v>26.5243</v>
      </c>
      <c r="CC363" s="73">
        <v>26.242000000000001</v>
      </c>
      <c r="CD363" s="73">
        <v>26.546399999999998</v>
      </c>
      <c r="CE363" s="73">
        <v>26.764299999999999</v>
      </c>
      <c r="CF363" s="73">
        <v>26.473099999999999</v>
      </c>
      <c r="CG363" s="73">
        <v>26.4666</v>
      </c>
      <c r="CH363" s="73">
        <v>26.6373</v>
      </c>
      <c r="CI363" s="73">
        <v>26.6006</v>
      </c>
      <c r="CJ363" s="73">
        <v>26.761199999999999</v>
      </c>
      <c r="CK363" s="73">
        <v>26.784700000000001</v>
      </c>
      <c r="CL363" s="73">
        <v>26.589600000000001</v>
      </c>
      <c r="CM363" s="73">
        <v>26.514800000000001</v>
      </c>
      <c r="CN363" s="73">
        <v>26.327000000000002</v>
      </c>
      <c r="CO363" s="73">
        <v>26.703099999999999</v>
      </c>
      <c r="CP363" s="73">
        <v>26.608499999999999</v>
      </c>
      <c r="CQ363" s="73">
        <v>26.448</v>
      </c>
      <c r="CR363" s="73">
        <v>26.463999999999999</v>
      </c>
      <c r="CS363" s="73">
        <v>26.542899999999999</v>
      </c>
      <c r="CT363" s="73">
        <v>26.751200000000001</v>
      </c>
      <c r="CU363" s="73">
        <v>26.558800000000002</v>
      </c>
      <c r="CV363" s="73">
        <v>26.625800000000002</v>
      </c>
      <c r="CW363" s="73">
        <v>26.630800000000001</v>
      </c>
      <c r="CX363" s="73">
        <v>26.333300000000001</v>
      </c>
      <c r="CZ363" s="75">
        <f t="shared" si="60"/>
        <v>26.460760000000004</v>
      </c>
      <c r="DA363" s="75">
        <f t="shared" si="61"/>
        <v>0.13749415623945543</v>
      </c>
      <c r="DB363" s="75">
        <f t="shared" si="62"/>
        <v>26.486079999999998</v>
      </c>
      <c r="DC363" s="75">
        <f t="shared" si="63"/>
        <v>0.14191499920727116</v>
      </c>
      <c r="DD363" s="75">
        <f t="shared" si="64"/>
        <v>26.588379999999994</v>
      </c>
      <c r="DE363" s="75">
        <f t="shared" si="65"/>
        <v>0.1241069981910769</v>
      </c>
      <c r="DF363" s="75">
        <f t="shared" si="66"/>
        <v>26.595460000000003</v>
      </c>
      <c r="DG363" s="75">
        <f t="shared" si="67"/>
        <v>0.18834321861962455</v>
      </c>
      <c r="DH363" s="75">
        <f t="shared" si="68"/>
        <v>26.5533</v>
      </c>
      <c r="DI363" s="75">
        <f t="shared" si="69"/>
        <v>0.10566198464916302</v>
      </c>
      <c r="DJ363" s="75">
        <f t="shared" si="70"/>
        <v>26.579979999999999</v>
      </c>
      <c r="DK363" s="75">
        <f t="shared" si="71"/>
        <v>0.1543519096091783</v>
      </c>
      <c r="DM363" s="74" t="s">
        <v>2040</v>
      </c>
      <c r="DN363" s="74" t="s">
        <v>2041</v>
      </c>
    </row>
    <row r="364" spans="2:118" s="73" customFormat="1" x14ac:dyDescent="0.35">
      <c r="B364" s="74" t="s">
        <v>2043</v>
      </c>
      <c r="C364" s="74" t="s">
        <v>2044</v>
      </c>
      <c r="D364" s="73">
        <v>1</v>
      </c>
      <c r="E364" s="74" t="s">
        <v>1807</v>
      </c>
      <c r="F364" s="74" t="s">
        <v>1378</v>
      </c>
      <c r="G364" s="74" t="s">
        <v>2045</v>
      </c>
      <c r="H364" s="74" t="s">
        <v>2046</v>
      </c>
      <c r="I364" s="73">
        <v>8</v>
      </c>
      <c r="J364" s="73">
        <v>8</v>
      </c>
      <c r="K364" s="73">
        <v>8</v>
      </c>
      <c r="L364" s="73">
        <v>26.1</v>
      </c>
      <c r="M364" s="73">
        <v>38.209000000000003</v>
      </c>
      <c r="N364" s="73">
        <v>0</v>
      </c>
      <c r="O364" s="73">
        <v>42.716000000000001</v>
      </c>
      <c r="P364" s="73">
        <v>1001400000</v>
      </c>
      <c r="Q364" s="73">
        <v>82</v>
      </c>
      <c r="S364" s="73">
        <v>0.964943</v>
      </c>
      <c r="T364" s="73">
        <v>0.28140500000000002</v>
      </c>
      <c r="V364" s="73">
        <v>0.80960132600000001</v>
      </c>
      <c r="W364" s="73">
        <v>1</v>
      </c>
      <c r="X364" s="73">
        <v>-0.53776664699999999</v>
      </c>
      <c r="Z364" s="73">
        <v>1.1784850170000001</v>
      </c>
      <c r="AA364" s="73">
        <v>0.153170732</v>
      </c>
      <c r="AB364" s="73">
        <v>-0.72510490400000005</v>
      </c>
      <c r="AD364" s="73">
        <v>1.7530456809999999</v>
      </c>
      <c r="AE364" s="73">
        <v>0.29599999999999999</v>
      </c>
      <c r="AF364" s="73">
        <v>-0.79435081500000004</v>
      </c>
      <c r="AH364" s="73">
        <v>1.255075524</v>
      </c>
      <c r="AI364" s="73">
        <v>0.21463157899999999</v>
      </c>
      <c r="AJ364" s="73">
        <v>-0.66263694799999995</v>
      </c>
      <c r="AK364" s="73" t="s">
        <v>340</v>
      </c>
      <c r="AL364" s="73">
        <v>1.4356106829999999</v>
      </c>
      <c r="AM364" s="73">
        <v>4.7972881000000002E-2</v>
      </c>
      <c r="AN364" s="73">
        <v>-0.75070114099999996</v>
      </c>
      <c r="AO364" s="73">
        <v>3</v>
      </c>
      <c r="AP364" s="73">
        <v>2</v>
      </c>
      <c r="AQ364" s="73">
        <v>4</v>
      </c>
      <c r="AR364" s="73">
        <v>3</v>
      </c>
      <c r="AS364" s="73">
        <v>4</v>
      </c>
      <c r="AT364" s="73">
        <v>3</v>
      </c>
      <c r="AU364" s="73">
        <v>2</v>
      </c>
      <c r="AV364" s="73">
        <v>1</v>
      </c>
      <c r="AW364" s="73">
        <v>5</v>
      </c>
      <c r="AX364" s="73">
        <v>2</v>
      </c>
      <c r="AY364" s="73">
        <v>3</v>
      </c>
      <c r="AZ364" s="73">
        <v>4</v>
      </c>
      <c r="BA364" s="73">
        <v>3</v>
      </c>
      <c r="BB364" s="73">
        <v>1</v>
      </c>
      <c r="BC364" s="73">
        <v>3</v>
      </c>
      <c r="BD364" s="73">
        <v>1</v>
      </c>
      <c r="BE364" s="73">
        <v>3</v>
      </c>
      <c r="BF364" s="73">
        <v>3</v>
      </c>
      <c r="BG364" s="73">
        <v>3</v>
      </c>
      <c r="BH364" s="73">
        <v>2</v>
      </c>
      <c r="BI364" s="73">
        <v>2</v>
      </c>
      <c r="BJ364" s="73">
        <v>1</v>
      </c>
      <c r="BK364" s="73">
        <v>3</v>
      </c>
      <c r="BL364" s="73">
        <v>2</v>
      </c>
      <c r="BM364" s="73">
        <v>4</v>
      </c>
      <c r="BN364" s="73">
        <v>3</v>
      </c>
      <c r="BO364" s="73">
        <v>3</v>
      </c>
      <c r="BP364" s="73">
        <v>2</v>
      </c>
      <c r="BQ364" s="73">
        <v>2</v>
      </c>
      <c r="BR364" s="73">
        <v>5</v>
      </c>
      <c r="BT364" s="73" t="s">
        <v>2042</v>
      </c>
      <c r="BU364" s="73">
        <v>24.9453</v>
      </c>
      <c r="BV364" s="73">
        <v>24.2621</v>
      </c>
      <c r="BW364" s="73">
        <v>25.074300000000001</v>
      </c>
      <c r="BX364" s="73">
        <v>24.5182</v>
      </c>
      <c r="BY364" s="73">
        <v>23.770199999999999</v>
      </c>
      <c r="BZ364" s="73">
        <v>24.295200000000001</v>
      </c>
      <c r="CA364" s="73">
        <v>23.573499999999999</v>
      </c>
      <c r="CB364" s="73">
        <v>23.7971</v>
      </c>
      <c r="CC364" s="73">
        <v>24.778099999999998</v>
      </c>
      <c r="CD364" s="73">
        <v>23.4373</v>
      </c>
      <c r="CE364" s="73">
        <v>24.548999999999999</v>
      </c>
      <c r="CF364" s="73">
        <v>23.914400000000001</v>
      </c>
      <c r="CG364" s="73">
        <v>23.9604</v>
      </c>
      <c r="CH364" s="73">
        <v>23.137599999999999</v>
      </c>
      <c r="CI364" s="73">
        <v>23.382999999999999</v>
      </c>
      <c r="CJ364" s="73">
        <v>23.747800000000002</v>
      </c>
      <c r="CK364" s="73">
        <v>23.416499999999999</v>
      </c>
      <c r="CL364" s="73">
        <v>23.59</v>
      </c>
      <c r="CM364" s="73">
        <v>23.682099999999998</v>
      </c>
      <c r="CN364" s="73">
        <v>24.161899999999999</v>
      </c>
      <c r="CO364" s="73">
        <v>24.194199999999999</v>
      </c>
      <c r="CP364" s="73">
        <v>23.561</v>
      </c>
      <c r="CQ364" s="73">
        <v>23.8032</v>
      </c>
      <c r="CR364" s="73">
        <v>23.3843</v>
      </c>
      <c r="CS364" s="73">
        <v>24.314</v>
      </c>
      <c r="CT364" s="73">
        <v>23.644500000000001</v>
      </c>
      <c r="CU364" s="73">
        <v>23.964600000000001</v>
      </c>
      <c r="CV364" s="73">
        <v>23.5425</v>
      </c>
      <c r="CW364" s="73">
        <v>23.299900000000001</v>
      </c>
      <c r="CX364" s="73">
        <v>24.364899999999999</v>
      </c>
      <c r="CZ364" s="75">
        <f t="shared" si="60"/>
        <v>24.514020000000002</v>
      </c>
      <c r="DA364" s="75">
        <f t="shared" si="61"/>
        <v>0.52836196589080897</v>
      </c>
      <c r="DB364" s="75">
        <f t="shared" si="62"/>
        <v>23.976240000000001</v>
      </c>
      <c r="DC364" s="75">
        <f t="shared" si="63"/>
        <v>0.55440551764931023</v>
      </c>
      <c r="DD364" s="75">
        <f t="shared" si="64"/>
        <v>23.788879999999999</v>
      </c>
      <c r="DE364" s="75">
        <f t="shared" si="65"/>
        <v>0.55042279385941162</v>
      </c>
      <c r="DF364" s="75">
        <f t="shared" si="66"/>
        <v>23.719659999999998</v>
      </c>
      <c r="DG364" s="75">
        <f t="shared" si="67"/>
        <v>0.27681064466526578</v>
      </c>
      <c r="DH364" s="75">
        <f t="shared" si="68"/>
        <v>23.85134</v>
      </c>
      <c r="DI364" s="75">
        <f t="shared" si="69"/>
        <v>0.39885724012483448</v>
      </c>
      <c r="DJ364" s="75">
        <f t="shared" si="70"/>
        <v>23.763280000000002</v>
      </c>
      <c r="DK364" s="75">
        <f t="shared" si="71"/>
        <v>0.41232568680595122</v>
      </c>
      <c r="DM364" s="74" t="s">
        <v>2043</v>
      </c>
      <c r="DN364" s="74" t="s">
        <v>2044</v>
      </c>
    </row>
    <row r="365" spans="2:118" s="73" customFormat="1" x14ac:dyDescent="0.35">
      <c r="B365" s="74" t="s">
        <v>2048</v>
      </c>
      <c r="C365" s="74" t="s">
        <v>2049</v>
      </c>
      <c r="D365" s="73">
        <v>1</v>
      </c>
      <c r="E365" s="74" t="s">
        <v>1099</v>
      </c>
      <c r="F365" s="74"/>
      <c r="G365" s="74" t="s">
        <v>1100</v>
      </c>
      <c r="H365" s="74" t="s">
        <v>1101</v>
      </c>
      <c r="I365" s="73">
        <v>6</v>
      </c>
      <c r="J365" s="73">
        <v>6</v>
      </c>
      <c r="K365" s="73">
        <v>6</v>
      </c>
      <c r="L365" s="73">
        <v>17.899999999999999</v>
      </c>
      <c r="M365" s="73">
        <v>42.963000000000001</v>
      </c>
      <c r="N365" s="73">
        <v>0</v>
      </c>
      <c r="O365" s="73">
        <v>10.823</v>
      </c>
      <c r="P365" s="73">
        <v>734560000</v>
      </c>
      <c r="Q365" s="73">
        <v>43</v>
      </c>
      <c r="S365" s="73">
        <v>0.118864</v>
      </c>
      <c r="T365" s="73">
        <v>0.68250299999999997</v>
      </c>
      <c r="V365" s="73">
        <v>0.127172114</v>
      </c>
      <c r="W365" s="73">
        <v>0.96142995200000003</v>
      </c>
      <c r="X365" s="73">
        <v>-8.0862427000000001E-2</v>
      </c>
      <c r="Z365" s="73">
        <v>0.465488226</v>
      </c>
      <c r="AA365" s="73">
        <v>0.48822079600000001</v>
      </c>
      <c r="AB365" s="73">
        <v>0.27510757400000002</v>
      </c>
      <c r="AD365" s="73">
        <v>0.18813321499999999</v>
      </c>
      <c r="AE365" s="73">
        <v>0.75655850499999999</v>
      </c>
      <c r="AF365" s="73">
        <v>-0.23993186999999999</v>
      </c>
      <c r="AH365" s="73">
        <v>0.54629510699999995</v>
      </c>
      <c r="AI365" s="73">
        <v>0.53319235700000001</v>
      </c>
      <c r="AJ365" s="73">
        <v>0.17721672099999999</v>
      </c>
      <c r="AL365" s="73">
        <v>1.9787704E-2</v>
      </c>
      <c r="AM365" s="73">
        <v>0.96654763700000002</v>
      </c>
      <c r="AN365" s="73">
        <v>1.3282393999999999E-2</v>
      </c>
      <c r="AO365" s="73">
        <v>1</v>
      </c>
      <c r="AP365" s="73">
        <v>1</v>
      </c>
      <c r="AQ365" s="73">
        <v>1</v>
      </c>
      <c r="AR365" s="73">
        <v>0</v>
      </c>
      <c r="AS365" s="73">
        <v>2</v>
      </c>
      <c r="AT365" s="73">
        <v>2</v>
      </c>
      <c r="AU365" s="73">
        <v>1</v>
      </c>
      <c r="AV365" s="73">
        <v>0</v>
      </c>
      <c r="AW365" s="73">
        <v>1</v>
      </c>
      <c r="AX365" s="73">
        <v>2</v>
      </c>
      <c r="AY365" s="73">
        <v>3</v>
      </c>
      <c r="AZ365" s="73">
        <v>2</v>
      </c>
      <c r="BA365" s="73">
        <v>1</v>
      </c>
      <c r="BB365" s="73">
        <v>3</v>
      </c>
      <c r="BC365" s="73">
        <v>2</v>
      </c>
      <c r="BD365" s="73">
        <v>1</v>
      </c>
      <c r="BE365" s="73">
        <v>1</v>
      </c>
      <c r="BF365" s="73">
        <v>2</v>
      </c>
      <c r="BG365" s="73">
        <v>2</v>
      </c>
      <c r="BH365" s="73">
        <v>0</v>
      </c>
      <c r="BI365" s="73">
        <v>2</v>
      </c>
      <c r="BJ365" s="73">
        <v>2</v>
      </c>
      <c r="BK365" s="73">
        <v>3</v>
      </c>
      <c r="BL365" s="73">
        <v>1</v>
      </c>
      <c r="BM365" s="73">
        <v>0</v>
      </c>
      <c r="BN365" s="73">
        <v>0</v>
      </c>
      <c r="BO365" s="73">
        <v>3</v>
      </c>
      <c r="BP365" s="73">
        <v>1</v>
      </c>
      <c r="BQ365" s="73">
        <v>1</v>
      </c>
      <c r="BR365" s="73">
        <v>2</v>
      </c>
      <c r="BT365" s="73" t="s">
        <v>2047</v>
      </c>
      <c r="BU365" s="73">
        <v>23.195599999999999</v>
      </c>
      <c r="BV365" s="73">
        <v>23.182099999999998</v>
      </c>
      <c r="BW365" s="73">
        <v>23.008800000000001</v>
      </c>
      <c r="BX365" s="73">
        <v>23.302800000000001</v>
      </c>
      <c r="BY365" s="73">
        <v>23.823599999999999</v>
      </c>
      <c r="BZ365" s="73">
        <v>23.6357</v>
      </c>
      <c r="CA365" s="73">
        <v>23.377199999999998</v>
      </c>
      <c r="CB365" s="73">
        <v>22.523399999999999</v>
      </c>
      <c r="CC365" s="73">
        <v>23.497499999999999</v>
      </c>
      <c r="CD365" s="73">
        <v>23.0749</v>
      </c>
      <c r="CE365" s="73">
        <v>23.999500000000001</v>
      </c>
      <c r="CF365" s="73">
        <v>23.716000000000001</v>
      </c>
      <c r="CG365" s="73">
        <v>23.157499999999999</v>
      </c>
      <c r="CH365" s="73">
        <v>24.107299999999999</v>
      </c>
      <c r="CI365" s="73">
        <v>22.908300000000001</v>
      </c>
      <c r="CJ365" s="73">
        <v>23.661899999999999</v>
      </c>
      <c r="CK365" s="73" t="s">
        <v>558</v>
      </c>
      <c r="CL365" s="73">
        <v>23.407299999999999</v>
      </c>
      <c r="CM365" s="73">
        <v>23.8079</v>
      </c>
      <c r="CN365" s="73">
        <v>23.288</v>
      </c>
      <c r="CO365" s="73">
        <v>23.443999999999999</v>
      </c>
      <c r="CP365" s="73">
        <v>23.736899999999999</v>
      </c>
      <c r="CQ365" s="73">
        <v>23.447500000000002</v>
      </c>
      <c r="CR365" s="73">
        <v>23.326499999999999</v>
      </c>
      <c r="CS365" s="73">
        <v>23.444199999999999</v>
      </c>
      <c r="CT365" s="73">
        <v>22.9314</v>
      </c>
      <c r="CU365" s="73">
        <v>23.306899999999999</v>
      </c>
      <c r="CV365" s="73">
        <v>23.163699999999999</v>
      </c>
      <c r="CW365" s="73">
        <v>23.165099999999999</v>
      </c>
      <c r="CX365" s="73">
        <v>24.0123</v>
      </c>
      <c r="CZ365" s="75">
        <f t="shared" si="60"/>
        <v>23.302579999999999</v>
      </c>
      <c r="DA365" s="75">
        <f t="shared" si="61"/>
        <v>0.30972920753458139</v>
      </c>
      <c r="DB365" s="75">
        <f t="shared" si="62"/>
        <v>23.22174</v>
      </c>
      <c r="DC365" s="75">
        <f t="shared" si="63"/>
        <v>0.44181868792526213</v>
      </c>
      <c r="DD365" s="75">
        <f t="shared" si="64"/>
        <v>23.577719999999999</v>
      </c>
      <c r="DE365" s="75">
        <f t="shared" si="65"/>
        <v>0.52492444408695627</v>
      </c>
      <c r="DF365" s="75">
        <f t="shared" si="66"/>
        <v>23.541274999999999</v>
      </c>
      <c r="DG365" s="75">
        <f t="shared" si="67"/>
        <v>0.23645775345009654</v>
      </c>
      <c r="DH365" s="75">
        <f t="shared" si="68"/>
        <v>23.479819999999997</v>
      </c>
      <c r="DI365" s="75">
        <f t="shared" si="69"/>
        <v>0.15263812433333909</v>
      </c>
      <c r="DJ365" s="75">
        <f t="shared" si="70"/>
        <v>23.315879999999996</v>
      </c>
      <c r="DK365" s="75">
        <f t="shared" si="71"/>
        <v>0.41194650380844372</v>
      </c>
      <c r="DM365" s="74" t="s">
        <v>2048</v>
      </c>
      <c r="DN365" s="74" t="s">
        <v>2049</v>
      </c>
    </row>
    <row r="366" spans="2:118" s="73" customFormat="1" x14ac:dyDescent="0.35">
      <c r="B366" s="74" t="s">
        <v>2051</v>
      </c>
      <c r="C366" s="74" t="s">
        <v>2052</v>
      </c>
      <c r="D366" s="73">
        <v>1</v>
      </c>
      <c r="E366" s="74"/>
      <c r="F366" s="74"/>
      <c r="G366" s="74"/>
      <c r="H366" s="74"/>
      <c r="I366" s="73">
        <v>6</v>
      </c>
      <c r="J366" s="73">
        <v>6</v>
      </c>
      <c r="K366" s="73">
        <v>6</v>
      </c>
      <c r="L366" s="73">
        <v>21</v>
      </c>
      <c r="M366" s="73">
        <v>38.761000000000003</v>
      </c>
      <c r="N366" s="73">
        <v>0</v>
      </c>
      <c r="O366" s="73">
        <v>10.994</v>
      </c>
      <c r="P366" s="73">
        <v>396760000</v>
      </c>
      <c r="Q366" s="73">
        <v>82</v>
      </c>
      <c r="S366" s="73">
        <v>1.1533599999999999</v>
      </c>
      <c r="T366" s="73">
        <v>0.56638900000000003</v>
      </c>
      <c r="V366" s="73">
        <v>0.81528089599999998</v>
      </c>
      <c r="W366" s="73">
        <v>1</v>
      </c>
      <c r="X366" s="73">
        <v>-0.188032913</v>
      </c>
      <c r="Z366" s="73">
        <v>1.89754468</v>
      </c>
      <c r="AA366" s="73">
        <v>0.151606557</v>
      </c>
      <c r="AB366" s="73">
        <v>-0.35524444599999999</v>
      </c>
      <c r="AD366" s="73">
        <v>1.0354432499999999</v>
      </c>
      <c r="AE366" s="73">
        <v>0.36781374700000002</v>
      </c>
      <c r="AF366" s="73">
        <v>-0.25915794399999997</v>
      </c>
      <c r="AH366" s="73">
        <v>0.80014501900000001</v>
      </c>
      <c r="AI366" s="73">
        <v>0.48209845299999998</v>
      </c>
      <c r="AJ366" s="73">
        <v>-0.15950355499999999</v>
      </c>
      <c r="AL366" s="73">
        <v>0.94949438799999997</v>
      </c>
      <c r="AM366" s="73">
        <v>0.29483152200000001</v>
      </c>
      <c r="AN366" s="73">
        <v>-0.210139465</v>
      </c>
      <c r="AO366" s="73">
        <v>3</v>
      </c>
      <c r="AP366" s="73">
        <v>5</v>
      </c>
      <c r="AQ366" s="73">
        <v>3</v>
      </c>
      <c r="AR366" s="73">
        <v>3</v>
      </c>
      <c r="AS366" s="73">
        <v>1</v>
      </c>
      <c r="AT366" s="73">
        <v>3</v>
      </c>
      <c r="AU366" s="73">
        <v>4</v>
      </c>
      <c r="AV366" s="73">
        <v>3</v>
      </c>
      <c r="AW366" s="73">
        <v>1</v>
      </c>
      <c r="AX366" s="73">
        <v>2</v>
      </c>
      <c r="AY366" s="73">
        <v>2</v>
      </c>
      <c r="AZ366" s="73">
        <v>3</v>
      </c>
      <c r="BA366" s="73">
        <v>2</v>
      </c>
      <c r="BB366" s="73">
        <v>4</v>
      </c>
      <c r="BC366" s="73">
        <v>3</v>
      </c>
      <c r="BD366" s="73">
        <v>4</v>
      </c>
      <c r="BE366" s="73">
        <v>3</v>
      </c>
      <c r="BF366" s="73">
        <v>3</v>
      </c>
      <c r="BG366" s="73">
        <v>2</v>
      </c>
      <c r="BH366" s="73">
        <v>1</v>
      </c>
      <c r="BI366" s="73">
        <v>4</v>
      </c>
      <c r="BJ366" s="73">
        <v>4</v>
      </c>
      <c r="BK366" s="73">
        <v>3</v>
      </c>
      <c r="BL366" s="73">
        <v>4</v>
      </c>
      <c r="BM366" s="73">
        <v>2</v>
      </c>
      <c r="BN366" s="73">
        <v>2</v>
      </c>
      <c r="BO366" s="73">
        <v>1</v>
      </c>
      <c r="BP366" s="73">
        <v>1</v>
      </c>
      <c r="BQ366" s="73">
        <v>3</v>
      </c>
      <c r="BR366" s="73">
        <v>3</v>
      </c>
      <c r="BT366" s="73" t="s">
        <v>2050</v>
      </c>
      <c r="BU366" s="73">
        <v>23.077500000000001</v>
      </c>
      <c r="BV366" s="73">
        <v>22.7182</v>
      </c>
      <c r="BW366" s="73">
        <v>22.801200000000001</v>
      </c>
      <c r="BX366" s="73">
        <v>22.745799999999999</v>
      </c>
      <c r="BY366" s="73">
        <v>22.502300000000002</v>
      </c>
      <c r="BZ366" s="73">
        <v>22.730899999999998</v>
      </c>
      <c r="CA366" s="73">
        <v>22.676500000000001</v>
      </c>
      <c r="CB366" s="73">
        <v>22.68</v>
      </c>
      <c r="CC366" s="73">
        <v>22.329899999999999</v>
      </c>
      <c r="CD366" s="73">
        <v>22.487400000000001</v>
      </c>
      <c r="CE366" s="73">
        <v>22.453299999999999</v>
      </c>
      <c r="CF366" s="73">
        <v>22.249500000000001</v>
      </c>
      <c r="CG366" s="73">
        <v>22.541</v>
      </c>
      <c r="CH366" s="73">
        <v>22.2867</v>
      </c>
      <c r="CI366" s="73">
        <v>22.5383</v>
      </c>
      <c r="CJ366" s="73">
        <v>22.380500000000001</v>
      </c>
      <c r="CK366" s="73">
        <v>22.583200000000001</v>
      </c>
      <c r="CL366" s="73">
        <v>22.283300000000001</v>
      </c>
      <c r="CM366" s="73">
        <v>22.446999999999999</v>
      </c>
      <c r="CN366" s="73">
        <v>22.8553</v>
      </c>
      <c r="CO366" s="73">
        <v>22.560500000000001</v>
      </c>
      <c r="CP366" s="73">
        <v>22.7498</v>
      </c>
      <c r="CQ366" s="73">
        <v>22.491599999999998</v>
      </c>
      <c r="CR366" s="73">
        <v>22.6645</v>
      </c>
      <c r="CS366" s="73">
        <v>22.581099999999999</v>
      </c>
      <c r="CT366" s="73">
        <v>22.6633</v>
      </c>
      <c r="CU366" s="73">
        <v>22.282399999999999</v>
      </c>
      <c r="CV366" s="73">
        <v>22.556899999999999</v>
      </c>
      <c r="CW366" s="73">
        <v>22.597300000000001</v>
      </c>
      <c r="CX366" s="73">
        <v>22.694400000000002</v>
      </c>
      <c r="CZ366" s="75">
        <f t="shared" si="60"/>
        <v>22.769000000000002</v>
      </c>
      <c r="DA366" s="75">
        <f t="shared" si="61"/>
        <v>0.2064321074833077</v>
      </c>
      <c r="DB366" s="75">
        <f t="shared" si="62"/>
        <v>22.580939999999998</v>
      </c>
      <c r="DC366" s="75">
        <f t="shared" si="63"/>
        <v>0.1682285736728456</v>
      </c>
      <c r="DD366" s="75">
        <f t="shared" si="64"/>
        <v>22.413759999999996</v>
      </c>
      <c r="DE366" s="75">
        <f t="shared" si="65"/>
        <v>0.13819300995347011</v>
      </c>
      <c r="DF366" s="75">
        <f t="shared" si="66"/>
        <v>22.50986</v>
      </c>
      <c r="DG366" s="75">
        <f t="shared" si="67"/>
        <v>0.2217669790568467</v>
      </c>
      <c r="DH366" s="75">
        <f t="shared" si="68"/>
        <v>22.609499999999997</v>
      </c>
      <c r="DI366" s="75">
        <f t="shared" si="69"/>
        <v>9.9771062939111393E-2</v>
      </c>
      <c r="DJ366" s="75">
        <f t="shared" si="70"/>
        <v>22.558860000000003</v>
      </c>
      <c r="DK366" s="75">
        <f t="shared" si="71"/>
        <v>0.16369973426979112</v>
      </c>
      <c r="DM366" s="74" t="s">
        <v>2051</v>
      </c>
      <c r="DN366" s="74" t="s">
        <v>2052</v>
      </c>
    </row>
    <row r="367" spans="2:118" s="73" customFormat="1" x14ac:dyDescent="0.35">
      <c r="B367" s="74" t="s">
        <v>2054</v>
      </c>
      <c r="C367" s="74" t="s">
        <v>2055</v>
      </c>
      <c r="D367" s="73">
        <v>1</v>
      </c>
      <c r="E367" s="74" t="s">
        <v>2056</v>
      </c>
      <c r="F367" s="74" t="s">
        <v>465</v>
      </c>
      <c r="G367" s="74" t="s">
        <v>2057</v>
      </c>
      <c r="H367" s="74" t="s">
        <v>2058</v>
      </c>
      <c r="I367" s="73">
        <v>32</v>
      </c>
      <c r="J367" s="73">
        <v>32</v>
      </c>
      <c r="K367" s="73">
        <v>32</v>
      </c>
      <c r="L367" s="73">
        <v>48.3</v>
      </c>
      <c r="M367" s="73">
        <v>98.293999999999997</v>
      </c>
      <c r="N367" s="73">
        <v>0</v>
      </c>
      <c r="O367" s="73">
        <v>323.31</v>
      </c>
      <c r="P367" s="73">
        <v>10531000000</v>
      </c>
      <c r="Q367" s="73">
        <v>476</v>
      </c>
      <c r="S367" s="73">
        <v>4.51352E-2</v>
      </c>
      <c r="T367" s="73">
        <v>0.99007199999999995</v>
      </c>
      <c r="V367" s="73">
        <v>1.3121522E-2</v>
      </c>
      <c r="W367" s="73">
        <v>0.99643909799999997</v>
      </c>
      <c r="X367" s="73">
        <v>-3.564453E-3</v>
      </c>
      <c r="Z367" s="73">
        <v>0.28838281700000001</v>
      </c>
      <c r="AA367" s="73">
        <v>0.77112635399999996</v>
      </c>
      <c r="AB367" s="73">
        <v>-5.9495162999999997E-2</v>
      </c>
      <c r="AD367" s="73">
        <v>0.124016164</v>
      </c>
      <c r="AE367" s="73">
        <v>0.93270703799999999</v>
      </c>
      <c r="AF367" s="73">
        <v>-2.4477768E-2</v>
      </c>
      <c r="AH367" s="73">
        <v>0.123980648</v>
      </c>
      <c r="AI367" s="73">
        <v>0.91709239600000003</v>
      </c>
      <c r="AJ367" s="73">
        <v>-2.6205826000000002E-2</v>
      </c>
      <c r="AL367" s="73">
        <v>0.20528522099999999</v>
      </c>
      <c r="AM367" s="73">
        <v>0.798653061</v>
      </c>
      <c r="AN367" s="73">
        <v>5.1270294000000001E-2</v>
      </c>
      <c r="AO367" s="73">
        <v>12</v>
      </c>
      <c r="AP367" s="73">
        <v>14</v>
      </c>
      <c r="AQ367" s="73">
        <v>14</v>
      </c>
      <c r="AR367" s="73">
        <v>15</v>
      </c>
      <c r="AS367" s="73">
        <v>14</v>
      </c>
      <c r="AT367" s="73">
        <v>14</v>
      </c>
      <c r="AU367" s="73">
        <v>16</v>
      </c>
      <c r="AV367" s="73">
        <v>15</v>
      </c>
      <c r="AW367" s="73">
        <v>17</v>
      </c>
      <c r="AX367" s="73">
        <v>15</v>
      </c>
      <c r="AY367" s="73">
        <v>13</v>
      </c>
      <c r="AZ367" s="73">
        <v>15</v>
      </c>
      <c r="BA367" s="73">
        <v>13</v>
      </c>
      <c r="BB367" s="73">
        <v>19</v>
      </c>
      <c r="BC367" s="73">
        <v>18</v>
      </c>
      <c r="BD367" s="73">
        <v>13</v>
      </c>
      <c r="BE367" s="73">
        <v>20</v>
      </c>
      <c r="BF367" s="73">
        <v>19</v>
      </c>
      <c r="BG367" s="73">
        <v>15</v>
      </c>
      <c r="BH367" s="73">
        <v>14</v>
      </c>
      <c r="BI367" s="73">
        <v>15</v>
      </c>
      <c r="BJ367" s="73">
        <v>14</v>
      </c>
      <c r="BK367" s="73">
        <v>19</v>
      </c>
      <c r="BL367" s="73">
        <v>17</v>
      </c>
      <c r="BM367" s="73">
        <v>14</v>
      </c>
      <c r="BN367" s="73">
        <v>19</v>
      </c>
      <c r="BO367" s="73">
        <v>22</v>
      </c>
      <c r="BP367" s="73">
        <v>18</v>
      </c>
      <c r="BQ367" s="73">
        <v>18</v>
      </c>
      <c r="BR367" s="73">
        <v>15</v>
      </c>
      <c r="BT367" s="73" t="s">
        <v>2053</v>
      </c>
      <c r="BU367" s="73">
        <v>27.410399999999999</v>
      </c>
      <c r="BV367" s="73">
        <v>27.221599999999999</v>
      </c>
      <c r="BW367" s="73">
        <v>27.270099999999999</v>
      </c>
      <c r="BX367" s="73">
        <v>27.0945</v>
      </c>
      <c r="BY367" s="73">
        <v>27.144400000000001</v>
      </c>
      <c r="BZ367" s="73">
        <v>27.4697</v>
      </c>
      <c r="CA367" s="73">
        <v>27.149899999999999</v>
      </c>
      <c r="CB367" s="73">
        <v>27.036100000000001</v>
      </c>
      <c r="CC367" s="73">
        <v>27.305299999999999</v>
      </c>
      <c r="CD367" s="73">
        <v>27.162099999999999</v>
      </c>
      <c r="CE367" s="73">
        <v>27.4008</v>
      </c>
      <c r="CF367" s="73">
        <v>27.0352</v>
      </c>
      <c r="CG367" s="73">
        <v>27.2333</v>
      </c>
      <c r="CH367" s="73">
        <v>27.046399999999998</v>
      </c>
      <c r="CI367" s="73">
        <v>27.127800000000001</v>
      </c>
      <c r="CJ367" s="73">
        <v>27.300899999999999</v>
      </c>
      <c r="CK367" s="73">
        <v>27.346599999999999</v>
      </c>
      <c r="CL367" s="73">
        <v>27.141300000000001</v>
      </c>
      <c r="CM367" s="73">
        <v>27.148</v>
      </c>
      <c r="CN367" s="73">
        <v>27.081700000000001</v>
      </c>
      <c r="CO367" s="73">
        <v>27.366499999999998</v>
      </c>
      <c r="CP367" s="73">
        <v>27.073</v>
      </c>
      <c r="CQ367" s="73">
        <v>27.225899999999999</v>
      </c>
      <c r="CR367" s="73">
        <v>27.2773</v>
      </c>
      <c r="CS367" s="73">
        <v>27.0672</v>
      </c>
      <c r="CT367" s="73">
        <v>27.3429</v>
      </c>
      <c r="CU367" s="73">
        <v>27.311199999999999</v>
      </c>
      <c r="CV367" s="73">
        <v>27.505600000000001</v>
      </c>
      <c r="CW367" s="73">
        <v>26.988700000000001</v>
      </c>
      <c r="CX367" s="73">
        <v>27.248899999999999</v>
      </c>
      <c r="CZ367" s="75">
        <f t="shared" si="60"/>
        <v>27.228199999999998</v>
      </c>
      <c r="DA367" s="75">
        <f t="shared" si="61"/>
        <v>0.12236639653107333</v>
      </c>
      <c r="DB367" s="75">
        <f t="shared" si="62"/>
        <v>27.224619999999998</v>
      </c>
      <c r="DC367" s="75">
        <f t="shared" si="63"/>
        <v>0.16703673847390543</v>
      </c>
      <c r="DD367" s="75">
        <f t="shared" si="64"/>
        <v>27.168700000000001</v>
      </c>
      <c r="DE367" s="75">
        <f t="shared" si="65"/>
        <v>0.15206570948113229</v>
      </c>
      <c r="DF367" s="75">
        <f t="shared" si="66"/>
        <v>27.203699999999998</v>
      </c>
      <c r="DG367" s="75">
        <f t="shared" si="67"/>
        <v>0.11374148319764309</v>
      </c>
      <c r="DH367" s="75">
        <f t="shared" si="68"/>
        <v>27.201979999999999</v>
      </c>
      <c r="DI367" s="75">
        <f t="shared" si="69"/>
        <v>0.13049290019000984</v>
      </c>
      <c r="DJ367" s="75">
        <f t="shared" si="70"/>
        <v>27.27946</v>
      </c>
      <c r="DK367" s="75">
        <f t="shared" si="71"/>
        <v>0.18817986874264722</v>
      </c>
      <c r="DM367" s="74" t="s">
        <v>2054</v>
      </c>
      <c r="DN367" s="74" t="s">
        <v>2055</v>
      </c>
    </row>
    <row r="368" spans="2:118" s="73" customFormat="1" x14ac:dyDescent="0.35">
      <c r="B368" s="74" t="s">
        <v>2060</v>
      </c>
      <c r="C368" s="74" t="s">
        <v>2061</v>
      </c>
      <c r="D368" s="73">
        <v>1</v>
      </c>
      <c r="E368" s="74"/>
      <c r="F368" s="74"/>
      <c r="G368" s="74"/>
      <c r="H368" s="74"/>
      <c r="I368" s="73">
        <v>2</v>
      </c>
      <c r="J368" s="73">
        <v>2</v>
      </c>
      <c r="K368" s="73">
        <v>2</v>
      </c>
      <c r="L368" s="73">
        <v>10.6</v>
      </c>
      <c r="M368" s="73">
        <v>18.995000000000001</v>
      </c>
      <c r="N368" s="73">
        <v>0</v>
      </c>
      <c r="O368" s="73">
        <v>6.7138999999999998</v>
      </c>
      <c r="P368" s="73">
        <v>205590000</v>
      </c>
      <c r="Q368" s="73">
        <v>27</v>
      </c>
      <c r="S368" s="73">
        <v>0.48864999999999997</v>
      </c>
      <c r="T368" s="73">
        <v>0.31469799999999998</v>
      </c>
      <c r="V368" s="73">
        <v>0.49252083699999999</v>
      </c>
      <c r="W368" s="73">
        <v>1</v>
      </c>
      <c r="X368" s="73">
        <v>0.707371521</v>
      </c>
      <c r="Z368" s="73">
        <v>0.49636634899999998</v>
      </c>
      <c r="AA368" s="73">
        <v>0.38634650500000001</v>
      </c>
      <c r="AB368" s="73">
        <v>0.63248863200000005</v>
      </c>
      <c r="AD368" s="73">
        <v>0.27186337700000002</v>
      </c>
      <c r="AE368" s="73">
        <v>0.64067579900000005</v>
      </c>
      <c r="AF368" s="73">
        <v>0.41631317099999998</v>
      </c>
      <c r="AH368" s="73">
        <v>0.65389830699999996</v>
      </c>
      <c r="AI368" s="73">
        <v>0.32853932600000002</v>
      </c>
      <c r="AJ368" s="73">
        <v>0.76566810600000001</v>
      </c>
      <c r="AL368" s="73">
        <v>9.0305087000000006E-2</v>
      </c>
      <c r="AM368" s="73">
        <v>0.83274233600000003</v>
      </c>
      <c r="AN368" s="73">
        <v>-0.15649871800000001</v>
      </c>
      <c r="AO368" s="73">
        <v>1</v>
      </c>
      <c r="AP368" s="73">
        <v>1</v>
      </c>
      <c r="AQ368" s="73">
        <v>0</v>
      </c>
      <c r="AR368" s="73">
        <v>1</v>
      </c>
      <c r="AS368" s="73">
        <v>2</v>
      </c>
      <c r="AT368" s="73">
        <v>0</v>
      </c>
      <c r="AU368" s="73">
        <v>1</v>
      </c>
      <c r="AV368" s="73">
        <v>1</v>
      </c>
      <c r="AW368" s="73">
        <v>0</v>
      </c>
      <c r="AX368" s="73">
        <v>2</v>
      </c>
      <c r="AY368" s="73">
        <v>0</v>
      </c>
      <c r="AZ368" s="73">
        <v>1</v>
      </c>
      <c r="BA368" s="73">
        <v>1</v>
      </c>
      <c r="BB368" s="73">
        <v>1</v>
      </c>
      <c r="BC368" s="73">
        <v>2</v>
      </c>
      <c r="BD368" s="73">
        <v>0</v>
      </c>
      <c r="BE368" s="73">
        <v>1</v>
      </c>
      <c r="BF368" s="73">
        <v>1</v>
      </c>
      <c r="BG368" s="73">
        <v>1</v>
      </c>
      <c r="BH368" s="73">
        <v>1</v>
      </c>
      <c r="BI368" s="73">
        <v>0</v>
      </c>
      <c r="BJ368" s="73">
        <v>1</v>
      </c>
      <c r="BK368" s="73">
        <v>1</v>
      </c>
      <c r="BL368" s="73">
        <v>1</v>
      </c>
      <c r="BM368" s="73">
        <v>1</v>
      </c>
      <c r="BN368" s="73">
        <v>1</v>
      </c>
      <c r="BO368" s="73">
        <v>1</v>
      </c>
      <c r="BP368" s="73">
        <v>1</v>
      </c>
      <c r="BQ368" s="73">
        <v>2</v>
      </c>
      <c r="BR368" s="73">
        <v>0</v>
      </c>
      <c r="BT368" s="73" t="s">
        <v>2059</v>
      </c>
      <c r="BU368" s="73">
        <v>21.145499999999998</v>
      </c>
      <c r="BV368" s="73">
        <v>22.1389</v>
      </c>
      <c r="BW368" s="73" t="s">
        <v>558</v>
      </c>
      <c r="BX368" s="73" t="s">
        <v>558</v>
      </c>
      <c r="BY368" s="73">
        <v>21.950099999999999</v>
      </c>
      <c r="BZ368" s="73" t="s">
        <v>558</v>
      </c>
      <c r="CA368" s="73">
        <v>22.369399999999999</v>
      </c>
      <c r="CB368" s="73">
        <v>22.322199999999999</v>
      </c>
      <c r="CC368" s="73" t="s">
        <v>558</v>
      </c>
      <c r="CD368" s="73">
        <v>21.358499999999999</v>
      </c>
      <c r="CE368" s="73">
        <v>21.599900000000002</v>
      </c>
      <c r="CF368" s="73">
        <v>22.172799999999999</v>
      </c>
      <c r="CG368" s="73" t="s">
        <v>558</v>
      </c>
      <c r="CH368" s="73">
        <v>21.732900000000001</v>
      </c>
      <c r="CI368" s="73">
        <v>21.5578</v>
      </c>
      <c r="CJ368" s="73">
        <v>21.443200000000001</v>
      </c>
      <c r="CK368" s="73" t="s">
        <v>558</v>
      </c>
      <c r="CL368" s="73" t="s">
        <v>558</v>
      </c>
      <c r="CM368" s="73">
        <v>21.760400000000001</v>
      </c>
      <c r="CN368" s="73">
        <v>22.136600000000001</v>
      </c>
      <c r="CO368" s="73">
        <v>21.445</v>
      </c>
      <c r="CP368" s="73">
        <v>22.2532</v>
      </c>
      <c r="CQ368" s="73">
        <v>21.3323</v>
      </c>
      <c r="CR368" s="73">
        <v>21.9193</v>
      </c>
      <c r="CS368" s="73">
        <v>21.590399999999999</v>
      </c>
      <c r="CT368" s="73">
        <v>20.660799999999998</v>
      </c>
      <c r="CU368" s="73">
        <v>20.924299999999999</v>
      </c>
      <c r="CV368" s="73">
        <v>21.114100000000001</v>
      </c>
      <c r="CW368" s="73">
        <v>21.566800000000001</v>
      </c>
      <c r="CX368" s="73" t="s">
        <v>558</v>
      </c>
      <c r="CZ368" s="75">
        <f t="shared" si="60"/>
        <v>21.744833333333332</v>
      </c>
      <c r="DA368" s="75">
        <f t="shared" si="61"/>
        <v>0.52755255030502313</v>
      </c>
      <c r="DB368" s="75">
        <f t="shared" si="62"/>
        <v>22.016699999999997</v>
      </c>
      <c r="DC368" s="75">
        <f t="shared" si="63"/>
        <v>0.57050625763439233</v>
      </c>
      <c r="DD368" s="75">
        <f t="shared" si="64"/>
        <v>21.76585</v>
      </c>
      <c r="DE368" s="75">
        <f t="shared" si="65"/>
        <v>0.28137650340187625</v>
      </c>
      <c r="DF368" s="75">
        <f t="shared" si="66"/>
        <v>21.78006666666667</v>
      </c>
      <c r="DG368" s="75">
        <f t="shared" si="67"/>
        <v>0.34711809709857178</v>
      </c>
      <c r="DH368" s="75">
        <f t="shared" si="68"/>
        <v>21.708040000000004</v>
      </c>
      <c r="DI368" s="75">
        <f t="shared" si="69"/>
        <v>0.37617813998157829</v>
      </c>
      <c r="DJ368" s="75">
        <f t="shared" si="70"/>
        <v>21.066499999999998</v>
      </c>
      <c r="DK368" s="75">
        <f t="shared" si="71"/>
        <v>0.38182857410099735</v>
      </c>
      <c r="DM368" s="74" t="s">
        <v>2060</v>
      </c>
      <c r="DN368" s="74" t="s">
        <v>2061</v>
      </c>
    </row>
    <row r="369" spans="2:118" s="73" customFormat="1" x14ac:dyDescent="0.35">
      <c r="B369" s="74" t="s">
        <v>2063</v>
      </c>
      <c r="C369" s="74" t="s">
        <v>2064</v>
      </c>
      <c r="D369" s="73">
        <v>1</v>
      </c>
      <c r="E369" s="74"/>
      <c r="F369" s="74" t="s">
        <v>495</v>
      </c>
      <c r="G369" s="74"/>
      <c r="H369" s="74" t="s">
        <v>495</v>
      </c>
      <c r="I369" s="73">
        <v>9</v>
      </c>
      <c r="J369" s="73">
        <v>9</v>
      </c>
      <c r="K369" s="73">
        <v>9</v>
      </c>
      <c r="L369" s="73">
        <v>35.299999999999997</v>
      </c>
      <c r="M369" s="73">
        <v>30.532</v>
      </c>
      <c r="N369" s="73">
        <v>0</v>
      </c>
      <c r="O369" s="73">
        <v>40.578000000000003</v>
      </c>
      <c r="P369" s="73">
        <v>1272800000</v>
      </c>
      <c r="Q369" s="73">
        <v>132</v>
      </c>
      <c r="S369" s="73">
        <v>1.13246</v>
      </c>
      <c r="T369" s="73">
        <v>0.31152099999999999</v>
      </c>
      <c r="V369" s="73">
        <v>0.43058658900000002</v>
      </c>
      <c r="W369" s="73">
        <v>0.96443243199999995</v>
      </c>
      <c r="X369" s="73">
        <v>-0.23931770299999999</v>
      </c>
      <c r="Z369" s="73">
        <v>1.4414303129999999</v>
      </c>
      <c r="AA369" s="73">
        <v>0.15524528300000001</v>
      </c>
      <c r="AB369" s="73">
        <v>-0.46353149399999999</v>
      </c>
      <c r="AD369" s="73">
        <v>0.90230876999999998</v>
      </c>
      <c r="AE369" s="73">
        <v>0.33321883699999999</v>
      </c>
      <c r="AF369" s="73">
        <v>-0.42768440200000002</v>
      </c>
      <c r="AH369" s="73">
        <v>1.9880257800000001</v>
      </c>
      <c r="AI369" s="73">
        <v>0.21840000000000001</v>
      </c>
      <c r="AJ369" s="73">
        <v>-0.63390808099999996</v>
      </c>
      <c r="AK369" s="73" t="s">
        <v>340</v>
      </c>
      <c r="AL369" s="73">
        <v>1.694089183</v>
      </c>
      <c r="AM369" s="73">
        <v>4.2666666999999998E-2</v>
      </c>
      <c r="AN369" s="73">
        <v>-0.58899993900000003</v>
      </c>
      <c r="AO369" s="73">
        <v>3</v>
      </c>
      <c r="AP369" s="73">
        <v>7</v>
      </c>
      <c r="AQ369" s="73">
        <v>7</v>
      </c>
      <c r="AR369" s="73">
        <v>4</v>
      </c>
      <c r="AS369" s="73">
        <v>5</v>
      </c>
      <c r="AT369" s="73">
        <v>3</v>
      </c>
      <c r="AU369" s="73">
        <v>4</v>
      </c>
      <c r="AV369" s="73">
        <v>6</v>
      </c>
      <c r="AW369" s="73">
        <v>4</v>
      </c>
      <c r="AX369" s="73">
        <v>4</v>
      </c>
      <c r="AY369" s="73">
        <v>6</v>
      </c>
      <c r="AZ369" s="73">
        <v>4</v>
      </c>
      <c r="BA369" s="73">
        <v>3</v>
      </c>
      <c r="BB369" s="73">
        <v>5</v>
      </c>
      <c r="BC369" s="73">
        <v>5</v>
      </c>
      <c r="BD369" s="73">
        <v>6</v>
      </c>
      <c r="BE369" s="73">
        <v>5</v>
      </c>
      <c r="BF369" s="73">
        <v>5</v>
      </c>
      <c r="BG369" s="73">
        <v>4</v>
      </c>
      <c r="BH369" s="73">
        <v>5</v>
      </c>
      <c r="BI369" s="73">
        <v>3</v>
      </c>
      <c r="BJ369" s="73">
        <v>3</v>
      </c>
      <c r="BK369" s="73">
        <v>5</v>
      </c>
      <c r="BL369" s="73">
        <v>3</v>
      </c>
      <c r="BM369" s="73">
        <v>3</v>
      </c>
      <c r="BN369" s="73">
        <v>5</v>
      </c>
      <c r="BO369" s="73">
        <v>4</v>
      </c>
      <c r="BP369" s="73">
        <v>6</v>
      </c>
      <c r="BQ369" s="73">
        <v>2</v>
      </c>
      <c r="BR369" s="73">
        <v>3</v>
      </c>
      <c r="BT369" s="73" t="s">
        <v>2062</v>
      </c>
      <c r="BU369" s="73">
        <v>24.127300000000002</v>
      </c>
      <c r="BV369" s="73">
        <v>24.986499999999999</v>
      </c>
      <c r="BW369" s="73">
        <v>24.460100000000001</v>
      </c>
      <c r="BX369" s="73">
        <v>24.828499999999998</v>
      </c>
      <c r="BY369" s="73">
        <v>24.436699999999998</v>
      </c>
      <c r="BZ369" s="73">
        <v>24.888100000000001</v>
      </c>
      <c r="CA369" s="73">
        <v>24.472300000000001</v>
      </c>
      <c r="CB369" s="73">
        <v>24.4664</v>
      </c>
      <c r="CC369" s="73">
        <v>24.1342</v>
      </c>
      <c r="CD369" s="73">
        <v>23.6814</v>
      </c>
      <c r="CE369" s="73">
        <v>24.106100000000001</v>
      </c>
      <c r="CF369" s="73">
        <v>24.4892</v>
      </c>
      <c r="CG369" s="73">
        <v>23.9529</v>
      </c>
      <c r="CH369" s="73">
        <v>23.898599999999998</v>
      </c>
      <c r="CI369" s="73">
        <v>24.0746</v>
      </c>
      <c r="CJ369" s="73">
        <v>23.923300000000001</v>
      </c>
      <c r="CK369" s="73">
        <v>24.0458</v>
      </c>
      <c r="CL369" s="73">
        <v>23.773199999999999</v>
      </c>
      <c r="CM369" s="73">
        <v>24.054099999999998</v>
      </c>
      <c r="CN369" s="73">
        <v>24.904299999999999</v>
      </c>
      <c r="CO369" s="73">
        <v>23.653600000000001</v>
      </c>
      <c r="CP369" s="73">
        <v>24.2485</v>
      </c>
      <c r="CQ369" s="73">
        <v>23.812100000000001</v>
      </c>
      <c r="CR369" s="73">
        <v>23.805299999999999</v>
      </c>
      <c r="CS369" s="73">
        <v>24.150099999999998</v>
      </c>
      <c r="CT369" s="73">
        <v>24.4697</v>
      </c>
      <c r="CU369" s="73">
        <v>23.675799999999999</v>
      </c>
      <c r="CV369" s="73">
        <v>23.800999999999998</v>
      </c>
      <c r="CW369" s="73">
        <v>23.955400000000001</v>
      </c>
      <c r="CX369" s="73">
        <v>23.992100000000001</v>
      </c>
      <c r="CZ369" s="75">
        <f t="shared" si="60"/>
        <v>24.567820000000001</v>
      </c>
      <c r="DA369" s="75">
        <f t="shared" si="61"/>
        <v>0.34135792359340272</v>
      </c>
      <c r="DB369" s="75">
        <f t="shared" si="62"/>
        <v>24.328479999999995</v>
      </c>
      <c r="DC369" s="75">
        <f t="shared" si="63"/>
        <v>0.44981604795738495</v>
      </c>
      <c r="DD369" s="75">
        <f t="shared" si="64"/>
        <v>24.104280000000003</v>
      </c>
      <c r="DE369" s="75">
        <f t="shared" si="65"/>
        <v>0.23144534343987189</v>
      </c>
      <c r="DF369" s="75">
        <f t="shared" si="66"/>
        <v>24.140140000000002</v>
      </c>
      <c r="DG369" s="75">
        <f t="shared" si="67"/>
        <v>0.44212780165920329</v>
      </c>
      <c r="DH369" s="75">
        <f t="shared" si="68"/>
        <v>23.933920000000001</v>
      </c>
      <c r="DI369" s="75">
        <f t="shared" si="69"/>
        <v>0.25281262231146551</v>
      </c>
      <c r="DJ369" s="75">
        <f t="shared" si="70"/>
        <v>23.9788</v>
      </c>
      <c r="DK369" s="75">
        <f t="shared" si="71"/>
        <v>0.30212956657699064</v>
      </c>
      <c r="DM369" s="74" t="s">
        <v>2063</v>
      </c>
      <c r="DN369" s="74" t="s">
        <v>2064</v>
      </c>
    </row>
    <row r="370" spans="2:118" s="73" customFormat="1" x14ac:dyDescent="0.35">
      <c r="B370" s="74" t="s">
        <v>2066</v>
      </c>
      <c r="C370" s="74" t="s">
        <v>2067</v>
      </c>
      <c r="D370" s="73">
        <v>1</v>
      </c>
      <c r="E370" s="74" t="s">
        <v>990</v>
      </c>
      <c r="F370" s="74"/>
      <c r="G370" s="74" t="s">
        <v>2068</v>
      </c>
      <c r="H370" s="74" t="s">
        <v>2069</v>
      </c>
      <c r="I370" s="73">
        <v>43</v>
      </c>
      <c r="J370" s="73">
        <v>43</v>
      </c>
      <c r="K370" s="73">
        <v>43</v>
      </c>
      <c r="L370" s="73">
        <v>66.400000000000006</v>
      </c>
      <c r="M370" s="73">
        <v>71.724000000000004</v>
      </c>
      <c r="N370" s="73">
        <v>0</v>
      </c>
      <c r="O370" s="73">
        <v>323.31</v>
      </c>
      <c r="P370" s="73">
        <v>171340000000</v>
      </c>
      <c r="Q370" s="73">
        <v>1430</v>
      </c>
      <c r="S370" s="73">
        <v>1.0722700000000001</v>
      </c>
      <c r="T370" s="73">
        <v>0.51390000000000002</v>
      </c>
      <c r="V370" s="73">
        <v>0.38912057500000002</v>
      </c>
      <c r="W370" s="73">
        <v>0.934646325</v>
      </c>
      <c r="X370" s="73">
        <v>0.106942368</v>
      </c>
      <c r="Z370" s="73">
        <v>1.2580970419999999</v>
      </c>
      <c r="AA370" s="73">
        <v>0.27245916100000001</v>
      </c>
      <c r="AB370" s="73">
        <v>0.25267677300000002</v>
      </c>
      <c r="AD370" s="73">
        <v>0.63715486399999999</v>
      </c>
      <c r="AE370" s="73">
        <v>0.48622421500000002</v>
      </c>
      <c r="AF370" s="73">
        <v>0.218259811</v>
      </c>
      <c r="AH370" s="73">
        <v>1.2817815669999999</v>
      </c>
      <c r="AI370" s="73">
        <v>0.29911111099999999</v>
      </c>
      <c r="AJ370" s="73">
        <v>0.27002487200000003</v>
      </c>
      <c r="AL370" s="73">
        <v>2.0584432810000002</v>
      </c>
      <c r="AM370" s="73">
        <v>5.3051948000000002E-2</v>
      </c>
      <c r="AN370" s="73">
        <v>0.38961753799999999</v>
      </c>
      <c r="AO370" s="73">
        <v>38</v>
      </c>
      <c r="AP370" s="73">
        <v>42</v>
      </c>
      <c r="AQ370" s="73">
        <v>42</v>
      </c>
      <c r="AR370" s="73">
        <v>42</v>
      </c>
      <c r="AS370" s="73">
        <v>42</v>
      </c>
      <c r="AT370" s="73">
        <v>40</v>
      </c>
      <c r="AU370" s="73">
        <v>46</v>
      </c>
      <c r="AV370" s="73">
        <v>48</v>
      </c>
      <c r="AW370" s="73">
        <v>39</v>
      </c>
      <c r="AX370" s="73">
        <v>54</v>
      </c>
      <c r="AY370" s="73">
        <v>46</v>
      </c>
      <c r="AZ370" s="73">
        <v>46</v>
      </c>
      <c r="BA370" s="73">
        <v>44</v>
      </c>
      <c r="BB370" s="73">
        <v>48</v>
      </c>
      <c r="BC370" s="73">
        <v>65</v>
      </c>
      <c r="BD370" s="73">
        <v>42</v>
      </c>
      <c r="BE370" s="73">
        <v>52</v>
      </c>
      <c r="BF370" s="73">
        <v>49</v>
      </c>
      <c r="BG370" s="73">
        <v>54</v>
      </c>
      <c r="BH370" s="73">
        <v>46</v>
      </c>
      <c r="BI370" s="73">
        <v>51</v>
      </c>
      <c r="BJ370" s="73">
        <v>46</v>
      </c>
      <c r="BK370" s="73">
        <v>55</v>
      </c>
      <c r="BL370" s="73">
        <v>53</v>
      </c>
      <c r="BM370" s="73">
        <v>46</v>
      </c>
      <c r="BN370" s="73">
        <v>41</v>
      </c>
      <c r="BO370" s="73">
        <v>56</v>
      </c>
      <c r="BP370" s="73">
        <v>50</v>
      </c>
      <c r="BQ370" s="73">
        <v>61</v>
      </c>
      <c r="BR370" s="73">
        <v>46</v>
      </c>
      <c r="BT370" s="73" t="s">
        <v>2065</v>
      </c>
      <c r="BU370" s="73">
        <v>30.836600000000001</v>
      </c>
      <c r="BV370" s="73">
        <v>30.9099</v>
      </c>
      <c r="BW370" s="73">
        <v>30.978100000000001</v>
      </c>
      <c r="BX370" s="73">
        <v>31.073599999999999</v>
      </c>
      <c r="BY370" s="73">
        <v>31.3598</v>
      </c>
      <c r="BZ370" s="73">
        <v>30.940999999999999</v>
      </c>
      <c r="CA370" s="73">
        <v>31.027200000000001</v>
      </c>
      <c r="CB370" s="73">
        <v>31.109100000000002</v>
      </c>
      <c r="CC370" s="73">
        <v>31.194500000000001</v>
      </c>
      <c r="CD370" s="73">
        <v>31.4209</v>
      </c>
      <c r="CE370" s="73">
        <v>31.1189</v>
      </c>
      <c r="CF370" s="73">
        <v>31.1463</v>
      </c>
      <c r="CG370" s="73">
        <v>31.297699999999999</v>
      </c>
      <c r="CH370" s="73">
        <v>31.421900000000001</v>
      </c>
      <c r="CI370" s="73">
        <v>31.436599999999999</v>
      </c>
      <c r="CJ370" s="73">
        <v>31.126799999999999</v>
      </c>
      <c r="CK370" s="73">
        <v>31.451799999999999</v>
      </c>
      <c r="CL370" s="73">
        <v>31.480699999999999</v>
      </c>
      <c r="CM370" s="73">
        <v>31.443899999999999</v>
      </c>
      <c r="CN370" s="73">
        <v>30.746099999999998</v>
      </c>
      <c r="CO370" s="73">
        <v>31.2239</v>
      </c>
      <c r="CP370" s="73">
        <v>31.242599999999999</v>
      </c>
      <c r="CQ370" s="73">
        <v>31.514299999999999</v>
      </c>
      <c r="CR370" s="73">
        <v>31.4344</v>
      </c>
      <c r="CS370" s="73">
        <v>31.0929</v>
      </c>
      <c r="CT370" s="73">
        <v>31.185700000000001</v>
      </c>
      <c r="CU370" s="73">
        <v>31.533999999999999</v>
      </c>
      <c r="CV370" s="73">
        <v>31.561900000000001</v>
      </c>
      <c r="CW370" s="73">
        <v>31.378399999999999</v>
      </c>
      <c r="CX370" s="73">
        <v>31.446100000000001</v>
      </c>
      <c r="CZ370" s="75">
        <f t="shared" si="60"/>
        <v>31.031599999999997</v>
      </c>
      <c r="DA370" s="75">
        <f t="shared" si="61"/>
        <v>0.20321010063478595</v>
      </c>
      <c r="DB370" s="75">
        <f t="shared" si="62"/>
        <v>31.138539999999999</v>
      </c>
      <c r="DC370" s="75">
        <f t="shared" si="63"/>
        <v>0.18380971954714481</v>
      </c>
      <c r="DD370" s="75">
        <f t="shared" si="64"/>
        <v>31.284280000000003</v>
      </c>
      <c r="DE370" s="75">
        <f t="shared" si="65"/>
        <v>0.14892092532616069</v>
      </c>
      <c r="DF370" s="75">
        <f t="shared" si="66"/>
        <v>31.249860000000002</v>
      </c>
      <c r="DG370" s="75">
        <f t="shared" si="67"/>
        <v>0.31647918256972307</v>
      </c>
      <c r="DH370" s="75">
        <f t="shared" si="68"/>
        <v>31.301619999999996</v>
      </c>
      <c r="DI370" s="75">
        <f t="shared" si="69"/>
        <v>0.17025797191321129</v>
      </c>
      <c r="DJ370" s="75">
        <f t="shared" si="70"/>
        <v>31.421219999999998</v>
      </c>
      <c r="DK370" s="75">
        <f t="shared" si="71"/>
        <v>0.15035992484701499</v>
      </c>
      <c r="DM370" s="74" t="s">
        <v>2066</v>
      </c>
      <c r="DN370" s="74" t="s">
        <v>2067</v>
      </c>
    </row>
    <row r="371" spans="2:118" s="73" customFormat="1" x14ac:dyDescent="0.35">
      <c r="B371" s="74" t="s">
        <v>2071</v>
      </c>
      <c r="C371" s="74" t="s">
        <v>2072</v>
      </c>
      <c r="D371" s="73">
        <v>1</v>
      </c>
      <c r="E371" s="74" t="s">
        <v>2007</v>
      </c>
      <c r="F371" s="74"/>
      <c r="G371" s="74" t="s">
        <v>2073</v>
      </c>
      <c r="H371" s="74" t="s">
        <v>2074</v>
      </c>
      <c r="I371" s="73">
        <v>18</v>
      </c>
      <c r="J371" s="73">
        <v>18</v>
      </c>
      <c r="K371" s="73">
        <v>18</v>
      </c>
      <c r="L371" s="73">
        <v>57.7</v>
      </c>
      <c r="M371" s="73">
        <v>44.003999999999998</v>
      </c>
      <c r="N371" s="73">
        <v>0</v>
      </c>
      <c r="O371" s="73">
        <v>323.31</v>
      </c>
      <c r="P371" s="73">
        <v>6407400000</v>
      </c>
      <c r="Q371" s="73">
        <v>467</v>
      </c>
      <c r="S371" s="73">
        <v>0.105528</v>
      </c>
      <c r="T371" s="73">
        <v>0.98677000000000004</v>
      </c>
      <c r="V371" s="73">
        <v>0.30367813500000002</v>
      </c>
      <c r="W371" s="73">
        <v>0.95507006400000005</v>
      </c>
      <c r="X371" s="73">
        <v>5.3603745000000001E-2</v>
      </c>
      <c r="Z371" s="73">
        <v>0.59338422999999996</v>
      </c>
      <c r="AA371" s="73">
        <v>0.64386776899999998</v>
      </c>
      <c r="AB371" s="73">
        <v>8.3379363999999997E-2</v>
      </c>
      <c r="AD371" s="73">
        <v>0.17908882500000001</v>
      </c>
      <c r="AE371" s="73">
        <v>0.88709106699999996</v>
      </c>
      <c r="AF371" s="73">
        <v>4.1726302999999999E-2</v>
      </c>
      <c r="AH371" s="73">
        <v>1.279247126</v>
      </c>
      <c r="AI371" s="73">
        <v>0.51636939299999995</v>
      </c>
      <c r="AJ371" s="73">
        <v>0.10684890700000001</v>
      </c>
      <c r="AL371" s="73">
        <v>0.53551016100000004</v>
      </c>
      <c r="AM371" s="73">
        <v>0.63427332700000005</v>
      </c>
      <c r="AN371" s="73">
        <v>7.4510193000000002E-2</v>
      </c>
      <c r="AO371" s="73">
        <v>11</v>
      </c>
      <c r="AP371" s="73">
        <v>15</v>
      </c>
      <c r="AQ371" s="73">
        <v>14</v>
      </c>
      <c r="AR371" s="73">
        <v>13</v>
      </c>
      <c r="AS371" s="73">
        <v>15</v>
      </c>
      <c r="AT371" s="73">
        <v>14</v>
      </c>
      <c r="AU371" s="73">
        <v>20</v>
      </c>
      <c r="AV371" s="73">
        <v>13</v>
      </c>
      <c r="AW371" s="73">
        <v>8</v>
      </c>
      <c r="AX371" s="73">
        <v>19</v>
      </c>
      <c r="AY371" s="73">
        <v>15</v>
      </c>
      <c r="AZ371" s="73">
        <v>17</v>
      </c>
      <c r="BA371" s="73">
        <v>14</v>
      </c>
      <c r="BB371" s="73">
        <v>23</v>
      </c>
      <c r="BC371" s="73">
        <v>20</v>
      </c>
      <c r="BD371" s="73">
        <v>16</v>
      </c>
      <c r="BE371" s="73">
        <v>20</v>
      </c>
      <c r="BF371" s="73">
        <v>17</v>
      </c>
      <c r="BG371" s="73">
        <v>19</v>
      </c>
      <c r="BH371" s="73">
        <v>11</v>
      </c>
      <c r="BI371" s="73">
        <v>17</v>
      </c>
      <c r="BJ371" s="73">
        <v>12</v>
      </c>
      <c r="BK371" s="73">
        <v>15</v>
      </c>
      <c r="BL371" s="73">
        <v>16</v>
      </c>
      <c r="BM371" s="73">
        <v>12</v>
      </c>
      <c r="BN371" s="73">
        <v>15</v>
      </c>
      <c r="BO371" s="73">
        <v>17</v>
      </c>
      <c r="BP371" s="73">
        <v>15</v>
      </c>
      <c r="BQ371" s="73">
        <v>21</v>
      </c>
      <c r="BR371" s="73">
        <v>13</v>
      </c>
      <c r="BT371" s="73" t="s">
        <v>2070</v>
      </c>
      <c r="BU371" s="73">
        <v>26.476700000000001</v>
      </c>
      <c r="BV371" s="73">
        <v>26.334599999999998</v>
      </c>
      <c r="BW371" s="73">
        <v>26.506900000000002</v>
      </c>
      <c r="BX371" s="73">
        <v>26.3977</v>
      </c>
      <c r="BY371" s="73">
        <v>26.597000000000001</v>
      </c>
      <c r="BZ371" s="73">
        <v>26.738499999999998</v>
      </c>
      <c r="CA371" s="73">
        <v>26.420400000000001</v>
      </c>
      <c r="CB371" s="73">
        <v>26.407499999999999</v>
      </c>
      <c r="CC371" s="73">
        <v>26.474799999999998</v>
      </c>
      <c r="CD371" s="73">
        <v>26.5397</v>
      </c>
      <c r="CE371" s="73">
        <v>26.6037</v>
      </c>
      <c r="CF371" s="73">
        <v>26.445799999999998</v>
      </c>
      <c r="CG371" s="73">
        <v>26.628399999999999</v>
      </c>
      <c r="CH371" s="73">
        <v>26.649899999999999</v>
      </c>
      <c r="CI371" s="73">
        <v>26.402100000000001</v>
      </c>
      <c r="CJ371" s="73">
        <v>26.588799999999999</v>
      </c>
      <c r="CK371" s="73">
        <v>26.717099999999999</v>
      </c>
      <c r="CL371" s="73">
        <v>26.5078</v>
      </c>
      <c r="CM371" s="73">
        <v>26.477900000000002</v>
      </c>
      <c r="CN371" s="73">
        <v>26.2301</v>
      </c>
      <c r="CO371" s="73">
        <v>26.558</v>
      </c>
      <c r="CP371" s="73">
        <v>26.601299999999998</v>
      </c>
      <c r="CQ371" s="73">
        <v>26.575099999999999</v>
      </c>
      <c r="CR371" s="73">
        <v>26.526199999999999</v>
      </c>
      <c r="CS371" s="73">
        <v>26.586600000000001</v>
      </c>
      <c r="CT371" s="73">
        <v>26.387</v>
      </c>
      <c r="CU371" s="73">
        <v>26.543800000000001</v>
      </c>
      <c r="CV371" s="73">
        <v>26.654299999999999</v>
      </c>
      <c r="CW371" s="73">
        <v>26.481100000000001</v>
      </c>
      <c r="CX371" s="73">
        <v>26.619299999999999</v>
      </c>
      <c r="CZ371" s="75">
        <f t="shared" si="60"/>
        <v>26.462580000000003</v>
      </c>
      <c r="DA371" s="75">
        <f t="shared" si="61"/>
        <v>0.10102062660665015</v>
      </c>
      <c r="DB371" s="75">
        <f t="shared" si="62"/>
        <v>26.516180000000002</v>
      </c>
      <c r="DC371" s="75">
        <f t="shared" si="63"/>
        <v>0.13479320086710558</v>
      </c>
      <c r="DD371" s="75">
        <f t="shared" si="64"/>
        <v>26.545979999999997</v>
      </c>
      <c r="DE371" s="75">
        <f t="shared" si="65"/>
        <v>0.11364584022303642</v>
      </c>
      <c r="DF371" s="75">
        <f t="shared" si="66"/>
        <v>26.504340000000003</v>
      </c>
      <c r="DG371" s="75">
        <f t="shared" si="67"/>
        <v>0.17910816005977995</v>
      </c>
      <c r="DH371" s="75">
        <f t="shared" si="68"/>
        <v>26.569439999999997</v>
      </c>
      <c r="DI371" s="75">
        <f t="shared" si="69"/>
        <v>2.8905587695115156E-2</v>
      </c>
      <c r="DJ371" s="75">
        <f t="shared" si="70"/>
        <v>26.537100000000002</v>
      </c>
      <c r="DK371" s="75">
        <f t="shared" si="71"/>
        <v>0.10747509013720269</v>
      </c>
      <c r="DM371" s="74" t="s">
        <v>2071</v>
      </c>
      <c r="DN371" s="74" t="s">
        <v>2072</v>
      </c>
    </row>
    <row r="372" spans="2:118" s="73" customFormat="1" x14ac:dyDescent="0.35">
      <c r="B372" s="74" t="s">
        <v>2076</v>
      </c>
      <c r="C372" s="74" t="s">
        <v>2077</v>
      </c>
      <c r="D372" s="73">
        <v>1</v>
      </c>
      <c r="E372" s="74" t="s">
        <v>471</v>
      </c>
      <c r="F372" s="74" t="s">
        <v>472</v>
      </c>
      <c r="G372" s="74" t="s">
        <v>473</v>
      </c>
      <c r="H372" s="74" t="s">
        <v>474</v>
      </c>
      <c r="I372" s="73">
        <v>7</v>
      </c>
      <c r="J372" s="73">
        <v>7</v>
      </c>
      <c r="K372" s="73">
        <v>7</v>
      </c>
      <c r="L372" s="73">
        <v>53.4</v>
      </c>
      <c r="M372" s="73">
        <v>20.225999999999999</v>
      </c>
      <c r="N372" s="73">
        <v>0</v>
      </c>
      <c r="O372" s="73">
        <v>100.87</v>
      </c>
      <c r="P372" s="73">
        <v>4103900000</v>
      </c>
      <c r="Q372" s="73">
        <v>176</v>
      </c>
      <c r="S372" s="73">
        <v>0.85741500000000004</v>
      </c>
      <c r="T372" s="73">
        <v>0.51397700000000002</v>
      </c>
      <c r="V372" s="73">
        <v>0.161770305</v>
      </c>
      <c r="W372" s="73">
        <v>0.95755879499999996</v>
      </c>
      <c r="X372" s="73">
        <v>-5.9387969999999998E-2</v>
      </c>
      <c r="Z372" s="73">
        <v>0.45213709899999999</v>
      </c>
      <c r="AA372" s="73">
        <v>0.60294462500000001</v>
      </c>
      <c r="AB372" s="73">
        <v>-0.12761993399999999</v>
      </c>
      <c r="AD372" s="73">
        <v>5.0687709999999997E-2</v>
      </c>
      <c r="AE372" s="73">
        <v>0.96263930499999995</v>
      </c>
      <c r="AF372" s="73">
        <v>2.2608184999999999E-2</v>
      </c>
      <c r="AH372" s="73">
        <v>0.65115953199999999</v>
      </c>
      <c r="AI372" s="73">
        <v>0.51197300899999998</v>
      </c>
      <c r="AJ372" s="73">
        <v>-0.169161224</v>
      </c>
      <c r="AL372" s="73">
        <v>1.690058635</v>
      </c>
      <c r="AM372" s="73">
        <v>7.3363409000000004E-2</v>
      </c>
      <c r="AN372" s="73">
        <v>-0.37496261600000003</v>
      </c>
      <c r="AO372" s="73">
        <v>4</v>
      </c>
      <c r="AP372" s="73">
        <v>5</v>
      </c>
      <c r="AQ372" s="73">
        <v>2</v>
      </c>
      <c r="AR372" s="73">
        <v>4</v>
      </c>
      <c r="AS372" s="73">
        <v>5</v>
      </c>
      <c r="AT372" s="73">
        <v>5</v>
      </c>
      <c r="AU372" s="73">
        <v>6</v>
      </c>
      <c r="AV372" s="73">
        <v>6</v>
      </c>
      <c r="AW372" s="73">
        <v>5</v>
      </c>
      <c r="AX372" s="73">
        <v>6</v>
      </c>
      <c r="AY372" s="73">
        <v>6</v>
      </c>
      <c r="AZ372" s="73">
        <v>8</v>
      </c>
      <c r="BA372" s="73">
        <v>7</v>
      </c>
      <c r="BB372" s="73">
        <v>8</v>
      </c>
      <c r="BC372" s="73">
        <v>7</v>
      </c>
      <c r="BD372" s="73">
        <v>7</v>
      </c>
      <c r="BE372" s="73">
        <v>7</v>
      </c>
      <c r="BF372" s="73">
        <v>6</v>
      </c>
      <c r="BG372" s="73">
        <v>8</v>
      </c>
      <c r="BH372" s="73">
        <v>7</v>
      </c>
      <c r="BI372" s="73">
        <v>6</v>
      </c>
      <c r="BJ372" s="73">
        <v>7</v>
      </c>
      <c r="BK372" s="73">
        <v>7</v>
      </c>
      <c r="BL372" s="73">
        <v>5</v>
      </c>
      <c r="BM372" s="73">
        <v>9</v>
      </c>
      <c r="BN372" s="73">
        <v>6</v>
      </c>
      <c r="BO372" s="73">
        <v>4</v>
      </c>
      <c r="BP372" s="73">
        <v>2</v>
      </c>
      <c r="BQ372" s="73">
        <v>5</v>
      </c>
      <c r="BR372" s="73">
        <v>6</v>
      </c>
      <c r="BT372" s="73" t="s">
        <v>2075</v>
      </c>
      <c r="BU372" s="73">
        <v>26.148900000000001</v>
      </c>
      <c r="BV372" s="73">
        <v>26.170300000000001</v>
      </c>
      <c r="BW372" s="73">
        <v>26.214600000000001</v>
      </c>
      <c r="BX372" s="73">
        <v>25.7578</v>
      </c>
      <c r="BY372" s="73">
        <v>26.023599999999998</v>
      </c>
      <c r="BZ372" s="73">
        <v>26.0654</v>
      </c>
      <c r="CA372" s="73">
        <v>26.0944</v>
      </c>
      <c r="CB372" s="73">
        <v>26.151900000000001</v>
      </c>
      <c r="CC372" s="73">
        <v>26.1645</v>
      </c>
      <c r="CD372" s="73">
        <v>25.542100000000001</v>
      </c>
      <c r="CE372" s="73">
        <v>26.309899999999999</v>
      </c>
      <c r="CF372" s="73">
        <v>25.941299999999998</v>
      </c>
      <c r="CG372" s="73">
        <v>25.855499999999999</v>
      </c>
      <c r="CH372" s="73">
        <v>25.844000000000001</v>
      </c>
      <c r="CI372" s="73">
        <v>25.726600000000001</v>
      </c>
      <c r="CJ372" s="73">
        <v>25.924299999999999</v>
      </c>
      <c r="CK372" s="73">
        <v>26.058199999999999</v>
      </c>
      <c r="CL372" s="73">
        <v>25.900400000000001</v>
      </c>
      <c r="CM372" s="73">
        <v>25.931799999999999</v>
      </c>
      <c r="CN372" s="73">
        <v>26.613600000000002</v>
      </c>
      <c r="CO372" s="73">
        <v>25.6859</v>
      </c>
      <c r="CP372" s="73">
        <v>26.099900000000002</v>
      </c>
      <c r="CQ372" s="73">
        <v>25.8002</v>
      </c>
      <c r="CR372" s="73">
        <v>25.726400000000002</v>
      </c>
      <c r="CS372" s="73">
        <v>26.157</v>
      </c>
      <c r="CT372" s="73">
        <v>25.536300000000001</v>
      </c>
      <c r="CU372" s="73">
        <v>25.887699999999999</v>
      </c>
      <c r="CV372" s="73">
        <v>25.5151</v>
      </c>
      <c r="CW372" s="73">
        <v>25.5259</v>
      </c>
      <c r="CX372" s="73">
        <v>25.9755</v>
      </c>
      <c r="CZ372" s="75">
        <f t="shared" si="60"/>
        <v>26.063040000000001</v>
      </c>
      <c r="DA372" s="75">
        <f t="shared" si="61"/>
        <v>0.18477963361799443</v>
      </c>
      <c r="DB372" s="75">
        <f t="shared" si="62"/>
        <v>26.003660000000004</v>
      </c>
      <c r="DC372" s="75">
        <f t="shared" si="63"/>
        <v>0.26121246716035557</v>
      </c>
      <c r="DD372" s="75">
        <f t="shared" si="64"/>
        <v>25.935459999999996</v>
      </c>
      <c r="DE372" s="75">
        <f t="shared" si="65"/>
        <v>0.22283427249864338</v>
      </c>
      <c r="DF372" s="75">
        <f t="shared" si="66"/>
        <v>26.085660000000001</v>
      </c>
      <c r="DG372" s="75">
        <f t="shared" si="67"/>
        <v>0.3014572573350997</v>
      </c>
      <c r="DH372" s="75">
        <f t="shared" si="68"/>
        <v>25.893880000000003</v>
      </c>
      <c r="DI372" s="75">
        <f t="shared" si="69"/>
        <v>0.21895064969074651</v>
      </c>
      <c r="DJ372" s="75">
        <f t="shared" si="70"/>
        <v>25.688100000000002</v>
      </c>
      <c r="DK372" s="75">
        <f t="shared" si="71"/>
        <v>0.22456624857711774</v>
      </c>
      <c r="DM372" s="74" t="s">
        <v>2076</v>
      </c>
      <c r="DN372" s="74" t="s">
        <v>2077</v>
      </c>
    </row>
    <row r="373" spans="2:118" s="73" customFormat="1" x14ac:dyDescent="0.35">
      <c r="B373" s="74" t="s">
        <v>2079</v>
      </c>
      <c r="C373" s="74" t="s">
        <v>2080</v>
      </c>
      <c r="D373" s="73">
        <v>1</v>
      </c>
      <c r="E373" s="74"/>
      <c r="F373" s="74"/>
      <c r="G373" s="74"/>
      <c r="H373" s="74"/>
      <c r="I373" s="73">
        <v>6</v>
      </c>
      <c r="J373" s="73">
        <v>6</v>
      </c>
      <c r="K373" s="73">
        <v>6</v>
      </c>
      <c r="L373" s="73">
        <v>41.9</v>
      </c>
      <c r="M373" s="73">
        <v>21.975999999999999</v>
      </c>
      <c r="N373" s="73">
        <v>0</v>
      </c>
      <c r="O373" s="73">
        <v>24.571999999999999</v>
      </c>
      <c r="P373" s="73">
        <v>1484800000</v>
      </c>
      <c r="Q373" s="73">
        <v>59</v>
      </c>
      <c r="S373" s="73">
        <v>1.0256400000000001</v>
      </c>
      <c r="T373" s="73">
        <v>0.22025400000000001</v>
      </c>
      <c r="V373" s="73">
        <v>0.402600491</v>
      </c>
      <c r="W373" s="73">
        <v>1</v>
      </c>
      <c r="X373" s="73">
        <v>-0.40000228900000001</v>
      </c>
      <c r="Z373" s="73">
        <v>1.364965277</v>
      </c>
      <c r="AA373" s="73">
        <v>0.15</v>
      </c>
      <c r="AB373" s="73">
        <v>-1.02713623</v>
      </c>
      <c r="AD373" s="73">
        <v>0.70549073399999995</v>
      </c>
      <c r="AE373" s="73">
        <v>0.339875969</v>
      </c>
      <c r="AF373" s="73">
        <v>-0.77742652899999998</v>
      </c>
      <c r="AH373" s="73">
        <v>1.3512078869999999</v>
      </c>
      <c r="AI373" s="73">
        <v>0.225014925</v>
      </c>
      <c r="AJ373" s="73">
        <v>-1.062879181</v>
      </c>
      <c r="AK373" s="73" t="s">
        <v>340</v>
      </c>
      <c r="AL373" s="73">
        <v>1.6500283579999999</v>
      </c>
      <c r="AM373" s="73">
        <v>2.6882682000000001E-2</v>
      </c>
      <c r="AN373" s="73">
        <v>-1.0645149229999999</v>
      </c>
      <c r="AO373" s="73">
        <v>2</v>
      </c>
      <c r="AP373" s="73">
        <v>4</v>
      </c>
      <c r="AQ373" s="73">
        <v>3</v>
      </c>
      <c r="AR373" s="73">
        <v>1</v>
      </c>
      <c r="AS373" s="73">
        <v>2</v>
      </c>
      <c r="AT373" s="73">
        <v>2</v>
      </c>
      <c r="AU373" s="73">
        <v>3</v>
      </c>
      <c r="AV373" s="73">
        <v>1</v>
      </c>
      <c r="AW373" s="73">
        <v>2</v>
      </c>
      <c r="AX373" s="73">
        <v>1</v>
      </c>
      <c r="AY373" s="73">
        <v>2</v>
      </c>
      <c r="AZ373" s="73">
        <v>2</v>
      </c>
      <c r="BA373" s="73">
        <v>3</v>
      </c>
      <c r="BB373" s="73">
        <v>0</v>
      </c>
      <c r="BC373" s="73">
        <v>2</v>
      </c>
      <c r="BD373" s="73">
        <v>1</v>
      </c>
      <c r="BE373" s="73">
        <v>2</v>
      </c>
      <c r="BF373" s="73">
        <v>2</v>
      </c>
      <c r="BG373" s="73">
        <v>0</v>
      </c>
      <c r="BH373" s="73">
        <v>2</v>
      </c>
      <c r="BI373" s="73">
        <v>2</v>
      </c>
      <c r="BJ373" s="73">
        <v>2</v>
      </c>
      <c r="BK373" s="73">
        <v>2</v>
      </c>
      <c r="BL373" s="73">
        <v>1</v>
      </c>
      <c r="BM373" s="73">
        <v>2</v>
      </c>
      <c r="BN373" s="73">
        <v>2</v>
      </c>
      <c r="BO373" s="73">
        <v>2</v>
      </c>
      <c r="BP373" s="73">
        <v>4</v>
      </c>
      <c r="BQ373" s="73">
        <v>2</v>
      </c>
      <c r="BR373" s="73">
        <v>3</v>
      </c>
      <c r="BT373" s="73" t="s">
        <v>2078</v>
      </c>
      <c r="BU373" s="73">
        <v>25.627500000000001</v>
      </c>
      <c r="BV373" s="73">
        <v>25.670200000000001</v>
      </c>
      <c r="BW373" s="73">
        <v>25.472200000000001</v>
      </c>
      <c r="BX373" s="73">
        <v>25.2178</v>
      </c>
      <c r="BY373" s="73">
        <v>23.783300000000001</v>
      </c>
      <c r="BZ373" s="73">
        <v>24.489799999999999</v>
      </c>
      <c r="CA373" s="73">
        <v>25.15</v>
      </c>
      <c r="CB373" s="73">
        <v>24.866099999999999</v>
      </c>
      <c r="CC373" s="73">
        <v>25.416899999999998</v>
      </c>
      <c r="CD373" s="73">
        <v>23.848199999999999</v>
      </c>
      <c r="CE373" s="73">
        <v>24.184899999999999</v>
      </c>
      <c r="CF373" s="73">
        <v>24.5198</v>
      </c>
      <c r="CG373" s="73">
        <v>24.634399999999999</v>
      </c>
      <c r="CH373" s="73">
        <v>23.252199999999998</v>
      </c>
      <c r="CI373" s="73">
        <v>24.0441</v>
      </c>
      <c r="CJ373" s="73">
        <v>23.6295</v>
      </c>
      <c r="CK373" s="73">
        <v>24.472100000000001</v>
      </c>
      <c r="CL373" s="73">
        <v>23.862500000000001</v>
      </c>
      <c r="CM373" s="73">
        <v>23.931000000000001</v>
      </c>
      <c r="CN373" s="73">
        <v>25.988900000000001</v>
      </c>
      <c r="CO373" s="73">
        <v>23.475200000000001</v>
      </c>
      <c r="CP373" s="73">
        <v>24.369700000000002</v>
      </c>
      <c r="CQ373" s="73">
        <v>23.867100000000001</v>
      </c>
      <c r="CR373" s="73">
        <v>23.721</v>
      </c>
      <c r="CS373" s="73">
        <v>25.023599999999998</v>
      </c>
      <c r="CT373" s="73">
        <v>24.149699999999999</v>
      </c>
      <c r="CU373" s="73">
        <v>23.927900000000001</v>
      </c>
      <c r="CV373" s="73">
        <v>24.140599999999999</v>
      </c>
      <c r="CW373" s="73">
        <v>23.7059</v>
      </c>
      <c r="CX373" s="73">
        <v>24.5244</v>
      </c>
      <c r="CZ373" s="75">
        <f t="shared" si="60"/>
        <v>25.154199999999999</v>
      </c>
      <c r="DA373" s="75">
        <f t="shared" si="61"/>
        <v>0.78657559395140175</v>
      </c>
      <c r="DB373" s="75">
        <f t="shared" si="62"/>
        <v>24.754199999999997</v>
      </c>
      <c r="DC373" s="75">
        <f t="shared" si="63"/>
        <v>0.6121874508677877</v>
      </c>
      <c r="DD373" s="75">
        <f t="shared" si="64"/>
        <v>24.127079999999999</v>
      </c>
      <c r="DE373" s="75">
        <f t="shared" si="65"/>
        <v>0.54480419143027936</v>
      </c>
      <c r="DF373" s="75">
        <f t="shared" si="66"/>
        <v>24.376799999999999</v>
      </c>
      <c r="DG373" s="75">
        <f t="shared" si="67"/>
        <v>0.95258174452379696</v>
      </c>
      <c r="DH373" s="75">
        <f t="shared" si="68"/>
        <v>24.091320000000003</v>
      </c>
      <c r="DI373" s="75">
        <f t="shared" si="69"/>
        <v>0.61515379946806714</v>
      </c>
      <c r="DJ373" s="75">
        <f t="shared" si="70"/>
        <v>24.089700000000001</v>
      </c>
      <c r="DK373" s="75">
        <f t="shared" si="71"/>
        <v>0.30357724717112761</v>
      </c>
      <c r="DM373" s="74" t="s">
        <v>2079</v>
      </c>
      <c r="DN373" s="74" t="s">
        <v>2080</v>
      </c>
    </row>
    <row r="374" spans="2:118" s="73" customFormat="1" x14ac:dyDescent="0.35">
      <c r="B374" s="74" t="s">
        <v>2082</v>
      </c>
      <c r="C374" s="74" t="s">
        <v>2083</v>
      </c>
      <c r="D374" s="73">
        <v>1</v>
      </c>
      <c r="E374" s="74" t="s">
        <v>450</v>
      </c>
      <c r="F374" s="74" t="s">
        <v>458</v>
      </c>
      <c r="G374" s="74" t="s">
        <v>2084</v>
      </c>
      <c r="H374" s="74" t="s">
        <v>2085</v>
      </c>
      <c r="I374" s="73">
        <v>6</v>
      </c>
      <c r="J374" s="73">
        <v>6</v>
      </c>
      <c r="K374" s="73">
        <v>6</v>
      </c>
      <c r="L374" s="73">
        <v>46.9</v>
      </c>
      <c r="M374" s="73">
        <v>11.141</v>
      </c>
      <c r="N374" s="73">
        <v>0</v>
      </c>
      <c r="O374" s="73">
        <v>295.22000000000003</v>
      </c>
      <c r="P374" s="73">
        <v>12324000000</v>
      </c>
      <c r="Q374" s="73">
        <v>116</v>
      </c>
      <c r="S374" s="73">
        <v>0.62005600000000005</v>
      </c>
      <c r="T374" s="73">
        <v>0.401341</v>
      </c>
      <c r="V374" s="73">
        <v>0.485748913</v>
      </c>
      <c r="W374" s="73">
        <v>0.99207459200000003</v>
      </c>
      <c r="X374" s="73">
        <v>0.232299805</v>
      </c>
      <c r="Z374" s="73">
        <v>0.60721993900000004</v>
      </c>
      <c r="AA374" s="73">
        <v>0.394580451</v>
      </c>
      <c r="AB374" s="73">
        <v>0.31938743600000002</v>
      </c>
      <c r="AD374" s="73">
        <v>0.64365995099999995</v>
      </c>
      <c r="AE374" s="73">
        <v>0.42527366599999999</v>
      </c>
      <c r="AF374" s="73">
        <v>0.326048279</v>
      </c>
      <c r="AH374" s="73">
        <v>0.46019749599999998</v>
      </c>
      <c r="AI374" s="73">
        <v>0.51136065600000002</v>
      </c>
      <c r="AJ374" s="73">
        <v>0.29552803</v>
      </c>
      <c r="AK374" s="73" t="s">
        <v>340</v>
      </c>
      <c r="AL374" s="73">
        <v>1.8641286480000001</v>
      </c>
      <c r="AM374" s="73">
        <v>2.8960784E-2</v>
      </c>
      <c r="AN374" s="73">
        <v>0.682184982</v>
      </c>
      <c r="AO374" s="73">
        <v>2</v>
      </c>
      <c r="AP374" s="73">
        <v>4</v>
      </c>
      <c r="AQ374" s="73">
        <v>3</v>
      </c>
      <c r="AR374" s="73">
        <v>3</v>
      </c>
      <c r="AS374" s="73">
        <v>3</v>
      </c>
      <c r="AT374" s="73">
        <v>3</v>
      </c>
      <c r="AU374" s="73">
        <v>3</v>
      </c>
      <c r="AV374" s="73">
        <v>4</v>
      </c>
      <c r="AW374" s="73">
        <v>3</v>
      </c>
      <c r="AX374" s="73">
        <v>6</v>
      </c>
      <c r="AY374" s="73">
        <v>4</v>
      </c>
      <c r="AZ374" s="73">
        <v>4</v>
      </c>
      <c r="BA374" s="73">
        <v>6</v>
      </c>
      <c r="BB374" s="73">
        <v>3</v>
      </c>
      <c r="BC374" s="73">
        <v>6</v>
      </c>
      <c r="BD374" s="73">
        <v>1</v>
      </c>
      <c r="BE374" s="73">
        <v>5</v>
      </c>
      <c r="BF374" s="73">
        <v>6</v>
      </c>
      <c r="BG374" s="73">
        <v>6</v>
      </c>
      <c r="BH374" s="73">
        <v>2</v>
      </c>
      <c r="BI374" s="73">
        <v>3</v>
      </c>
      <c r="BJ374" s="73">
        <v>2</v>
      </c>
      <c r="BK374" s="73">
        <v>4</v>
      </c>
      <c r="BL374" s="73">
        <v>5</v>
      </c>
      <c r="BM374" s="73">
        <v>2</v>
      </c>
      <c r="BN374" s="73">
        <v>4</v>
      </c>
      <c r="BO374" s="73">
        <v>5</v>
      </c>
      <c r="BP374" s="73">
        <v>5</v>
      </c>
      <c r="BQ374" s="73">
        <v>5</v>
      </c>
      <c r="BR374" s="73">
        <v>4</v>
      </c>
      <c r="BT374" s="73" t="s">
        <v>2081</v>
      </c>
      <c r="BU374" s="73">
        <v>26.661899999999999</v>
      </c>
      <c r="BV374" s="73">
        <v>26.989699999999999</v>
      </c>
      <c r="BW374" s="73">
        <v>26.994399999999999</v>
      </c>
      <c r="BX374" s="73">
        <v>27.0837</v>
      </c>
      <c r="BY374" s="73">
        <v>27.6921</v>
      </c>
      <c r="BZ374" s="73">
        <v>26.949200000000001</v>
      </c>
      <c r="CA374" s="73">
        <v>27.115500000000001</v>
      </c>
      <c r="CB374" s="73">
        <v>27.398</v>
      </c>
      <c r="CC374" s="73">
        <v>27.311900000000001</v>
      </c>
      <c r="CD374" s="73">
        <v>27.808800000000002</v>
      </c>
      <c r="CE374" s="73">
        <v>26.746600000000001</v>
      </c>
      <c r="CF374" s="73">
        <v>27.2743</v>
      </c>
      <c r="CG374" s="73">
        <v>27.654599999999999</v>
      </c>
      <c r="CH374" s="73">
        <v>27.461400000000001</v>
      </c>
      <c r="CI374" s="73">
        <v>27.881799999999998</v>
      </c>
      <c r="CJ374" s="73">
        <v>26.815300000000001</v>
      </c>
      <c r="CK374" s="73">
        <v>27.661000000000001</v>
      </c>
      <c r="CL374" s="73">
        <v>27.782800000000002</v>
      </c>
      <c r="CM374" s="73">
        <v>27.6431</v>
      </c>
      <c r="CN374" s="73">
        <v>27.149899999999999</v>
      </c>
      <c r="CO374" s="73">
        <v>27.2745</v>
      </c>
      <c r="CP374" s="73">
        <v>26.6221</v>
      </c>
      <c r="CQ374" s="73">
        <v>27.900200000000002</v>
      </c>
      <c r="CR374" s="73">
        <v>27.916599999999999</v>
      </c>
      <c r="CS374" s="73">
        <v>27.1859</v>
      </c>
      <c r="CT374" s="73">
        <v>27.5307</v>
      </c>
      <c r="CU374" s="73">
        <v>27.591200000000001</v>
      </c>
      <c r="CV374" s="73">
        <v>28.284600000000001</v>
      </c>
      <c r="CW374" s="73">
        <v>27.799399999999999</v>
      </c>
      <c r="CX374" s="73">
        <v>27.626799999999999</v>
      </c>
      <c r="CZ374" s="75">
        <f t="shared" si="60"/>
        <v>27.084360000000004</v>
      </c>
      <c r="DA374" s="75">
        <f t="shared" si="61"/>
        <v>0.37579053740082419</v>
      </c>
      <c r="DB374" s="75">
        <f t="shared" si="62"/>
        <v>27.316679999999998</v>
      </c>
      <c r="DC374" s="75">
        <f t="shared" si="63"/>
        <v>0.32570417098956544</v>
      </c>
      <c r="DD374" s="75">
        <f t="shared" si="64"/>
        <v>27.403739999999999</v>
      </c>
      <c r="DE374" s="75">
        <f t="shared" si="65"/>
        <v>0.43109873347065075</v>
      </c>
      <c r="DF374" s="75">
        <f t="shared" si="66"/>
        <v>27.410419999999998</v>
      </c>
      <c r="DG374" s="75">
        <f t="shared" si="67"/>
        <v>0.41159314498664884</v>
      </c>
      <c r="DH374" s="75">
        <f t="shared" si="68"/>
        <v>27.379860000000001</v>
      </c>
      <c r="DI374" s="75">
        <f t="shared" si="69"/>
        <v>0.54354506988841345</v>
      </c>
      <c r="DJ374" s="75">
        <f t="shared" si="70"/>
        <v>27.766539999999999</v>
      </c>
      <c r="DK374" s="75">
        <f t="shared" si="71"/>
        <v>0.30633226731769592</v>
      </c>
      <c r="DM374" s="74" t="s">
        <v>2082</v>
      </c>
      <c r="DN374" s="74" t="s">
        <v>2083</v>
      </c>
    </row>
    <row r="375" spans="2:118" s="73" customFormat="1" x14ac:dyDescent="0.35">
      <c r="B375" s="74" t="s">
        <v>2087</v>
      </c>
      <c r="C375" s="74" t="s">
        <v>2088</v>
      </c>
      <c r="D375" s="73">
        <v>1</v>
      </c>
      <c r="E375" s="74" t="s">
        <v>2089</v>
      </c>
      <c r="F375" s="74" t="s">
        <v>546</v>
      </c>
      <c r="G375" s="74" t="s">
        <v>2090</v>
      </c>
      <c r="H375" s="74" t="s">
        <v>2091</v>
      </c>
      <c r="I375" s="73">
        <v>29</v>
      </c>
      <c r="J375" s="73">
        <v>29</v>
      </c>
      <c r="K375" s="73">
        <v>29</v>
      </c>
      <c r="L375" s="73">
        <v>71.8</v>
      </c>
      <c r="M375" s="73">
        <v>48.792000000000002</v>
      </c>
      <c r="N375" s="73">
        <v>0</v>
      </c>
      <c r="O375" s="73">
        <v>323.31</v>
      </c>
      <c r="P375" s="73">
        <v>13565000000</v>
      </c>
      <c r="Q375" s="73">
        <v>630</v>
      </c>
      <c r="S375" s="73">
        <v>1.45777</v>
      </c>
      <c r="T375" s="73">
        <v>0.25497900000000001</v>
      </c>
      <c r="V375" s="73">
        <v>0.60133887600000002</v>
      </c>
      <c r="W375" s="73">
        <v>1</v>
      </c>
      <c r="X375" s="73">
        <v>0.34416427599999999</v>
      </c>
      <c r="Z375" s="73">
        <v>1.3627382910000001</v>
      </c>
      <c r="AA375" s="73">
        <v>0.14443871</v>
      </c>
      <c r="AB375" s="73">
        <v>0.652220154</v>
      </c>
      <c r="AD375" s="73">
        <v>1.3411021320000001</v>
      </c>
      <c r="AE375" s="73">
        <v>0.30474226799999998</v>
      </c>
      <c r="AF375" s="73">
        <v>0.61772308300000001</v>
      </c>
      <c r="AH375" s="73">
        <v>1.11206899</v>
      </c>
      <c r="AI375" s="73">
        <v>0.23014999999999999</v>
      </c>
      <c r="AJ375" s="73">
        <v>0.550473404</v>
      </c>
      <c r="AK375" s="73" t="s">
        <v>340</v>
      </c>
      <c r="AL375" s="73">
        <v>1.6084932970000001</v>
      </c>
      <c r="AM375" s="73">
        <v>4.2169742000000003E-2</v>
      </c>
      <c r="AN375" s="73">
        <v>0.66192703200000003</v>
      </c>
      <c r="AO375" s="73">
        <v>8</v>
      </c>
      <c r="AP375" s="73">
        <v>22</v>
      </c>
      <c r="AQ375" s="73">
        <v>8</v>
      </c>
      <c r="AR375" s="73">
        <v>15</v>
      </c>
      <c r="AS375" s="73">
        <v>23</v>
      </c>
      <c r="AT375" s="73">
        <v>13</v>
      </c>
      <c r="AU375" s="73">
        <v>24</v>
      </c>
      <c r="AV375" s="73">
        <v>25</v>
      </c>
      <c r="AW375" s="73">
        <v>8</v>
      </c>
      <c r="AX375" s="73">
        <v>29</v>
      </c>
      <c r="AY375" s="73">
        <v>18</v>
      </c>
      <c r="AZ375" s="73">
        <v>26</v>
      </c>
      <c r="BA375" s="73">
        <v>19</v>
      </c>
      <c r="BB375" s="73">
        <v>25</v>
      </c>
      <c r="BC375" s="73">
        <v>29</v>
      </c>
      <c r="BD375" s="73">
        <v>25</v>
      </c>
      <c r="BE375" s="73">
        <v>27</v>
      </c>
      <c r="BF375" s="73">
        <v>26</v>
      </c>
      <c r="BG375" s="73">
        <v>23</v>
      </c>
      <c r="BH375" s="73">
        <v>15</v>
      </c>
      <c r="BI375" s="73">
        <v>20</v>
      </c>
      <c r="BJ375" s="73">
        <v>23</v>
      </c>
      <c r="BK375" s="73">
        <v>23</v>
      </c>
      <c r="BL375" s="73">
        <v>29</v>
      </c>
      <c r="BM375" s="73">
        <v>16</v>
      </c>
      <c r="BN375" s="73">
        <v>22</v>
      </c>
      <c r="BO375" s="73">
        <v>23</v>
      </c>
      <c r="BP375" s="73">
        <v>23</v>
      </c>
      <c r="BQ375" s="73">
        <v>27</v>
      </c>
      <c r="BR375" s="73">
        <v>16</v>
      </c>
      <c r="BT375" s="73" t="s">
        <v>2086</v>
      </c>
      <c r="BU375" s="73">
        <v>26.333200000000001</v>
      </c>
      <c r="BV375" s="73">
        <v>26.980699999999999</v>
      </c>
      <c r="BW375" s="73">
        <v>26.475000000000001</v>
      </c>
      <c r="BX375" s="73">
        <v>26.8066</v>
      </c>
      <c r="BY375" s="73">
        <v>27.645299999999999</v>
      </c>
      <c r="BZ375" s="73">
        <v>26.965800000000002</v>
      </c>
      <c r="CA375" s="73">
        <v>27.2423</v>
      </c>
      <c r="CB375" s="73">
        <v>27.365300000000001</v>
      </c>
      <c r="CC375" s="73">
        <v>26.7469</v>
      </c>
      <c r="CD375" s="73">
        <v>27.641300000000001</v>
      </c>
      <c r="CE375" s="73">
        <v>27.188400000000001</v>
      </c>
      <c r="CF375" s="73">
        <v>27.309799999999999</v>
      </c>
      <c r="CG375" s="73">
        <v>27.3475</v>
      </c>
      <c r="CH375" s="73">
        <v>27.985900000000001</v>
      </c>
      <c r="CI375" s="73">
        <v>27.670200000000001</v>
      </c>
      <c r="CJ375" s="73">
        <v>27.327500000000001</v>
      </c>
      <c r="CK375" s="73">
        <v>27.6523</v>
      </c>
      <c r="CL375" s="73">
        <v>27.558800000000002</v>
      </c>
      <c r="CM375" s="73">
        <v>27.736499999999999</v>
      </c>
      <c r="CN375" s="73">
        <v>27.054200000000002</v>
      </c>
      <c r="CO375" s="73">
        <v>27.255299999999998</v>
      </c>
      <c r="CP375" s="73">
        <v>27.5151</v>
      </c>
      <c r="CQ375" s="73">
        <v>27.524999999999999</v>
      </c>
      <c r="CR375" s="73">
        <v>27.773900000000001</v>
      </c>
      <c r="CS375" s="73">
        <v>26.9238</v>
      </c>
      <c r="CT375" s="73">
        <v>27.433800000000002</v>
      </c>
      <c r="CU375" s="73">
        <v>27.5319</v>
      </c>
      <c r="CV375" s="73">
        <v>27.607199999999999</v>
      </c>
      <c r="CW375" s="73">
        <v>27.680700000000002</v>
      </c>
      <c r="CX375" s="73">
        <v>27.296800000000001</v>
      </c>
      <c r="CZ375" s="75">
        <f t="shared" si="60"/>
        <v>26.84816</v>
      </c>
      <c r="DA375" s="75">
        <f t="shared" si="61"/>
        <v>0.51457712055628635</v>
      </c>
      <c r="DB375" s="75">
        <f t="shared" si="62"/>
        <v>27.192320000000002</v>
      </c>
      <c r="DC375" s="75">
        <f t="shared" si="63"/>
        <v>0.3477475406095637</v>
      </c>
      <c r="DD375" s="75">
        <f t="shared" si="64"/>
        <v>27.500360000000001</v>
      </c>
      <c r="DE375" s="75">
        <f t="shared" si="65"/>
        <v>0.32465098644544443</v>
      </c>
      <c r="DF375" s="75">
        <f t="shared" si="66"/>
        <v>27.465860000000003</v>
      </c>
      <c r="DG375" s="75">
        <f t="shared" si="67"/>
        <v>0.27624770225288692</v>
      </c>
      <c r="DH375" s="75">
        <f t="shared" si="68"/>
        <v>27.398620000000001</v>
      </c>
      <c r="DI375" s="75">
        <f t="shared" si="69"/>
        <v>0.32263339411784436</v>
      </c>
      <c r="DJ375" s="75">
        <f t="shared" si="70"/>
        <v>27.510079999999999</v>
      </c>
      <c r="DK375" s="75">
        <f t="shared" si="71"/>
        <v>0.15027191021611427</v>
      </c>
      <c r="DM375" s="74" t="s">
        <v>2087</v>
      </c>
      <c r="DN375" s="74" t="s">
        <v>2088</v>
      </c>
    </row>
    <row r="376" spans="2:118" s="73" customFormat="1" x14ac:dyDescent="0.35">
      <c r="B376" s="74" t="s">
        <v>2093</v>
      </c>
      <c r="C376" s="74" t="s">
        <v>2094</v>
      </c>
      <c r="D376" s="73">
        <v>1</v>
      </c>
      <c r="E376" s="74" t="s">
        <v>450</v>
      </c>
      <c r="F376" s="74" t="s">
        <v>451</v>
      </c>
      <c r="G376" s="74" t="s">
        <v>459</v>
      </c>
      <c r="H376" s="74" t="s">
        <v>2095</v>
      </c>
      <c r="I376" s="73">
        <v>2</v>
      </c>
      <c r="J376" s="73">
        <v>2</v>
      </c>
      <c r="K376" s="73">
        <v>2</v>
      </c>
      <c r="L376" s="73">
        <v>27.2</v>
      </c>
      <c r="M376" s="73">
        <v>9.3035999999999994</v>
      </c>
      <c r="N376" s="73">
        <v>0</v>
      </c>
      <c r="O376" s="73">
        <v>25.713999999999999</v>
      </c>
      <c r="P376" s="73">
        <v>2253900000</v>
      </c>
      <c r="Q376" s="73">
        <v>17</v>
      </c>
      <c r="S376" s="73">
        <v>0.14038</v>
      </c>
      <c r="T376" s="73">
        <v>0.46468900000000002</v>
      </c>
      <c r="V376" s="73">
        <v>0.17495734199999999</v>
      </c>
      <c r="W376" s="73">
        <v>0.94212546100000005</v>
      </c>
      <c r="X376" s="73">
        <v>-0.46488647500000002</v>
      </c>
      <c r="Z376" s="73">
        <v>0.13341301699999999</v>
      </c>
      <c r="AA376" s="73">
        <v>0.77186909100000001</v>
      </c>
      <c r="AB376" s="73">
        <v>-0.39805450399999998</v>
      </c>
      <c r="AD376" s="73">
        <v>0.32728750499999998</v>
      </c>
      <c r="AE376" s="73">
        <v>0.57230049299999997</v>
      </c>
      <c r="AF376" s="73">
        <v>0.46603164699999999</v>
      </c>
      <c r="AH376" s="73">
        <v>8.4144799000000006E-2</v>
      </c>
      <c r="AI376" s="73">
        <v>0.876229649</v>
      </c>
      <c r="AJ376" s="73">
        <v>-0.23242568999999999</v>
      </c>
      <c r="AL376" s="73">
        <v>0.61188058700000003</v>
      </c>
      <c r="AM376" s="73">
        <v>0.23533233100000001</v>
      </c>
      <c r="AN376" s="73">
        <v>0.792541885</v>
      </c>
      <c r="AO376" s="73">
        <v>1</v>
      </c>
      <c r="AP376" s="73">
        <v>0</v>
      </c>
      <c r="AQ376" s="73">
        <v>1</v>
      </c>
      <c r="AR376" s="73">
        <v>1</v>
      </c>
      <c r="AS376" s="73">
        <v>1</v>
      </c>
      <c r="AT376" s="73">
        <v>1</v>
      </c>
      <c r="AU376" s="73">
        <v>0</v>
      </c>
      <c r="AV376" s="73">
        <v>0</v>
      </c>
      <c r="AW376" s="73">
        <v>1</v>
      </c>
      <c r="AX376" s="73">
        <v>1</v>
      </c>
      <c r="AY376" s="73">
        <v>0</v>
      </c>
      <c r="AZ376" s="73">
        <v>0</v>
      </c>
      <c r="BA376" s="73">
        <v>1</v>
      </c>
      <c r="BB376" s="73">
        <v>0</v>
      </c>
      <c r="BC376" s="73">
        <v>0</v>
      </c>
      <c r="BD376" s="73">
        <v>0</v>
      </c>
      <c r="BE376" s="73">
        <v>0</v>
      </c>
      <c r="BF376" s="73">
        <v>1</v>
      </c>
      <c r="BG376" s="73">
        <v>0</v>
      </c>
      <c r="BH376" s="73">
        <v>0</v>
      </c>
      <c r="BI376" s="73">
        <v>0</v>
      </c>
      <c r="BJ376" s="73">
        <v>0</v>
      </c>
      <c r="BK376" s="73">
        <v>1</v>
      </c>
      <c r="BL376" s="73">
        <v>1</v>
      </c>
      <c r="BM376" s="73">
        <v>1</v>
      </c>
      <c r="BN376" s="73">
        <v>0</v>
      </c>
      <c r="BO376" s="73">
        <v>1</v>
      </c>
      <c r="BP376" s="73">
        <v>1</v>
      </c>
      <c r="BQ376" s="73">
        <v>2</v>
      </c>
      <c r="BR376" s="73">
        <v>1</v>
      </c>
      <c r="BT376" s="73" t="s">
        <v>2092</v>
      </c>
      <c r="BU376" s="73" t="s">
        <v>558</v>
      </c>
      <c r="BV376" s="73">
        <v>24.8306</v>
      </c>
      <c r="BW376" s="73">
        <v>25.055499999999999</v>
      </c>
      <c r="BX376" s="73">
        <v>25.323899999999998</v>
      </c>
      <c r="BY376" s="73">
        <v>25.310400000000001</v>
      </c>
      <c r="BZ376" s="73" t="s">
        <v>558</v>
      </c>
      <c r="CA376" s="73">
        <v>24.736499999999999</v>
      </c>
      <c r="CB376" s="73">
        <v>25.086400000000001</v>
      </c>
      <c r="CC376" s="73">
        <v>24.693200000000001</v>
      </c>
      <c r="CD376" s="73">
        <v>25.091699999999999</v>
      </c>
      <c r="CE376" s="73" t="s">
        <v>558</v>
      </c>
      <c r="CF376" s="73">
        <v>24.915700000000001</v>
      </c>
      <c r="CG376" s="73">
        <v>25.363900000000001</v>
      </c>
      <c r="CH376" s="73">
        <v>25.010300000000001</v>
      </c>
      <c r="CI376" s="73">
        <v>25.035900000000002</v>
      </c>
      <c r="CJ376" s="73">
        <v>24.861699999999999</v>
      </c>
      <c r="CK376" s="73">
        <v>25.093699999999998</v>
      </c>
      <c r="CL376" s="73">
        <v>25.146699999999999</v>
      </c>
      <c r="CM376" s="73">
        <v>24.9115</v>
      </c>
      <c r="CN376" s="73">
        <v>24.9358</v>
      </c>
      <c r="CO376" s="73">
        <v>25.118400000000001</v>
      </c>
      <c r="CP376" s="73">
        <v>24.818100000000001</v>
      </c>
      <c r="CQ376" s="73">
        <v>25.545000000000002</v>
      </c>
      <c r="CR376" s="73" t="s">
        <v>558</v>
      </c>
      <c r="CS376" s="73">
        <v>24.855499999999999</v>
      </c>
      <c r="CT376" s="73">
        <v>25.001899999999999</v>
      </c>
      <c r="CU376" s="73">
        <v>25.170999999999999</v>
      </c>
      <c r="CV376" s="73">
        <v>25.8779</v>
      </c>
      <c r="CW376" s="73">
        <v>25.2376</v>
      </c>
      <c r="CX376" s="73">
        <v>25.293600000000001</v>
      </c>
      <c r="CZ376" s="75">
        <f t="shared" si="60"/>
        <v>25.130099999999999</v>
      </c>
      <c r="DA376" s="75">
        <f t="shared" si="61"/>
        <v>0.23475656895317454</v>
      </c>
      <c r="DB376" s="75">
        <f t="shared" si="62"/>
        <v>24.901950000000003</v>
      </c>
      <c r="DC376" s="75">
        <f t="shared" si="63"/>
        <v>0.21677725126651706</v>
      </c>
      <c r="DD376" s="75">
        <f t="shared" si="64"/>
        <v>25.08145</v>
      </c>
      <c r="DE376" s="75">
        <f t="shared" si="65"/>
        <v>0.19526750028273177</v>
      </c>
      <c r="DF376" s="75">
        <f t="shared" si="66"/>
        <v>24.989879999999999</v>
      </c>
      <c r="DG376" s="75">
        <f t="shared" si="67"/>
        <v>0.1233585100428823</v>
      </c>
      <c r="DH376" s="75">
        <f t="shared" si="68"/>
        <v>25.084250000000004</v>
      </c>
      <c r="DI376" s="75">
        <f t="shared" si="69"/>
        <v>0.33497222272899052</v>
      </c>
      <c r="DJ376" s="75">
        <f t="shared" si="70"/>
        <v>25.316399999999998</v>
      </c>
      <c r="DK376" s="75">
        <f t="shared" si="71"/>
        <v>0.33243906960524394</v>
      </c>
      <c r="DM376" s="74" t="s">
        <v>2093</v>
      </c>
      <c r="DN376" s="74" t="s">
        <v>2094</v>
      </c>
    </row>
    <row r="377" spans="2:118" s="73" customFormat="1" x14ac:dyDescent="0.35">
      <c r="B377" s="74" t="s">
        <v>2097</v>
      </c>
      <c r="C377" s="74" t="s">
        <v>2098</v>
      </c>
      <c r="D377" s="73">
        <v>1</v>
      </c>
      <c r="E377" s="74" t="s">
        <v>2099</v>
      </c>
      <c r="F377" s="74" t="s">
        <v>697</v>
      </c>
      <c r="G377" s="74" t="s">
        <v>2100</v>
      </c>
      <c r="H377" s="74" t="s">
        <v>2101</v>
      </c>
      <c r="I377" s="73">
        <v>15</v>
      </c>
      <c r="J377" s="73">
        <v>15</v>
      </c>
      <c r="K377" s="73">
        <v>15</v>
      </c>
      <c r="L377" s="73">
        <v>75.900000000000006</v>
      </c>
      <c r="M377" s="73">
        <v>15.086</v>
      </c>
      <c r="N377" s="73">
        <v>0</v>
      </c>
      <c r="O377" s="73">
        <v>323.31</v>
      </c>
      <c r="P377" s="73">
        <v>29137000000</v>
      </c>
      <c r="Q377" s="73">
        <v>296</v>
      </c>
      <c r="S377" s="73">
        <v>1.73224</v>
      </c>
      <c r="T377" s="73">
        <v>0.29581099999999999</v>
      </c>
      <c r="V377" s="73">
        <v>0.76525611599999999</v>
      </c>
      <c r="W377" s="73">
        <v>1</v>
      </c>
      <c r="X377" s="73">
        <v>0.27897415199999998</v>
      </c>
      <c r="Z377" s="73">
        <v>1.2204982390000001</v>
      </c>
      <c r="AA377" s="73">
        <v>0.213802985</v>
      </c>
      <c r="AB377" s="73">
        <v>0.37522316</v>
      </c>
      <c r="AD377" s="73">
        <v>1.4954312750000001</v>
      </c>
      <c r="AE377" s="73">
        <v>0.30406106900000002</v>
      </c>
      <c r="AF377" s="73">
        <v>0.42942314100000001</v>
      </c>
      <c r="AH377" s="73">
        <v>1.5143407739999999</v>
      </c>
      <c r="AI377" s="73">
        <v>0.212746667</v>
      </c>
      <c r="AJ377" s="73">
        <v>0.46883430500000001</v>
      </c>
      <c r="AK377" s="73" t="s">
        <v>340</v>
      </c>
      <c r="AL377" s="73">
        <v>2.5801322340000001</v>
      </c>
      <c r="AM377" s="73">
        <v>1.9422680000000001E-2</v>
      </c>
      <c r="AN377" s="73">
        <v>0.63058242799999997</v>
      </c>
      <c r="AO377" s="73">
        <v>6</v>
      </c>
      <c r="AP377" s="73">
        <v>7</v>
      </c>
      <c r="AQ377" s="73">
        <v>9</v>
      </c>
      <c r="AR377" s="73">
        <v>9</v>
      </c>
      <c r="AS377" s="73">
        <v>9</v>
      </c>
      <c r="AT377" s="73">
        <v>7</v>
      </c>
      <c r="AU377" s="73">
        <v>10</v>
      </c>
      <c r="AV377" s="73">
        <v>9</v>
      </c>
      <c r="AW377" s="73">
        <v>8</v>
      </c>
      <c r="AX377" s="73">
        <v>14</v>
      </c>
      <c r="AY377" s="73">
        <v>8</v>
      </c>
      <c r="AZ377" s="73">
        <v>8</v>
      </c>
      <c r="BA377" s="73">
        <v>14</v>
      </c>
      <c r="BB377" s="73">
        <v>11</v>
      </c>
      <c r="BC377" s="73">
        <v>11</v>
      </c>
      <c r="BD377" s="73">
        <v>7</v>
      </c>
      <c r="BE377" s="73">
        <v>8</v>
      </c>
      <c r="BF377" s="73">
        <v>11</v>
      </c>
      <c r="BG377" s="73">
        <v>9</v>
      </c>
      <c r="BH377" s="73">
        <v>10</v>
      </c>
      <c r="BI377" s="73">
        <v>13</v>
      </c>
      <c r="BJ377" s="73">
        <v>8</v>
      </c>
      <c r="BK377" s="73">
        <v>14</v>
      </c>
      <c r="BL377" s="73">
        <v>12</v>
      </c>
      <c r="BM377" s="73">
        <v>9</v>
      </c>
      <c r="BN377" s="73">
        <v>12</v>
      </c>
      <c r="BO377" s="73">
        <v>13</v>
      </c>
      <c r="BP377" s="73">
        <v>11</v>
      </c>
      <c r="BQ377" s="73">
        <v>12</v>
      </c>
      <c r="BR377" s="73">
        <v>7</v>
      </c>
      <c r="BT377" s="73" t="s">
        <v>2096</v>
      </c>
      <c r="BU377" s="73">
        <v>27.9358</v>
      </c>
      <c r="BV377" s="73">
        <v>28.1096</v>
      </c>
      <c r="BW377" s="73">
        <v>28.445499999999999</v>
      </c>
      <c r="BX377" s="73">
        <v>28.190999999999999</v>
      </c>
      <c r="BY377" s="73">
        <v>28.657499999999999</v>
      </c>
      <c r="BZ377" s="73">
        <v>28.398499999999999</v>
      </c>
      <c r="CA377" s="73">
        <v>28.247399999999999</v>
      </c>
      <c r="CB377" s="73">
        <v>28.424499999999998</v>
      </c>
      <c r="CC377" s="73">
        <v>28.635999999999999</v>
      </c>
      <c r="CD377" s="73">
        <v>29.027999999999999</v>
      </c>
      <c r="CE377" s="73">
        <v>28.3505</v>
      </c>
      <c r="CF377" s="73">
        <v>28.379300000000001</v>
      </c>
      <c r="CG377" s="73">
        <v>28.767199999999999</v>
      </c>
      <c r="CH377" s="73">
        <v>28.860499999999998</v>
      </c>
      <c r="CI377" s="73">
        <v>28.858000000000001</v>
      </c>
      <c r="CJ377" s="73">
        <v>28.741599999999998</v>
      </c>
      <c r="CK377" s="73">
        <v>28.7729</v>
      </c>
      <c r="CL377" s="73">
        <v>28.910299999999999</v>
      </c>
      <c r="CM377" s="73">
        <v>28.7712</v>
      </c>
      <c r="CN377" s="73">
        <v>28.290600000000001</v>
      </c>
      <c r="CO377" s="73">
        <v>28.693200000000001</v>
      </c>
      <c r="CP377" s="73">
        <v>28.459199999999999</v>
      </c>
      <c r="CQ377" s="73">
        <v>29.1081</v>
      </c>
      <c r="CR377" s="73">
        <v>28.931999999999999</v>
      </c>
      <c r="CS377" s="73">
        <v>28.491099999999999</v>
      </c>
      <c r="CT377" s="73">
        <v>28.792400000000001</v>
      </c>
      <c r="CU377" s="73">
        <v>28.943999999999999</v>
      </c>
      <c r="CV377" s="73">
        <v>29.148</v>
      </c>
      <c r="CW377" s="73">
        <v>28.8842</v>
      </c>
      <c r="CX377" s="73">
        <v>28.723800000000001</v>
      </c>
      <c r="CZ377" s="75">
        <f t="shared" si="60"/>
        <v>28.267880000000002</v>
      </c>
      <c r="DA377" s="75">
        <f t="shared" si="61"/>
        <v>0.28486524358018767</v>
      </c>
      <c r="DB377" s="75">
        <f t="shared" si="62"/>
        <v>28.546879999999998</v>
      </c>
      <c r="DC377" s="75">
        <f t="shared" si="63"/>
        <v>0.30253123309833652</v>
      </c>
      <c r="DD377" s="75">
        <f t="shared" si="64"/>
        <v>28.643099999999997</v>
      </c>
      <c r="DE377" s="75">
        <f t="shared" si="65"/>
        <v>0.25692935799553868</v>
      </c>
      <c r="DF377" s="75">
        <f t="shared" si="66"/>
        <v>28.697320000000001</v>
      </c>
      <c r="DG377" s="75">
        <f t="shared" si="67"/>
        <v>0.23659720412549182</v>
      </c>
      <c r="DH377" s="75">
        <f t="shared" si="68"/>
        <v>28.736720000000002</v>
      </c>
      <c r="DI377" s="75">
        <f t="shared" si="69"/>
        <v>0.28075697141834266</v>
      </c>
      <c r="DJ377" s="75">
        <f t="shared" si="70"/>
        <v>28.898479999999999</v>
      </c>
      <c r="DK377" s="75">
        <f t="shared" si="71"/>
        <v>0.16302015826271254</v>
      </c>
      <c r="DM377" s="74" t="s">
        <v>2097</v>
      </c>
      <c r="DN377" s="74" t="s">
        <v>2098</v>
      </c>
    </row>
    <row r="378" spans="2:118" s="73" customFormat="1" x14ac:dyDescent="0.35">
      <c r="B378" s="74" t="s">
        <v>2103</v>
      </c>
      <c r="C378" s="74" t="s">
        <v>2104</v>
      </c>
      <c r="D378" s="73">
        <v>1</v>
      </c>
      <c r="E378" s="74" t="s">
        <v>450</v>
      </c>
      <c r="F378" s="74" t="s">
        <v>451</v>
      </c>
      <c r="G378" s="74" t="s">
        <v>2105</v>
      </c>
      <c r="H378" s="74" t="s">
        <v>2106</v>
      </c>
      <c r="I378" s="73">
        <v>12</v>
      </c>
      <c r="J378" s="73">
        <v>12</v>
      </c>
      <c r="K378" s="73">
        <v>12</v>
      </c>
      <c r="L378" s="73">
        <v>62.9</v>
      </c>
      <c r="M378" s="73">
        <v>16.989999999999998</v>
      </c>
      <c r="N378" s="73">
        <v>0</v>
      </c>
      <c r="O378" s="73">
        <v>123.12</v>
      </c>
      <c r="P378" s="73">
        <v>27483000000</v>
      </c>
      <c r="Q378" s="73">
        <v>157</v>
      </c>
      <c r="S378" s="73">
        <v>0.40006000000000003</v>
      </c>
      <c r="T378" s="73">
        <v>0.50354699999999997</v>
      </c>
      <c r="V378" s="73">
        <v>0.70904879899999995</v>
      </c>
      <c r="W378" s="73">
        <v>1</v>
      </c>
      <c r="X378" s="73">
        <v>0.35463447599999998</v>
      </c>
      <c r="Z378" s="73">
        <v>0.98135019999999995</v>
      </c>
      <c r="AA378" s="73">
        <v>0.24389949699999999</v>
      </c>
      <c r="AB378" s="73">
        <v>0.421149826</v>
      </c>
      <c r="AD378" s="73">
        <v>0.34193171999999999</v>
      </c>
      <c r="AE378" s="73">
        <v>0.58698795199999998</v>
      </c>
      <c r="AF378" s="73">
        <v>0.32039833099999998</v>
      </c>
      <c r="AH378" s="73">
        <v>0.66771431000000003</v>
      </c>
      <c r="AI378" s="73">
        <v>0.38499819200000002</v>
      </c>
      <c r="AJ378" s="73">
        <v>0.36883506799999999</v>
      </c>
      <c r="AL378" s="73">
        <v>1.4325733679999999</v>
      </c>
      <c r="AM378" s="73">
        <v>5.8411940000000002E-2</v>
      </c>
      <c r="AN378" s="73">
        <v>0.60225906399999996</v>
      </c>
      <c r="AO378" s="73">
        <v>2</v>
      </c>
      <c r="AP378" s="73">
        <v>4</v>
      </c>
      <c r="AQ378" s="73">
        <v>5</v>
      </c>
      <c r="AR378" s="73">
        <v>5</v>
      </c>
      <c r="AS378" s="73">
        <v>4</v>
      </c>
      <c r="AT378" s="73">
        <v>5</v>
      </c>
      <c r="AU378" s="73">
        <v>5</v>
      </c>
      <c r="AV378" s="73">
        <v>4</v>
      </c>
      <c r="AW378" s="73">
        <v>5</v>
      </c>
      <c r="AX378" s="73">
        <v>9</v>
      </c>
      <c r="AY378" s="73">
        <v>6</v>
      </c>
      <c r="AZ378" s="73">
        <v>6</v>
      </c>
      <c r="BA378" s="73">
        <v>3</v>
      </c>
      <c r="BB378" s="73">
        <v>6</v>
      </c>
      <c r="BC378" s="73">
        <v>7</v>
      </c>
      <c r="BD378" s="73">
        <v>7</v>
      </c>
      <c r="BE378" s="73">
        <v>7</v>
      </c>
      <c r="BF378" s="73">
        <v>5</v>
      </c>
      <c r="BG378" s="73">
        <v>4</v>
      </c>
      <c r="BH378" s="73">
        <v>2</v>
      </c>
      <c r="BI378" s="73">
        <v>6</v>
      </c>
      <c r="BJ378" s="73">
        <v>3</v>
      </c>
      <c r="BK378" s="73">
        <v>5</v>
      </c>
      <c r="BL378" s="73">
        <v>6</v>
      </c>
      <c r="BM378" s="73">
        <v>3</v>
      </c>
      <c r="BN378" s="73">
        <v>6</v>
      </c>
      <c r="BO378" s="73">
        <v>10</v>
      </c>
      <c r="BP378" s="73">
        <v>6</v>
      </c>
      <c r="BQ378" s="73">
        <v>5</v>
      </c>
      <c r="BR378" s="73">
        <v>6</v>
      </c>
      <c r="BT378" s="73" t="s">
        <v>2102</v>
      </c>
      <c r="BU378" s="73">
        <v>27.412500000000001</v>
      </c>
      <c r="BV378" s="73">
        <v>28.534199999999998</v>
      </c>
      <c r="BW378" s="73">
        <v>28.0533</v>
      </c>
      <c r="BX378" s="73">
        <v>28.409500000000001</v>
      </c>
      <c r="BY378" s="73">
        <v>28.657699999999998</v>
      </c>
      <c r="BZ378" s="73">
        <v>28.257400000000001</v>
      </c>
      <c r="CA378" s="73">
        <v>28.519300000000001</v>
      </c>
      <c r="CB378" s="73">
        <v>28.792100000000001</v>
      </c>
      <c r="CC378" s="73">
        <v>28.416599999999999</v>
      </c>
      <c r="CD378" s="73">
        <v>28.854900000000001</v>
      </c>
      <c r="CE378" s="73">
        <v>28.563099999999999</v>
      </c>
      <c r="CF378" s="73">
        <v>28.6051</v>
      </c>
      <c r="CG378" s="73">
        <v>28.623100000000001</v>
      </c>
      <c r="CH378" s="73">
        <v>28.550799999999999</v>
      </c>
      <c r="CI378" s="73">
        <v>28.8307</v>
      </c>
      <c r="CJ378" s="73">
        <v>28.516400000000001</v>
      </c>
      <c r="CK378" s="73">
        <v>29.210699999999999</v>
      </c>
      <c r="CL378" s="73">
        <v>28.959900000000001</v>
      </c>
      <c r="CM378" s="73">
        <v>28.7315</v>
      </c>
      <c r="CN378" s="73">
        <v>27.250599999999999</v>
      </c>
      <c r="CO378" s="73">
        <v>28.149899999999999</v>
      </c>
      <c r="CP378" s="73">
        <v>28.5458</v>
      </c>
      <c r="CQ378" s="73">
        <v>28.945699999999999</v>
      </c>
      <c r="CR378" s="73">
        <v>28.924800000000001</v>
      </c>
      <c r="CS378" s="73">
        <v>28.345099999999999</v>
      </c>
      <c r="CT378" s="73">
        <v>28.670200000000001</v>
      </c>
      <c r="CU378" s="73">
        <v>29.057400000000001</v>
      </c>
      <c r="CV378" s="73">
        <v>28.986699999999999</v>
      </c>
      <c r="CW378" s="73">
        <v>28.7531</v>
      </c>
      <c r="CX378" s="73">
        <v>28.611000000000001</v>
      </c>
      <c r="CZ378" s="75">
        <f t="shared" si="60"/>
        <v>28.213440000000002</v>
      </c>
      <c r="DA378" s="75">
        <f t="shared" si="61"/>
        <v>0.50145866031009867</v>
      </c>
      <c r="DB378" s="75">
        <f t="shared" si="62"/>
        <v>28.568060000000003</v>
      </c>
      <c r="DC378" s="75">
        <f t="shared" si="63"/>
        <v>0.25214004640278825</v>
      </c>
      <c r="DD378" s="75">
        <f t="shared" si="64"/>
        <v>28.63456</v>
      </c>
      <c r="DE378" s="75">
        <f t="shared" si="65"/>
        <v>0.11356979351922812</v>
      </c>
      <c r="DF378" s="75">
        <f t="shared" si="66"/>
        <v>28.533819999999999</v>
      </c>
      <c r="DG378" s="75">
        <f t="shared" si="67"/>
        <v>0.76251968958185001</v>
      </c>
      <c r="DH378" s="75">
        <f t="shared" si="68"/>
        <v>28.582260000000002</v>
      </c>
      <c r="DI378" s="75">
        <f t="shared" si="69"/>
        <v>0.35140135600193745</v>
      </c>
      <c r="DJ378" s="75">
        <f t="shared" si="70"/>
        <v>28.815680000000004</v>
      </c>
      <c r="DK378" s="75">
        <f t="shared" si="71"/>
        <v>0.1966284491115157</v>
      </c>
      <c r="DM378" s="74" t="s">
        <v>2103</v>
      </c>
      <c r="DN378" s="74" t="s">
        <v>2104</v>
      </c>
    </row>
    <row r="379" spans="2:118" s="73" customFormat="1" x14ac:dyDescent="0.35">
      <c r="B379" s="74" t="s">
        <v>2108</v>
      </c>
      <c r="C379" s="74" t="s">
        <v>2109</v>
      </c>
      <c r="D379" s="73">
        <v>1</v>
      </c>
      <c r="E379" s="74" t="s">
        <v>450</v>
      </c>
      <c r="F379" s="74" t="s">
        <v>458</v>
      </c>
      <c r="G379" s="74" t="s">
        <v>452</v>
      </c>
      <c r="H379" s="74" t="s">
        <v>624</v>
      </c>
      <c r="I379" s="73">
        <v>9</v>
      </c>
      <c r="J379" s="73">
        <v>9</v>
      </c>
      <c r="K379" s="73">
        <v>9</v>
      </c>
      <c r="L379" s="73">
        <v>58.6</v>
      </c>
      <c r="M379" s="73">
        <v>13.228</v>
      </c>
      <c r="N379" s="73">
        <v>0</v>
      </c>
      <c r="O379" s="73">
        <v>168.63</v>
      </c>
      <c r="P379" s="73">
        <v>22957000000</v>
      </c>
      <c r="Q379" s="73">
        <v>206</v>
      </c>
      <c r="S379" s="73">
        <v>0.63250799999999996</v>
      </c>
      <c r="T379" s="73">
        <v>0.34356799999999998</v>
      </c>
      <c r="V379" s="73">
        <v>5.9234374999999999E-2</v>
      </c>
      <c r="W379" s="73">
        <v>0.97032659899999996</v>
      </c>
      <c r="X379" s="73">
        <v>6.1096573000000001E-2</v>
      </c>
      <c r="Z379" s="73">
        <v>0.12944098800000001</v>
      </c>
      <c r="AA379" s="73">
        <v>0.81098175500000003</v>
      </c>
      <c r="AB379" s="73">
        <v>0.116321182</v>
      </c>
      <c r="AD379" s="73">
        <v>0.17617796799999999</v>
      </c>
      <c r="AE379" s="73">
        <v>0.78916165400000005</v>
      </c>
      <c r="AF379" s="73">
        <v>-0.151451111</v>
      </c>
      <c r="AH379" s="73">
        <v>0.45431071200000001</v>
      </c>
      <c r="AI379" s="73">
        <v>0.49305997200000001</v>
      </c>
      <c r="AJ379" s="73">
        <v>0.35286064099999997</v>
      </c>
      <c r="AL379" s="73">
        <v>1.0724040340000001</v>
      </c>
      <c r="AM379" s="73">
        <v>0.10188235299999999</v>
      </c>
      <c r="AN379" s="73">
        <v>0.59574699399999997</v>
      </c>
      <c r="AO379" s="73">
        <v>5</v>
      </c>
      <c r="AP379" s="73">
        <v>5</v>
      </c>
      <c r="AQ379" s="73">
        <v>6</v>
      </c>
      <c r="AR379" s="73">
        <v>8</v>
      </c>
      <c r="AS379" s="73">
        <v>5</v>
      </c>
      <c r="AT379" s="73">
        <v>5</v>
      </c>
      <c r="AU379" s="73">
        <v>7</v>
      </c>
      <c r="AV379" s="73">
        <v>6</v>
      </c>
      <c r="AW379" s="73">
        <v>6</v>
      </c>
      <c r="AX379" s="73">
        <v>10</v>
      </c>
      <c r="AY379" s="73">
        <v>7</v>
      </c>
      <c r="AZ379" s="73">
        <v>7</v>
      </c>
      <c r="BA379" s="73">
        <v>7</v>
      </c>
      <c r="BB379" s="73">
        <v>10</v>
      </c>
      <c r="BC379" s="73">
        <v>6</v>
      </c>
      <c r="BD379" s="73">
        <v>5</v>
      </c>
      <c r="BE379" s="73">
        <v>5</v>
      </c>
      <c r="BF379" s="73">
        <v>8</v>
      </c>
      <c r="BG379" s="73">
        <v>8</v>
      </c>
      <c r="BH379" s="73">
        <v>5</v>
      </c>
      <c r="BI379" s="73">
        <v>6</v>
      </c>
      <c r="BJ379" s="73">
        <v>6</v>
      </c>
      <c r="BK379" s="73">
        <v>7</v>
      </c>
      <c r="BL379" s="73">
        <v>8</v>
      </c>
      <c r="BM379" s="73">
        <v>9</v>
      </c>
      <c r="BN379" s="73">
        <v>8</v>
      </c>
      <c r="BO379" s="73">
        <v>8</v>
      </c>
      <c r="BP379" s="73">
        <v>8</v>
      </c>
      <c r="BQ379" s="73">
        <v>8</v>
      </c>
      <c r="BR379" s="73">
        <v>7</v>
      </c>
      <c r="BT379" s="73" t="s">
        <v>2107</v>
      </c>
      <c r="BU379" s="73">
        <v>28.1145</v>
      </c>
      <c r="BV379" s="73">
        <v>26.904699999999998</v>
      </c>
      <c r="BW379" s="73">
        <v>28.3035</v>
      </c>
      <c r="BX379" s="73">
        <v>28.1478</v>
      </c>
      <c r="BY379" s="73">
        <v>28.379300000000001</v>
      </c>
      <c r="BZ379" s="73">
        <v>28.027799999999999</v>
      </c>
      <c r="CA379" s="73">
        <v>27.438800000000001</v>
      </c>
      <c r="CB379" s="73">
        <v>27.554099999999998</v>
      </c>
      <c r="CC379" s="73">
        <v>28.344200000000001</v>
      </c>
      <c r="CD379" s="73">
        <v>28.790400000000002</v>
      </c>
      <c r="CE379" s="73">
        <v>27.815200000000001</v>
      </c>
      <c r="CF379" s="73">
        <v>27.417200000000001</v>
      </c>
      <c r="CG379" s="73">
        <v>28.5852</v>
      </c>
      <c r="CH379" s="73">
        <v>28.286999999999999</v>
      </c>
      <c r="CI379" s="73">
        <v>28.326899999999998</v>
      </c>
      <c r="CJ379" s="73">
        <v>27.881699999999999</v>
      </c>
      <c r="CK379" s="73">
        <v>27.690300000000001</v>
      </c>
      <c r="CL379" s="73">
        <v>28.427900000000001</v>
      </c>
      <c r="CM379" s="73">
        <v>27.9252</v>
      </c>
      <c r="CN379" s="73">
        <v>27.1675</v>
      </c>
      <c r="CO379" s="73">
        <v>28.252800000000001</v>
      </c>
      <c r="CP379" s="73">
        <v>27.854600000000001</v>
      </c>
      <c r="CQ379" s="73">
        <v>29.2119</v>
      </c>
      <c r="CR379" s="73">
        <v>28.154199999999999</v>
      </c>
      <c r="CS379" s="73">
        <v>28.140599999999999</v>
      </c>
      <c r="CT379" s="73">
        <v>28.284500000000001</v>
      </c>
      <c r="CU379" s="73">
        <v>28.844999999999999</v>
      </c>
      <c r="CV379" s="73">
        <v>28.934100000000001</v>
      </c>
      <c r="CW379" s="73">
        <v>28.443100000000001</v>
      </c>
      <c r="CX379" s="73">
        <v>28.321999999999999</v>
      </c>
      <c r="CZ379" s="75">
        <f t="shared" si="60"/>
        <v>27.969960000000004</v>
      </c>
      <c r="DA379" s="75">
        <f t="shared" si="61"/>
        <v>0.60541430277125186</v>
      </c>
      <c r="DB379" s="75">
        <f t="shared" si="62"/>
        <v>28.031060000000004</v>
      </c>
      <c r="DC379" s="75">
        <f t="shared" si="63"/>
        <v>0.55967116952725116</v>
      </c>
      <c r="DD379" s="75">
        <f t="shared" si="64"/>
        <v>28.086300000000001</v>
      </c>
      <c r="DE379" s="75">
        <f t="shared" si="65"/>
        <v>0.46590237174755755</v>
      </c>
      <c r="DF379" s="75">
        <f t="shared" si="66"/>
        <v>27.818519999999999</v>
      </c>
      <c r="DG379" s="75">
        <f t="shared" si="67"/>
        <v>0.4546932284518872</v>
      </c>
      <c r="DH379" s="75">
        <f t="shared" si="68"/>
        <v>28.32282</v>
      </c>
      <c r="DI379" s="75">
        <f t="shared" si="69"/>
        <v>0.51870821470263972</v>
      </c>
      <c r="DJ379" s="75">
        <f t="shared" si="70"/>
        <v>28.565739999999998</v>
      </c>
      <c r="DK379" s="75">
        <f t="shared" si="71"/>
        <v>0.30299378376461755</v>
      </c>
      <c r="DM379" s="74" t="s">
        <v>2108</v>
      </c>
      <c r="DN379" s="74" t="s">
        <v>2109</v>
      </c>
    </row>
    <row r="380" spans="2:118" s="73" customFormat="1" x14ac:dyDescent="0.35">
      <c r="B380" s="74" t="s">
        <v>2111</v>
      </c>
      <c r="C380" s="74" t="s">
        <v>2112</v>
      </c>
      <c r="D380" s="73">
        <v>1</v>
      </c>
      <c r="E380" s="74" t="s">
        <v>2113</v>
      </c>
      <c r="F380" s="74" t="s">
        <v>546</v>
      </c>
      <c r="G380" s="74" t="s">
        <v>2114</v>
      </c>
      <c r="H380" s="74" t="s">
        <v>2115</v>
      </c>
      <c r="I380" s="73">
        <v>29</v>
      </c>
      <c r="J380" s="73">
        <v>29</v>
      </c>
      <c r="K380" s="73">
        <v>29</v>
      </c>
      <c r="L380" s="73">
        <v>81.8</v>
      </c>
      <c r="M380" s="73">
        <v>35.003</v>
      </c>
      <c r="N380" s="73">
        <v>0</v>
      </c>
      <c r="O380" s="73">
        <v>323.31</v>
      </c>
      <c r="P380" s="73">
        <v>51901000000</v>
      </c>
      <c r="Q380" s="73">
        <v>810</v>
      </c>
      <c r="S380" s="73">
        <v>1.3869199999999999</v>
      </c>
      <c r="T380" s="73">
        <v>0.34331</v>
      </c>
      <c r="V380" s="73">
        <v>0.46116857999999999</v>
      </c>
      <c r="W380" s="73">
        <v>0.952877698</v>
      </c>
      <c r="X380" s="73">
        <v>0.156024933</v>
      </c>
      <c r="Z380" s="73">
        <v>1.66152514</v>
      </c>
      <c r="AA380" s="73">
        <v>0.15870689700000001</v>
      </c>
      <c r="AB380" s="73">
        <v>0.36292037999999999</v>
      </c>
      <c r="AD380" s="73">
        <v>0.812710139</v>
      </c>
      <c r="AE380" s="73">
        <v>0.385219802</v>
      </c>
      <c r="AF380" s="73">
        <v>0.29969482400000003</v>
      </c>
      <c r="AH380" s="73">
        <v>1.7192803510000001</v>
      </c>
      <c r="AI380" s="73">
        <v>0.21524637699999999</v>
      </c>
      <c r="AJ380" s="73">
        <v>0.40966835000000001</v>
      </c>
      <c r="AK380" s="73" t="s">
        <v>340</v>
      </c>
      <c r="AL380" s="73">
        <v>2.4036364090000002</v>
      </c>
      <c r="AM380" s="73">
        <v>2.5202453999999999E-2</v>
      </c>
      <c r="AN380" s="73">
        <v>0.53036193799999998</v>
      </c>
      <c r="AO380" s="73">
        <v>15</v>
      </c>
      <c r="AP380" s="73">
        <v>23</v>
      </c>
      <c r="AQ380" s="73">
        <v>20</v>
      </c>
      <c r="AR380" s="73">
        <v>23</v>
      </c>
      <c r="AS380" s="73">
        <v>23</v>
      </c>
      <c r="AT380" s="73">
        <v>19</v>
      </c>
      <c r="AU380" s="73">
        <v>23</v>
      </c>
      <c r="AV380" s="73">
        <v>24</v>
      </c>
      <c r="AW380" s="73">
        <v>19</v>
      </c>
      <c r="AX380" s="73">
        <v>34</v>
      </c>
      <c r="AY380" s="73">
        <v>22</v>
      </c>
      <c r="AZ380" s="73">
        <v>29</v>
      </c>
      <c r="BA380" s="73">
        <v>23</v>
      </c>
      <c r="BB380" s="73">
        <v>33</v>
      </c>
      <c r="BC380" s="73">
        <v>38</v>
      </c>
      <c r="BD380" s="73">
        <v>25</v>
      </c>
      <c r="BE380" s="73">
        <v>31</v>
      </c>
      <c r="BF380" s="73">
        <v>33</v>
      </c>
      <c r="BG380" s="73">
        <v>33</v>
      </c>
      <c r="BH380" s="73">
        <v>16</v>
      </c>
      <c r="BI380" s="73">
        <v>30</v>
      </c>
      <c r="BJ380" s="73">
        <v>28</v>
      </c>
      <c r="BK380" s="73">
        <v>35</v>
      </c>
      <c r="BL380" s="73">
        <v>31</v>
      </c>
      <c r="BM380" s="73">
        <v>26</v>
      </c>
      <c r="BN380" s="73">
        <v>34</v>
      </c>
      <c r="BO380" s="73">
        <v>31</v>
      </c>
      <c r="BP380" s="73">
        <v>28</v>
      </c>
      <c r="BQ380" s="73">
        <v>38</v>
      </c>
      <c r="BR380" s="73">
        <v>23</v>
      </c>
      <c r="BT380" s="73" t="s">
        <v>2110</v>
      </c>
      <c r="BU380" s="73">
        <v>29.283799999999999</v>
      </c>
      <c r="BV380" s="73">
        <v>29.0044</v>
      </c>
      <c r="BW380" s="73">
        <v>29.0884</v>
      </c>
      <c r="BX380" s="73">
        <v>29.037099999999999</v>
      </c>
      <c r="BY380" s="73">
        <v>29.513000000000002</v>
      </c>
      <c r="BZ380" s="73">
        <v>29.464200000000002</v>
      </c>
      <c r="CA380" s="73">
        <v>29.198399999999999</v>
      </c>
      <c r="CB380" s="73">
        <v>29.092199999999998</v>
      </c>
      <c r="CC380" s="73">
        <v>29.1844</v>
      </c>
      <c r="CD380" s="73">
        <v>29.767700000000001</v>
      </c>
      <c r="CE380" s="73">
        <v>29.566600000000001</v>
      </c>
      <c r="CF380" s="73">
        <v>29.3095</v>
      </c>
      <c r="CG380" s="73">
        <v>29.424900000000001</v>
      </c>
      <c r="CH380" s="73">
        <v>29.803000000000001</v>
      </c>
      <c r="CI380" s="73">
        <v>29.6372</v>
      </c>
      <c r="CJ380" s="73">
        <v>29.693000000000001</v>
      </c>
      <c r="CK380" s="73">
        <v>29.696300000000001</v>
      </c>
      <c r="CL380" s="73">
        <v>29.574400000000001</v>
      </c>
      <c r="CM380" s="73">
        <v>29.6294</v>
      </c>
      <c r="CN380" s="73">
        <v>28.832100000000001</v>
      </c>
      <c r="CO380" s="73">
        <v>29.724599999999999</v>
      </c>
      <c r="CP380" s="73">
        <v>29.495999999999999</v>
      </c>
      <c r="CQ380" s="73">
        <v>29.7818</v>
      </c>
      <c r="CR380" s="73">
        <v>29.736899999999999</v>
      </c>
      <c r="CS380" s="73">
        <v>29.235800000000001</v>
      </c>
      <c r="CT380" s="73">
        <v>29.729399999999998</v>
      </c>
      <c r="CU380" s="73">
        <v>29.862100000000002</v>
      </c>
      <c r="CV380" s="73">
        <v>29.883600000000001</v>
      </c>
      <c r="CW380" s="73">
        <v>29.734500000000001</v>
      </c>
      <c r="CX380" s="73">
        <v>29.369</v>
      </c>
      <c r="CZ380" s="75">
        <f t="shared" si="60"/>
        <v>29.185339999999997</v>
      </c>
      <c r="DA380" s="75">
        <f t="shared" si="61"/>
        <v>0.21281869748685217</v>
      </c>
      <c r="DB380" s="75">
        <f t="shared" si="62"/>
        <v>29.341379999999997</v>
      </c>
      <c r="DC380" s="75">
        <f t="shared" si="63"/>
        <v>0.27568558540482424</v>
      </c>
      <c r="DD380" s="75">
        <f t="shared" si="64"/>
        <v>29.54824</v>
      </c>
      <c r="DE380" s="75">
        <f t="shared" si="65"/>
        <v>0.19063261263487963</v>
      </c>
      <c r="DF380" s="75">
        <f t="shared" si="66"/>
        <v>29.485040000000005</v>
      </c>
      <c r="DG380" s="75">
        <f t="shared" si="67"/>
        <v>0.36845413961577378</v>
      </c>
      <c r="DH380" s="75">
        <f t="shared" si="68"/>
        <v>29.595019999999998</v>
      </c>
      <c r="DI380" s="75">
        <f t="shared" si="69"/>
        <v>0.22948401251503278</v>
      </c>
      <c r="DJ380" s="75">
        <f t="shared" si="70"/>
        <v>29.715719999999997</v>
      </c>
      <c r="DK380" s="75">
        <f t="shared" si="71"/>
        <v>0.2063767113799429</v>
      </c>
      <c r="DM380" s="74" t="s">
        <v>2111</v>
      </c>
      <c r="DN380" s="74" t="s">
        <v>2112</v>
      </c>
    </row>
    <row r="381" spans="2:118" s="73" customFormat="1" x14ac:dyDescent="0.35">
      <c r="B381" s="74" t="s">
        <v>2117</v>
      </c>
      <c r="C381" s="74" t="s">
        <v>2118</v>
      </c>
      <c r="D381" s="73">
        <v>1</v>
      </c>
      <c r="E381" s="74" t="s">
        <v>2119</v>
      </c>
      <c r="F381" s="74" t="s">
        <v>697</v>
      </c>
      <c r="G381" s="74" t="s">
        <v>2120</v>
      </c>
      <c r="H381" s="74" t="s">
        <v>2121</v>
      </c>
      <c r="I381" s="73">
        <v>10</v>
      </c>
      <c r="J381" s="73">
        <v>10</v>
      </c>
      <c r="K381" s="73">
        <v>10</v>
      </c>
      <c r="L381" s="73">
        <v>67.7</v>
      </c>
      <c r="M381" s="73">
        <v>13.762</v>
      </c>
      <c r="N381" s="73">
        <v>0</v>
      </c>
      <c r="O381" s="73">
        <v>323.31</v>
      </c>
      <c r="P381" s="73">
        <v>20391000000</v>
      </c>
      <c r="Q381" s="73">
        <v>286</v>
      </c>
      <c r="S381" s="73">
        <v>1.4534499999999999</v>
      </c>
      <c r="T381" s="73">
        <v>0.35418699999999997</v>
      </c>
      <c r="V381" s="73">
        <v>0.84438063699999999</v>
      </c>
      <c r="W381" s="73">
        <v>1</v>
      </c>
      <c r="X381" s="73">
        <v>0.24038696300000001</v>
      </c>
      <c r="Z381" s="73">
        <v>1.6397335280000001</v>
      </c>
      <c r="AA381" s="73">
        <v>0.15705069099999999</v>
      </c>
      <c r="AB381" s="73">
        <v>0.38240623499999998</v>
      </c>
      <c r="AD381" s="73">
        <v>1.0398325740000001</v>
      </c>
      <c r="AE381" s="73">
        <v>0.33518032800000003</v>
      </c>
      <c r="AF381" s="73">
        <v>0.33231201199999999</v>
      </c>
      <c r="AH381" s="73">
        <v>1.307844555</v>
      </c>
      <c r="AI381" s="73">
        <v>0.25535018100000001</v>
      </c>
      <c r="AJ381" s="73">
        <v>0.35024147</v>
      </c>
      <c r="AK381" s="73" t="s">
        <v>340</v>
      </c>
      <c r="AL381" s="73">
        <v>2.5751923489999999</v>
      </c>
      <c r="AM381" s="73">
        <v>2.38125E-2</v>
      </c>
      <c r="AN381" s="73">
        <v>0.54270858799999999</v>
      </c>
      <c r="AO381" s="73">
        <v>8</v>
      </c>
      <c r="AP381" s="73">
        <v>9</v>
      </c>
      <c r="AQ381" s="73">
        <v>7</v>
      </c>
      <c r="AR381" s="73">
        <v>8</v>
      </c>
      <c r="AS381" s="73">
        <v>7</v>
      </c>
      <c r="AT381" s="73">
        <v>7</v>
      </c>
      <c r="AU381" s="73">
        <v>10</v>
      </c>
      <c r="AV381" s="73">
        <v>9</v>
      </c>
      <c r="AW381" s="73">
        <v>6</v>
      </c>
      <c r="AX381" s="73">
        <v>9</v>
      </c>
      <c r="AY381" s="73">
        <v>9</v>
      </c>
      <c r="AZ381" s="73">
        <v>9</v>
      </c>
      <c r="BA381" s="73">
        <v>8</v>
      </c>
      <c r="BB381" s="73">
        <v>9</v>
      </c>
      <c r="BC381" s="73">
        <v>12</v>
      </c>
      <c r="BD381" s="73">
        <v>10</v>
      </c>
      <c r="BE381" s="73">
        <v>12</v>
      </c>
      <c r="BF381" s="73">
        <v>10</v>
      </c>
      <c r="BG381" s="73">
        <v>12</v>
      </c>
      <c r="BH381" s="73">
        <v>9</v>
      </c>
      <c r="BI381" s="73">
        <v>9</v>
      </c>
      <c r="BJ381" s="73">
        <v>8</v>
      </c>
      <c r="BK381" s="73">
        <v>11</v>
      </c>
      <c r="BL381" s="73">
        <v>13</v>
      </c>
      <c r="BM381" s="73">
        <v>7</v>
      </c>
      <c r="BN381" s="73">
        <v>10</v>
      </c>
      <c r="BO381" s="73">
        <v>12</v>
      </c>
      <c r="BP381" s="73">
        <v>12</v>
      </c>
      <c r="BQ381" s="73">
        <v>12</v>
      </c>
      <c r="BR381" s="73">
        <v>12</v>
      </c>
      <c r="BT381" s="73" t="s">
        <v>2116</v>
      </c>
      <c r="BU381" s="73">
        <v>27.7331</v>
      </c>
      <c r="BV381" s="73">
        <v>27.724499999999999</v>
      </c>
      <c r="BW381" s="73">
        <v>27.716899999999999</v>
      </c>
      <c r="BX381" s="73">
        <v>27.702000000000002</v>
      </c>
      <c r="BY381" s="73">
        <v>28.23</v>
      </c>
      <c r="BZ381" s="73">
        <v>28.0488</v>
      </c>
      <c r="CA381" s="73">
        <v>27.784600000000001</v>
      </c>
      <c r="CB381" s="73">
        <v>27.9863</v>
      </c>
      <c r="CC381" s="73">
        <v>28.044699999999999</v>
      </c>
      <c r="CD381" s="73">
        <v>28.443999999999999</v>
      </c>
      <c r="CE381" s="73">
        <v>28.0959</v>
      </c>
      <c r="CF381" s="73">
        <v>27.972999999999999</v>
      </c>
      <c r="CG381" s="73">
        <v>28.1692</v>
      </c>
      <c r="CH381" s="73">
        <v>28.276</v>
      </c>
      <c r="CI381" s="73">
        <v>28.5044</v>
      </c>
      <c r="CJ381" s="73">
        <v>28.369900000000001</v>
      </c>
      <c r="CK381" s="73">
        <v>28.1586</v>
      </c>
      <c r="CL381" s="73">
        <v>28.321100000000001</v>
      </c>
      <c r="CM381" s="73">
        <v>28.305599999999998</v>
      </c>
      <c r="CN381" s="73">
        <v>27.6129</v>
      </c>
      <c r="CO381" s="73">
        <v>28.372499999999999</v>
      </c>
      <c r="CP381" s="73">
        <v>27.846399999999999</v>
      </c>
      <c r="CQ381" s="73">
        <v>28.306100000000001</v>
      </c>
      <c r="CR381" s="73">
        <v>28.370999999999999</v>
      </c>
      <c r="CS381" s="73">
        <v>27.961600000000001</v>
      </c>
      <c r="CT381" s="73">
        <v>28.473800000000001</v>
      </c>
      <c r="CU381" s="73">
        <v>28.138200000000001</v>
      </c>
      <c r="CV381" s="73">
        <v>28.5488</v>
      </c>
      <c r="CW381" s="73">
        <v>28.4057</v>
      </c>
      <c r="CX381" s="73">
        <v>28.253599999999999</v>
      </c>
      <c r="CZ381" s="75">
        <f t="shared" si="60"/>
        <v>27.821299999999997</v>
      </c>
      <c r="DA381" s="75">
        <f t="shared" si="61"/>
        <v>0.22875588517019638</v>
      </c>
      <c r="DB381" s="75">
        <f t="shared" si="62"/>
        <v>28.061679999999996</v>
      </c>
      <c r="DC381" s="75">
        <f t="shared" si="63"/>
        <v>0.23931060778828772</v>
      </c>
      <c r="DD381" s="75">
        <f t="shared" si="64"/>
        <v>28.203699999999998</v>
      </c>
      <c r="DE381" s="75">
        <f t="shared" si="65"/>
        <v>0.20104810369660331</v>
      </c>
      <c r="DF381" s="75">
        <f t="shared" si="66"/>
        <v>28.15362</v>
      </c>
      <c r="DG381" s="75">
        <f t="shared" si="67"/>
        <v>0.31238094852279352</v>
      </c>
      <c r="DH381" s="75">
        <f t="shared" si="68"/>
        <v>28.171519999999997</v>
      </c>
      <c r="DI381" s="75">
        <f t="shared" si="69"/>
        <v>0.24903133738547817</v>
      </c>
      <c r="DJ381" s="75">
        <f t="shared" si="70"/>
        <v>28.36402</v>
      </c>
      <c r="DK381" s="75">
        <f t="shared" si="71"/>
        <v>0.16667315920687395</v>
      </c>
      <c r="DM381" s="74" t="s">
        <v>2117</v>
      </c>
      <c r="DN381" s="74" t="s">
        <v>2118</v>
      </c>
    </row>
    <row r="382" spans="2:118" s="73" customFormat="1" x14ac:dyDescent="0.35">
      <c r="B382" s="74" t="s">
        <v>2123</v>
      </c>
      <c r="C382" s="74" t="s">
        <v>2124</v>
      </c>
      <c r="D382" s="73">
        <v>1</v>
      </c>
      <c r="E382" s="74" t="s">
        <v>457</v>
      </c>
      <c r="F382" s="74" t="s">
        <v>2125</v>
      </c>
      <c r="G382" s="74" t="s">
        <v>2126</v>
      </c>
      <c r="H382" s="74" t="s">
        <v>2127</v>
      </c>
      <c r="I382" s="73">
        <v>18</v>
      </c>
      <c r="J382" s="73">
        <v>18</v>
      </c>
      <c r="K382" s="73">
        <v>18</v>
      </c>
      <c r="L382" s="73">
        <v>77.2</v>
      </c>
      <c r="M382" s="73">
        <v>14.571999999999999</v>
      </c>
      <c r="N382" s="73">
        <v>0</v>
      </c>
      <c r="O382" s="73">
        <v>323.31</v>
      </c>
      <c r="P382" s="73">
        <v>32962000000</v>
      </c>
      <c r="Q382" s="73">
        <v>502</v>
      </c>
      <c r="S382" s="73">
        <v>0.76732299999999998</v>
      </c>
      <c r="T382" s="73">
        <v>0.470605</v>
      </c>
      <c r="V382" s="73">
        <v>0.29803344999999998</v>
      </c>
      <c r="W382" s="73">
        <v>0.92633510600000002</v>
      </c>
      <c r="X382" s="73">
        <v>0.13490486099999999</v>
      </c>
      <c r="Z382" s="73">
        <v>1.104272328</v>
      </c>
      <c r="AA382" s="73">
        <v>0.29178225800000002</v>
      </c>
      <c r="AB382" s="73">
        <v>0.256718063</v>
      </c>
      <c r="AD382" s="73">
        <v>0.51586618200000001</v>
      </c>
      <c r="AE382" s="73">
        <v>0.54197640899999999</v>
      </c>
      <c r="AF382" s="73">
        <v>0.19779701199999999</v>
      </c>
      <c r="AH382" s="73">
        <v>0.79819846000000005</v>
      </c>
      <c r="AI382" s="73">
        <v>0.36366533899999998</v>
      </c>
      <c r="AJ382" s="73">
        <v>0.320309448</v>
      </c>
      <c r="AK382" s="73" t="s">
        <v>340</v>
      </c>
      <c r="AL382" s="73">
        <v>2.1423880849999999</v>
      </c>
      <c r="AM382" s="73">
        <v>3.2601770000000002E-2</v>
      </c>
      <c r="AN382" s="73">
        <v>0.49714813200000002</v>
      </c>
      <c r="AO382" s="73">
        <v>14</v>
      </c>
      <c r="AP382" s="73">
        <v>14</v>
      </c>
      <c r="AQ382" s="73">
        <v>18</v>
      </c>
      <c r="AR382" s="73">
        <v>12</v>
      </c>
      <c r="AS382" s="73">
        <v>16</v>
      </c>
      <c r="AT382" s="73">
        <v>17</v>
      </c>
      <c r="AU382" s="73">
        <v>13</v>
      </c>
      <c r="AV382" s="73">
        <v>18</v>
      </c>
      <c r="AW382" s="73">
        <v>16</v>
      </c>
      <c r="AX382" s="73">
        <v>17</v>
      </c>
      <c r="AY382" s="73">
        <v>14</v>
      </c>
      <c r="AZ382" s="73">
        <v>16</v>
      </c>
      <c r="BA382" s="73">
        <v>17</v>
      </c>
      <c r="BB382" s="73">
        <v>20</v>
      </c>
      <c r="BC382" s="73">
        <v>20</v>
      </c>
      <c r="BD382" s="73">
        <v>16</v>
      </c>
      <c r="BE382" s="73">
        <v>20</v>
      </c>
      <c r="BF382" s="73">
        <v>18</v>
      </c>
      <c r="BG382" s="73">
        <v>18</v>
      </c>
      <c r="BH382" s="73">
        <v>12</v>
      </c>
      <c r="BI382" s="73">
        <v>19</v>
      </c>
      <c r="BJ382" s="73">
        <v>12</v>
      </c>
      <c r="BK382" s="73">
        <v>21</v>
      </c>
      <c r="BL382" s="73">
        <v>20</v>
      </c>
      <c r="BM382" s="73">
        <v>16</v>
      </c>
      <c r="BN382" s="73">
        <v>17</v>
      </c>
      <c r="BO382" s="73">
        <v>19</v>
      </c>
      <c r="BP382" s="73">
        <v>20</v>
      </c>
      <c r="BQ382" s="73">
        <v>19</v>
      </c>
      <c r="BR382" s="73">
        <v>13</v>
      </c>
      <c r="BT382" s="73" t="s">
        <v>2122</v>
      </c>
      <c r="BU382" s="73">
        <v>28.4693</v>
      </c>
      <c r="BV382" s="73">
        <v>28.2971</v>
      </c>
      <c r="BW382" s="73">
        <v>28.829899999999999</v>
      </c>
      <c r="BX382" s="73">
        <v>28.5642</v>
      </c>
      <c r="BY382" s="73">
        <v>28.871200000000002</v>
      </c>
      <c r="BZ382" s="73">
        <v>28.5535</v>
      </c>
      <c r="CA382" s="73">
        <v>28.341100000000001</v>
      </c>
      <c r="CB382" s="73">
        <v>28.654800000000002</v>
      </c>
      <c r="CC382" s="73">
        <v>28.884499999999999</v>
      </c>
      <c r="CD382" s="73">
        <v>29.272300000000001</v>
      </c>
      <c r="CE382" s="73">
        <v>28.792100000000001</v>
      </c>
      <c r="CF382" s="73">
        <v>28.716899999999999</v>
      </c>
      <c r="CG382" s="73">
        <v>28.932600000000001</v>
      </c>
      <c r="CH382" s="73">
        <v>28.785</v>
      </c>
      <c r="CI382" s="73">
        <v>29.088699999999999</v>
      </c>
      <c r="CJ382" s="73">
        <v>28.8095</v>
      </c>
      <c r="CK382" s="73">
        <v>28.813800000000001</v>
      </c>
      <c r="CL382" s="73">
        <v>29.1524</v>
      </c>
      <c r="CM382" s="73">
        <v>28.959700000000002</v>
      </c>
      <c r="CN382" s="73">
        <v>28.285299999999999</v>
      </c>
      <c r="CO382" s="73">
        <v>29.1524</v>
      </c>
      <c r="CP382" s="73">
        <v>28.3416</v>
      </c>
      <c r="CQ382" s="73">
        <v>29.306799999999999</v>
      </c>
      <c r="CR382" s="73">
        <v>29.112400000000001</v>
      </c>
      <c r="CS382" s="73">
        <v>28.719899999999999</v>
      </c>
      <c r="CT382" s="73">
        <v>28.980399999999999</v>
      </c>
      <c r="CU382" s="73">
        <v>29.279599999999999</v>
      </c>
      <c r="CV382" s="73">
        <v>29.3415</v>
      </c>
      <c r="CW382" s="73">
        <v>29.005600000000001</v>
      </c>
      <c r="CX382" s="73">
        <v>28.910399999999999</v>
      </c>
      <c r="CZ382" s="75">
        <f t="shared" si="60"/>
        <v>28.606339999999999</v>
      </c>
      <c r="DA382" s="75">
        <f t="shared" si="61"/>
        <v>0.2430612124548053</v>
      </c>
      <c r="DB382" s="75">
        <f t="shared" si="62"/>
        <v>28.741239999999998</v>
      </c>
      <c r="DC382" s="75">
        <f t="shared" si="63"/>
        <v>0.35544983893652293</v>
      </c>
      <c r="DD382" s="75">
        <f t="shared" si="64"/>
        <v>28.863059999999997</v>
      </c>
      <c r="DE382" s="75">
        <f t="shared" si="65"/>
        <v>0.14852664070798871</v>
      </c>
      <c r="DF382" s="75">
        <f t="shared" si="66"/>
        <v>28.80414</v>
      </c>
      <c r="DG382" s="75">
        <f t="shared" si="67"/>
        <v>0.32202520553521935</v>
      </c>
      <c r="DH382" s="75">
        <f t="shared" si="68"/>
        <v>28.926619999999996</v>
      </c>
      <c r="DI382" s="75">
        <f t="shared" si="69"/>
        <v>0.39211261392615271</v>
      </c>
      <c r="DJ382" s="75">
        <f t="shared" si="70"/>
        <v>29.103500000000004</v>
      </c>
      <c r="DK382" s="75">
        <f t="shared" si="71"/>
        <v>0.19344304071224663</v>
      </c>
      <c r="DM382" s="74" t="s">
        <v>2123</v>
      </c>
      <c r="DN382" s="74" t="s">
        <v>2124</v>
      </c>
    </row>
    <row r="383" spans="2:118" s="73" customFormat="1" x14ac:dyDescent="0.35">
      <c r="B383" s="74" t="s">
        <v>2129</v>
      </c>
      <c r="C383" s="74" t="s">
        <v>2130</v>
      </c>
      <c r="D383" s="73">
        <v>1</v>
      </c>
      <c r="E383" s="74" t="s">
        <v>958</v>
      </c>
      <c r="F383" s="74" t="s">
        <v>546</v>
      </c>
      <c r="G383" s="74" t="s">
        <v>959</v>
      </c>
      <c r="H383" s="74" t="s">
        <v>960</v>
      </c>
      <c r="I383" s="73">
        <v>13</v>
      </c>
      <c r="J383" s="73">
        <v>13</v>
      </c>
      <c r="K383" s="73">
        <v>13</v>
      </c>
      <c r="L383" s="73">
        <v>91.4</v>
      </c>
      <c r="M383" s="73">
        <v>20.251000000000001</v>
      </c>
      <c r="N383" s="73">
        <v>0</v>
      </c>
      <c r="O383" s="73">
        <v>323.31</v>
      </c>
      <c r="P383" s="73">
        <v>6551600000</v>
      </c>
      <c r="Q383" s="73">
        <v>243</v>
      </c>
      <c r="S383" s="73">
        <v>0.81571800000000005</v>
      </c>
      <c r="T383" s="73">
        <v>0.74468599999999996</v>
      </c>
      <c r="V383" s="73">
        <v>0.11941003</v>
      </c>
      <c r="W383" s="73">
        <v>0.96520381600000005</v>
      </c>
      <c r="X383" s="73">
        <v>3.108139E-2</v>
      </c>
      <c r="Z383" s="73">
        <v>0.158583901</v>
      </c>
      <c r="AA383" s="73">
        <v>0.86908940400000001</v>
      </c>
      <c r="AB383" s="73">
        <v>3.4342957E-2</v>
      </c>
      <c r="AD383" s="73">
        <v>0.33618007799999999</v>
      </c>
      <c r="AE383" s="73">
        <v>0.76539884400000002</v>
      </c>
      <c r="AF383" s="73">
        <v>7.3760223E-2</v>
      </c>
      <c r="AH383" s="73">
        <v>0.74917056100000001</v>
      </c>
      <c r="AI383" s="73">
        <v>0.500513812</v>
      </c>
      <c r="AJ383" s="73">
        <v>-0.15753440899999999</v>
      </c>
      <c r="AL383" s="73">
        <v>0.37635713700000001</v>
      </c>
      <c r="AM383" s="73">
        <v>0.67768363600000003</v>
      </c>
      <c r="AN383" s="73">
        <v>-7.3038863999999995E-2</v>
      </c>
      <c r="AO383" s="73">
        <v>7</v>
      </c>
      <c r="AP383" s="73">
        <v>12</v>
      </c>
      <c r="AQ383" s="73">
        <v>6</v>
      </c>
      <c r="AR383" s="73">
        <v>6</v>
      </c>
      <c r="AS383" s="73">
        <v>5</v>
      </c>
      <c r="AT383" s="73">
        <v>7</v>
      </c>
      <c r="AU383" s="73">
        <v>11</v>
      </c>
      <c r="AV383" s="73">
        <v>10</v>
      </c>
      <c r="AW383" s="73">
        <v>7</v>
      </c>
      <c r="AX383" s="73">
        <v>8</v>
      </c>
      <c r="AY383" s="73">
        <v>8</v>
      </c>
      <c r="AZ383" s="73">
        <v>11</v>
      </c>
      <c r="BA383" s="73">
        <v>7</v>
      </c>
      <c r="BB383" s="73">
        <v>9</v>
      </c>
      <c r="BC383" s="73">
        <v>9</v>
      </c>
      <c r="BD383" s="73">
        <v>8</v>
      </c>
      <c r="BE383" s="73">
        <v>10</v>
      </c>
      <c r="BF383" s="73">
        <v>9</v>
      </c>
      <c r="BG383" s="73">
        <v>9</v>
      </c>
      <c r="BH383" s="73">
        <v>11</v>
      </c>
      <c r="BI383" s="73">
        <v>8</v>
      </c>
      <c r="BJ383" s="73">
        <v>9</v>
      </c>
      <c r="BK383" s="73">
        <v>9</v>
      </c>
      <c r="BL383" s="73">
        <v>11</v>
      </c>
      <c r="BM383" s="73">
        <v>6</v>
      </c>
      <c r="BN383" s="73">
        <v>7</v>
      </c>
      <c r="BO383" s="73">
        <v>7</v>
      </c>
      <c r="BP383" s="73">
        <v>3</v>
      </c>
      <c r="BQ383" s="73">
        <v>8</v>
      </c>
      <c r="BR383" s="73">
        <v>5</v>
      </c>
      <c r="BT383" s="73" t="s">
        <v>2128</v>
      </c>
      <c r="BU383" s="73">
        <v>26.502500000000001</v>
      </c>
      <c r="BV383" s="73">
        <v>26.720400000000001</v>
      </c>
      <c r="BW383" s="73">
        <v>26.703600000000002</v>
      </c>
      <c r="BX383" s="73">
        <v>26.360800000000001</v>
      </c>
      <c r="BY383" s="73">
        <v>26.696300000000001</v>
      </c>
      <c r="BZ383" s="73">
        <v>26.404599999999999</v>
      </c>
      <c r="CA383" s="73">
        <v>26.704599999999999</v>
      </c>
      <c r="CB383" s="73">
        <v>26.761700000000001</v>
      </c>
      <c r="CC383" s="73">
        <v>26.728300000000001</v>
      </c>
      <c r="CD383" s="73">
        <v>26.5397</v>
      </c>
      <c r="CE383" s="73">
        <v>26.548300000000001</v>
      </c>
      <c r="CF383" s="73">
        <v>26.762699999999999</v>
      </c>
      <c r="CG383" s="73">
        <v>26.601600000000001</v>
      </c>
      <c r="CH383" s="73">
        <v>26.709099999999999</v>
      </c>
      <c r="CI383" s="73">
        <v>26.5335</v>
      </c>
      <c r="CJ383" s="73">
        <v>26.449000000000002</v>
      </c>
      <c r="CK383" s="73">
        <v>26.729199999999999</v>
      </c>
      <c r="CL383" s="73">
        <v>26.651399999999999</v>
      </c>
      <c r="CM383" s="73">
        <v>26.687100000000001</v>
      </c>
      <c r="CN383" s="73">
        <v>26.835599999999999</v>
      </c>
      <c r="CO383" s="73">
        <v>26.2377</v>
      </c>
      <c r="CP383" s="73">
        <v>26.62</v>
      </c>
      <c r="CQ383" s="73">
        <v>26.298500000000001</v>
      </c>
      <c r="CR383" s="73">
        <v>26.621099999999998</v>
      </c>
      <c r="CS383" s="73">
        <v>26.418500000000002</v>
      </c>
      <c r="CT383" s="73">
        <v>26.704000000000001</v>
      </c>
      <c r="CU383" s="73">
        <v>26.4559</v>
      </c>
      <c r="CV383" s="73">
        <v>26.5167</v>
      </c>
      <c r="CW383" s="73">
        <v>26.515599999999999</v>
      </c>
      <c r="CX383" s="73">
        <v>26.426200000000001</v>
      </c>
      <c r="CZ383" s="75">
        <f t="shared" si="60"/>
        <v>26.596719999999998</v>
      </c>
      <c r="DA383" s="75">
        <f t="shared" si="61"/>
        <v>0.15903765906224859</v>
      </c>
      <c r="DB383" s="75">
        <f t="shared" si="62"/>
        <v>26.627780000000001</v>
      </c>
      <c r="DC383" s="75">
        <f t="shared" si="63"/>
        <v>0.15125107272346952</v>
      </c>
      <c r="DD383" s="75">
        <f t="shared" si="64"/>
        <v>26.631040000000002</v>
      </c>
      <c r="DE383" s="75">
        <f t="shared" si="65"/>
        <v>0.10081467155131653</v>
      </c>
      <c r="DF383" s="75">
        <f t="shared" si="66"/>
        <v>26.670460000000002</v>
      </c>
      <c r="DG383" s="75">
        <f t="shared" si="67"/>
        <v>0.14178003385526383</v>
      </c>
      <c r="DH383" s="75">
        <f t="shared" si="68"/>
        <v>26.439159999999998</v>
      </c>
      <c r="DI383" s="75">
        <f t="shared" si="69"/>
        <v>0.17790690824136049</v>
      </c>
      <c r="DJ383" s="75">
        <f t="shared" si="70"/>
        <v>26.523680000000002</v>
      </c>
      <c r="DK383" s="75">
        <f t="shared" si="71"/>
        <v>0.10808074296561804</v>
      </c>
      <c r="DM383" s="74" t="s">
        <v>2129</v>
      </c>
      <c r="DN383" s="74" t="s">
        <v>2130</v>
      </c>
    </row>
    <row r="384" spans="2:118" s="73" customFormat="1" x14ac:dyDescent="0.35">
      <c r="B384" s="74" t="s">
        <v>2132</v>
      </c>
      <c r="C384" s="74" t="s">
        <v>2133</v>
      </c>
      <c r="D384" s="73">
        <v>1</v>
      </c>
      <c r="E384" s="74" t="s">
        <v>450</v>
      </c>
      <c r="F384" s="74" t="s">
        <v>458</v>
      </c>
      <c r="G384" s="74" t="s">
        <v>459</v>
      </c>
      <c r="H384" s="74" t="s">
        <v>2134</v>
      </c>
      <c r="I384" s="73">
        <v>10</v>
      </c>
      <c r="J384" s="73">
        <v>10</v>
      </c>
      <c r="K384" s="73">
        <v>10</v>
      </c>
      <c r="L384" s="73">
        <v>83.7</v>
      </c>
      <c r="M384" s="73">
        <v>15.194000000000001</v>
      </c>
      <c r="N384" s="73">
        <v>0</v>
      </c>
      <c r="O384" s="73">
        <v>323.31</v>
      </c>
      <c r="P384" s="73">
        <v>23955000000</v>
      </c>
      <c r="Q384" s="73">
        <v>199</v>
      </c>
      <c r="S384" s="73">
        <v>0.68086500000000005</v>
      </c>
      <c r="T384" s="73">
        <v>0.50026899999999996</v>
      </c>
      <c r="V384" s="73">
        <v>0.14107752100000001</v>
      </c>
      <c r="W384" s="73">
        <v>0.95865745300000005</v>
      </c>
      <c r="X384" s="73">
        <v>8.2420349000000004E-2</v>
      </c>
      <c r="Z384" s="73">
        <v>0.339561577</v>
      </c>
      <c r="AA384" s="73">
        <v>0.63067507899999997</v>
      </c>
      <c r="AB384" s="73">
        <v>0.15259742700000001</v>
      </c>
      <c r="AD384" s="73">
        <v>0.51721788300000004</v>
      </c>
      <c r="AE384" s="73">
        <v>0.53874901399999997</v>
      </c>
      <c r="AF384" s="73">
        <v>0.200350952</v>
      </c>
      <c r="AH384" s="73">
        <v>0.69844683100000005</v>
      </c>
      <c r="AI384" s="73">
        <v>0.43006041299999997</v>
      </c>
      <c r="AJ384" s="73">
        <v>0.24535064700000001</v>
      </c>
      <c r="AL384" s="73">
        <v>1.1998899030000001</v>
      </c>
      <c r="AM384" s="73">
        <v>0.102231947</v>
      </c>
      <c r="AN384" s="73">
        <v>0.47133483900000001</v>
      </c>
      <c r="AO384" s="73">
        <v>5</v>
      </c>
      <c r="AP384" s="73">
        <v>4</v>
      </c>
      <c r="AQ384" s="73">
        <v>8</v>
      </c>
      <c r="AR384" s="73">
        <v>7</v>
      </c>
      <c r="AS384" s="73">
        <v>5</v>
      </c>
      <c r="AT384" s="73">
        <v>4</v>
      </c>
      <c r="AU384" s="73">
        <v>7</v>
      </c>
      <c r="AV384" s="73">
        <v>8</v>
      </c>
      <c r="AW384" s="73">
        <v>9</v>
      </c>
      <c r="AX384" s="73">
        <v>7</v>
      </c>
      <c r="AY384" s="73">
        <v>4</v>
      </c>
      <c r="AZ384" s="73">
        <v>7</v>
      </c>
      <c r="BA384" s="73">
        <v>6</v>
      </c>
      <c r="BB384" s="73">
        <v>6</v>
      </c>
      <c r="BC384" s="73">
        <v>10</v>
      </c>
      <c r="BD384" s="73">
        <v>6</v>
      </c>
      <c r="BE384" s="73">
        <v>10</v>
      </c>
      <c r="BF384" s="73">
        <v>7</v>
      </c>
      <c r="BG384" s="73">
        <v>9</v>
      </c>
      <c r="BH384" s="73">
        <v>10</v>
      </c>
      <c r="BI384" s="73">
        <v>5</v>
      </c>
      <c r="BJ384" s="73">
        <v>4</v>
      </c>
      <c r="BK384" s="73">
        <v>5</v>
      </c>
      <c r="BL384" s="73">
        <v>8</v>
      </c>
      <c r="BM384" s="73">
        <v>6</v>
      </c>
      <c r="BN384" s="73">
        <v>7</v>
      </c>
      <c r="BO384" s="73">
        <v>6</v>
      </c>
      <c r="BP384" s="73">
        <v>6</v>
      </c>
      <c r="BQ384" s="73">
        <v>8</v>
      </c>
      <c r="BR384" s="73">
        <v>5</v>
      </c>
      <c r="BT384" s="73" t="s">
        <v>2131</v>
      </c>
      <c r="BU384" s="73">
        <v>27.991700000000002</v>
      </c>
      <c r="BV384" s="73">
        <v>27.646999999999998</v>
      </c>
      <c r="BW384" s="73">
        <v>28.454000000000001</v>
      </c>
      <c r="BX384" s="73">
        <v>28.311699999999998</v>
      </c>
      <c r="BY384" s="73">
        <v>28.4726</v>
      </c>
      <c r="BZ384" s="73">
        <v>28.2181</v>
      </c>
      <c r="CA384" s="73">
        <v>27.786000000000001</v>
      </c>
      <c r="CB384" s="73">
        <v>28.0685</v>
      </c>
      <c r="CC384" s="73">
        <v>28.578199999999999</v>
      </c>
      <c r="CD384" s="73">
        <v>28.638300000000001</v>
      </c>
      <c r="CE384" s="73">
        <v>28.2636</v>
      </c>
      <c r="CF384" s="73">
        <v>27.942399999999999</v>
      </c>
      <c r="CG384" s="73">
        <v>28.641400000000001</v>
      </c>
      <c r="CH384" s="73">
        <v>28.338899999999999</v>
      </c>
      <c r="CI384" s="73">
        <v>28.453600000000002</v>
      </c>
      <c r="CJ384" s="73">
        <v>28.319500000000001</v>
      </c>
      <c r="CK384" s="73">
        <v>28.4314</v>
      </c>
      <c r="CL384" s="73">
        <v>28.554400000000001</v>
      </c>
      <c r="CM384" s="73">
        <v>28.525200000000002</v>
      </c>
      <c r="CN384" s="73">
        <v>28.048200000000001</v>
      </c>
      <c r="CO384" s="73">
        <v>28.406700000000001</v>
      </c>
      <c r="CP384" s="73">
        <v>28.154800000000002</v>
      </c>
      <c r="CQ384" s="73">
        <v>28.633500000000002</v>
      </c>
      <c r="CR384" s="73">
        <v>28.4846</v>
      </c>
      <c r="CS384" s="73">
        <v>28.424099999999999</v>
      </c>
      <c r="CT384" s="73">
        <v>28.368400000000001</v>
      </c>
      <c r="CU384" s="73">
        <v>28.605499999999999</v>
      </c>
      <c r="CV384" s="73">
        <v>29.160499999999999</v>
      </c>
      <c r="CW384" s="73">
        <v>28.3308</v>
      </c>
      <c r="CX384" s="73">
        <v>28.7684</v>
      </c>
      <c r="CZ384" s="75">
        <f t="shared" si="60"/>
        <v>28.175400000000003</v>
      </c>
      <c r="DA384" s="75">
        <f t="shared" si="61"/>
        <v>0.35265980065780145</v>
      </c>
      <c r="DB384" s="75">
        <f t="shared" si="62"/>
        <v>28.257819999999999</v>
      </c>
      <c r="DC384" s="75">
        <f t="shared" si="63"/>
        <v>0.35617489664489227</v>
      </c>
      <c r="DD384" s="75">
        <f t="shared" si="64"/>
        <v>28.327980000000004</v>
      </c>
      <c r="DE384" s="75">
        <f t="shared" si="65"/>
        <v>0.25833527053037175</v>
      </c>
      <c r="DF384" s="75">
        <f t="shared" si="66"/>
        <v>28.37574</v>
      </c>
      <c r="DG384" s="75">
        <f t="shared" si="67"/>
        <v>0.20481767013614807</v>
      </c>
      <c r="DH384" s="75">
        <f t="shared" si="68"/>
        <v>28.420740000000002</v>
      </c>
      <c r="DI384" s="75">
        <f t="shared" si="69"/>
        <v>0.17340517004979969</v>
      </c>
      <c r="DJ384" s="75">
        <f t="shared" si="70"/>
        <v>28.646719999999998</v>
      </c>
      <c r="DK384" s="75">
        <f t="shared" si="71"/>
        <v>0.33828333834228308</v>
      </c>
      <c r="DM384" s="74" t="s">
        <v>2132</v>
      </c>
      <c r="DN384" s="74" t="s">
        <v>2133</v>
      </c>
    </row>
    <row r="385" spans="2:118" s="73" customFormat="1" x14ac:dyDescent="0.35">
      <c r="B385" s="74" t="s">
        <v>2136</v>
      </c>
      <c r="C385" s="74" t="s">
        <v>2137</v>
      </c>
      <c r="D385" s="73">
        <v>1</v>
      </c>
      <c r="E385" s="74" t="s">
        <v>450</v>
      </c>
      <c r="F385" s="74" t="s">
        <v>688</v>
      </c>
      <c r="G385" s="74" t="s">
        <v>459</v>
      </c>
      <c r="H385" s="74" t="s">
        <v>693</v>
      </c>
      <c r="I385" s="73">
        <v>21</v>
      </c>
      <c r="J385" s="73">
        <v>21</v>
      </c>
      <c r="K385" s="73">
        <v>21</v>
      </c>
      <c r="L385" s="73">
        <v>79.8</v>
      </c>
      <c r="M385" s="73">
        <v>18.241</v>
      </c>
      <c r="N385" s="73">
        <v>0</v>
      </c>
      <c r="O385" s="73">
        <v>323.31</v>
      </c>
      <c r="P385" s="73">
        <v>96415000000</v>
      </c>
      <c r="Q385" s="73">
        <v>597</v>
      </c>
      <c r="S385" s="73">
        <v>0.72327200000000003</v>
      </c>
      <c r="T385" s="73">
        <v>0.46044400000000002</v>
      </c>
      <c r="V385" s="73">
        <v>0.16775193599999999</v>
      </c>
      <c r="W385" s="73">
        <v>0.95376987400000002</v>
      </c>
      <c r="X385" s="73">
        <v>9.6152877999999997E-2</v>
      </c>
      <c r="Z385" s="73">
        <v>0.87648309599999996</v>
      </c>
      <c r="AA385" s="73">
        <v>0.32175187999999999</v>
      </c>
      <c r="AB385" s="73">
        <v>0.29444007900000002</v>
      </c>
      <c r="AD385" s="73">
        <v>0.43004075600000002</v>
      </c>
      <c r="AE385" s="73">
        <v>0.58204639800000002</v>
      </c>
      <c r="AF385" s="73">
        <v>0.197684479</v>
      </c>
      <c r="AH385" s="73">
        <v>0.71400932800000005</v>
      </c>
      <c r="AI385" s="73">
        <v>0.39841638200000001</v>
      </c>
      <c r="AJ385" s="73">
        <v>0.28576927200000002</v>
      </c>
      <c r="AL385" s="73">
        <v>1.6986067069999999</v>
      </c>
      <c r="AM385" s="73">
        <v>5.2079734000000003E-2</v>
      </c>
      <c r="AN385" s="73">
        <v>0.50954780600000005</v>
      </c>
      <c r="AO385" s="73">
        <v>13</v>
      </c>
      <c r="AP385" s="73">
        <v>18</v>
      </c>
      <c r="AQ385" s="73">
        <v>23</v>
      </c>
      <c r="AR385" s="73">
        <v>18</v>
      </c>
      <c r="AS385" s="73">
        <v>21</v>
      </c>
      <c r="AT385" s="73">
        <v>14</v>
      </c>
      <c r="AU385" s="73">
        <v>16</v>
      </c>
      <c r="AV385" s="73">
        <v>21</v>
      </c>
      <c r="AW385" s="73">
        <v>19</v>
      </c>
      <c r="AX385" s="73">
        <v>26</v>
      </c>
      <c r="AY385" s="73">
        <v>20</v>
      </c>
      <c r="AZ385" s="73">
        <v>21</v>
      </c>
      <c r="BA385" s="73">
        <v>19</v>
      </c>
      <c r="BB385" s="73">
        <v>20</v>
      </c>
      <c r="BC385" s="73">
        <v>24</v>
      </c>
      <c r="BD385" s="73">
        <v>21</v>
      </c>
      <c r="BE385" s="73">
        <v>22</v>
      </c>
      <c r="BF385" s="73">
        <v>19</v>
      </c>
      <c r="BG385" s="73">
        <v>22</v>
      </c>
      <c r="BH385" s="73">
        <v>13</v>
      </c>
      <c r="BI385" s="73">
        <v>19</v>
      </c>
      <c r="BJ385" s="73">
        <v>14</v>
      </c>
      <c r="BK385" s="73">
        <v>20</v>
      </c>
      <c r="BL385" s="73">
        <v>20</v>
      </c>
      <c r="BM385" s="73">
        <v>17</v>
      </c>
      <c r="BN385" s="73">
        <v>27</v>
      </c>
      <c r="BO385" s="73">
        <v>24</v>
      </c>
      <c r="BP385" s="73">
        <v>24</v>
      </c>
      <c r="BQ385" s="73">
        <v>23</v>
      </c>
      <c r="BR385" s="73">
        <v>19</v>
      </c>
      <c r="BT385" s="73" t="s">
        <v>2135</v>
      </c>
      <c r="BU385" s="73">
        <v>30.251100000000001</v>
      </c>
      <c r="BV385" s="73">
        <v>29.726700000000001</v>
      </c>
      <c r="BW385" s="73">
        <v>30.284700000000001</v>
      </c>
      <c r="BX385" s="73">
        <v>29.953700000000001</v>
      </c>
      <c r="BY385" s="73">
        <v>30.547999999999998</v>
      </c>
      <c r="BZ385" s="73">
        <v>30.290299999999998</v>
      </c>
      <c r="CA385" s="73">
        <v>29.806799999999999</v>
      </c>
      <c r="CB385" s="73">
        <v>29.9421</v>
      </c>
      <c r="CC385" s="73">
        <v>30.428799999999999</v>
      </c>
      <c r="CD385" s="73">
        <v>30.777000000000001</v>
      </c>
      <c r="CE385" s="73">
        <v>30.4999</v>
      </c>
      <c r="CF385" s="73">
        <v>30.109200000000001</v>
      </c>
      <c r="CG385" s="73">
        <v>30.4452</v>
      </c>
      <c r="CH385" s="73">
        <v>30.422599999999999</v>
      </c>
      <c r="CI385" s="73">
        <v>30.759499999999999</v>
      </c>
      <c r="CJ385" s="73">
        <v>30.5504</v>
      </c>
      <c r="CK385" s="73">
        <v>30.458200000000001</v>
      </c>
      <c r="CL385" s="73">
        <v>30.5716</v>
      </c>
      <c r="CM385" s="73">
        <v>30.423400000000001</v>
      </c>
      <c r="CN385" s="73">
        <v>29.748999999999999</v>
      </c>
      <c r="CO385" s="73">
        <v>30.753299999999999</v>
      </c>
      <c r="CP385" s="73">
        <v>30.0275</v>
      </c>
      <c r="CQ385" s="73">
        <v>30.728300000000001</v>
      </c>
      <c r="CR385" s="73">
        <v>30.4726</v>
      </c>
      <c r="CS385" s="73">
        <v>30.211400000000001</v>
      </c>
      <c r="CT385" s="73">
        <v>30.511299999999999</v>
      </c>
      <c r="CU385" s="73">
        <v>30.8536</v>
      </c>
      <c r="CV385" s="73">
        <v>30.9664</v>
      </c>
      <c r="CW385" s="73">
        <v>30.533300000000001</v>
      </c>
      <c r="CX385" s="73">
        <v>30.447399999999998</v>
      </c>
      <c r="CZ385" s="75">
        <f t="shared" si="60"/>
        <v>30.152839999999998</v>
      </c>
      <c r="DA385" s="75">
        <f t="shared" si="61"/>
        <v>0.31798016919298505</v>
      </c>
      <c r="DB385" s="75">
        <f t="shared" si="62"/>
        <v>30.249000000000002</v>
      </c>
      <c r="DC385" s="75">
        <f t="shared" si="63"/>
        <v>0.38811924069801068</v>
      </c>
      <c r="DD385" s="75">
        <f t="shared" si="64"/>
        <v>30.447279999999999</v>
      </c>
      <c r="DE385" s="75">
        <f t="shared" si="65"/>
        <v>0.23192763310998468</v>
      </c>
      <c r="DF385" s="75">
        <f t="shared" si="66"/>
        <v>30.350519999999999</v>
      </c>
      <c r="DG385" s="75">
        <f t="shared" si="67"/>
        <v>0.34189222278373116</v>
      </c>
      <c r="DH385" s="75">
        <f t="shared" si="68"/>
        <v>30.438620000000004</v>
      </c>
      <c r="DI385" s="75">
        <f t="shared" si="69"/>
        <v>0.31809638004856317</v>
      </c>
      <c r="DJ385" s="75">
        <f t="shared" si="70"/>
        <v>30.662399999999998</v>
      </c>
      <c r="DK385" s="75">
        <f t="shared" si="71"/>
        <v>0.23167674678309927</v>
      </c>
      <c r="DM385" s="74" t="s">
        <v>2136</v>
      </c>
      <c r="DN385" s="74" t="s">
        <v>2137</v>
      </c>
    </row>
    <row r="386" spans="2:118" s="73" customFormat="1" x14ac:dyDescent="0.35">
      <c r="B386" s="74" t="s">
        <v>2139</v>
      </c>
      <c r="C386" s="74" t="s">
        <v>2140</v>
      </c>
      <c r="D386" s="73">
        <v>1</v>
      </c>
      <c r="E386" s="74" t="s">
        <v>450</v>
      </c>
      <c r="F386" s="74" t="s">
        <v>458</v>
      </c>
      <c r="G386" s="74" t="s">
        <v>2084</v>
      </c>
      <c r="H386" s="74" t="s">
        <v>2085</v>
      </c>
      <c r="I386" s="73">
        <v>10</v>
      </c>
      <c r="J386" s="73">
        <v>10</v>
      </c>
      <c r="K386" s="73">
        <v>10</v>
      </c>
      <c r="L386" s="73">
        <v>76.7</v>
      </c>
      <c r="M386" s="73">
        <v>13.204000000000001</v>
      </c>
      <c r="N386" s="73">
        <v>0</v>
      </c>
      <c r="O386" s="73">
        <v>323.31</v>
      </c>
      <c r="P386" s="73">
        <v>11854000000</v>
      </c>
      <c r="Q386" s="73">
        <v>173</v>
      </c>
      <c r="S386" s="73">
        <v>0.42245199999999999</v>
      </c>
      <c r="T386" s="73">
        <v>0.44365300000000002</v>
      </c>
      <c r="V386" s="73">
        <v>0.25729409800000003</v>
      </c>
      <c r="W386" s="73">
        <v>0.92783246100000005</v>
      </c>
      <c r="X386" s="73">
        <v>0.16583518999999999</v>
      </c>
      <c r="Z386" s="73">
        <v>1.6059357E-2</v>
      </c>
      <c r="AA386" s="73">
        <v>0.97805282999999998</v>
      </c>
      <c r="AB386" s="73">
        <v>-1.4518356E-2</v>
      </c>
      <c r="AD386" s="73">
        <v>0.27355432200000002</v>
      </c>
      <c r="AE386" s="73">
        <v>0.69121535199999995</v>
      </c>
      <c r="AF386" s="73">
        <v>0.19509391800000001</v>
      </c>
      <c r="AH386" s="73">
        <v>0.300890928</v>
      </c>
      <c r="AI386" s="73">
        <v>0.62850450499999999</v>
      </c>
      <c r="AJ386" s="73">
        <v>0.26022949200000001</v>
      </c>
      <c r="AL386" s="73">
        <v>1.315920124</v>
      </c>
      <c r="AM386" s="73">
        <v>6.5900552000000001E-2</v>
      </c>
      <c r="AN386" s="73">
        <v>0.626979446</v>
      </c>
      <c r="AO386" s="73">
        <v>5</v>
      </c>
      <c r="AP386" s="73">
        <v>5</v>
      </c>
      <c r="AQ386" s="73">
        <v>6</v>
      </c>
      <c r="AR386" s="73">
        <v>5</v>
      </c>
      <c r="AS386" s="73">
        <v>5</v>
      </c>
      <c r="AT386" s="73">
        <v>4</v>
      </c>
      <c r="AU386" s="73">
        <v>6</v>
      </c>
      <c r="AV386" s="73">
        <v>4</v>
      </c>
      <c r="AW386" s="73">
        <v>6</v>
      </c>
      <c r="AX386" s="73">
        <v>7</v>
      </c>
      <c r="AY386" s="73">
        <v>7</v>
      </c>
      <c r="AZ386" s="73">
        <v>6</v>
      </c>
      <c r="BA386" s="73">
        <v>5</v>
      </c>
      <c r="BB386" s="73">
        <v>4</v>
      </c>
      <c r="BC386" s="73">
        <v>7</v>
      </c>
      <c r="BD386" s="73">
        <v>5</v>
      </c>
      <c r="BE386" s="73">
        <v>7</v>
      </c>
      <c r="BF386" s="73">
        <v>5</v>
      </c>
      <c r="BG386" s="73">
        <v>6</v>
      </c>
      <c r="BH386" s="73">
        <v>5</v>
      </c>
      <c r="BI386" s="73">
        <v>6</v>
      </c>
      <c r="BJ386" s="73">
        <v>5</v>
      </c>
      <c r="BK386" s="73">
        <v>7</v>
      </c>
      <c r="BL386" s="73">
        <v>6</v>
      </c>
      <c r="BM386" s="73">
        <v>6</v>
      </c>
      <c r="BN386" s="73">
        <v>5</v>
      </c>
      <c r="BO386" s="73">
        <v>8</v>
      </c>
      <c r="BP386" s="73">
        <v>6</v>
      </c>
      <c r="BQ386" s="73">
        <v>8</v>
      </c>
      <c r="BR386" s="73">
        <v>6</v>
      </c>
      <c r="BT386" s="73" t="s">
        <v>2138</v>
      </c>
      <c r="BU386" s="73">
        <v>26.7256</v>
      </c>
      <c r="BV386" s="73">
        <v>26.651599999999998</v>
      </c>
      <c r="BW386" s="73">
        <v>27.5029</v>
      </c>
      <c r="BX386" s="73">
        <v>27.243300000000001</v>
      </c>
      <c r="BY386" s="73">
        <v>27.696200000000001</v>
      </c>
      <c r="BZ386" s="73">
        <v>27.1404</v>
      </c>
      <c r="CA386" s="73">
        <v>26.866199999999999</v>
      </c>
      <c r="CB386" s="73">
        <v>27.2013</v>
      </c>
      <c r="CC386" s="73">
        <v>27.681999999999999</v>
      </c>
      <c r="CD386" s="73">
        <v>27.758600000000001</v>
      </c>
      <c r="CE386" s="73">
        <v>27.005099999999999</v>
      </c>
      <c r="CF386" s="73">
        <v>26.758199999999999</v>
      </c>
      <c r="CG386" s="73">
        <v>27.625299999999999</v>
      </c>
      <c r="CH386" s="73">
        <v>26.608799999999999</v>
      </c>
      <c r="CI386" s="73">
        <v>27.749400000000001</v>
      </c>
      <c r="CJ386" s="73">
        <v>27.082899999999999</v>
      </c>
      <c r="CK386" s="73">
        <v>27.789400000000001</v>
      </c>
      <c r="CL386" s="73">
        <v>27.759899999999998</v>
      </c>
      <c r="CM386" s="73">
        <v>27.502700000000001</v>
      </c>
      <c r="CN386" s="73">
        <v>26.66</v>
      </c>
      <c r="CO386" s="73">
        <v>27.484200000000001</v>
      </c>
      <c r="CP386" s="73">
        <v>26.3154</v>
      </c>
      <c r="CQ386" s="73">
        <v>28.130099999999999</v>
      </c>
      <c r="CR386" s="73">
        <v>27.7789</v>
      </c>
      <c r="CS386" s="73">
        <v>27.411999999999999</v>
      </c>
      <c r="CT386" s="73">
        <v>27.529</v>
      </c>
      <c r="CU386" s="73">
        <v>28.2151</v>
      </c>
      <c r="CV386" s="73">
        <v>28.2087</v>
      </c>
      <c r="CW386" s="73">
        <v>27.4925</v>
      </c>
      <c r="CX386" s="73">
        <v>27.5091</v>
      </c>
      <c r="CZ386" s="75">
        <f t="shared" si="60"/>
        <v>27.163920000000001</v>
      </c>
      <c r="DA386" s="75">
        <f t="shared" si="61"/>
        <v>0.46344547359964672</v>
      </c>
      <c r="DB386" s="75">
        <f t="shared" si="62"/>
        <v>27.329700000000003</v>
      </c>
      <c r="DC386" s="75">
        <f t="shared" si="63"/>
        <v>0.37921754969937804</v>
      </c>
      <c r="DD386" s="75">
        <f t="shared" si="64"/>
        <v>27.149360000000001</v>
      </c>
      <c r="DE386" s="75">
        <f t="shared" si="65"/>
        <v>0.51297882314965104</v>
      </c>
      <c r="DF386" s="75">
        <f t="shared" si="66"/>
        <v>27.358980000000003</v>
      </c>
      <c r="DG386" s="75">
        <f t="shared" si="67"/>
        <v>0.48255747533324977</v>
      </c>
      <c r="DH386" s="75">
        <f t="shared" si="68"/>
        <v>27.424119999999998</v>
      </c>
      <c r="DI386" s="75">
        <f t="shared" si="69"/>
        <v>0.68141271414613291</v>
      </c>
      <c r="DJ386" s="75">
        <f t="shared" si="70"/>
        <v>27.790879999999998</v>
      </c>
      <c r="DK386" s="75">
        <f t="shared" si="71"/>
        <v>0.3845607520275568</v>
      </c>
      <c r="DM386" s="74" t="s">
        <v>2139</v>
      </c>
      <c r="DN386" s="74" t="s">
        <v>2140</v>
      </c>
    </row>
    <row r="387" spans="2:118" s="73" customFormat="1" x14ac:dyDescent="0.35">
      <c r="B387" s="74" t="s">
        <v>2142</v>
      </c>
      <c r="C387" s="74" t="s">
        <v>2143</v>
      </c>
      <c r="D387" s="73">
        <v>1</v>
      </c>
      <c r="E387" s="74" t="s">
        <v>2144</v>
      </c>
      <c r="F387" s="74" t="s">
        <v>458</v>
      </c>
      <c r="G387" s="74" t="s">
        <v>664</v>
      </c>
      <c r="H387" s="74" t="s">
        <v>2145</v>
      </c>
      <c r="I387" s="73">
        <v>16</v>
      </c>
      <c r="J387" s="73">
        <v>16</v>
      </c>
      <c r="K387" s="73">
        <v>16</v>
      </c>
      <c r="L387" s="73">
        <v>75.400000000000006</v>
      </c>
      <c r="M387" s="73">
        <v>19.666</v>
      </c>
      <c r="N387" s="73">
        <v>0</v>
      </c>
      <c r="O387" s="73">
        <v>323.31</v>
      </c>
      <c r="P387" s="73">
        <v>59700000000</v>
      </c>
      <c r="Q387" s="73">
        <v>639</v>
      </c>
      <c r="S387" s="73">
        <v>1.2243299999999999</v>
      </c>
      <c r="T387" s="73">
        <v>0.43101200000000001</v>
      </c>
      <c r="V387" s="73">
        <v>0.66649015099999998</v>
      </c>
      <c r="W387" s="73">
        <v>1</v>
      </c>
      <c r="X387" s="73">
        <v>0.20792770399999999</v>
      </c>
      <c r="Z387" s="73">
        <v>1.686079597</v>
      </c>
      <c r="AA387" s="73">
        <v>0.17030705400000001</v>
      </c>
      <c r="AB387" s="73">
        <v>0.341101074</v>
      </c>
      <c r="AD387" s="73">
        <v>0.99171582599999997</v>
      </c>
      <c r="AE387" s="73">
        <v>0.35462232799999999</v>
      </c>
      <c r="AF387" s="73">
        <v>0.29925994900000003</v>
      </c>
      <c r="AH387" s="73">
        <v>1.95614785</v>
      </c>
      <c r="AI387" s="73">
        <v>0.212466667</v>
      </c>
      <c r="AJ387" s="73">
        <v>0.38039245599999999</v>
      </c>
      <c r="AK387" s="73" t="s">
        <v>340</v>
      </c>
      <c r="AL387" s="73">
        <v>2.946705047</v>
      </c>
      <c r="AM387" s="73">
        <v>2.3800000000000002E-2</v>
      </c>
      <c r="AN387" s="73">
        <v>0.45402107200000003</v>
      </c>
      <c r="AO387" s="73">
        <v>16</v>
      </c>
      <c r="AP387" s="73">
        <v>18</v>
      </c>
      <c r="AQ387" s="73">
        <v>19</v>
      </c>
      <c r="AR387" s="73">
        <v>18</v>
      </c>
      <c r="AS387" s="73">
        <v>23</v>
      </c>
      <c r="AT387" s="73">
        <v>17</v>
      </c>
      <c r="AU387" s="73">
        <v>17</v>
      </c>
      <c r="AV387" s="73">
        <v>18</v>
      </c>
      <c r="AW387" s="73">
        <v>19</v>
      </c>
      <c r="AX387" s="73">
        <v>27</v>
      </c>
      <c r="AY387" s="73">
        <v>15</v>
      </c>
      <c r="AZ387" s="73">
        <v>20</v>
      </c>
      <c r="BA387" s="73">
        <v>18</v>
      </c>
      <c r="BB387" s="73">
        <v>26</v>
      </c>
      <c r="BC387" s="73">
        <v>28</v>
      </c>
      <c r="BD387" s="73">
        <v>23</v>
      </c>
      <c r="BE387" s="73">
        <v>20</v>
      </c>
      <c r="BF387" s="73">
        <v>27</v>
      </c>
      <c r="BG387" s="73">
        <v>25</v>
      </c>
      <c r="BH387" s="73">
        <v>11</v>
      </c>
      <c r="BI387" s="73">
        <v>26</v>
      </c>
      <c r="BJ387" s="73">
        <v>18</v>
      </c>
      <c r="BK387" s="73">
        <v>26</v>
      </c>
      <c r="BL387" s="73">
        <v>28</v>
      </c>
      <c r="BM387" s="73">
        <v>17</v>
      </c>
      <c r="BN387" s="73">
        <v>27</v>
      </c>
      <c r="BO387" s="73">
        <v>24</v>
      </c>
      <c r="BP387" s="73">
        <v>22</v>
      </c>
      <c r="BQ387" s="73">
        <v>29</v>
      </c>
      <c r="BR387" s="73">
        <v>17</v>
      </c>
      <c r="BT387" s="73" t="s">
        <v>2141</v>
      </c>
      <c r="BU387" s="73">
        <v>29.401499999999999</v>
      </c>
      <c r="BV387" s="73">
        <v>29.250399999999999</v>
      </c>
      <c r="BW387" s="73">
        <v>29.4255</v>
      </c>
      <c r="BX387" s="73">
        <v>29.237500000000001</v>
      </c>
      <c r="BY387" s="73">
        <v>29.668099999999999</v>
      </c>
      <c r="BZ387" s="73">
        <v>29.773800000000001</v>
      </c>
      <c r="CA387" s="73">
        <v>29.293600000000001</v>
      </c>
      <c r="CB387" s="73">
        <v>29.3157</v>
      </c>
      <c r="CC387" s="73">
        <v>29.653400000000001</v>
      </c>
      <c r="CD387" s="73">
        <v>29.9862</v>
      </c>
      <c r="CE387" s="73">
        <v>29.851099999999999</v>
      </c>
      <c r="CF387" s="73">
        <v>29.4269</v>
      </c>
      <c r="CG387" s="73">
        <v>29.657399999999999</v>
      </c>
      <c r="CH387" s="73">
        <v>29.928599999999999</v>
      </c>
      <c r="CI387" s="73">
        <v>29.824400000000001</v>
      </c>
      <c r="CJ387" s="73">
        <v>29.930299999999999</v>
      </c>
      <c r="CK387" s="73">
        <v>29.799600000000002</v>
      </c>
      <c r="CL387" s="73">
        <v>29.8508</v>
      </c>
      <c r="CM387" s="73">
        <v>29.759399999999999</v>
      </c>
      <c r="CN387" s="73">
        <v>29.139099999999999</v>
      </c>
      <c r="CO387" s="73">
        <v>30.065100000000001</v>
      </c>
      <c r="CP387" s="73">
        <v>29.5943</v>
      </c>
      <c r="CQ387" s="73">
        <v>29.8462</v>
      </c>
      <c r="CR387" s="73">
        <v>29.7608</v>
      </c>
      <c r="CS387" s="73">
        <v>29.618600000000001</v>
      </c>
      <c r="CT387" s="73">
        <v>29.888400000000001</v>
      </c>
      <c r="CU387" s="73">
        <v>29.821100000000001</v>
      </c>
      <c r="CV387" s="73">
        <v>30.0001</v>
      </c>
      <c r="CW387" s="73">
        <v>29.6997</v>
      </c>
      <c r="CX387" s="73">
        <v>29.843900000000001</v>
      </c>
      <c r="CZ387" s="75">
        <f t="shared" si="60"/>
        <v>29.396599999999999</v>
      </c>
      <c r="DA387" s="75">
        <f t="shared" si="61"/>
        <v>0.17411111394738668</v>
      </c>
      <c r="DB387" s="75">
        <f t="shared" si="62"/>
        <v>29.604540000000004</v>
      </c>
      <c r="DC387" s="75">
        <f t="shared" si="63"/>
        <v>0.29866906100230739</v>
      </c>
      <c r="DD387" s="75">
        <f t="shared" si="64"/>
        <v>29.737680000000001</v>
      </c>
      <c r="DE387" s="75">
        <f t="shared" si="65"/>
        <v>0.19991497442662962</v>
      </c>
      <c r="DF387" s="75">
        <f t="shared" si="66"/>
        <v>29.695839999999997</v>
      </c>
      <c r="DG387" s="75">
        <f t="shared" si="67"/>
        <v>0.31770644154628053</v>
      </c>
      <c r="DH387" s="75">
        <f t="shared" si="68"/>
        <v>29.776999999999997</v>
      </c>
      <c r="DI387" s="75">
        <f t="shared" si="69"/>
        <v>0.19139131380498969</v>
      </c>
      <c r="DJ387" s="75">
        <f t="shared" si="70"/>
        <v>29.850639999999999</v>
      </c>
      <c r="DK387" s="75">
        <f t="shared" si="71"/>
        <v>0.10893235515676677</v>
      </c>
      <c r="DM387" s="74" t="s">
        <v>2142</v>
      </c>
      <c r="DN387" s="74" t="s">
        <v>2143</v>
      </c>
    </row>
    <row r="388" spans="2:118" s="73" customFormat="1" x14ac:dyDescent="0.35">
      <c r="B388" s="74" t="s">
        <v>2147</v>
      </c>
      <c r="C388" s="74" t="s">
        <v>2148</v>
      </c>
      <c r="D388" s="73">
        <v>1</v>
      </c>
      <c r="E388" s="74" t="s">
        <v>450</v>
      </c>
      <c r="F388" s="74" t="s">
        <v>697</v>
      </c>
      <c r="G388" s="74" t="s">
        <v>459</v>
      </c>
      <c r="H388" s="74" t="s">
        <v>698</v>
      </c>
      <c r="I388" s="73">
        <v>15</v>
      </c>
      <c r="J388" s="73">
        <v>15</v>
      </c>
      <c r="K388" s="73">
        <v>15</v>
      </c>
      <c r="L388" s="73">
        <v>88.7</v>
      </c>
      <c r="M388" s="73">
        <v>14.666</v>
      </c>
      <c r="N388" s="73">
        <v>0</v>
      </c>
      <c r="O388" s="73">
        <v>323.31</v>
      </c>
      <c r="P388" s="73">
        <v>44624000000</v>
      </c>
      <c r="Q388" s="73">
        <v>404</v>
      </c>
      <c r="S388" s="73">
        <v>0.96157999999999999</v>
      </c>
      <c r="T388" s="73">
        <v>0.47890199999999999</v>
      </c>
      <c r="V388" s="73">
        <v>0.63258258999999994</v>
      </c>
      <c r="W388" s="73">
        <v>1</v>
      </c>
      <c r="X388" s="73">
        <v>0.229688644</v>
      </c>
      <c r="Z388" s="73">
        <v>1.3287236870000001</v>
      </c>
      <c r="AA388" s="73">
        <v>0.22713091899999999</v>
      </c>
      <c r="AB388" s="73">
        <v>0.31125602699999999</v>
      </c>
      <c r="AD388" s="73">
        <v>1.0270219220000001</v>
      </c>
      <c r="AE388" s="73">
        <v>0.33223595500000003</v>
      </c>
      <c r="AF388" s="73">
        <v>0.34867019700000002</v>
      </c>
      <c r="AH388" s="73">
        <v>1.0634419829999999</v>
      </c>
      <c r="AI388" s="73">
        <v>0.303411765</v>
      </c>
      <c r="AJ388" s="73">
        <v>0.329110336</v>
      </c>
      <c r="AK388" s="73" t="s">
        <v>340</v>
      </c>
      <c r="AL388" s="73">
        <v>1.9333184370000001</v>
      </c>
      <c r="AM388" s="73">
        <v>4.6574393999999998E-2</v>
      </c>
      <c r="AN388" s="73">
        <v>0.453530502</v>
      </c>
      <c r="AO388" s="73">
        <v>11</v>
      </c>
      <c r="AP388" s="73">
        <v>13</v>
      </c>
      <c r="AQ388" s="73">
        <v>11</v>
      </c>
      <c r="AR388" s="73">
        <v>11</v>
      </c>
      <c r="AS388" s="73">
        <v>13</v>
      </c>
      <c r="AT388" s="73">
        <v>10</v>
      </c>
      <c r="AU388" s="73">
        <v>12</v>
      </c>
      <c r="AV388" s="73">
        <v>14</v>
      </c>
      <c r="AW388" s="73">
        <v>13</v>
      </c>
      <c r="AX388" s="73">
        <v>17</v>
      </c>
      <c r="AY388" s="73">
        <v>11</v>
      </c>
      <c r="AZ388" s="73">
        <v>14</v>
      </c>
      <c r="BA388" s="73">
        <v>12</v>
      </c>
      <c r="BB388" s="73">
        <v>14</v>
      </c>
      <c r="BC388" s="73">
        <v>14</v>
      </c>
      <c r="BD388" s="73">
        <v>14</v>
      </c>
      <c r="BE388" s="73">
        <v>14</v>
      </c>
      <c r="BF388" s="73">
        <v>14</v>
      </c>
      <c r="BG388" s="73">
        <v>15</v>
      </c>
      <c r="BH388" s="73">
        <v>13</v>
      </c>
      <c r="BI388" s="73">
        <v>11</v>
      </c>
      <c r="BJ388" s="73">
        <v>14</v>
      </c>
      <c r="BK388" s="73">
        <v>16</v>
      </c>
      <c r="BL388" s="73">
        <v>16</v>
      </c>
      <c r="BM388" s="73">
        <v>15</v>
      </c>
      <c r="BN388" s="73">
        <v>16</v>
      </c>
      <c r="BO388" s="73">
        <v>13</v>
      </c>
      <c r="BP388" s="73">
        <v>12</v>
      </c>
      <c r="BQ388" s="73">
        <v>20</v>
      </c>
      <c r="BR388" s="73">
        <v>11</v>
      </c>
      <c r="BT388" s="73" t="s">
        <v>2146</v>
      </c>
      <c r="BU388" s="73">
        <v>28.8812</v>
      </c>
      <c r="BV388" s="73">
        <v>28.749400000000001</v>
      </c>
      <c r="BW388" s="73">
        <v>28.750800000000002</v>
      </c>
      <c r="BX388" s="73">
        <v>28.728000000000002</v>
      </c>
      <c r="BY388" s="73">
        <v>29.377700000000001</v>
      </c>
      <c r="BZ388" s="73">
        <v>29.3627</v>
      </c>
      <c r="CA388" s="73">
        <v>28.793600000000001</v>
      </c>
      <c r="CB388" s="73">
        <v>29.012899999999998</v>
      </c>
      <c r="CC388" s="73">
        <v>28.979600000000001</v>
      </c>
      <c r="CD388" s="73">
        <v>29.486699999999999</v>
      </c>
      <c r="CE388" s="73">
        <v>29.207100000000001</v>
      </c>
      <c r="CF388" s="73">
        <v>29.026499999999999</v>
      </c>
      <c r="CG388" s="73">
        <v>29.2182</v>
      </c>
      <c r="CH388" s="73">
        <v>29.2835</v>
      </c>
      <c r="CI388" s="73">
        <v>29.3081</v>
      </c>
      <c r="CJ388" s="73">
        <v>29.31</v>
      </c>
      <c r="CK388" s="73">
        <v>29.554099999999998</v>
      </c>
      <c r="CL388" s="73">
        <v>29.320599999999999</v>
      </c>
      <c r="CM388" s="73">
        <v>29.311299999999999</v>
      </c>
      <c r="CN388" s="73">
        <v>28.734500000000001</v>
      </c>
      <c r="CO388" s="73">
        <v>29.460699999999999</v>
      </c>
      <c r="CP388" s="73">
        <v>28.970600000000001</v>
      </c>
      <c r="CQ388" s="73">
        <v>29.416399999999999</v>
      </c>
      <c r="CR388" s="73">
        <v>29.358799999999999</v>
      </c>
      <c r="CS388" s="73">
        <v>28.926100000000002</v>
      </c>
      <c r="CT388" s="73">
        <v>29.398199999999999</v>
      </c>
      <c r="CU388" s="73">
        <v>29.354500000000002</v>
      </c>
      <c r="CV388" s="73">
        <v>29.566199999999998</v>
      </c>
      <c r="CW388" s="73">
        <v>29.248799999999999</v>
      </c>
      <c r="CX388" s="73">
        <v>29.187100000000001</v>
      </c>
      <c r="CZ388" s="75">
        <f t="shared" ref="CZ388:CZ451" si="72">AVERAGE(BU388:BY388)</f>
        <v>28.89742</v>
      </c>
      <c r="DA388" s="75">
        <f t="shared" ref="DA388:DA451" si="73">STDEV(BU388:BY388)</f>
        <v>0.27524645683459731</v>
      </c>
      <c r="DB388" s="75">
        <f t="shared" ref="DB388:DB451" si="74">AVERAGE(BZ388:CD388)</f>
        <v>29.127100000000002</v>
      </c>
      <c r="DC388" s="75">
        <f t="shared" ref="DC388:DC451" si="75">STDEV(BZ388:CD388)</f>
        <v>0.28759331529088017</v>
      </c>
      <c r="DD388" s="75">
        <f t="shared" ref="DD388:DD451" si="76">AVERAGE(CE388:CI388)</f>
        <v>29.208679999999998</v>
      </c>
      <c r="DE388" s="75">
        <f t="shared" ref="DE388:DE451" si="77">STDEV(CE388:CI388)</f>
        <v>0.11041404801926294</v>
      </c>
      <c r="DF388" s="75">
        <f t="shared" ref="DF388:DF451" si="78">AVERAGE(CJ388:CN388)</f>
        <v>29.246100000000002</v>
      </c>
      <c r="DG388" s="75">
        <f t="shared" ref="DG388:DG451" si="79">STDEV(CJ388:CN388)</f>
        <v>0.3043365981935125</v>
      </c>
      <c r="DH388" s="75">
        <f t="shared" ref="DH388:DH451" si="80">AVERAGE(CO388:CS388)</f>
        <v>29.226520000000001</v>
      </c>
      <c r="DI388" s="75">
        <f t="shared" ref="DI388:DI451" si="81">STDEV(CO388:CS388)</f>
        <v>0.25697271645059788</v>
      </c>
      <c r="DJ388" s="75">
        <f t="shared" ref="DJ388:DJ451" si="82">AVERAGE(CT388:CX388)</f>
        <v>29.350959999999997</v>
      </c>
      <c r="DK388" s="75">
        <f t="shared" ref="DK388:DK451" si="83">STDEV(CT388:CX388)</f>
        <v>0.14650867892380909</v>
      </c>
      <c r="DM388" s="74" t="s">
        <v>2147</v>
      </c>
      <c r="DN388" s="74" t="s">
        <v>2148</v>
      </c>
    </row>
    <row r="389" spans="2:118" s="73" customFormat="1" x14ac:dyDescent="0.35">
      <c r="B389" s="74" t="s">
        <v>2150</v>
      </c>
      <c r="C389" s="74" t="s">
        <v>2151</v>
      </c>
      <c r="D389" s="73">
        <v>1</v>
      </c>
      <c r="E389" s="74" t="s">
        <v>619</v>
      </c>
      <c r="F389" s="74" t="s">
        <v>458</v>
      </c>
      <c r="G389" s="74" t="s">
        <v>614</v>
      </c>
      <c r="H389" s="74" t="s">
        <v>2152</v>
      </c>
      <c r="I389" s="73">
        <v>26</v>
      </c>
      <c r="J389" s="73">
        <v>26</v>
      </c>
      <c r="K389" s="73">
        <v>26</v>
      </c>
      <c r="L389" s="73">
        <v>93.9</v>
      </c>
      <c r="M389" s="73">
        <v>20.23</v>
      </c>
      <c r="N389" s="73">
        <v>0</v>
      </c>
      <c r="O389" s="73">
        <v>323.31</v>
      </c>
      <c r="P389" s="73">
        <v>83636000000</v>
      </c>
      <c r="Q389" s="73">
        <v>662</v>
      </c>
      <c r="S389" s="73">
        <v>1.09341</v>
      </c>
      <c r="T389" s="73">
        <v>0.49221599999999999</v>
      </c>
      <c r="V389" s="73">
        <v>0.43103593099999998</v>
      </c>
      <c r="W389" s="73">
        <v>0.94176744199999995</v>
      </c>
      <c r="X389" s="73">
        <v>0.145819855</v>
      </c>
      <c r="Z389" s="73">
        <v>1.5131993939999999</v>
      </c>
      <c r="AA389" s="73">
        <v>0.213166667</v>
      </c>
      <c r="AB389" s="73">
        <v>0.29241752599999998</v>
      </c>
      <c r="AD389" s="73">
        <v>0.90098007000000002</v>
      </c>
      <c r="AE389" s="73">
        <v>0.38221428600000001</v>
      </c>
      <c r="AF389" s="73">
        <v>0.26312675499999999</v>
      </c>
      <c r="AH389" s="73">
        <v>1.4708570080000001</v>
      </c>
      <c r="AI389" s="73">
        <v>0.229684211</v>
      </c>
      <c r="AJ389" s="73">
        <v>0.36399040199999999</v>
      </c>
      <c r="AL389" s="73">
        <v>1.9151214459999999</v>
      </c>
      <c r="AM389" s="73">
        <v>6.1245714E-2</v>
      </c>
      <c r="AN389" s="73">
        <v>0.376027679</v>
      </c>
      <c r="AO389" s="73">
        <v>16</v>
      </c>
      <c r="AP389" s="73">
        <v>16</v>
      </c>
      <c r="AQ389" s="73">
        <v>24</v>
      </c>
      <c r="AR389" s="73">
        <v>20</v>
      </c>
      <c r="AS389" s="73">
        <v>21</v>
      </c>
      <c r="AT389" s="73">
        <v>18</v>
      </c>
      <c r="AU389" s="73">
        <v>20</v>
      </c>
      <c r="AV389" s="73">
        <v>18</v>
      </c>
      <c r="AW389" s="73">
        <v>19</v>
      </c>
      <c r="AX389" s="73">
        <v>29</v>
      </c>
      <c r="AY389" s="73">
        <v>22</v>
      </c>
      <c r="AZ389" s="73">
        <v>16</v>
      </c>
      <c r="BA389" s="73">
        <v>20</v>
      </c>
      <c r="BB389" s="73">
        <v>26</v>
      </c>
      <c r="BC389" s="73">
        <v>23</v>
      </c>
      <c r="BD389" s="73">
        <v>20</v>
      </c>
      <c r="BE389" s="73">
        <v>23</v>
      </c>
      <c r="BF389" s="73">
        <v>23</v>
      </c>
      <c r="BG389" s="73">
        <v>26</v>
      </c>
      <c r="BH389" s="73">
        <v>18</v>
      </c>
      <c r="BI389" s="73">
        <v>25</v>
      </c>
      <c r="BJ389" s="73">
        <v>19</v>
      </c>
      <c r="BK389" s="73">
        <v>25</v>
      </c>
      <c r="BL389" s="73">
        <v>24</v>
      </c>
      <c r="BM389" s="73">
        <v>23</v>
      </c>
      <c r="BN389" s="73">
        <v>21</v>
      </c>
      <c r="BO389" s="73">
        <v>28</v>
      </c>
      <c r="BP389" s="73">
        <v>27</v>
      </c>
      <c r="BQ389" s="73">
        <v>29</v>
      </c>
      <c r="BR389" s="73">
        <v>23</v>
      </c>
      <c r="BT389" s="73" t="s">
        <v>2149</v>
      </c>
      <c r="BU389" s="73">
        <v>29.869199999999999</v>
      </c>
      <c r="BV389" s="73">
        <v>29.858899999999998</v>
      </c>
      <c r="BW389" s="73">
        <v>29.932700000000001</v>
      </c>
      <c r="BX389" s="73">
        <v>29.815100000000001</v>
      </c>
      <c r="BY389" s="73">
        <v>30.351500000000001</v>
      </c>
      <c r="BZ389" s="73">
        <v>30.283300000000001</v>
      </c>
      <c r="CA389" s="73">
        <v>29.916</v>
      </c>
      <c r="CB389" s="73">
        <v>29.8276</v>
      </c>
      <c r="CC389" s="73">
        <v>30.059899999999999</v>
      </c>
      <c r="CD389" s="73">
        <v>30.469799999999999</v>
      </c>
      <c r="CE389" s="73">
        <v>30.301300000000001</v>
      </c>
      <c r="CF389" s="73">
        <v>30.084199999999999</v>
      </c>
      <c r="CG389" s="73">
        <v>30.223500000000001</v>
      </c>
      <c r="CH389" s="73">
        <v>30.407699999999998</v>
      </c>
      <c r="CI389" s="73">
        <v>30.2728</v>
      </c>
      <c r="CJ389" s="73">
        <v>30.405100000000001</v>
      </c>
      <c r="CK389" s="73">
        <v>30.337</v>
      </c>
      <c r="CL389" s="73">
        <v>30.303799999999999</v>
      </c>
      <c r="CM389" s="73">
        <v>30.337299999999999</v>
      </c>
      <c r="CN389" s="73">
        <v>29.759799999999998</v>
      </c>
      <c r="CO389" s="73">
        <v>30.540500000000002</v>
      </c>
      <c r="CP389" s="73">
        <v>30.228400000000001</v>
      </c>
      <c r="CQ389" s="73">
        <v>30.373999999999999</v>
      </c>
      <c r="CR389" s="73">
        <v>30.52</v>
      </c>
      <c r="CS389" s="73">
        <v>29.984500000000001</v>
      </c>
      <c r="CT389" s="73">
        <v>30.474599999999999</v>
      </c>
      <c r="CU389" s="73">
        <v>30.3432</v>
      </c>
      <c r="CV389" s="73">
        <v>30.458100000000002</v>
      </c>
      <c r="CW389" s="73">
        <v>30.3047</v>
      </c>
      <c r="CX389" s="73">
        <v>30.127099999999999</v>
      </c>
      <c r="CZ389" s="75">
        <f t="shared" si="72"/>
        <v>29.965480000000003</v>
      </c>
      <c r="DA389" s="75">
        <f t="shared" si="73"/>
        <v>0.21984610981320621</v>
      </c>
      <c r="DB389" s="75">
        <f t="shared" si="74"/>
        <v>30.111319999999999</v>
      </c>
      <c r="DC389" s="75">
        <f t="shared" si="75"/>
        <v>0.26428014870587591</v>
      </c>
      <c r="DD389" s="75">
        <f t="shared" si="76"/>
        <v>30.257899999999999</v>
      </c>
      <c r="DE389" s="75">
        <f t="shared" si="77"/>
        <v>0.11821660204895063</v>
      </c>
      <c r="DF389" s="75">
        <f t="shared" si="78"/>
        <v>30.2286</v>
      </c>
      <c r="DG389" s="75">
        <f t="shared" si="79"/>
        <v>0.26464456351869453</v>
      </c>
      <c r="DH389" s="75">
        <f t="shared" si="80"/>
        <v>30.32948</v>
      </c>
      <c r="DI389" s="75">
        <f t="shared" si="81"/>
        <v>0.23023776188974726</v>
      </c>
      <c r="DJ389" s="75">
        <f t="shared" si="82"/>
        <v>30.341539999999998</v>
      </c>
      <c r="DK389" s="75">
        <f t="shared" si="83"/>
        <v>0.14021024570265953</v>
      </c>
      <c r="DM389" s="74" t="s">
        <v>2150</v>
      </c>
      <c r="DN389" s="74" t="s">
        <v>2151</v>
      </c>
    </row>
    <row r="390" spans="2:118" s="73" customFormat="1" x14ac:dyDescent="0.35">
      <c r="B390" s="74" t="s">
        <v>2154</v>
      </c>
      <c r="C390" s="74" t="s">
        <v>2155</v>
      </c>
      <c r="D390" s="73">
        <v>1</v>
      </c>
      <c r="E390" s="74" t="s">
        <v>450</v>
      </c>
      <c r="F390" s="74" t="s">
        <v>451</v>
      </c>
      <c r="G390" s="74" t="s">
        <v>459</v>
      </c>
      <c r="H390" s="74" t="s">
        <v>2095</v>
      </c>
      <c r="I390" s="73">
        <v>9</v>
      </c>
      <c r="J390" s="73">
        <v>9</v>
      </c>
      <c r="K390" s="73">
        <v>9</v>
      </c>
      <c r="L390" s="73">
        <v>59.1</v>
      </c>
      <c r="M390" s="73">
        <v>12.823</v>
      </c>
      <c r="N390" s="73">
        <v>0</v>
      </c>
      <c r="O390" s="73">
        <v>323.31</v>
      </c>
      <c r="P390" s="73">
        <v>21079000000</v>
      </c>
      <c r="Q390" s="73">
        <v>261</v>
      </c>
      <c r="S390" s="73">
        <v>0.88338700000000003</v>
      </c>
      <c r="T390" s="73">
        <v>0.33523799999999998</v>
      </c>
      <c r="V390" s="73">
        <v>0.106025779</v>
      </c>
      <c r="W390" s="73">
        <v>0.95792335799999995</v>
      </c>
      <c r="X390" s="73">
        <v>6.6719054999999999E-2</v>
      </c>
      <c r="Z390" s="73">
        <v>1.3553821000000001E-2</v>
      </c>
      <c r="AA390" s="73">
        <v>0.98358827900000001</v>
      </c>
      <c r="AB390" s="73">
        <v>9.1098789999999995E-3</v>
      </c>
      <c r="AD390" s="73">
        <v>0.100329767</v>
      </c>
      <c r="AE390" s="73">
        <v>0.910855207</v>
      </c>
      <c r="AF390" s="73">
        <v>5.5956649999999997E-2</v>
      </c>
      <c r="AH390" s="73">
        <v>0.42080972</v>
      </c>
      <c r="AI390" s="73">
        <v>0.55225742600000005</v>
      </c>
      <c r="AJ390" s="73">
        <v>0.235531616</v>
      </c>
      <c r="AL390" s="73">
        <v>1.4221738740000001</v>
      </c>
      <c r="AM390" s="73">
        <v>5.8048192999999998E-2</v>
      </c>
      <c r="AN390" s="73">
        <v>0.61758956899999995</v>
      </c>
      <c r="AO390" s="73">
        <v>5</v>
      </c>
      <c r="AP390" s="73">
        <v>8</v>
      </c>
      <c r="AQ390" s="73">
        <v>8</v>
      </c>
      <c r="AR390" s="73">
        <v>8</v>
      </c>
      <c r="AS390" s="73">
        <v>9</v>
      </c>
      <c r="AT390" s="73">
        <v>6</v>
      </c>
      <c r="AU390" s="73">
        <v>9</v>
      </c>
      <c r="AV390" s="73">
        <v>8</v>
      </c>
      <c r="AW390" s="73">
        <v>9</v>
      </c>
      <c r="AX390" s="73">
        <v>8</v>
      </c>
      <c r="AY390" s="73">
        <v>7</v>
      </c>
      <c r="AZ390" s="73">
        <v>10</v>
      </c>
      <c r="BA390" s="73">
        <v>9</v>
      </c>
      <c r="BB390" s="73">
        <v>8</v>
      </c>
      <c r="BC390" s="73">
        <v>11</v>
      </c>
      <c r="BD390" s="73">
        <v>7</v>
      </c>
      <c r="BE390" s="73">
        <v>9</v>
      </c>
      <c r="BF390" s="73">
        <v>11</v>
      </c>
      <c r="BG390" s="73">
        <v>10</v>
      </c>
      <c r="BH390" s="73">
        <v>7</v>
      </c>
      <c r="BI390" s="73">
        <v>9</v>
      </c>
      <c r="BJ390" s="73">
        <v>6</v>
      </c>
      <c r="BK390" s="73">
        <v>10</v>
      </c>
      <c r="BL390" s="73">
        <v>9</v>
      </c>
      <c r="BM390" s="73">
        <v>8</v>
      </c>
      <c r="BN390" s="73">
        <v>11</v>
      </c>
      <c r="BO390" s="73">
        <v>11</v>
      </c>
      <c r="BP390" s="73">
        <v>10</v>
      </c>
      <c r="BQ390" s="73">
        <v>11</v>
      </c>
      <c r="BR390" s="73">
        <v>9</v>
      </c>
      <c r="BT390" s="73" t="s">
        <v>2153</v>
      </c>
      <c r="BU390" s="73">
        <v>27.790700000000001</v>
      </c>
      <c r="BV390" s="73">
        <v>27.528099999999998</v>
      </c>
      <c r="BW390" s="73">
        <v>28.169499999999999</v>
      </c>
      <c r="BX390" s="73">
        <v>28.2103</v>
      </c>
      <c r="BY390" s="73">
        <v>28.391100000000002</v>
      </c>
      <c r="BZ390" s="73">
        <v>27.854199999999999</v>
      </c>
      <c r="CA390" s="73">
        <v>27.615300000000001</v>
      </c>
      <c r="CB390" s="73">
        <v>27.978100000000001</v>
      </c>
      <c r="CC390" s="73">
        <v>28.472200000000001</v>
      </c>
      <c r="CD390" s="73">
        <v>28.503599999999999</v>
      </c>
      <c r="CE390" s="73">
        <v>27.7316</v>
      </c>
      <c r="CF390" s="73">
        <v>27.5654</v>
      </c>
      <c r="CG390" s="73">
        <v>28.459099999999999</v>
      </c>
      <c r="CH390" s="73">
        <v>28.089300000000001</v>
      </c>
      <c r="CI390" s="73">
        <v>28.289899999999999</v>
      </c>
      <c r="CJ390" s="73">
        <v>27.936699999999998</v>
      </c>
      <c r="CK390" s="73">
        <v>28.062000000000001</v>
      </c>
      <c r="CL390" s="73">
        <v>28.5151</v>
      </c>
      <c r="CM390" s="73">
        <v>28.161899999999999</v>
      </c>
      <c r="CN390" s="73">
        <v>27.6938</v>
      </c>
      <c r="CO390" s="73">
        <v>28.250599999999999</v>
      </c>
      <c r="CP390" s="73">
        <v>27.619800000000001</v>
      </c>
      <c r="CQ390" s="73">
        <v>28.877800000000001</v>
      </c>
      <c r="CR390" s="73">
        <v>28.257100000000001</v>
      </c>
      <c r="CS390" s="73">
        <v>28.2621</v>
      </c>
      <c r="CT390" s="73">
        <v>28.256499999999999</v>
      </c>
      <c r="CU390" s="73">
        <v>28.7044</v>
      </c>
      <c r="CV390" s="73">
        <v>29.319199999999999</v>
      </c>
      <c r="CW390" s="73">
        <v>28.276800000000001</v>
      </c>
      <c r="CX390" s="73">
        <v>28.620899999999999</v>
      </c>
      <c r="CZ390" s="75">
        <f t="shared" si="72"/>
        <v>28.017939999999999</v>
      </c>
      <c r="DA390" s="75">
        <f t="shared" si="73"/>
        <v>0.35028646562492322</v>
      </c>
      <c r="DB390" s="75">
        <f t="shared" si="74"/>
        <v>28.084679999999999</v>
      </c>
      <c r="DC390" s="75">
        <f t="shared" si="75"/>
        <v>0.39066085931405986</v>
      </c>
      <c r="DD390" s="75">
        <f t="shared" si="76"/>
        <v>28.027059999999999</v>
      </c>
      <c r="DE390" s="75">
        <f t="shared" si="77"/>
        <v>0.37418037495304285</v>
      </c>
      <c r="DF390" s="75">
        <f t="shared" si="78"/>
        <v>28.073900000000002</v>
      </c>
      <c r="DG390" s="75">
        <f t="shared" si="79"/>
        <v>0.30242474270469377</v>
      </c>
      <c r="DH390" s="75">
        <f t="shared" si="80"/>
        <v>28.253480000000003</v>
      </c>
      <c r="DI390" s="75">
        <f t="shared" si="81"/>
        <v>0.44480937152897276</v>
      </c>
      <c r="DJ390" s="75">
        <f t="shared" si="82"/>
        <v>28.635559999999998</v>
      </c>
      <c r="DK390" s="75">
        <f t="shared" si="83"/>
        <v>0.43148369957624061</v>
      </c>
      <c r="DM390" s="74" t="s">
        <v>2154</v>
      </c>
      <c r="DN390" s="74" t="s">
        <v>2155</v>
      </c>
    </row>
    <row r="391" spans="2:118" s="73" customFormat="1" x14ac:dyDescent="0.35">
      <c r="B391" s="74" t="s">
        <v>2157</v>
      </c>
      <c r="C391" s="74" t="s">
        <v>2158</v>
      </c>
      <c r="D391" s="73">
        <v>1</v>
      </c>
      <c r="E391" s="74" t="s">
        <v>450</v>
      </c>
      <c r="F391" s="74" t="s">
        <v>458</v>
      </c>
      <c r="G391" s="74" t="s">
        <v>2159</v>
      </c>
      <c r="H391" s="74" t="s">
        <v>2160</v>
      </c>
      <c r="I391" s="73">
        <v>12</v>
      </c>
      <c r="J391" s="73">
        <v>12</v>
      </c>
      <c r="K391" s="73">
        <v>12</v>
      </c>
      <c r="L391" s="73">
        <v>81.099999999999994</v>
      </c>
      <c r="M391" s="73">
        <v>13.294</v>
      </c>
      <c r="N391" s="73">
        <v>0</v>
      </c>
      <c r="O391" s="73">
        <v>323.31</v>
      </c>
      <c r="P391" s="73">
        <v>37987000000</v>
      </c>
      <c r="Q391" s="73">
        <v>338</v>
      </c>
      <c r="S391" s="73">
        <v>0.71576799999999996</v>
      </c>
      <c r="T391" s="73">
        <v>0.53268800000000005</v>
      </c>
      <c r="V391" s="73">
        <v>0.183780844</v>
      </c>
      <c r="W391" s="73">
        <v>0.95502863199999999</v>
      </c>
      <c r="X391" s="73">
        <v>8.8930892999999997E-2</v>
      </c>
      <c r="Z391" s="73">
        <v>1.397468913</v>
      </c>
      <c r="AA391" s="73">
        <v>0.21396960500000001</v>
      </c>
      <c r="AB391" s="73">
        <v>0.31988258400000003</v>
      </c>
      <c r="AD391" s="73">
        <v>0.431408968</v>
      </c>
      <c r="AE391" s="73">
        <v>0.597015348</v>
      </c>
      <c r="AF391" s="73">
        <v>0.17341003399999999</v>
      </c>
      <c r="AH391" s="73">
        <v>0.94002214799999995</v>
      </c>
      <c r="AI391" s="73">
        <v>0.354332649</v>
      </c>
      <c r="AJ391" s="73">
        <v>0.26881332400000002</v>
      </c>
      <c r="AL391" s="73">
        <v>1.787014909</v>
      </c>
      <c r="AM391" s="73">
        <v>6.5873277999999993E-2</v>
      </c>
      <c r="AN391" s="73">
        <v>0.38565864599999999</v>
      </c>
      <c r="AO391" s="73">
        <v>13</v>
      </c>
      <c r="AP391" s="73">
        <v>10</v>
      </c>
      <c r="AQ391" s="73">
        <v>9</v>
      </c>
      <c r="AR391" s="73">
        <v>9</v>
      </c>
      <c r="AS391" s="73">
        <v>10</v>
      </c>
      <c r="AT391" s="73">
        <v>9</v>
      </c>
      <c r="AU391" s="73">
        <v>8</v>
      </c>
      <c r="AV391" s="73">
        <v>7</v>
      </c>
      <c r="AW391" s="73">
        <v>11</v>
      </c>
      <c r="AX391" s="73">
        <v>15</v>
      </c>
      <c r="AY391" s="73">
        <v>8</v>
      </c>
      <c r="AZ391" s="73">
        <v>11</v>
      </c>
      <c r="BA391" s="73">
        <v>10</v>
      </c>
      <c r="BB391" s="73">
        <v>10</v>
      </c>
      <c r="BC391" s="73">
        <v>13</v>
      </c>
      <c r="BD391" s="73">
        <v>12</v>
      </c>
      <c r="BE391" s="73">
        <v>12</v>
      </c>
      <c r="BF391" s="73">
        <v>14</v>
      </c>
      <c r="BG391" s="73">
        <v>9</v>
      </c>
      <c r="BH391" s="73">
        <v>10</v>
      </c>
      <c r="BI391" s="73">
        <v>15</v>
      </c>
      <c r="BJ391" s="73">
        <v>8</v>
      </c>
      <c r="BK391" s="73">
        <v>17</v>
      </c>
      <c r="BL391" s="73">
        <v>14</v>
      </c>
      <c r="BM391" s="73">
        <v>10</v>
      </c>
      <c r="BN391" s="73">
        <v>15</v>
      </c>
      <c r="BO391" s="73">
        <v>11</v>
      </c>
      <c r="BP391" s="73">
        <v>11</v>
      </c>
      <c r="BQ391" s="73">
        <v>17</v>
      </c>
      <c r="BR391" s="73">
        <v>10</v>
      </c>
      <c r="BT391" s="73" t="s">
        <v>2156</v>
      </c>
      <c r="BU391" s="73">
        <v>28.8322</v>
      </c>
      <c r="BV391" s="73">
        <v>28.5794</v>
      </c>
      <c r="BW391" s="73">
        <v>29.095300000000002</v>
      </c>
      <c r="BX391" s="73">
        <v>28.691199999999998</v>
      </c>
      <c r="BY391" s="73">
        <v>29.134799999999998</v>
      </c>
      <c r="BZ391" s="73">
        <v>29.033300000000001</v>
      </c>
      <c r="CA391" s="73">
        <v>28.5702</v>
      </c>
      <c r="CB391" s="73">
        <v>28.610199999999999</v>
      </c>
      <c r="CC391" s="73">
        <v>29.215599999999998</v>
      </c>
      <c r="CD391" s="73">
        <v>29.348400000000002</v>
      </c>
      <c r="CE391" s="73">
        <v>29.242000000000001</v>
      </c>
      <c r="CF391" s="73">
        <v>28.988900000000001</v>
      </c>
      <c r="CG391" s="73">
        <v>29.0824</v>
      </c>
      <c r="CH391" s="73">
        <v>29.408200000000001</v>
      </c>
      <c r="CI391" s="73">
        <v>29.210899999999999</v>
      </c>
      <c r="CJ391" s="73">
        <v>29.2791</v>
      </c>
      <c r="CK391" s="73">
        <v>29.231999999999999</v>
      </c>
      <c r="CL391" s="73">
        <v>29.127199999999998</v>
      </c>
      <c r="CM391" s="73">
        <v>29.0914</v>
      </c>
      <c r="CN391" s="73">
        <v>28.470300000000002</v>
      </c>
      <c r="CO391" s="73">
        <v>29.460699999999999</v>
      </c>
      <c r="CP391" s="73">
        <v>28.931799999999999</v>
      </c>
      <c r="CQ391" s="73">
        <v>29.1403</v>
      </c>
      <c r="CR391" s="73">
        <v>29.2559</v>
      </c>
      <c r="CS391" s="73">
        <v>28.888200000000001</v>
      </c>
      <c r="CT391" s="73">
        <v>29.324000000000002</v>
      </c>
      <c r="CU391" s="73">
        <v>29.226199999999999</v>
      </c>
      <c r="CV391" s="73">
        <v>29.465399999999999</v>
      </c>
      <c r="CW391" s="73">
        <v>29.104199999999999</v>
      </c>
      <c r="CX391" s="73">
        <v>29.141400000000001</v>
      </c>
      <c r="CZ391" s="75">
        <f t="shared" si="72"/>
        <v>28.866579999999999</v>
      </c>
      <c r="DA391" s="75">
        <f t="shared" si="73"/>
        <v>0.24426793076456058</v>
      </c>
      <c r="DB391" s="75">
        <f t="shared" si="74"/>
        <v>28.955539999999996</v>
      </c>
      <c r="DC391" s="75">
        <f t="shared" si="75"/>
        <v>0.35205235122066769</v>
      </c>
      <c r="DD391" s="75">
        <f t="shared" si="76"/>
        <v>29.18648</v>
      </c>
      <c r="DE391" s="75">
        <f t="shared" si="77"/>
        <v>0.1602412774537198</v>
      </c>
      <c r="DF391" s="75">
        <f t="shared" si="78"/>
        <v>29.040000000000003</v>
      </c>
      <c r="DG391" s="75">
        <f t="shared" si="79"/>
        <v>0.32742812188326059</v>
      </c>
      <c r="DH391" s="75">
        <f t="shared" si="80"/>
        <v>29.135379999999998</v>
      </c>
      <c r="DI391" s="75">
        <f t="shared" si="81"/>
        <v>0.23607474875555803</v>
      </c>
      <c r="DJ391" s="75">
        <f t="shared" si="82"/>
        <v>29.25224</v>
      </c>
      <c r="DK391" s="75">
        <f t="shared" si="83"/>
        <v>0.14617293867197173</v>
      </c>
      <c r="DM391" s="74" t="s">
        <v>2157</v>
      </c>
      <c r="DN391" s="74" t="s">
        <v>2158</v>
      </c>
    </row>
    <row r="392" spans="2:118" s="73" customFormat="1" x14ac:dyDescent="0.35">
      <c r="B392" s="74" t="s">
        <v>2162</v>
      </c>
      <c r="C392" s="74" t="s">
        <v>2163</v>
      </c>
      <c r="D392" s="73">
        <v>1</v>
      </c>
      <c r="E392" s="74" t="s">
        <v>450</v>
      </c>
      <c r="F392" s="74" t="s">
        <v>697</v>
      </c>
      <c r="G392" s="74" t="s">
        <v>459</v>
      </c>
      <c r="H392" s="74" t="s">
        <v>698</v>
      </c>
      <c r="I392" s="73">
        <v>7</v>
      </c>
      <c r="J392" s="73">
        <v>7</v>
      </c>
      <c r="K392" s="73">
        <v>7</v>
      </c>
      <c r="L392" s="73">
        <v>56.8</v>
      </c>
      <c r="M392" s="73">
        <v>9.2887000000000004</v>
      </c>
      <c r="N392" s="73">
        <v>0</v>
      </c>
      <c r="O392" s="73">
        <v>213.7</v>
      </c>
      <c r="P392" s="73">
        <v>23961000000</v>
      </c>
      <c r="Q392" s="73">
        <v>177</v>
      </c>
      <c r="S392" s="73">
        <v>0.84038900000000005</v>
      </c>
      <c r="T392" s="73">
        <v>0.40495999999999999</v>
      </c>
      <c r="V392" s="73">
        <v>0.62773259400000003</v>
      </c>
      <c r="W392" s="73">
        <v>1</v>
      </c>
      <c r="X392" s="73">
        <v>0.248882294</v>
      </c>
      <c r="Z392" s="73">
        <v>0.60321443399999997</v>
      </c>
      <c r="AA392" s="73">
        <v>0.443766667</v>
      </c>
      <c r="AB392" s="73">
        <v>0.23728027300000001</v>
      </c>
      <c r="AD392" s="73">
        <v>0.55644455999999998</v>
      </c>
      <c r="AE392" s="73">
        <v>0.49292804699999998</v>
      </c>
      <c r="AF392" s="73">
        <v>0.25496444699999998</v>
      </c>
      <c r="AH392" s="73">
        <v>0.62634049800000002</v>
      </c>
      <c r="AI392" s="73">
        <v>0.43618296499999998</v>
      </c>
      <c r="AJ392" s="73">
        <v>0.28154067999999999</v>
      </c>
      <c r="AK392" s="73" t="s">
        <v>340</v>
      </c>
      <c r="AL392" s="73">
        <v>1.784145002</v>
      </c>
      <c r="AM392" s="73">
        <v>3.6546875E-2</v>
      </c>
      <c r="AN392" s="73">
        <v>0.59730835000000004</v>
      </c>
      <c r="AO392" s="73">
        <v>3</v>
      </c>
      <c r="AP392" s="73">
        <v>5</v>
      </c>
      <c r="AQ392" s="73">
        <v>7</v>
      </c>
      <c r="AR392" s="73">
        <v>7</v>
      </c>
      <c r="AS392" s="73">
        <v>6</v>
      </c>
      <c r="AT392" s="73">
        <v>3</v>
      </c>
      <c r="AU392" s="73">
        <v>6</v>
      </c>
      <c r="AV392" s="73">
        <v>6</v>
      </c>
      <c r="AW392" s="73">
        <v>6</v>
      </c>
      <c r="AX392" s="73">
        <v>7</v>
      </c>
      <c r="AY392" s="73">
        <v>5</v>
      </c>
      <c r="AZ392" s="73">
        <v>6</v>
      </c>
      <c r="BA392" s="73">
        <v>7</v>
      </c>
      <c r="BB392" s="73">
        <v>5</v>
      </c>
      <c r="BC392" s="73">
        <v>7</v>
      </c>
      <c r="BD392" s="73">
        <v>6</v>
      </c>
      <c r="BE392" s="73">
        <v>6</v>
      </c>
      <c r="BF392" s="73">
        <v>7</v>
      </c>
      <c r="BG392" s="73">
        <v>6</v>
      </c>
      <c r="BH392" s="73">
        <v>3</v>
      </c>
      <c r="BI392" s="73">
        <v>4</v>
      </c>
      <c r="BJ392" s="73">
        <v>4</v>
      </c>
      <c r="BK392" s="73">
        <v>8</v>
      </c>
      <c r="BL392" s="73">
        <v>7</v>
      </c>
      <c r="BM392" s="73">
        <v>7</v>
      </c>
      <c r="BN392" s="73">
        <v>6</v>
      </c>
      <c r="BO392" s="73">
        <v>7</v>
      </c>
      <c r="BP392" s="73">
        <v>7</v>
      </c>
      <c r="BQ392" s="73">
        <v>7</v>
      </c>
      <c r="BR392" s="73">
        <v>6</v>
      </c>
      <c r="BT392" s="73" t="s">
        <v>2161</v>
      </c>
      <c r="BU392" s="73">
        <v>27.824300000000001</v>
      </c>
      <c r="BV392" s="73">
        <v>27.737500000000001</v>
      </c>
      <c r="BW392" s="73">
        <v>28.130199999999999</v>
      </c>
      <c r="BX392" s="73">
        <v>28.095700000000001</v>
      </c>
      <c r="BY392" s="73">
        <v>28.596</v>
      </c>
      <c r="BZ392" s="73">
        <v>28.377300000000002</v>
      </c>
      <c r="CA392" s="73">
        <v>27.995699999999999</v>
      </c>
      <c r="CB392" s="73">
        <v>28.1891</v>
      </c>
      <c r="CC392" s="73">
        <v>28.3261</v>
      </c>
      <c r="CD392" s="73">
        <v>28.739899999999999</v>
      </c>
      <c r="CE392" s="73">
        <v>28.1082</v>
      </c>
      <c r="CF392" s="73">
        <v>28.059000000000001</v>
      </c>
      <c r="CG392" s="73">
        <v>28.520700000000001</v>
      </c>
      <c r="CH392" s="73">
        <v>28.222300000000001</v>
      </c>
      <c r="CI392" s="73">
        <v>28.659800000000001</v>
      </c>
      <c r="CJ392" s="73">
        <v>28.355399999999999</v>
      </c>
      <c r="CK392" s="73">
        <v>28.396000000000001</v>
      </c>
      <c r="CL392" s="73">
        <v>28.6509</v>
      </c>
      <c r="CM392" s="73">
        <v>28.526299999999999</v>
      </c>
      <c r="CN392" s="73">
        <v>27.729800000000001</v>
      </c>
      <c r="CO392" s="73">
        <v>28.326000000000001</v>
      </c>
      <c r="CP392" s="73">
        <v>27.827500000000001</v>
      </c>
      <c r="CQ392" s="73">
        <v>28.712599999999998</v>
      </c>
      <c r="CR392" s="73">
        <v>28.669699999999999</v>
      </c>
      <c r="CS392" s="73">
        <v>28.255400000000002</v>
      </c>
      <c r="CT392" s="73">
        <v>28.5169</v>
      </c>
      <c r="CU392" s="73">
        <v>28.5992</v>
      </c>
      <c r="CV392" s="73">
        <v>29.183399999999999</v>
      </c>
      <c r="CW392" s="73">
        <v>28.532399999999999</v>
      </c>
      <c r="CX392" s="73">
        <v>28.5383</v>
      </c>
      <c r="CZ392" s="75">
        <f t="shared" si="72"/>
        <v>28.076740000000001</v>
      </c>
      <c r="DA392" s="75">
        <f t="shared" si="73"/>
        <v>0.3360275777373038</v>
      </c>
      <c r="DB392" s="75">
        <f t="shared" si="74"/>
        <v>28.325619999999997</v>
      </c>
      <c r="DC392" s="75">
        <f t="shared" si="75"/>
        <v>0.27467430167381857</v>
      </c>
      <c r="DD392" s="75">
        <f t="shared" si="76"/>
        <v>28.314</v>
      </c>
      <c r="DE392" s="75">
        <f t="shared" si="77"/>
        <v>0.2636712252029032</v>
      </c>
      <c r="DF392" s="75">
        <f t="shared" si="78"/>
        <v>28.331679999999999</v>
      </c>
      <c r="DG392" s="75">
        <f t="shared" si="79"/>
        <v>0.3559275164973898</v>
      </c>
      <c r="DH392" s="75">
        <f t="shared" si="80"/>
        <v>28.358240000000002</v>
      </c>
      <c r="DI392" s="75">
        <f t="shared" si="81"/>
        <v>0.35912350661019016</v>
      </c>
      <c r="DJ392" s="75">
        <f t="shared" si="82"/>
        <v>28.674039999999998</v>
      </c>
      <c r="DK392" s="75">
        <f t="shared" si="83"/>
        <v>0.2864563020776465</v>
      </c>
      <c r="DM392" s="74" t="s">
        <v>2162</v>
      </c>
      <c r="DN392" s="74" t="s">
        <v>2163</v>
      </c>
    </row>
    <row r="393" spans="2:118" s="73" customFormat="1" x14ac:dyDescent="0.35">
      <c r="B393" s="74" t="s">
        <v>2165</v>
      </c>
      <c r="C393" s="74" t="s">
        <v>2166</v>
      </c>
      <c r="D393" s="73">
        <v>1</v>
      </c>
      <c r="E393" s="74" t="s">
        <v>450</v>
      </c>
      <c r="F393" s="74" t="s">
        <v>458</v>
      </c>
      <c r="G393" s="74" t="s">
        <v>452</v>
      </c>
      <c r="H393" s="74" t="s">
        <v>624</v>
      </c>
      <c r="I393" s="73">
        <v>8</v>
      </c>
      <c r="J393" s="73">
        <v>8</v>
      </c>
      <c r="K393" s="73">
        <v>8</v>
      </c>
      <c r="L393" s="73">
        <v>74</v>
      </c>
      <c r="M393" s="73">
        <v>8.5455000000000005</v>
      </c>
      <c r="N393" s="73">
        <v>0</v>
      </c>
      <c r="O393" s="73">
        <v>243.84</v>
      </c>
      <c r="P393" s="73">
        <v>9810700000</v>
      </c>
      <c r="Q393" s="73">
        <v>245</v>
      </c>
      <c r="S393" s="73">
        <v>0.25727800000000001</v>
      </c>
      <c r="T393" s="73">
        <v>0.55341600000000002</v>
      </c>
      <c r="V393" s="73">
        <v>0.14686639600000001</v>
      </c>
      <c r="W393" s="73">
        <v>0.95502880700000004</v>
      </c>
      <c r="X393" s="73">
        <v>-0.11269989</v>
      </c>
      <c r="Z393" s="73">
        <v>0.20619007</v>
      </c>
      <c r="AA393" s="73">
        <v>0.75466418599999996</v>
      </c>
      <c r="AB393" s="73">
        <v>0.10884933500000001</v>
      </c>
      <c r="AD393" s="73">
        <v>8.3854597000000003E-2</v>
      </c>
      <c r="AE393" s="73">
        <v>0.91356974800000001</v>
      </c>
      <c r="AF393" s="73">
        <v>7.3513412E-2</v>
      </c>
      <c r="AH393" s="73">
        <v>0.118826193</v>
      </c>
      <c r="AI393" s="73">
        <v>0.85691739899999997</v>
      </c>
      <c r="AJ393" s="73">
        <v>0.100752258</v>
      </c>
      <c r="AL393" s="73">
        <v>0.77746801799999998</v>
      </c>
      <c r="AM393" s="73">
        <v>0.207085346</v>
      </c>
      <c r="AN393" s="73">
        <v>0.473897552</v>
      </c>
      <c r="AO393" s="73">
        <v>6</v>
      </c>
      <c r="AP393" s="73">
        <v>7</v>
      </c>
      <c r="AQ393" s="73">
        <v>8</v>
      </c>
      <c r="AR393" s="73">
        <v>6</v>
      </c>
      <c r="AS393" s="73">
        <v>8</v>
      </c>
      <c r="AT393" s="73">
        <v>9</v>
      </c>
      <c r="AU393" s="73">
        <v>8</v>
      </c>
      <c r="AV393" s="73">
        <v>5</v>
      </c>
      <c r="AW393" s="73">
        <v>5</v>
      </c>
      <c r="AX393" s="73">
        <v>10</v>
      </c>
      <c r="AY393" s="73">
        <v>9</v>
      </c>
      <c r="AZ393" s="73">
        <v>9</v>
      </c>
      <c r="BA393" s="73">
        <v>6</v>
      </c>
      <c r="BB393" s="73">
        <v>8</v>
      </c>
      <c r="BC393" s="73">
        <v>9</v>
      </c>
      <c r="BD393" s="73">
        <v>9</v>
      </c>
      <c r="BE393" s="73">
        <v>7</v>
      </c>
      <c r="BF393" s="73">
        <v>9</v>
      </c>
      <c r="BG393" s="73">
        <v>8</v>
      </c>
      <c r="BH393" s="73">
        <v>7</v>
      </c>
      <c r="BI393" s="73">
        <v>11</v>
      </c>
      <c r="BJ393" s="73">
        <v>7</v>
      </c>
      <c r="BK393" s="73">
        <v>9</v>
      </c>
      <c r="BL393" s="73">
        <v>9</v>
      </c>
      <c r="BM393" s="73">
        <v>7</v>
      </c>
      <c r="BN393" s="73">
        <v>12</v>
      </c>
      <c r="BO393" s="73">
        <v>11</v>
      </c>
      <c r="BP393" s="73">
        <v>9</v>
      </c>
      <c r="BQ393" s="73">
        <v>9</v>
      </c>
      <c r="BR393" s="73">
        <v>8</v>
      </c>
      <c r="BT393" s="73" t="s">
        <v>2164</v>
      </c>
      <c r="BU393" s="73">
        <v>27.153300000000002</v>
      </c>
      <c r="BV393" s="73">
        <v>27.097899999999999</v>
      </c>
      <c r="BW393" s="73">
        <v>27.241199999999999</v>
      </c>
      <c r="BX393" s="73">
        <v>26.202300000000001</v>
      </c>
      <c r="BY393" s="73">
        <v>27.0959</v>
      </c>
      <c r="BZ393" s="73">
        <v>27.023499999999999</v>
      </c>
      <c r="CA393" s="73">
        <v>26.727</v>
      </c>
      <c r="CB393" s="73">
        <v>26.463699999999999</v>
      </c>
      <c r="CC393" s="73">
        <v>26.3828</v>
      </c>
      <c r="CD393" s="73">
        <v>27.630099999999999</v>
      </c>
      <c r="CE393" s="73">
        <v>27.303899999999999</v>
      </c>
      <c r="CF393" s="73">
        <v>27.1874</v>
      </c>
      <c r="CG393" s="73">
        <v>27.1431</v>
      </c>
      <c r="CH393" s="73">
        <v>26.889500000000002</v>
      </c>
      <c r="CI393" s="73">
        <v>26.8109</v>
      </c>
      <c r="CJ393" s="73">
        <v>27.334</v>
      </c>
      <c r="CK393" s="73">
        <v>27.6159</v>
      </c>
      <c r="CL393" s="73">
        <v>27.192699999999999</v>
      </c>
      <c r="CM393" s="73">
        <v>26.908200000000001</v>
      </c>
      <c r="CN393" s="73">
        <v>26.107399999999998</v>
      </c>
      <c r="CO393" s="73">
        <v>27.855</v>
      </c>
      <c r="CP393" s="73">
        <v>26.606400000000001</v>
      </c>
      <c r="CQ393" s="73">
        <v>27.332699999999999</v>
      </c>
      <c r="CR393" s="73">
        <v>27.0746</v>
      </c>
      <c r="CS393" s="73">
        <v>26.425699999999999</v>
      </c>
      <c r="CT393" s="73">
        <v>28.110600000000002</v>
      </c>
      <c r="CU393" s="73">
        <v>27.5947</v>
      </c>
      <c r="CV393" s="73">
        <v>27.712499999999999</v>
      </c>
      <c r="CW393" s="73">
        <v>26.9724</v>
      </c>
      <c r="CX393" s="73">
        <v>26.7699</v>
      </c>
      <c r="CZ393" s="75">
        <f t="shared" si="72"/>
        <v>26.958120000000001</v>
      </c>
      <c r="DA393" s="75">
        <f t="shared" si="73"/>
        <v>0.42661902442343053</v>
      </c>
      <c r="DB393" s="75">
        <f t="shared" si="74"/>
        <v>26.845420000000001</v>
      </c>
      <c r="DC393" s="75">
        <f t="shared" si="75"/>
        <v>0.50526871761469616</v>
      </c>
      <c r="DD393" s="75">
        <f t="shared" si="76"/>
        <v>27.066960000000002</v>
      </c>
      <c r="DE393" s="75">
        <f t="shared" si="77"/>
        <v>0.20826811565863773</v>
      </c>
      <c r="DF393" s="75">
        <f t="shared" si="78"/>
        <v>27.031640000000003</v>
      </c>
      <c r="DG393" s="75">
        <f t="shared" si="79"/>
        <v>0.57623316721618911</v>
      </c>
      <c r="DH393" s="75">
        <f t="shared" si="80"/>
        <v>27.058879999999998</v>
      </c>
      <c r="DI393" s="75">
        <f t="shared" si="81"/>
        <v>0.57329892464577337</v>
      </c>
      <c r="DJ393" s="75">
        <f t="shared" si="82"/>
        <v>27.432020000000001</v>
      </c>
      <c r="DK393" s="75">
        <f t="shared" si="83"/>
        <v>0.55119372002953759</v>
      </c>
      <c r="DM393" s="74" t="s">
        <v>2165</v>
      </c>
      <c r="DN393" s="74" t="s">
        <v>2166</v>
      </c>
    </row>
    <row r="394" spans="2:118" s="73" customFormat="1" x14ac:dyDescent="0.35">
      <c r="B394" s="74" t="s">
        <v>2168</v>
      </c>
      <c r="C394" s="74" t="s">
        <v>2169</v>
      </c>
      <c r="D394" s="73">
        <v>1</v>
      </c>
      <c r="E394" s="74" t="s">
        <v>450</v>
      </c>
      <c r="F394" s="74" t="s">
        <v>458</v>
      </c>
      <c r="G394" s="74" t="s">
        <v>2126</v>
      </c>
      <c r="H394" s="74" t="s">
        <v>2170</v>
      </c>
      <c r="I394" s="73">
        <v>8</v>
      </c>
      <c r="J394" s="73">
        <v>8</v>
      </c>
      <c r="K394" s="73">
        <v>8</v>
      </c>
      <c r="L394" s="73">
        <v>60.4</v>
      </c>
      <c r="M394" s="73">
        <v>16.035</v>
      </c>
      <c r="N394" s="73">
        <v>0</v>
      </c>
      <c r="O394" s="73">
        <v>302.62</v>
      </c>
      <c r="P394" s="73">
        <v>13467000000</v>
      </c>
      <c r="Q394" s="73">
        <v>240</v>
      </c>
      <c r="S394" s="73">
        <v>1.13818</v>
      </c>
      <c r="T394" s="73">
        <v>0.29381800000000002</v>
      </c>
      <c r="V394" s="73">
        <v>0.41075385199999997</v>
      </c>
      <c r="W394" s="73">
        <v>0.96788617899999996</v>
      </c>
      <c r="X394" s="73">
        <v>0.245831299</v>
      </c>
      <c r="Z394" s="73">
        <v>0.92511786699999998</v>
      </c>
      <c r="AA394" s="73">
        <v>0.254238095</v>
      </c>
      <c r="AB394" s="73">
        <v>0.43158607500000001</v>
      </c>
      <c r="AD394" s="73">
        <v>0.52769401699999996</v>
      </c>
      <c r="AE394" s="73">
        <v>0.47272507600000002</v>
      </c>
      <c r="AF394" s="73">
        <v>0.32551155100000001</v>
      </c>
      <c r="AH394" s="73">
        <v>1.1376293319999999</v>
      </c>
      <c r="AI394" s="73">
        <v>0.23093775899999999</v>
      </c>
      <c r="AJ394" s="73">
        <v>0.52131500200000003</v>
      </c>
      <c r="AK394" s="73" t="s">
        <v>340</v>
      </c>
      <c r="AL394" s="73">
        <v>1.9869637579999999</v>
      </c>
      <c r="AM394" s="73">
        <v>2.3526315999999999E-2</v>
      </c>
      <c r="AN394" s="73">
        <v>0.77428817699999997</v>
      </c>
      <c r="AO394" s="73">
        <v>8</v>
      </c>
      <c r="AP394" s="73">
        <v>6</v>
      </c>
      <c r="AQ394" s="73">
        <v>9</v>
      </c>
      <c r="AR394" s="73">
        <v>7</v>
      </c>
      <c r="AS394" s="73">
        <v>6</v>
      </c>
      <c r="AT394" s="73">
        <v>7</v>
      </c>
      <c r="AU394" s="73">
        <v>8</v>
      </c>
      <c r="AV394" s="73">
        <v>6</v>
      </c>
      <c r="AW394" s="73">
        <v>9</v>
      </c>
      <c r="AX394" s="73">
        <v>12</v>
      </c>
      <c r="AY394" s="73">
        <v>7</v>
      </c>
      <c r="AZ394" s="73">
        <v>7</v>
      </c>
      <c r="BA394" s="73">
        <v>8</v>
      </c>
      <c r="BB394" s="73">
        <v>6</v>
      </c>
      <c r="BC394" s="73">
        <v>9</v>
      </c>
      <c r="BD394" s="73">
        <v>9</v>
      </c>
      <c r="BE394" s="73">
        <v>9</v>
      </c>
      <c r="BF394" s="73">
        <v>8</v>
      </c>
      <c r="BG394" s="73">
        <v>9</v>
      </c>
      <c r="BH394" s="73">
        <v>5</v>
      </c>
      <c r="BI394" s="73">
        <v>8</v>
      </c>
      <c r="BJ394" s="73">
        <v>7</v>
      </c>
      <c r="BK394" s="73">
        <v>8</v>
      </c>
      <c r="BL394" s="73">
        <v>8</v>
      </c>
      <c r="BM394" s="73">
        <v>8</v>
      </c>
      <c r="BN394" s="73">
        <v>10</v>
      </c>
      <c r="BO394" s="73">
        <v>8</v>
      </c>
      <c r="BP394" s="73">
        <v>9</v>
      </c>
      <c r="BQ394" s="73">
        <v>11</v>
      </c>
      <c r="BR394" s="73">
        <v>8</v>
      </c>
      <c r="BT394" s="73" t="s">
        <v>2167</v>
      </c>
      <c r="BU394" s="73">
        <v>26.943899999999999</v>
      </c>
      <c r="BV394" s="73">
        <v>26.695799999999998</v>
      </c>
      <c r="BW394" s="73">
        <v>27.101800000000001</v>
      </c>
      <c r="BX394" s="73">
        <v>26.998699999999999</v>
      </c>
      <c r="BY394" s="73">
        <v>27.878299999999999</v>
      </c>
      <c r="BZ394" s="73">
        <v>27.1264</v>
      </c>
      <c r="CA394" s="73">
        <v>26.9285</v>
      </c>
      <c r="CB394" s="73">
        <v>27.388000000000002</v>
      </c>
      <c r="CC394" s="73">
        <v>27.4054</v>
      </c>
      <c r="CD394" s="73">
        <v>27.999300000000002</v>
      </c>
      <c r="CE394" s="73">
        <v>27.368400000000001</v>
      </c>
      <c r="CF394" s="73">
        <v>27.130299999999998</v>
      </c>
      <c r="CG394" s="73">
        <v>27.659400000000002</v>
      </c>
      <c r="CH394" s="73">
        <v>27.6294</v>
      </c>
      <c r="CI394" s="73">
        <v>27.989000000000001</v>
      </c>
      <c r="CJ394" s="73">
        <v>27.490200000000002</v>
      </c>
      <c r="CK394" s="73">
        <v>27.264299999999999</v>
      </c>
      <c r="CL394" s="73">
        <v>27.9605</v>
      </c>
      <c r="CM394" s="73">
        <v>27.782599999999999</v>
      </c>
      <c r="CN394" s="73">
        <v>26.7484</v>
      </c>
      <c r="CO394" s="73">
        <v>27.716799999999999</v>
      </c>
      <c r="CP394" s="73">
        <v>27.183</v>
      </c>
      <c r="CQ394" s="73">
        <v>28.0655</v>
      </c>
      <c r="CR394" s="73">
        <v>27.8278</v>
      </c>
      <c r="CS394" s="73">
        <v>27.431999999999999</v>
      </c>
      <c r="CT394" s="73">
        <v>27.785399999999999</v>
      </c>
      <c r="CU394" s="73">
        <v>27.8553</v>
      </c>
      <c r="CV394" s="73">
        <v>28.253599999999999</v>
      </c>
      <c r="CW394" s="73">
        <v>28.038699999999999</v>
      </c>
      <c r="CX394" s="73">
        <v>27.557099999999998</v>
      </c>
      <c r="CZ394" s="75">
        <f t="shared" si="72"/>
        <v>27.123700000000003</v>
      </c>
      <c r="DA394" s="75">
        <f t="shared" si="73"/>
        <v>0.4474796699292608</v>
      </c>
      <c r="DB394" s="75">
        <f t="shared" si="74"/>
        <v>27.369520000000001</v>
      </c>
      <c r="DC394" s="75">
        <f t="shared" si="75"/>
        <v>0.40368852720878828</v>
      </c>
      <c r="DD394" s="75">
        <f t="shared" si="76"/>
        <v>27.555299999999999</v>
      </c>
      <c r="DE394" s="75">
        <f t="shared" si="77"/>
        <v>0.32402928879963999</v>
      </c>
      <c r="DF394" s="75">
        <f t="shared" si="78"/>
        <v>27.449200000000001</v>
      </c>
      <c r="DG394" s="75">
        <f t="shared" si="79"/>
        <v>0.47422908493680543</v>
      </c>
      <c r="DH394" s="75">
        <f t="shared" si="80"/>
        <v>27.645019999999999</v>
      </c>
      <c r="DI394" s="75">
        <f t="shared" si="81"/>
        <v>0.34431247726447578</v>
      </c>
      <c r="DJ394" s="75">
        <f t="shared" si="82"/>
        <v>27.898019999999995</v>
      </c>
      <c r="DK394" s="75">
        <f t="shared" si="83"/>
        <v>0.2631362327768641</v>
      </c>
      <c r="DM394" s="74" t="s">
        <v>2168</v>
      </c>
      <c r="DN394" s="74" t="s">
        <v>2169</v>
      </c>
    </row>
    <row r="395" spans="2:118" s="73" customFormat="1" x14ac:dyDescent="0.35">
      <c r="B395" s="74" t="s">
        <v>2172</v>
      </c>
      <c r="C395" s="74" t="s">
        <v>2173</v>
      </c>
      <c r="D395" s="73">
        <v>1</v>
      </c>
      <c r="E395" s="74" t="s">
        <v>2144</v>
      </c>
      <c r="F395" s="74" t="s">
        <v>697</v>
      </c>
      <c r="G395" s="74" t="s">
        <v>459</v>
      </c>
      <c r="H395" s="74" t="s">
        <v>2174</v>
      </c>
      <c r="I395" s="73">
        <v>22</v>
      </c>
      <c r="J395" s="73">
        <v>22</v>
      </c>
      <c r="K395" s="73">
        <v>22</v>
      </c>
      <c r="L395" s="73">
        <v>72.5</v>
      </c>
      <c r="M395" s="73">
        <v>27.146999999999998</v>
      </c>
      <c r="N395" s="73">
        <v>0</v>
      </c>
      <c r="O395" s="73">
        <v>323.31</v>
      </c>
      <c r="P395" s="73">
        <v>42758000000</v>
      </c>
      <c r="Q395" s="73">
        <v>489</v>
      </c>
      <c r="S395" s="73">
        <v>0.84390699999999996</v>
      </c>
      <c r="T395" s="73">
        <v>0.40143299999999998</v>
      </c>
      <c r="V395" s="73">
        <v>0.495086996</v>
      </c>
      <c r="W395" s="73">
        <v>1</v>
      </c>
      <c r="X395" s="73">
        <v>0.24708366400000001</v>
      </c>
      <c r="Z395" s="73">
        <v>0.94715988200000001</v>
      </c>
      <c r="AA395" s="73">
        <v>0.25368171</v>
      </c>
      <c r="AB395" s="73">
        <v>0.41245117199999998</v>
      </c>
      <c r="AD395" s="73">
        <v>0.71755470099999996</v>
      </c>
      <c r="AE395" s="73">
        <v>0.38945383099999997</v>
      </c>
      <c r="AF395" s="73">
        <v>0.36351509100000001</v>
      </c>
      <c r="AH395" s="73">
        <v>0.67603007400000004</v>
      </c>
      <c r="AI395" s="73">
        <v>0.40045655899999999</v>
      </c>
      <c r="AJ395" s="73">
        <v>0.31097564700000002</v>
      </c>
      <c r="AL395" s="73">
        <v>1.4347342830000001</v>
      </c>
      <c r="AM395" s="73">
        <v>5.9260116000000002E-2</v>
      </c>
      <c r="AN395" s="73">
        <v>0.58270187399999995</v>
      </c>
      <c r="AO395" s="73">
        <v>10</v>
      </c>
      <c r="AP395" s="73">
        <v>14</v>
      </c>
      <c r="AQ395" s="73">
        <v>12</v>
      </c>
      <c r="AR395" s="73">
        <v>13</v>
      </c>
      <c r="AS395" s="73">
        <v>16</v>
      </c>
      <c r="AT395" s="73">
        <v>10</v>
      </c>
      <c r="AU395" s="73">
        <v>15</v>
      </c>
      <c r="AV395" s="73">
        <v>14</v>
      </c>
      <c r="AW395" s="73">
        <v>14</v>
      </c>
      <c r="AX395" s="73">
        <v>24</v>
      </c>
      <c r="AY395" s="73">
        <v>11</v>
      </c>
      <c r="AZ395" s="73">
        <v>14</v>
      </c>
      <c r="BA395" s="73">
        <v>18</v>
      </c>
      <c r="BB395" s="73">
        <v>14</v>
      </c>
      <c r="BC395" s="73">
        <v>22</v>
      </c>
      <c r="BD395" s="73">
        <v>12</v>
      </c>
      <c r="BE395" s="73">
        <v>19</v>
      </c>
      <c r="BF395" s="73">
        <v>21</v>
      </c>
      <c r="BG395" s="73">
        <v>20</v>
      </c>
      <c r="BH395" s="73">
        <v>10</v>
      </c>
      <c r="BI395" s="73">
        <v>15</v>
      </c>
      <c r="BJ395" s="73">
        <v>17</v>
      </c>
      <c r="BK395" s="73">
        <v>22</v>
      </c>
      <c r="BL395" s="73">
        <v>21</v>
      </c>
      <c r="BM395" s="73">
        <v>16</v>
      </c>
      <c r="BN395" s="73">
        <v>16</v>
      </c>
      <c r="BO395" s="73">
        <v>22</v>
      </c>
      <c r="BP395" s="73">
        <v>23</v>
      </c>
      <c r="BQ395" s="73">
        <v>20</v>
      </c>
      <c r="BR395" s="73">
        <v>14</v>
      </c>
      <c r="BT395" s="73" t="s">
        <v>2171</v>
      </c>
      <c r="BU395" s="73">
        <v>28.289100000000001</v>
      </c>
      <c r="BV395" s="73">
        <v>28.640699999999999</v>
      </c>
      <c r="BW395" s="73">
        <v>28.946100000000001</v>
      </c>
      <c r="BX395" s="73">
        <v>29.244599999999998</v>
      </c>
      <c r="BY395" s="73">
        <v>29.373799999999999</v>
      </c>
      <c r="BZ395" s="73">
        <v>29.120799999999999</v>
      </c>
      <c r="CA395" s="73">
        <v>28.908999999999999</v>
      </c>
      <c r="CB395" s="73">
        <v>29.3048</v>
      </c>
      <c r="CC395" s="73">
        <v>28.871700000000001</v>
      </c>
      <c r="CD395" s="73">
        <v>29.523299999999999</v>
      </c>
      <c r="CE395" s="73">
        <v>29.096900000000002</v>
      </c>
      <c r="CF395" s="73">
        <v>28.949400000000001</v>
      </c>
      <c r="CG395" s="73">
        <v>29.502099999999999</v>
      </c>
      <c r="CH395" s="73">
        <v>29.516999999999999</v>
      </c>
      <c r="CI395" s="73">
        <v>29.491099999999999</v>
      </c>
      <c r="CJ395" s="73">
        <v>29.085000000000001</v>
      </c>
      <c r="CK395" s="73">
        <v>29.426600000000001</v>
      </c>
      <c r="CL395" s="73">
        <v>29.564499999999999</v>
      </c>
      <c r="CM395" s="73">
        <v>29.518999999999998</v>
      </c>
      <c r="CN395" s="73">
        <v>28.7166</v>
      </c>
      <c r="CO395" s="73">
        <v>28.986499999999999</v>
      </c>
      <c r="CP395" s="73">
        <v>29.095199999999998</v>
      </c>
      <c r="CQ395" s="73">
        <v>29.541899999999998</v>
      </c>
      <c r="CR395" s="73">
        <v>29.420500000000001</v>
      </c>
      <c r="CS395" s="73">
        <v>29.004999999999999</v>
      </c>
      <c r="CT395" s="73">
        <v>29.093499999999999</v>
      </c>
      <c r="CU395" s="73">
        <v>29.5472</v>
      </c>
      <c r="CV395" s="73">
        <v>29.854500000000002</v>
      </c>
      <c r="CW395" s="73">
        <v>29.419899999999998</v>
      </c>
      <c r="CX395" s="73">
        <v>29.492599999999999</v>
      </c>
      <c r="CZ395" s="75">
        <f t="shared" si="72"/>
        <v>28.898859999999996</v>
      </c>
      <c r="DA395" s="75">
        <f t="shared" si="73"/>
        <v>0.44322387458258533</v>
      </c>
      <c r="DB395" s="75">
        <f t="shared" si="74"/>
        <v>29.14592</v>
      </c>
      <c r="DC395" s="75">
        <f t="shared" si="75"/>
        <v>0.27368651227270935</v>
      </c>
      <c r="DD395" s="75">
        <f t="shared" si="76"/>
        <v>29.311299999999999</v>
      </c>
      <c r="DE395" s="75">
        <f t="shared" si="77"/>
        <v>0.26832076885697737</v>
      </c>
      <c r="DF395" s="75">
        <f t="shared" si="78"/>
        <v>29.262340000000002</v>
      </c>
      <c r="DG395" s="75">
        <f t="shared" si="79"/>
        <v>0.35827293785604247</v>
      </c>
      <c r="DH395" s="75">
        <f t="shared" si="80"/>
        <v>29.209820000000001</v>
      </c>
      <c r="DI395" s="75">
        <f t="shared" si="81"/>
        <v>0.25476655392731601</v>
      </c>
      <c r="DJ395" s="75">
        <f t="shared" si="82"/>
        <v>29.481540000000003</v>
      </c>
      <c r="DK395" s="75">
        <f t="shared" si="83"/>
        <v>0.272904402676103</v>
      </c>
      <c r="DM395" s="74" t="s">
        <v>2172</v>
      </c>
      <c r="DN395" s="74" t="s">
        <v>2173</v>
      </c>
    </row>
    <row r="396" spans="2:118" s="73" customFormat="1" x14ac:dyDescent="0.35">
      <c r="B396" s="74" t="s">
        <v>2176</v>
      </c>
      <c r="C396" s="74" t="s">
        <v>2177</v>
      </c>
      <c r="D396" s="73">
        <v>1</v>
      </c>
      <c r="E396" s="74" t="s">
        <v>450</v>
      </c>
      <c r="F396" s="74" t="s">
        <v>2178</v>
      </c>
      <c r="G396" s="74" t="s">
        <v>459</v>
      </c>
      <c r="H396" s="74" t="s">
        <v>2179</v>
      </c>
      <c r="I396" s="73">
        <v>12</v>
      </c>
      <c r="J396" s="73">
        <v>12</v>
      </c>
      <c r="K396" s="73">
        <v>12</v>
      </c>
      <c r="L396" s="73">
        <v>80.2</v>
      </c>
      <c r="M396" s="73">
        <v>13.502000000000001</v>
      </c>
      <c r="N396" s="73">
        <v>0</v>
      </c>
      <c r="O396" s="73">
        <v>282.61</v>
      </c>
      <c r="P396" s="73">
        <v>17640000000</v>
      </c>
      <c r="Q396" s="73">
        <v>206</v>
      </c>
      <c r="S396" s="73">
        <v>0.73838000000000004</v>
      </c>
      <c r="T396" s="73">
        <v>0.34928900000000002</v>
      </c>
      <c r="V396" s="73">
        <v>0.44046404099999997</v>
      </c>
      <c r="W396" s="73">
        <v>1</v>
      </c>
      <c r="X396" s="73">
        <v>0.29387893700000001</v>
      </c>
      <c r="Z396" s="73">
        <v>0.55922894700000003</v>
      </c>
      <c r="AA396" s="73">
        <v>0.42641606900000001</v>
      </c>
      <c r="AB396" s="73">
        <v>0.30583610500000002</v>
      </c>
      <c r="AD396" s="73">
        <v>0.53305506400000002</v>
      </c>
      <c r="AE396" s="73">
        <v>0.469872868</v>
      </c>
      <c r="AF396" s="73">
        <v>0.33989944500000002</v>
      </c>
      <c r="AH396" s="73">
        <v>0.55667737699999997</v>
      </c>
      <c r="AI396" s="73">
        <v>0.44780180200000003</v>
      </c>
      <c r="AJ396" s="73">
        <v>0.31223373399999999</v>
      </c>
      <c r="AK396" s="73" t="s">
        <v>340</v>
      </c>
      <c r="AL396" s="73">
        <v>1.725097039</v>
      </c>
      <c r="AM396" s="73">
        <v>3.1284404000000002E-2</v>
      </c>
      <c r="AN396" s="73">
        <v>0.74540596000000003</v>
      </c>
      <c r="AO396" s="73">
        <v>4</v>
      </c>
      <c r="AP396" s="73">
        <v>6</v>
      </c>
      <c r="AQ396" s="73">
        <v>10</v>
      </c>
      <c r="AR396" s="73">
        <v>10</v>
      </c>
      <c r="AS396" s="73">
        <v>7</v>
      </c>
      <c r="AT396" s="73">
        <v>3</v>
      </c>
      <c r="AU396" s="73">
        <v>7</v>
      </c>
      <c r="AV396" s="73">
        <v>5</v>
      </c>
      <c r="AW396" s="73">
        <v>7</v>
      </c>
      <c r="AX396" s="73">
        <v>10</v>
      </c>
      <c r="AY396" s="73">
        <v>7</v>
      </c>
      <c r="AZ396" s="73">
        <v>5</v>
      </c>
      <c r="BA396" s="73">
        <v>9</v>
      </c>
      <c r="BB396" s="73">
        <v>6</v>
      </c>
      <c r="BC396" s="73">
        <v>8</v>
      </c>
      <c r="BD396" s="73">
        <v>6</v>
      </c>
      <c r="BE396" s="73">
        <v>8</v>
      </c>
      <c r="BF396" s="73">
        <v>7</v>
      </c>
      <c r="BG396" s="73">
        <v>7</v>
      </c>
      <c r="BH396" s="73">
        <v>6</v>
      </c>
      <c r="BI396" s="73">
        <v>4</v>
      </c>
      <c r="BJ396" s="73">
        <v>5</v>
      </c>
      <c r="BK396" s="73">
        <v>9</v>
      </c>
      <c r="BL396" s="73">
        <v>5</v>
      </c>
      <c r="BM396" s="73">
        <v>6</v>
      </c>
      <c r="BN396" s="73">
        <v>10</v>
      </c>
      <c r="BO396" s="73">
        <v>7</v>
      </c>
      <c r="BP396" s="73">
        <v>9</v>
      </c>
      <c r="BQ396" s="73">
        <v>7</v>
      </c>
      <c r="BR396" s="73">
        <v>6</v>
      </c>
      <c r="BT396" s="73" t="s">
        <v>2175</v>
      </c>
      <c r="BU396" s="73">
        <v>26.775300000000001</v>
      </c>
      <c r="BV396" s="73">
        <v>27.4602</v>
      </c>
      <c r="BW396" s="73">
        <v>27.757999999999999</v>
      </c>
      <c r="BX396" s="73">
        <v>27.812899999999999</v>
      </c>
      <c r="BY396" s="73">
        <v>27.994499999999999</v>
      </c>
      <c r="BZ396" s="73">
        <v>27.2364</v>
      </c>
      <c r="CA396" s="73">
        <v>27.590499999999999</v>
      </c>
      <c r="CB396" s="73">
        <v>27.9663</v>
      </c>
      <c r="CC396" s="73">
        <v>27.940899999999999</v>
      </c>
      <c r="CD396" s="73">
        <v>28.536200000000001</v>
      </c>
      <c r="CE396" s="73">
        <v>27.399899999999999</v>
      </c>
      <c r="CF396" s="73">
        <v>27.643799999999999</v>
      </c>
      <c r="CG396" s="73">
        <v>28.145399999999999</v>
      </c>
      <c r="CH396" s="73">
        <v>27.965199999999999</v>
      </c>
      <c r="CI396" s="73">
        <v>28.175699999999999</v>
      </c>
      <c r="CJ396" s="73">
        <v>27.710899999999999</v>
      </c>
      <c r="CK396" s="73">
        <v>28.1996</v>
      </c>
      <c r="CL396" s="73">
        <v>28.516400000000001</v>
      </c>
      <c r="CM396" s="73">
        <v>27.7988</v>
      </c>
      <c r="CN396" s="73">
        <v>27.2746</v>
      </c>
      <c r="CO396" s="73">
        <v>27.8627</v>
      </c>
      <c r="CP396" s="73">
        <v>27.3048</v>
      </c>
      <c r="CQ396" s="73">
        <v>28.2805</v>
      </c>
      <c r="CR396" s="73">
        <v>28.045300000000001</v>
      </c>
      <c r="CS396" s="73">
        <v>27.8687</v>
      </c>
      <c r="CT396" s="73">
        <v>28.015699999999999</v>
      </c>
      <c r="CU396" s="73">
        <v>28.412700000000001</v>
      </c>
      <c r="CV396" s="73">
        <v>28.735099999999999</v>
      </c>
      <c r="CW396" s="73">
        <v>28.357399999999998</v>
      </c>
      <c r="CX396" s="73">
        <v>28.007000000000001</v>
      </c>
      <c r="CZ396" s="75">
        <f t="shared" si="72"/>
        <v>27.560179999999995</v>
      </c>
      <c r="DA396" s="75">
        <f t="shared" si="73"/>
        <v>0.47897458909633078</v>
      </c>
      <c r="DB396" s="75">
        <f t="shared" si="74"/>
        <v>27.854059999999997</v>
      </c>
      <c r="DC396" s="75">
        <f t="shared" si="75"/>
        <v>0.48384443057660642</v>
      </c>
      <c r="DD396" s="75">
        <f t="shared" si="76"/>
        <v>27.865999999999996</v>
      </c>
      <c r="DE396" s="75">
        <f t="shared" si="77"/>
        <v>0.3355745595244074</v>
      </c>
      <c r="DF396" s="75">
        <f t="shared" si="78"/>
        <v>27.900060000000003</v>
      </c>
      <c r="DG396" s="75">
        <f t="shared" si="79"/>
        <v>0.47613929474472128</v>
      </c>
      <c r="DH396" s="75">
        <f t="shared" si="80"/>
        <v>27.872399999999999</v>
      </c>
      <c r="DI396" s="75">
        <f t="shared" si="81"/>
        <v>0.36011024700777405</v>
      </c>
      <c r="DJ396" s="75">
        <f t="shared" si="82"/>
        <v>28.305579999999999</v>
      </c>
      <c r="DK396" s="75">
        <f t="shared" si="83"/>
        <v>0.30488845009281634</v>
      </c>
      <c r="DM396" s="74" t="s">
        <v>2176</v>
      </c>
      <c r="DN396" s="74" t="s">
        <v>2177</v>
      </c>
    </row>
    <row r="397" spans="2:118" s="73" customFormat="1" x14ac:dyDescent="0.35">
      <c r="B397" s="74" t="s">
        <v>2181</v>
      </c>
      <c r="C397" s="74" t="s">
        <v>2182</v>
      </c>
      <c r="D397" s="73">
        <v>1</v>
      </c>
      <c r="E397" s="74" t="s">
        <v>1064</v>
      </c>
      <c r="F397" s="74" t="s">
        <v>697</v>
      </c>
      <c r="G397" s="74" t="s">
        <v>459</v>
      </c>
      <c r="H397" s="74" t="s">
        <v>2183</v>
      </c>
      <c r="I397" s="73">
        <v>5</v>
      </c>
      <c r="J397" s="73">
        <v>5</v>
      </c>
      <c r="K397" s="73">
        <v>5</v>
      </c>
      <c r="L397" s="73">
        <v>48.9</v>
      </c>
      <c r="M397" s="73">
        <v>10.29</v>
      </c>
      <c r="N397" s="73">
        <v>0</v>
      </c>
      <c r="O397" s="73">
        <v>132.57</v>
      </c>
      <c r="P397" s="73">
        <v>15341000000</v>
      </c>
      <c r="Q397" s="73">
        <v>106</v>
      </c>
      <c r="S397" s="73">
        <v>0.390374</v>
      </c>
      <c r="T397" s="73">
        <v>0.49235000000000001</v>
      </c>
      <c r="V397" s="73">
        <v>0.23810479300000001</v>
      </c>
      <c r="W397" s="73">
        <v>0.92425974</v>
      </c>
      <c r="X397" s="73">
        <v>0.19802475</v>
      </c>
      <c r="Z397" s="73">
        <v>0.63731591600000004</v>
      </c>
      <c r="AA397" s="73">
        <v>0.36801313600000002</v>
      </c>
      <c r="AB397" s="73">
        <v>0.371466827</v>
      </c>
      <c r="AD397" s="73">
        <v>0.16299429500000001</v>
      </c>
      <c r="AE397" s="73">
        <v>0.81113172499999997</v>
      </c>
      <c r="AF397" s="73">
        <v>0.13758163500000001</v>
      </c>
      <c r="AH397" s="73">
        <v>0.75501233400000001</v>
      </c>
      <c r="AI397" s="73">
        <v>0.32933634299999998</v>
      </c>
      <c r="AJ397" s="73">
        <v>0.47242088300000001</v>
      </c>
      <c r="AL397" s="73">
        <v>0.91980365600000003</v>
      </c>
      <c r="AM397" s="73">
        <v>0.14187108700000001</v>
      </c>
      <c r="AN397" s="73">
        <v>0.54293212899999999</v>
      </c>
      <c r="AO397" s="73">
        <v>3</v>
      </c>
      <c r="AP397" s="73">
        <v>3</v>
      </c>
      <c r="AQ397" s="73">
        <v>3</v>
      </c>
      <c r="AR397" s="73">
        <v>0</v>
      </c>
      <c r="AS397" s="73">
        <v>3</v>
      </c>
      <c r="AT397" s="73">
        <v>3</v>
      </c>
      <c r="AU397" s="73">
        <v>3</v>
      </c>
      <c r="AV397" s="73">
        <v>3</v>
      </c>
      <c r="AW397" s="73">
        <v>3</v>
      </c>
      <c r="AX397" s="73">
        <v>6</v>
      </c>
      <c r="AY397" s="73">
        <v>3</v>
      </c>
      <c r="AZ397" s="73">
        <v>3</v>
      </c>
      <c r="BA397" s="73">
        <v>4</v>
      </c>
      <c r="BB397" s="73">
        <v>3</v>
      </c>
      <c r="BC397" s="73">
        <v>6</v>
      </c>
      <c r="BD397" s="73">
        <v>3</v>
      </c>
      <c r="BE397" s="73">
        <v>4</v>
      </c>
      <c r="BF397" s="73">
        <v>4</v>
      </c>
      <c r="BG397" s="73">
        <v>4</v>
      </c>
      <c r="BH397" s="73">
        <v>2</v>
      </c>
      <c r="BI397" s="73">
        <v>4</v>
      </c>
      <c r="BJ397" s="73">
        <v>2</v>
      </c>
      <c r="BK397" s="73">
        <v>5</v>
      </c>
      <c r="BL397" s="73">
        <v>3</v>
      </c>
      <c r="BM397" s="73">
        <v>2</v>
      </c>
      <c r="BN397" s="73">
        <v>7</v>
      </c>
      <c r="BO397" s="73">
        <v>3</v>
      </c>
      <c r="BP397" s="73">
        <v>6</v>
      </c>
      <c r="BQ397" s="73">
        <v>6</v>
      </c>
      <c r="BR397" s="73">
        <v>2</v>
      </c>
      <c r="BT397" s="73" t="s">
        <v>2180</v>
      </c>
      <c r="BU397" s="73">
        <v>28.111000000000001</v>
      </c>
      <c r="BV397" s="73">
        <v>27.0412</v>
      </c>
      <c r="BW397" s="73">
        <v>27.5106</v>
      </c>
      <c r="BX397" s="73">
        <v>26.702100000000002</v>
      </c>
      <c r="BY397" s="73">
        <v>27.794799999999999</v>
      </c>
      <c r="BZ397" s="73">
        <v>27.767700000000001</v>
      </c>
      <c r="CA397" s="73">
        <v>27.085100000000001</v>
      </c>
      <c r="CB397" s="73">
        <v>27.304200000000002</v>
      </c>
      <c r="CC397" s="73">
        <v>27.573699999999999</v>
      </c>
      <c r="CD397" s="73">
        <v>28.4192</v>
      </c>
      <c r="CE397" s="73">
        <v>28.0746</v>
      </c>
      <c r="CF397" s="73">
        <v>27.311399999999999</v>
      </c>
      <c r="CG397" s="73">
        <v>27.757899999999999</v>
      </c>
      <c r="CH397" s="73">
        <v>27.9589</v>
      </c>
      <c r="CI397" s="73">
        <v>27.914300000000001</v>
      </c>
      <c r="CJ397" s="73">
        <v>27.712</v>
      </c>
      <c r="CK397" s="73">
        <v>28.029900000000001</v>
      </c>
      <c r="CL397" s="73">
        <v>27.805299999999999</v>
      </c>
      <c r="CM397" s="73">
        <v>27.500299999999999</v>
      </c>
      <c r="CN397" s="73">
        <v>26.8002</v>
      </c>
      <c r="CO397" s="73">
        <v>28.441600000000001</v>
      </c>
      <c r="CP397" s="73">
        <v>27.617999999999999</v>
      </c>
      <c r="CQ397" s="73">
        <v>28.161200000000001</v>
      </c>
      <c r="CR397" s="73">
        <v>27.9453</v>
      </c>
      <c r="CS397" s="73">
        <v>27.355699999999999</v>
      </c>
      <c r="CT397" s="73">
        <v>28.057300000000001</v>
      </c>
      <c r="CU397" s="73">
        <v>27.945399999999999</v>
      </c>
      <c r="CV397" s="73">
        <v>28.602</v>
      </c>
      <c r="CW397" s="73">
        <v>27.764700000000001</v>
      </c>
      <c r="CX397" s="73">
        <v>27.504999999999999</v>
      </c>
      <c r="CZ397" s="75">
        <f t="shared" si="72"/>
        <v>27.431940000000004</v>
      </c>
      <c r="DA397" s="75">
        <f t="shared" si="73"/>
        <v>0.56663953091890751</v>
      </c>
      <c r="DB397" s="75">
        <f t="shared" si="74"/>
        <v>27.62998</v>
      </c>
      <c r="DC397" s="75">
        <f t="shared" si="75"/>
        <v>0.51186650310408055</v>
      </c>
      <c r="DD397" s="75">
        <f t="shared" si="76"/>
        <v>27.803419999999999</v>
      </c>
      <c r="DE397" s="75">
        <f t="shared" si="77"/>
        <v>0.29755787168213232</v>
      </c>
      <c r="DF397" s="75">
        <f t="shared" si="78"/>
        <v>27.56954</v>
      </c>
      <c r="DG397" s="75">
        <f t="shared" si="79"/>
        <v>0.47023589080375405</v>
      </c>
      <c r="DH397" s="75">
        <f t="shared" si="80"/>
        <v>27.904359999999997</v>
      </c>
      <c r="DI397" s="75">
        <f t="shared" si="81"/>
        <v>0.42991264577818705</v>
      </c>
      <c r="DJ397" s="75">
        <f t="shared" si="82"/>
        <v>27.974880000000002</v>
      </c>
      <c r="DK397" s="75">
        <f t="shared" si="83"/>
        <v>0.40801484899449464</v>
      </c>
      <c r="DM397" s="74" t="s">
        <v>2181</v>
      </c>
      <c r="DN397" s="74" t="s">
        <v>2182</v>
      </c>
    </row>
    <row r="398" spans="2:118" s="73" customFormat="1" x14ac:dyDescent="0.35">
      <c r="B398" s="74" t="s">
        <v>2185</v>
      </c>
      <c r="C398" s="74" t="s">
        <v>2186</v>
      </c>
      <c r="D398" s="73">
        <v>1</v>
      </c>
      <c r="E398" s="74" t="s">
        <v>2144</v>
      </c>
      <c r="F398" s="74" t="s">
        <v>458</v>
      </c>
      <c r="G398" s="74" t="s">
        <v>2187</v>
      </c>
      <c r="H398" s="74" t="s">
        <v>2188</v>
      </c>
      <c r="I398" s="73">
        <v>18</v>
      </c>
      <c r="J398" s="73">
        <v>18</v>
      </c>
      <c r="K398" s="73">
        <v>18</v>
      </c>
      <c r="L398" s="73">
        <v>63.4</v>
      </c>
      <c r="M398" s="73">
        <v>30.433</v>
      </c>
      <c r="N398" s="73">
        <v>0</v>
      </c>
      <c r="O398" s="73">
        <v>323.31</v>
      </c>
      <c r="P398" s="73">
        <v>41695000000</v>
      </c>
      <c r="Q398" s="73">
        <v>458</v>
      </c>
      <c r="S398" s="73">
        <v>1.0595399999999999</v>
      </c>
      <c r="T398" s="73">
        <v>0.292962</v>
      </c>
      <c r="V398" s="73">
        <v>0.52508164499999999</v>
      </c>
      <c r="W398" s="73">
        <v>1</v>
      </c>
      <c r="X398" s="73">
        <v>0.31796607999999998</v>
      </c>
      <c r="Z398" s="73">
        <v>1.301465613</v>
      </c>
      <c r="AA398" s="73">
        <v>0.15777777800000001</v>
      </c>
      <c r="AB398" s="73">
        <v>0.54342002899999997</v>
      </c>
      <c r="AD398" s="73">
        <v>1.144731741</v>
      </c>
      <c r="AE398" s="73">
        <v>0.28651707300000001</v>
      </c>
      <c r="AF398" s="73">
        <v>0.52582168600000001</v>
      </c>
      <c r="AH398" s="73">
        <v>1.0808053520000001</v>
      </c>
      <c r="AI398" s="73">
        <v>0.244890566</v>
      </c>
      <c r="AJ398" s="73">
        <v>0.50877609300000004</v>
      </c>
      <c r="AK398" s="73" t="s">
        <v>340</v>
      </c>
      <c r="AL398" s="73">
        <v>2.4856600150000001</v>
      </c>
      <c r="AM398" s="73">
        <v>1.5722222000000001E-2</v>
      </c>
      <c r="AN398" s="73">
        <v>0.82819328299999995</v>
      </c>
      <c r="AO398" s="73">
        <v>13</v>
      </c>
      <c r="AP398" s="73">
        <v>14</v>
      </c>
      <c r="AQ398" s="73">
        <v>12</v>
      </c>
      <c r="AR398" s="73">
        <v>11</v>
      </c>
      <c r="AS398" s="73">
        <v>13</v>
      </c>
      <c r="AT398" s="73">
        <v>16</v>
      </c>
      <c r="AU398" s="73">
        <v>16</v>
      </c>
      <c r="AV398" s="73">
        <v>12</v>
      </c>
      <c r="AW398" s="73">
        <v>12</v>
      </c>
      <c r="AX398" s="73">
        <v>19</v>
      </c>
      <c r="AY398" s="73">
        <v>14</v>
      </c>
      <c r="AZ398" s="73">
        <v>14</v>
      </c>
      <c r="BA398" s="73">
        <v>14</v>
      </c>
      <c r="BB398" s="73">
        <v>17</v>
      </c>
      <c r="BC398" s="73">
        <v>21</v>
      </c>
      <c r="BD398" s="73">
        <v>17</v>
      </c>
      <c r="BE398" s="73">
        <v>15</v>
      </c>
      <c r="BF398" s="73">
        <v>16</v>
      </c>
      <c r="BG398" s="73">
        <v>15</v>
      </c>
      <c r="BH398" s="73">
        <v>13</v>
      </c>
      <c r="BI398" s="73">
        <v>14</v>
      </c>
      <c r="BJ398" s="73">
        <v>13</v>
      </c>
      <c r="BK398" s="73">
        <v>18</v>
      </c>
      <c r="BL398" s="73">
        <v>16</v>
      </c>
      <c r="BM398" s="73">
        <v>14</v>
      </c>
      <c r="BN398" s="73">
        <v>14</v>
      </c>
      <c r="BO398" s="73">
        <v>20</v>
      </c>
      <c r="BP398" s="73">
        <v>20</v>
      </c>
      <c r="BQ398" s="73">
        <v>23</v>
      </c>
      <c r="BR398" s="73">
        <v>12</v>
      </c>
      <c r="BT398" s="73" t="s">
        <v>2184</v>
      </c>
      <c r="BU398" s="73">
        <v>28.853999999999999</v>
      </c>
      <c r="BV398" s="73">
        <v>28.279199999999999</v>
      </c>
      <c r="BW398" s="73">
        <v>28.546700000000001</v>
      </c>
      <c r="BX398" s="73">
        <v>28.3309</v>
      </c>
      <c r="BY398" s="73">
        <v>29.111599999999999</v>
      </c>
      <c r="BZ398" s="73">
        <v>28.977900000000002</v>
      </c>
      <c r="CA398" s="73">
        <v>28.306799999999999</v>
      </c>
      <c r="CB398" s="73">
        <v>28.628</v>
      </c>
      <c r="CC398" s="73">
        <v>29.0745</v>
      </c>
      <c r="CD398" s="73">
        <v>29.725000000000001</v>
      </c>
      <c r="CE398" s="73">
        <v>29.114999999999998</v>
      </c>
      <c r="CF398" s="73">
        <v>28.637</v>
      </c>
      <c r="CG398" s="73">
        <v>29.1035</v>
      </c>
      <c r="CH398" s="73">
        <v>29.2578</v>
      </c>
      <c r="CI398" s="73">
        <v>29.726199999999999</v>
      </c>
      <c r="CJ398" s="73">
        <v>29.228300000000001</v>
      </c>
      <c r="CK398" s="73">
        <v>29.608699999999999</v>
      </c>
      <c r="CL398" s="73">
        <v>29.332599999999999</v>
      </c>
      <c r="CM398" s="73">
        <v>29.161799999999999</v>
      </c>
      <c r="CN398" s="73">
        <v>28.420100000000001</v>
      </c>
      <c r="CO398" s="73">
        <v>29.4681</v>
      </c>
      <c r="CP398" s="73">
        <v>28.573499999999999</v>
      </c>
      <c r="CQ398" s="73">
        <v>29.519500000000001</v>
      </c>
      <c r="CR398" s="73">
        <v>29.392499999999998</v>
      </c>
      <c r="CS398" s="73">
        <v>28.712599999999998</v>
      </c>
      <c r="CT398" s="73">
        <v>29.298100000000002</v>
      </c>
      <c r="CU398" s="73">
        <v>29.490400000000001</v>
      </c>
      <c r="CV398" s="73">
        <v>29.8369</v>
      </c>
      <c r="CW398" s="73">
        <v>29.532800000000002</v>
      </c>
      <c r="CX398" s="73">
        <v>29.1051</v>
      </c>
      <c r="CZ398" s="75">
        <f t="shared" si="72"/>
        <v>28.624479999999998</v>
      </c>
      <c r="DA398" s="75">
        <f t="shared" si="73"/>
        <v>0.35405598003705546</v>
      </c>
      <c r="DB398" s="75">
        <f t="shared" si="74"/>
        <v>28.942439999999998</v>
      </c>
      <c r="DC398" s="75">
        <f t="shared" si="75"/>
        <v>0.53244908958509907</v>
      </c>
      <c r="DD398" s="75">
        <f t="shared" si="76"/>
        <v>29.167899999999996</v>
      </c>
      <c r="DE398" s="75">
        <f t="shared" si="77"/>
        <v>0.39005816232967039</v>
      </c>
      <c r="DF398" s="75">
        <f t="shared" si="78"/>
        <v>29.150299999999998</v>
      </c>
      <c r="DG398" s="75">
        <f t="shared" si="79"/>
        <v>0.44237205494922394</v>
      </c>
      <c r="DH398" s="75">
        <f t="shared" si="80"/>
        <v>29.133240000000001</v>
      </c>
      <c r="DI398" s="75">
        <f t="shared" si="81"/>
        <v>0.45243525282630265</v>
      </c>
      <c r="DJ398" s="75">
        <f t="shared" si="82"/>
        <v>29.452659999999998</v>
      </c>
      <c r="DK398" s="75">
        <f t="shared" si="83"/>
        <v>0.2739406194780174</v>
      </c>
      <c r="DM398" s="74" t="s">
        <v>2185</v>
      </c>
      <c r="DN398" s="74" t="s">
        <v>2186</v>
      </c>
    </row>
    <row r="399" spans="2:118" s="73" customFormat="1" x14ac:dyDescent="0.35">
      <c r="B399" s="74" t="s">
        <v>2190</v>
      </c>
      <c r="C399" s="74" t="s">
        <v>2191</v>
      </c>
      <c r="D399" s="73">
        <v>1</v>
      </c>
      <c r="E399" s="74" t="s">
        <v>619</v>
      </c>
      <c r="F399" s="74" t="s">
        <v>458</v>
      </c>
      <c r="G399" s="74" t="s">
        <v>664</v>
      </c>
      <c r="H399" s="74" t="s">
        <v>2192</v>
      </c>
      <c r="I399" s="73">
        <v>10</v>
      </c>
      <c r="J399" s="73">
        <v>10</v>
      </c>
      <c r="K399" s="73">
        <v>10</v>
      </c>
      <c r="L399" s="73">
        <v>73.3</v>
      </c>
      <c r="M399" s="73">
        <v>11.526</v>
      </c>
      <c r="N399" s="73">
        <v>0</v>
      </c>
      <c r="O399" s="73">
        <v>104.58</v>
      </c>
      <c r="P399" s="73">
        <v>20859000000</v>
      </c>
      <c r="Q399" s="73">
        <v>307</v>
      </c>
      <c r="S399" s="73">
        <v>0.74537200000000003</v>
      </c>
      <c r="T399" s="73">
        <v>0.414136</v>
      </c>
      <c r="V399" s="73">
        <v>0.302596649</v>
      </c>
      <c r="W399" s="73">
        <v>0.93256593399999999</v>
      </c>
      <c r="X399" s="73">
        <v>0.14497184799999999</v>
      </c>
      <c r="Z399" s="73">
        <v>1.5091518159999999</v>
      </c>
      <c r="AA399" s="73">
        <v>0.155578947</v>
      </c>
      <c r="AB399" s="73">
        <v>0.43543129000000003</v>
      </c>
      <c r="AD399" s="73">
        <v>0.89162502499999996</v>
      </c>
      <c r="AE399" s="73">
        <v>0.33725925899999998</v>
      </c>
      <c r="AF399" s="73">
        <v>0.413731766</v>
      </c>
      <c r="AH399" s="73">
        <v>1.0498578000000001</v>
      </c>
      <c r="AI399" s="73">
        <v>0.27362300299999998</v>
      </c>
      <c r="AJ399" s="73">
        <v>0.42069129900000002</v>
      </c>
      <c r="AL399" s="73">
        <v>1.2263668130000001</v>
      </c>
      <c r="AM399" s="73">
        <v>9.6975390999999994E-2</v>
      </c>
      <c r="AN399" s="73">
        <v>0.47767486599999998</v>
      </c>
      <c r="AO399" s="73">
        <v>5</v>
      </c>
      <c r="AP399" s="73">
        <v>12</v>
      </c>
      <c r="AQ399" s="73">
        <v>10</v>
      </c>
      <c r="AR399" s="73">
        <v>4</v>
      </c>
      <c r="AS399" s="73">
        <v>10</v>
      </c>
      <c r="AT399" s="73">
        <v>10</v>
      </c>
      <c r="AU399" s="73">
        <v>10</v>
      </c>
      <c r="AV399" s="73">
        <v>10</v>
      </c>
      <c r="AW399" s="73">
        <v>6</v>
      </c>
      <c r="AX399" s="73">
        <v>11</v>
      </c>
      <c r="AY399" s="73">
        <v>12</v>
      </c>
      <c r="AZ399" s="73">
        <v>12</v>
      </c>
      <c r="BA399" s="73">
        <v>10</v>
      </c>
      <c r="BB399" s="73">
        <v>12</v>
      </c>
      <c r="BC399" s="73">
        <v>13</v>
      </c>
      <c r="BD399" s="73">
        <v>12</v>
      </c>
      <c r="BE399" s="73">
        <v>11</v>
      </c>
      <c r="BF399" s="73">
        <v>11</v>
      </c>
      <c r="BG399" s="73">
        <v>11</v>
      </c>
      <c r="BH399" s="73">
        <v>8</v>
      </c>
      <c r="BI399" s="73">
        <v>12</v>
      </c>
      <c r="BJ399" s="73">
        <v>11</v>
      </c>
      <c r="BK399" s="73">
        <v>12</v>
      </c>
      <c r="BL399" s="73">
        <v>12</v>
      </c>
      <c r="BM399" s="73">
        <v>7</v>
      </c>
      <c r="BN399" s="73">
        <v>11</v>
      </c>
      <c r="BO399" s="73">
        <v>13</v>
      </c>
      <c r="BP399" s="73">
        <v>9</v>
      </c>
      <c r="BQ399" s="73">
        <v>12</v>
      </c>
      <c r="BR399" s="73">
        <v>8</v>
      </c>
      <c r="BT399" s="73" t="s">
        <v>2189</v>
      </c>
      <c r="BU399" s="73">
        <v>27.5276</v>
      </c>
      <c r="BV399" s="73">
        <v>27.904</v>
      </c>
      <c r="BW399" s="73">
        <v>27.882999999999999</v>
      </c>
      <c r="BX399" s="73">
        <v>27.488299999999999</v>
      </c>
      <c r="BY399" s="73">
        <v>28.299499999999998</v>
      </c>
      <c r="BZ399" s="73">
        <v>27.818300000000001</v>
      </c>
      <c r="CA399" s="73">
        <v>27.996099999999998</v>
      </c>
      <c r="CB399" s="73">
        <v>27.696899999999999</v>
      </c>
      <c r="CC399" s="73">
        <v>27.8188</v>
      </c>
      <c r="CD399" s="73">
        <v>28.497</v>
      </c>
      <c r="CE399" s="73">
        <v>28.288599999999999</v>
      </c>
      <c r="CF399" s="73">
        <v>28.238900000000001</v>
      </c>
      <c r="CG399" s="73">
        <v>27.991599999999998</v>
      </c>
      <c r="CH399" s="73">
        <v>28.289000000000001</v>
      </c>
      <c r="CI399" s="73">
        <v>28.471399999999999</v>
      </c>
      <c r="CJ399" s="73">
        <v>28.5639</v>
      </c>
      <c r="CK399" s="73">
        <v>28.4725</v>
      </c>
      <c r="CL399" s="73">
        <v>28.3324</v>
      </c>
      <c r="CM399" s="73">
        <v>28.323499999999999</v>
      </c>
      <c r="CN399" s="73">
        <v>27.4787</v>
      </c>
      <c r="CO399" s="73">
        <v>28.7027</v>
      </c>
      <c r="CP399" s="73">
        <v>28.109000000000002</v>
      </c>
      <c r="CQ399" s="73">
        <v>28.123899999999999</v>
      </c>
      <c r="CR399" s="73">
        <v>28.483699999999999</v>
      </c>
      <c r="CS399" s="73">
        <v>27.7864</v>
      </c>
      <c r="CT399" s="73">
        <v>28.6296</v>
      </c>
      <c r="CU399" s="73">
        <v>28.427900000000001</v>
      </c>
      <c r="CV399" s="73">
        <v>28.2422</v>
      </c>
      <c r="CW399" s="73">
        <v>28.4816</v>
      </c>
      <c r="CX399" s="73">
        <v>27.709399999999999</v>
      </c>
      <c r="CZ399" s="75">
        <f t="shared" si="72"/>
        <v>27.820479999999996</v>
      </c>
      <c r="DA399" s="75">
        <f t="shared" si="73"/>
        <v>0.33032815048069974</v>
      </c>
      <c r="DB399" s="75">
        <f t="shared" si="74"/>
        <v>27.965420000000002</v>
      </c>
      <c r="DC399" s="75">
        <f t="shared" si="75"/>
        <v>0.31573852631568422</v>
      </c>
      <c r="DD399" s="75">
        <f t="shared" si="76"/>
        <v>28.255900000000004</v>
      </c>
      <c r="DE399" s="75">
        <f t="shared" si="77"/>
        <v>0.17229962275060307</v>
      </c>
      <c r="DF399" s="75">
        <f t="shared" si="78"/>
        <v>28.234199999999998</v>
      </c>
      <c r="DG399" s="75">
        <f t="shared" si="79"/>
        <v>0.43413332053644543</v>
      </c>
      <c r="DH399" s="75">
        <f t="shared" si="80"/>
        <v>28.241139999999994</v>
      </c>
      <c r="DI399" s="75">
        <f t="shared" si="81"/>
        <v>0.35702508735381572</v>
      </c>
      <c r="DJ399" s="75">
        <f t="shared" si="82"/>
        <v>28.29814</v>
      </c>
      <c r="DK399" s="75">
        <f t="shared" si="83"/>
        <v>0.35710818808870853</v>
      </c>
      <c r="DM399" s="74" t="s">
        <v>2190</v>
      </c>
      <c r="DN399" s="74" t="s">
        <v>2191</v>
      </c>
    </row>
    <row r="400" spans="2:118" s="73" customFormat="1" x14ac:dyDescent="0.35">
      <c r="B400" s="74" t="s">
        <v>2194</v>
      </c>
      <c r="C400" s="74" t="s">
        <v>2195</v>
      </c>
      <c r="D400" s="73">
        <v>1</v>
      </c>
      <c r="E400" s="74" t="s">
        <v>450</v>
      </c>
      <c r="F400" s="74" t="s">
        <v>2196</v>
      </c>
      <c r="G400" s="74" t="s">
        <v>664</v>
      </c>
      <c r="H400" s="74" t="s">
        <v>2197</v>
      </c>
      <c r="I400" s="73">
        <v>17</v>
      </c>
      <c r="J400" s="73">
        <v>17</v>
      </c>
      <c r="K400" s="73">
        <v>17</v>
      </c>
      <c r="L400" s="73">
        <v>65.7</v>
      </c>
      <c r="M400" s="73">
        <v>23.356000000000002</v>
      </c>
      <c r="N400" s="73">
        <v>0</v>
      </c>
      <c r="O400" s="73">
        <v>323.31</v>
      </c>
      <c r="P400" s="73">
        <v>38524000000</v>
      </c>
      <c r="Q400" s="73">
        <v>506</v>
      </c>
      <c r="S400" s="73">
        <v>1.60548</v>
      </c>
      <c r="T400" s="73">
        <v>0.248752</v>
      </c>
      <c r="V400" s="73">
        <v>0.63195006399999998</v>
      </c>
      <c r="W400" s="73">
        <v>1</v>
      </c>
      <c r="X400" s="73">
        <v>0.32396545399999999</v>
      </c>
      <c r="Z400" s="73">
        <v>1.699151944</v>
      </c>
      <c r="AA400" s="73">
        <v>0.156857143</v>
      </c>
      <c r="AB400" s="73">
        <v>0.63596496599999996</v>
      </c>
      <c r="AD400" s="73">
        <v>1.5402355510000001</v>
      </c>
      <c r="AE400" s="73">
        <v>0.31715254199999998</v>
      </c>
      <c r="AF400" s="73">
        <v>0.61540908800000005</v>
      </c>
      <c r="AH400" s="73">
        <v>1.610964461</v>
      </c>
      <c r="AI400" s="73">
        <v>0.243945205</v>
      </c>
      <c r="AJ400" s="73">
        <v>0.59835700999999997</v>
      </c>
      <c r="AK400" s="73" t="s">
        <v>340</v>
      </c>
      <c r="AL400" s="73">
        <v>1.9501269000000001</v>
      </c>
      <c r="AM400" s="73">
        <v>2.7080213999999998E-2</v>
      </c>
      <c r="AN400" s="73">
        <v>0.67666358900000001</v>
      </c>
      <c r="AO400" s="73">
        <v>7</v>
      </c>
      <c r="AP400" s="73">
        <v>18</v>
      </c>
      <c r="AQ400" s="73">
        <v>10</v>
      </c>
      <c r="AR400" s="73">
        <v>12</v>
      </c>
      <c r="AS400" s="73">
        <v>16</v>
      </c>
      <c r="AT400" s="73">
        <v>10</v>
      </c>
      <c r="AU400" s="73">
        <v>18</v>
      </c>
      <c r="AV400" s="73">
        <v>17</v>
      </c>
      <c r="AW400" s="73">
        <v>12</v>
      </c>
      <c r="AX400" s="73">
        <v>21</v>
      </c>
      <c r="AY400" s="73">
        <v>14</v>
      </c>
      <c r="AZ400" s="73">
        <v>16</v>
      </c>
      <c r="BA400" s="73">
        <v>12</v>
      </c>
      <c r="BB400" s="73">
        <v>19</v>
      </c>
      <c r="BC400" s="73">
        <v>22</v>
      </c>
      <c r="BD400" s="73">
        <v>18</v>
      </c>
      <c r="BE400" s="73">
        <v>17</v>
      </c>
      <c r="BF400" s="73">
        <v>21</v>
      </c>
      <c r="BG400" s="73">
        <v>22</v>
      </c>
      <c r="BH400" s="73">
        <v>12</v>
      </c>
      <c r="BI400" s="73">
        <v>19</v>
      </c>
      <c r="BJ400" s="73">
        <v>15</v>
      </c>
      <c r="BK400" s="73">
        <v>20</v>
      </c>
      <c r="BL400" s="73">
        <v>21</v>
      </c>
      <c r="BM400" s="73">
        <v>16</v>
      </c>
      <c r="BN400" s="73">
        <v>21</v>
      </c>
      <c r="BO400" s="73">
        <v>23</v>
      </c>
      <c r="BP400" s="73">
        <v>15</v>
      </c>
      <c r="BQ400" s="73">
        <v>27</v>
      </c>
      <c r="BR400" s="73">
        <v>15</v>
      </c>
      <c r="BT400" s="73" t="s">
        <v>2193</v>
      </c>
      <c r="BU400" s="73">
        <v>27.896599999999999</v>
      </c>
      <c r="BV400" s="73">
        <v>28.508600000000001</v>
      </c>
      <c r="BW400" s="73">
        <v>28.554099999999998</v>
      </c>
      <c r="BX400" s="73">
        <v>28.5596</v>
      </c>
      <c r="BY400" s="73">
        <v>28.986599999999999</v>
      </c>
      <c r="BZ400" s="73">
        <v>28.392600000000002</v>
      </c>
      <c r="CA400" s="73">
        <v>28.725200000000001</v>
      </c>
      <c r="CB400" s="73">
        <v>28.826699999999999</v>
      </c>
      <c r="CC400" s="73">
        <v>28.691800000000001</v>
      </c>
      <c r="CD400" s="73">
        <v>29.489100000000001</v>
      </c>
      <c r="CE400" s="73">
        <v>28.932200000000002</v>
      </c>
      <c r="CF400" s="73">
        <v>29.040299999999998</v>
      </c>
      <c r="CG400" s="73">
        <v>28.8385</v>
      </c>
      <c r="CH400" s="73">
        <v>29.3034</v>
      </c>
      <c r="CI400" s="73">
        <v>29.571100000000001</v>
      </c>
      <c r="CJ400" s="73">
        <v>29.2453</v>
      </c>
      <c r="CK400" s="73">
        <v>29.111899999999999</v>
      </c>
      <c r="CL400" s="73">
        <v>29.2927</v>
      </c>
      <c r="CM400" s="73">
        <v>29.396899999999999</v>
      </c>
      <c r="CN400" s="73">
        <v>28.535900000000002</v>
      </c>
      <c r="CO400" s="73">
        <v>29.3123</v>
      </c>
      <c r="CP400" s="73">
        <v>28.787199999999999</v>
      </c>
      <c r="CQ400" s="73">
        <v>29.159800000000001</v>
      </c>
      <c r="CR400" s="73">
        <v>29.4208</v>
      </c>
      <c r="CS400" s="73">
        <v>28.817299999999999</v>
      </c>
      <c r="CT400" s="73">
        <v>29.2683</v>
      </c>
      <c r="CU400" s="73">
        <v>29.278500000000001</v>
      </c>
      <c r="CV400" s="73">
        <v>29.035</v>
      </c>
      <c r="CW400" s="73">
        <v>29.473600000000001</v>
      </c>
      <c r="CX400" s="73">
        <v>28.833600000000001</v>
      </c>
      <c r="CZ400" s="75">
        <f t="shared" si="72"/>
        <v>28.501100000000001</v>
      </c>
      <c r="DA400" s="75">
        <f t="shared" si="73"/>
        <v>0.38968512930313359</v>
      </c>
      <c r="DB400" s="75">
        <f t="shared" si="74"/>
        <v>28.825080000000003</v>
      </c>
      <c r="DC400" s="75">
        <f t="shared" si="75"/>
        <v>0.40487766917922224</v>
      </c>
      <c r="DD400" s="75">
        <f t="shared" si="76"/>
        <v>29.137099999999997</v>
      </c>
      <c r="DE400" s="75">
        <f t="shared" si="77"/>
        <v>0.2985497864678523</v>
      </c>
      <c r="DF400" s="75">
        <f t="shared" si="78"/>
        <v>29.116540000000004</v>
      </c>
      <c r="DG400" s="75">
        <f t="shared" si="79"/>
        <v>0.34035920437091072</v>
      </c>
      <c r="DH400" s="75">
        <f t="shared" si="80"/>
        <v>29.09948</v>
      </c>
      <c r="DI400" s="75">
        <f t="shared" si="81"/>
        <v>0.28693280920801012</v>
      </c>
      <c r="DJ400" s="75">
        <f t="shared" si="82"/>
        <v>29.177800000000001</v>
      </c>
      <c r="DK400" s="75">
        <f t="shared" si="83"/>
        <v>0.24733270103243549</v>
      </c>
      <c r="DM400" s="74" t="s">
        <v>2194</v>
      </c>
      <c r="DN400" s="74" t="s">
        <v>2195</v>
      </c>
    </row>
    <row r="401" spans="2:118" s="73" customFormat="1" x14ac:dyDescent="0.35">
      <c r="B401" s="74" t="s">
        <v>2199</v>
      </c>
      <c r="C401" s="74" t="s">
        <v>2200</v>
      </c>
      <c r="D401" s="73">
        <v>1</v>
      </c>
      <c r="E401" s="74" t="s">
        <v>450</v>
      </c>
      <c r="F401" s="74" t="s">
        <v>451</v>
      </c>
      <c r="G401" s="74" t="s">
        <v>459</v>
      </c>
      <c r="H401" s="74" t="s">
        <v>2095</v>
      </c>
      <c r="I401" s="73">
        <v>18</v>
      </c>
      <c r="J401" s="73">
        <v>18</v>
      </c>
      <c r="K401" s="73">
        <v>18</v>
      </c>
      <c r="L401" s="73">
        <v>82.6</v>
      </c>
      <c r="M401" s="73">
        <v>22.741</v>
      </c>
      <c r="N401" s="73">
        <v>0</v>
      </c>
      <c r="O401" s="73">
        <v>323.31</v>
      </c>
      <c r="P401" s="73">
        <v>51583000000</v>
      </c>
      <c r="Q401" s="73">
        <v>399</v>
      </c>
      <c r="S401" s="73">
        <v>1.21617</v>
      </c>
      <c r="T401" s="73">
        <v>0.36898999999999998</v>
      </c>
      <c r="V401" s="73">
        <v>0.293191121</v>
      </c>
      <c r="W401" s="73">
        <v>0.92746770000000001</v>
      </c>
      <c r="X401" s="73">
        <v>0.12392768899999999</v>
      </c>
      <c r="Z401" s="73">
        <v>1.655743408</v>
      </c>
      <c r="AA401" s="73">
        <v>0.22534453800000001</v>
      </c>
      <c r="AB401" s="73">
        <v>0.25527229299999998</v>
      </c>
      <c r="AD401" s="73">
        <v>0.73464414600000005</v>
      </c>
      <c r="AE401" s="73">
        <v>0.44335867800000001</v>
      </c>
      <c r="AF401" s="73">
        <v>0.23468208300000001</v>
      </c>
      <c r="AH401" s="73">
        <v>1.418097202</v>
      </c>
      <c r="AI401" s="73">
        <v>0.25849134899999998</v>
      </c>
      <c r="AJ401" s="73">
        <v>0.308367538</v>
      </c>
      <c r="AK401" s="73" t="s">
        <v>340</v>
      </c>
      <c r="AL401" s="73">
        <v>2.48938836</v>
      </c>
      <c r="AM401" s="73">
        <v>2.3809523999999999E-2</v>
      </c>
      <c r="AN401" s="73">
        <v>0.53987808199999998</v>
      </c>
      <c r="AO401" s="73">
        <v>10</v>
      </c>
      <c r="AP401" s="73">
        <v>7</v>
      </c>
      <c r="AQ401" s="73">
        <v>11</v>
      </c>
      <c r="AR401" s="73">
        <v>11</v>
      </c>
      <c r="AS401" s="73">
        <v>10</v>
      </c>
      <c r="AT401" s="73">
        <v>11</v>
      </c>
      <c r="AU401" s="73">
        <v>13</v>
      </c>
      <c r="AV401" s="73">
        <v>7</v>
      </c>
      <c r="AW401" s="73">
        <v>8</v>
      </c>
      <c r="AX401" s="73">
        <v>23</v>
      </c>
      <c r="AY401" s="73">
        <v>12</v>
      </c>
      <c r="AZ401" s="73">
        <v>11</v>
      </c>
      <c r="BA401" s="73">
        <v>12</v>
      </c>
      <c r="BB401" s="73">
        <v>10</v>
      </c>
      <c r="BC401" s="73">
        <v>20</v>
      </c>
      <c r="BD401" s="73">
        <v>11</v>
      </c>
      <c r="BE401" s="73">
        <v>15</v>
      </c>
      <c r="BF401" s="73">
        <v>16</v>
      </c>
      <c r="BG401" s="73">
        <v>14</v>
      </c>
      <c r="BH401" s="73">
        <v>9</v>
      </c>
      <c r="BI401" s="73">
        <v>15</v>
      </c>
      <c r="BJ401" s="73">
        <v>11</v>
      </c>
      <c r="BK401" s="73">
        <v>16</v>
      </c>
      <c r="BL401" s="73">
        <v>14</v>
      </c>
      <c r="BM401" s="73">
        <v>10</v>
      </c>
      <c r="BN401" s="73">
        <v>16</v>
      </c>
      <c r="BO401" s="73">
        <v>20</v>
      </c>
      <c r="BP401" s="73">
        <v>18</v>
      </c>
      <c r="BQ401" s="73">
        <v>24</v>
      </c>
      <c r="BR401" s="73">
        <v>14</v>
      </c>
      <c r="BT401" s="73" t="s">
        <v>2198</v>
      </c>
      <c r="BU401" s="73">
        <v>29.2577</v>
      </c>
      <c r="BV401" s="73">
        <v>29.0808</v>
      </c>
      <c r="BW401" s="73">
        <v>29.1569</v>
      </c>
      <c r="BX401" s="73">
        <v>29.297599999999999</v>
      </c>
      <c r="BY401" s="73">
        <v>29.4786</v>
      </c>
      <c r="BZ401" s="73">
        <v>29.552600000000002</v>
      </c>
      <c r="CA401" s="73">
        <v>29.045500000000001</v>
      </c>
      <c r="CB401" s="73">
        <v>28.9787</v>
      </c>
      <c r="CC401" s="73">
        <v>29.439299999999999</v>
      </c>
      <c r="CD401" s="73">
        <v>29.8752</v>
      </c>
      <c r="CE401" s="73">
        <v>29.493099999999998</v>
      </c>
      <c r="CF401" s="73">
        <v>29.286300000000001</v>
      </c>
      <c r="CG401" s="73">
        <v>29.613900000000001</v>
      </c>
      <c r="CH401" s="73">
        <v>29.594100000000001</v>
      </c>
      <c r="CI401" s="73">
        <v>29.560600000000001</v>
      </c>
      <c r="CJ401" s="73">
        <v>29.6143</v>
      </c>
      <c r="CK401" s="73">
        <v>29.716100000000001</v>
      </c>
      <c r="CL401" s="73">
        <v>29.646799999999999</v>
      </c>
      <c r="CM401" s="73">
        <v>29.556000000000001</v>
      </c>
      <c r="CN401" s="73">
        <v>28.911899999999999</v>
      </c>
      <c r="CO401" s="73">
        <v>29.8003</v>
      </c>
      <c r="CP401" s="73">
        <v>29.308499999999999</v>
      </c>
      <c r="CQ401" s="73">
        <v>29.7239</v>
      </c>
      <c r="CR401" s="73">
        <v>29.664000000000001</v>
      </c>
      <c r="CS401" s="73">
        <v>29.3169</v>
      </c>
      <c r="CT401" s="73">
        <v>29.742999999999999</v>
      </c>
      <c r="CU401" s="73">
        <v>29.614699999999999</v>
      </c>
      <c r="CV401" s="73">
        <v>30.2288</v>
      </c>
      <c r="CW401" s="73">
        <v>29.651499999999999</v>
      </c>
      <c r="CX401" s="73">
        <v>29.7331</v>
      </c>
      <c r="CZ401" s="75">
        <f t="shared" si="72"/>
        <v>29.254319999999996</v>
      </c>
      <c r="DA401" s="75">
        <f t="shared" si="73"/>
        <v>0.15148097900396601</v>
      </c>
      <c r="DB401" s="75">
        <f t="shared" si="74"/>
        <v>29.378260000000001</v>
      </c>
      <c r="DC401" s="75">
        <f t="shared" si="75"/>
        <v>0.37129741852051695</v>
      </c>
      <c r="DD401" s="75">
        <f t="shared" si="76"/>
        <v>29.509599999999999</v>
      </c>
      <c r="DE401" s="75">
        <f t="shared" si="77"/>
        <v>0.13299894736425569</v>
      </c>
      <c r="DF401" s="75">
        <f t="shared" si="78"/>
        <v>29.48902</v>
      </c>
      <c r="DG401" s="75">
        <f t="shared" si="79"/>
        <v>0.32776086862223236</v>
      </c>
      <c r="DH401" s="75">
        <f t="shared" si="80"/>
        <v>29.562720000000002</v>
      </c>
      <c r="DI401" s="75">
        <f t="shared" si="81"/>
        <v>0.23331104131609426</v>
      </c>
      <c r="DJ401" s="75">
        <f t="shared" si="82"/>
        <v>29.794220000000003</v>
      </c>
      <c r="DK401" s="75">
        <f t="shared" si="83"/>
        <v>0.24890527716382418</v>
      </c>
      <c r="DM401" s="74" t="s">
        <v>2199</v>
      </c>
      <c r="DN401" s="74" t="s">
        <v>2200</v>
      </c>
    </row>
    <row r="402" spans="2:118" s="73" customFormat="1" x14ac:dyDescent="0.35">
      <c r="B402" s="74" t="s">
        <v>2202</v>
      </c>
      <c r="C402" s="74" t="s">
        <v>2203</v>
      </c>
      <c r="D402" s="73">
        <v>1</v>
      </c>
      <c r="E402" s="74" t="s">
        <v>2204</v>
      </c>
      <c r="F402" s="74" t="s">
        <v>472</v>
      </c>
      <c r="G402" s="74" t="s">
        <v>2205</v>
      </c>
      <c r="H402" s="74" t="s">
        <v>2206</v>
      </c>
      <c r="I402" s="73">
        <v>13</v>
      </c>
      <c r="J402" s="73">
        <v>13</v>
      </c>
      <c r="K402" s="73">
        <v>13</v>
      </c>
      <c r="L402" s="73">
        <v>73.099999999999994</v>
      </c>
      <c r="M402" s="73">
        <v>17.754999999999999</v>
      </c>
      <c r="N402" s="73">
        <v>0</v>
      </c>
      <c r="O402" s="73">
        <v>323.31</v>
      </c>
      <c r="P402" s="73">
        <v>21592000000</v>
      </c>
      <c r="Q402" s="73">
        <v>325</v>
      </c>
      <c r="S402" s="73">
        <v>0.26656200000000002</v>
      </c>
      <c r="T402" s="73">
        <v>0.699457</v>
      </c>
      <c r="V402" s="73">
        <v>0.54230904700000004</v>
      </c>
      <c r="W402" s="73">
        <v>1</v>
      </c>
      <c r="X402" s="73">
        <v>-0.24930190999999999</v>
      </c>
      <c r="Z402" s="73">
        <v>0.65771624500000003</v>
      </c>
      <c r="AA402" s="73">
        <v>0.400245142</v>
      </c>
      <c r="AB402" s="73">
        <v>-0.26792869600000002</v>
      </c>
      <c r="AD402" s="73">
        <v>0.64072762999999999</v>
      </c>
      <c r="AE402" s="73">
        <v>0.42088501699999997</v>
      </c>
      <c r="AF402" s="73">
        <v>-0.34090766900000002</v>
      </c>
      <c r="AH402" s="73">
        <v>0.79580968900000004</v>
      </c>
      <c r="AI402" s="73">
        <v>0.35355693599999999</v>
      </c>
      <c r="AJ402" s="73">
        <v>-0.34739303599999999</v>
      </c>
      <c r="AL402" s="73">
        <v>0.53814022299999997</v>
      </c>
      <c r="AM402" s="73">
        <v>0.39035122</v>
      </c>
      <c r="AN402" s="73">
        <v>-0.27780380199999999</v>
      </c>
      <c r="AO402" s="73">
        <v>12</v>
      </c>
      <c r="AP402" s="73">
        <v>11</v>
      </c>
      <c r="AQ402" s="73">
        <v>11</v>
      </c>
      <c r="AR402" s="73">
        <v>10</v>
      </c>
      <c r="AS402" s="73">
        <v>9</v>
      </c>
      <c r="AT402" s="73">
        <v>9</v>
      </c>
      <c r="AU402" s="73">
        <v>11</v>
      </c>
      <c r="AV402" s="73">
        <v>9</v>
      </c>
      <c r="AW402" s="73">
        <v>10</v>
      </c>
      <c r="AX402" s="73">
        <v>11</v>
      </c>
      <c r="AY402" s="73">
        <v>8</v>
      </c>
      <c r="AZ402" s="73">
        <v>11</v>
      </c>
      <c r="BA402" s="73">
        <v>10</v>
      </c>
      <c r="BB402" s="73">
        <v>11</v>
      </c>
      <c r="BC402" s="73">
        <v>14</v>
      </c>
      <c r="BD402" s="73">
        <v>13</v>
      </c>
      <c r="BE402" s="73">
        <v>16</v>
      </c>
      <c r="BF402" s="73">
        <v>10</v>
      </c>
      <c r="BG402" s="73">
        <v>9</v>
      </c>
      <c r="BH402" s="73">
        <v>10</v>
      </c>
      <c r="BI402" s="73">
        <v>8</v>
      </c>
      <c r="BJ402" s="73">
        <v>13</v>
      </c>
      <c r="BK402" s="73">
        <v>11</v>
      </c>
      <c r="BL402" s="73">
        <v>10</v>
      </c>
      <c r="BM402" s="73">
        <v>9</v>
      </c>
      <c r="BN402" s="73">
        <v>11</v>
      </c>
      <c r="BO402" s="73">
        <v>12</v>
      </c>
      <c r="BP402" s="73">
        <v>13</v>
      </c>
      <c r="BQ402" s="73">
        <v>13</v>
      </c>
      <c r="BR402" s="73">
        <v>10</v>
      </c>
      <c r="BT402" s="73" t="s">
        <v>2201</v>
      </c>
      <c r="BU402" s="73">
        <v>29.039000000000001</v>
      </c>
      <c r="BV402" s="73">
        <v>28.709499999999998</v>
      </c>
      <c r="BW402" s="73">
        <v>28.573399999999999</v>
      </c>
      <c r="BX402" s="73">
        <v>28.442799999999998</v>
      </c>
      <c r="BY402" s="73">
        <v>27.861899999999999</v>
      </c>
      <c r="BZ402" s="73">
        <v>28.4483</v>
      </c>
      <c r="CA402" s="73">
        <v>28.573</v>
      </c>
      <c r="CB402" s="73">
        <v>28.170100000000001</v>
      </c>
      <c r="CC402" s="73">
        <v>28.015000000000001</v>
      </c>
      <c r="CD402" s="73">
        <v>28.1736</v>
      </c>
      <c r="CE402" s="73">
        <v>28.289400000000001</v>
      </c>
      <c r="CF402" s="73">
        <v>28.074999999999999</v>
      </c>
      <c r="CG402" s="73">
        <v>28.306999999999999</v>
      </c>
      <c r="CH402" s="73">
        <v>28.411999999999999</v>
      </c>
      <c r="CI402" s="73">
        <v>28.203499999999998</v>
      </c>
      <c r="CJ402" s="73">
        <v>28.023199999999999</v>
      </c>
      <c r="CK402" s="73">
        <v>28.806100000000001</v>
      </c>
      <c r="CL402" s="73">
        <v>27.873100000000001</v>
      </c>
      <c r="CM402" s="73">
        <v>27.8855</v>
      </c>
      <c r="CN402" s="73">
        <v>28.334199999999999</v>
      </c>
      <c r="CO402" s="73">
        <v>28.109400000000001</v>
      </c>
      <c r="CP402" s="73">
        <v>28.608499999999999</v>
      </c>
      <c r="CQ402" s="73">
        <v>28.125</v>
      </c>
      <c r="CR402" s="73">
        <v>27.927299999999999</v>
      </c>
      <c r="CS402" s="73">
        <v>28.119399999999999</v>
      </c>
      <c r="CT402" s="73">
        <v>28.526</v>
      </c>
      <c r="CU402" s="73">
        <v>28.169</v>
      </c>
      <c r="CV402" s="73">
        <v>28.6251</v>
      </c>
      <c r="CW402" s="73">
        <v>28.132200000000001</v>
      </c>
      <c r="CX402" s="73">
        <v>27.785299999999999</v>
      </c>
      <c r="CZ402" s="75">
        <f t="shared" si="72"/>
        <v>28.525320000000001</v>
      </c>
      <c r="DA402" s="75">
        <f t="shared" si="73"/>
        <v>0.43215643811009086</v>
      </c>
      <c r="DB402" s="75">
        <f t="shared" si="74"/>
        <v>28.276</v>
      </c>
      <c r="DC402" s="75">
        <f t="shared" si="75"/>
        <v>0.22788037431950972</v>
      </c>
      <c r="DD402" s="75">
        <f t="shared" si="76"/>
        <v>28.257380000000001</v>
      </c>
      <c r="DE402" s="75">
        <f t="shared" si="77"/>
        <v>0.12605582890132455</v>
      </c>
      <c r="DF402" s="75">
        <f t="shared" si="78"/>
        <v>28.184420000000006</v>
      </c>
      <c r="DG402" s="75">
        <f t="shared" si="79"/>
        <v>0.39407653698234818</v>
      </c>
      <c r="DH402" s="75">
        <f t="shared" si="80"/>
        <v>28.17792</v>
      </c>
      <c r="DI402" s="75">
        <f t="shared" si="81"/>
        <v>0.25452388296582307</v>
      </c>
      <c r="DJ402" s="75">
        <f t="shared" si="82"/>
        <v>28.247519999999998</v>
      </c>
      <c r="DK402" s="75">
        <f t="shared" si="83"/>
        <v>0.33661149267367563</v>
      </c>
      <c r="DM402" s="74" t="s">
        <v>2202</v>
      </c>
      <c r="DN402" s="74" t="s">
        <v>2203</v>
      </c>
    </row>
    <row r="403" spans="2:118" s="73" customFormat="1" x14ac:dyDescent="0.35">
      <c r="B403" s="74" t="s">
        <v>2208</v>
      </c>
      <c r="C403" s="74" t="s">
        <v>2209</v>
      </c>
      <c r="D403" s="73">
        <v>1</v>
      </c>
      <c r="E403" s="74" t="s">
        <v>1807</v>
      </c>
      <c r="F403" s="74"/>
      <c r="G403" s="74"/>
      <c r="H403" s="74" t="s">
        <v>1807</v>
      </c>
      <c r="I403" s="73">
        <v>7</v>
      </c>
      <c r="J403" s="73">
        <v>7</v>
      </c>
      <c r="K403" s="73">
        <v>7</v>
      </c>
      <c r="L403" s="73">
        <v>26.1</v>
      </c>
      <c r="M403" s="73">
        <v>47.606000000000002</v>
      </c>
      <c r="N403" s="73">
        <v>0</v>
      </c>
      <c r="O403" s="73">
        <v>34.109000000000002</v>
      </c>
      <c r="P403" s="73">
        <v>450660000</v>
      </c>
      <c r="Q403" s="73">
        <v>85</v>
      </c>
      <c r="S403" s="73">
        <v>0.59632700000000005</v>
      </c>
      <c r="T403" s="73">
        <v>0.66144199999999997</v>
      </c>
      <c r="V403" s="73">
        <v>0.32459487100000001</v>
      </c>
      <c r="W403" s="73">
        <v>0.929569231</v>
      </c>
      <c r="X403" s="73">
        <v>-0.104809189</v>
      </c>
      <c r="Z403" s="73">
        <v>0.482318266</v>
      </c>
      <c r="AA403" s="73">
        <v>0.61925401899999999</v>
      </c>
      <c r="AB403" s="73">
        <v>-0.110506439</v>
      </c>
      <c r="AD403" s="73">
        <v>1.4856038E-2</v>
      </c>
      <c r="AE403" s="73">
        <v>0.99297737600000002</v>
      </c>
      <c r="AF403" s="73">
        <v>-5.8704380000000004E-3</v>
      </c>
      <c r="AH403" s="73">
        <v>0.86686926600000003</v>
      </c>
      <c r="AI403" s="73">
        <v>0.43880745300000001</v>
      </c>
      <c r="AJ403" s="73">
        <v>-0.183248138</v>
      </c>
      <c r="AL403" s="73">
        <v>1.015494009</v>
      </c>
      <c r="AM403" s="73">
        <v>0.20369628400000001</v>
      </c>
      <c r="AN403" s="73">
        <v>-0.30030479399999999</v>
      </c>
      <c r="AO403" s="73">
        <v>2</v>
      </c>
      <c r="AP403" s="73">
        <v>5</v>
      </c>
      <c r="AQ403" s="73">
        <v>0</v>
      </c>
      <c r="AR403" s="73">
        <v>2</v>
      </c>
      <c r="AS403" s="73">
        <v>2</v>
      </c>
      <c r="AT403" s="73">
        <v>3</v>
      </c>
      <c r="AU403" s="73">
        <v>4</v>
      </c>
      <c r="AV403" s="73">
        <v>5</v>
      </c>
      <c r="AW403" s="73">
        <v>1</v>
      </c>
      <c r="AX403" s="73">
        <v>2</v>
      </c>
      <c r="AY403" s="73">
        <v>3</v>
      </c>
      <c r="AZ403" s="73">
        <v>3</v>
      </c>
      <c r="BA403" s="73">
        <v>3</v>
      </c>
      <c r="BB403" s="73">
        <v>4</v>
      </c>
      <c r="BC403" s="73">
        <v>2</v>
      </c>
      <c r="BD403" s="73">
        <v>2</v>
      </c>
      <c r="BE403" s="73">
        <v>3</v>
      </c>
      <c r="BF403" s="73">
        <v>4</v>
      </c>
      <c r="BG403" s="73">
        <v>3</v>
      </c>
      <c r="BH403" s="73">
        <v>3</v>
      </c>
      <c r="BI403" s="73">
        <v>3</v>
      </c>
      <c r="BJ403" s="73">
        <v>5</v>
      </c>
      <c r="BK403" s="73">
        <v>3</v>
      </c>
      <c r="BL403" s="73">
        <v>4</v>
      </c>
      <c r="BM403" s="73">
        <v>2</v>
      </c>
      <c r="BN403" s="73">
        <v>3</v>
      </c>
      <c r="BO403" s="73">
        <v>2</v>
      </c>
      <c r="BP403" s="73">
        <v>2</v>
      </c>
      <c r="BQ403" s="73">
        <v>3</v>
      </c>
      <c r="BR403" s="73">
        <v>2</v>
      </c>
      <c r="BT403" s="73" t="s">
        <v>2207</v>
      </c>
      <c r="BU403" s="73">
        <v>22.7057</v>
      </c>
      <c r="BV403" s="73">
        <v>22.993600000000001</v>
      </c>
      <c r="BW403" s="73">
        <v>22.5838</v>
      </c>
      <c r="BX403" s="73">
        <v>23.0685</v>
      </c>
      <c r="BY403" s="73">
        <v>22.8886</v>
      </c>
      <c r="BZ403" s="73">
        <v>22.8583</v>
      </c>
      <c r="CA403" s="73">
        <v>23.068899999999999</v>
      </c>
      <c r="CB403" s="73">
        <v>22.6906</v>
      </c>
      <c r="CC403" s="73">
        <v>22.6709</v>
      </c>
      <c r="CD403" s="73">
        <v>22.427499999999998</v>
      </c>
      <c r="CE403" s="73">
        <v>22.611699999999999</v>
      </c>
      <c r="CF403" s="73">
        <v>22.809200000000001</v>
      </c>
      <c r="CG403" s="73">
        <v>22.9193</v>
      </c>
      <c r="CH403" s="73">
        <v>22.636399999999998</v>
      </c>
      <c r="CI403" s="73">
        <v>22.711099999999998</v>
      </c>
      <c r="CJ403" s="73">
        <v>22.819099999999999</v>
      </c>
      <c r="CK403" s="73">
        <v>22.837299999999999</v>
      </c>
      <c r="CL403" s="73">
        <v>22.578399999999998</v>
      </c>
      <c r="CM403" s="73">
        <v>22.7759</v>
      </c>
      <c r="CN403" s="73">
        <v>23.200299999999999</v>
      </c>
      <c r="CO403" s="73">
        <v>22.846800000000002</v>
      </c>
      <c r="CP403" s="73">
        <v>22.701899999999998</v>
      </c>
      <c r="CQ403" s="73">
        <v>22.573</v>
      </c>
      <c r="CR403" s="73">
        <v>22.7271</v>
      </c>
      <c r="CS403" s="73">
        <v>22.475100000000001</v>
      </c>
      <c r="CT403" s="73">
        <v>22.831399999999999</v>
      </c>
      <c r="CU403" s="73">
        <v>22.470099999999999</v>
      </c>
      <c r="CV403" s="73">
        <v>22.083200000000001</v>
      </c>
      <c r="CW403" s="73">
        <v>22.753299999999999</v>
      </c>
      <c r="CX403" s="73">
        <v>22.6007</v>
      </c>
      <c r="CZ403" s="75">
        <f t="shared" si="72"/>
        <v>22.848040000000001</v>
      </c>
      <c r="DA403" s="75">
        <f t="shared" si="73"/>
        <v>0.2009470651689147</v>
      </c>
      <c r="DB403" s="75">
        <f t="shared" si="74"/>
        <v>22.74324</v>
      </c>
      <c r="DC403" s="75">
        <f t="shared" si="75"/>
        <v>0.23821682980007969</v>
      </c>
      <c r="DD403" s="75">
        <f t="shared" si="76"/>
        <v>22.737540000000003</v>
      </c>
      <c r="DE403" s="75">
        <f t="shared" si="77"/>
        <v>0.12741264850869466</v>
      </c>
      <c r="DF403" s="75">
        <f t="shared" si="78"/>
        <v>22.842199999999998</v>
      </c>
      <c r="DG403" s="75">
        <f t="shared" si="79"/>
        <v>0.22515514651013413</v>
      </c>
      <c r="DH403" s="75">
        <f t="shared" si="80"/>
        <v>22.66478</v>
      </c>
      <c r="DI403" s="75">
        <f t="shared" si="81"/>
        <v>0.14387062591092042</v>
      </c>
      <c r="DJ403" s="75">
        <f t="shared" si="82"/>
        <v>22.547739999999997</v>
      </c>
      <c r="DK403" s="75">
        <f t="shared" si="83"/>
        <v>0.29468120571220596</v>
      </c>
      <c r="DM403" s="74" t="s">
        <v>2208</v>
      </c>
      <c r="DN403" s="74" t="s">
        <v>2209</v>
      </c>
    </row>
    <row r="404" spans="2:118" s="73" customFormat="1" x14ac:dyDescent="0.35">
      <c r="B404" s="74" t="s">
        <v>2211</v>
      </c>
      <c r="C404" s="74" t="s">
        <v>2212</v>
      </c>
      <c r="D404" s="73">
        <v>1</v>
      </c>
      <c r="E404" s="74" t="s">
        <v>857</v>
      </c>
      <c r="F404" s="74" t="s">
        <v>546</v>
      </c>
      <c r="G404" s="74" t="s">
        <v>2213</v>
      </c>
      <c r="H404" s="74" t="s">
        <v>2214</v>
      </c>
      <c r="I404" s="73">
        <v>9</v>
      </c>
      <c r="J404" s="73">
        <v>9</v>
      </c>
      <c r="K404" s="73">
        <v>9</v>
      </c>
      <c r="L404" s="73">
        <v>32.299999999999997</v>
      </c>
      <c r="M404" s="73">
        <v>31.524999999999999</v>
      </c>
      <c r="N404" s="73">
        <v>0</v>
      </c>
      <c r="O404" s="73">
        <v>90.361000000000004</v>
      </c>
      <c r="P404" s="73">
        <v>2269700000</v>
      </c>
      <c r="Q404" s="73">
        <v>160</v>
      </c>
      <c r="S404" s="73">
        <v>1.05606</v>
      </c>
      <c r="T404" s="73">
        <v>0.46521899999999999</v>
      </c>
      <c r="V404" s="73">
        <v>0.88894222300000003</v>
      </c>
      <c r="W404" s="73">
        <v>1</v>
      </c>
      <c r="X404" s="73">
        <v>-0.25624275200000002</v>
      </c>
      <c r="Z404" s="73">
        <v>1.6462025709999999</v>
      </c>
      <c r="AA404" s="73">
        <v>0.151329609</v>
      </c>
      <c r="AB404" s="73">
        <v>-0.42247085600000001</v>
      </c>
      <c r="AD404" s="73">
        <v>1.4160301959999999</v>
      </c>
      <c r="AE404" s="73">
        <v>0.29451476799999998</v>
      </c>
      <c r="AF404" s="73">
        <v>-0.33776245100000002</v>
      </c>
      <c r="AH404" s="73">
        <v>1.4600482829999999</v>
      </c>
      <c r="AI404" s="73">
        <v>0.30512661499999999</v>
      </c>
      <c r="AJ404" s="73">
        <v>-0.23157043499999999</v>
      </c>
      <c r="AL404" s="73">
        <v>1.8719829219999999</v>
      </c>
      <c r="AM404" s="73">
        <v>5.8223564999999998E-2</v>
      </c>
      <c r="AN404" s="73">
        <v>-0.40372123700000001</v>
      </c>
      <c r="AO404" s="73">
        <v>5</v>
      </c>
      <c r="AP404" s="73">
        <v>4</v>
      </c>
      <c r="AQ404" s="73">
        <v>8</v>
      </c>
      <c r="AR404" s="73">
        <v>5</v>
      </c>
      <c r="AS404" s="73">
        <v>6</v>
      </c>
      <c r="AT404" s="73">
        <v>6</v>
      </c>
      <c r="AU404" s="73">
        <v>7</v>
      </c>
      <c r="AV404" s="73">
        <v>6</v>
      </c>
      <c r="AW404" s="73">
        <v>5</v>
      </c>
      <c r="AX404" s="73">
        <v>5</v>
      </c>
      <c r="AY404" s="73">
        <v>6</v>
      </c>
      <c r="AZ404" s="73">
        <v>6</v>
      </c>
      <c r="BA404" s="73">
        <v>5</v>
      </c>
      <c r="BB404" s="73">
        <v>5</v>
      </c>
      <c r="BC404" s="73">
        <v>5</v>
      </c>
      <c r="BD404" s="73">
        <v>7</v>
      </c>
      <c r="BE404" s="73">
        <v>6</v>
      </c>
      <c r="BF404" s="73">
        <v>6</v>
      </c>
      <c r="BG404" s="73">
        <v>7</v>
      </c>
      <c r="BH404" s="73">
        <v>5</v>
      </c>
      <c r="BI404" s="73">
        <v>3</v>
      </c>
      <c r="BJ404" s="73">
        <v>6</v>
      </c>
      <c r="BK404" s="73">
        <v>4</v>
      </c>
      <c r="BL404" s="73">
        <v>4</v>
      </c>
      <c r="BM404" s="73">
        <v>4</v>
      </c>
      <c r="BN404" s="73">
        <v>6</v>
      </c>
      <c r="BO404" s="73">
        <v>4</v>
      </c>
      <c r="BP404" s="73">
        <v>3</v>
      </c>
      <c r="BQ404" s="73">
        <v>4</v>
      </c>
      <c r="BR404" s="73">
        <v>7</v>
      </c>
      <c r="BT404" s="73" t="s">
        <v>2210</v>
      </c>
      <c r="BU404" s="73">
        <v>25.5199</v>
      </c>
      <c r="BV404" s="73">
        <v>25.289300000000001</v>
      </c>
      <c r="BW404" s="73">
        <v>25.503699999999998</v>
      </c>
      <c r="BX404" s="73">
        <v>25.4437</v>
      </c>
      <c r="BY404" s="73">
        <v>25.118099999999998</v>
      </c>
      <c r="BZ404" s="73">
        <v>25.4269</v>
      </c>
      <c r="CA404" s="73">
        <v>25.139600000000002</v>
      </c>
      <c r="CB404" s="73">
        <v>24.925999999999998</v>
      </c>
      <c r="CC404" s="73">
        <v>25.367699999999999</v>
      </c>
      <c r="CD404" s="73">
        <v>24.7332</v>
      </c>
      <c r="CE404" s="73">
        <v>25.213699999999999</v>
      </c>
      <c r="CF404" s="73">
        <v>25.123200000000001</v>
      </c>
      <c r="CG404" s="73">
        <v>25.126200000000001</v>
      </c>
      <c r="CH404" s="73">
        <v>24.756799999999998</v>
      </c>
      <c r="CI404" s="73">
        <v>24.542300000000001</v>
      </c>
      <c r="CJ404" s="73">
        <v>25.237200000000001</v>
      </c>
      <c r="CK404" s="73">
        <v>24.817900000000002</v>
      </c>
      <c r="CL404" s="73">
        <v>24.991800000000001</v>
      </c>
      <c r="CM404" s="73">
        <v>24.782699999999998</v>
      </c>
      <c r="CN404" s="73">
        <v>25.356200000000001</v>
      </c>
      <c r="CO404" s="73">
        <v>25.288</v>
      </c>
      <c r="CP404" s="73">
        <v>25.032499999999999</v>
      </c>
      <c r="CQ404" s="73">
        <v>25.135999999999999</v>
      </c>
      <c r="CR404" s="73">
        <v>25.0382</v>
      </c>
      <c r="CS404" s="73">
        <v>25.222100000000001</v>
      </c>
      <c r="CT404" s="73">
        <v>25.066099999999999</v>
      </c>
      <c r="CU404" s="73">
        <v>24.927499999999998</v>
      </c>
      <c r="CV404" s="73">
        <v>24.940999999999999</v>
      </c>
      <c r="CW404" s="73">
        <v>24.645199999999999</v>
      </c>
      <c r="CX404" s="73">
        <v>25.276299999999999</v>
      </c>
      <c r="CZ404" s="75">
        <f t="shared" si="72"/>
        <v>25.374939999999999</v>
      </c>
      <c r="DA404" s="75">
        <f t="shared" si="73"/>
        <v>0.1700157875022201</v>
      </c>
      <c r="DB404" s="75">
        <f t="shared" si="74"/>
        <v>25.118680000000001</v>
      </c>
      <c r="DC404" s="75">
        <f t="shared" si="75"/>
        <v>0.29290296516081915</v>
      </c>
      <c r="DD404" s="75">
        <f t="shared" si="76"/>
        <v>24.952439999999999</v>
      </c>
      <c r="DE404" s="75">
        <f t="shared" si="77"/>
        <v>0.28900611239210844</v>
      </c>
      <c r="DF404" s="75">
        <f t="shared" si="78"/>
        <v>25.03716</v>
      </c>
      <c r="DG404" s="75">
        <f t="shared" si="79"/>
        <v>0.2533203959415829</v>
      </c>
      <c r="DH404" s="75">
        <f t="shared" si="80"/>
        <v>25.143359999999998</v>
      </c>
      <c r="DI404" s="75">
        <f t="shared" si="81"/>
        <v>0.11238711225047177</v>
      </c>
      <c r="DJ404" s="75">
        <f t="shared" si="82"/>
        <v>24.971219999999999</v>
      </c>
      <c r="DK404" s="75">
        <f t="shared" si="83"/>
        <v>0.22977692878093744</v>
      </c>
      <c r="DM404" s="74" t="s">
        <v>2211</v>
      </c>
      <c r="DN404" s="74" t="s">
        <v>2212</v>
      </c>
    </row>
    <row r="405" spans="2:118" s="73" customFormat="1" x14ac:dyDescent="0.35">
      <c r="B405" s="74" t="s">
        <v>2216</v>
      </c>
      <c r="C405" s="74" t="s">
        <v>2217</v>
      </c>
      <c r="D405" s="73">
        <v>1</v>
      </c>
      <c r="E405" s="74"/>
      <c r="F405" s="74"/>
      <c r="G405" s="74"/>
      <c r="H405" s="74"/>
      <c r="I405" s="73">
        <v>9</v>
      </c>
      <c r="J405" s="73">
        <v>9</v>
      </c>
      <c r="K405" s="73">
        <v>9</v>
      </c>
      <c r="L405" s="73">
        <v>47</v>
      </c>
      <c r="M405" s="73">
        <v>27.405999999999999</v>
      </c>
      <c r="N405" s="73">
        <v>0</v>
      </c>
      <c r="O405" s="73">
        <v>249.99</v>
      </c>
      <c r="P405" s="73">
        <v>1504900000</v>
      </c>
      <c r="Q405" s="73">
        <v>103</v>
      </c>
      <c r="S405" s="73">
        <v>0.570828</v>
      </c>
      <c r="T405" s="73">
        <v>0.52857100000000001</v>
      </c>
      <c r="V405" s="73">
        <v>0.20226634199999999</v>
      </c>
      <c r="W405" s="73">
        <v>0.93760454500000001</v>
      </c>
      <c r="X405" s="73">
        <v>0.12554283099999999</v>
      </c>
      <c r="Z405" s="73">
        <v>0.71908415400000003</v>
      </c>
      <c r="AA405" s="73">
        <v>0.33681138799999999</v>
      </c>
      <c r="AB405" s="73">
        <v>0.36711387600000001</v>
      </c>
      <c r="AD405" s="73">
        <v>0.90128070900000001</v>
      </c>
      <c r="AE405" s="73">
        <v>0.33700000000000002</v>
      </c>
      <c r="AF405" s="73">
        <v>0.40354080199999998</v>
      </c>
      <c r="AH405" s="73">
        <v>0.58185308599999996</v>
      </c>
      <c r="AI405" s="73">
        <v>0.443093656</v>
      </c>
      <c r="AJ405" s="73">
        <v>0.29279174800000002</v>
      </c>
      <c r="AL405" s="73">
        <v>0.76827185200000003</v>
      </c>
      <c r="AM405" s="73">
        <v>0.253282799</v>
      </c>
      <c r="AN405" s="73">
        <v>0.34216117899999998</v>
      </c>
      <c r="AO405" s="73">
        <v>5</v>
      </c>
      <c r="AP405" s="73">
        <v>5</v>
      </c>
      <c r="AQ405" s="73">
        <v>2</v>
      </c>
      <c r="AR405" s="73">
        <v>3</v>
      </c>
      <c r="AS405" s="73">
        <v>6</v>
      </c>
      <c r="AT405" s="73">
        <v>4</v>
      </c>
      <c r="AU405" s="73">
        <v>5</v>
      </c>
      <c r="AV405" s="73">
        <v>2</v>
      </c>
      <c r="AW405" s="73">
        <v>2</v>
      </c>
      <c r="AX405" s="73">
        <v>4</v>
      </c>
      <c r="AY405" s="73">
        <v>2</v>
      </c>
      <c r="AZ405" s="73">
        <v>3</v>
      </c>
      <c r="BA405" s="73">
        <v>3</v>
      </c>
      <c r="BB405" s="73">
        <v>5</v>
      </c>
      <c r="BC405" s="73">
        <v>2</v>
      </c>
      <c r="BD405" s="73">
        <v>4</v>
      </c>
      <c r="BE405" s="73">
        <v>3</v>
      </c>
      <c r="BF405" s="73">
        <v>2</v>
      </c>
      <c r="BG405" s="73">
        <v>5</v>
      </c>
      <c r="BH405" s="73">
        <v>3</v>
      </c>
      <c r="BI405" s="73">
        <v>3</v>
      </c>
      <c r="BJ405" s="73">
        <v>2</v>
      </c>
      <c r="BK405" s="73">
        <v>4</v>
      </c>
      <c r="BL405" s="73">
        <v>4</v>
      </c>
      <c r="BM405" s="73">
        <v>3</v>
      </c>
      <c r="BN405" s="73">
        <v>3</v>
      </c>
      <c r="BO405" s="73">
        <v>2</v>
      </c>
      <c r="BP405" s="73">
        <v>2</v>
      </c>
      <c r="BQ405" s="73">
        <v>7</v>
      </c>
      <c r="BR405" s="73">
        <v>3</v>
      </c>
      <c r="BT405" s="73" t="s">
        <v>2215</v>
      </c>
      <c r="BU405" s="73">
        <v>23.4298</v>
      </c>
      <c r="BV405" s="73">
        <v>24.1904</v>
      </c>
      <c r="BW405" s="73">
        <v>23.938099999999999</v>
      </c>
      <c r="BX405" s="73">
        <v>24.192599999999999</v>
      </c>
      <c r="BY405" s="73">
        <v>24.756599999999999</v>
      </c>
      <c r="BZ405" s="73">
        <v>23.9893</v>
      </c>
      <c r="CA405" s="73">
        <v>24.281500000000001</v>
      </c>
      <c r="CB405" s="73">
        <v>24.5016</v>
      </c>
      <c r="CC405" s="73">
        <v>23.883600000000001</v>
      </c>
      <c r="CD405" s="73">
        <v>24.479299999999999</v>
      </c>
      <c r="CE405" s="73">
        <v>23.984200000000001</v>
      </c>
      <c r="CF405" s="73">
        <v>24.467400000000001</v>
      </c>
      <c r="CG405" s="73">
        <v>24.394500000000001</v>
      </c>
      <c r="CH405" s="73">
        <v>24.7652</v>
      </c>
      <c r="CI405" s="73">
        <v>24.7317</v>
      </c>
      <c r="CJ405" s="73">
        <v>24.535499999999999</v>
      </c>
      <c r="CK405" s="73">
        <v>24.345500000000001</v>
      </c>
      <c r="CL405" s="73">
        <v>24.7103</v>
      </c>
      <c r="CM405" s="73">
        <v>24.7103</v>
      </c>
      <c r="CN405" s="73">
        <v>24.223700000000001</v>
      </c>
      <c r="CO405" s="73">
        <v>24.2148</v>
      </c>
      <c r="CP405" s="73">
        <v>24.392299999999999</v>
      </c>
      <c r="CQ405" s="73">
        <v>24.4679</v>
      </c>
      <c r="CR405" s="73">
        <v>24.772400000000001</v>
      </c>
      <c r="CS405" s="73">
        <v>24.124099999999999</v>
      </c>
      <c r="CT405" s="73">
        <v>24.506499999999999</v>
      </c>
      <c r="CU405" s="73">
        <v>24.3231</v>
      </c>
      <c r="CV405" s="73">
        <v>24.241499999999998</v>
      </c>
      <c r="CW405" s="73">
        <v>24.6633</v>
      </c>
      <c r="CX405" s="73">
        <v>24.483899999999998</v>
      </c>
      <c r="CZ405" s="75">
        <f t="shared" si="72"/>
        <v>24.101499999999998</v>
      </c>
      <c r="DA405" s="75">
        <f t="shared" si="73"/>
        <v>0.48042660209442983</v>
      </c>
      <c r="DB405" s="75">
        <f t="shared" si="74"/>
        <v>24.227060000000002</v>
      </c>
      <c r="DC405" s="75">
        <f t="shared" si="75"/>
        <v>0.28127190225829451</v>
      </c>
      <c r="DD405" s="75">
        <f t="shared" si="76"/>
        <v>24.468600000000002</v>
      </c>
      <c r="DE405" s="75">
        <f t="shared" si="77"/>
        <v>0.31517010486402364</v>
      </c>
      <c r="DF405" s="75">
        <f t="shared" si="78"/>
        <v>24.505060000000004</v>
      </c>
      <c r="DG405" s="75">
        <f t="shared" si="79"/>
        <v>0.21782811572430175</v>
      </c>
      <c r="DH405" s="75">
        <f t="shared" si="80"/>
        <v>24.394300000000001</v>
      </c>
      <c r="DI405" s="75">
        <f t="shared" si="81"/>
        <v>0.25179796464626231</v>
      </c>
      <c r="DJ405" s="75">
        <f t="shared" si="82"/>
        <v>24.443660000000001</v>
      </c>
      <c r="DK405" s="75">
        <f t="shared" si="83"/>
        <v>0.16523712657874448</v>
      </c>
      <c r="DM405" s="74" t="s">
        <v>2216</v>
      </c>
      <c r="DN405" s="74" t="s">
        <v>2217</v>
      </c>
    </row>
    <row r="406" spans="2:118" s="73" customFormat="1" x14ac:dyDescent="0.35">
      <c r="B406" s="74" t="s">
        <v>1117</v>
      </c>
      <c r="C406" s="74" t="s">
        <v>2219</v>
      </c>
      <c r="D406" s="73">
        <v>1</v>
      </c>
      <c r="E406" s="74"/>
      <c r="F406" s="74"/>
      <c r="G406" s="74" t="s">
        <v>439</v>
      </c>
      <c r="H406" s="74" t="s">
        <v>440</v>
      </c>
      <c r="I406" s="73">
        <v>4</v>
      </c>
      <c r="J406" s="73">
        <v>4</v>
      </c>
      <c r="K406" s="73">
        <v>4</v>
      </c>
      <c r="L406" s="73">
        <v>17.5</v>
      </c>
      <c r="M406" s="73">
        <v>36.619999999999997</v>
      </c>
      <c r="N406" s="73">
        <v>0</v>
      </c>
      <c r="O406" s="73">
        <v>7.3327</v>
      </c>
      <c r="P406" s="73">
        <v>215020000</v>
      </c>
      <c r="Q406" s="73">
        <v>50</v>
      </c>
      <c r="S406" s="73">
        <v>0.45883499999999999</v>
      </c>
      <c r="T406" s="73">
        <v>0.59008300000000002</v>
      </c>
      <c r="V406" s="73">
        <v>0.62762904500000005</v>
      </c>
      <c r="W406" s="73">
        <v>1</v>
      </c>
      <c r="X406" s="73">
        <v>-0.20949134799999999</v>
      </c>
      <c r="Z406" s="73">
        <v>0.79737171799999995</v>
      </c>
      <c r="AA406" s="73">
        <v>0.36302325600000002</v>
      </c>
      <c r="AB406" s="73">
        <v>-0.26025581399999997</v>
      </c>
      <c r="AD406" s="73">
        <v>0.52517015600000005</v>
      </c>
      <c r="AE406" s="73">
        <v>0.51295977000000004</v>
      </c>
      <c r="AF406" s="73">
        <v>-0.25309944200000001</v>
      </c>
      <c r="AH406" s="73">
        <v>0.62162317099999997</v>
      </c>
      <c r="AI406" s="73">
        <v>0.44123410899999999</v>
      </c>
      <c r="AJ406" s="73">
        <v>-0.27281761199999999</v>
      </c>
      <c r="AL406" s="73">
        <v>1.208313824</v>
      </c>
      <c r="AM406" s="73">
        <v>0.10700425500000001</v>
      </c>
      <c r="AN406" s="73">
        <v>-0.44337997400000001</v>
      </c>
      <c r="AO406" s="73">
        <v>1</v>
      </c>
      <c r="AP406" s="73">
        <v>2</v>
      </c>
      <c r="AQ406" s="73">
        <v>1</v>
      </c>
      <c r="AR406" s="73">
        <v>3</v>
      </c>
      <c r="AS406" s="73">
        <v>2</v>
      </c>
      <c r="AT406" s="73">
        <v>2</v>
      </c>
      <c r="AU406" s="73">
        <v>2</v>
      </c>
      <c r="AV406" s="73">
        <v>2</v>
      </c>
      <c r="AW406" s="73">
        <v>3</v>
      </c>
      <c r="AX406" s="73">
        <v>3</v>
      </c>
      <c r="AY406" s="73">
        <v>2</v>
      </c>
      <c r="AZ406" s="73">
        <v>2</v>
      </c>
      <c r="BA406" s="73">
        <v>1</v>
      </c>
      <c r="BB406" s="73">
        <v>1</v>
      </c>
      <c r="BC406" s="73">
        <v>1</v>
      </c>
      <c r="BD406" s="73">
        <v>2</v>
      </c>
      <c r="BE406" s="73">
        <v>2</v>
      </c>
      <c r="BF406" s="73">
        <v>1</v>
      </c>
      <c r="BG406" s="73">
        <v>2</v>
      </c>
      <c r="BH406" s="73">
        <v>3</v>
      </c>
      <c r="BI406" s="73">
        <v>1</v>
      </c>
      <c r="BJ406" s="73">
        <v>1</v>
      </c>
      <c r="BK406" s="73">
        <v>1</v>
      </c>
      <c r="BL406" s="73">
        <v>1</v>
      </c>
      <c r="BM406" s="73">
        <v>2</v>
      </c>
      <c r="BN406" s="73">
        <v>2</v>
      </c>
      <c r="BO406" s="73">
        <v>1</v>
      </c>
      <c r="BP406" s="73">
        <v>0</v>
      </c>
      <c r="BQ406" s="73">
        <v>2</v>
      </c>
      <c r="BR406" s="73">
        <v>1</v>
      </c>
      <c r="BT406" s="73" t="s">
        <v>2218</v>
      </c>
      <c r="BU406" s="73">
        <v>21.6877</v>
      </c>
      <c r="BV406" s="73">
        <v>22.003799999999998</v>
      </c>
      <c r="BW406" s="73">
        <v>22.125</v>
      </c>
      <c r="BX406" s="73">
        <v>22.367999999999999</v>
      </c>
      <c r="BY406" s="73">
        <v>21.526599999999998</v>
      </c>
      <c r="BZ406" s="73">
        <v>21.779399999999999</v>
      </c>
      <c r="CA406" s="73">
        <v>21.8368</v>
      </c>
      <c r="CB406" s="73">
        <v>21.857700000000001</v>
      </c>
      <c r="CC406" s="73">
        <v>21.519600000000001</v>
      </c>
      <c r="CD406" s="73">
        <v>21.670200000000001</v>
      </c>
      <c r="CE406" s="73">
        <v>21.8203</v>
      </c>
      <c r="CF406" s="73">
        <v>21.864999999999998</v>
      </c>
      <c r="CG406" s="73">
        <v>21.555700000000002</v>
      </c>
      <c r="CH406" s="73">
        <v>21.4861</v>
      </c>
      <c r="CI406" s="73">
        <v>21.6828</v>
      </c>
      <c r="CJ406" s="73">
        <v>21.547799999999999</v>
      </c>
      <c r="CK406" s="73">
        <v>21.634</v>
      </c>
      <c r="CL406" s="73">
        <v>21.363299999999999</v>
      </c>
      <c r="CM406" s="73">
        <v>21.553799999999999</v>
      </c>
      <c r="CN406" s="73">
        <v>22.346800000000002</v>
      </c>
      <c r="CO406" s="73">
        <v>21.641999999999999</v>
      </c>
      <c r="CP406" s="73">
        <v>21.736599999999999</v>
      </c>
      <c r="CQ406" s="73">
        <v>21.223500000000001</v>
      </c>
      <c r="CR406" s="73">
        <v>21.574999999999999</v>
      </c>
      <c r="CS406" s="73">
        <v>22.17</v>
      </c>
      <c r="CT406" s="73">
        <v>21.215399999999999</v>
      </c>
      <c r="CU406" s="73">
        <v>21.156199999999998</v>
      </c>
      <c r="CV406" s="73">
        <v>21.5304</v>
      </c>
      <c r="CW406" s="73">
        <v>21.750699999999998</v>
      </c>
      <c r="CX406" s="73">
        <v>21.8416</v>
      </c>
      <c r="CZ406" s="75">
        <f t="shared" si="72"/>
        <v>21.942219999999999</v>
      </c>
      <c r="DA406" s="75">
        <f t="shared" si="73"/>
        <v>0.33764243216752249</v>
      </c>
      <c r="DB406" s="75">
        <f t="shared" si="74"/>
        <v>21.73274</v>
      </c>
      <c r="DC406" s="75">
        <f t="shared" si="75"/>
        <v>0.13960708434746416</v>
      </c>
      <c r="DD406" s="75">
        <f t="shared" si="76"/>
        <v>21.681980000000003</v>
      </c>
      <c r="DE406" s="75">
        <f t="shared" si="77"/>
        <v>0.16351225336347025</v>
      </c>
      <c r="DF406" s="75">
        <f t="shared" si="78"/>
        <v>21.689139999999998</v>
      </c>
      <c r="DG406" s="75">
        <f t="shared" si="79"/>
        <v>0.38079611079946829</v>
      </c>
      <c r="DH406" s="75">
        <f t="shared" si="80"/>
        <v>21.669420000000002</v>
      </c>
      <c r="DI406" s="75">
        <f t="shared" si="81"/>
        <v>0.34044277345833052</v>
      </c>
      <c r="DJ406" s="75">
        <f t="shared" si="82"/>
        <v>21.498860000000001</v>
      </c>
      <c r="DK406" s="75">
        <f t="shared" si="83"/>
        <v>0.30808047325333709</v>
      </c>
      <c r="DM406" s="74" t="s">
        <v>1117</v>
      </c>
      <c r="DN406" s="74" t="s">
        <v>2219</v>
      </c>
    </row>
    <row r="407" spans="2:118" s="73" customFormat="1" x14ac:dyDescent="0.35">
      <c r="B407" s="74" t="s">
        <v>2221</v>
      </c>
      <c r="C407" s="74" t="s">
        <v>2222</v>
      </c>
      <c r="D407" s="73">
        <v>1</v>
      </c>
      <c r="E407" s="74" t="s">
        <v>606</v>
      </c>
      <c r="F407" s="74" t="s">
        <v>2223</v>
      </c>
      <c r="G407" s="74" t="s">
        <v>2224</v>
      </c>
      <c r="H407" s="74" t="s">
        <v>2225</v>
      </c>
      <c r="I407" s="73">
        <v>102</v>
      </c>
      <c r="J407" s="73">
        <v>102</v>
      </c>
      <c r="K407" s="73">
        <v>102</v>
      </c>
      <c r="L407" s="73">
        <v>68.7</v>
      </c>
      <c r="M407" s="73">
        <v>144.78</v>
      </c>
      <c r="N407" s="73">
        <v>0</v>
      </c>
      <c r="O407" s="73">
        <v>323.31</v>
      </c>
      <c r="P407" s="73">
        <v>81059000000</v>
      </c>
      <c r="Q407" s="73">
        <v>2049</v>
      </c>
      <c r="S407" s="73">
        <v>1.66168</v>
      </c>
      <c r="T407" s="73">
        <v>0.30029099999999997</v>
      </c>
      <c r="V407" s="73">
        <v>0.43110483100000002</v>
      </c>
      <c r="W407" s="73">
        <v>0.94854982799999998</v>
      </c>
      <c r="X407" s="73">
        <v>0.15542945899999999</v>
      </c>
      <c r="Z407" s="73">
        <v>1.819459905</v>
      </c>
      <c r="AA407" s="73">
        <v>0.149248555</v>
      </c>
      <c r="AB407" s="73">
        <v>0.381581116</v>
      </c>
      <c r="AD407" s="73">
        <v>0.61072552400000002</v>
      </c>
      <c r="AE407" s="73">
        <v>0.47604826500000003</v>
      </c>
      <c r="AF407" s="73">
        <v>0.243167877</v>
      </c>
      <c r="AH407" s="73">
        <v>1.3781724440000001</v>
      </c>
      <c r="AI407" s="73">
        <v>0.230061135</v>
      </c>
      <c r="AJ407" s="73">
        <v>0.39431304900000003</v>
      </c>
      <c r="AK407" s="73" t="s">
        <v>340</v>
      </c>
      <c r="AL407" s="73">
        <v>2.5844211819999998</v>
      </c>
      <c r="AM407" s="73">
        <v>1.9307692000000001E-2</v>
      </c>
      <c r="AN407" s="73">
        <v>0.61305961600000003</v>
      </c>
      <c r="AO407" s="73">
        <v>52</v>
      </c>
      <c r="AP407" s="73">
        <v>55</v>
      </c>
      <c r="AQ407" s="73">
        <v>60</v>
      </c>
      <c r="AR407" s="73">
        <v>53</v>
      </c>
      <c r="AS407" s="73">
        <v>67</v>
      </c>
      <c r="AT407" s="73">
        <v>68</v>
      </c>
      <c r="AU407" s="73">
        <v>61</v>
      </c>
      <c r="AV407" s="73">
        <v>56</v>
      </c>
      <c r="AW407" s="73">
        <v>57</v>
      </c>
      <c r="AX407" s="73">
        <v>74</v>
      </c>
      <c r="AY407" s="73">
        <v>71</v>
      </c>
      <c r="AZ407" s="73">
        <v>66</v>
      </c>
      <c r="BA407" s="73">
        <v>63</v>
      </c>
      <c r="BB407" s="73">
        <v>71</v>
      </c>
      <c r="BC407" s="73">
        <v>80</v>
      </c>
      <c r="BD407" s="73">
        <v>72</v>
      </c>
      <c r="BE407" s="73">
        <v>74</v>
      </c>
      <c r="BF407" s="73">
        <v>82</v>
      </c>
      <c r="BG407" s="73">
        <v>71</v>
      </c>
      <c r="BH407" s="73">
        <v>47</v>
      </c>
      <c r="BI407" s="73">
        <v>78</v>
      </c>
      <c r="BJ407" s="73">
        <v>56</v>
      </c>
      <c r="BK407" s="73">
        <v>75</v>
      </c>
      <c r="BL407" s="73">
        <v>72</v>
      </c>
      <c r="BM407" s="73">
        <v>58</v>
      </c>
      <c r="BN407" s="73">
        <v>86</v>
      </c>
      <c r="BO407" s="73">
        <v>89</v>
      </c>
      <c r="BP407" s="73">
        <v>81</v>
      </c>
      <c r="BQ407" s="73">
        <v>87</v>
      </c>
      <c r="BR407" s="73">
        <v>67</v>
      </c>
      <c r="BT407" s="73" t="s">
        <v>2220</v>
      </c>
      <c r="BU407" s="73">
        <v>29.962800000000001</v>
      </c>
      <c r="BV407" s="73">
        <v>29.592600000000001</v>
      </c>
      <c r="BW407" s="73">
        <v>29.809799999999999</v>
      </c>
      <c r="BX407" s="73">
        <v>29.605</v>
      </c>
      <c r="BY407" s="73">
        <v>30.13</v>
      </c>
      <c r="BZ407" s="73">
        <v>30.061499999999999</v>
      </c>
      <c r="CA407" s="73">
        <v>29.811499999999999</v>
      </c>
      <c r="CB407" s="73">
        <v>29.7136</v>
      </c>
      <c r="CC407" s="73">
        <v>29.860900000000001</v>
      </c>
      <c r="CD407" s="73">
        <v>30.4298</v>
      </c>
      <c r="CE407" s="73">
        <v>30.251200000000001</v>
      </c>
      <c r="CF407" s="73">
        <v>29.975000000000001</v>
      </c>
      <c r="CG407" s="73">
        <v>30.123000000000001</v>
      </c>
      <c r="CH407" s="73">
        <v>30.336200000000002</v>
      </c>
      <c r="CI407" s="73">
        <v>30.322700000000001</v>
      </c>
      <c r="CJ407" s="73">
        <v>30.294899999999998</v>
      </c>
      <c r="CK407" s="73">
        <v>30.107900000000001</v>
      </c>
      <c r="CL407" s="73">
        <v>30.310500000000001</v>
      </c>
      <c r="CM407" s="73">
        <v>30.177499999999998</v>
      </c>
      <c r="CN407" s="73">
        <v>29.4253</v>
      </c>
      <c r="CO407" s="73">
        <v>30.4876</v>
      </c>
      <c r="CP407" s="73">
        <v>29.946000000000002</v>
      </c>
      <c r="CQ407" s="73">
        <v>30.383600000000001</v>
      </c>
      <c r="CR407" s="73">
        <v>30.378299999999999</v>
      </c>
      <c r="CS407" s="73">
        <v>29.876200000000001</v>
      </c>
      <c r="CT407" s="73">
        <v>30.552299999999999</v>
      </c>
      <c r="CU407" s="73">
        <v>30.553899999999999</v>
      </c>
      <c r="CV407" s="73">
        <v>30.653400000000001</v>
      </c>
      <c r="CW407" s="73">
        <v>30.266300000000001</v>
      </c>
      <c r="CX407" s="73">
        <v>30.139600000000002</v>
      </c>
      <c r="CZ407" s="75">
        <f t="shared" si="72"/>
        <v>29.820039999999999</v>
      </c>
      <c r="DA407" s="75">
        <f t="shared" si="73"/>
        <v>0.2315877976060047</v>
      </c>
      <c r="DB407" s="75">
        <f t="shared" si="74"/>
        <v>29.975459999999998</v>
      </c>
      <c r="DC407" s="75">
        <f t="shared" si="75"/>
        <v>0.28390370374477347</v>
      </c>
      <c r="DD407" s="75">
        <f t="shared" si="76"/>
        <v>30.201620000000002</v>
      </c>
      <c r="DE407" s="75">
        <f t="shared" si="77"/>
        <v>0.15228923796512997</v>
      </c>
      <c r="DF407" s="75">
        <f t="shared" si="78"/>
        <v>30.063220000000001</v>
      </c>
      <c r="DG407" s="75">
        <f t="shared" si="79"/>
        <v>0.366340404542005</v>
      </c>
      <c r="DH407" s="75">
        <f t="shared" si="80"/>
        <v>30.21434</v>
      </c>
      <c r="DI407" s="75">
        <f t="shared" si="81"/>
        <v>0.28131293606942398</v>
      </c>
      <c r="DJ407" s="75">
        <f t="shared" si="82"/>
        <v>30.433100000000003</v>
      </c>
      <c r="DK407" s="75">
        <f t="shared" si="83"/>
        <v>0.21868805408617931</v>
      </c>
      <c r="DM407" s="74" t="s">
        <v>2221</v>
      </c>
      <c r="DN407" s="74" t="s">
        <v>2222</v>
      </c>
    </row>
    <row r="408" spans="2:118" s="73" customFormat="1" x14ac:dyDescent="0.35">
      <c r="B408" s="74" t="s">
        <v>2227</v>
      </c>
      <c r="C408" s="74" t="s">
        <v>2228</v>
      </c>
      <c r="D408" s="73">
        <v>1</v>
      </c>
      <c r="E408" s="74" t="s">
        <v>2229</v>
      </c>
      <c r="F408" s="74"/>
      <c r="G408" s="74" t="s">
        <v>2230</v>
      </c>
      <c r="H408" s="74" t="s">
        <v>2231</v>
      </c>
      <c r="I408" s="73">
        <v>5</v>
      </c>
      <c r="J408" s="73">
        <v>5</v>
      </c>
      <c r="K408" s="73">
        <v>5</v>
      </c>
      <c r="L408" s="73">
        <v>22.2</v>
      </c>
      <c r="M408" s="73">
        <v>29.257999999999999</v>
      </c>
      <c r="N408" s="73">
        <v>0</v>
      </c>
      <c r="O408" s="73">
        <v>81.635000000000005</v>
      </c>
      <c r="P408" s="73">
        <v>831280000</v>
      </c>
      <c r="Q408" s="73">
        <v>84</v>
      </c>
      <c r="S408" s="73">
        <v>0.92900199999999999</v>
      </c>
      <c r="T408" s="73">
        <v>0.55972200000000005</v>
      </c>
      <c r="V408" s="73">
        <v>0.15556392299999999</v>
      </c>
      <c r="W408" s="73">
        <v>0.95956603799999995</v>
      </c>
      <c r="X408" s="73">
        <v>-4.9733734000000002E-2</v>
      </c>
      <c r="Z408" s="73">
        <v>1.632022109</v>
      </c>
      <c r="AA408" s="73">
        <v>0.20854952099999999</v>
      </c>
      <c r="AB408" s="73">
        <v>-0.28532829300000001</v>
      </c>
      <c r="AD408" s="73">
        <v>1.012958539</v>
      </c>
      <c r="AE408" s="73">
        <v>0.41207079600000002</v>
      </c>
      <c r="AF408" s="73">
        <v>-0.195514297</v>
      </c>
      <c r="AH408" s="73">
        <v>0.52883484300000005</v>
      </c>
      <c r="AI408" s="73">
        <v>0.56167567600000001</v>
      </c>
      <c r="AJ408" s="73">
        <v>-0.15859108</v>
      </c>
      <c r="AL408" s="73">
        <v>2.0668967500000002</v>
      </c>
      <c r="AM408" s="73">
        <v>7.0493505999999997E-2</v>
      </c>
      <c r="AN408" s="73">
        <v>-0.31680335999999998</v>
      </c>
      <c r="AO408" s="73">
        <v>3</v>
      </c>
      <c r="AP408" s="73">
        <v>4</v>
      </c>
      <c r="AQ408" s="73">
        <v>3</v>
      </c>
      <c r="AR408" s="73">
        <v>3</v>
      </c>
      <c r="AS408" s="73">
        <v>3</v>
      </c>
      <c r="AT408" s="73">
        <v>1</v>
      </c>
      <c r="AU408" s="73">
        <v>4</v>
      </c>
      <c r="AV408" s="73">
        <v>5</v>
      </c>
      <c r="AW408" s="73">
        <v>3</v>
      </c>
      <c r="AX408" s="73">
        <v>4</v>
      </c>
      <c r="AY408" s="73">
        <v>2</v>
      </c>
      <c r="AZ408" s="73">
        <v>4</v>
      </c>
      <c r="BA408" s="73">
        <v>4</v>
      </c>
      <c r="BB408" s="73">
        <v>2</v>
      </c>
      <c r="BC408" s="73">
        <v>3</v>
      </c>
      <c r="BD408" s="73">
        <v>1</v>
      </c>
      <c r="BE408" s="73">
        <v>3</v>
      </c>
      <c r="BF408" s="73">
        <v>3</v>
      </c>
      <c r="BG408" s="73">
        <v>4</v>
      </c>
      <c r="BH408" s="73">
        <v>3</v>
      </c>
      <c r="BI408" s="73">
        <v>2</v>
      </c>
      <c r="BJ408" s="73">
        <v>3</v>
      </c>
      <c r="BK408" s="73">
        <v>2</v>
      </c>
      <c r="BL408" s="73">
        <v>1</v>
      </c>
      <c r="BM408" s="73">
        <v>2</v>
      </c>
      <c r="BN408" s="73">
        <v>2</v>
      </c>
      <c r="BO408" s="73">
        <v>3</v>
      </c>
      <c r="BP408" s="73">
        <v>2</v>
      </c>
      <c r="BQ408" s="73">
        <v>3</v>
      </c>
      <c r="BR408" s="73">
        <v>2</v>
      </c>
      <c r="BT408" s="73" t="s">
        <v>2226</v>
      </c>
      <c r="BU408" s="73">
        <v>23.808499999999999</v>
      </c>
      <c r="BV408" s="73">
        <v>24.034500000000001</v>
      </c>
      <c r="BW408" s="73">
        <v>23.661000000000001</v>
      </c>
      <c r="BX408" s="73">
        <v>23.754000000000001</v>
      </c>
      <c r="BY408" s="73">
        <v>23.697299999999998</v>
      </c>
      <c r="BZ408" s="73">
        <v>23.729800000000001</v>
      </c>
      <c r="CA408" s="73">
        <v>23.924800000000001</v>
      </c>
      <c r="CB408" s="73">
        <v>23.8598</v>
      </c>
      <c r="CC408" s="73">
        <v>23.8521</v>
      </c>
      <c r="CD408" s="73">
        <v>23.3401</v>
      </c>
      <c r="CE408" s="73">
        <v>23.673500000000001</v>
      </c>
      <c r="CF408" s="73">
        <v>23.462299999999999</v>
      </c>
      <c r="CG408" s="73">
        <v>23.415700000000001</v>
      </c>
      <c r="CH408" s="73">
        <v>23.6922</v>
      </c>
      <c r="CI408" s="73">
        <v>23.285</v>
      </c>
      <c r="CJ408" s="73">
        <v>23.584099999999999</v>
      </c>
      <c r="CK408" s="73">
        <v>23.611899999999999</v>
      </c>
      <c r="CL408" s="73">
        <v>23.6174</v>
      </c>
      <c r="CM408" s="73">
        <v>23.328600000000002</v>
      </c>
      <c r="CN408" s="73">
        <v>23.835899999999999</v>
      </c>
      <c r="CO408" s="73">
        <v>23.472000000000001</v>
      </c>
      <c r="CP408" s="73">
        <v>24.098500000000001</v>
      </c>
      <c r="CQ408" s="73">
        <v>23.393000000000001</v>
      </c>
      <c r="CR408" s="73">
        <v>23.5185</v>
      </c>
      <c r="CS408" s="73">
        <v>23.680499999999999</v>
      </c>
      <c r="CT408" s="73">
        <v>23.635899999999999</v>
      </c>
      <c r="CU408" s="73">
        <v>23.458500000000001</v>
      </c>
      <c r="CV408" s="73">
        <v>23.4221</v>
      </c>
      <c r="CW408" s="73">
        <v>23.273099999999999</v>
      </c>
      <c r="CX408" s="73">
        <v>23.581600000000002</v>
      </c>
      <c r="CZ408" s="75">
        <f t="shared" si="72"/>
        <v>23.791060000000002</v>
      </c>
      <c r="DA408" s="75">
        <f t="shared" si="73"/>
        <v>0.14717945848521152</v>
      </c>
      <c r="DB408" s="75">
        <f t="shared" si="74"/>
        <v>23.741320000000002</v>
      </c>
      <c r="DC408" s="75">
        <f t="shared" si="75"/>
        <v>0.23509829220987585</v>
      </c>
      <c r="DD408" s="75">
        <f t="shared" si="76"/>
        <v>23.505739999999999</v>
      </c>
      <c r="DE408" s="75">
        <f t="shared" si="77"/>
        <v>0.17437827559647442</v>
      </c>
      <c r="DF408" s="75">
        <f t="shared" si="78"/>
        <v>23.595579999999998</v>
      </c>
      <c r="DG408" s="75">
        <f t="shared" si="79"/>
        <v>0.18021256060552393</v>
      </c>
      <c r="DH408" s="75">
        <f t="shared" si="80"/>
        <v>23.6325</v>
      </c>
      <c r="DI408" s="75">
        <f t="shared" si="81"/>
        <v>0.28088098013215512</v>
      </c>
      <c r="DJ408" s="75">
        <f t="shared" si="82"/>
        <v>23.474240000000002</v>
      </c>
      <c r="DK408" s="75">
        <f t="shared" si="83"/>
        <v>0.14237604433330803</v>
      </c>
      <c r="DM408" s="74" t="s">
        <v>2227</v>
      </c>
      <c r="DN408" s="74" t="s">
        <v>2228</v>
      </c>
    </row>
    <row r="409" spans="2:118" s="73" customFormat="1" x14ac:dyDescent="0.35">
      <c r="B409" s="74" t="s">
        <v>2233</v>
      </c>
      <c r="C409" s="74" t="s">
        <v>2234</v>
      </c>
      <c r="D409" s="73">
        <v>1</v>
      </c>
      <c r="E409" s="74" t="s">
        <v>450</v>
      </c>
      <c r="F409" s="74" t="s">
        <v>451</v>
      </c>
      <c r="G409" s="74" t="s">
        <v>459</v>
      </c>
      <c r="H409" s="74" t="s">
        <v>2095</v>
      </c>
      <c r="I409" s="73">
        <v>5</v>
      </c>
      <c r="J409" s="73">
        <v>5</v>
      </c>
      <c r="K409" s="73">
        <v>5</v>
      </c>
      <c r="L409" s="73">
        <v>47.4</v>
      </c>
      <c r="M409" s="73">
        <v>10.702</v>
      </c>
      <c r="N409" s="73">
        <v>0</v>
      </c>
      <c r="O409" s="73">
        <v>184.81</v>
      </c>
      <c r="P409" s="73">
        <v>11256000000</v>
      </c>
      <c r="Q409" s="73">
        <v>80</v>
      </c>
      <c r="S409" s="73">
        <v>6.6228099999999998E-2</v>
      </c>
      <c r="T409" s="73">
        <v>0.89519099999999996</v>
      </c>
      <c r="V409" s="73">
        <v>9.0322387000000004E-2</v>
      </c>
      <c r="W409" s="73">
        <v>0.96561813399999996</v>
      </c>
      <c r="X409" s="73">
        <v>-4.6110535000000001E-2</v>
      </c>
      <c r="Z409" s="73">
        <v>0.143844529</v>
      </c>
      <c r="AA409" s="73">
        <v>0.838860524</v>
      </c>
      <c r="AB409" s="73">
        <v>-5.6155776999999997E-2</v>
      </c>
      <c r="AD409" s="73">
        <v>3.3361758999999998E-2</v>
      </c>
      <c r="AE409" s="73">
        <v>0.972881671</v>
      </c>
      <c r="AF409" s="73">
        <v>1.8085861000000002E-2</v>
      </c>
      <c r="AH409" s="73">
        <v>0.14151092400000001</v>
      </c>
      <c r="AI409" s="73">
        <v>0.868114583</v>
      </c>
      <c r="AJ409" s="73">
        <v>-5.7379912999999998E-2</v>
      </c>
      <c r="AL409" s="73">
        <v>0.46359847999999998</v>
      </c>
      <c r="AM409" s="73">
        <v>0.50129694300000005</v>
      </c>
      <c r="AN409" s="73">
        <v>0.178679276</v>
      </c>
      <c r="AO409" s="73">
        <v>0</v>
      </c>
      <c r="AP409" s="73">
        <v>2</v>
      </c>
      <c r="AQ409" s="73">
        <v>3</v>
      </c>
      <c r="AR409" s="73">
        <v>3</v>
      </c>
      <c r="AS409" s="73">
        <v>3</v>
      </c>
      <c r="AT409" s="73">
        <v>3</v>
      </c>
      <c r="AU409" s="73">
        <v>2</v>
      </c>
      <c r="AV409" s="73">
        <v>3</v>
      </c>
      <c r="AW409" s="73">
        <v>3</v>
      </c>
      <c r="AX409" s="73">
        <v>3</v>
      </c>
      <c r="AY409" s="73">
        <v>4</v>
      </c>
      <c r="AZ409" s="73">
        <v>6</v>
      </c>
      <c r="BA409" s="73">
        <v>3</v>
      </c>
      <c r="BB409" s="73">
        <v>3</v>
      </c>
      <c r="BC409" s="73">
        <v>3</v>
      </c>
      <c r="BD409" s="73">
        <v>2</v>
      </c>
      <c r="BE409" s="73">
        <v>3</v>
      </c>
      <c r="BF409" s="73">
        <v>3</v>
      </c>
      <c r="BG409" s="73">
        <v>3</v>
      </c>
      <c r="BH409" s="73">
        <v>1</v>
      </c>
      <c r="BI409" s="73">
        <v>3</v>
      </c>
      <c r="BJ409" s="73">
        <v>1</v>
      </c>
      <c r="BK409" s="73">
        <v>3</v>
      </c>
      <c r="BL409" s="73">
        <v>1</v>
      </c>
      <c r="BM409" s="73">
        <v>2</v>
      </c>
      <c r="BN409" s="73">
        <v>4</v>
      </c>
      <c r="BO409" s="73">
        <v>3</v>
      </c>
      <c r="BP409" s="73">
        <v>1</v>
      </c>
      <c r="BQ409" s="73">
        <v>4</v>
      </c>
      <c r="BR409" s="73">
        <v>2</v>
      </c>
      <c r="BT409" s="73" t="s">
        <v>2232</v>
      </c>
      <c r="BU409" s="73">
        <v>27.440200000000001</v>
      </c>
      <c r="BV409" s="73">
        <v>27.049199999999999</v>
      </c>
      <c r="BW409" s="73">
        <v>27.363900000000001</v>
      </c>
      <c r="BX409" s="73">
        <v>27.351900000000001</v>
      </c>
      <c r="BY409" s="73">
        <v>27.428899999999999</v>
      </c>
      <c r="BZ409" s="73">
        <v>27.749099999999999</v>
      </c>
      <c r="CA409" s="73">
        <v>27.194600000000001</v>
      </c>
      <c r="CB409" s="73">
        <v>26.703700000000001</v>
      </c>
      <c r="CC409" s="73">
        <v>27.267800000000001</v>
      </c>
      <c r="CD409" s="73">
        <v>27.488299999999999</v>
      </c>
      <c r="CE409" s="73">
        <v>27.538900000000002</v>
      </c>
      <c r="CF409" s="73">
        <v>27.230799999999999</v>
      </c>
      <c r="CG409" s="73">
        <v>27.063700000000001</v>
      </c>
      <c r="CH409" s="73">
        <v>27.600300000000001</v>
      </c>
      <c r="CI409" s="73">
        <v>26.919599999999999</v>
      </c>
      <c r="CJ409" s="73">
        <v>27.802299999999999</v>
      </c>
      <c r="CK409" s="73">
        <v>27.541</v>
      </c>
      <c r="CL409" s="73">
        <v>27.373100000000001</v>
      </c>
      <c r="CM409" s="73">
        <v>27.259</v>
      </c>
      <c r="CN409" s="73">
        <v>26.749099999999999</v>
      </c>
      <c r="CO409" s="73">
        <v>27.7136</v>
      </c>
      <c r="CP409" s="73">
        <v>26.995200000000001</v>
      </c>
      <c r="CQ409" s="73">
        <v>27.4071</v>
      </c>
      <c r="CR409" s="73">
        <v>27.262799999999999</v>
      </c>
      <c r="CS409" s="73">
        <v>26.968499999999999</v>
      </c>
      <c r="CT409" s="73">
        <v>27.5747</v>
      </c>
      <c r="CU409" s="73">
        <v>27.503</v>
      </c>
      <c r="CV409" s="73">
        <v>28.028300000000002</v>
      </c>
      <c r="CW409" s="73">
        <v>27.014900000000001</v>
      </c>
      <c r="CX409" s="73">
        <v>27.406600000000001</v>
      </c>
      <c r="CZ409" s="75">
        <f t="shared" si="72"/>
        <v>27.326819999999998</v>
      </c>
      <c r="DA409" s="75">
        <f t="shared" si="73"/>
        <v>0.15996261125650624</v>
      </c>
      <c r="DB409" s="75">
        <f t="shared" si="74"/>
        <v>27.280700000000003</v>
      </c>
      <c r="DC409" s="75">
        <f t="shared" si="75"/>
        <v>0.38826696357016921</v>
      </c>
      <c r="DD409" s="75">
        <f t="shared" si="76"/>
        <v>27.270659999999999</v>
      </c>
      <c r="DE409" s="75">
        <f t="shared" si="77"/>
        <v>0.29507609696483461</v>
      </c>
      <c r="DF409" s="75">
        <f t="shared" si="78"/>
        <v>27.344899999999996</v>
      </c>
      <c r="DG409" s="75">
        <f t="shared" si="79"/>
        <v>0.39077540224533097</v>
      </c>
      <c r="DH409" s="75">
        <f t="shared" si="80"/>
        <v>27.269439999999996</v>
      </c>
      <c r="DI409" s="75">
        <f t="shared" si="81"/>
        <v>0.30904891684003682</v>
      </c>
      <c r="DJ409" s="75">
        <f t="shared" si="82"/>
        <v>27.505500000000001</v>
      </c>
      <c r="DK409" s="75">
        <f t="shared" si="83"/>
        <v>0.36351901600879172</v>
      </c>
      <c r="DM409" s="74" t="s">
        <v>2233</v>
      </c>
      <c r="DN409" s="74" t="s">
        <v>2234</v>
      </c>
    </row>
    <row r="410" spans="2:118" s="73" customFormat="1" x14ac:dyDescent="0.35">
      <c r="B410" s="74" t="s">
        <v>2236</v>
      </c>
      <c r="C410" s="74" t="s">
        <v>2237</v>
      </c>
      <c r="D410" s="73">
        <v>1</v>
      </c>
      <c r="E410" s="74" t="s">
        <v>2238</v>
      </c>
      <c r="F410" s="74" t="s">
        <v>2239</v>
      </c>
      <c r="G410" s="74" t="s">
        <v>2240</v>
      </c>
      <c r="H410" s="74" t="s">
        <v>2241</v>
      </c>
      <c r="I410" s="73">
        <v>8</v>
      </c>
      <c r="J410" s="73">
        <v>8</v>
      </c>
      <c r="K410" s="73">
        <v>8</v>
      </c>
      <c r="L410" s="73">
        <v>9.1999999999999993</v>
      </c>
      <c r="M410" s="73">
        <v>136.13</v>
      </c>
      <c r="N410" s="73">
        <v>0</v>
      </c>
      <c r="O410" s="73">
        <v>12.813000000000001</v>
      </c>
      <c r="P410" s="73">
        <v>121830000</v>
      </c>
      <c r="Q410" s="73">
        <v>26</v>
      </c>
      <c r="S410" s="73">
        <v>0.92075700000000005</v>
      </c>
      <c r="T410" s="73">
        <v>0.25036700000000001</v>
      </c>
      <c r="V410" s="73">
        <v>0.33646765299999998</v>
      </c>
      <c r="W410" s="73">
        <v>0.96354459199999998</v>
      </c>
      <c r="X410" s="73">
        <v>-0.34307289099999999</v>
      </c>
      <c r="Z410" s="73">
        <v>1.032151534</v>
      </c>
      <c r="AA410" s="73">
        <v>0.19040860200000001</v>
      </c>
      <c r="AB410" s="73">
        <v>0.65842971800000005</v>
      </c>
      <c r="AD410" s="73">
        <v>0.52507741799999996</v>
      </c>
      <c r="AE410" s="73">
        <v>0.44765845599999998</v>
      </c>
      <c r="AF410" s="73">
        <v>0.44725837699999998</v>
      </c>
      <c r="AH410" s="73">
        <v>0.29606275599999998</v>
      </c>
      <c r="AI410" s="73">
        <v>0.61140114300000004</v>
      </c>
      <c r="AJ410" s="73">
        <v>0.33731842000000001</v>
      </c>
      <c r="AL410" s="73">
        <v>0.55356596499999999</v>
      </c>
      <c r="AM410" s="73">
        <v>0.31266137599999999</v>
      </c>
      <c r="AN410" s="73">
        <v>0.469251633</v>
      </c>
      <c r="AO410" s="73">
        <v>1</v>
      </c>
      <c r="AP410" s="73">
        <v>0</v>
      </c>
      <c r="AQ410" s="73">
        <v>0</v>
      </c>
      <c r="AR410" s="73">
        <v>0</v>
      </c>
      <c r="AS410" s="73">
        <v>0</v>
      </c>
      <c r="AT410" s="73">
        <v>1</v>
      </c>
      <c r="AU410" s="73">
        <v>1</v>
      </c>
      <c r="AV410" s="73">
        <v>0</v>
      </c>
      <c r="AW410" s="73">
        <v>1</v>
      </c>
      <c r="AX410" s="73">
        <v>0</v>
      </c>
      <c r="AY410" s="73">
        <v>1</v>
      </c>
      <c r="AZ410" s="73">
        <v>1</v>
      </c>
      <c r="BA410" s="73">
        <v>0</v>
      </c>
      <c r="BB410" s="73">
        <v>1</v>
      </c>
      <c r="BC410" s="73">
        <v>2</v>
      </c>
      <c r="BD410" s="73">
        <v>0</v>
      </c>
      <c r="BE410" s="73">
        <v>0</v>
      </c>
      <c r="BF410" s="73">
        <v>1</v>
      </c>
      <c r="BG410" s="73">
        <v>1</v>
      </c>
      <c r="BH410" s="73">
        <v>1</v>
      </c>
      <c r="BI410" s="73">
        <v>3</v>
      </c>
      <c r="BJ410" s="73">
        <v>1</v>
      </c>
      <c r="BK410" s="73">
        <v>1</v>
      </c>
      <c r="BL410" s="73">
        <v>1</v>
      </c>
      <c r="BM410" s="73">
        <v>1</v>
      </c>
      <c r="BN410" s="73">
        <v>2</v>
      </c>
      <c r="BO410" s="73">
        <v>0</v>
      </c>
      <c r="BP410" s="73">
        <v>1</v>
      </c>
      <c r="BQ410" s="73">
        <v>4</v>
      </c>
      <c r="BR410" s="73">
        <v>0</v>
      </c>
      <c r="BT410" s="73" t="s">
        <v>2235</v>
      </c>
      <c r="BU410" s="73" t="s">
        <v>558</v>
      </c>
      <c r="BV410" s="73">
        <v>21.334499999999998</v>
      </c>
      <c r="BW410" s="73" t="s">
        <v>558</v>
      </c>
      <c r="BX410" s="73" t="s">
        <v>558</v>
      </c>
      <c r="BY410" s="73" t="s">
        <v>558</v>
      </c>
      <c r="BZ410" s="73" t="s">
        <v>558</v>
      </c>
      <c r="CA410" s="73">
        <v>20.721</v>
      </c>
      <c r="CB410" s="73" t="s">
        <v>558</v>
      </c>
      <c r="CC410" s="73" t="s">
        <v>558</v>
      </c>
      <c r="CD410" s="73" t="s">
        <v>558</v>
      </c>
      <c r="CE410" s="73">
        <v>21.225200000000001</v>
      </c>
      <c r="CF410" s="73">
        <v>21.047699999999999</v>
      </c>
      <c r="CG410" s="73">
        <v>21.259799999999998</v>
      </c>
      <c r="CH410" s="73">
        <v>21.0989</v>
      </c>
      <c r="CI410" s="73">
        <v>20.954899999999999</v>
      </c>
      <c r="CJ410" s="73" t="s">
        <v>558</v>
      </c>
      <c r="CK410" s="73">
        <v>20.994</v>
      </c>
      <c r="CL410" s="73">
        <v>21.182700000000001</v>
      </c>
      <c r="CM410" s="73">
        <v>21.181999999999999</v>
      </c>
      <c r="CN410" s="73">
        <v>21.1112</v>
      </c>
      <c r="CO410" s="73">
        <v>21.271699999999999</v>
      </c>
      <c r="CP410" s="73" t="s">
        <v>558</v>
      </c>
      <c r="CQ410" s="73">
        <v>21.262499999999999</v>
      </c>
      <c r="CR410" s="73" t="s">
        <v>558</v>
      </c>
      <c r="CS410" s="73" t="s">
        <v>558</v>
      </c>
      <c r="CT410" s="73">
        <v>21.372399999999999</v>
      </c>
      <c r="CU410" s="73">
        <v>21.2529</v>
      </c>
      <c r="CV410" s="73">
        <v>21.003599999999999</v>
      </c>
      <c r="CW410" s="73">
        <v>20.886099999999999</v>
      </c>
      <c r="CX410" s="73" t="s">
        <v>558</v>
      </c>
      <c r="CZ410" s="75">
        <f t="shared" si="72"/>
        <v>21.334499999999998</v>
      </c>
      <c r="DA410" s="75" t="e">
        <f t="shared" si="73"/>
        <v>#DIV/0!</v>
      </c>
      <c r="DB410" s="75">
        <f t="shared" si="74"/>
        <v>20.721</v>
      </c>
      <c r="DC410" s="75" t="e">
        <f t="shared" si="75"/>
        <v>#DIV/0!</v>
      </c>
      <c r="DD410" s="75">
        <f t="shared" si="76"/>
        <v>21.117299999999997</v>
      </c>
      <c r="DE410" s="75">
        <f t="shared" si="77"/>
        <v>0.12600113094730575</v>
      </c>
      <c r="DF410" s="75">
        <f t="shared" si="78"/>
        <v>21.117474999999999</v>
      </c>
      <c r="DG410" s="75">
        <f t="shared" si="79"/>
        <v>8.8887996002459821E-2</v>
      </c>
      <c r="DH410" s="75">
        <f t="shared" si="80"/>
        <v>21.267099999999999</v>
      </c>
      <c r="DI410" s="75">
        <f t="shared" si="81"/>
        <v>6.505382386916149E-3</v>
      </c>
      <c r="DJ410" s="75">
        <f t="shared" si="82"/>
        <v>21.128749999999997</v>
      </c>
      <c r="DK410" s="75">
        <f t="shared" si="83"/>
        <v>0.22309944718294006</v>
      </c>
      <c r="DM410" s="74" t="s">
        <v>2236</v>
      </c>
      <c r="DN410" s="74" t="s">
        <v>2237</v>
      </c>
    </row>
    <row r="411" spans="2:118" s="73" customFormat="1" x14ac:dyDescent="0.35">
      <c r="B411" s="74" t="s">
        <v>2243</v>
      </c>
      <c r="C411" s="74" t="s">
        <v>2244</v>
      </c>
      <c r="D411" s="73">
        <v>1</v>
      </c>
      <c r="E411" s="74"/>
      <c r="F411" s="74"/>
      <c r="G411" s="74"/>
      <c r="H411" s="74"/>
      <c r="I411" s="73">
        <v>4</v>
      </c>
      <c r="J411" s="73">
        <v>4</v>
      </c>
      <c r="K411" s="73">
        <v>4</v>
      </c>
      <c r="L411" s="73">
        <v>32.9</v>
      </c>
      <c r="M411" s="73">
        <v>25.17</v>
      </c>
      <c r="N411" s="73">
        <v>0</v>
      </c>
      <c r="O411" s="73">
        <v>123.46</v>
      </c>
      <c r="P411" s="73">
        <v>965210000</v>
      </c>
      <c r="Q411" s="73">
        <v>116</v>
      </c>
      <c r="S411" s="73">
        <v>1.1090800000000001</v>
      </c>
      <c r="T411" s="73">
        <v>0.36321300000000001</v>
      </c>
      <c r="V411" s="73">
        <v>0.73428212199999998</v>
      </c>
      <c r="W411" s="73">
        <v>1</v>
      </c>
      <c r="X411" s="73">
        <v>-0.24717178300000001</v>
      </c>
      <c r="Z411" s="73">
        <v>0.82629641399999998</v>
      </c>
      <c r="AA411" s="73">
        <v>0.33384946199999999</v>
      </c>
      <c r="AB411" s="73">
        <v>-0.29436264000000001</v>
      </c>
      <c r="AD411" s="73">
        <v>0.38300116000000001</v>
      </c>
      <c r="AE411" s="73">
        <v>0.62144907400000005</v>
      </c>
      <c r="AF411" s="73">
        <v>-0.18116874699999999</v>
      </c>
      <c r="AH411" s="73">
        <v>1.107112042</v>
      </c>
      <c r="AI411" s="73">
        <v>0.29771270700000002</v>
      </c>
      <c r="AJ411" s="73">
        <v>-0.32363052399999997</v>
      </c>
      <c r="AK411" s="73" t="s">
        <v>340</v>
      </c>
      <c r="AL411" s="73">
        <v>2.139524947</v>
      </c>
      <c r="AM411" s="73">
        <v>2.6775956E-2</v>
      </c>
      <c r="AN411" s="73">
        <v>-0.58762435899999999</v>
      </c>
      <c r="AO411" s="73">
        <v>1</v>
      </c>
      <c r="AP411" s="73">
        <v>4</v>
      </c>
      <c r="AQ411" s="73">
        <v>4</v>
      </c>
      <c r="AR411" s="73">
        <v>3</v>
      </c>
      <c r="AS411" s="73">
        <v>4</v>
      </c>
      <c r="AT411" s="73">
        <v>4</v>
      </c>
      <c r="AU411" s="73">
        <v>5</v>
      </c>
      <c r="AV411" s="73">
        <v>4</v>
      </c>
      <c r="AW411" s="73">
        <v>3</v>
      </c>
      <c r="AX411" s="73">
        <v>4</v>
      </c>
      <c r="AY411" s="73">
        <v>4</v>
      </c>
      <c r="AZ411" s="73">
        <v>4</v>
      </c>
      <c r="BA411" s="73">
        <v>4</v>
      </c>
      <c r="BB411" s="73">
        <v>5</v>
      </c>
      <c r="BC411" s="73">
        <v>4</v>
      </c>
      <c r="BD411" s="73">
        <v>4</v>
      </c>
      <c r="BE411" s="73">
        <v>4</v>
      </c>
      <c r="BF411" s="73">
        <v>4</v>
      </c>
      <c r="BG411" s="73">
        <v>5</v>
      </c>
      <c r="BH411" s="73">
        <v>4</v>
      </c>
      <c r="BI411" s="73">
        <v>3</v>
      </c>
      <c r="BJ411" s="73">
        <v>4</v>
      </c>
      <c r="BK411" s="73">
        <v>4</v>
      </c>
      <c r="BL411" s="73">
        <v>4</v>
      </c>
      <c r="BM411" s="73">
        <v>5</v>
      </c>
      <c r="BN411" s="73">
        <v>5</v>
      </c>
      <c r="BO411" s="73">
        <v>4</v>
      </c>
      <c r="BP411" s="73">
        <v>3</v>
      </c>
      <c r="BQ411" s="73">
        <v>3</v>
      </c>
      <c r="BR411" s="73">
        <v>3</v>
      </c>
      <c r="BT411" s="73" t="s">
        <v>2242</v>
      </c>
      <c r="BU411" s="73">
        <v>23.8735</v>
      </c>
      <c r="BV411" s="73">
        <v>24.400200000000002</v>
      </c>
      <c r="BW411" s="73">
        <v>23.9726</v>
      </c>
      <c r="BX411" s="73">
        <v>24.394100000000002</v>
      </c>
      <c r="BY411" s="73">
        <v>23.837499999999999</v>
      </c>
      <c r="BZ411" s="73">
        <v>23.7102</v>
      </c>
      <c r="CA411" s="73">
        <v>24.157900000000001</v>
      </c>
      <c r="CB411" s="73">
        <v>23.984500000000001</v>
      </c>
      <c r="CC411" s="73">
        <v>23.901399999999999</v>
      </c>
      <c r="CD411" s="73">
        <v>23.488099999999999</v>
      </c>
      <c r="CE411" s="73">
        <v>24.136299999999999</v>
      </c>
      <c r="CF411" s="73">
        <v>24.118099999999998</v>
      </c>
      <c r="CG411" s="73">
        <v>23.638000000000002</v>
      </c>
      <c r="CH411" s="73">
        <v>23.4908</v>
      </c>
      <c r="CI411" s="73">
        <v>23.623000000000001</v>
      </c>
      <c r="CJ411" s="73">
        <v>23.795100000000001</v>
      </c>
      <c r="CK411" s="73">
        <v>23.748200000000001</v>
      </c>
      <c r="CL411" s="73">
        <v>23.598299999999998</v>
      </c>
      <c r="CM411" s="73">
        <v>23.8628</v>
      </c>
      <c r="CN411" s="73">
        <v>24.567799999999998</v>
      </c>
      <c r="CO411" s="73">
        <v>23.758099999999999</v>
      </c>
      <c r="CP411" s="73">
        <v>24.004899999999999</v>
      </c>
      <c r="CQ411" s="73">
        <v>23.4192</v>
      </c>
      <c r="CR411" s="73">
        <v>23.758600000000001</v>
      </c>
      <c r="CS411" s="73">
        <v>23.9192</v>
      </c>
      <c r="CT411" s="73">
        <v>23.706</v>
      </c>
      <c r="CU411" s="73">
        <v>23.324999999999999</v>
      </c>
      <c r="CV411" s="73">
        <v>23.2242</v>
      </c>
      <c r="CW411" s="73">
        <v>23.503900000000002</v>
      </c>
      <c r="CX411" s="73">
        <v>23.780899999999999</v>
      </c>
      <c r="CZ411" s="75">
        <f t="shared" si="72"/>
        <v>24.095580000000002</v>
      </c>
      <c r="DA411" s="75">
        <f t="shared" si="73"/>
        <v>0.27971254351566127</v>
      </c>
      <c r="DB411" s="75">
        <f t="shared" si="74"/>
        <v>23.848419999999997</v>
      </c>
      <c r="DC411" s="75">
        <f t="shared" si="75"/>
        <v>0.25789425546142031</v>
      </c>
      <c r="DD411" s="75">
        <f t="shared" si="76"/>
        <v>23.80124</v>
      </c>
      <c r="DE411" s="75">
        <f t="shared" si="77"/>
        <v>0.30309043699859489</v>
      </c>
      <c r="DF411" s="75">
        <f t="shared" si="78"/>
        <v>23.914440000000003</v>
      </c>
      <c r="DG411" s="75">
        <f t="shared" si="79"/>
        <v>0.3779445237068525</v>
      </c>
      <c r="DH411" s="75">
        <f t="shared" si="80"/>
        <v>23.771999999999998</v>
      </c>
      <c r="DI411" s="75">
        <f t="shared" si="81"/>
        <v>0.22402614802741197</v>
      </c>
      <c r="DJ411" s="75">
        <f t="shared" si="82"/>
        <v>23.508000000000003</v>
      </c>
      <c r="DK411" s="75">
        <f t="shared" si="83"/>
        <v>0.23860357289864695</v>
      </c>
      <c r="DM411" s="74" t="s">
        <v>2243</v>
      </c>
      <c r="DN411" s="74" t="s">
        <v>2244</v>
      </c>
    </row>
    <row r="412" spans="2:118" s="73" customFormat="1" x14ac:dyDescent="0.35">
      <c r="B412" s="74" t="s">
        <v>2246</v>
      </c>
      <c r="C412" s="74" t="s">
        <v>2247</v>
      </c>
      <c r="D412" s="73">
        <v>1</v>
      </c>
      <c r="E412" s="74"/>
      <c r="F412" s="74" t="s">
        <v>1105</v>
      </c>
      <c r="G412" s="74"/>
      <c r="H412" s="74" t="s">
        <v>1105</v>
      </c>
      <c r="I412" s="73">
        <v>9</v>
      </c>
      <c r="J412" s="73">
        <v>9</v>
      </c>
      <c r="K412" s="73">
        <v>9</v>
      </c>
      <c r="L412" s="73">
        <v>33.299999999999997</v>
      </c>
      <c r="M412" s="73">
        <v>48.000999999999998</v>
      </c>
      <c r="N412" s="73">
        <v>0</v>
      </c>
      <c r="O412" s="73">
        <v>57.31</v>
      </c>
      <c r="P412" s="73">
        <v>419970000</v>
      </c>
      <c r="Q412" s="73">
        <v>83</v>
      </c>
      <c r="S412" s="73">
        <v>0.122834</v>
      </c>
      <c r="T412" s="73">
        <v>0.88734800000000003</v>
      </c>
      <c r="V412" s="73">
        <v>0.16137467799999999</v>
      </c>
      <c r="W412" s="73">
        <v>0.95799999999999996</v>
      </c>
      <c r="X412" s="73">
        <v>-7.9291153000000003E-2</v>
      </c>
      <c r="Z412" s="73">
        <v>0.126217891</v>
      </c>
      <c r="AA412" s="73">
        <v>0.84174264099999996</v>
      </c>
      <c r="AB412" s="73">
        <v>6.3891982999999999E-2</v>
      </c>
      <c r="AD412" s="73">
        <v>8.6632819999999999E-2</v>
      </c>
      <c r="AE412" s="73">
        <v>0.92162999999999995</v>
      </c>
      <c r="AF412" s="73">
        <v>5.1741409000000002E-2</v>
      </c>
      <c r="AH412" s="73">
        <v>0.20559476099999999</v>
      </c>
      <c r="AI412" s="73">
        <v>0.7792</v>
      </c>
      <c r="AJ412" s="73">
        <v>-0.11223678600000001</v>
      </c>
      <c r="AL412" s="73">
        <v>0.19083871799999999</v>
      </c>
      <c r="AM412" s="73">
        <v>0.75199650299999998</v>
      </c>
      <c r="AN412" s="73">
        <v>8.6996078000000004E-2</v>
      </c>
      <c r="AO412" s="73">
        <v>0</v>
      </c>
      <c r="AP412" s="73">
        <v>4</v>
      </c>
      <c r="AQ412" s="73">
        <v>2</v>
      </c>
      <c r="AR412" s="73">
        <v>1</v>
      </c>
      <c r="AS412" s="73">
        <v>4</v>
      </c>
      <c r="AT412" s="73">
        <v>1</v>
      </c>
      <c r="AU412" s="73">
        <v>3</v>
      </c>
      <c r="AV412" s="73">
        <v>3</v>
      </c>
      <c r="AW412" s="73">
        <v>2</v>
      </c>
      <c r="AX412" s="73">
        <v>5</v>
      </c>
      <c r="AY412" s="73">
        <v>2</v>
      </c>
      <c r="AZ412" s="73">
        <v>3</v>
      </c>
      <c r="BA412" s="73">
        <v>1</v>
      </c>
      <c r="BB412" s="73">
        <v>4</v>
      </c>
      <c r="BC412" s="73">
        <v>5</v>
      </c>
      <c r="BD412" s="73">
        <v>1</v>
      </c>
      <c r="BE412" s="73">
        <v>4</v>
      </c>
      <c r="BF412" s="73">
        <v>3</v>
      </c>
      <c r="BG412" s="73">
        <v>4</v>
      </c>
      <c r="BH412" s="73">
        <v>2</v>
      </c>
      <c r="BI412" s="73">
        <v>4</v>
      </c>
      <c r="BJ412" s="73">
        <v>1</v>
      </c>
      <c r="BK412" s="73">
        <v>3</v>
      </c>
      <c r="BL412" s="73">
        <v>3</v>
      </c>
      <c r="BM412" s="73">
        <v>2</v>
      </c>
      <c r="BN412" s="73">
        <v>3</v>
      </c>
      <c r="BO412" s="73">
        <v>3</v>
      </c>
      <c r="BP412" s="73">
        <v>2</v>
      </c>
      <c r="BQ412" s="73">
        <v>8</v>
      </c>
      <c r="BR412" s="73">
        <v>0</v>
      </c>
      <c r="BT412" s="73" t="s">
        <v>2245</v>
      </c>
      <c r="BU412" s="73">
        <v>22.174600000000002</v>
      </c>
      <c r="BV412" s="73">
        <v>22.056100000000001</v>
      </c>
      <c r="BW412" s="73">
        <v>22.801400000000001</v>
      </c>
      <c r="BX412" s="73">
        <v>22.8993</v>
      </c>
      <c r="BY412" s="73">
        <v>22.804200000000002</v>
      </c>
      <c r="BZ412" s="73" t="s">
        <v>558</v>
      </c>
      <c r="CA412" s="73">
        <v>22.506799999999998</v>
      </c>
      <c r="CB412" s="73">
        <v>22.528199999999998</v>
      </c>
      <c r="CC412" s="73">
        <v>22.3264</v>
      </c>
      <c r="CD412" s="73">
        <v>22.679099999999998</v>
      </c>
      <c r="CE412" s="73">
        <v>22.458300000000001</v>
      </c>
      <c r="CF412" s="73">
        <v>22.49</v>
      </c>
      <c r="CG412" s="73">
        <v>22.771899999999999</v>
      </c>
      <c r="CH412" s="73">
        <v>22.541</v>
      </c>
      <c r="CI412" s="73">
        <v>22.793900000000001</v>
      </c>
      <c r="CJ412" s="73">
        <v>22.636500000000002</v>
      </c>
      <c r="CK412" s="73">
        <v>22.760300000000001</v>
      </c>
      <c r="CL412" s="73">
        <v>22.603999999999999</v>
      </c>
      <c r="CM412" s="73">
        <v>22.868300000000001</v>
      </c>
      <c r="CN412" s="73">
        <v>22.1252</v>
      </c>
      <c r="CO412" s="73">
        <v>22.615400000000001</v>
      </c>
      <c r="CP412" s="73">
        <v>22.2715</v>
      </c>
      <c r="CQ412" s="73">
        <v>22.7029</v>
      </c>
      <c r="CR412" s="73">
        <v>22.572399999999998</v>
      </c>
      <c r="CS412" s="73">
        <v>22.0123</v>
      </c>
      <c r="CT412" s="73">
        <v>22.5899</v>
      </c>
      <c r="CU412" s="73">
        <v>22.732199999999999</v>
      </c>
      <c r="CV412" s="73">
        <v>22.6646</v>
      </c>
      <c r="CW412" s="73">
        <v>22.653400000000001</v>
      </c>
      <c r="CX412" s="73">
        <v>22.5304</v>
      </c>
      <c r="CZ412" s="75">
        <f t="shared" si="72"/>
        <v>22.54712</v>
      </c>
      <c r="DA412" s="75">
        <f t="shared" si="73"/>
        <v>0.39832492641058742</v>
      </c>
      <c r="DB412" s="75">
        <f t="shared" si="74"/>
        <v>22.510125000000002</v>
      </c>
      <c r="DC412" s="75">
        <f t="shared" si="75"/>
        <v>0.14450511813311839</v>
      </c>
      <c r="DD412" s="75">
        <f t="shared" si="76"/>
        <v>22.611020000000003</v>
      </c>
      <c r="DE412" s="75">
        <f t="shared" si="77"/>
        <v>0.15984328888007762</v>
      </c>
      <c r="DF412" s="75">
        <f t="shared" si="78"/>
        <v>22.598860000000002</v>
      </c>
      <c r="DG412" s="75">
        <f t="shared" si="79"/>
        <v>0.28480597430531612</v>
      </c>
      <c r="DH412" s="75">
        <f t="shared" si="80"/>
        <v>22.434899999999999</v>
      </c>
      <c r="DI412" s="75">
        <f t="shared" si="81"/>
        <v>0.28661857057769302</v>
      </c>
      <c r="DJ412" s="75">
        <f t="shared" si="82"/>
        <v>22.6341</v>
      </c>
      <c r="DK412" s="75">
        <f t="shared" si="83"/>
        <v>7.6866247469223742E-2</v>
      </c>
      <c r="DM412" s="74" t="s">
        <v>2246</v>
      </c>
      <c r="DN412" s="74" t="s">
        <v>2247</v>
      </c>
    </row>
    <row r="413" spans="2:118" s="73" customFormat="1" x14ac:dyDescent="0.35">
      <c r="B413" s="74" t="s">
        <v>2249</v>
      </c>
      <c r="C413" s="74" t="s">
        <v>2250</v>
      </c>
      <c r="D413" s="73">
        <v>1</v>
      </c>
      <c r="E413" s="74"/>
      <c r="F413" s="74"/>
      <c r="G413" s="74"/>
      <c r="H413" s="74"/>
      <c r="I413" s="73">
        <v>4</v>
      </c>
      <c r="J413" s="73">
        <v>4</v>
      </c>
      <c r="K413" s="73">
        <v>4</v>
      </c>
      <c r="L413" s="73">
        <v>31.5</v>
      </c>
      <c r="M413" s="73">
        <v>11.45</v>
      </c>
      <c r="N413" s="73">
        <v>0</v>
      </c>
      <c r="O413" s="73">
        <v>70.304000000000002</v>
      </c>
      <c r="P413" s="73">
        <v>639000000</v>
      </c>
      <c r="Q413" s="73">
        <v>46</v>
      </c>
      <c r="S413" s="73">
        <v>0.20291500000000001</v>
      </c>
      <c r="T413" s="73">
        <v>0.71363600000000005</v>
      </c>
      <c r="V413" s="73">
        <v>0.30611054900000001</v>
      </c>
      <c r="W413" s="73">
        <v>0.93106754999999997</v>
      </c>
      <c r="X413" s="73">
        <v>-0.125347137</v>
      </c>
      <c r="Z413" s="73">
        <v>7.9433121999999995E-2</v>
      </c>
      <c r="AA413" s="73">
        <v>0.91423832500000002</v>
      </c>
      <c r="AB413" s="73">
        <v>-3.4158325000000003E-2</v>
      </c>
      <c r="AD413" s="73">
        <v>6.5222100000000005E-2</v>
      </c>
      <c r="AE413" s="73">
        <v>0.93425040699999995</v>
      </c>
      <c r="AF413" s="73">
        <v>-5.1088333E-2</v>
      </c>
      <c r="AH413" s="73">
        <v>0.62539156399999996</v>
      </c>
      <c r="AI413" s="73">
        <v>0.40905685600000002</v>
      </c>
      <c r="AJ413" s="73">
        <v>-0.34156837499999998</v>
      </c>
      <c r="AL413" s="73">
        <v>0.64996592099999995</v>
      </c>
      <c r="AM413" s="73">
        <v>0.375861214</v>
      </c>
      <c r="AN413" s="73">
        <v>-0.223203278</v>
      </c>
      <c r="AO413" s="73">
        <v>2</v>
      </c>
      <c r="AP413" s="73">
        <v>2</v>
      </c>
      <c r="AQ413" s="73">
        <v>1</v>
      </c>
      <c r="AR413" s="73">
        <v>1</v>
      </c>
      <c r="AS413" s="73">
        <v>1</v>
      </c>
      <c r="AT413" s="73">
        <v>2</v>
      </c>
      <c r="AU413" s="73">
        <v>1</v>
      </c>
      <c r="AV413" s="73">
        <v>1</v>
      </c>
      <c r="AW413" s="73">
        <v>2</v>
      </c>
      <c r="AX413" s="73">
        <v>1</v>
      </c>
      <c r="AY413" s="73">
        <v>1</v>
      </c>
      <c r="AZ413" s="73">
        <v>2</v>
      </c>
      <c r="BA413" s="73">
        <v>1</v>
      </c>
      <c r="BB413" s="73">
        <v>1</v>
      </c>
      <c r="BC413" s="73">
        <v>3</v>
      </c>
      <c r="BD413" s="73">
        <v>0</v>
      </c>
      <c r="BE413" s="73">
        <v>1</v>
      </c>
      <c r="BF413" s="73">
        <v>2</v>
      </c>
      <c r="BG413" s="73">
        <v>1</v>
      </c>
      <c r="BH413" s="73">
        <v>2</v>
      </c>
      <c r="BI413" s="73">
        <v>2</v>
      </c>
      <c r="BJ413" s="73">
        <v>1</v>
      </c>
      <c r="BK413" s="73">
        <v>2</v>
      </c>
      <c r="BL413" s="73">
        <v>1</v>
      </c>
      <c r="BM413" s="73">
        <v>2</v>
      </c>
      <c r="BN413" s="73">
        <v>1</v>
      </c>
      <c r="BO413" s="73">
        <v>3</v>
      </c>
      <c r="BP413" s="73">
        <v>2</v>
      </c>
      <c r="BQ413" s="73">
        <v>2</v>
      </c>
      <c r="BR413" s="73">
        <v>2</v>
      </c>
      <c r="BT413" s="73" t="s">
        <v>2248</v>
      </c>
      <c r="BU413" s="73">
        <v>23.865400000000001</v>
      </c>
      <c r="BV413" s="73">
        <v>23.492899999999999</v>
      </c>
      <c r="BW413" s="73">
        <v>23.291899999999998</v>
      </c>
      <c r="BX413" s="73">
        <v>23.0229</v>
      </c>
      <c r="BY413" s="73">
        <v>23.138500000000001</v>
      </c>
      <c r="BZ413" s="73">
        <v>23.5336</v>
      </c>
      <c r="CA413" s="73">
        <v>23.341799999999999</v>
      </c>
      <c r="CB413" s="73">
        <v>23.1951</v>
      </c>
      <c r="CC413" s="73">
        <v>22.999199999999998</v>
      </c>
      <c r="CD413" s="73">
        <v>23.115300000000001</v>
      </c>
      <c r="CE413" s="73">
        <v>23.343699999999998</v>
      </c>
      <c r="CF413" s="73">
        <v>23.3537</v>
      </c>
      <c r="CG413" s="73">
        <v>23.200099999999999</v>
      </c>
      <c r="CH413" s="73">
        <v>23.492899999999999</v>
      </c>
      <c r="CI413" s="73">
        <v>23.250599999999999</v>
      </c>
      <c r="CJ413" s="73">
        <v>22.983599999999999</v>
      </c>
      <c r="CK413" s="73">
        <v>23.670300000000001</v>
      </c>
      <c r="CL413" s="73">
        <v>22.644600000000001</v>
      </c>
      <c r="CM413" s="73">
        <v>23.265999999999998</v>
      </c>
      <c r="CN413" s="73">
        <v>23.991700000000002</v>
      </c>
      <c r="CO413" s="73">
        <v>22.959199999999999</v>
      </c>
      <c r="CP413" s="73">
        <v>23.7821</v>
      </c>
      <c r="CQ413" s="73">
        <v>22.389900000000001</v>
      </c>
      <c r="CR413" s="73">
        <v>22.944299999999998</v>
      </c>
      <c r="CS413" s="73">
        <v>23.028500000000001</v>
      </c>
      <c r="CT413" s="73">
        <v>23.3355</v>
      </c>
      <c r="CU413" s="73">
        <v>23.2182</v>
      </c>
      <c r="CV413" s="73">
        <v>22.852399999999999</v>
      </c>
      <c r="CW413" s="73">
        <v>23.198799999999999</v>
      </c>
      <c r="CX413" s="73">
        <v>23.090800000000002</v>
      </c>
      <c r="CZ413" s="75">
        <f t="shared" si="72"/>
        <v>23.36232</v>
      </c>
      <c r="DA413" s="75">
        <f t="shared" si="73"/>
        <v>0.33181355005484658</v>
      </c>
      <c r="DB413" s="75">
        <f t="shared" si="74"/>
        <v>23.237000000000002</v>
      </c>
      <c r="DC413" s="75">
        <f t="shared" si="75"/>
        <v>0.2074065693270106</v>
      </c>
      <c r="DD413" s="75">
        <f t="shared" si="76"/>
        <v>23.328199999999999</v>
      </c>
      <c r="DE413" s="75">
        <f t="shared" si="77"/>
        <v>0.11230311660857858</v>
      </c>
      <c r="DF413" s="75">
        <f t="shared" si="78"/>
        <v>23.311240000000005</v>
      </c>
      <c r="DG413" s="75">
        <f t="shared" si="79"/>
        <v>0.53519935818347242</v>
      </c>
      <c r="DH413" s="75">
        <f t="shared" si="80"/>
        <v>23.020799999999998</v>
      </c>
      <c r="DI413" s="75">
        <f t="shared" si="81"/>
        <v>0.49681953464009415</v>
      </c>
      <c r="DJ413" s="75">
        <f t="shared" si="82"/>
        <v>23.139139999999998</v>
      </c>
      <c r="DK413" s="75">
        <f t="shared" si="83"/>
        <v>0.18229346669587465</v>
      </c>
      <c r="DM413" s="74" t="s">
        <v>2249</v>
      </c>
      <c r="DN413" s="74" t="s">
        <v>2250</v>
      </c>
    </row>
    <row r="414" spans="2:118" s="73" customFormat="1" x14ac:dyDescent="0.35">
      <c r="B414" s="74" t="s">
        <v>2252</v>
      </c>
      <c r="C414" s="74" t="s">
        <v>2253</v>
      </c>
      <c r="D414" s="73">
        <v>1</v>
      </c>
      <c r="E414" s="74" t="s">
        <v>1918</v>
      </c>
      <c r="F414" s="74" t="s">
        <v>472</v>
      </c>
      <c r="G414" s="74" t="s">
        <v>2254</v>
      </c>
      <c r="H414" s="74" t="s">
        <v>2255</v>
      </c>
      <c r="I414" s="73">
        <v>16</v>
      </c>
      <c r="J414" s="73">
        <v>16</v>
      </c>
      <c r="K414" s="73">
        <v>16</v>
      </c>
      <c r="L414" s="73">
        <v>67.3</v>
      </c>
      <c r="M414" s="73">
        <v>23.559000000000001</v>
      </c>
      <c r="N414" s="73">
        <v>0</v>
      </c>
      <c r="O414" s="73">
        <v>323.31</v>
      </c>
      <c r="P414" s="73">
        <v>116890000000</v>
      </c>
      <c r="Q414" s="73">
        <v>483</v>
      </c>
      <c r="S414" s="73">
        <v>0.297014</v>
      </c>
      <c r="T414" s="73">
        <v>0.81924799999999998</v>
      </c>
      <c r="V414" s="73">
        <v>0.483178406</v>
      </c>
      <c r="W414" s="73">
        <v>0.954477876</v>
      </c>
      <c r="X414" s="73">
        <v>-0.14255905199999999</v>
      </c>
      <c r="Z414" s="73">
        <v>0.47646613700000001</v>
      </c>
      <c r="AA414" s="73">
        <v>0.54874364899999994</v>
      </c>
      <c r="AB414" s="73">
        <v>-0.16512222300000001</v>
      </c>
      <c r="AD414" s="73">
        <v>1.036467595</v>
      </c>
      <c r="AE414" s="73">
        <v>0.37264347799999997</v>
      </c>
      <c r="AF414" s="73">
        <v>-0.250780487</v>
      </c>
      <c r="AH414" s="73">
        <v>0.53479166199999995</v>
      </c>
      <c r="AI414" s="73">
        <v>0.52646709700000005</v>
      </c>
      <c r="AJ414" s="73">
        <v>-0.190029526</v>
      </c>
      <c r="AL414" s="73">
        <v>0.67534213899999995</v>
      </c>
      <c r="AM414" s="73">
        <v>0.38839215700000002</v>
      </c>
      <c r="AN414" s="73">
        <v>-0.20030784600000001</v>
      </c>
      <c r="AO414" s="73">
        <v>12</v>
      </c>
      <c r="AP414" s="73">
        <v>11</v>
      </c>
      <c r="AQ414" s="73">
        <v>14</v>
      </c>
      <c r="AR414" s="73">
        <v>17</v>
      </c>
      <c r="AS414" s="73">
        <v>15</v>
      </c>
      <c r="AT414" s="73">
        <v>11</v>
      </c>
      <c r="AU414" s="73">
        <v>11</v>
      </c>
      <c r="AV414" s="73">
        <v>15</v>
      </c>
      <c r="AW414" s="73">
        <v>12</v>
      </c>
      <c r="AX414" s="73">
        <v>24</v>
      </c>
      <c r="AY414" s="73">
        <v>13</v>
      </c>
      <c r="AZ414" s="73">
        <v>16</v>
      </c>
      <c r="BA414" s="73">
        <v>18</v>
      </c>
      <c r="BB414" s="73">
        <v>13</v>
      </c>
      <c r="BC414" s="73">
        <v>21</v>
      </c>
      <c r="BD414" s="73">
        <v>15</v>
      </c>
      <c r="BE414" s="73">
        <v>17</v>
      </c>
      <c r="BF414" s="73">
        <v>24</v>
      </c>
      <c r="BG414" s="73">
        <v>14</v>
      </c>
      <c r="BH414" s="73">
        <v>18</v>
      </c>
      <c r="BI414" s="73">
        <v>14</v>
      </c>
      <c r="BJ414" s="73">
        <v>13</v>
      </c>
      <c r="BK414" s="73">
        <v>21</v>
      </c>
      <c r="BL414" s="73">
        <v>13</v>
      </c>
      <c r="BM414" s="73">
        <v>16</v>
      </c>
      <c r="BN414" s="73">
        <v>17</v>
      </c>
      <c r="BO414" s="73">
        <v>20</v>
      </c>
      <c r="BP414" s="73">
        <v>21</v>
      </c>
      <c r="BQ414" s="73">
        <v>22</v>
      </c>
      <c r="BR414" s="73">
        <v>15</v>
      </c>
      <c r="BT414" s="73" t="s">
        <v>2251</v>
      </c>
      <c r="BU414" s="73">
        <v>31.269300000000001</v>
      </c>
      <c r="BV414" s="73">
        <v>30.541499999999999</v>
      </c>
      <c r="BW414" s="73">
        <v>31.067699999999999</v>
      </c>
      <c r="BX414" s="73">
        <v>30.9223</v>
      </c>
      <c r="BY414" s="73">
        <v>30.764099999999999</v>
      </c>
      <c r="BZ414" s="73">
        <v>30.928100000000001</v>
      </c>
      <c r="CA414" s="73">
        <v>30.6462</v>
      </c>
      <c r="CB414" s="73">
        <v>30.730899999999998</v>
      </c>
      <c r="CC414" s="73">
        <v>30.879899999999999</v>
      </c>
      <c r="CD414" s="73">
        <v>30.666899999999998</v>
      </c>
      <c r="CE414" s="73">
        <v>30.988499999999998</v>
      </c>
      <c r="CF414" s="73">
        <v>30.682099999999998</v>
      </c>
      <c r="CG414" s="73">
        <v>30.985900000000001</v>
      </c>
      <c r="CH414" s="73">
        <v>30.530100000000001</v>
      </c>
      <c r="CI414" s="73">
        <v>30.552700000000002</v>
      </c>
      <c r="CJ414" s="73">
        <v>30.642600000000002</v>
      </c>
      <c r="CK414" s="73">
        <v>30.811</v>
      </c>
      <c r="CL414" s="73">
        <v>30.669699999999999</v>
      </c>
      <c r="CM414" s="73">
        <v>30.5839</v>
      </c>
      <c r="CN414" s="73">
        <v>30.6038</v>
      </c>
      <c r="CO414" s="73">
        <v>30.839600000000001</v>
      </c>
      <c r="CP414" s="73">
        <v>30.8794</v>
      </c>
      <c r="CQ414" s="73">
        <v>30.828900000000001</v>
      </c>
      <c r="CR414" s="73">
        <v>30.273599999999998</v>
      </c>
      <c r="CS414" s="73">
        <v>30.793299999999999</v>
      </c>
      <c r="CT414" s="73">
        <v>30.570699999999999</v>
      </c>
      <c r="CU414" s="73">
        <v>30.672999999999998</v>
      </c>
      <c r="CV414" s="73">
        <v>30.9068</v>
      </c>
      <c r="CW414" s="73">
        <v>30.527899999999999</v>
      </c>
      <c r="CX414" s="73">
        <v>30.884899999999998</v>
      </c>
      <c r="CZ414" s="75">
        <f t="shared" si="72"/>
        <v>30.912980000000005</v>
      </c>
      <c r="DA414" s="75">
        <f t="shared" si="73"/>
        <v>0.27890487984257339</v>
      </c>
      <c r="DB414" s="75">
        <f t="shared" si="74"/>
        <v>30.770400000000002</v>
      </c>
      <c r="DC414" s="75">
        <f t="shared" si="75"/>
        <v>0.12704101699844861</v>
      </c>
      <c r="DD414" s="75">
        <f t="shared" si="76"/>
        <v>30.747860000000003</v>
      </c>
      <c r="DE414" s="75">
        <f t="shared" si="77"/>
        <v>0.22605412626183075</v>
      </c>
      <c r="DF414" s="75">
        <f t="shared" si="78"/>
        <v>30.662200000000002</v>
      </c>
      <c r="DG414" s="75">
        <f t="shared" si="79"/>
        <v>8.9614870417805054E-2</v>
      </c>
      <c r="DH414" s="75">
        <f t="shared" si="80"/>
        <v>30.72296</v>
      </c>
      <c r="DI414" s="75">
        <f t="shared" si="81"/>
        <v>0.25306806001548371</v>
      </c>
      <c r="DJ414" s="75">
        <f t="shared" si="82"/>
        <v>30.71266</v>
      </c>
      <c r="DK414" s="75">
        <f t="shared" si="83"/>
        <v>0.1755126576632014</v>
      </c>
      <c r="DM414" s="74" t="s">
        <v>2252</v>
      </c>
      <c r="DN414" s="74" t="s">
        <v>2253</v>
      </c>
    </row>
    <row r="415" spans="2:118" s="73" customFormat="1" x14ac:dyDescent="0.35">
      <c r="B415" s="74" t="s">
        <v>2257</v>
      </c>
      <c r="C415" s="74" t="s">
        <v>2258</v>
      </c>
      <c r="D415" s="73">
        <v>1</v>
      </c>
      <c r="E415" s="74" t="s">
        <v>1807</v>
      </c>
      <c r="F415" s="74" t="s">
        <v>799</v>
      </c>
      <c r="G415" s="74" t="s">
        <v>2259</v>
      </c>
      <c r="H415" s="74" t="s">
        <v>2260</v>
      </c>
      <c r="I415" s="73">
        <v>4</v>
      </c>
      <c r="J415" s="73">
        <v>4</v>
      </c>
      <c r="K415" s="73">
        <v>4</v>
      </c>
      <c r="L415" s="73">
        <v>13.7</v>
      </c>
      <c r="M415" s="73">
        <v>45.084000000000003</v>
      </c>
      <c r="N415" s="73">
        <v>0</v>
      </c>
      <c r="O415" s="73">
        <v>51.237000000000002</v>
      </c>
      <c r="P415" s="73">
        <v>742510000</v>
      </c>
      <c r="Q415" s="73">
        <v>75</v>
      </c>
      <c r="S415" s="73">
        <v>0.357908</v>
      </c>
      <c r="T415" s="73">
        <v>0.37733100000000003</v>
      </c>
      <c r="V415" s="73">
        <v>0.43309990799999998</v>
      </c>
      <c r="W415" s="73">
        <v>1</v>
      </c>
      <c r="X415" s="73">
        <v>-0.71833000199999997</v>
      </c>
      <c r="Z415" s="73">
        <v>0.200333817</v>
      </c>
      <c r="AA415" s="73">
        <v>0.76546520100000004</v>
      </c>
      <c r="AB415" s="73">
        <v>9.7544479000000003E-2</v>
      </c>
      <c r="AD415" s="73">
        <v>0.119720408</v>
      </c>
      <c r="AE415" s="73">
        <v>0.90953198700000004</v>
      </c>
      <c r="AF415" s="73">
        <v>4.0972518999999999E-2</v>
      </c>
      <c r="AH415" s="73">
        <v>0.44489835599999999</v>
      </c>
      <c r="AI415" s="73">
        <v>0.62086104799999997</v>
      </c>
      <c r="AJ415" s="73">
        <v>0.13616447400000001</v>
      </c>
      <c r="AL415" s="73">
        <v>0.61684116899999997</v>
      </c>
      <c r="AM415" s="73">
        <v>0.42282380400000003</v>
      </c>
      <c r="AN415" s="73">
        <v>-0.18574180600000001</v>
      </c>
      <c r="AO415" s="73">
        <v>1</v>
      </c>
      <c r="AP415" s="73">
        <v>1</v>
      </c>
      <c r="AQ415" s="73">
        <v>1</v>
      </c>
      <c r="AR415" s="73">
        <v>2</v>
      </c>
      <c r="AS415" s="73">
        <v>3</v>
      </c>
      <c r="AT415" s="73">
        <v>2</v>
      </c>
      <c r="AU415" s="73">
        <v>3</v>
      </c>
      <c r="AV415" s="73">
        <v>3</v>
      </c>
      <c r="AW415" s="73">
        <v>1</v>
      </c>
      <c r="AX415" s="73">
        <v>4</v>
      </c>
      <c r="AY415" s="73">
        <v>2</v>
      </c>
      <c r="AZ415" s="73">
        <v>4</v>
      </c>
      <c r="BA415" s="73">
        <v>1</v>
      </c>
      <c r="BB415" s="73">
        <v>3</v>
      </c>
      <c r="BC415" s="73">
        <v>2</v>
      </c>
      <c r="BD415" s="73">
        <v>5</v>
      </c>
      <c r="BE415" s="73">
        <v>4</v>
      </c>
      <c r="BF415" s="73">
        <v>3</v>
      </c>
      <c r="BG415" s="73">
        <v>4</v>
      </c>
      <c r="BH415" s="73">
        <v>4</v>
      </c>
      <c r="BI415" s="73">
        <v>2</v>
      </c>
      <c r="BJ415" s="73">
        <v>2</v>
      </c>
      <c r="BK415" s="73">
        <v>4</v>
      </c>
      <c r="BL415" s="73">
        <v>3</v>
      </c>
      <c r="BM415" s="73">
        <v>3</v>
      </c>
      <c r="BN415" s="73">
        <v>2</v>
      </c>
      <c r="BO415" s="73">
        <v>1</v>
      </c>
      <c r="BP415" s="73">
        <v>2</v>
      </c>
      <c r="BQ415" s="73">
        <v>1</v>
      </c>
      <c r="BR415" s="73">
        <v>2</v>
      </c>
      <c r="BT415" s="73" t="s">
        <v>2256</v>
      </c>
      <c r="BU415" s="73">
        <v>23.625900000000001</v>
      </c>
      <c r="BV415" s="73">
        <v>23.5504</v>
      </c>
      <c r="BW415" s="73">
        <v>23.0227</v>
      </c>
      <c r="BX415" s="73">
        <v>23.367599999999999</v>
      </c>
      <c r="BY415" s="73">
        <v>23.5672</v>
      </c>
      <c r="BZ415" s="73">
        <v>23.97</v>
      </c>
      <c r="CA415" s="73">
        <v>23.539100000000001</v>
      </c>
      <c r="CB415" s="73">
        <v>23.123200000000001</v>
      </c>
      <c r="CC415" s="73" t="s">
        <v>558</v>
      </c>
      <c r="CD415" s="73">
        <v>23.120100000000001</v>
      </c>
      <c r="CE415" s="73">
        <v>24.014600000000002</v>
      </c>
      <c r="CF415" s="73">
        <v>23.5947</v>
      </c>
      <c r="CG415" s="73">
        <v>23.653600000000001</v>
      </c>
      <c r="CH415" s="73">
        <v>23.277799999999999</v>
      </c>
      <c r="CI415" s="73">
        <v>23.0808</v>
      </c>
      <c r="CJ415" s="73">
        <v>23.6388</v>
      </c>
      <c r="CK415" s="73">
        <v>23.3414</v>
      </c>
      <c r="CL415" s="73">
        <v>23.359000000000002</v>
      </c>
      <c r="CM415" s="73">
        <v>23.627800000000001</v>
      </c>
      <c r="CN415" s="73">
        <v>23.371700000000001</v>
      </c>
      <c r="CO415" s="73">
        <v>23.418399999999998</v>
      </c>
      <c r="CP415" s="73">
        <v>23.680399999999999</v>
      </c>
      <c r="CQ415" s="73">
        <v>23.4727</v>
      </c>
      <c r="CR415" s="73">
        <v>23.397400000000001</v>
      </c>
      <c r="CS415" s="73">
        <v>23.845800000000001</v>
      </c>
      <c r="CT415" s="73">
        <v>23.348400000000002</v>
      </c>
      <c r="CU415" s="73">
        <v>23.411999999999999</v>
      </c>
      <c r="CV415" s="73">
        <v>23.1341</v>
      </c>
      <c r="CW415" s="73">
        <v>22.9071</v>
      </c>
      <c r="CX415" s="73">
        <v>23.403500000000001</v>
      </c>
      <c r="CZ415" s="75">
        <f t="shared" si="72"/>
        <v>23.426759999999998</v>
      </c>
      <c r="DA415" s="75">
        <f t="shared" si="73"/>
        <v>0.24567833237792877</v>
      </c>
      <c r="DB415" s="75">
        <f t="shared" si="74"/>
        <v>23.438099999999999</v>
      </c>
      <c r="DC415" s="75">
        <f t="shared" si="75"/>
        <v>0.4055467996010646</v>
      </c>
      <c r="DD415" s="75">
        <f t="shared" si="76"/>
        <v>23.5243</v>
      </c>
      <c r="DE415" s="75">
        <f t="shared" si="77"/>
        <v>0.36038980285241218</v>
      </c>
      <c r="DF415" s="75">
        <f t="shared" si="78"/>
        <v>23.467740000000003</v>
      </c>
      <c r="DG415" s="75">
        <f t="shared" si="79"/>
        <v>0.1515673051815592</v>
      </c>
      <c r="DH415" s="75">
        <f t="shared" si="80"/>
        <v>23.562940000000001</v>
      </c>
      <c r="DI415" s="75">
        <f t="shared" si="81"/>
        <v>0.19380737344074414</v>
      </c>
      <c r="DJ415" s="75">
        <f t="shared" si="82"/>
        <v>23.241020000000002</v>
      </c>
      <c r="DK415" s="75">
        <f t="shared" si="83"/>
        <v>0.2180016215536025</v>
      </c>
      <c r="DM415" s="74" t="s">
        <v>2257</v>
      </c>
      <c r="DN415" s="74" t="s">
        <v>2258</v>
      </c>
    </row>
    <row r="416" spans="2:118" s="73" customFormat="1" x14ac:dyDescent="0.35">
      <c r="B416" s="74" t="s">
        <v>2262</v>
      </c>
      <c r="C416" s="74" t="s">
        <v>2263</v>
      </c>
      <c r="D416" s="73">
        <v>1</v>
      </c>
      <c r="E416" s="74"/>
      <c r="F416" s="74"/>
      <c r="G416" s="74" t="s">
        <v>2264</v>
      </c>
      <c r="H416" s="74" t="s">
        <v>2264</v>
      </c>
      <c r="I416" s="73">
        <v>6</v>
      </c>
      <c r="J416" s="73">
        <v>6</v>
      </c>
      <c r="K416" s="73">
        <v>6</v>
      </c>
      <c r="L416" s="73">
        <v>52.4</v>
      </c>
      <c r="M416" s="73">
        <v>17.559000000000001</v>
      </c>
      <c r="N416" s="73">
        <v>0</v>
      </c>
      <c r="O416" s="73">
        <v>26.234999999999999</v>
      </c>
      <c r="P416" s="73">
        <v>961570000</v>
      </c>
      <c r="Q416" s="73">
        <v>37</v>
      </c>
      <c r="S416" s="73">
        <v>0.67425299999999999</v>
      </c>
      <c r="T416" s="73">
        <v>0.26449400000000001</v>
      </c>
      <c r="V416" s="73">
        <v>0.62386304100000001</v>
      </c>
      <c r="W416" s="73">
        <v>0.97535930699999995</v>
      </c>
      <c r="X416" s="73">
        <v>0.151592636</v>
      </c>
      <c r="Z416" s="73">
        <v>0.83863261</v>
      </c>
      <c r="AA416" s="73">
        <v>0.209889571</v>
      </c>
      <c r="AB416" s="73">
        <v>-1.025971985</v>
      </c>
      <c r="AD416" s="73">
        <v>0.24828235300000001</v>
      </c>
      <c r="AE416" s="73">
        <v>0.68665091300000003</v>
      </c>
      <c r="AF416" s="73">
        <v>-0.28365402200000001</v>
      </c>
      <c r="AH416" s="73">
        <v>1.074484642</v>
      </c>
      <c r="AI416" s="73">
        <v>0.34995780599999998</v>
      </c>
      <c r="AJ416" s="73">
        <v>-0.24010009800000001</v>
      </c>
      <c r="AL416" s="73">
        <v>1.1521395059999999</v>
      </c>
      <c r="AM416" s="73">
        <v>0.201465798</v>
      </c>
      <c r="AN416" s="73">
        <v>-0.26321945200000002</v>
      </c>
      <c r="AO416" s="73">
        <v>1</v>
      </c>
      <c r="AP416" s="73">
        <v>2</v>
      </c>
      <c r="AQ416" s="73">
        <v>1</v>
      </c>
      <c r="AR416" s="73">
        <v>1</v>
      </c>
      <c r="AS416" s="73">
        <v>1</v>
      </c>
      <c r="AT416" s="73">
        <v>2</v>
      </c>
      <c r="AU416" s="73">
        <v>1</v>
      </c>
      <c r="AV416" s="73">
        <v>1</v>
      </c>
      <c r="AW416" s="73">
        <v>1</v>
      </c>
      <c r="AX416" s="73">
        <v>1</v>
      </c>
      <c r="AY416" s="73">
        <v>1</v>
      </c>
      <c r="AZ416" s="73">
        <v>1</v>
      </c>
      <c r="BA416" s="73">
        <v>1</v>
      </c>
      <c r="BB416" s="73">
        <v>1</v>
      </c>
      <c r="BC416" s="73">
        <v>2</v>
      </c>
      <c r="BD416" s="73">
        <v>2</v>
      </c>
      <c r="BE416" s="73">
        <v>1</v>
      </c>
      <c r="BF416" s="73">
        <v>1</v>
      </c>
      <c r="BG416" s="73">
        <v>1</v>
      </c>
      <c r="BH416" s="73">
        <v>2</v>
      </c>
      <c r="BI416" s="73">
        <v>3</v>
      </c>
      <c r="BJ416" s="73">
        <v>0</v>
      </c>
      <c r="BK416" s="73">
        <v>2</v>
      </c>
      <c r="BL416" s="73">
        <v>2</v>
      </c>
      <c r="BM416" s="73">
        <v>1</v>
      </c>
      <c r="BN416" s="73">
        <v>2</v>
      </c>
      <c r="BO416" s="73">
        <v>0</v>
      </c>
      <c r="BP416" s="73">
        <v>0</v>
      </c>
      <c r="BQ416" s="73">
        <v>1</v>
      </c>
      <c r="BR416" s="73">
        <v>1</v>
      </c>
      <c r="BT416" s="73" t="s">
        <v>2261</v>
      </c>
      <c r="BU416" s="73">
        <v>24.0867</v>
      </c>
      <c r="BV416" s="73">
        <v>24.126300000000001</v>
      </c>
      <c r="BW416" s="73">
        <v>24.152799999999999</v>
      </c>
      <c r="BX416" s="73">
        <v>23.702100000000002</v>
      </c>
      <c r="BY416" s="73">
        <v>23.7942</v>
      </c>
      <c r="BZ416" s="73">
        <v>24.055499999999999</v>
      </c>
      <c r="CA416" s="73">
        <v>24.383299999999998</v>
      </c>
      <c r="CB416" s="73">
        <v>24.1736</v>
      </c>
      <c r="CC416" s="73">
        <v>24.0534</v>
      </c>
      <c r="CD416" s="73">
        <v>23.9542</v>
      </c>
      <c r="CE416" s="73" t="s">
        <v>558</v>
      </c>
      <c r="CF416" s="73">
        <v>23.8902</v>
      </c>
      <c r="CG416" s="73">
        <v>23.956099999999999</v>
      </c>
      <c r="CH416" s="73">
        <v>22.961600000000001</v>
      </c>
      <c r="CI416" s="73">
        <v>23.385200000000001</v>
      </c>
      <c r="CJ416" s="73">
        <v>24.0655</v>
      </c>
      <c r="CK416" s="73">
        <v>24.2196</v>
      </c>
      <c r="CL416" s="73" t="s">
        <v>558</v>
      </c>
      <c r="CM416" s="73">
        <v>24.001799999999999</v>
      </c>
      <c r="CN416" s="73">
        <v>24.3065</v>
      </c>
      <c r="CO416" s="73">
        <v>23.935199999999998</v>
      </c>
      <c r="CP416" s="73">
        <v>23.486000000000001</v>
      </c>
      <c r="CQ416" s="73">
        <v>23.653300000000002</v>
      </c>
      <c r="CR416" s="73">
        <v>23.8536</v>
      </c>
      <c r="CS416" s="73">
        <v>23.733499999999999</v>
      </c>
      <c r="CT416" s="73">
        <v>23.859200000000001</v>
      </c>
      <c r="CU416" s="73">
        <v>23.461099999999998</v>
      </c>
      <c r="CV416" s="73">
        <v>23.7315</v>
      </c>
      <c r="CW416" s="73">
        <v>23.578299999999999</v>
      </c>
      <c r="CX416" s="73">
        <v>23.915800000000001</v>
      </c>
      <c r="CZ416" s="75">
        <f t="shared" si="72"/>
        <v>23.972420000000003</v>
      </c>
      <c r="DA416" s="75">
        <f t="shared" si="73"/>
        <v>0.20863316371085347</v>
      </c>
      <c r="DB416" s="75">
        <f t="shared" si="74"/>
        <v>24.124000000000002</v>
      </c>
      <c r="DC416" s="75">
        <f t="shared" si="75"/>
        <v>0.16447287010324788</v>
      </c>
      <c r="DD416" s="75">
        <f t="shared" si="76"/>
        <v>23.548275</v>
      </c>
      <c r="DE416" s="75">
        <f t="shared" si="77"/>
        <v>0.46691003683793242</v>
      </c>
      <c r="DF416" s="75">
        <f t="shared" si="78"/>
        <v>24.148350000000001</v>
      </c>
      <c r="DG416" s="75">
        <f t="shared" si="79"/>
        <v>0.13955764639268853</v>
      </c>
      <c r="DH416" s="75">
        <f t="shared" si="80"/>
        <v>23.732319999999998</v>
      </c>
      <c r="DI416" s="75">
        <f t="shared" si="81"/>
        <v>0.17520575618397841</v>
      </c>
      <c r="DJ416" s="75">
        <f t="shared" si="82"/>
        <v>23.70918</v>
      </c>
      <c r="DK416" s="75">
        <f t="shared" si="83"/>
        <v>0.18997978050308534</v>
      </c>
      <c r="DM416" s="74" t="s">
        <v>2262</v>
      </c>
      <c r="DN416" s="74" t="s">
        <v>2263</v>
      </c>
    </row>
    <row r="417" spans="2:118" s="73" customFormat="1" x14ac:dyDescent="0.35">
      <c r="B417" s="74" t="s">
        <v>2266</v>
      </c>
      <c r="C417" s="74" t="s">
        <v>2267</v>
      </c>
      <c r="D417" s="73">
        <v>1</v>
      </c>
      <c r="E417" s="74"/>
      <c r="F417" s="74"/>
      <c r="G417" s="74" t="s">
        <v>2021</v>
      </c>
      <c r="H417" s="74" t="s">
        <v>2021</v>
      </c>
      <c r="I417" s="73">
        <v>13</v>
      </c>
      <c r="J417" s="73">
        <v>13</v>
      </c>
      <c r="K417" s="73">
        <v>13</v>
      </c>
      <c r="L417" s="73">
        <v>27.1</v>
      </c>
      <c r="M417" s="73">
        <v>71.552999999999997</v>
      </c>
      <c r="N417" s="73">
        <v>0</v>
      </c>
      <c r="O417" s="73">
        <v>153.66</v>
      </c>
      <c r="P417" s="73">
        <v>1421500000</v>
      </c>
      <c r="Q417" s="73">
        <v>112</v>
      </c>
      <c r="S417" s="73">
        <v>0.79733900000000002</v>
      </c>
      <c r="T417" s="73">
        <v>0.51683500000000004</v>
      </c>
      <c r="V417" s="73">
        <v>0.48842623600000001</v>
      </c>
      <c r="W417" s="73">
        <v>0.96373498999999996</v>
      </c>
      <c r="X417" s="73">
        <v>-0.19109725999999999</v>
      </c>
      <c r="Z417" s="73">
        <v>0.89064096299999995</v>
      </c>
      <c r="AA417" s="73">
        <v>0.29149295800000002</v>
      </c>
      <c r="AB417" s="73">
        <v>-0.33797607400000002</v>
      </c>
      <c r="AD417" s="73">
        <v>1.5376111800000001</v>
      </c>
      <c r="AE417" s="73">
        <v>0.306793651</v>
      </c>
      <c r="AF417" s="73">
        <v>-0.42054367100000001</v>
      </c>
      <c r="AH417" s="73">
        <v>0.70141792999999997</v>
      </c>
      <c r="AI417" s="73">
        <v>0.44027673000000001</v>
      </c>
      <c r="AJ417" s="73">
        <v>-0.23269577</v>
      </c>
      <c r="AL417" s="73">
        <v>0.88173178100000005</v>
      </c>
      <c r="AM417" s="73">
        <v>0.23066054999999999</v>
      </c>
      <c r="AN417" s="73">
        <v>-0.31509056099999999</v>
      </c>
      <c r="AO417" s="73">
        <v>5</v>
      </c>
      <c r="AP417" s="73">
        <v>6</v>
      </c>
      <c r="AQ417" s="73">
        <v>2</v>
      </c>
      <c r="AR417" s="73">
        <v>3</v>
      </c>
      <c r="AS417" s="73">
        <v>4</v>
      </c>
      <c r="AT417" s="73">
        <v>5</v>
      </c>
      <c r="AU417" s="73">
        <v>4</v>
      </c>
      <c r="AV417" s="73">
        <v>3</v>
      </c>
      <c r="AW417" s="73">
        <v>5</v>
      </c>
      <c r="AX417" s="73">
        <v>1</v>
      </c>
      <c r="AY417" s="73">
        <v>6</v>
      </c>
      <c r="AZ417" s="73">
        <v>4</v>
      </c>
      <c r="BA417" s="73">
        <v>3</v>
      </c>
      <c r="BB417" s="73">
        <v>2</v>
      </c>
      <c r="BC417" s="73">
        <v>2</v>
      </c>
      <c r="BD417" s="73">
        <v>6</v>
      </c>
      <c r="BE417" s="73">
        <v>6</v>
      </c>
      <c r="BF417" s="73">
        <v>3</v>
      </c>
      <c r="BG417" s="73">
        <v>4</v>
      </c>
      <c r="BH417" s="73">
        <v>4</v>
      </c>
      <c r="BI417" s="73">
        <v>5</v>
      </c>
      <c r="BJ417" s="73">
        <v>5</v>
      </c>
      <c r="BK417" s="73">
        <v>2</v>
      </c>
      <c r="BL417" s="73">
        <v>3</v>
      </c>
      <c r="BM417" s="73">
        <v>1</v>
      </c>
      <c r="BN417" s="73">
        <v>1</v>
      </c>
      <c r="BO417" s="73">
        <v>2</v>
      </c>
      <c r="BP417" s="73">
        <v>3</v>
      </c>
      <c r="BQ417" s="73">
        <v>7</v>
      </c>
      <c r="BR417" s="73">
        <v>5</v>
      </c>
      <c r="BT417" s="73" t="s">
        <v>2265</v>
      </c>
      <c r="BU417" s="73">
        <v>24.928999999999998</v>
      </c>
      <c r="BV417" s="73">
        <v>24.224799999999998</v>
      </c>
      <c r="BW417" s="73">
        <v>24.9331</v>
      </c>
      <c r="BX417" s="73">
        <v>24.820799999999998</v>
      </c>
      <c r="BY417" s="73">
        <v>24.384699999999999</v>
      </c>
      <c r="BZ417" s="73">
        <v>24.581600000000002</v>
      </c>
      <c r="CA417" s="73">
        <v>24.279</v>
      </c>
      <c r="CB417" s="73">
        <v>24.465</v>
      </c>
      <c r="CC417" s="73">
        <v>24.800599999999999</v>
      </c>
      <c r="CD417" s="73">
        <v>24.210599999999999</v>
      </c>
      <c r="CE417" s="73">
        <v>24.617000000000001</v>
      </c>
      <c r="CF417" s="73">
        <v>24.3127</v>
      </c>
      <c r="CG417" s="73">
        <v>24.6035</v>
      </c>
      <c r="CH417" s="73">
        <v>24.149000000000001</v>
      </c>
      <c r="CI417" s="73">
        <v>23.920200000000001</v>
      </c>
      <c r="CJ417" s="73">
        <v>24.3277</v>
      </c>
      <c r="CK417" s="73">
        <v>24.1831</v>
      </c>
      <c r="CL417" s="73">
        <v>24.285499999999999</v>
      </c>
      <c r="CM417" s="73">
        <v>24.043600000000001</v>
      </c>
      <c r="CN417" s="73">
        <v>24.349699999999999</v>
      </c>
      <c r="CO417" s="73">
        <v>24.4909</v>
      </c>
      <c r="CP417" s="73">
        <v>24.478200000000001</v>
      </c>
      <c r="CQ417" s="73">
        <v>24.419799999999999</v>
      </c>
      <c r="CR417" s="73">
        <v>24.145499999999998</v>
      </c>
      <c r="CS417" s="73">
        <v>24.5945</v>
      </c>
      <c r="CT417" s="73">
        <v>24.037299999999998</v>
      </c>
      <c r="CU417" s="73">
        <v>24.360800000000001</v>
      </c>
      <c r="CV417" s="73">
        <v>24.486000000000001</v>
      </c>
      <c r="CW417" s="73">
        <v>24.151900000000001</v>
      </c>
      <c r="CX417" s="73">
        <v>24.680800000000001</v>
      </c>
      <c r="CZ417" s="75">
        <f t="shared" si="72"/>
        <v>24.658480000000001</v>
      </c>
      <c r="DA417" s="75">
        <f t="shared" si="73"/>
        <v>0.33089984436381975</v>
      </c>
      <c r="DB417" s="75">
        <f t="shared" si="74"/>
        <v>24.467360000000003</v>
      </c>
      <c r="DC417" s="75">
        <f t="shared" si="75"/>
        <v>0.23743969339602861</v>
      </c>
      <c r="DD417" s="75">
        <f t="shared" si="76"/>
        <v>24.320479999999996</v>
      </c>
      <c r="DE417" s="75">
        <f t="shared" si="77"/>
        <v>0.2990461619884125</v>
      </c>
      <c r="DF417" s="75">
        <f t="shared" si="78"/>
        <v>24.237919999999999</v>
      </c>
      <c r="DG417" s="75">
        <f t="shared" si="79"/>
        <v>0.12607990323600257</v>
      </c>
      <c r="DH417" s="75">
        <f t="shared" si="80"/>
        <v>24.425779999999996</v>
      </c>
      <c r="DI417" s="75">
        <f t="shared" si="81"/>
        <v>0.16885463274663284</v>
      </c>
      <c r="DJ417" s="75">
        <f t="shared" si="82"/>
        <v>24.343360000000001</v>
      </c>
      <c r="DK417" s="75">
        <f t="shared" si="83"/>
        <v>0.25731582345436982</v>
      </c>
      <c r="DM417" s="74" t="s">
        <v>2266</v>
      </c>
      <c r="DN417" s="74" t="s">
        <v>2267</v>
      </c>
    </row>
    <row r="418" spans="2:118" s="73" customFormat="1" x14ac:dyDescent="0.35">
      <c r="B418" s="74" t="s">
        <v>2269</v>
      </c>
      <c r="C418" s="74" t="s">
        <v>2270</v>
      </c>
      <c r="D418" s="73">
        <v>1</v>
      </c>
      <c r="E418" s="74" t="s">
        <v>464</v>
      </c>
      <c r="F418" s="74"/>
      <c r="G418" s="74" t="s">
        <v>2271</v>
      </c>
      <c r="H418" s="74" t="s">
        <v>2272</v>
      </c>
      <c r="I418" s="73">
        <v>2</v>
      </c>
      <c r="J418" s="73">
        <v>2</v>
      </c>
      <c r="K418" s="73">
        <v>2</v>
      </c>
      <c r="L418" s="73">
        <v>17.8</v>
      </c>
      <c r="M418" s="73">
        <v>16.373999999999999</v>
      </c>
      <c r="N418" s="73">
        <v>0</v>
      </c>
      <c r="O418" s="73">
        <v>8.5843000000000007</v>
      </c>
      <c r="P418" s="73">
        <v>229870000</v>
      </c>
      <c r="Q418" s="73">
        <v>19</v>
      </c>
      <c r="S418" s="73">
        <v>0.294097</v>
      </c>
      <c r="T418" s="73">
        <v>0.41009099999999998</v>
      </c>
      <c r="V418" s="73">
        <v>0.41057072300000003</v>
      </c>
      <c r="W418" s="73">
        <v>1</v>
      </c>
      <c r="X418" s="73">
        <v>0.55193786600000005</v>
      </c>
      <c r="Z418" s="73">
        <v>0.41908615900000001</v>
      </c>
      <c r="AA418" s="73">
        <v>0.45847489800000002</v>
      </c>
      <c r="AB418" s="73">
        <v>0.53958167999999995</v>
      </c>
      <c r="AD418" s="73">
        <v>0.66319276900000002</v>
      </c>
      <c r="AE418" s="73">
        <v>0.35521113700000001</v>
      </c>
      <c r="AF418" s="73">
        <v>0.72961578400000004</v>
      </c>
      <c r="AH418" s="73">
        <v>0.187765082</v>
      </c>
      <c r="AI418" s="73">
        <v>0.736751249</v>
      </c>
      <c r="AJ418" s="73">
        <v>0.29517822300000002</v>
      </c>
      <c r="AL418" s="73">
        <v>4.5576421999999998E-2</v>
      </c>
      <c r="AM418" s="73">
        <v>0.91176580799999996</v>
      </c>
      <c r="AN418" s="73">
        <v>-8.1930161000000001E-2</v>
      </c>
      <c r="AO418" s="73">
        <v>0</v>
      </c>
      <c r="AP418" s="73">
        <v>1</v>
      </c>
      <c r="AQ418" s="73">
        <v>0</v>
      </c>
      <c r="AR418" s="73">
        <v>1</v>
      </c>
      <c r="AS418" s="73">
        <v>0</v>
      </c>
      <c r="AT418" s="73">
        <v>1</v>
      </c>
      <c r="AU418" s="73">
        <v>1</v>
      </c>
      <c r="AV418" s="73">
        <v>1</v>
      </c>
      <c r="AW418" s="73">
        <v>0</v>
      </c>
      <c r="AX418" s="73">
        <v>0</v>
      </c>
      <c r="AY418" s="73">
        <v>0</v>
      </c>
      <c r="AZ418" s="73">
        <v>1</v>
      </c>
      <c r="BA418" s="73">
        <v>1</v>
      </c>
      <c r="BB418" s="73">
        <v>1</v>
      </c>
      <c r="BC418" s="73">
        <v>1</v>
      </c>
      <c r="BD418" s="73">
        <v>1</v>
      </c>
      <c r="BE418" s="73">
        <v>1</v>
      </c>
      <c r="BF418" s="73">
        <v>1</v>
      </c>
      <c r="BG418" s="73">
        <v>1</v>
      </c>
      <c r="BH418" s="73">
        <v>1</v>
      </c>
      <c r="BI418" s="73">
        <v>1</v>
      </c>
      <c r="BJ418" s="73">
        <v>1</v>
      </c>
      <c r="BK418" s="73">
        <v>0</v>
      </c>
      <c r="BL418" s="73">
        <v>0</v>
      </c>
      <c r="BM418" s="73">
        <v>1</v>
      </c>
      <c r="BN418" s="73">
        <v>1</v>
      </c>
      <c r="BO418" s="73">
        <v>0</v>
      </c>
      <c r="BP418" s="73">
        <v>0</v>
      </c>
      <c r="BQ418" s="73">
        <v>1</v>
      </c>
      <c r="BR418" s="73">
        <v>0</v>
      </c>
      <c r="BT418" s="73" t="s">
        <v>2268</v>
      </c>
      <c r="BU418" s="73" t="s">
        <v>558</v>
      </c>
      <c r="BV418" s="73">
        <v>22.098199999999999</v>
      </c>
      <c r="BW418" s="73" t="s">
        <v>558</v>
      </c>
      <c r="BX418" s="73">
        <v>22.029299999999999</v>
      </c>
      <c r="BY418" s="73" t="s">
        <v>558</v>
      </c>
      <c r="BZ418" s="73">
        <v>21.8979</v>
      </c>
      <c r="CA418" s="73">
        <v>22.015699999999999</v>
      </c>
      <c r="CB418" s="73">
        <v>22.1187</v>
      </c>
      <c r="CC418" s="73" t="s">
        <v>558</v>
      </c>
      <c r="CD418" s="73" t="s">
        <v>558</v>
      </c>
      <c r="CE418" s="73" t="s">
        <v>558</v>
      </c>
      <c r="CF418" s="73">
        <v>21.937899999999999</v>
      </c>
      <c r="CG418" s="73">
        <v>21.843900000000001</v>
      </c>
      <c r="CH418" s="73">
        <v>21.6174</v>
      </c>
      <c r="CI418" s="73">
        <v>21.667000000000002</v>
      </c>
      <c r="CJ418" s="73">
        <v>21.208200000000001</v>
      </c>
      <c r="CK418" s="73">
        <v>21.7102</v>
      </c>
      <c r="CL418" s="73">
        <v>21.551400000000001</v>
      </c>
      <c r="CM418" s="73">
        <v>21.745799999999999</v>
      </c>
      <c r="CN418" s="73">
        <v>22.263999999999999</v>
      </c>
      <c r="CO418" s="73">
        <v>21.5044</v>
      </c>
      <c r="CP418" s="73">
        <v>21.8552</v>
      </c>
      <c r="CQ418" s="73" t="s">
        <v>558</v>
      </c>
      <c r="CR418" s="73" t="s">
        <v>558</v>
      </c>
      <c r="CS418" s="73">
        <v>22.077200000000001</v>
      </c>
      <c r="CT418" s="73">
        <v>21.742599999999999</v>
      </c>
      <c r="CU418" s="73" t="s">
        <v>558</v>
      </c>
      <c r="CV418" s="73" t="s">
        <v>558</v>
      </c>
      <c r="CW418" s="73">
        <v>21.642700000000001</v>
      </c>
      <c r="CX418" s="73" t="s">
        <v>558</v>
      </c>
      <c r="CZ418" s="75">
        <f t="shared" si="72"/>
        <v>22.063749999999999</v>
      </c>
      <c r="DA418" s="75">
        <f t="shared" si="73"/>
        <v>4.8719657223752627E-2</v>
      </c>
      <c r="DB418" s="75">
        <f t="shared" si="74"/>
        <v>22.010766666666669</v>
      </c>
      <c r="DC418" s="75">
        <f t="shared" si="75"/>
        <v>0.11048263815339217</v>
      </c>
      <c r="DD418" s="75">
        <f t="shared" si="76"/>
        <v>21.766550000000002</v>
      </c>
      <c r="DE418" s="75">
        <f t="shared" si="77"/>
        <v>0.14999974444422631</v>
      </c>
      <c r="DF418" s="75">
        <f t="shared" si="78"/>
        <v>21.695920000000001</v>
      </c>
      <c r="DG418" s="75">
        <f t="shared" si="79"/>
        <v>0.38215299553974369</v>
      </c>
      <c r="DH418" s="75">
        <f t="shared" si="80"/>
        <v>21.81226666666667</v>
      </c>
      <c r="DI418" s="75">
        <f t="shared" si="81"/>
        <v>0.28880341641561919</v>
      </c>
      <c r="DJ418" s="75">
        <f t="shared" si="82"/>
        <v>21.69265</v>
      </c>
      <c r="DK418" s="75">
        <f t="shared" si="83"/>
        <v>7.0639967440534759E-2</v>
      </c>
      <c r="DM418" s="74" t="s">
        <v>2269</v>
      </c>
      <c r="DN418" s="74" t="s">
        <v>2270</v>
      </c>
    </row>
    <row r="419" spans="2:118" s="73" customFormat="1" x14ac:dyDescent="0.35">
      <c r="B419" s="74" t="s">
        <v>2274</v>
      </c>
      <c r="C419" s="74" t="s">
        <v>2275</v>
      </c>
      <c r="D419" s="73">
        <v>1</v>
      </c>
      <c r="E419" s="74"/>
      <c r="F419" s="74" t="s">
        <v>799</v>
      </c>
      <c r="G419" s="74" t="s">
        <v>2276</v>
      </c>
      <c r="H419" s="74" t="s">
        <v>2277</v>
      </c>
      <c r="I419" s="73">
        <v>11</v>
      </c>
      <c r="J419" s="73">
        <v>11</v>
      </c>
      <c r="K419" s="73">
        <v>11</v>
      </c>
      <c r="L419" s="73">
        <v>26.3</v>
      </c>
      <c r="M419" s="73">
        <v>51.1</v>
      </c>
      <c r="N419" s="73">
        <v>0</v>
      </c>
      <c r="O419" s="73">
        <v>124.65</v>
      </c>
      <c r="P419" s="73">
        <v>1311300000</v>
      </c>
      <c r="Q419" s="73">
        <v>156</v>
      </c>
      <c r="S419" s="73">
        <v>0.20120299999999999</v>
      </c>
      <c r="T419" s="73">
        <v>0.93893199999999999</v>
      </c>
      <c r="V419" s="73">
        <v>0.35891149</v>
      </c>
      <c r="W419" s="73">
        <v>0.93305660400000001</v>
      </c>
      <c r="X419" s="73">
        <v>-7.3324203000000004E-2</v>
      </c>
      <c r="Z419" s="73">
        <v>8.5915720000000004E-3</v>
      </c>
      <c r="AA419" s="73">
        <v>0.99260074300000001</v>
      </c>
      <c r="AB419" s="73">
        <v>-2.2697450000000001E-3</v>
      </c>
      <c r="AD419" s="73">
        <v>0.52299781999999995</v>
      </c>
      <c r="AE419" s="73">
        <v>0.71384000000000003</v>
      </c>
      <c r="AF419" s="73">
        <v>-8.0109405999999994E-2</v>
      </c>
      <c r="AH419" s="73">
        <v>0.76084674100000005</v>
      </c>
      <c r="AI419" s="73">
        <v>0.51052973000000001</v>
      </c>
      <c r="AJ419" s="73">
        <v>-0.147909546</v>
      </c>
      <c r="AL419" s="73">
        <v>0.52990174499999998</v>
      </c>
      <c r="AM419" s="73">
        <v>0.59016699800000005</v>
      </c>
      <c r="AN419" s="73">
        <v>-9.5413588999999993E-2</v>
      </c>
      <c r="AO419" s="73">
        <v>5</v>
      </c>
      <c r="AP419" s="73">
        <v>4</v>
      </c>
      <c r="AQ419" s="73">
        <v>6</v>
      </c>
      <c r="AR419" s="73">
        <v>5</v>
      </c>
      <c r="AS419" s="73">
        <v>3</v>
      </c>
      <c r="AT419" s="73">
        <v>3</v>
      </c>
      <c r="AU419" s="73">
        <v>8</v>
      </c>
      <c r="AV419" s="73">
        <v>4</v>
      </c>
      <c r="AW419" s="73">
        <v>6</v>
      </c>
      <c r="AX419" s="73">
        <v>3</v>
      </c>
      <c r="AY419" s="73">
        <v>8</v>
      </c>
      <c r="AZ419" s="73">
        <v>6</v>
      </c>
      <c r="BA419" s="73">
        <v>4</v>
      </c>
      <c r="BB419" s="73">
        <v>7</v>
      </c>
      <c r="BC419" s="73">
        <v>7</v>
      </c>
      <c r="BD419" s="73">
        <v>5</v>
      </c>
      <c r="BE419" s="73">
        <v>6</v>
      </c>
      <c r="BF419" s="73">
        <v>6</v>
      </c>
      <c r="BG419" s="73">
        <v>2</v>
      </c>
      <c r="BH419" s="73">
        <v>3</v>
      </c>
      <c r="BI419" s="73">
        <v>5</v>
      </c>
      <c r="BJ419" s="73">
        <v>4</v>
      </c>
      <c r="BK419" s="73">
        <v>6</v>
      </c>
      <c r="BL419" s="73">
        <v>5</v>
      </c>
      <c r="BM419" s="73">
        <v>5</v>
      </c>
      <c r="BN419" s="73">
        <v>6</v>
      </c>
      <c r="BO419" s="73">
        <v>7</v>
      </c>
      <c r="BP419" s="73">
        <v>7</v>
      </c>
      <c r="BQ419" s="73">
        <v>5</v>
      </c>
      <c r="BR419" s="73">
        <v>5</v>
      </c>
      <c r="BT419" s="73" t="s">
        <v>2273</v>
      </c>
      <c r="BU419" s="73">
        <v>24.2378</v>
      </c>
      <c r="BV419" s="73">
        <v>24.491399999999999</v>
      </c>
      <c r="BW419" s="73">
        <v>24.286899999999999</v>
      </c>
      <c r="BX419" s="73">
        <v>24.4819</v>
      </c>
      <c r="BY419" s="73">
        <v>24.340599999999998</v>
      </c>
      <c r="BZ419" s="73">
        <v>24.542000000000002</v>
      </c>
      <c r="CA419" s="73">
        <v>24.3583</v>
      </c>
      <c r="CB419" s="73">
        <v>24.223199999999999</v>
      </c>
      <c r="CC419" s="73">
        <v>24.2423</v>
      </c>
      <c r="CD419" s="73">
        <v>24.106100000000001</v>
      </c>
      <c r="CE419" s="73">
        <v>24.540900000000001</v>
      </c>
      <c r="CF419" s="73">
        <v>24.5136</v>
      </c>
      <c r="CG419" s="73">
        <v>24.357600000000001</v>
      </c>
      <c r="CH419" s="73">
        <v>24.26</v>
      </c>
      <c r="CI419" s="73">
        <v>24.155200000000001</v>
      </c>
      <c r="CJ419" s="73">
        <v>24.294899999999998</v>
      </c>
      <c r="CK419" s="73">
        <v>24.389600000000002</v>
      </c>
      <c r="CL419" s="73">
        <v>24.0929</v>
      </c>
      <c r="CM419" s="73">
        <v>24.329799999999999</v>
      </c>
      <c r="CN419" s="73">
        <v>24.3309</v>
      </c>
      <c r="CO419" s="73">
        <v>24.445</v>
      </c>
      <c r="CP419" s="73">
        <v>24.319500000000001</v>
      </c>
      <c r="CQ419" s="73">
        <v>24.230699999999999</v>
      </c>
      <c r="CR419" s="73">
        <v>23.937100000000001</v>
      </c>
      <c r="CS419" s="73">
        <v>24.166799999999999</v>
      </c>
      <c r="CT419" s="73">
        <v>24.448</v>
      </c>
      <c r="CU419" s="73">
        <v>24.254899999999999</v>
      </c>
      <c r="CV419" s="73">
        <v>24.040400000000002</v>
      </c>
      <c r="CW419" s="73">
        <v>24.259</v>
      </c>
      <c r="CX419" s="73">
        <v>24.359200000000001</v>
      </c>
      <c r="CZ419" s="75">
        <f t="shared" si="72"/>
        <v>24.367719999999998</v>
      </c>
      <c r="DA419" s="75">
        <f t="shared" si="73"/>
        <v>0.11454299192879477</v>
      </c>
      <c r="DB419" s="75">
        <f t="shared" si="74"/>
        <v>24.29438</v>
      </c>
      <c r="DC419" s="75">
        <f t="shared" si="75"/>
        <v>0.16479510611665657</v>
      </c>
      <c r="DD419" s="75">
        <f t="shared" si="76"/>
        <v>24.365460000000002</v>
      </c>
      <c r="DE419" s="75">
        <f t="shared" si="77"/>
        <v>0.16440613735502671</v>
      </c>
      <c r="DF419" s="75">
        <f t="shared" si="78"/>
        <v>24.28762</v>
      </c>
      <c r="DG419" s="75">
        <f t="shared" si="79"/>
        <v>0.11404068133784549</v>
      </c>
      <c r="DH419" s="75">
        <f t="shared" si="80"/>
        <v>24.219819999999999</v>
      </c>
      <c r="DI419" s="75">
        <f t="shared" si="81"/>
        <v>0.18940843962189224</v>
      </c>
      <c r="DJ419" s="75">
        <f t="shared" si="82"/>
        <v>24.272300000000001</v>
      </c>
      <c r="DK419" s="75">
        <f t="shared" si="83"/>
        <v>0.15221642486932838</v>
      </c>
      <c r="DM419" s="74" t="s">
        <v>2274</v>
      </c>
      <c r="DN419" s="74" t="s">
        <v>2275</v>
      </c>
    </row>
    <row r="420" spans="2:118" s="73" customFormat="1" x14ac:dyDescent="0.35">
      <c r="B420" s="74" t="s">
        <v>2279</v>
      </c>
      <c r="C420" s="74" t="s">
        <v>2280</v>
      </c>
      <c r="D420" s="73">
        <v>1</v>
      </c>
      <c r="E420" s="74"/>
      <c r="F420" s="74"/>
      <c r="G420" s="74"/>
      <c r="H420" s="74"/>
      <c r="I420" s="73">
        <v>8</v>
      </c>
      <c r="J420" s="73">
        <v>8</v>
      </c>
      <c r="K420" s="73">
        <v>8</v>
      </c>
      <c r="L420" s="73">
        <v>38.700000000000003</v>
      </c>
      <c r="M420" s="73">
        <v>31.873999999999999</v>
      </c>
      <c r="N420" s="73">
        <v>0</v>
      </c>
      <c r="O420" s="73">
        <v>268.07</v>
      </c>
      <c r="P420" s="73">
        <v>4285900000</v>
      </c>
      <c r="Q420" s="73">
        <v>179</v>
      </c>
      <c r="S420" s="73">
        <v>1.0592900000000001</v>
      </c>
      <c r="T420" s="73">
        <v>0.36402499999999999</v>
      </c>
      <c r="V420" s="73">
        <v>0.39798851600000001</v>
      </c>
      <c r="W420" s="73">
        <v>0.94488888900000001</v>
      </c>
      <c r="X420" s="73">
        <v>-0.174000931</v>
      </c>
      <c r="Z420" s="73">
        <v>0.80044172400000002</v>
      </c>
      <c r="AA420" s="73">
        <v>0.33401801800000003</v>
      </c>
      <c r="AB420" s="73">
        <v>-0.31079483000000002</v>
      </c>
      <c r="AD420" s="73">
        <v>0.83068335199999999</v>
      </c>
      <c r="AE420" s="73">
        <v>0.40138666699999997</v>
      </c>
      <c r="AF420" s="73">
        <v>-0.26577568099999999</v>
      </c>
      <c r="AH420" s="73">
        <v>1.2230728369999999</v>
      </c>
      <c r="AI420" s="73">
        <v>0.25845390099999999</v>
      </c>
      <c r="AJ420" s="73">
        <v>-0.375055313</v>
      </c>
      <c r="AK420" s="73" t="s">
        <v>340</v>
      </c>
      <c r="AL420" s="73">
        <v>2.1980561930000002</v>
      </c>
      <c r="AM420" s="73">
        <v>2.6011428999999999E-2</v>
      </c>
      <c r="AN420" s="73">
        <v>-0.58141593899999999</v>
      </c>
      <c r="AO420" s="73">
        <v>5</v>
      </c>
      <c r="AP420" s="73">
        <v>9</v>
      </c>
      <c r="AQ420" s="73">
        <v>4</v>
      </c>
      <c r="AR420" s="73">
        <v>7</v>
      </c>
      <c r="AS420" s="73">
        <v>5</v>
      </c>
      <c r="AT420" s="73">
        <v>5</v>
      </c>
      <c r="AU420" s="73">
        <v>8</v>
      </c>
      <c r="AV420" s="73">
        <v>5</v>
      </c>
      <c r="AW420" s="73">
        <v>4</v>
      </c>
      <c r="AX420" s="73">
        <v>7</v>
      </c>
      <c r="AY420" s="73">
        <v>5</v>
      </c>
      <c r="AZ420" s="73">
        <v>7</v>
      </c>
      <c r="BA420" s="73">
        <v>7</v>
      </c>
      <c r="BB420" s="73">
        <v>8</v>
      </c>
      <c r="BC420" s="73">
        <v>6</v>
      </c>
      <c r="BD420" s="73">
        <v>6</v>
      </c>
      <c r="BE420" s="73">
        <v>8</v>
      </c>
      <c r="BF420" s="73">
        <v>5</v>
      </c>
      <c r="BG420" s="73">
        <v>7</v>
      </c>
      <c r="BH420" s="73">
        <v>7</v>
      </c>
      <c r="BI420" s="73">
        <v>3</v>
      </c>
      <c r="BJ420" s="73">
        <v>5</v>
      </c>
      <c r="BK420" s="73">
        <v>5</v>
      </c>
      <c r="BL420" s="73">
        <v>5</v>
      </c>
      <c r="BM420" s="73">
        <v>5</v>
      </c>
      <c r="BN420" s="73">
        <v>5</v>
      </c>
      <c r="BO420" s="73">
        <v>6</v>
      </c>
      <c r="BP420" s="73">
        <v>5</v>
      </c>
      <c r="BQ420" s="73">
        <v>7</v>
      </c>
      <c r="BR420" s="73">
        <v>8</v>
      </c>
      <c r="BT420" s="73" t="s">
        <v>2278</v>
      </c>
      <c r="BU420" s="73">
        <v>26.538900000000002</v>
      </c>
      <c r="BV420" s="73">
        <v>26.444400000000002</v>
      </c>
      <c r="BW420" s="73">
        <v>26.072399999999998</v>
      </c>
      <c r="BX420" s="73">
        <v>26.2027</v>
      </c>
      <c r="BY420" s="73">
        <v>25.890799999999999</v>
      </c>
      <c r="BZ420" s="73">
        <v>26.2927</v>
      </c>
      <c r="CA420" s="73">
        <v>26.2791</v>
      </c>
      <c r="CB420" s="73">
        <v>26.180099999999999</v>
      </c>
      <c r="CC420" s="73">
        <v>26.073599999999999</v>
      </c>
      <c r="CD420" s="73">
        <v>25.453800000000001</v>
      </c>
      <c r="CE420" s="73">
        <v>26.2498</v>
      </c>
      <c r="CF420" s="73">
        <v>26.248799999999999</v>
      </c>
      <c r="CG420" s="73">
        <v>26.007999999999999</v>
      </c>
      <c r="CH420" s="73">
        <v>25.6114</v>
      </c>
      <c r="CI420" s="73">
        <v>25.4772</v>
      </c>
      <c r="CJ420" s="73">
        <v>25.881</v>
      </c>
      <c r="CK420" s="73">
        <v>26.055</v>
      </c>
      <c r="CL420" s="73">
        <v>25.7182</v>
      </c>
      <c r="CM420" s="73">
        <v>25.796600000000002</v>
      </c>
      <c r="CN420" s="73">
        <v>26.369499999999999</v>
      </c>
      <c r="CO420" s="73">
        <v>25.770499999999998</v>
      </c>
      <c r="CP420" s="73">
        <v>26.1675</v>
      </c>
      <c r="CQ420" s="73">
        <v>25.554200000000002</v>
      </c>
      <c r="CR420" s="73">
        <v>25.660499999999999</v>
      </c>
      <c r="CS420" s="73">
        <v>26.121300000000002</v>
      </c>
      <c r="CT420" s="73">
        <v>25.683800000000002</v>
      </c>
      <c r="CU420" s="73">
        <v>25.4038</v>
      </c>
      <c r="CV420" s="73">
        <v>25.572600000000001</v>
      </c>
      <c r="CW420" s="73">
        <v>25.553000000000001</v>
      </c>
      <c r="CX420" s="73">
        <v>26.029</v>
      </c>
      <c r="CZ420" s="75">
        <f t="shared" si="72"/>
        <v>26.229840000000003</v>
      </c>
      <c r="DA420" s="75">
        <f t="shared" si="73"/>
        <v>0.26553066301276923</v>
      </c>
      <c r="DB420" s="75">
        <f t="shared" si="74"/>
        <v>26.055859999999996</v>
      </c>
      <c r="DC420" s="75">
        <f t="shared" si="75"/>
        <v>0.34790652911378306</v>
      </c>
      <c r="DD420" s="75">
        <f t="shared" si="76"/>
        <v>25.919040000000003</v>
      </c>
      <c r="DE420" s="75">
        <f t="shared" si="77"/>
        <v>0.35913878654358677</v>
      </c>
      <c r="DF420" s="75">
        <f t="shared" si="78"/>
        <v>25.96406</v>
      </c>
      <c r="DG420" s="75">
        <f t="shared" si="79"/>
        <v>0.25886320325608203</v>
      </c>
      <c r="DH420" s="75">
        <f t="shared" si="80"/>
        <v>25.854800000000001</v>
      </c>
      <c r="DI420" s="75">
        <f t="shared" si="81"/>
        <v>0.2756913491569879</v>
      </c>
      <c r="DJ420" s="75">
        <f t="shared" si="82"/>
        <v>25.648440000000001</v>
      </c>
      <c r="DK420" s="75">
        <f t="shared" si="83"/>
        <v>0.23493907295296768</v>
      </c>
      <c r="DM420" s="74" t="s">
        <v>2279</v>
      </c>
      <c r="DN420" s="74" t="s">
        <v>2280</v>
      </c>
    </row>
    <row r="421" spans="2:118" s="73" customFormat="1" x14ac:dyDescent="0.35">
      <c r="B421" s="74" t="s">
        <v>2282</v>
      </c>
      <c r="C421" s="74" t="s">
        <v>2283</v>
      </c>
      <c r="D421" s="73">
        <v>1</v>
      </c>
      <c r="E421" s="74" t="s">
        <v>2284</v>
      </c>
      <c r="F421" s="74"/>
      <c r="G421" s="74" t="s">
        <v>2285</v>
      </c>
      <c r="H421" s="74" t="s">
        <v>2286</v>
      </c>
      <c r="I421" s="73">
        <v>8</v>
      </c>
      <c r="J421" s="73">
        <v>8</v>
      </c>
      <c r="K421" s="73">
        <v>8</v>
      </c>
      <c r="L421" s="73">
        <v>19.899999999999999</v>
      </c>
      <c r="M421" s="73">
        <v>51.521999999999998</v>
      </c>
      <c r="N421" s="73">
        <v>0</v>
      </c>
      <c r="O421" s="73">
        <v>28.138000000000002</v>
      </c>
      <c r="P421" s="73">
        <v>1192900000</v>
      </c>
      <c r="Q421" s="73">
        <v>95</v>
      </c>
      <c r="S421" s="73">
        <v>1.3150299999999999</v>
      </c>
      <c r="T421" s="73">
        <v>0.61932900000000002</v>
      </c>
      <c r="V421" s="73">
        <v>0.85229059100000004</v>
      </c>
      <c r="W421" s="73">
        <v>1</v>
      </c>
      <c r="X421" s="73">
        <v>-0.17950782800000001</v>
      </c>
      <c r="Z421" s="73">
        <v>1.4432117</v>
      </c>
      <c r="AA421" s="73">
        <v>0.22598373999999999</v>
      </c>
      <c r="AB421" s="73">
        <v>-0.28234901400000001</v>
      </c>
      <c r="AD421" s="73">
        <v>1.354389021</v>
      </c>
      <c r="AE421" s="73">
        <v>0.33100895499999999</v>
      </c>
      <c r="AF421" s="73">
        <v>-0.26487922699999999</v>
      </c>
      <c r="AH421" s="73">
        <v>1.2435852860000001</v>
      </c>
      <c r="AI421" s="73">
        <v>0.32396261700000001</v>
      </c>
      <c r="AJ421" s="73">
        <v>-0.23836517300000001</v>
      </c>
      <c r="AL421" s="73">
        <v>1.040380299</v>
      </c>
      <c r="AM421" s="73">
        <v>0.24742941199999999</v>
      </c>
      <c r="AN421" s="73">
        <v>-0.23541984599999999</v>
      </c>
      <c r="AO421" s="73">
        <v>2</v>
      </c>
      <c r="AP421" s="73">
        <v>6</v>
      </c>
      <c r="AQ421" s="73">
        <v>2</v>
      </c>
      <c r="AR421" s="73">
        <v>4</v>
      </c>
      <c r="AS421" s="73">
        <v>3</v>
      </c>
      <c r="AT421" s="73">
        <v>2</v>
      </c>
      <c r="AU421" s="73">
        <v>4</v>
      </c>
      <c r="AV421" s="73">
        <v>4</v>
      </c>
      <c r="AW421" s="73">
        <v>3</v>
      </c>
      <c r="AX421" s="73">
        <v>3</v>
      </c>
      <c r="AY421" s="73">
        <v>5</v>
      </c>
      <c r="AZ421" s="73">
        <v>3</v>
      </c>
      <c r="BA421" s="73">
        <v>4</v>
      </c>
      <c r="BB421" s="73">
        <v>3</v>
      </c>
      <c r="BC421" s="73">
        <v>4</v>
      </c>
      <c r="BD421" s="73">
        <v>3</v>
      </c>
      <c r="BE421" s="73">
        <v>2</v>
      </c>
      <c r="BF421" s="73">
        <v>2</v>
      </c>
      <c r="BG421" s="73">
        <v>3</v>
      </c>
      <c r="BH421" s="73">
        <v>2</v>
      </c>
      <c r="BI421" s="73">
        <v>3</v>
      </c>
      <c r="BJ421" s="73">
        <v>3</v>
      </c>
      <c r="BK421" s="73">
        <v>3</v>
      </c>
      <c r="BL421" s="73">
        <v>3</v>
      </c>
      <c r="BM421" s="73">
        <v>3</v>
      </c>
      <c r="BN421" s="73">
        <v>3</v>
      </c>
      <c r="BO421" s="73">
        <v>2</v>
      </c>
      <c r="BP421" s="73">
        <v>4</v>
      </c>
      <c r="BQ421" s="73">
        <v>3</v>
      </c>
      <c r="BR421" s="73">
        <v>4</v>
      </c>
      <c r="BT421" s="73" t="s">
        <v>2281</v>
      </c>
      <c r="BU421" s="73">
        <v>24.589400000000001</v>
      </c>
      <c r="BV421" s="73">
        <v>24.318100000000001</v>
      </c>
      <c r="BW421" s="73">
        <v>24.4025</v>
      </c>
      <c r="BX421" s="73">
        <v>24.413399999999999</v>
      </c>
      <c r="BY421" s="73">
        <v>23.9895</v>
      </c>
      <c r="BZ421" s="73">
        <v>24.298200000000001</v>
      </c>
      <c r="CA421" s="73">
        <v>24.067799999999998</v>
      </c>
      <c r="CB421" s="73">
        <v>24.1068</v>
      </c>
      <c r="CC421" s="73">
        <v>24.258900000000001</v>
      </c>
      <c r="CD421" s="73">
        <v>24.0837</v>
      </c>
      <c r="CE421" s="73">
        <v>24.187100000000001</v>
      </c>
      <c r="CF421" s="73">
        <v>24.0794</v>
      </c>
      <c r="CG421" s="73">
        <v>24.157399999999999</v>
      </c>
      <c r="CH421" s="73">
        <v>23.910599999999999</v>
      </c>
      <c r="CI421" s="73">
        <v>23.9666</v>
      </c>
      <c r="CJ421" s="73">
        <v>24.087800000000001</v>
      </c>
      <c r="CK421" s="73">
        <v>23.999199999999998</v>
      </c>
      <c r="CL421" s="73">
        <v>23.957999999999998</v>
      </c>
      <c r="CM421" s="73">
        <v>24.089099999999998</v>
      </c>
      <c r="CN421" s="73">
        <v>24.2544</v>
      </c>
      <c r="CO421" s="73">
        <v>24.109300000000001</v>
      </c>
      <c r="CP421" s="73">
        <v>24.058800000000002</v>
      </c>
      <c r="CQ421" s="73">
        <v>24.0245</v>
      </c>
      <c r="CR421" s="73">
        <v>24.064599999999999</v>
      </c>
      <c r="CS421" s="73">
        <v>24.2638</v>
      </c>
      <c r="CT421" s="73">
        <v>24.2667</v>
      </c>
      <c r="CU421" s="73">
        <v>24.045400000000001</v>
      </c>
      <c r="CV421" s="73">
        <v>24.133600000000001</v>
      </c>
      <c r="CW421" s="73">
        <v>23.860399999999998</v>
      </c>
      <c r="CX421" s="73">
        <v>24.229700000000001</v>
      </c>
      <c r="CZ421" s="75">
        <f t="shared" si="72"/>
        <v>24.342579999999998</v>
      </c>
      <c r="DA421" s="75">
        <f t="shared" si="73"/>
        <v>0.22067552424317516</v>
      </c>
      <c r="DB421" s="75">
        <f t="shared" si="74"/>
        <v>24.163080000000001</v>
      </c>
      <c r="DC421" s="75">
        <f t="shared" si="75"/>
        <v>0.10722148571998147</v>
      </c>
      <c r="DD421" s="75">
        <f t="shared" si="76"/>
        <v>24.060220000000001</v>
      </c>
      <c r="DE421" s="75">
        <f t="shared" si="77"/>
        <v>0.1194374396912464</v>
      </c>
      <c r="DF421" s="75">
        <f t="shared" si="78"/>
        <v>24.0777</v>
      </c>
      <c r="DG421" s="75">
        <f t="shared" si="79"/>
        <v>0.11395744819887901</v>
      </c>
      <c r="DH421" s="75">
        <f t="shared" si="80"/>
        <v>24.104199999999999</v>
      </c>
      <c r="DI421" s="75">
        <f t="shared" si="81"/>
        <v>9.4180119982934782E-2</v>
      </c>
      <c r="DJ421" s="75">
        <f t="shared" si="82"/>
        <v>24.10716</v>
      </c>
      <c r="DK421" s="75">
        <f t="shared" si="83"/>
        <v>0.16269060513748254</v>
      </c>
      <c r="DM421" s="74" t="s">
        <v>2282</v>
      </c>
      <c r="DN421" s="74" t="s">
        <v>2283</v>
      </c>
    </row>
    <row r="422" spans="2:118" s="73" customFormat="1" x14ac:dyDescent="0.35">
      <c r="B422" s="74" t="s">
        <v>2288</v>
      </c>
      <c r="C422" s="74" t="s">
        <v>2289</v>
      </c>
      <c r="D422" s="73">
        <v>1</v>
      </c>
      <c r="E422" s="74" t="s">
        <v>2290</v>
      </c>
      <c r="F422" s="74"/>
      <c r="G422" s="74" t="s">
        <v>2291</v>
      </c>
      <c r="H422" s="74" t="s">
        <v>2292</v>
      </c>
      <c r="I422" s="73">
        <v>20</v>
      </c>
      <c r="J422" s="73">
        <v>20</v>
      </c>
      <c r="K422" s="73">
        <v>20</v>
      </c>
      <c r="L422" s="73">
        <v>46.3</v>
      </c>
      <c r="M422" s="73">
        <v>56.545000000000002</v>
      </c>
      <c r="N422" s="73">
        <v>0</v>
      </c>
      <c r="O422" s="73">
        <v>323.31</v>
      </c>
      <c r="P422" s="73">
        <v>3627900000</v>
      </c>
      <c r="Q422" s="73">
        <v>300</v>
      </c>
      <c r="S422" s="73">
        <v>0.77002999999999999</v>
      </c>
      <c r="T422" s="73">
        <v>0.74391700000000005</v>
      </c>
      <c r="V422" s="73">
        <v>0.48224451800000001</v>
      </c>
      <c r="W422" s="73">
        <v>0.93737321900000004</v>
      </c>
      <c r="X422" s="73">
        <v>-9.4012070000000003E-2</v>
      </c>
      <c r="Z422" s="73">
        <v>0.79587512800000004</v>
      </c>
      <c r="AA422" s="73">
        <v>0.48112793700000001</v>
      </c>
      <c r="AB422" s="73">
        <v>-0.14677124</v>
      </c>
      <c r="AD422" s="73">
        <v>1.0117872560000001</v>
      </c>
      <c r="AE422" s="73">
        <v>0.57333169500000003</v>
      </c>
      <c r="AF422" s="73">
        <v>-9.9282073999999998E-2</v>
      </c>
      <c r="AH422" s="73">
        <v>0.94964278599999996</v>
      </c>
      <c r="AI422" s="73">
        <v>0.476775106</v>
      </c>
      <c r="AJ422" s="73">
        <v>-0.14335784900000001</v>
      </c>
      <c r="AL422" s="73">
        <v>1.9017470359999999</v>
      </c>
      <c r="AM422" s="73">
        <v>0.109414226</v>
      </c>
      <c r="AN422" s="73">
        <v>-0.26265373199999997</v>
      </c>
      <c r="AO422" s="73">
        <v>9</v>
      </c>
      <c r="AP422" s="73">
        <v>11</v>
      </c>
      <c r="AQ422" s="73">
        <v>13</v>
      </c>
      <c r="AR422" s="73">
        <v>12</v>
      </c>
      <c r="AS422" s="73">
        <v>8</v>
      </c>
      <c r="AT422" s="73">
        <v>11</v>
      </c>
      <c r="AU422" s="73">
        <v>7</v>
      </c>
      <c r="AV422" s="73">
        <v>9</v>
      </c>
      <c r="AW422" s="73">
        <v>10</v>
      </c>
      <c r="AX422" s="73">
        <v>13</v>
      </c>
      <c r="AY422" s="73">
        <v>8</v>
      </c>
      <c r="AZ422" s="73">
        <v>9</v>
      </c>
      <c r="BA422" s="73">
        <v>10</v>
      </c>
      <c r="BB422" s="73">
        <v>10</v>
      </c>
      <c r="BC422" s="73">
        <v>13</v>
      </c>
      <c r="BD422" s="73">
        <v>8</v>
      </c>
      <c r="BE422" s="73">
        <v>8</v>
      </c>
      <c r="BF422" s="73">
        <v>16</v>
      </c>
      <c r="BG422" s="73">
        <v>8</v>
      </c>
      <c r="BH422" s="73">
        <v>10</v>
      </c>
      <c r="BI422" s="73">
        <v>11</v>
      </c>
      <c r="BJ422" s="73">
        <v>8</v>
      </c>
      <c r="BK422" s="73">
        <v>10</v>
      </c>
      <c r="BL422" s="73">
        <v>8</v>
      </c>
      <c r="BM422" s="73">
        <v>10</v>
      </c>
      <c r="BN422" s="73">
        <v>7</v>
      </c>
      <c r="BO422" s="73">
        <v>13</v>
      </c>
      <c r="BP422" s="73">
        <v>11</v>
      </c>
      <c r="BQ422" s="73">
        <v>11</v>
      </c>
      <c r="BR422" s="73">
        <v>8</v>
      </c>
      <c r="BT422" s="73" t="s">
        <v>2287</v>
      </c>
      <c r="BU422" s="73">
        <v>25.993200000000002</v>
      </c>
      <c r="BV422" s="73">
        <v>25.977399999999999</v>
      </c>
      <c r="BW422" s="73">
        <v>25.817900000000002</v>
      </c>
      <c r="BX422" s="73">
        <v>25.823599999999999</v>
      </c>
      <c r="BY422" s="73">
        <v>25.797000000000001</v>
      </c>
      <c r="BZ422" s="73">
        <v>26.0352</v>
      </c>
      <c r="CA422" s="73">
        <v>25.811399999999999</v>
      </c>
      <c r="CB422" s="73">
        <v>25.700199999999999</v>
      </c>
      <c r="CC422" s="73">
        <v>25.84</v>
      </c>
      <c r="CD422" s="73">
        <v>25.552099999999999</v>
      </c>
      <c r="CE422" s="73">
        <v>25.993300000000001</v>
      </c>
      <c r="CF422" s="73">
        <v>25.8567</v>
      </c>
      <c r="CG422" s="73">
        <v>25.7041</v>
      </c>
      <c r="CH422" s="73">
        <v>25.564699999999998</v>
      </c>
      <c r="CI422" s="73">
        <v>25.5564</v>
      </c>
      <c r="CJ422" s="73">
        <v>25.901499999999999</v>
      </c>
      <c r="CK422" s="73">
        <v>25.726700000000001</v>
      </c>
      <c r="CL422" s="73">
        <v>25.734000000000002</v>
      </c>
      <c r="CM422" s="73">
        <v>25.772099999999998</v>
      </c>
      <c r="CN422" s="73">
        <v>25.778400000000001</v>
      </c>
      <c r="CO422" s="73">
        <v>25.839700000000001</v>
      </c>
      <c r="CP422" s="73">
        <v>25.9041</v>
      </c>
      <c r="CQ422" s="73">
        <v>25.511900000000001</v>
      </c>
      <c r="CR422" s="73">
        <v>25.678699999999999</v>
      </c>
      <c r="CS422" s="73">
        <v>25.7578</v>
      </c>
      <c r="CT422" s="73">
        <v>25.7302</v>
      </c>
      <c r="CU422" s="73">
        <v>25.508299999999998</v>
      </c>
      <c r="CV422" s="73">
        <v>25.568300000000001</v>
      </c>
      <c r="CW422" s="73">
        <v>25.457699999999999</v>
      </c>
      <c r="CX422" s="73">
        <v>25.831199999999999</v>
      </c>
      <c r="CZ422" s="75">
        <f t="shared" si="72"/>
        <v>25.881819999999998</v>
      </c>
      <c r="DA422" s="75">
        <f t="shared" si="73"/>
        <v>9.5145688289065486E-2</v>
      </c>
      <c r="DB422" s="75">
        <f t="shared" si="74"/>
        <v>25.787779999999998</v>
      </c>
      <c r="DC422" s="75">
        <f t="shared" si="75"/>
        <v>0.1786874422000608</v>
      </c>
      <c r="DD422" s="75">
        <f t="shared" si="76"/>
        <v>25.735040000000005</v>
      </c>
      <c r="DE422" s="75">
        <f t="shared" si="77"/>
        <v>0.18933081629782383</v>
      </c>
      <c r="DF422" s="75">
        <f t="shared" si="78"/>
        <v>25.782540000000001</v>
      </c>
      <c r="DG422" s="75">
        <f t="shared" si="79"/>
        <v>7.02706410956941E-2</v>
      </c>
      <c r="DH422" s="75">
        <f t="shared" si="80"/>
        <v>25.738440000000004</v>
      </c>
      <c r="DI422" s="75">
        <f t="shared" si="81"/>
        <v>0.15244742700354094</v>
      </c>
      <c r="DJ422" s="75">
        <f t="shared" si="82"/>
        <v>25.619140000000005</v>
      </c>
      <c r="DK422" s="75">
        <f t="shared" si="83"/>
        <v>0.15671379326657892</v>
      </c>
      <c r="DM422" s="74" t="s">
        <v>2288</v>
      </c>
      <c r="DN422" s="74" t="s">
        <v>2289</v>
      </c>
    </row>
    <row r="423" spans="2:118" s="73" customFormat="1" x14ac:dyDescent="0.35">
      <c r="B423" s="74" t="s">
        <v>2294</v>
      </c>
      <c r="C423" s="74" t="s">
        <v>2295</v>
      </c>
      <c r="D423" s="73">
        <v>1</v>
      </c>
      <c r="E423" s="74" t="s">
        <v>2296</v>
      </c>
      <c r="F423" s="74" t="s">
        <v>546</v>
      </c>
      <c r="G423" s="74"/>
      <c r="H423" s="74" t="s">
        <v>2297</v>
      </c>
      <c r="I423" s="73">
        <v>7</v>
      </c>
      <c r="J423" s="73">
        <v>7</v>
      </c>
      <c r="K423" s="73">
        <v>7</v>
      </c>
      <c r="L423" s="73">
        <v>50</v>
      </c>
      <c r="M423" s="73">
        <v>20.533000000000001</v>
      </c>
      <c r="N423" s="73">
        <v>0</v>
      </c>
      <c r="O423" s="73">
        <v>323.31</v>
      </c>
      <c r="P423" s="73">
        <v>1838400000</v>
      </c>
      <c r="Q423" s="73">
        <v>145</v>
      </c>
      <c r="S423" s="73">
        <v>0.66750200000000004</v>
      </c>
      <c r="T423" s="73">
        <v>0.401503</v>
      </c>
      <c r="V423" s="73">
        <v>1.663534582</v>
      </c>
      <c r="W423" s="73">
        <v>1</v>
      </c>
      <c r="X423" s="73">
        <v>0.52938842799999997</v>
      </c>
      <c r="Z423" s="73">
        <v>2.0595588939999998</v>
      </c>
      <c r="AA423" s="73">
        <v>0.144465116</v>
      </c>
      <c r="AB423" s="73">
        <v>0.58085288999999996</v>
      </c>
      <c r="AD423" s="73">
        <v>0.55668721700000001</v>
      </c>
      <c r="AE423" s="73">
        <v>0.44978861799999997</v>
      </c>
      <c r="AF423" s="73">
        <v>0.36799316399999998</v>
      </c>
      <c r="AH423" s="73">
        <v>1.251612554</v>
      </c>
      <c r="AI423" s="73">
        <v>0.22467889899999999</v>
      </c>
      <c r="AJ423" s="73">
        <v>0.48272285500000001</v>
      </c>
      <c r="AL423" s="73">
        <v>1.729540364</v>
      </c>
      <c r="AM423" s="73">
        <v>5.2210526E-2</v>
      </c>
      <c r="AN423" s="73">
        <v>0.49225845299999998</v>
      </c>
      <c r="AO423" s="73">
        <v>4</v>
      </c>
      <c r="AP423" s="73">
        <v>3</v>
      </c>
      <c r="AQ423" s="73">
        <v>3</v>
      </c>
      <c r="AR423" s="73">
        <v>2</v>
      </c>
      <c r="AS423" s="73">
        <v>3</v>
      </c>
      <c r="AT423" s="73">
        <v>3</v>
      </c>
      <c r="AU423" s="73">
        <v>2</v>
      </c>
      <c r="AV423" s="73">
        <v>6</v>
      </c>
      <c r="AW423" s="73">
        <v>4</v>
      </c>
      <c r="AX423" s="73">
        <v>8</v>
      </c>
      <c r="AY423" s="73">
        <v>5</v>
      </c>
      <c r="AZ423" s="73">
        <v>4</v>
      </c>
      <c r="BA423" s="73">
        <v>6</v>
      </c>
      <c r="BB423" s="73">
        <v>6</v>
      </c>
      <c r="BC423" s="73">
        <v>7</v>
      </c>
      <c r="BD423" s="73">
        <v>6</v>
      </c>
      <c r="BE423" s="73">
        <v>5</v>
      </c>
      <c r="BF423" s="73">
        <v>7</v>
      </c>
      <c r="BG423" s="73">
        <v>6</v>
      </c>
      <c r="BH423" s="73">
        <v>2</v>
      </c>
      <c r="BI423" s="73">
        <v>5</v>
      </c>
      <c r="BJ423" s="73">
        <v>6</v>
      </c>
      <c r="BK423" s="73">
        <v>5</v>
      </c>
      <c r="BL423" s="73">
        <v>8</v>
      </c>
      <c r="BM423" s="73">
        <v>2</v>
      </c>
      <c r="BN423" s="73">
        <v>6</v>
      </c>
      <c r="BO423" s="73">
        <v>7</v>
      </c>
      <c r="BP423" s="73">
        <v>4</v>
      </c>
      <c r="BQ423" s="73">
        <v>7</v>
      </c>
      <c r="BR423" s="73">
        <v>3</v>
      </c>
      <c r="BT423" s="73" t="s">
        <v>2293</v>
      </c>
      <c r="BU423" s="73">
        <v>24.246600000000001</v>
      </c>
      <c r="BV423" s="73">
        <v>24.538799999999998</v>
      </c>
      <c r="BW423" s="73">
        <v>23.943100000000001</v>
      </c>
      <c r="BX423" s="73">
        <v>24.037199999999999</v>
      </c>
      <c r="BY423" s="73">
        <v>24.5456</v>
      </c>
      <c r="BZ423" s="73">
        <v>25.135200000000001</v>
      </c>
      <c r="CA423" s="73">
        <v>24.563099999999999</v>
      </c>
      <c r="CB423" s="73">
        <v>24.407599999999999</v>
      </c>
      <c r="CC423" s="73">
        <v>24.804200000000002</v>
      </c>
      <c r="CD423" s="73">
        <v>25.048300000000001</v>
      </c>
      <c r="CE423" s="73">
        <v>25.2883</v>
      </c>
      <c r="CF423" s="73">
        <v>24.785399999999999</v>
      </c>
      <c r="CG423" s="73">
        <v>24.756900000000002</v>
      </c>
      <c r="CH423" s="73">
        <v>24.735099999999999</v>
      </c>
      <c r="CI423" s="73">
        <v>24.649799999999999</v>
      </c>
      <c r="CJ423" s="73">
        <v>25.1572</v>
      </c>
      <c r="CK423" s="73">
        <v>24.993600000000001</v>
      </c>
      <c r="CL423" s="73">
        <v>24.817499999999999</v>
      </c>
      <c r="CM423" s="73">
        <v>24.6661</v>
      </c>
      <c r="CN423" s="73">
        <v>23.5169</v>
      </c>
      <c r="CO423" s="73">
        <v>25.2913</v>
      </c>
      <c r="CP423" s="73">
        <v>24.684799999999999</v>
      </c>
      <c r="CQ423" s="73">
        <v>24.8934</v>
      </c>
      <c r="CR423" s="73">
        <v>24.6508</v>
      </c>
      <c r="CS423" s="73">
        <v>24.204599999999999</v>
      </c>
      <c r="CT423" s="73">
        <v>24.753299999999999</v>
      </c>
      <c r="CU423" s="73">
        <v>25.0747</v>
      </c>
      <c r="CV423" s="73">
        <v>24.399799999999999</v>
      </c>
      <c r="CW423" s="73">
        <v>24.875499999999999</v>
      </c>
      <c r="CX423" s="73">
        <v>24.6694</v>
      </c>
      <c r="CZ423" s="75">
        <f t="shared" si="72"/>
        <v>24.262259999999998</v>
      </c>
      <c r="DA423" s="75">
        <f t="shared" si="73"/>
        <v>0.27817093306095048</v>
      </c>
      <c r="DB423" s="75">
        <f t="shared" si="74"/>
        <v>24.791679999999999</v>
      </c>
      <c r="DC423" s="75">
        <f t="shared" si="75"/>
        <v>0.30975104035337925</v>
      </c>
      <c r="DD423" s="75">
        <f t="shared" si="76"/>
        <v>24.8431</v>
      </c>
      <c r="DE423" s="75">
        <f t="shared" si="77"/>
        <v>0.25396439711109114</v>
      </c>
      <c r="DF423" s="75">
        <f t="shared" si="78"/>
        <v>24.63026</v>
      </c>
      <c r="DG423" s="75">
        <f t="shared" si="79"/>
        <v>0.64915243433264591</v>
      </c>
      <c r="DH423" s="75">
        <f t="shared" si="80"/>
        <v>24.744980000000002</v>
      </c>
      <c r="DI423" s="75">
        <f t="shared" si="81"/>
        <v>0.39528347043609113</v>
      </c>
      <c r="DJ423" s="75">
        <f t="shared" si="82"/>
        <v>24.754539999999999</v>
      </c>
      <c r="DK423" s="75">
        <f t="shared" si="83"/>
        <v>0.25011226079502802</v>
      </c>
      <c r="DM423" s="74" t="s">
        <v>2294</v>
      </c>
      <c r="DN423" s="74" t="s">
        <v>2295</v>
      </c>
    </row>
    <row r="424" spans="2:118" s="73" customFormat="1" x14ac:dyDescent="0.35">
      <c r="B424" s="74" t="s">
        <v>2299</v>
      </c>
      <c r="C424" s="74" t="s">
        <v>2300</v>
      </c>
      <c r="D424" s="73">
        <v>1</v>
      </c>
      <c r="E424" s="74"/>
      <c r="F424" s="74"/>
      <c r="G424" s="74"/>
      <c r="H424" s="74"/>
      <c r="I424" s="73">
        <v>4</v>
      </c>
      <c r="J424" s="73">
        <v>4</v>
      </c>
      <c r="K424" s="73">
        <v>4</v>
      </c>
      <c r="L424" s="73">
        <v>15</v>
      </c>
      <c r="M424" s="73">
        <v>41.228999999999999</v>
      </c>
      <c r="N424" s="73">
        <v>0</v>
      </c>
      <c r="O424" s="73">
        <v>9.64</v>
      </c>
      <c r="P424" s="73">
        <v>396460000</v>
      </c>
      <c r="Q424" s="73">
        <v>54</v>
      </c>
      <c r="S424" s="73">
        <v>1.5338799999999999</v>
      </c>
      <c r="T424" s="73">
        <v>0.20328399999999999</v>
      </c>
      <c r="V424" s="73">
        <v>9.9353128999999998E-2</v>
      </c>
      <c r="W424" s="73">
        <v>0.96435609300000003</v>
      </c>
      <c r="X424" s="73">
        <v>-3.6681747000000001E-2</v>
      </c>
      <c r="Z424" s="73">
        <v>0.58604372100000002</v>
      </c>
      <c r="AA424" s="73">
        <v>0.48805147999999998</v>
      </c>
      <c r="AB424" s="73">
        <v>-0.18950462300000001</v>
      </c>
      <c r="AD424" s="73">
        <v>1.0002424160000001</v>
      </c>
      <c r="AE424" s="73">
        <v>0.461152756</v>
      </c>
      <c r="AF424" s="73">
        <v>-0.16027412399999999</v>
      </c>
      <c r="AH424" s="73">
        <v>1.064416016</v>
      </c>
      <c r="AI424" s="73">
        <v>0.208240964</v>
      </c>
      <c r="AJ424" s="73">
        <v>-1.0569305419999999</v>
      </c>
      <c r="AK424" s="73" t="s">
        <v>340</v>
      </c>
      <c r="AL424" s="73">
        <v>2.483180307</v>
      </c>
      <c r="AM424" s="73">
        <v>1.9354838999999999E-2</v>
      </c>
      <c r="AN424" s="73">
        <v>-0.69081382800000002</v>
      </c>
      <c r="AO424" s="73">
        <v>1</v>
      </c>
      <c r="AP424" s="73">
        <v>2</v>
      </c>
      <c r="AQ424" s="73">
        <v>1</v>
      </c>
      <c r="AR424" s="73">
        <v>1</v>
      </c>
      <c r="AS424" s="73">
        <v>2</v>
      </c>
      <c r="AT424" s="73">
        <v>2</v>
      </c>
      <c r="AU424" s="73">
        <v>2</v>
      </c>
      <c r="AV424" s="73">
        <v>3</v>
      </c>
      <c r="AW424" s="73">
        <v>1</v>
      </c>
      <c r="AX424" s="73">
        <v>2</v>
      </c>
      <c r="AY424" s="73">
        <v>3</v>
      </c>
      <c r="AZ424" s="73">
        <v>2</v>
      </c>
      <c r="BA424" s="73">
        <v>1</v>
      </c>
      <c r="BB424" s="73">
        <v>4</v>
      </c>
      <c r="BC424" s="73">
        <v>2</v>
      </c>
      <c r="BD424" s="73">
        <v>2</v>
      </c>
      <c r="BE424" s="73">
        <v>3</v>
      </c>
      <c r="BF424" s="73">
        <v>1</v>
      </c>
      <c r="BG424" s="73">
        <v>2</v>
      </c>
      <c r="BH424" s="73">
        <v>2</v>
      </c>
      <c r="BI424" s="73">
        <v>2</v>
      </c>
      <c r="BJ424" s="73">
        <v>2</v>
      </c>
      <c r="BK424" s="73">
        <v>1</v>
      </c>
      <c r="BL424" s="73">
        <v>3</v>
      </c>
      <c r="BM424" s="73">
        <v>1</v>
      </c>
      <c r="BN424" s="73">
        <v>1</v>
      </c>
      <c r="BO424" s="73">
        <v>1</v>
      </c>
      <c r="BP424" s="73">
        <v>1</v>
      </c>
      <c r="BQ424" s="73">
        <v>2</v>
      </c>
      <c r="BR424" s="73">
        <v>1</v>
      </c>
      <c r="BT424" s="73" t="s">
        <v>2298</v>
      </c>
      <c r="BU424" s="73">
        <v>22.7576</v>
      </c>
      <c r="BV424" s="73">
        <v>23.0152</v>
      </c>
      <c r="BW424" s="73">
        <v>22.8491</v>
      </c>
      <c r="BX424" s="73">
        <v>22.780999999999999</v>
      </c>
      <c r="BY424" s="73">
        <v>22.642199999999999</v>
      </c>
      <c r="BZ424" s="73">
        <v>23.1219</v>
      </c>
      <c r="CA424" s="73">
        <v>22.968499999999999</v>
      </c>
      <c r="CB424" s="73">
        <v>22.731100000000001</v>
      </c>
      <c r="CC424" s="73">
        <v>22.590299999999999</v>
      </c>
      <c r="CD424" s="73">
        <v>22.45</v>
      </c>
      <c r="CE424" s="73">
        <v>22.653400000000001</v>
      </c>
      <c r="CF424" s="73">
        <v>23.0381</v>
      </c>
      <c r="CG424" s="73">
        <v>22.780100000000001</v>
      </c>
      <c r="CH424" s="73">
        <v>22.207999999999998</v>
      </c>
      <c r="CI424" s="73">
        <v>22.418199999999999</v>
      </c>
      <c r="CJ424" s="73">
        <v>22.8034</v>
      </c>
      <c r="CK424" s="73">
        <v>22.642600000000002</v>
      </c>
      <c r="CL424" s="73">
        <v>22.434799999999999</v>
      </c>
      <c r="CM424" s="73">
        <v>22.655899999999999</v>
      </c>
      <c r="CN424" s="73">
        <v>22.707100000000001</v>
      </c>
      <c r="CO424" s="73">
        <v>21.456199999999999</v>
      </c>
      <c r="CP424" s="73">
        <v>23.0213</v>
      </c>
      <c r="CQ424" s="73" t="s">
        <v>558</v>
      </c>
      <c r="CR424" s="73">
        <v>22.499099999999999</v>
      </c>
      <c r="CS424" s="73">
        <v>21.8994</v>
      </c>
      <c r="CT424" s="73">
        <v>22.367000000000001</v>
      </c>
      <c r="CU424" s="73">
        <v>21.735499999999998</v>
      </c>
      <c r="CV424" s="73">
        <v>21.7423</v>
      </c>
      <c r="CW424" s="73">
        <v>22.3293</v>
      </c>
      <c r="CX424" s="73">
        <v>22.417000000000002</v>
      </c>
      <c r="CZ424" s="75">
        <f t="shared" si="72"/>
        <v>22.809020000000004</v>
      </c>
      <c r="DA424" s="75">
        <f t="shared" si="73"/>
        <v>0.13727221860230901</v>
      </c>
      <c r="DB424" s="75">
        <f t="shared" si="74"/>
        <v>22.772359999999999</v>
      </c>
      <c r="DC424" s="75">
        <f t="shared" si="75"/>
        <v>0.27359336249258692</v>
      </c>
      <c r="DD424" s="75">
        <f t="shared" si="76"/>
        <v>22.61956</v>
      </c>
      <c r="DE424" s="75">
        <f t="shared" si="77"/>
        <v>0.32094448585386315</v>
      </c>
      <c r="DF424" s="75">
        <f t="shared" si="78"/>
        <v>22.648759999999999</v>
      </c>
      <c r="DG424" s="75">
        <f t="shared" si="79"/>
        <v>0.13526353167058772</v>
      </c>
      <c r="DH424" s="75">
        <f t="shared" si="80"/>
        <v>22.218999999999998</v>
      </c>
      <c r="DI424" s="75">
        <f t="shared" si="81"/>
        <v>0.68462868281524225</v>
      </c>
      <c r="DJ424" s="75">
        <f t="shared" si="82"/>
        <v>22.118220000000001</v>
      </c>
      <c r="DK424" s="75">
        <f t="shared" si="83"/>
        <v>0.34767304612235994</v>
      </c>
      <c r="DM424" s="74" t="s">
        <v>2299</v>
      </c>
      <c r="DN424" s="74" t="s">
        <v>2300</v>
      </c>
    </row>
    <row r="425" spans="2:118" s="73" customFormat="1" x14ac:dyDescent="0.35">
      <c r="B425" s="74" t="s">
        <v>2302</v>
      </c>
      <c r="C425" s="74" t="s">
        <v>2303</v>
      </c>
      <c r="D425" s="73">
        <v>1</v>
      </c>
      <c r="E425" s="74"/>
      <c r="F425" s="74" t="s">
        <v>2304</v>
      </c>
      <c r="G425" s="74"/>
      <c r="H425" s="74" t="s">
        <v>2304</v>
      </c>
      <c r="I425" s="73">
        <v>2</v>
      </c>
      <c r="J425" s="73">
        <v>2</v>
      </c>
      <c r="K425" s="73">
        <v>2</v>
      </c>
      <c r="L425" s="73">
        <v>30.8</v>
      </c>
      <c r="M425" s="73">
        <v>14.105</v>
      </c>
      <c r="N425" s="73">
        <v>0</v>
      </c>
      <c r="O425" s="73">
        <v>208.43</v>
      </c>
      <c r="P425" s="73">
        <v>448030000</v>
      </c>
      <c r="Q425" s="73">
        <v>55</v>
      </c>
      <c r="S425" s="73">
        <v>0.38588899999999998</v>
      </c>
      <c r="T425" s="73">
        <v>0.401974</v>
      </c>
      <c r="V425" s="73">
        <v>0.27571875400000001</v>
      </c>
      <c r="W425" s="73">
        <v>0.93407028800000003</v>
      </c>
      <c r="X425" s="73">
        <v>-0.37341537499999999</v>
      </c>
      <c r="Z425" s="73">
        <v>0.83634690899999997</v>
      </c>
      <c r="AA425" s="73">
        <v>0.282465409</v>
      </c>
      <c r="AB425" s="73">
        <v>0.41031684899999998</v>
      </c>
      <c r="AD425" s="73">
        <v>0.80144461899999997</v>
      </c>
      <c r="AE425" s="73">
        <v>0.39217153999999999</v>
      </c>
      <c r="AF425" s="73">
        <v>0.29444465600000003</v>
      </c>
      <c r="AH425" s="73">
        <v>0.416369981</v>
      </c>
      <c r="AI425" s="73">
        <v>0.58237735800000001</v>
      </c>
      <c r="AJ425" s="73">
        <v>0.187187195</v>
      </c>
      <c r="AL425" s="73">
        <v>0.33074913099999997</v>
      </c>
      <c r="AM425" s="73">
        <v>0.55498749999999997</v>
      </c>
      <c r="AN425" s="73">
        <v>0.22406158400000001</v>
      </c>
      <c r="AO425" s="73">
        <v>2</v>
      </c>
      <c r="AP425" s="73">
        <v>2</v>
      </c>
      <c r="AQ425" s="73">
        <v>1</v>
      </c>
      <c r="AR425" s="73">
        <v>1</v>
      </c>
      <c r="AS425" s="73">
        <v>2</v>
      </c>
      <c r="AT425" s="73">
        <v>2</v>
      </c>
      <c r="AU425" s="73">
        <v>2</v>
      </c>
      <c r="AV425" s="73">
        <v>2</v>
      </c>
      <c r="AW425" s="73">
        <v>0</v>
      </c>
      <c r="AX425" s="73">
        <v>2</v>
      </c>
      <c r="AY425" s="73">
        <v>2</v>
      </c>
      <c r="AZ425" s="73">
        <v>2</v>
      </c>
      <c r="BA425" s="73">
        <v>2</v>
      </c>
      <c r="BB425" s="73">
        <v>2</v>
      </c>
      <c r="BC425" s="73">
        <v>2</v>
      </c>
      <c r="BD425" s="73">
        <v>2</v>
      </c>
      <c r="BE425" s="73">
        <v>2</v>
      </c>
      <c r="BF425" s="73">
        <v>2</v>
      </c>
      <c r="BG425" s="73">
        <v>2</v>
      </c>
      <c r="BH425" s="73">
        <v>2</v>
      </c>
      <c r="BI425" s="73">
        <v>2</v>
      </c>
      <c r="BJ425" s="73">
        <v>2</v>
      </c>
      <c r="BK425" s="73">
        <v>3</v>
      </c>
      <c r="BL425" s="73">
        <v>2</v>
      </c>
      <c r="BM425" s="73">
        <v>1</v>
      </c>
      <c r="BN425" s="73">
        <v>2</v>
      </c>
      <c r="BO425" s="73">
        <v>2</v>
      </c>
      <c r="BP425" s="73">
        <v>2</v>
      </c>
      <c r="BQ425" s="73">
        <v>2</v>
      </c>
      <c r="BR425" s="73">
        <v>1</v>
      </c>
      <c r="BT425" s="73" t="s">
        <v>2301</v>
      </c>
      <c r="BU425" s="73">
        <v>22.627500000000001</v>
      </c>
      <c r="BV425" s="73">
        <v>22.838100000000001</v>
      </c>
      <c r="BW425" s="73">
        <v>21.998999999999999</v>
      </c>
      <c r="BX425" s="73">
        <v>22.041</v>
      </c>
      <c r="BY425" s="73">
        <v>22.502300000000002</v>
      </c>
      <c r="BZ425" s="73">
        <v>22.186800000000002</v>
      </c>
      <c r="CA425" s="73">
        <v>22.940999999999999</v>
      </c>
      <c r="CB425" s="73">
        <v>22.565100000000001</v>
      </c>
      <c r="CC425" s="73" t="s">
        <v>558</v>
      </c>
      <c r="CD425" s="73">
        <v>22.544799999999999</v>
      </c>
      <c r="CE425" s="73">
        <v>22.782800000000002</v>
      </c>
      <c r="CF425" s="73">
        <v>22.814299999999999</v>
      </c>
      <c r="CG425" s="73">
        <v>22.124199999999998</v>
      </c>
      <c r="CH425" s="73">
        <v>23.2788</v>
      </c>
      <c r="CI425" s="73">
        <v>23.0594</v>
      </c>
      <c r="CJ425" s="73">
        <v>22.775300000000001</v>
      </c>
      <c r="CK425" s="73">
        <v>22.819400000000002</v>
      </c>
      <c r="CL425" s="73">
        <v>22.3309</v>
      </c>
      <c r="CM425" s="73">
        <v>22.738600000000002</v>
      </c>
      <c r="CN425" s="73">
        <v>22.815899999999999</v>
      </c>
      <c r="CO425" s="73">
        <v>22.695699999999999</v>
      </c>
      <c r="CP425" s="73">
        <v>22.6266</v>
      </c>
      <c r="CQ425" s="73">
        <v>22.7014</v>
      </c>
      <c r="CR425" s="73">
        <v>22.792899999999999</v>
      </c>
      <c r="CS425" s="73">
        <v>22.127300000000002</v>
      </c>
      <c r="CT425" s="73">
        <v>23.477499999999999</v>
      </c>
      <c r="CU425" s="73">
        <v>22.403300000000002</v>
      </c>
      <c r="CV425" s="73">
        <v>22.177600000000002</v>
      </c>
      <c r="CW425" s="73">
        <v>22.839099999999998</v>
      </c>
      <c r="CX425" s="73">
        <v>22.230599999999999</v>
      </c>
      <c r="CZ425" s="75">
        <f t="shared" si="72"/>
        <v>22.401580000000003</v>
      </c>
      <c r="DA425" s="75">
        <f t="shared" si="73"/>
        <v>0.36872166603008372</v>
      </c>
      <c r="DB425" s="75">
        <f t="shared" si="74"/>
        <v>22.559425000000001</v>
      </c>
      <c r="DC425" s="75">
        <f t="shared" si="75"/>
        <v>0.30805571330523857</v>
      </c>
      <c r="DD425" s="75">
        <f t="shared" si="76"/>
        <v>22.811900000000001</v>
      </c>
      <c r="DE425" s="75">
        <f t="shared" si="77"/>
        <v>0.43388815379081352</v>
      </c>
      <c r="DF425" s="75">
        <f t="shared" si="78"/>
        <v>22.696020000000001</v>
      </c>
      <c r="DG425" s="75">
        <f t="shared" si="79"/>
        <v>0.20676365009353118</v>
      </c>
      <c r="DH425" s="75">
        <f t="shared" si="80"/>
        <v>22.58878</v>
      </c>
      <c r="DI425" s="75">
        <f t="shared" si="81"/>
        <v>0.26465745219056169</v>
      </c>
      <c r="DJ425" s="75">
        <f t="shared" si="82"/>
        <v>22.625620000000001</v>
      </c>
      <c r="DK425" s="75">
        <f t="shared" si="83"/>
        <v>0.54255463964470807</v>
      </c>
      <c r="DM425" s="74" t="s">
        <v>2302</v>
      </c>
      <c r="DN425" s="74" t="s">
        <v>2303</v>
      </c>
    </row>
    <row r="426" spans="2:118" s="73" customFormat="1" x14ac:dyDescent="0.35">
      <c r="B426" s="74" t="s">
        <v>2306</v>
      </c>
      <c r="C426" s="74" t="s">
        <v>2307</v>
      </c>
      <c r="D426" s="73">
        <v>1</v>
      </c>
      <c r="E426" s="74"/>
      <c r="F426" s="74"/>
      <c r="G426" s="74"/>
      <c r="H426" s="74"/>
      <c r="I426" s="73">
        <v>6</v>
      </c>
      <c r="J426" s="73">
        <v>6</v>
      </c>
      <c r="K426" s="73">
        <v>6</v>
      </c>
      <c r="L426" s="73">
        <v>13.7</v>
      </c>
      <c r="M426" s="73">
        <v>50.037999999999997</v>
      </c>
      <c r="N426" s="73">
        <v>0</v>
      </c>
      <c r="O426" s="73">
        <v>81.906999999999996</v>
      </c>
      <c r="P426" s="73">
        <v>609140000</v>
      </c>
      <c r="Q426" s="73">
        <v>84</v>
      </c>
      <c r="S426" s="73">
        <v>0.67825500000000005</v>
      </c>
      <c r="T426" s="73">
        <v>0.24680199999999999</v>
      </c>
      <c r="V426" s="73">
        <v>1.163673695</v>
      </c>
      <c r="W426" s="73">
        <v>1</v>
      </c>
      <c r="X426" s="73">
        <v>0.65423317000000003</v>
      </c>
      <c r="Z426" s="73">
        <v>1.564270603</v>
      </c>
      <c r="AA426" s="73">
        <v>0.143130435</v>
      </c>
      <c r="AB426" s="73">
        <v>1.0504299159999999</v>
      </c>
      <c r="AD426" s="73">
        <v>2.1560808269999998</v>
      </c>
      <c r="AE426" s="73">
        <v>0.47466666699999999</v>
      </c>
      <c r="AF426" s="73">
        <v>1.142765045</v>
      </c>
      <c r="AH426" s="73">
        <v>1.799541123</v>
      </c>
      <c r="AI426" s="73">
        <v>0.3</v>
      </c>
      <c r="AJ426" s="73">
        <v>1.3763885499999999</v>
      </c>
      <c r="AL426" s="73">
        <v>0.33316863899999999</v>
      </c>
      <c r="AM426" s="73">
        <v>0.47146576899999998</v>
      </c>
      <c r="AN426" s="73">
        <v>0.62785644500000004</v>
      </c>
      <c r="AO426" s="73">
        <v>0</v>
      </c>
      <c r="AP426" s="73">
        <v>2</v>
      </c>
      <c r="AQ426" s="73">
        <v>0</v>
      </c>
      <c r="AR426" s="73">
        <v>1</v>
      </c>
      <c r="AS426" s="73">
        <v>2</v>
      </c>
      <c r="AT426" s="73">
        <v>2</v>
      </c>
      <c r="AU426" s="73">
        <v>1</v>
      </c>
      <c r="AV426" s="73">
        <v>2</v>
      </c>
      <c r="AW426" s="73">
        <v>0</v>
      </c>
      <c r="AX426" s="73">
        <v>4</v>
      </c>
      <c r="AY426" s="73">
        <v>2</v>
      </c>
      <c r="AZ426" s="73">
        <v>2</v>
      </c>
      <c r="BA426" s="73">
        <v>2</v>
      </c>
      <c r="BB426" s="73">
        <v>6</v>
      </c>
      <c r="BC426" s="73">
        <v>5</v>
      </c>
      <c r="BD426" s="73">
        <v>5</v>
      </c>
      <c r="BE426" s="73">
        <v>4</v>
      </c>
      <c r="BF426" s="73">
        <v>3</v>
      </c>
      <c r="BG426" s="73">
        <v>4</v>
      </c>
      <c r="BH426" s="73">
        <v>2</v>
      </c>
      <c r="BI426" s="73">
        <v>6</v>
      </c>
      <c r="BJ426" s="73">
        <v>2</v>
      </c>
      <c r="BK426" s="73">
        <v>4</v>
      </c>
      <c r="BL426" s="73">
        <v>6</v>
      </c>
      <c r="BM426" s="73">
        <v>0</v>
      </c>
      <c r="BN426" s="73">
        <v>6</v>
      </c>
      <c r="BO426" s="73">
        <v>3</v>
      </c>
      <c r="BP426" s="73">
        <v>3</v>
      </c>
      <c r="BQ426" s="73">
        <v>4</v>
      </c>
      <c r="BR426" s="73">
        <v>1</v>
      </c>
      <c r="BT426" s="73" t="s">
        <v>2305</v>
      </c>
      <c r="BU426" s="73">
        <v>21.5976</v>
      </c>
      <c r="BV426" s="73">
        <v>21.659099999999999</v>
      </c>
      <c r="BW426" s="73">
        <v>21.538900000000002</v>
      </c>
      <c r="BX426" s="73">
        <v>21.950199999999999</v>
      </c>
      <c r="BY426" s="73">
        <v>22.996600000000001</v>
      </c>
      <c r="BZ426" s="73">
        <v>22.596900000000002</v>
      </c>
      <c r="CA426" s="73">
        <v>22.532499999999999</v>
      </c>
      <c r="CB426" s="73">
        <v>22.224</v>
      </c>
      <c r="CC426" s="73">
        <v>22.5059</v>
      </c>
      <c r="CD426" s="73">
        <v>23.154399999999999</v>
      </c>
      <c r="CE426" s="73">
        <v>22.375599999999999</v>
      </c>
      <c r="CF426" s="73">
        <v>22.700399999999998</v>
      </c>
      <c r="CG426" s="73">
        <v>22.729199999999999</v>
      </c>
      <c r="CH426" s="73">
        <v>23.9848</v>
      </c>
      <c r="CI426" s="73">
        <v>23.204699999999999</v>
      </c>
      <c r="CJ426" s="73">
        <v>23.4833</v>
      </c>
      <c r="CK426" s="73">
        <v>23.448599999999999</v>
      </c>
      <c r="CL426" s="73">
        <v>22.664400000000001</v>
      </c>
      <c r="CM426" s="73">
        <v>23.044799999999999</v>
      </c>
      <c r="CN426" s="73">
        <v>22.815200000000001</v>
      </c>
      <c r="CO426" s="73">
        <v>23.3657</v>
      </c>
      <c r="CP426" s="73">
        <v>22.8291</v>
      </c>
      <c r="CQ426" s="73">
        <v>24.286100000000001</v>
      </c>
      <c r="CR426" s="73">
        <v>23.8796</v>
      </c>
      <c r="CS426" s="73">
        <v>22.2639</v>
      </c>
      <c r="CT426" s="73">
        <v>24.396599999999999</v>
      </c>
      <c r="CU426" s="73">
        <v>22.7346</v>
      </c>
      <c r="CV426" s="73">
        <v>23.0579</v>
      </c>
      <c r="CW426" s="73">
        <v>22.971699999999998</v>
      </c>
      <c r="CX426" s="73" t="s">
        <v>558</v>
      </c>
      <c r="CZ426" s="75">
        <f t="shared" si="72"/>
        <v>21.948479999999996</v>
      </c>
      <c r="DA426" s="75">
        <f t="shared" si="73"/>
        <v>0.60687145014409782</v>
      </c>
      <c r="DB426" s="75">
        <f t="shared" si="74"/>
        <v>22.602740000000001</v>
      </c>
      <c r="DC426" s="75">
        <f t="shared" si="75"/>
        <v>0.33989648865500172</v>
      </c>
      <c r="DD426" s="75">
        <f t="shared" si="76"/>
        <v>22.998939999999997</v>
      </c>
      <c r="DE426" s="75">
        <f t="shared" si="77"/>
        <v>0.62543898023708178</v>
      </c>
      <c r="DF426" s="75">
        <f t="shared" si="78"/>
        <v>23.091259999999998</v>
      </c>
      <c r="DG426" s="75">
        <f t="shared" si="79"/>
        <v>0.36809114088768774</v>
      </c>
      <c r="DH426" s="75">
        <f t="shared" si="80"/>
        <v>23.32488</v>
      </c>
      <c r="DI426" s="75">
        <f t="shared" si="81"/>
        <v>0.80696976523287456</v>
      </c>
      <c r="DJ426" s="75">
        <f t="shared" si="82"/>
        <v>23.290199999999999</v>
      </c>
      <c r="DK426" s="75">
        <f t="shared" si="83"/>
        <v>0.75015950748268623</v>
      </c>
      <c r="DM426" s="74" t="s">
        <v>2306</v>
      </c>
      <c r="DN426" s="74" t="s">
        <v>2307</v>
      </c>
    </row>
    <row r="427" spans="2:118" s="73" customFormat="1" x14ac:dyDescent="0.35">
      <c r="B427" s="74" t="s">
        <v>2309</v>
      </c>
      <c r="C427" s="74" t="s">
        <v>2310</v>
      </c>
      <c r="D427" s="73">
        <v>1</v>
      </c>
      <c r="E427" s="74" t="s">
        <v>990</v>
      </c>
      <c r="F427" s="74"/>
      <c r="G427" s="74" t="s">
        <v>991</v>
      </c>
      <c r="H427" s="74" t="s">
        <v>992</v>
      </c>
      <c r="I427" s="73">
        <v>18</v>
      </c>
      <c r="J427" s="73">
        <v>18</v>
      </c>
      <c r="K427" s="73">
        <v>18</v>
      </c>
      <c r="L427" s="73">
        <v>54.9</v>
      </c>
      <c r="M427" s="73">
        <v>35.709000000000003</v>
      </c>
      <c r="N427" s="73">
        <v>0</v>
      </c>
      <c r="O427" s="73">
        <v>323.31</v>
      </c>
      <c r="P427" s="73">
        <v>10330000000</v>
      </c>
      <c r="Q427" s="73">
        <v>305</v>
      </c>
      <c r="S427" s="73">
        <v>1.35511</v>
      </c>
      <c r="T427" s="73">
        <v>0.54362299999999997</v>
      </c>
      <c r="V427" s="73">
        <v>0.30878545600000001</v>
      </c>
      <c r="W427" s="73">
        <v>0.94043190200000004</v>
      </c>
      <c r="X427" s="73">
        <v>9.2556763E-2</v>
      </c>
      <c r="Z427" s="73">
        <v>0.230302062</v>
      </c>
      <c r="AA427" s="73">
        <v>0.77502246200000002</v>
      </c>
      <c r="AB427" s="73">
        <v>6.9784163999999996E-2</v>
      </c>
      <c r="AD427" s="73">
        <v>0.93025937800000003</v>
      </c>
      <c r="AE427" s="73">
        <v>0.42267130400000003</v>
      </c>
      <c r="AF427" s="73">
        <v>0.202759933</v>
      </c>
      <c r="AH427" s="73">
        <v>0.115497749</v>
      </c>
      <c r="AI427" s="73">
        <v>0.89930724399999995</v>
      </c>
      <c r="AJ427" s="73">
        <v>-3.9330292000000003E-2</v>
      </c>
      <c r="AL427" s="73">
        <v>0.532038978</v>
      </c>
      <c r="AM427" s="73">
        <v>0.50882173900000005</v>
      </c>
      <c r="AN427" s="73">
        <v>-0.14569015499999999</v>
      </c>
      <c r="AO427" s="73">
        <v>7</v>
      </c>
      <c r="AP427" s="73">
        <v>10</v>
      </c>
      <c r="AQ427" s="73">
        <v>8</v>
      </c>
      <c r="AR427" s="73">
        <v>7</v>
      </c>
      <c r="AS427" s="73">
        <v>10</v>
      </c>
      <c r="AT427" s="73">
        <v>13</v>
      </c>
      <c r="AU427" s="73">
        <v>10</v>
      </c>
      <c r="AV427" s="73">
        <v>11</v>
      </c>
      <c r="AW427" s="73">
        <v>6</v>
      </c>
      <c r="AX427" s="73">
        <v>13</v>
      </c>
      <c r="AY427" s="73">
        <v>8</v>
      </c>
      <c r="AZ427" s="73">
        <v>15</v>
      </c>
      <c r="BA427" s="73">
        <v>11</v>
      </c>
      <c r="BB427" s="73">
        <v>14</v>
      </c>
      <c r="BC427" s="73">
        <v>11</v>
      </c>
      <c r="BD427" s="73">
        <v>12</v>
      </c>
      <c r="BE427" s="73">
        <v>12</v>
      </c>
      <c r="BF427" s="73">
        <v>13</v>
      </c>
      <c r="BG427" s="73">
        <v>10</v>
      </c>
      <c r="BH427" s="73">
        <v>9</v>
      </c>
      <c r="BI427" s="73">
        <v>10</v>
      </c>
      <c r="BJ427" s="73">
        <v>9</v>
      </c>
      <c r="BK427" s="73">
        <v>7</v>
      </c>
      <c r="BL427" s="73">
        <v>11</v>
      </c>
      <c r="BM427" s="73">
        <v>7</v>
      </c>
      <c r="BN427" s="73">
        <v>12</v>
      </c>
      <c r="BO427" s="73">
        <v>9</v>
      </c>
      <c r="BP427" s="73">
        <v>8</v>
      </c>
      <c r="BQ427" s="73">
        <v>17</v>
      </c>
      <c r="BR427" s="73">
        <v>5</v>
      </c>
      <c r="BT427" s="73" t="s">
        <v>2308</v>
      </c>
      <c r="BU427" s="73">
        <v>27.173200000000001</v>
      </c>
      <c r="BV427" s="73">
        <v>27.466799999999999</v>
      </c>
      <c r="BW427" s="73">
        <v>26.8261</v>
      </c>
      <c r="BX427" s="73">
        <v>27.0989</v>
      </c>
      <c r="BY427" s="73">
        <v>27.316700000000001</v>
      </c>
      <c r="BZ427" s="73">
        <v>27.5153</v>
      </c>
      <c r="CA427" s="73">
        <v>27.255500000000001</v>
      </c>
      <c r="CB427" s="73">
        <v>27.2912</v>
      </c>
      <c r="CC427" s="73">
        <v>27.176500000000001</v>
      </c>
      <c r="CD427" s="73">
        <v>27.106200000000001</v>
      </c>
      <c r="CE427" s="73">
        <v>27.349299999999999</v>
      </c>
      <c r="CF427" s="73">
        <v>27.356200000000001</v>
      </c>
      <c r="CG427" s="73">
        <v>27.098299999999998</v>
      </c>
      <c r="CH427" s="73">
        <v>27.329699999999999</v>
      </c>
      <c r="CI427" s="73">
        <v>27.097200000000001</v>
      </c>
      <c r="CJ427" s="73">
        <v>27.3398</v>
      </c>
      <c r="CK427" s="73">
        <v>27.318999999999999</v>
      </c>
      <c r="CL427" s="73">
        <v>27.285900000000002</v>
      </c>
      <c r="CM427" s="73">
        <v>27.444299999999998</v>
      </c>
      <c r="CN427" s="73">
        <v>27.506599999999999</v>
      </c>
      <c r="CO427" s="73">
        <v>27.214400000000001</v>
      </c>
      <c r="CP427" s="73">
        <v>27.153099999999998</v>
      </c>
      <c r="CQ427" s="73">
        <v>26.879000000000001</v>
      </c>
      <c r="CR427" s="73">
        <v>27.284700000000001</v>
      </c>
      <c r="CS427" s="73">
        <v>27.154</v>
      </c>
      <c r="CT427" s="73">
        <v>27.1831</v>
      </c>
      <c r="CU427" s="73">
        <v>26.877199999999998</v>
      </c>
      <c r="CV427" s="73">
        <v>26.8367</v>
      </c>
      <c r="CW427" s="73">
        <v>27.131699999999999</v>
      </c>
      <c r="CX427" s="73">
        <v>27.124700000000001</v>
      </c>
      <c r="CZ427" s="75">
        <f t="shared" si="72"/>
        <v>27.17634</v>
      </c>
      <c r="DA427" s="75">
        <f t="shared" si="73"/>
        <v>0.24121712833047301</v>
      </c>
      <c r="DB427" s="75">
        <f t="shared" si="74"/>
        <v>27.268939999999997</v>
      </c>
      <c r="DC427" s="75">
        <f t="shared" si="75"/>
        <v>0.15524082259508884</v>
      </c>
      <c r="DD427" s="75">
        <f t="shared" si="76"/>
        <v>27.246140000000004</v>
      </c>
      <c r="DE427" s="75">
        <f t="shared" si="77"/>
        <v>0.13580984132234328</v>
      </c>
      <c r="DF427" s="75">
        <f t="shared" si="78"/>
        <v>27.37912</v>
      </c>
      <c r="DG427" s="75">
        <f t="shared" si="79"/>
        <v>9.2668802733173475E-2</v>
      </c>
      <c r="DH427" s="75">
        <f t="shared" si="80"/>
        <v>27.137040000000002</v>
      </c>
      <c r="DI427" s="75">
        <f t="shared" si="81"/>
        <v>0.15404402942016263</v>
      </c>
      <c r="DJ427" s="75">
        <f t="shared" si="82"/>
        <v>27.030679999999997</v>
      </c>
      <c r="DK427" s="75">
        <f t="shared" si="83"/>
        <v>0.1608267763775672</v>
      </c>
      <c r="DM427" s="74" t="s">
        <v>2309</v>
      </c>
      <c r="DN427" s="74" t="s">
        <v>2310</v>
      </c>
    </row>
    <row r="428" spans="2:118" s="73" customFormat="1" x14ac:dyDescent="0.35">
      <c r="B428" s="74" t="s">
        <v>2312</v>
      </c>
      <c r="C428" s="74" t="s">
        <v>2313</v>
      </c>
      <c r="D428" s="73">
        <v>1</v>
      </c>
      <c r="E428" s="74"/>
      <c r="F428" s="74"/>
      <c r="G428" s="74"/>
      <c r="H428" s="74"/>
      <c r="I428" s="73">
        <v>2</v>
      </c>
      <c r="J428" s="73">
        <v>2</v>
      </c>
      <c r="K428" s="73">
        <v>2</v>
      </c>
      <c r="L428" s="73">
        <v>18.399999999999999</v>
      </c>
      <c r="M428" s="73">
        <v>11.003</v>
      </c>
      <c r="N428" s="73">
        <v>0</v>
      </c>
      <c r="O428" s="73">
        <v>44.07</v>
      </c>
      <c r="P428" s="73">
        <v>526660000</v>
      </c>
      <c r="Q428" s="73">
        <v>30</v>
      </c>
      <c r="S428" s="73">
        <v>0.30729299999999998</v>
      </c>
      <c r="T428" s="73">
        <v>0.494647</v>
      </c>
      <c r="V428" s="73">
        <v>0.36337610199999998</v>
      </c>
      <c r="W428" s="73">
        <v>0.95819475700000001</v>
      </c>
      <c r="X428" s="73">
        <v>0.262469864</v>
      </c>
      <c r="Z428" s="73">
        <v>1.0259148220000001</v>
      </c>
      <c r="AA428" s="73">
        <v>0.208711111</v>
      </c>
      <c r="AB428" s="73">
        <v>0.54801788299999998</v>
      </c>
      <c r="AD428" s="73">
        <v>0.96211122500000001</v>
      </c>
      <c r="AE428" s="73">
        <v>0.30907216500000001</v>
      </c>
      <c r="AF428" s="73">
        <v>0.51010551500000001</v>
      </c>
      <c r="AH428" s="73">
        <v>4.4506852999999999E-2</v>
      </c>
      <c r="AI428" s="73">
        <v>0.942481334</v>
      </c>
      <c r="AJ428" s="73">
        <v>6.0005951000000002E-2</v>
      </c>
      <c r="AL428" s="73">
        <v>0.19334464800000001</v>
      </c>
      <c r="AM428" s="73">
        <v>0.70225962399999997</v>
      </c>
      <c r="AN428" s="73">
        <v>0.14618721000000001</v>
      </c>
      <c r="AO428" s="73">
        <v>0</v>
      </c>
      <c r="AP428" s="73">
        <v>1</v>
      </c>
      <c r="AQ428" s="73">
        <v>1</v>
      </c>
      <c r="AR428" s="73">
        <v>1</v>
      </c>
      <c r="AS428" s="73">
        <v>1</v>
      </c>
      <c r="AT428" s="73">
        <v>1</v>
      </c>
      <c r="AU428" s="73">
        <v>1</v>
      </c>
      <c r="AV428" s="73">
        <v>1</v>
      </c>
      <c r="AW428" s="73">
        <v>0</v>
      </c>
      <c r="AX428" s="73">
        <v>2</v>
      </c>
      <c r="AY428" s="73">
        <v>0</v>
      </c>
      <c r="AZ428" s="73">
        <v>2</v>
      </c>
      <c r="BA428" s="73">
        <v>1</v>
      </c>
      <c r="BB428" s="73">
        <v>2</v>
      </c>
      <c r="BC428" s="73">
        <v>1</v>
      </c>
      <c r="BD428" s="73">
        <v>2</v>
      </c>
      <c r="BE428" s="73">
        <v>1</v>
      </c>
      <c r="BF428" s="73">
        <v>1</v>
      </c>
      <c r="BG428" s="73">
        <v>2</v>
      </c>
      <c r="BH428" s="73">
        <v>1</v>
      </c>
      <c r="BI428" s="73">
        <v>0</v>
      </c>
      <c r="BJ428" s="73">
        <v>1</v>
      </c>
      <c r="BK428" s="73">
        <v>1</v>
      </c>
      <c r="BL428" s="73">
        <v>1</v>
      </c>
      <c r="BM428" s="73">
        <v>0</v>
      </c>
      <c r="BN428" s="73">
        <v>1</v>
      </c>
      <c r="BO428" s="73">
        <v>0</v>
      </c>
      <c r="BP428" s="73">
        <v>1</v>
      </c>
      <c r="BQ428" s="73">
        <v>1</v>
      </c>
      <c r="BR428" s="73">
        <v>2</v>
      </c>
      <c r="BT428" s="73" t="s">
        <v>2311</v>
      </c>
      <c r="BU428" s="73">
        <v>22.352599999999999</v>
      </c>
      <c r="BV428" s="73">
        <v>23.103100000000001</v>
      </c>
      <c r="BW428" s="73">
        <v>22.152699999999999</v>
      </c>
      <c r="BX428" s="73">
        <v>22.046900000000001</v>
      </c>
      <c r="BY428" s="73">
        <v>23.176200000000001</v>
      </c>
      <c r="BZ428" s="73">
        <v>23.1648</v>
      </c>
      <c r="CA428" s="73">
        <v>23.017900000000001</v>
      </c>
      <c r="CB428" s="73">
        <v>22.818300000000001</v>
      </c>
      <c r="CC428" s="73">
        <v>22.0259</v>
      </c>
      <c r="CD428" s="73">
        <v>23.117000000000001</v>
      </c>
      <c r="CE428" s="73">
        <v>23.2149</v>
      </c>
      <c r="CF428" s="73">
        <v>23.253</v>
      </c>
      <c r="CG428" s="73">
        <v>22.700099999999999</v>
      </c>
      <c r="CH428" s="73">
        <v>23.5916</v>
      </c>
      <c r="CI428" s="73">
        <v>22.812000000000001</v>
      </c>
      <c r="CJ428" s="73">
        <v>23.158799999999999</v>
      </c>
      <c r="CK428" s="73">
        <v>23.531500000000001</v>
      </c>
      <c r="CL428" s="73">
        <v>22.929400000000001</v>
      </c>
      <c r="CM428" s="73">
        <v>23.148800000000001</v>
      </c>
      <c r="CN428" s="73">
        <v>22.613600000000002</v>
      </c>
      <c r="CO428" s="73">
        <v>23.083400000000001</v>
      </c>
      <c r="CP428" s="73">
        <v>23.3354</v>
      </c>
      <c r="CQ428" s="73">
        <v>22.471599999999999</v>
      </c>
      <c r="CR428" s="73">
        <v>23.15</v>
      </c>
      <c r="CS428" s="73">
        <v>21.091200000000001</v>
      </c>
      <c r="CT428" s="73">
        <v>23.0396</v>
      </c>
      <c r="CU428" s="73">
        <v>22.092600000000001</v>
      </c>
      <c r="CV428" s="73">
        <v>22.5197</v>
      </c>
      <c r="CW428" s="73">
        <v>23.0656</v>
      </c>
      <c r="CX428" s="73">
        <v>22.844999999999999</v>
      </c>
      <c r="CZ428" s="75">
        <f t="shared" si="72"/>
        <v>22.566300000000002</v>
      </c>
      <c r="DA428" s="75">
        <f t="shared" si="73"/>
        <v>0.53540668187836504</v>
      </c>
      <c r="DB428" s="75">
        <f t="shared" si="74"/>
        <v>22.828780000000002</v>
      </c>
      <c r="DC428" s="75">
        <f t="shared" si="75"/>
        <v>0.4681006056394289</v>
      </c>
      <c r="DD428" s="75">
        <f t="shared" si="76"/>
        <v>23.114319999999999</v>
      </c>
      <c r="DE428" s="75">
        <f t="shared" si="77"/>
        <v>0.36059682056279968</v>
      </c>
      <c r="DF428" s="75">
        <f t="shared" si="78"/>
        <v>23.076419999999999</v>
      </c>
      <c r="DG428" s="75">
        <f t="shared" si="79"/>
        <v>0.33724633726698916</v>
      </c>
      <c r="DH428" s="75">
        <f t="shared" si="80"/>
        <v>22.62632</v>
      </c>
      <c r="DI428" s="75">
        <f t="shared" si="81"/>
        <v>0.91739972313054441</v>
      </c>
      <c r="DJ428" s="75">
        <f t="shared" si="82"/>
        <v>22.712499999999999</v>
      </c>
      <c r="DK428" s="75">
        <f t="shared" si="83"/>
        <v>0.40947470007315423</v>
      </c>
      <c r="DM428" s="74" t="s">
        <v>2312</v>
      </c>
      <c r="DN428" s="74" t="s">
        <v>2313</v>
      </c>
    </row>
    <row r="429" spans="2:118" s="73" customFormat="1" x14ac:dyDescent="0.35">
      <c r="B429" s="74" t="s">
        <v>2315</v>
      </c>
      <c r="C429" s="74" t="s">
        <v>2316</v>
      </c>
      <c r="D429" s="73">
        <v>1</v>
      </c>
      <c r="E429" s="74"/>
      <c r="F429" s="74"/>
      <c r="G429" s="74"/>
      <c r="H429" s="74"/>
      <c r="I429" s="73">
        <v>5</v>
      </c>
      <c r="J429" s="73">
        <v>5</v>
      </c>
      <c r="K429" s="73">
        <v>5</v>
      </c>
      <c r="L429" s="73">
        <v>65.2</v>
      </c>
      <c r="M429" s="73">
        <v>11.903</v>
      </c>
      <c r="N429" s="73">
        <v>0</v>
      </c>
      <c r="O429" s="73">
        <v>232.53</v>
      </c>
      <c r="P429" s="73">
        <v>4354100000</v>
      </c>
      <c r="Q429" s="73">
        <v>99</v>
      </c>
      <c r="S429" s="73">
        <v>1.01383</v>
      </c>
      <c r="T429" s="73">
        <v>0.61326099999999995</v>
      </c>
      <c r="V429" s="73">
        <v>0.16096275299999999</v>
      </c>
      <c r="W429" s="73">
        <v>0.95377985099999996</v>
      </c>
      <c r="X429" s="73">
        <v>-4.6224976000000001E-2</v>
      </c>
      <c r="Z429" s="73">
        <v>0.62737699000000002</v>
      </c>
      <c r="AA429" s="73">
        <v>0.51012224900000003</v>
      </c>
      <c r="AB429" s="73">
        <v>0.152550507</v>
      </c>
      <c r="AD429" s="73">
        <v>1.1575137799999999</v>
      </c>
      <c r="AE429" s="73">
        <v>0.34677227700000002</v>
      </c>
      <c r="AF429" s="73">
        <v>0.26350250200000003</v>
      </c>
      <c r="AH429" s="73">
        <v>0.42735711199999998</v>
      </c>
      <c r="AI429" s="73">
        <v>0.65019298199999997</v>
      </c>
      <c r="AJ429" s="73">
        <v>0.11782722499999999</v>
      </c>
      <c r="AL429" s="73">
        <v>0.55162637599999997</v>
      </c>
      <c r="AM429" s="73">
        <v>0.53402978700000003</v>
      </c>
      <c r="AN429" s="73">
        <v>0.124357605</v>
      </c>
      <c r="AO429" s="73">
        <v>2</v>
      </c>
      <c r="AP429" s="73">
        <v>4</v>
      </c>
      <c r="AQ429" s="73">
        <v>2</v>
      </c>
      <c r="AR429" s="73">
        <v>3</v>
      </c>
      <c r="AS429" s="73">
        <v>5</v>
      </c>
      <c r="AT429" s="73">
        <v>2</v>
      </c>
      <c r="AU429" s="73">
        <v>5</v>
      </c>
      <c r="AV429" s="73">
        <v>3</v>
      </c>
      <c r="AW429" s="73">
        <v>3</v>
      </c>
      <c r="AX429" s="73">
        <v>4</v>
      </c>
      <c r="AY429" s="73">
        <v>2</v>
      </c>
      <c r="AZ429" s="73">
        <v>3</v>
      </c>
      <c r="BA429" s="73">
        <v>3</v>
      </c>
      <c r="BB429" s="73">
        <v>5</v>
      </c>
      <c r="BC429" s="73">
        <v>3</v>
      </c>
      <c r="BD429" s="73">
        <v>3</v>
      </c>
      <c r="BE429" s="73">
        <v>4</v>
      </c>
      <c r="BF429" s="73">
        <v>3</v>
      </c>
      <c r="BG429" s="73">
        <v>6</v>
      </c>
      <c r="BH429" s="73">
        <v>3</v>
      </c>
      <c r="BI429" s="73">
        <v>2</v>
      </c>
      <c r="BJ429" s="73">
        <v>5</v>
      </c>
      <c r="BK429" s="73">
        <v>3</v>
      </c>
      <c r="BL429" s="73">
        <v>5</v>
      </c>
      <c r="BM429" s="73">
        <v>2</v>
      </c>
      <c r="BN429" s="73">
        <v>2</v>
      </c>
      <c r="BO429" s="73">
        <v>3</v>
      </c>
      <c r="BP429" s="73">
        <v>2</v>
      </c>
      <c r="BQ429" s="73">
        <v>4</v>
      </c>
      <c r="BR429" s="73">
        <v>3</v>
      </c>
      <c r="BT429" s="73" t="s">
        <v>2314</v>
      </c>
      <c r="BU429" s="73">
        <v>25.5884</v>
      </c>
      <c r="BV429" s="73">
        <v>25.6509</v>
      </c>
      <c r="BW429" s="73">
        <v>25.8215</v>
      </c>
      <c r="BX429" s="73">
        <v>25.913900000000002</v>
      </c>
      <c r="BY429" s="73">
        <v>26.108699999999999</v>
      </c>
      <c r="BZ429" s="73">
        <v>25.664999999999999</v>
      </c>
      <c r="CA429" s="73">
        <v>25.727599999999999</v>
      </c>
      <c r="CB429" s="73">
        <v>25.894300000000001</v>
      </c>
      <c r="CC429" s="73">
        <v>25.628799999999998</v>
      </c>
      <c r="CD429" s="73">
        <v>25.936499999999999</v>
      </c>
      <c r="CE429" s="73">
        <v>25.854199999999999</v>
      </c>
      <c r="CF429" s="73">
        <v>25.7973</v>
      </c>
      <c r="CG429" s="73">
        <v>25.939</v>
      </c>
      <c r="CH429" s="73">
        <v>26.214300000000001</v>
      </c>
      <c r="CI429" s="73">
        <v>26.041399999999999</v>
      </c>
      <c r="CJ429" s="73">
        <v>26.102799999999998</v>
      </c>
      <c r="CK429" s="73">
        <v>26.179400000000001</v>
      </c>
      <c r="CL429" s="73">
        <v>25.8188</v>
      </c>
      <c r="CM429" s="73">
        <v>26.3142</v>
      </c>
      <c r="CN429" s="73">
        <v>25.985800000000001</v>
      </c>
      <c r="CO429" s="73">
        <v>26.102599999999999</v>
      </c>
      <c r="CP429" s="73">
        <v>25.817900000000002</v>
      </c>
      <c r="CQ429" s="73">
        <v>26.0213</v>
      </c>
      <c r="CR429" s="73">
        <v>26.065000000000001</v>
      </c>
      <c r="CS429" s="73">
        <v>25.665800000000001</v>
      </c>
      <c r="CT429" s="73">
        <v>25.860900000000001</v>
      </c>
      <c r="CU429" s="73">
        <v>25.833400000000001</v>
      </c>
      <c r="CV429" s="73">
        <v>26.136500000000002</v>
      </c>
      <c r="CW429" s="73">
        <v>25.92</v>
      </c>
      <c r="CX429" s="73">
        <v>25.9544</v>
      </c>
      <c r="CZ429" s="75">
        <f t="shared" si="72"/>
        <v>25.816679999999998</v>
      </c>
      <c r="DA429" s="75">
        <f t="shared" si="73"/>
        <v>0.20877344658744298</v>
      </c>
      <c r="DB429" s="75">
        <f t="shared" si="74"/>
        <v>25.770440000000001</v>
      </c>
      <c r="DC429" s="75">
        <f t="shared" si="75"/>
        <v>0.13777878283683656</v>
      </c>
      <c r="DD429" s="75">
        <f t="shared" si="76"/>
        <v>25.969240000000003</v>
      </c>
      <c r="DE429" s="75">
        <f t="shared" si="77"/>
        <v>0.16505566636744173</v>
      </c>
      <c r="DF429" s="75">
        <f t="shared" si="78"/>
        <v>26.080200000000001</v>
      </c>
      <c r="DG429" s="75">
        <f t="shared" si="79"/>
        <v>0.18864564665000885</v>
      </c>
      <c r="DH429" s="75">
        <f t="shared" si="80"/>
        <v>25.934519999999999</v>
      </c>
      <c r="DI429" s="75">
        <f t="shared" si="81"/>
        <v>0.18615675383933775</v>
      </c>
      <c r="DJ429" s="75">
        <f t="shared" si="82"/>
        <v>25.941039999999997</v>
      </c>
      <c r="DK429" s="75">
        <f t="shared" si="83"/>
        <v>0.11920001258389215</v>
      </c>
      <c r="DM429" s="74" t="s">
        <v>2315</v>
      </c>
      <c r="DN429" s="74" t="s">
        <v>2316</v>
      </c>
    </row>
    <row r="430" spans="2:118" s="73" customFormat="1" x14ac:dyDescent="0.35">
      <c r="B430" s="74" t="s">
        <v>2318</v>
      </c>
      <c r="C430" s="74" t="s">
        <v>2319</v>
      </c>
      <c r="D430" s="73">
        <v>1</v>
      </c>
      <c r="E430" s="74" t="s">
        <v>1807</v>
      </c>
      <c r="F430" s="74" t="s">
        <v>495</v>
      </c>
      <c r="G430" s="74" t="s">
        <v>980</v>
      </c>
      <c r="H430" s="74" t="s">
        <v>1808</v>
      </c>
      <c r="I430" s="73">
        <v>22</v>
      </c>
      <c r="J430" s="73">
        <v>13</v>
      </c>
      <c r="K430" s="73">
        <v>13</v>
      </c>
      <c r="L430" s="73">
        <v>45.9</v>
      </c>
      <c r="M430" s="73">
        <v>67.599999999999994</v>
      </c>
      <c r="N430" s="73">
        <v>0</v>
      </c>
      <c r="O430" s="73">
        <v>323.31</v>
      </c>
      <c r="P430" s="73">
        <v>6776400000</v>
      </c>
      <c r="Q430" s="73">
        <v>411</v>
      </c>
      <c r="S430" s="73">
        <v>0.36560199999999998</v>
      </c>
      <c r="T430" s="73">
        <v>0.54166199999999998</v>
      </c>
      <c r="V430" s="73">
        <v>0.53600063600000003</v>
      </c>
      <c r="W430" s="73">
        <v>1</v>
      </c>
      <c r="X430" s="73">
        <v>-0.30826797500000003</v>
      </c>
      <c r="Z430" s="73">
        <v>0.69884349700000004</v>
      </c>
      <c r="AA430" s="73">
        <v>0.37539903099999999</v>
      </c>
      <c r="AB430" s="73">
        <v>-0.29503326400000002</v>
      </c>
      <c r="AD430" s="73">
        <v>0.21649589299999999</v>
      </c>
      <c r="AE430" s="73">
        <v>0.75905789999999995</v>
      </c>
      <c r="AF430" s="73">
        <v>-0.14786605799999999</v>
      </c>
      <c r="AH430" s="73">
        <v>9.7517081000000005E-2</v>
      </c>
      <c r="AI430" s="73">
        <v>0.88608149400000003</v>
      </c>
      <c r="AJ430" s="73">
        <v>-7.6341248E-2</v>
      </c>
      <c r="AL430" s="73">
        <v>1.55745114</v>
      </c>
      <c r="AM430" s="73">
        <v>6.1374999999999999E-2</v>
      </c>
      <c r="AN430" s="73">
        <v>-0.48924026500000001</v>
      </c>
      <c r="AO430" s="73">
        <v>10</v>
      </c>
      <c r="AP430" s="73">
        <v>15</v>
      </c>
      <c r="AQ430" s="73">
        <v>13</v>
      </c>
      <c r="AR430" s="73">
        <v>11</v>
      </c>
      <c r="AS430" s="73">
        <v>13</v>
      </c>
      <c r="AT430" s="73">
        <v>11</v>
      </c>
      <c r="AU430" s="73">
        <v>14</v>
      </c>
      <c r="AV430" s="73">
        <v>16</v>
      </c>
      <c r="AW430" s="73">
        <v>14</v>
      </c>
      <c r="AX430" s="73">
        <v>13</v>
      </c>
      <c r="AY430" s="73">
        <v>10</v>
      </c>
      <c r="AZ430" s="73">
        <v>16</v>
      </c>
      <c r="BA430" s="73">
        <v>17</v>
      </c>
      <c r="BB430" s="73">
        <v>14</v>
      </c>
      <c r="BC430" s="73">
        <v>15</v>
      </c>
      <c r="BD430" s="73">
        <v>10</v>
      </c>
      <c r="BE430" s="73">
        <v>16</v>
      </c>
      <c r="BF430" s="73">
        <v>18</v>
      </c>
      <c r="BG430" s="73">
        <v>17</v>
      </c>
      <c r="BH430" s="73">
        <v>12</v>
      </c>
      <c r="BI430" s="73">
        <v>13</v>
      </c>
      <c r="BJ430" s="73">
        <v>16</v>
      </c>
      <c r="BK430" s="73">
        <v>16</v>
      </c>
      <c r="BL430" s="73">
        <v>17</v>
      </c>
      <c r="BM430" s="73">
        <v>14</v>
      </c>
      <c r="BN430" s="73">
        <v>13</v>
      </c>
      <c r="BO430" s="73">
        <v>10</v>
      </c>
      <c r="BP430" s="73">
        <v>13</v>
      </c>
      <c r="BQ430" s="73">
        <v>13</v>
      </c>
      <c r="BR430" s="73">
        <v>11</v>
      </c>
      <c r="BT430" s="73" t="s">
        <v>2317</v>
      </c>
      <c r="BU430" s="73">
        <v>26.471699999999998</v>
      </c>
      <c r="BV430" s="73">
        <v>26.430800000000001</v>
      </c>
      <c r="BW430" s="73">
        <v>27.353200000000001</v>
      </c>
      <c r="BX430" s="73">
        <v>27.06</v>
      </c>
      <c r="BY430" s="73">
        <v>26.780799999999999</v>
      </c>
      <c r="BZ430" s="73">
        <v>25.720099999999999</v>
      </c>
      <c r="CA430" s="73">
        <v>26.895600000000002</v>
      </c>
      <c r="CB430" s="73">
        <v>26.815200000000001</v>
      </c>
      <c r="CC430" s="73">
        <v>26.5594</v>
      </c>
      <c r="CD430" s="73">
        <v>26.565000000000001</v>
      </c>
      <c r="CE430" s="73">
        <v>26.073699999999999</v>
      </c>
      <c r="CF430" s="73">
        <v>26.5198</v>
      </c>
      <c r="CG430" s="73">
        <v>26.623000000000001</v>
      </c>
      <c r="CH430" s="73">
        <v>26.7057</v>
      </c>
      <c r="CI430" s="73">
        <v>26.699200000000001</v>
      </c>
      <c r="CJ430" s="73">
        <v>25.920999999999999</v>
      </c>
      <c r="CK430" s="73">
        <v>26.578600000000002</v>
      </c>
      <c r="CL430" s="73">
        <v>26.979800000000001</v>
      </c>
      <c r="CM430" s="73">
        <v>27.166699999999999</v>
      </c>
      <c r="CN430" s="73">
        <v>26.711099999999998</v>
      </c>
      <c r="CO430" s="73">
        <v>25.9983</v>
      </c>
      <c r="CP430" s="73">
        <v>27.401499999999999</v>
      </c>
      <c r="CQ430" s="73">
        <v>26.672000000000001</v>
      </c>
      <c r="CR430" s="73">
        <v>26.651299999999999</v>
      </c>
      <c r="CS430" s="73">
        <v>26.991700000000002</v>
      </c>
      <c r="CT430" s="73">
        <v>26.322399999999998</v>
      </c>
      <c r="CU430" s="73">
        <v>26.174299999999999</v>
      </c>
      <c r="CV430" s="73">
        <v>26.3308</v>
      </c>
      <c r="CW430" s="73">
        <v>26.482700000000001</v>
      </c>
      <c r="CX430" s="73">
        <v>26.3401</v>
      </c>
      <c r="CZ430" s="75">
        <f t="shared" si="72"/>
        <v>26.819299999999998</v>
      </c>
      <c r="DA430" s="75">
        <f t="shared" si="73"/>
        <v>0.39250030573236516</v>
      </c>
      <c r="DB430" s="75">
        <f t="shared" si="74"/>
        <v>26.511060000000004</v>
      </c>
      <c r="DC430" s="75">
        <f t="shared" si="75"/>
        <v>0.46670015856007707</v>
      </c>
      <c r="DD430" s="75">
        <f t="shared" si="76"/>
        <v>26.524279999999997</v>
      </c>
      <c r="DE430" s="75">
        <f t="shared" si="77"/>
        <v>0.26282040826389502</v>
      </c>
      <c r="DF430" s="75">
        <f t="shared" si="78"/>
        <v>26.671439999999997</v>
      </c>
      <c r="DG430" s="75">
        <f t="shared" si="79"/>
        <v>0.47794370275169434</v>
      </c>
      <c r="DH430" s="75">
        <f t="shared" si="80"/>
        <v>26.74296</v>
      </c>
      <c r="DI430" s="75">
        <f t="shared" si="81"/>
        <v>0.51563114529671261</v>
      </c>
      <c r="DJ430" s="75">
        <f t="shared" si="82"/>
        <v>26.330060000000003</v>
      </c>
      <c r="DK430" s="75">
        <f t="shared" si="83"/>
        <v>0.10922473620934131</v>
      </c>
      <c r="DM430" s="74" t="s">
        <v>2318</v>
      </c>
      <c r="DN430" s="74" t="s">
        <v>2319</v>
      </c>
    </row>
    <row r="431" spans="2:118" s="73" customFormat="1" x14ac:dyDescent="0.35">
      <c r="B431" s="74" t="s">
        <v>2321</v>
      </c>
      <c r="C431" s="74" t="s">
        <v>2322</v>
      </c>
      <c r="D431" s="73">
        <v>1</v>
      </c>
      <c r="E431" s="74" t="s">
        <v>1030</v>
      </c>
      <c r="F431" s="74" t="s">
        <v>546</v>
      </c>
      <c r="G431" s="74" t="s">
        <v>2323</v>
      </c>
      <c r="H431" s="74" t="s">
        <v>2324</v>
      </c>
      <c r="I431" s="73">
        <v>18</v>
      </c>
      <c r="J431" s="73">
        <v>18</v>
      </c>
      <c r="K431" s="73">
        <v>18</v>
      </c>
      <c r="L431" s="73">
        <v>58</v>
      </c>
      <c r="M431" s="73">
        <v>33.173000000000002</v>
      </c>
      <c r="N431" s="73">
        <v>0</v>
      </c>
      <c r="O431" s="73">
        <v>167.63</v>
      </c>
      <c r="P431" s="73">
        <v>3369500000</v>
      </c>
      <c r="Q431" s="73">
        <v>256</v>
      </c>
      <c r="S431" s="73">
        <v>1.21946</v>
      </c>
      <c r="T431" s="73">
        <v>0.63517299999999999</v>
      </c>
      <c r="V431" s="73">
        <v>0.72029414999999997</v>
      </c>
      <c r="W431" s="73">
        <v>1</v>
      </c>
      <c r="X431" s="73">
        <v>-0.15847969100000001</v>
      </c>
      <c r="Z431" s="73">
        <v>9.5969346999999997E-2</v>
      </c>
      <c r="AA431" s="73">
        <v>0.909535714</v>
      </c>
      <c r="AB431" s="73">
        <v>-3.1388855E-2</v>
      </c>
      <c r="AD431" s="73">
        <v>0.11894645199999999</v>
      </c>
      <c r="AE431" s="73">
        <v>0.92713932399999999</v>
      </c>
      <c r="AF431" s="73">
        <v>-2.8541183000000001E-2</v>
      </c>
      <c r="AH431" s="73">
        <v>1.2111393050000001</v>
      </c>
      <c r="AI431" s="73">
        <v>0.35069767400000001</v>
      </c>
      <c r="AJ431" s="73">
        <v>-0.21562233</v>
      </c>
      <c r="AL431" s="73">
        <v>1.2109758960000001</v>
      </c>
      <c r="AM431" s="73">
        <v>0.22139318899999999</v>
      </c>
      <c r="AN431" s="73">
        <v>-0.22850189200000001</v>
      </c>
      <c r="AO431" s="73">
        <v>5</v>
      </c>
      <c r="AP431" s="73">
        <v>9</v>
      </c>
      <c r="AQ431" s="73">
        <v>5</v>
      </c>
      <c r="AR431" s="73">
        <v>6</v>
      </c>
      <c r="AS431" s="73">
        <v>8</v>
      </c>
      <c r="AT431" s="73">
        <v>8</v>
      </c>
      <c r="AU431" s="73">
        <v>12</v>
      </c>
      <c r="AV431" s="73">
        <v>10</v>
      </c>
      <c r="AW431" s="73">
        <v>3</v>
      </c>
      <c r="AX431" s="73">
        <v>8</v>
      </c>
      <c r="AY431" s="73">
        <v>7</v>
      </c>
      <c r="AZ431" s="73">
        <v>9</v>
      </c>
      <c r="BA431" s="73">
        <v>7</v>
      </c>
      <c r="BB431" s="73">
        <v>12</v>
      </c>
      <c r="BC431" s="73">
        <v>9</v>
      </c>
      <c r="BD431" s="73">
        <v>8</v>
      </c>
      <c r="BE431" s="73">
        <v>13</v>
      </c>
      <c r="BF431" s="73">
        <v>9</v>
      </c>
      <c r="BG431" s="73">
        <v>15</v>
      </c>
      <c r="BH431" s="73">
        <v>12</v>
      </c>
      <c r="BI431" s="73">
        <v>10</v>
      </c>
      <c r="BJ431" s="73">
        <v>2</v>
      </c>
      <c r="BK431" s="73">
        <v>9</v>
      </c>
      <c r="BL431" s="73">
        <v>9</v>
      </c>
      <c r="BM431" s="73">
        <v>5</v>
      </c>
      <c r="BN431" s="73">
        <v>9</v>
      </c>
      <c r="BO431" s="73">
        <v>10</v>
      </c>
      <c r="BP431" s="73">
        <v>8</v>
      </c>
      <c r="BQ431" s="73">
        <v>14</v>
      </c>
      <c r="BR431" s="73">
        <v>5</v>
      </c>
      <c r="BT431" s="73" t="s">
        <v>2320</v>
      </c>
      <c r="BU431" s="73">
        <v>25.782699999999998</v>
      </c>
      <c r="BV431" s="73">
        <v>25.853100000000001</v>
      </c>
      <c r="BW431" s="73">
        <v>25.4117</v>
      </c>
      <c r="BX431" s="73">
        <v>25.511399999999998</v>
      </c>
      <c r="BY431" s="73">
        <v>25.4877</v>
      </c>
      <c r="BZ431" s="73">
        <v>25.2805</v>
      </c>
      <c r="CA431" s="73">
        <v>25.645199999999999</v>
      </c>
      <c r="CB431" s="73">
        <v>25.506900000000002</v>
      </c>
      <c r="CC431" s="73">
        <v>25.5091</v>
      </c>
      <c r="CD431" s="73">
        <v>25.3123</v>
      </c>
      <c r="CE431" s="73">
        <v>25.7989</v>
      </c>
      <c r="CF431" s="73">
        <v>25.744599999999998</v>
      </c>
      <c r="CG431" s="73">
        <v>25.393599999999999</v>
      </c>
      <c r="CH431" s="73">
        <v>25.540700000000001</v>
      </c>
      <c r="CI431" s="73">
        <v>25.411899999999999</v>
      </c>
      <c r="CJ431" s="73">
        <v>25.605</v>
      </c>
      <c r="CK431" s="73">
        <v>25.625800000000002</v>
      </c>
      <c r="CL431" s="73">
        <v>25.4941</v>
      </c>
      <c r="CM431" s="73">
        <v>25.604399999999998</v>
      </c>
      <c r="CN431" s="73">
        <v>25.5745</v>
      </c>
      <c r="CO431" s="73">
        <v>25.507000000000001</v>
      </c>
      <c r="CP431" s="73">
        <v>25.314299999999999</v>
      </c>
      <c r="CQ431" s="73">
        <v>25.262699999999999</v>
      </c>
      <c r="CR431" s="73">
        <v>25.4038</v>
      </c>
      <c r="CS431" s="73">
        <v>25.480699999999999</v>
      </c>
      <c r="CT431" s="73">
        <v>25.5732</v>
      </c>
      <c r="CU431" s="73">
        <v>25.209700000000002</v>
      </c>
      <c r="CV431" s="73">
        <v>25.3536</v>
      </c>
      <c r="CW431" s="73">
        <v>25.359200000000001</v>
      </c>
      <c r="CX431" s="73">
        <v>25.408300000000001</v>
      </c>
      <c r="CZ431" s="75">
        <f t="shared" si="72"/>
        <v>25.609319999999997</v>
      </c>
      <c r="DA431" s="75">
        <f t="shared" si="73"/>
        <v>0.19552667848659455</v>
      </c>
      <c r="DB431" s="75">
        <f t="shared" si="74"/>
        <v>25.450800000000005</v>
      </c>
      <c r="DC431" s="75">
        <f t="shared" si="75"/>
        <v>0.152086981691399</v>
      </c>
      <c r="DD431" s="75">
        <f t="shared" si="76"/>
        <v>25.577939999999998</v>
      </c>
      <c r="DE431" s="75">
        <f t="shared" si="77"/>
        <v>0.18677273087900156</v>
      </c>
      <c r="DF431" s="75">
        <f t="shared" si="78"/>
        <v>25.580760000000001</v>
      </c>
      <c r="DG431" s="75">
        <f t="shared" si="79"/>
        <v>5.1778789093605122E-2</v>
      </c>
      <c r="DH431" s="75">
        <f t="shared" si="80"/>
        <v>25.393700000000003</v>
      </c>
      <c r="DI431" s="75">
        <f t="shared" si="81"/>
        <v>0.1048490104865093</v>
      </c>
      <c r="DJ431" s="75">
        <f t="shared" si="82"/>
        <v>25.380800000000001</v>
      </c>
      <c r="DK431" s="75">
        <f t="shared" si="83"/>
        <v>0.1306288827174138</v>
      </c>
      <c r="DM431" s="74" t="s">
        <v>2321</v>
      </c>
      <c r="DN431" s="74" t="s">
        <v>2322</v>
      </c>
    </row>
    <row r="432" spans="2:118" s="73" customFormat="1" x14ac:dyDescent="0.35">
      <c r="B432" s="74" t="s">
        <v>2326</v>
      </c>
      <c r="C432" s="74" t="s">
        <v>2327</v>
      </c>
      <c r="D432" s="73">
        <v>1</v>
      </c>
      <c r="E432" s="74" t="s">
        <v>2328</v>
      </c>
      <c r="F432" s="74"/>
      <c r="G432" s="74" t="s">
        <v>2329</v>
      </c>
      <c r="H432" s="74" t="s">
        <v>2330</v>
      </c>
      <c r="I432" s="73">
        <v>25</v>
      </c>
      <c r="J432" s="73">
        <v>25</v>
      </c>
      <c r="K432" s="73">
        <v>25</v>
      </c>
      <c r="L432" s="73">
        <v>54.4</v>
      </c>
      <c r="M432" s="73">
        <v>57.884999999999998</v>
      </c>
      <c r="N432" s="73">
        <v>0</v>
      </c>
      <c r="O432" s="73">
        <v>323.31</v>
      </c>
      <c r="P432" s="73">
        <v>10544000000</v>
      </c>
      <c r="Q432" s="73">
        <v>559</v>
      </c>
      <c r="S432" s="73">
        <v>0.60345099999999996</v>
      </c>
      <c r="T432" s="73">
        <v>0.499421</v>
      </c>
      <c r="V432" s="73">
        <v>0.38304886100000002</v>
      </c>
      <c r="W432" s="73">
        <v>0.95390747300000001</v>
      </c>
      <c r="X432" s="73">
        <v>-0.20246162400000001</v>
      </c>
      <c r="Z432" s="73">
        <v>0.947882738</v>
      </c>
      <c r="AA432" s="73">
        <v>0.24606</v>
      </c>
      <c r="AB432" s="73">
        <v>-0.44476013199999997</v>
      </c>
      <c r="AD432" s="73">
        <v>0.79198973699999997</v>
      </c>
      <c r="AE432" s="73">
        <v>0.35484777499999998</v>
      </c>
      <c r="AF432" s="73">
        <v>-0.43087158199999998</v>
      </c>
      <c r="AH432" s="73">
        <v>0.69229758200000002</v>
      </c>
      <c r="AI432" s="73">
        <v>0.37142222200000002</v>
      </c>
      <c r="AJ432" s="73">
        <v>-0.37231712300000003</v>
      </c>
      <c r="AL432" s="73">
        <v>0.76760164200000003</v>
      </c>
      <c r="AM432" s="73">
        <v>0.25395050899999999</v>
      </c>
      <c r="AN432" s="73">
        <v>-0.34152984600000003</v>
      </c>
      <c r="AO432" s="73">
        <v>22</v>
      </c>
      <c r="AP432" s="73">
        <v>22</v>
      </c>
      <c r="AQ432" s="73">
        <v>18</v>
      </c>
      <c r="AR432" s="73">
        <v>24</v>
      </c>
      <c r="AS432" s="73">
        <v>18</v>
      </c>
      <c r="AT432" s="73">
        <v>16</v>
      </c>
      <c r="AU432" s="73">
        <v>18</v>
      </c>
      <c r="AV432" s="73">
        <v>22</v>
      </c>
      <c r="AW432" s="73">
        <v>15</v>
      </c>
      <c r="AX432" s="73">
        <v>19</v>
      </c>
      <c r="AY432" s="73">
        <v>12</v>
      </c>
      <c r="AZ432" s="73">
        <v>16</v>
      </c>
      <c r="BA432" s="73">
        <v>21</v>
      </c>
      <c r="BB432" s="73">
        <v>20</v>
      </c>
      <c r="BC432" s="73">
        <v>20</v>
      </c>
      <c r="BD432" s="73">
        <v>16</v>
      </c>
      <c r="BE432" s="73">
        <v>20</v>
      </c>
      <c r="BF432" s="73">
        <v>18</v>
      </c>
      <c r="BG432" s="73">
        <v>21</v>
      </c>
      <c r="BH432" s="73">
        <v>17</v>
      </c>
      <c r="BI432" s="73">
        <v>17</v>
      </c>
      <c r="BJ432" s="73">
        <v>16</v>
      </c>
      <c r="BK432" s="73">
        <v>18</v>
      </c>
      <c r="BL432" s="73">
        <v>18</v>
      </c>
      <c r="BM432" s="73">
        <v>19</v>
      </c>
      <c r="BN432" s="73">
        <v>20</v>
      </c>
      <c r="BO432" s="73">
        <v>18</v>
      </c>
      <c r="BP432" s="73">
        <v>18</v>
      </c>
      <c r="BQ432" s="73">
        <v>23</v>
      </c>
      <c r="BR432" s="73">
        <v>17</v>
      </c>
      <c r="BT432" s="73" t="s">
        <v>2325</v>
      </c>
      <c r="BU432" s="73">
        <v>28.091899999999999</v>
      </c>
      <c r="BV432" s="73">
        <v>27.4527</v>
      </c>
      <c r="BW432" s="73">
        <v>27.875499999999999</v>
      </c>
      <c r="BX432" s="73">
        <v>27.761399999999998</v>
      </c>
      <c r="BY432" s="73">
        <v>26.809899999999999</v>
      </c>
      <c r="BZ432" s="73">
        <v>27.339500000000001</v>
      </c>
      <c r="CA432" s="73">
        <v>27.4023</v>
      </c>
      <c r="CB432" s="73">
        <v>27.530799999999999</v>
      </c>
      <c r="CC432" s="73">
        <v>27.564499999999999</v>
      </c>
      <c r="CD432" s="73">
        <v>27.141999999999999</v>
      </c>
      <c r="CE432" s="73">
        <v>27.1386</v>
      </c>
      <c r="CF432" s="73">
        <v>27.060400000000001</v>
      </c>
      <c r="CG432" s="73">
        <v>27.435600000000001</v>
      </c>
      <c r="CH432" s="73">
        <v>26.789400000000001</v>
      </c>
      <c r="CI432" s="73">
        <v>27.343699999999998</v>
      </c>
      <c r="CJ432" s="73">
        <v>26.886800000000001</v>
      </c>
      <c r="CK432" s="73">
        <v>27.146799999999999</v>
      </c>
      <c r="CL432" s="73">
        <v>26.974</v>
      </c>
      <c r="CM432" s="73">
        <v>27.007999999999999</v>
      </c>
      <c r="CN432" s="73">
        <v>27.8216</v>
      </c>
      <c r="CO432" s="73">
        <v>26.985099999999999</v>
      </c>
      <c r="CP432" s="73">
        <v>27.349</v>
      </c>
      <c r="CQ432" s="73">
        <v>27.2882</v>
      </c>
      <c r="CR432" s="73">
        <v>26.821200000000001</v>
      </c>
      <c r="CS432" s="73">
        <v>27.686499999999999</v>
      </c>
      <c r="CT432" s="73">
        <v>27.151800000000001</v>
      </c>
      <c r="CU432" s="73">
        <v>27.327100000000002</v>
      </c>
      <c r="CV432" s="73">
        <v>27.281199999999998</v>
      </c>
      <c r="CW432" s="73">
        <v>27.153300000000002</v>
      </c>
      <c r="CX432" s="73">
        <v>27.3705</v>
      </c>
      <c r="CZ432" s="75">
        <f t="shared" si="72"/>
        <v>27.598279999999999</v>
      </c>
      <c r="DA432" s="75">
        <f t="shared" si="73"/>
        <v>0.4974576182952673</v>
      </c>
      <c r="DB432" s="75">
        <f t="shared" si="74"/>
        <v>27.395819999999997</v>
      </c>
      <c r="DC432" s="75">
        <f t="shared" si="75"/>
        <v>0.1690495992305214</v>
      </c>
      <c r="DD432" s="75">
        <f t="shared" si="76"/>
        <v>27.15354</v>
      </c>
      <c r="DE432" s="75">
        <f t="shared" si="77"/>
        <v>0.25358177773649232</v>
      </c>
      <c r="DF432" s="75">
        <f t="shared" si="78"/>
        <v>27.167439999999999</v>
      </c>
      <c r="DG432" s="75">
        <f t="shared" si="79"/>
        <v>0.37747525481811384</v>
      </c>
      <c r="DH432" s="75">
        <f t="shared" si="80"/>
        <v>27.225999999999999</v>
      </c>
      <c r="DI432" s="75">
        <f t="shared" si="81"/>
        <v>0.33650926435983841</v>
      </c>
      <c r="DJ432" s="75">
        <f t="shared" si="82"/>
        <v>27.256779999999999</v>
      </c>
      <c r="DK432" s="75">
        <f t="shared" si="83"/>
        <v>0.10025266579996697</v>
      </c>
      <c r="DM432" s="74" t="s">
        <v>2326</v>
      </c>
      <c r="DN432" s="74" t="s">
        <v>2327</v>
      </c>
    </row>
    <row r="433" spans="2:118" s="73" customFormat="1" x14ac:dyDescent="0.35">
      <c r="B433" s="74" t="s">
        <v>2332</v>
      </c>
      <c r="C433" s="74" t="s">
        <v>2333</v>
      </c>
      <c r="D433" s="73">
        <v>1</v>
      </c>
      <c r="E433" s="74" t="s">
        <v>2334</v>
      </c>
      <c r="F433" s="74" t="s">
        <v>2335</v>
      </c>
      <c r="G433" s="74" t="s">
        <v>2336</v>
      </c>
      <c r="H433" s="74" t="s">
        <v>2337</v>
      </c>
      <c r="I433" s="73">
        <v>18</v>
      </c>
      <c r="J433" s="73">
        <v>18</v>
      </c>
      <c r="K433" s="73">
        <v>18</v>
      </c>
      <c r="L433" s="73">
        <v>23.7</v>
      </c>
      <c r="M433" s="73">
        <v>107.48</v>
      </c>
      <c r="N433" s="73">
        <v>0</v>
      </c>
      <c r="O433" s="73">
        <v>97.09</v>
      </c>
      <c r="P433" s="73">
        <v>1162300000</v>
      </c>
      <c r="Q433" s="73">
        <v>152</v>
      </c>
      <c r="S433" s="73">
        <v>0.95197500000000002</v>
      </c>
      <c r="T433" s="73">
        <v>0.46987600000000002</v>
      </c>
      <c r="V433" s="73">
        <v>0.77885953500000005</v>
      </c>
      <c r="W433" s="73">
        <v>1</v>
      </c>
      <c r="X433" s="73">
        <v>-0.26800117499999998</v>
      </c>
      <c r="Z433" s="73">
        <v>0.74485006200000003</v>
      </c>
      <c r="AA433" s="73">
        <v>0.42792022800000001</v>
      </c>
      <c r="AB433" s="73">
        <v>-0.19701194799999999</v>
      </c>
      <c r="AD433" s="73">
        <v>0.86031472600000003</v>
      </c>
      <c r="AE433" s="73">
        <v>0.42249655200000003</v>
      </c>
      <c r="AF433" s="73">
        <v>-0.21735458399999999</v>
      </c>
      <c r="AH433" s="73">
        <v>0.60715202800000001</v>
      </c>
      <c r="AI433" s="73">
        <v>0.46499706699999999</v>
      </c>
      <c r="AJ433" s="73">
        <v>-0.240312576</v>
      </c>
      <c r="AL433" s="73">
        <v>0.38371026400000002</v>
      </c>
      <c r="AM433" s="73">
        <v>0.59583746299999996</v>
      </c>
      <c r="AN433" s="73">
        <v>0.12395210299999999</v>
      </c>
      <c r="AO433" s="73">
        <v>6</v>
      </c>
      <c r="AP433" s="73">
        <v>5</v>
      </c>
      <c r="AQ433" s="73">
        <v>1</v>
      </c>
      <c r="AR433" s="73">
        <v>2</v>
      </c>
      <c r="AS433" s="73">
        <v>4</v>
      </c>
      <c r="AT433" s="73">
        <v>7</v>
      </c>
      <c r="AU433" s="73">
        <v>5</v>
      </c>
      <c r="AV433" s="73">
        <v>2</v>
      </c>
      <c r="AW433" s="73">
        <v>4</v>
      </c>
      <c r="AX433" s="73">
        <v>8</v>
      </c>
      <c r="AY433" s="73">
        <v>5</v>
      </c>
      <c r="AZ433" s="73">
        <v>6</v>
      </c>
      <c r="BA433" s="73">
        <v>2</v>
      </c>
      <c r="BB433" s="73">
        <v>5</v>
      </c>
      <c r="BC433" s="73">
        <v>7</v>
      </c>
      <c r="BD433" s="73">
        <v>9</v>
      </c>
      <c r="BE433" s="73">
        <v>5</v>
      </c>
      <c r="BF433" s="73">
        <v>3</v>
      </c>
      <c r="BG433" s="73">
        <v>3</v>
      </c>
      <c r="BH433" s="73">
        <v>2</v>
      </c>
      <c r="BI433" s="73">
        <v>7</v>
      </c>
      <c r="BJ433" s="73">
        <v>5</v>
      </c>
      <c r="BK433" s="73">
        <v>2</v>
      </c>
      <c r="BL433" s="73">
        <v>6</v>
      </c>
      <c r="BM433" s="73">
        <v>2</v>
      </c>
      <c r="BN433" s="73">
        <v>10</v>
      </c>
      <c r="BO433" s="73">
        <v>10</v>
      </c>
      <c r="BP433" s="73">
        <v>8</v>
      </c>
      <c r="BQ433" s="73">
        <v>8</v>
      </c>
      <c r="BR433" s="73">
        <v>3</v>
      </c>
      <c r="BT433" s="73" t="s">
        <v>2331</v>
      </c>
      <c r="BU433" s="73">
        <v>24.241700000000002</v>
      </c>
      <c r="BV433" s="73">
        <v>24.080200000000001</v>
      </c>
      <c r="BW433" s="73">
        <v>24.401800000000001</v>
      </c>
      <c r="BX433" s="73">
        <v>24.3186</v>
      </c>
      <c r="BY433" s="73">
        <v>23.7682</v>
      </c>
      <c r="BZ433" s="73">
        <v>24.246500000000001</v>
      </c>
      <c r="CA433" s="73">
        <v>23.851700000000001</v>
      </c>
      <c r="CB433" s="73">
        <v>23.420300000000001</v>
      </c>
      <c r="CC433" s="73">
        <v>23.9222</v>
      </c>
      <c r="CD433" s="73">
        <v>24.029800000000002</v>
      </c>
      <c r="CE433" s="73">
        <v>24.047599999999999</v>
      </c>
      <c r="CF433" s="73">
        <v>23.933399999999999</v>
      </c>
      <c r="CG433" s="73">
        <v>23.7805</v>
      </c>
      <c r="CH433" s="73">
        <v>23.860800000000001</v>
      </c>
      <c r="CI433" s="73">
        <v>24.203099999999999</v>
      </c>
      <c r="CJ433" s="73">
        <v>24.094799999999999</v>
      </c>
      <c r="CK433" s="73">
        <v>23.937899999999999</v>
      </c>
      <c r="CL433" s="73">
        <v>23.733699999999999</v>
      </c>
      <c r="CM433" s="73">
        <v>23.8597</v>
      </c>
      <c r="CN433" s="73">
        <v>24.0976</v>
      </c>
      <c r="CO433" s="73">
        <v>24.239100000000001</v>
      </c>
      <c r="CP433" s="73">
        <v>23.889900000000001</v>
      </c>
      <c r="CQ433" s="73">
        <v>23.3537</v>
      </c>
      <c r="CR433" s="73">
        <v>23.948499999999999</v>
      </c>
      <c r="CS433" s="73">
        <v>24.177700000000002</v>
      </c>
      <c r="CT433" s="73">
        <v>24.394400000000001</v>
      </c>
      <c r="CU433" s="73">
        <v>24.4682</v>
      </c>
      <c r="CV433" s="73">
        <v>24.427399999999999</v>
      </c>
      <c r="CW433" s="73">
        <v>24.116800000000001</v>
      </c>
      <c r="CX433" s="73">
        <v>24.023399999999999</v>
      </c>
      <c r="CZ433" s="75">
        <f t="shared" si="72"/>
        <v>24.162100000000002</v>
      </c>
      <c r="DA433" s="75">
        <f t="shared" si="73"/>
        <v>0.25007464885509717</v>
      </c>
      <c r="DB433" s="75">
        <f t="shared" si="74"/>
        <v>23.894100000000002</v>
      </c>
      <c r="DC433" s="75">
        <f t="shared" si="75"/>
        <v>0.30400413648501567</v>
      </c>
      <c r="DD433" s="75">
        <f t="shared" si="76"/>
        <v>23.96508</v>
      </c>
      <c r="DE433" s="75">
        <f t="shared" si="77"/>
        <v>0.16538650791403703</v>
      </c>
      <c r="DF433" s="75">
        <f t="shared" si="78"/>
        <v>23.944740000000003</v>
      </c>
      <c r="DG433" s="75">
        <f t="shared" si="79"/>
        <v>0.15628551756320883</v>
      </c>
      <c r="DH433" s="75">
        <f t="shared" si="80"/>
        <v>23.921780000000002</v>
      </c>
      <c r="DI433" s="75">
        <f t="shared" si="81"/>
        <v>0.35022571578911832</v>
      </c>
      <c r="DJ433" s="75">
        <f t="shared" si="82"/>
        <v>24.286039999999996</v>
      </c>
      <c r="DK433" s="75">
        <f t="shared" si="83"/>
        <v>0.20157427415223395</v>
      </c>
      <c r="DM433" s="74" t="s">
        <v>2332</v>
      </c>
      <c r="DN433" s="74" t="s">
        <v>2333</v>
      </c>
    </row>
    <row r="434" spans="2:118" s="73" customFormat="1" x14ac:dyDescent="0.35">
      <c r="B434" s="74" t="s">
        <v>2339</v>
      </c>
      <c r="C434" s="74" t="s">
        <v>2340</v>
      </c>
      <c r="D434" s="73">
        <v>1</v>
      </c>
      <c r="E434" s="74" t="s">
        <v>1414</v>
      </c>
      <c r="F434" s="74"/>
      <c r="G434" s="74" t="s">
        <v>2341</v>
      </c>
      <c r="H434" s="74" t="s">
        <v>2342</v>
      </c>
      <c r="I434" s="73">
        <v>2</v>
      </c>
      <c r="J434" s="73">
        <v>2</v>
      </c>
      <c r="K434" s="73">
        <v>2</v>
      </c>
      <c r="L434" s="73">
        <v>11.4</v>
      </c>
      <c r="M434" s="73">
        <v>38.932000000000002</v>
      </c>
      <c r="N434" s="73">
        <v>0</v>
      </c>
      <c r="O434" s="73">
        <v>5.1216999999999997</v>
      </c>
      <c r="P434" s="73">
        <v>46950000</v>
      </c>
      <c r="Q434" s="73">
        <v>17</v>
      </c>
      <c r="S434" s="73">
        <v>0.18379599999999999</v>
      </c>
      <c r="T434" s="73">
        <v>0.55962800000000001</v>
      </c>
      <c r="V434" s="73">
        <v>0.471863158</v>
      </c>
      <c r="W434" s="73">
        <v>1</v>
      </c>
      <c r="X434" s="73">
        <v>-0.44919547999999998</v>
      </c>
      <c r="Z434" s="73">
        <v>0.62418496300000004</v>
      </c>
      <c r="AA434" s="73">
        <v>0.34421716299999999</v>
      </c>
      <c r="AB434" s="73">
        <v>-0.49208602899999998</v>
      </c>
      <c r="AD434" s="73">
        <v>0.83979258999999995</v>
      </c>
      <c r="AE434" s="73">
        <v>0.33016714699999999</v>
      </c>
      <c r="AF434" s="73">
        <v>-0.53686561600000005</v>
      </c>
      <c r="AH434" s="73">
        <v>0.19956285700000001</v>
      </c>
      <c r="AI434" s="73">
        <v>0.73563195100000001</v>
      </c>
      <c r="AJ434" s="73">
        <v>-0.247922897</v>
      </c>
      <c r="AL434" s="73">
        <v>7.6324918000000005E-2</v>
      </c>
      <c r="AM434" s="73">
        <v>0.86997255900000003</v>
      </c>
      <c r="AN434" s="73">
        <v>-8.0267715000000003E-2</v>
      </c>
      <c r="AO434" s="73">
        <v>0</v>
      </c>
      <c r="AP434" s="73">
        <v>0</v>
      </c>
      <c r="AQ434" s="73">
        <v>0</v>
      </c>
      <c r="AR434" s="73">
        <v>0</v>
      </c>
      <c r="AS434" s="73">
        <v>0</v>
      </c>
      <c r="AT434" s="73">
        <v>0</v>
      </c>
      <c r="AU434" s="73">
        <v>1</v>
      </c>
      <c r="AV434" s="73">
        <v>1</v>
      </c>
      <c r="AW434" s="73">
        <v>0</v>
      </c>
      <c r="AX434" s="73">
        <v>0</v>
      </c>
      <c r="AY434" s="73">
        <v>0</v>
      </c>
      <c r="AZ434" s="73">
        <v>1</v>
      </c>
      <c r="BA434" s="73">
        <v>0</v>
      </c>
      <c r="BB434" s="73">
        <v>1</v>
      </c>
      <c r="BC434" s="73">
        <v>1</v>
      </c>
      <c r="BD434" s="73">
        <v>0</v>
      </c>
      <c r="BE434" s="73">
        <v>2</v>
      </c>
      <c r="BF434" s="73">
        <v>0</v>
      </c>
      <c r="BG434" s="73">
        <v>2</v>
      </c>
      <c r="BH434" s="73">
        <v>2</v>
      </c>
      <c r="BI434" s="73">
        <v>1</v>
      </c>
      <c r="BJ434" s="73">
        <v>1</v>
      </c>
      <c r="BK434" s="73">
        <v>0</v>
      </c>
      <c r="BL434" s="73">
        <v>1</v>
      </c>
      <c r="BM434" s="73">
        <v>1</v>
      </c>
      <c r="BN434" s="73">
        <v>0</v>
      </c>
      <c r="BO434" s="73">
        <v>0</v>
      </c>
      <c r="BP434" s="73">
        <v>0</v>
      </c>
      <c r="BQ434" s="73">
        <v>2</v>
      </c>
      <c r="BR434" s="73">
        <v>0</v>
      </c>
      <c r="BT434" s="73" t="s">
        <v>2338</v>
      </c>
      <c r="BU434" s="73" t="s">
        <v>558</v>
      </c>
      <c r="BV434" s="73">
        <v>19.790199999999999</v>
      </c>
      <c r="BW434" s="73" t="s">
        <v>558</v>
      </c>
      <c r="BX434" s="73" t="s">
        <v>558</v>
      </c>
      <c r="BY434" s="73" t="s">
        <v>558</v>
      </c>
      <c r="BZ434" s="73" t="s">
        <v>558</v>
      </c>
      <c r="CA434" s="73">
        <v>19.717300000000002</v>
      </c>
      <c r="CB434" s="73">
        <v>19.795300000000001</v>
      </c>
      <c r="CC434" s="73" t="s">
        <v>558</v>
      </c>
      <c r="CD434" s="73" t="s">
        <v>558</v>
      </c>
      <c r="CE434" s="73" t="s">
        <v>558</v>
      </c>
      <c r="CF434" s="73">
        <v>19.719799999999999</v>
      </c>
      <c r="CG434" s="73">
        <v>19.285799999999998</v>
      </c>
      <c r="CH434" s="73">
        <v>20.0487</v>
      </c>
      <c r="CI434" s="73">
        <v>20.227499999999999</v>
      </c>
      <c r="CJ434" s="73">
        <v>19.775200000000002</v>
      </c>
      <c r="CK434" s="73">
        <v>19.870100000000001</v>
      </c>
      <c r="CL434" s="73">
        <v>19.711300000000001</v>
      </c>
      <c r="CM434" s="73">
        <v>20.398199999999999</v>
      </c>
      <c r="CN434" s="73">
        <v>19.950500000000002</v>
      </c>
      <c r="CO434" s="73">
        <v>19.224699999999999</v>
      </c>
      <c r="CP434" s="73">
        <v>19.909400000000002</v>
      </c>
      <c r="CQ434" s="73" t="s">
        <v>558</v>
      </c>
      <c r="CR434" s="73">
        <v>19.806999999999999</v>
      </c>
      <c r="CS434" s="73" t="s">
        <v>558</v>
      </c>
      <c r="CT434" s="73" t="s">
        <v>558</v>
      </c>
      <c r="CU434" s="73" t="s">
        <v>558</v>
      </c>
      <c r="CV434" s="73" t="s">
        <v>558</v>
      </c>
      <c r="CW434" s="73">
        <v>20.446000000000002</v>
      </c>
      <c r="CX434" s="73" t="s">
        <v>558</v>
      </c>
      <c r="CZ434" s="75">
        <f t="shared" si="72"/>
        <v>19.790199999999999</v>
      </c>
      <c r="DA434" s="75" t="e">
        <f t="shared" si="73"/>
        <v>#DIV/0!</v>
      </c>
      <c r="DB434" s="75">
        <f t="shared" si="74"/>
        <v>19.756300000000003</v>
      </c>
      <c r="DC434" s="75">
        <f t="shared" si="75"/>
        <v>5.5154328932550289E-2</v>
      </c>
      <c r="DD434" s="75">
        <f t="shared" si="76"/>
        <v>19.820450000000001</v>
      </c>
      <c r="DE434" s="75">
        <f t="shared" si="77"/>
        <v>0.41383120955288094</v>
      </c>
      <c r="DF434" s="75">
        <f t="shared" si="78"/>
        <v>19.94106</v>
      </c>
      <c r="DG434" s="75">
        <f t="shared" si="79"/>
        <v>0.27129348130760444</v>
      </c>
      <c r="DH434" s="75">
        <f t="shared" si="80"/>
        <v>19.647033333333336</v>
      </c>
      <c r="DI434" s="75">
        <f t="shared" si="81"/>
        <v>0.36931764557536934</v>
      </c>
      <c r="DJ434" s="75">
        <f t="shared" si="82"/>
        <v>20.446000000000002</v>
      </c>
      <c r="DK434" s="75" t="e">
        <f t="shared" si="83"/>
        <v>#DIV/0!</v>
      </c>
      <c r="DM434" s="74" t="s">
        <v>2339</v>
      </c>
      <c r="DN434" s="74" t="s">
        <v>2340</v>
      </c>
    </row>
    <row r="435" spans="2:118" s="73" customFormat="1" x14ac:dyDescent="0.35">
      <c r="B435" s="74" t="s">
        <v>2344</v>
      </c>
      <c r="C435" s="74" t="s">
        <v>2345</v>
      </c>
      <c r="D435" s="73">
        <v>1</v>
      </c>
      <c r="E435" s="74" t="s">
        <v>2346</v>
      </c>
      <c r="F435" s="74" t="s">
        <v>465</v>
      </c>
      <c r="G435" s="74" t="s">
        <v>1238</v>
      </c>
      <c r="H435" s="74" t="s">
        <v>2347</v>
      </c>
      <c r="I435" s="73">
        <v>14</v>
      </c>
      <c r="J435" s="73">
        <v>14</v>
      </c>
      <c r="K435" s="73">
        <v>14</v>
      </c>
      <c r="L435" s="73">
        <v>78</v>
      </c>
      <c r="M435" s="73">
        <v>10.891</v>
      </c>
      <c r="N435" s="73">
        <v>0</v>
      </c>
      <c r="O435" s="73">
        <v>323.31</v>
      </c>
      <c r="P435" s="73">
        <v>32015000000</v>
      </c>
      <c r="Q435" s="73">
        <v>232</v>
      </c>
      <c r="S435" s="73">
        <v>0.17851</v>
      </c>
      <c r="T435" s="73">
        <v>0.79530199999999995</v>
      </c>
      <c r="V435" s="73">
        <v>0.51843234000000005</v>
      </c>
      <c r="W435" s="73">
        <v>0.96890405099999999</v>
      </c>
      <c r="X435" s="73">
        <v>-0.18387145999999999</v>
      </c>
      <c r="Z435" s="73">
        <v>0.451524235</v>
      </c>
      <c r="AA435" s="73">
        <v>0.54349882900000002</v>
      </c>
      <c r="AB435" s="73">
        <v>-0.18715515099999999</v>
      </c>
      <c r="AD435" s="73">
        <v>0.63505324799999996</v>
      </c>
      <c r="AE435" s="73">
        <v>0.47209118500000002</v>
      </c>
      <c r="AF435" s="73">
        <v>-0.235269547</v>
      </c>
      <c r="AH435" s="73">
        <v>1.0797705909999999</v>
      </c>
      <c r="AI435" s="73">
        <v>0.310330789</v>
      </c>
      <c r="AJ435" s="73">
        <v>-0.30441703799999997</v>
      </c>
      <c r="AL435" s="73">
        <v>0.55717893900000004</v>
      </c>
      <c r="AM435" s="73">
        <v>0.41039426499999998</v>
      </c>
      <c r="AN435" s="73">
        <v>-0.23181648299999999</v>
      </c>
      <c r="AO435" s="73">
        <v>6</v>
      </c>
      <c r="AP435" s="73">
        <v>12</v>
      </c>
      <c r="AQ435" s="73">
        <v>7</v>
      </c>
      <c r="AR435" s="73">
        <v>8</v>
      </c>
      <c r="AS435" s="73">
        <v>8</v>
      </c>
      <c r="AT435" s="73">
        <v>9</v>
      </c>
      <c r="AU435" s="73">
        <v>11</v>
      </c>
      <c r="AV435" s="73">
        <v>10</v>
      </c>
      <c r="AW435" s="73">
        <v>5</v>
      </c>
      <c r="AX435" s="73">
        <v>9</v>
      </c>
      <c r="AY435" s="73">
        <v>9</v>
      </c>
      <c r="AZ435" s="73">
        <v>11</v>
      </c>
      <c r="BA435" s="73">
        <v>7</v>
      </c>
      <c r="BB435" s="73">
        <v>9</v>
      </c>
      <c r="BC435" s="73">
        <v>7</v>
      </c>
      <c r="BD435" s="73">
        <v>7</v>
      </c>
      <c r="BE435" s="73">
        <v>13</v>
      </c>
      <c r="BF435" s="73">
        <v>5</v>
      </c>
      <c r="BG435" s="73">
        <v>9</v>
      </c>
      <c r="BH435" s="73">
        <v>5</v>
      </c>
      <c r="BI435" s="73">
        <v>8</v>
      </c>
      <c r="BJ435" s="73">
        <v>7</v>
      </c>
      <c r="BK435" s="73">
        <v>7</v>
      </c>
      <c r="BL435" s="73">
        <v>4</v>
      </c>
      <c r="BM435" s="73">
        <v>5</v>
      </c>
      <c r="BN435" s="73">
        <v>9</v>
      </c>
      <c r="BO435" s="73">
        <v>6</v>
      </c>
      <c r="BP435" s="73">
        <v>6</v>
      </c>
      <c r="BQ435" s="73">
        <v>7</v>
      </c>
      <c r="BR435" s="73">
        <v>6</v>
      </c>
      <c r="BT435" s="73" t="s">
        <v>2343</v>
      </c>
      <c r="BU435" s="73">
        <v>29.407800000000002</v>
      </c>
      <c r="BV435" s="73">
        <v>29.4053</v>
      </c>
      <c r="BW435" s="73">
        <v>28.972200000000001</v>
      </c>
      <c r="BX435" s="73">
        <v>28.947700000000001</v>
      </c>
      <c r="BY435" s="73">
        <v>28.806699999999999</v>
      </c>
      <c r="BZ435" s="73">
        <v>28.983599999999999</v>
      </c>
      <c r="CA435" s="73">
        <v>29.315999999999999</v>
      </c>
      <c r="CB435" s="73">
        <v>28.885300000000001</v>
      </c>
      <c r="CC435" s="73">
        <v>28.692699999999999</v>
      </c>
      <c r="CD435" s="73">
        <v>28.742899999999999</v>
      </c>
      <c r="CE435" s="73">
        <v>28.992799999999999</v>
      </c>
      <c r="CF435" s="73">
        <v>29.2164</v>
      </c>
      <c r="CG435" s="73">
        <v>29.0319</v>
      </c>
      <c r="CH435" s="73">
        <v>28.9895</v>
      </c>
      <c r="CI435" s="73">
        <v>28.3735</v>
      </c>
      <c r="CJ435" s="73">
        <v>28.88</v>
      </c>
      <c r="CK435" s="73">
        <v>29.361499999999999</v>
      </c>
      <c r="CL435" s="73">
        <v>28.5959</v>
      </c>
      <c r="CM435" s="73">
        <v>28.699200000000001</v>
      </c>
      <c r="CN435" s="73">
        <v>28.826799999999999</v>
      </c>
      <c r="CO435" s="73">
        <v>28.959</v>
      </c>
      <c r="CP435" s="73">
        <v>28.849799999999998</v>
      </c>
      <c r="CQ435" s="73">
        <v>28.8734</v>
      </c>
      <c r="CR435" s="73">
        <v>28.453099999999999</v>
      </c>
      <c r="CS435" s="73">
        <v>28.882400000000001</v>
      </c>
      <c r="CT435" s="73">
        <v>28.903199999999998</v>
      </c>
      <c r="CU435" s="73">
        <v>28.486499999999999</v>
      </c>
      <c r="CV435" s="73">
        <v>29.206399999999999</v>
      </c>
      <c r="CW435" s="73">
        <v>28.564299999999999</v>
      </c>
      <c r="CX435" s="73">
        <v>29.220400000000001</v>
      </c>
      <c r="CZ435" s="75">
        <f t="shared" si="72"/>
        <v>29.107940000000003</v>
      </c>
      <c r="DA435" s="75">
        <f t="shared" si="73"/>
        <v>0.2798154445344293</v>
      </c>
      <c r="DB435" s="75">
        <f t="shared" si="74"/>
        <v>28.924099999999999</v>
      </c>
      <c r="DC435" s="75">
        <f t="shared" si="75"/>
        <v>0.24749277767240005</v>
      </c>
      <c r="DD435" s="75">
        <f t="shared" si="76"/>
        <v>28.920819999999999</v>
      </c>
      <c r="DE435" s="75">
        <f t="shared" si="77"/>
        <v>0.31982946549684882</v>
      </c>
      <c r="DF435" s="75">
        <f t="shared" si="78"/>
        <v>28.872680000000003</v>
      </c>
      <c r="DG435" s="75">
        <f t="shared" si="79"/>
        <v>0.2948754092833103</v>
      </c>
      <c r="DH435" s="75">
        <f t="shared" si="80"/>
        <v>28.803539999999998</v>
      </c>
      <c r="DI435" s="75">
        <f t="shared" si="81"/>
        <v>0.20013452475772417</v>
      </c>
      <c r="DJ435" s="75">
        <f t="shared" si="82"/>
        <v>28.876159999999999</v>
      </c>
      <c r="DK435" s="75">
        <f t="shared" si="83"/>
        <v>0.34546431508912784</v>
      </c>
      <c r="DM435" s="74" t="s">
        <v>2344</v>
      </c>
      <c r="DN435" s="74" t="s">
        <v>2345</v>
      </c>
    </row>
    <row r="436" spans="2:118" s="73" customFormat="1" x14ac:dyDescent="0.35">
      <c r="B436" s="74" t="s">
        <v>2349</v>
      </c>
      <c r="C436" s="74" t="s">
        <v>2350</v>
      </c>
      <c r="D436" s="73">
        <v>1</v>
      </c>
      <c r="E436" s="74" t="s">
        <v>2351</v>
      </c>
      <c r="F436" s="74"/>
      <c r="G436" s="74" t="s">
        <v>991</v>
      </c>
      <c r="H436" s="74" t="s">
        <v>2352</v>
      </c>
      <c r="I436" s="73">
        <v>11</v>
      </c>
      <c r="J436" s="73">
        <v>11</v>
      </c>
      <c r="K436" s="73">
        <v>11</v>
      </c>
      <c r="L436" s="73">
        <v>21.9</v>
      </c>
      <c r="M436" s="73">
        <v>55.017000000000003</v>
      </c>
      <c r="N436" s="73">
        <v>0</v>
      </c>
      <c r="O436" s="73">
        <v>54.7</v>
      </c>
      <c r="P436" s="73">
        <v>1275800000</v>
      </c>
      <c r="Q436" s="73">
        <v>112</v>
      </c>
      <c r="S436" s="73">
        <v>6.9279199999999999E-2</v>
      </c>
      <c r="T436" s="73">
        <v>0.73607699999999998</v>
      </c>
      <c r="V436" s="73">
        <v>0.54786664900000004</v>
      </c>
      <c r="W436" s="73">
        <v>1</v>
      </c>
      <c r="X436" s="73">
        <v>0.371696472</v>
      </c>
      <c r="Z436" s="73">
        <v>0.39644100900000001</v>
      </c>
      <c r="AA436" s="73">
        <v>0.49960201500000001</v>
      </c>
      <c r="AB436" s="73">
        <v>0.38236846899999999</v>
      </c>
      <c r="AD436" s="73">
        <v>1.7689883E-2</v>
      </c>
      <c r="AE436" s="73">
        <v>0.98303563299999996</v>
      </c>
      <c r="AF436" s="73">
        <v>-1.353569E-2</v>
      </c>
      <c r="AH436" s="73">
        <v>3.8179033000000001E-2</v>
      </c>
      <c r="AI436" s="73">
        <v>0.94661550500000002</v>
      </c>
      <c r="AJ436" s="73">
        <v>5.3912354000000003E-2</v>
      </c>
      <c r="AL436" s="73">
        <v>0.19575851999999999</v>
      </c>
      <c r="AM436" s="73">
        <v>0.69054676299999995</v>
      </c>
      <c r="AN436" s="73">
        <v>0.16257247899999999</v>
      </c>
      <c r="AO436" s="73">
        <v>3</v>
      </c>
      <c r="AP436" s="73">
        <v>4</v>
      </c>
      <c r="AQ436" s="73">
        <v>4</v>
      </c>
      <c r="AR436" s="73">
        <v>3</v>
      </c>
      <c r="AS436" s="73">
        <v>2</v>
      </c>
      <c r="AT436" s="73">
        <v>6</v>
      </c>
      <c r="AU436" s="73">
        <v>7</v>
      </c>
      <c r="AV436" s="73">
        <v>4</v>
      </c>
      <c r="AW436" s="73">
        <v>3</v>
      </c>
      <c r="AX436" s="73">
        <v>2</v>
      </c>
      <c r="AY436" s="73">
        <v>5</v>
      </c>
      <c r="AZ436" s="73">
        <v>6</v>
      </c>
      <c r="BA436" s="73">
        <v>5</v>
      </c>
      <c r="BB436" s="73">
        <v>2</v>
      </c>
      <c r="BC436" s="73">
        <v>5</v>
      </c>
      <c r="BD436" s="73">
        <v>3</v>
      </c>
      <c r="BE436" s="73">
        <v>5</v>
      </c>
      <c r="BF436" s="73">
        <v>3</v>
      </c>
      <c r="BG436" s="73">
        <v>5</v>
      </c>
      <c r="BH436" s="73">
        <v>3</v>
      </c>
      <c r="BI436" s="73">
        <v>4</v>
      </c>
      <c r="BJ436" s="73">
        <v>6</v>
      </c>
      <c r="BK436" s="73">
        <v>1</v>
      </c>
      <c r="BL436" s="73">
        <v>3</v>
      </c>
      <c r="BM436" s="73">
        <v>3</v>
      </c>
      <c r="BN436" s="73">
        <v>3</v>
      </c>
      <c r="BO436" s="73">
        <v>3</v>
      </c>
      <c r="BP436" s="73">
        <v>3</v>
      </c>
      <c r="BQ436" s="73">
        <v>3</v>
      </c>
      <c r="BR436" s="73">
        <v>3</v>
      </c>
      <c r="BT436" s="73" t="s">
        <v>2348</v>
      </c>
      <c r="BU436" s="73">
        <v>24.584700000000002</v>
      </c>
      <c r="BV436" s="73">
        <v>23.787500000000001</v>
      </c>
      <c r="BW436" s="73">
        <v>24.346699999999998</v>
      </c>
      <c r="BX436" s="73">
        <v>24.163900000000002</v>
      </c>
      <c r="BY436" s="73">
        <v>23.264700000000001</v>
      </c>
      <c r="BZ436" s="73">
        <v>24.729199999999999</v>
      </c>
      <c r="CA436" s="73">
        <v>24.7377</v>
      </c>
      <c r="CB436" s="73">
        <v>24.245899999999999</v>
      </c>
      <c r="CC436" s="73">
        <v>24.713699999999999</v>
      </c>
      <c r="CD436" s="73">
        <v>23.579599999999999</v>
      </c>
      <c r="CE436" s="73">
        <v>25.0761</v>
      </c>
      <c r="CF436" s="73">
        <v>24.279699999999998</v>
      </c>
      <c r="CG436" s="73">
        <v>25.348800000000001</v>
      </c>
      <c r="CH436" s="73">
        <v>23.332699999999999</v>
      </c>
      <c r="CI436" s="73">
        <v>24.022099999999998</v>
      </c>
      <c r="CJ436" s="73">
        <v>23.577500000000001</v>
      </c>
      <c r="CK436" s="73">
        <v>24.2697</v>
      </c>
      <c r="CL436" s="73">
        <v>23.943000000000001</v>
      </c>
      <c r="CM436" s="73">
        <v>24.210899999999999</v>
      </c>
      <c r="CN436" s="73">
        <v>24.078800000000001</v>
      </c>
      <c r="CO436" s="73">
        <v>24.275700000000001</v>
      </c>
      <c r="CP436" s="73">
        <v>24.9297</v>
      </c>
      <c r="CQ436" s="73">
        <v>22.763300000000001</v>
      </c>
      <c r="CR436" s="73">
        <v>23.4237</v>
      </c>
      <c r="CS436" s="73">
        <v>25.024699999999999</v>
      </c>
      <c r="CT436" s="73">
        <v>23.446200000000001</v>
      </c>
      <c r="CU436" s="73">
        <v>23.8782</v>
      </c>
      <c r="CV436" s="73">
        <v>24.462599999999998</v>
      </c>
      <c r="CW436" s="73">
        <v>24.3748</v>
      </c>
      <c r="CX436" s="73">
        <v>24.798500000000001</v>
      </c>
      <c r="CZ436" s="75">
        <f t="shared" si="72"/>
        <v>24.029500000000002</v>
      </c>
      <c r="DA436" s="75">
        <f t="shared" si="73"/>
        <v>0.51730292865979377</v>
      </c>
      <c r="DB436" s="75">
        <f t="shared" si="74"/>
        <v>24.401219999999999</v>
      </c>
      <c r="DC436" s="75">
        <f t="shared" si="75"/>
        <v>0.50438505826402125</v>
      </c>
      <c r="DD436" s="75">
        <f t="shared" si="76"/>
        <v>24.41188</v>
      </c>
      <c r="DE436" s="75">
        <f t="shared" si="77"/>
        <v>0.81440726421121834</v>
      </c>
      <c r="DF436" s="75">
        <f t="shared" si="78"/>
        <v>24.015979999999999</v>
      </c>
      <c r="DG436" s="75">
        <f t="shared" si="79"/>
        <v>0.27563780038303848</v>
      </c>
      <c r="DH436" s="75">
        <f t="shared" si="80"/>
        <v>24.083419999999997</v>
      </c>
      <c r="DI436" s="75">
        <f t="shared" si="81"/>
        <v>0.97687214721272464</v>
      </c>
      <c r="DJ436" s="75">
        <f t="shared" si="82"/>
        <v>24.192060000000001</v>
      </c>
      <c r="DK436" s="75">
        <f t="shared" si="83"/>
        <v>0.53131217565570588</v>
      </c>
      <c r="DM436" s="74" t="s">
        <v>2349</v>
      </c>
      <c r="DN436" s="74" t="s">
        <v>2350</v>
      </c>
    </row>
    <row r="437" spans="2:118" s="73" customFormat="1" x14ac:dyDescent="0.35">
      <c r="B437" s="74" t="s">
        <v>2354</v>
      </c>
      <c r="C437" s="74" t="s">
        <v>2355</v>
      </c>
      <c r="D437" s="73">
        <v>1</v>
      </c>
      <c r="E437" s="74"/>
      <c r="F437" s="74"/>
      <c r="G437" s="74" t="s">
        <v>1491</v>
      </c>
      <c r="H437" s="74" t="s">
        <v>1491</v>
      </c>
      <c r="I437" s="73">
        <v>12</v>
      </c>
      <c r="J437" s="73">
        <v>12</v>
      </c>
      <c r="K437" s="73">
        <v>12</v>
      </c>
      <c r="L437" s="73">
        <v>51.6</v>
      </c>
      <c r="M437" s="73">
        <v>32.415999999999997</v>
      </c>
      <c r="N437" s="73">
        <v>0</v>
      </c>
      <c r="O437" s="73">
        <v>113.32</v>
      </c>
      <c r="P437" s="73">
        <v>1512000000</v>
      </c>
      <c r="Q437" s="73">
        <v>194</v>
      </c>
      <c r="S437" s="73">
        <v>0.27960299999999999</v>
      </c>
      <c r="T437" s="73">
        <v>0.91328600000000004</v>
      </c>
      <c r="V437" s="73">
        <v>0.13549772600000001</v>
      </c>
      <c r="W437" s="73">
        <v>0.96507665499999995</v>
      </c>
      <c r="X437" s="73">
        <v>2.9150771999999998E-2</v>
      </c>
      <c r="Z437" s="73">
        <v>0.248573127</v>
      </c>
      <c r="AA437" s="73">
        <v>0.79982456099999999</v>
      </c>
      <c r="AB437" s="73">
        <v>5.1679993E-2</v>
      </c>
      <c r="AD437" s="73">
        <v>0.120691202</v>
      </c>
      <c r="AE437" s="73">
        <v>0.92293111999999999</v>
      </c>
      <c r="AF437" s="73">
        <v>3.1197356999999998E-2</v>
      </c>
      <c r="AH437" s="73">
        <v>0.42484793100000001</v>
      </c>
      <c r="AI437" s="73">
        <v>0.66982131300000003</v>
      </c>
      <c r="AJ437" s="73">
        <v>0.10683097799999999</v>
      </c>
      <c r="AL437" s="73">
        <v>0.86222268599999996</v>
      </c>
      <c r="AM437" s="73">
        <v>0.37076961400000003</v>
      </c>
      <c r="AN437" s="73">
        <v>0.16982994100000001</v>
      </c>
      <c r="AO437" s="73">
        <v>6</v>
      </c>
      <c r="AP437" s="73">
        <v>7</v>
      </c>
      <c r="AQ437" s="73">
        <v>4</v>
      </c>
      <c r="AR437" s="73">
        <v>6</v>
      </c>
      <c r="AS437" s="73">
        <v>5</v>
      </c>
      <c r="AT437" s="73">
        <v>5</v>
      </c>
      <c r="AU437" s="73">
        <v>6</v>
      </c>
      <c r="AV437" s="73">
        <v>5</v>
      </c>
      <c r="AW437" s="73">
        <v>6</v>
      </c>
      <c r="AX437" s="73">
        <v>6</v>
      </c>
      <c r="AY437" s="73">
        <v>5</v>
      </c>
      <c r="AZ437" s="73">
        <v>6</v>
      </c>
      <c r="BA437" s="73">
        <v>7</v>
      </c>
      <c r="BB437" s="73">
        <v>10</v>
      </c>
      <c r="BC437" s="73">
        <v>7</v>
      </c>
      <c r="BD437" s="73">
        <v>8</v>
      </c>
      <c r="BE437" s="73">
        <v>7</v>
      </c>
      <c r="BF437" s="73">
        <v>6</v>
      </c>
      <c r="BG437" s="73">
        <v>7</v>
      </c>
      <c r="BH437" s="73">
        <v>6</v>
      </c>
      <c r="BI437" s="73">
        <v>7</v>
      </c>
      <c r="BJ437" s="73">
        <v>5</v>
      </c>
      <c r="BK437" s="73">
        <v>6</v>
      </c>
      <c r="BL437" s="73">
        <v>6</v>
      </c>
      <c r="BM437" s="73">
        <v>8</v>
      </c>
      <c r="BN437" s="73">
        <v>9</v>
      </c>
      <c r="BO437" s="73">
        <v>6</v>
      </c>
      <c r="BP437" s="73">
        <v>4</v>
      </c>
      <c r="BQ437" s="73">
        <v>10</v>
      </c>
      <c r="BR437" s="73">
        <v>8</v>
      </c>
      <c r="BT437" s="73" t="s">
        <v>2353</v>
      </c>
      <c r="BU437" s="73">
        <v>24.648900000000001</v>
      </c>
      <c r="BV437" s="73">
        <v>24.3216</v>
      </c>
      <c r="BW437" s="73">
        <v>24.285900000000002</v>
      </c>
      <c r="BX437" s="73">
        <v>24.2654</v>
      </c>
      <c r="BY437" s="73">
        <v>24.4162</v>
      </c>
      <c r="BZ437" s="73">
        <v>24.558399999999999</v>
      </c>
      <c r="CA437" s="73">
        <v>24.366599999999998</v>
      </c>
      <c r="CB437" s="73">
        <v>24.3141</v>
      </c>
      <c r="CC437" s="73">
        <v>24.3826</v>
      </c>
      <c r="CD437" s="73">
        <v>24.4621</v>
      </c>
      <c r="CE437" s="73">
        <v>24.565200000000001</v>
      </c>
      <c r="CF437" s="73">
        <v>24.382100000000001</v>
      </c>
      <c r="CG437" s="73">
        <v>24.325199999999999</v>
      </c>
      <c r="CH437" s="73">
        <v>24.3733</v>
      </c>
      <c r="CI437" s="73">
        <v>24.550699999999999</v>
      </c>
      <c r="CJ437" s="73">
        <v>24.610600000000002</v>
      </c>
      <c r="CK437" s="73">
        <v>24.4314</v>
      </c>
      <c r="CL437" s="73">
        <v>24.475300000000001</v>
      </c>
      <c r="CM437" s="73">
        <v>24.194800000000001</v>
      </c>
      <c r="CN437" s="73">
        <v>24.382100000000001</v>
      </c>
      <c r="CO437" s="73">
        <v>24.8322</v>
      </c>
      <c r="CP437" s="73">
        <v>24.400700000000001</v>
      </c>
      <c r="CQ437" s="73">
        <v>24.483799999999999</v>
      </c>
      <c r="CR437" s="73">
        <v>24.451000000000001</v>
      </c>
      <c r="CS437" s="73">
        <v>24.304500000000001</v>
      </c>
      <c r="CT437" s="73">
        <v>24.784600000000001</v>
      </c>
      <c r="CU437" s="73">
        <v>24.382200000000001</v>
      </c>
      <c r="CV437" s="73">
        <v>24.67</v>
      </c>
      <c r="CW437" s="73">
        <v>24.521799999999999</v>
      </c>
      <c r="CX437" s="73">
        <v>24.428599999999999</v>
      </c>
      <c r="CZ437" s="75">
        <f t="shared" si="72"/>
        <v>24.387599999999999</v>
      </c>
      <c r="DA437" s="75">
        <f t="shared" si="73"/>
        <v>0.1571045670882934</v>
      </c>
      <c r="DB437" s="75">
        <f t="shared" si="74"/>
        <v>24.41676</v>
      </c>
      <c r="DC437" s="75">
        <f t="shared" si="75"/>
        <v>9.5314757514248352E-2</v>
      </c>
      <c r="DD437" s="75">
        <f t="shared" si="76"/>
        <v>24.439299999999996</v>
      </c>
      <c r="DE437" s="75">
        <f t="shared" si="77"/>
        <v>0.11057511021925331</v>
      </c>
      <c r="DF437" s="75">
        <f t="shared" si="78"/>
        <v>24.418839999999999</v>
      </c>
      <c r="DG437" s="75">
        <f t="shared" si="79"/>
        <v>0.15137794753530009</v>
      </c>
      <c r="DH437" s="75">
        <f t="shared" si="80"/>
        <v>24.494440000000001</v>
      </c>
      <c r="DI437" s="75">
        <f t="shared" si="81"/>
        <v>0.20059066030102182</v>
      </c>
      <c r="DJ437" s="75">
        <f t="shared" si="82"/>
        <v>24.557440000000003</v>
      </c>
      <c r="DK437" s="75">
        <f t="shared" si="83"/>
        <v>0.16796609181617636</v>
      </c>
      <c r="DM437" s="74" t="s">
        <v>2354</v>
      </c>
      <c r="DN437" s="74" t="s">
        <v>2355</v>
      </c>
    </row>
    <row r="438" spans="2:118" s="73" customFormat="1" x14ac:dyDescent="0.35">
      <c r="B438" s="74" t="s">
        <v>2357</v>
      </c>
      <c r="C438" s="74" t="s">
        <v>2358</v>
      </c>
      <c r="D438" s="73">
        <v>1</v>
      </c>
      <c r="E438" s="74"/>
      <c r="F438" s="74"/>
      <c r="G438" s="74" t="s">
        <v>1476</v>
      </c>
      <c r="H438" s="74" t="s">
        <v>1476</v>
      </c>
      <c r="I438" s="73">
        <v>12</v>
      </c>
      <c r="J438" s="73">
        <v>12</v>
      </c>
      <c r="K438" s="73">
        <v>12</v>
      </c>
      <c r="L438" s="73">
        <v>52.1</v>
      </c>
      <c r="M438" s="73">
        <v>35.091999999999999</v>
      </c>
      <c r="N438" s="73">
        <v>0</v>
      </c>
      <c r="O438" s="73">
        <v>323.31</v>
      </c>
      <c r="P438" s="73">
        <v>1759700000</v>
      </c>
      <c r="Q438" s="73">
        <v>186</v>
      </c>
      <c r="S438" s="73">
        <v>0.92064699999999999</v>
      </c>
      <c r="T438" s="73">
        <v>0.32100499999999998</v>
      </c>
      <c r="V438" s="73">
        <v>0.34869579899999997</v>
      </c>
      <c r="W438" s="73">
        <v>0.94305843099999997</v>
      </c>
      <c r="X438" s="73">
        <v>0.208730316</v>
      </c>
      <c r="Z438" s="73">
        <v>7.3802592E-2</v>
      </c>
      <c r="AA438" s="73">
        <v>0.90951902799999995</v>
      </c>
      <c r="AB438" s="73">
        <v>4.5121384E-2</v>
      </c>
      <c r="AD438" s="73">
        <v>0.51255368499999998</v>
      </c>
      <c r="AE438" s="73">
        <v>0.52407810300000002</v>
      </c>
      <c r="AF438" s="73">
        <v>0.23946228</v>
      </c>
      <c r="AH438" s="73">
        <v>0.26744570699999998</v>
      </c>
      <c r="AI438" s="73">
        <v>0.68785309500000003</v>
      </c>
      <c r="AJ438" s="73">
        <v>-0.17933921799999999</v>
      </c>
      <c r="AL438" s="73">
        <v>1.0768893319999999</v>
      </c>
      <c r="AM438" s="73">
        <v>0.13492481200000001</v>
      </c>
      <c r="AN438" s="73">
        <v>-0.417103958</v>
      </c>
      <c r="AO438" s="73">
        <v>4</v>
      </c>
      <c r="AP438" s="73">
        <v>6</v>
      </c>
      <c r="AQ438" s="73">
        <v>4</v>
      </c>
      <c r="AR438" s="73">
        <v>4</v>
      </c>
      <c r="AS438" s="73">
        <v>5</v>
      </c>
      <c r="AT438" s="73">
        <v>5</v>
      </c>
      <c r="AU438" s="73">
        <v>6</v>
      </c>
      <c r="AV438" s="73">
        <v>9</v>
      </c>
      <c r="AW438" s="73">
        <v>4</v>
      </c>
      <c r="AX438" s="73">
        <v>7</v>
      </c>
      <c r="AY438" s="73">
        <v>6</v>
      </c>
      <c r="AZ438" s="73">
        <v>7</v>
      </c>
      <c r="BA438" s="73">
        <v>5</v>
      </c>
      <c r="BB438" s="73">
        <v>9</v>
      </c>
      <c r="BC438" s="73">
        <v>7</v>
      </c>
      <c r="BD438" s="73">
        <v>5</v>
      </c>
      <c r="BE438" s="73">
        <v>11</v>
      </c>
      <c r="BF438" s="73">
        <v>8</v>
      </c>
      <c r="BG438" s="73">
        <v>6</v>
      </c>
      <c r="BH438" s="73">
        <v>7</v>
      </c>
      <c r="BI438" s="73">
        <v>4</v>
      </c>
      <c r="BJ438" s="73">
        <v>8</v>
      </c>
      <c r="BK438" s="73">
        <v>3</v>
      </c>
      <c r="BL438" s="73">
        <v>7</v>
      </c>
      <c r="BM438" s="73">
        <v>7</v>
      </c>
      <c r="BN438" s="73">
        <v>7</v>
      </c>
      <c r="BO438" s="73">
        <v>8</v>
      </c>
      <c r="BP438" s="73">
        <v>5</v>
      </c>
      <c r="BQ438" s="73">
        <v>8</v>
      </c>
      <c r="BR438" s="73">
        <v>4</v>
      </c>
      <c r="BT438" s="73" t="s">
        <v>2356</v>
      </c>
      <c r="BU438" s="73">
        <v>24.605599999999999</v>
      </c>
      <c r="BV438" s="73">
        <v>25.239000000000001</v>
      </c>
      <c r="BW438" s="73">
        <v>24.3264</v>
      </c>
      <c r="BX438" s="73">
        <v>24.418199999999999</v>
      </c>
      <c r="BY438" s="73">
        <v>24.617100000000001</v>
      </c>
      <c r="BZ438" s="73">
        <v>25.1236</v>
      </c>
      <c r="CA438" s="73">
        <v>25.3658</v>
      </c>
      <c r="CB438" s="73">
        <v>25.041499999999999</v>
      </c>
      <c r="CC438" s="73">
        <v>24.325500000000002</v>
      </c>
      <c r="CD438" s="73">
        <v>24.393599999999999</v>
      </c>
      <c r="CE438" s="73">
        <v>24.6557</v>
      </c>
      <c r="CF438" s="73">
        <v>24.965299999999999</v>
      </c>
      <c r="CG438" s="73">
        <v>24.434999999999999</v>
      </c>
      <c r="CH438" s="73">
        <v>25.095300000000002</v>
      </c>
      <c r="CI438" s="73">
        <v>24.2807</v>
      </c>
      <c r="CJ438" s="73">
        <v>24.799700000000001</v>
      </c>
      <c r="CK438" s="73">
        <v>25.032900000000001</v>
      </c>
      <c r="CL438" s="73">
        <v>24.424099999999999</v>
      </c>
      <c r="CM438" s="73">
        <v>24.805399999999999</v>
      </c>
      <c r="CN438" s="73">
        <v>25.3415</v>
      </c>
      <c r="CO438" s="73">
        <v>24.102499999999999</v>
      </c>
      <c r="CP438" s="73">
        <v>25.2117</v>
      </c>
      <c r="CQ438" s="73">
        <v>23.8996</v>
      </c>
      <c r="CR438" s="73">
        <v>24.404599999999999</v>
      </c>
      <c r="CS438" s="73">
        <v>24.691299999999998</v>
      </c>
      <c r="CT438" s="73">
        <v>24.489799999999999</v>
      </c>
      <c r="CU438" s="73">
        <v>23.938400000000001</v>
      </c>
      <c r="CV438" s="73">
        <v>23.905000000000001</v>
      </c>
      <c r="CW438" s="73">
        <v>24.584700000000002</v>
      </c>
      <c r="CX438" s="73">
        <v>24.2029</v>
      </c>
      <c r="CZ438" s="75">
        <f t="shared" si="72"/>
        <v>24.641259999999999</v>
      </c>
      <c r="DA438" s="75">
        <f t="shared" si="73"/>
        <v>0.35638498565455923</v>
      </c>
      <c r="DB438" s="75">
        <f t="shared" si="74"/>
        <v>24.85</v>
      </c>
      <c r="DC438" s="75">
        <f t="shared" si="75"/>
        <v>0.4639450560141789</v>
      </c>
      <c r="DD438" s="75">
        <f t="shared" si="76"/>
        <v>24.686399999999999</v>
      </c>
      <c r="DE438" s="75">
        <f t="shared" si="77"/>
        <v>0.34413709477474308</v>
      </c>
      <c r="DF438" s="75">
        <f t="shared" si="78"/>
        <v>24.880719999999997</v>
      </c>
      <c r="DG438" s="75">
        <f t="shared" si="79"/>
        <v>0.33771886533032214</v>
      </c>
      <c r="DH438" s="75">
        <f t="shared" si="80"/>
        <v>24.461939999999998</v>
      </c>
      <c r="DI438" s="75">
        <f t="shared" si="81"/>
        <v>0.51562033803953111</v>
      </c>
      <c r="DJ438" s="75">
        <f t="shared" si="82"/>
        <v>24.224160000000001</v>
      </c>
      <c r="DK438" s="75">
        <f t="shared" si="83"/>
        <v>0.31005143605537416</v>
      </c>
      <c r="DM438" s="74" t="s">
        <v>2357</v>
      </c>
      <c r="DN438" s="74" t="s">
        <v>2358</v>
      </c>
    </row>
    <row r="439" spans="2:118" s="73" customFormat="1" x14ac:dyDescent="0.35">
      <c r="B439" s="74" t="s">
        <v>2360</v>
      </c>
      <c r="C439" s="74" t="s">
        <v>2361</v>
      </c>
      <c r="D439" s="73">
        <v>1</v>
      </c>
      <c r="E439" s="74"/>
      <c r="F439" s="74"/>
      <c r="G439" s="74"/>
      <c r="H439" s="74"/>
      <c r="I439" s="73">
        <v>4</v>
      </c>
      <c r="J439" s="73">
        <v>4</v>
      </c>
      <c r="K439" s="73">
        <v>4</v>
      </c>
      <c r="L439" s="73">
        <v>28.1</v>
      </c>
      <c r="M439" s="73">
        <v>24.187999999999999</v>
      </c>
      <c r="N439" s="73">
        <v>0</v>
      </c>
      <c r="O439" s="73">
        <v>12.667</v>
      </c>
      <c r="P439" s="73">
        <v>1145800000</v>
      </c>
      <c r="Q439" s="73">
        <v>31</v>
      </c>
      <c r="S439" s="73">
        <v>0.24306900000000001</v>
      </c>
      <c r="T439" s="73">
        <v>0.55287699999999995</v>
      </c>
      <c r="V439" s="73">
        <v>0.27414807200000002</v>
      </c>
      <c r="W439" s="73">
        <v>0.93943496500000001</v>
      </c>
      <c r="X439" s="73">
        <v>-0.184134293</v>
      </c>
      <c r="Z439" s="73">
        <v>0.81838217400000002</v>
      </c>
      <c r="AA439" s="73">
        <v>0.254227488</v>
      </c>
      <c r="AB439" s="73">
        <v>-0.57569084199999998</v>
      </c>
      <c r="AD439" s="73">
        <v>0.79967429199999995</v>
      </c>
      <c r="AE439" s="73">
        <v>0.367964444</v>
      </c>
      <c r="AF439" s="73">
        <v>-0.37743110699999999</v>
      </c>
      <c r="AH439" s="73">
        <v>0.17648889400000001</v>
      </c>
      <c r="AI439" s="73">
        <v>0.79783600399999999</v>
      </c>
      <c r="AJ439" s="73">
        <v>-0.122336578</v>
      </c>
      <c r="AL439" s="73">
        <v>0.34563905900000003</v>
      </c>
      <c r="AM439" s="73">
        <v>0.5451549</v>
      </c>
      <c r="AN439" s="73">
        <v>-0.22234802200000001</v>
      </c>
      <c r="AO439" s="73">
        <v>2</v>
      </c>
      <c r="AP439" s="73">
        <v>0</v>
      </c>
      <c r="AQ439" s="73">
        <v>2</v>
      </c>
      <c r="AR439" s="73">
        <v>1</v>
      </c>
      <c r="AS439" s="73">
        <v>1</v>
      </c>
      <c r="AT439" s="73">
        <v>0</v>
      </c>
      <c r="AU439" s="73">
        <v>0</v>
      </c>
      <c r="AV439" s="73">
        <v>1</v>
      </c>
      <c r="AW439" s="73">
        <v>1</v>
      </c>
      <c r="AX439" s="73">
        <v>1</v>
      </c>
      <c r="AY439" s="73">
        <v>0</v>
      </c>
      <c r="AZ439" s="73">
        <v>1</v>
      </c>
      <c r="BA439" s="73">
        <v>0</v>
      </c>
      <c r="BB439" s="73">
        <v>0</v>
      </c>
      <c r="BC439" s="73">
        <v>2</v>
      </c>
      <c r="BD439" s="73">
        <v>1</v>
      </c>
      <c r="BE439" s="73">
        <v>2</v>
      </c>
      <c r="BF439" s="73">
        <v>0</v>
      </c>
      <c r="BG439" s="73">
        <v>0</v>
      </c>
      <c r="BH439" s="73">
        <v>1</v>
      </c>
      <c r="BI439" s="73">
        <v>1</v>
      </c>
      <c r="BJ439" s="73">
        <v>0</v>
      </c>
      <c r="BK439" s="73">
        <v>2</v>
      </c>
      <c r="BL439" s="73">
        <v>1</v>
      </c>
      <c r="BM439" s="73">
        <v>0</v>
      </c>
      <c r="BN439" s="73">
        <v>1</v>
      </c>
      <c r="BO439" s="73">
        <v>2</v>
      </c>
      <c r="BP439" s="73">
        <v>2</v>
      </c>
      <c r="BQ439" s="73">
        <v>5</v>
      </c>
      <c r="BR439" s="73">
        <v>1</v>
      </c>
      <c r="BT439" s="73" t="s">
        <v>2359</v>
      </c>
      <c r="BU439" s="73">
        <v>24.761800000000001</v>
      </c>
      <c r="BV439" s="73">
        <v>24.481100000000001</v>
      </c>
      <c r="BW439" s="73">
        <v>24.525500000000001</v>
      </c>
      <c r="BX439" s="73">
        <v>23.777000000000001</v>
      </c>
      <c r="BY439" s="73">
        <v>24.416699999999999</v>
      </c>
      <c r="BZ439" s="73">
        <v>23.9345</v>
      </c>
      <c r="CA439" s="73">
        <v>23.760899999999999</v>
      </c>
      <c r="CB439" s="73">
        <v>24.4694</v>
      </c>
      <c r="CC439" s="73">
        <v>24.985399999999998</v>
      </c>
      <c r="CD439" s="73">
        <v>23.891100000000002</v>
      </c>
      <c r="CE439" s="73">
        <v>22.793600000000001</v>
      </c>
      <c r="CF439" s="73">
        <v>23.470500000000001</v>
      </c>
      <c r="CG439" s="73">
        <v>24.721900000000002</v>
      </c>
      <c r="CH439" s="73">
        <v>24.110600000000002</v>
      </c>
      <c r="CI439" s="73">
        <v>23.986899999999999</v>
      </c>
      <c r="CJ439" s="73">
        <v>23.837199999999999</v>
      </c>
      <c r="CK439" s="73">
        <v>24.129000000000001</v>
      </c>
      <c r="CL439" s="73">
        <v>24.48</v>
      </c>
      <c r="CM439" s="73">
        <v>24.198899999999998</v>
      </c>
      <c r="CN439" s="73">
        <v>23.4297</v>
      </c>
      <c r="CO439" s="73">
        <v>24.4679</v>
      </c>
      <c r="CP439" s="73">
        <v>24.5337</v>
      </c>
      <c r="CQ439" s="73">
        <v>23.9833</v>
      </c>
      <c r="CR439" s="73">
        <v>23.572800000000001</v>
      </c>
      <c r="CS439" s="73">
        <v>24.7926</v>
      </c>
      <c r="CT439" s="73">
        <v>24.094200000000001</v>
      </c>
      <c r="CU439" s="73">
        <v>24.261399999999998</v>
      </c>
      <c r="CV439" s="73">
        <v>24.401299999999999</v>
      </c>
      <c r="CW439" s="73">
        <v>23.362300000000001</v>
      </c>
      <c r="CX439" s="73">
        <v>24.731100000000001</v>
      </c>
      <c r="CZ439" s="75">
        <f t="shared" si="72"/>
        <v>24.392420000000005</v>
      </c>
      <c r="DA439" s="75">
        <f t="shared" si="73"/>
        <v>0.36788153935744039</v>
      </c>
      <c r="DB439" s="75">
        <f t="shared" si="74"/>
        <v>24.208260000000003</v>
      </c>
      <c r="DC439" s="75">
        <f t="shared" si="75"/>
        <v>0.51181213643289014</v>
      </c>
      <c r="DD439" s="75">
        <f t="shared" si="76"/>
        <v>23.816700000000004</v>
      </c>
      <c r="DE439" s="75">
        <f t="shared" si="77"/>
        <v>0.72479658180761297</v>
      </c>
      <c r="DF439" s="75">
        <f t="shared" si="78"/>
        <v>24.014959999999999</v>
      </c>
      <c r="DG439" s="75">
        <f t="shared" si="79"/>
        <v>0.3991331644952596</v>
      </c>
      <c r="DH439" s="75">
        <f t="shared" si="80"/>
        <v>24.270060000000001</v>
      </c>
      <c r="DI439" s="75">
        <f t="shared" si="81"/>
        <v>0.48736474328781698</v>
      </c>
      <c r="DJ439" s="75">
        <f t="shared" si="82"/>
        <v>24.170059999999999</v>
      </c>
      <c r="DK439" s="75">
        <f t="shared" si="83"/>
        <v>0.50862849212367145</v>
      </c>
      <c r="DM439" s="74" t="s">
        <v>2360</v>
      </c>
      <c r="DN439" s="74" t="s">
        <v>2361</v>
      </c>
    </row>
    <row r="440" spans="2:118" s="73" customFormat="1" x14ac:dyDescent="0.35">
      <c r="B440" s="74" t="s">
        <v>2363</v>
      </c>
      <c r="C440" s="74" t="s">
        <v>2364</v>
      </c>
      <c r="D440" s="73">
        <v>1</v>
      </c>
      <c r="E440" s="74" t="s">
        <v>1035</v>
      </c>
      <c r="F440" s="74"/>
      <c r="G440" s="74" t="s">
        <v>2365</v>
      </c>
      <c r="H440" s="74" t="s">
        <v>2366</v>
      </c>
      <c r="I440" s="73">
        <v>4</v>
      </c>
      <c r="J440" s="73">
        <v>4</v>
      </c>
      <c r="K440" s="73">
        <v>4</v>
      </c>
      <c r="L440" s="73">
        <v>36</v>
      </c>
      <c r="M440" s="73">
        <v>17.411000000000001</v>
      </c>
      <c r="N440" s="73">
        <v>0</v>
      </c>
      <c r="O440" s="73">
        <v>18.526</v>
      </c>
      <c r="P440" s="73">
        <v>596340000</v>
      </c>
      <c r="Q440" s="73">
        <v>42</v>
      </c>
      <c r="S440" s="73">
        <v>0.12107900000000001</v>
      </c>
      <c r="T440" s="73">
        <v>0.70547499999999996</v>
      </c>
      <c r="V440" s="73">
        <v>0.39396779799999998</v>
      </c>
      <c r="W440" s="73">
        <v>1</v>
      </c>
      <c r="X440" s="73">
        <v>-0.46311264000000002</v>
      </c>
      <c r="Z440" s="73">
        <v>0.19874244599999999</v>
      </c>
      <c r="AA440" s="73">
        <v>0.77767201399999997</v>
      </c>
      <c r="AB440" s="73">
        <v>-7.8772354000000003E-2</v>
      </c>
      <c r="AD440" s="73">
        <v>0.56967422400000001</v>
      </c>
      <c r="AE440" s="73">
        <v>0.56960902300000005</v>
      </c>
      <c r="AF440" s="73">
        <v>-0.14943351699999999</v>
      </c>
      <c r="AH440" s="73">
        <v>0.23279244399999999</v>
      </c>
      <c r="AI440" s="73">
        <v>0.79905352100000004</v>
      </c>
      <c r="AJ440" s="73">
        <v>-7.5638199000000003E-2</v>
      </c>
      <c r="AL440" s="73">
        <v>0.29948698499999998</v>
      </c>
      <c r="AM440" s="73">
        <v>0.63603752300000005</v>
      </c>
      <c r="AN440" s="73">
        <v>-0.12100296000000001</v>
      </c>
      <c r="AO440" s="73">
        <v>0</v>
      </c>
      <c r="AP440" s="73">
        <v>2</v>
      </c>
      <c r="AQ440" s="73">
        <v>1</v>
      </c>
      <c r="AR440" s="73">
        <v>1</v>
      </c>
      <c r="AS440" s="73">
        <v>1</v>
      </c>
      <c r="AT440" s="73">
        <v>1</v>
      </c>
      <c r="AU440" s="73">
        <v>2</v>
      </c>
      <c r="AV440" s="73">
        <v>2</v>
      </c>
      <c r="AW440" s="73">
        <v>1</v>
      </c>
      <c r="AX440" s="73">
        <v>1</v>
      </c>
      <c r="AY440" s="73">
        <v>1</v>
      </c>
      <c r="AZ440" s="73">
        <v>2</v>
      </c>
      <c r="BA440" s="73">
        <v>1</v>
      </c>
      <c r="BB440" s="73">
        <v>2</v>
      </c>
      <c r="BC440" s="73">
        <v>3</v>
      </c>
      <c r="BD440" s="73">
        <v>1</v>
      </c>
      <c r="BE440" s="73">
        <v>2</v>
      </c>
      <c r="BF440" s="73">
        <v>1</v>
      </c>
      <c r="BG440" s="73">
        <v>1</v>
      </c>
      <c r="BH440" s="73">
        <v>2</v>
      </c>
      <c r="BI440" s="73">
        <v>1</v>
      </c>
      <c r="BJ440" s="73">
        <v>2</v>
      </c>
      <c r="BK440" s="73">
        <v>1</v>
      </c>
      <c r="BL440" s="73">
        <v>2</v>
      </c>
      <c r="BM440" s="73">
        <v>2</v>
      </c>
      <c r="BN440" s="73">
        <v>1</v>
      </c>
      <c r="BO440" s="73">
        <v>1</v>
      </c>
      <c r="BP440" s="73">
        <v>1</v>
      </c>
      <c r="BQ440" s="73">
        <v>2</v>
      </c>
      <c r="BR440" s="73">
        <v>1</v>
      </c>
      <c r="BT440" s="73" t="s">
        <v>2362</v>
      </c>
      <c r="BU440" s="73">
        <v>23.240100000000002</v>
      </c>
      <c r="BV440" s="73">
        <v>23.5991</v>
      </c>
      <c r="BW440" s="73">
        <v>23.102399999999999</v>
      </c>
      <c r="BX440" s="73">
        <v>22.910799999999998</v>
      </c>
      <c r="BY440" s="73">
        <v>22.956299999999999</v>
      </c>
      <c r="BZ440" s="73" t="s">
        <v>558</v>
      </c>
      <c r="CA440" s="73">
        <v>23.395800000000001</v>
      </c>
      <c r="CB440" s="73">
        <v>23.078900000000001</v>
      </c>
      <c r="CC440" s="73">
        <v>23.259</v>
      </c>
      <c r="CD440" s="73">
        <v>23.089300000000001</v>
      </c>
      <c r="CE440" s="73">
        <v>22.996300000000002</v>
      </c>
      <c r="CF440" s="73">
        <v>23.287299999999998</v>
      </c>
      <c r="CG440" s="73">
        <v>23.206199999999999</v>
      </c>
      <c r="CH440" s="73">
        <v>22.734999999999999</v>
      </c>
      <c r="CI440" s="73">
        <v>23.19</v>
      </c>
      <c r="CJ440" s="73">
        <v>22.995699999999999</v>
      </c>
      <c r="CK440" s="73">
        <v>23.067</v>
      </c>
      <c r="CL440" s="73">
        <v>23.0182</v>
      </c>
      <c r="CM440" s="73">
        <v>23.047999999999998</v>
      </c>
      <c r="CN440" s="73">
        <v>22.932500000000001</v>
      </c>
      <c r="CO440" s="73">
        <v>23.2499</v>
      </c>
      <c r="CP440" s="73">
        <v>23.109100000000002</v>
      </c>
      <c r="CQ440" s="73">
        <v>22.985099999999999</v>
      </c>
      <c r="CR440" s="73">
        <v>23.099</v>
      </c>
      <c r="CS440" s="73">
        <v>22.987400000000001</v>
      </c>
      <c r="CT440" s="73">
        <v>23.381499999999999</v>
      </c>
      <c r="CU440" s="73">
        <v>22.980599999999999</v>
      </c>
      <c r="CV440" s="73">
        <v>23.055199999999999</v>
      </c>
      <c r="CW440" s="73">
        <v>23.1404</v>
      </c>
      <c r="CX440" s="73">
        <v>22.645900000000001</v>
      </c>
      <c r="CZ440" s="75">
        <f t="shared" si="72"/>
        <v>23.161740000000002</v>
      </c>
      <c r="DA440" s="75">
        <f t="shared" si="73"/>
        <v>0.27664136169416248</v>
      </c>
      <c r="DB440" s="75">
        <f t="shared" si="74"/>
        <v>23.205750000000002</v>
      </c>
      <c r="DC440" s="75">
        <f t="shared" si="75"/>
        <v>0.15122399500961034</v>
      </c>
      <c r="DD440" s="75">
        <f t="shared" si="76"/>
        <v>23.08296</v>
      </c>
      <c r="DE440" s="75">
        <f t="shared" si="77"/>
        <v>0.22191586919371015</v>
      </c>
      <c r="DF440" s="75">
        <f t="shared" si="78"/>
        <v>23.012280000000001</v>
      </c>
      <c r="DG440" s="75">
        <f t="shared" si="79"/>
        <v>5.2309148339462957E-2</v>
      </c>
      <c r="DH440" s="75">
        <f t="shared" si="80"/>
        <v>23.086099999999998</v>
      </c>
      <c r="DI440" s="75">
        <f t="shared" si="81"/>
        <v>0.10893638051633638</v>
      </c>
      <c r="DJ440" s="75">
        <f t="shared" si="82"/>
        <v>23.04072</v>
      </c>
      <c r="DK440" s="75">
        <f t="shared" si="83"/>
        <v>0.26728918234750848</v>
      </c>
      <c r="DM440" s="74" t="s">
        <v>2363</v>
      </c>
      <c r="DN440" s="74" t="s">
        <v>2364</v>
      </c>
    </row>
    <row r="441" spans="2:118" s="73" customFormat="1" x14ac:dyDescent="0.35">
      <c r="B441" s="74" t="s">
        <v>2368</v>
      </c>
      <c r="C441" s="74" t="s">
        <v>2369</v>
      </c>
      <c r="D441" s="73">
        <v>1</v>
      </c>
      <c r="E441" s="74"/>
      <c r="F441" s="74"/>
      <c r="G441" s="74" t="s">
        <v>1491</v>
      </c>
      <c r="H441" s="74" t="s">
        <v>1491</v>
      </c>
      <c r="I441" s="73">
        <v>6</v>
      </c>
      <c r="J441" s="73">
        <v>6</v>
      </c>
      <c r="K441" s="73">
        <v>6</v>
      </c>
      <c r="L441" s="73">
        <v>16.899999999999999</v>
      </c>
      <c r="M441" s="73">
        <v>47.140999999999998</v>
      </c>
      <c r="N441" s="73">
        <v>0</v>
      </c>
      <c r="O441" s="73">
        <v>9.7417999999999996</v>
      </c>
      <c r="P441" s="73">
        <v>927880000</v>
      </c>
      <c r="Q441" s="73">
        <v>41</v>
      </c>
      <c r="S441" s="73">
        <v>0.18429699999999999</v>
      </c>
      <c r="T441" s="73">
        <v>0.82986800000000005</v>
      </c>
      <c r="V441" s="73">
        <v>0.44412477500000003</v>
      </c>
      <c r="W441" s="73">
        <v>0.93654021200000004</v>
      </c>
      <c r="X441" s="73">
        <v>-0.11599540699999999</v>
      </c>
      <c r="Z441" s="73">
        <v>0.41119830699999999</v>
      </c>
      <c r="AA441" s="73">
        <v>0.59957848499999999</v>
      </c>
      <c r="AB441" s="73">
        <v>-0.14816665600000001</v>
      </c>
      <c r="AD441" s="73">
        <v>0.38445234099999998</v>
      </c>
      <c r="AE441" s="73">
        <v>0.67003973500000003</v>
      </c>
      <c r="AF441" s="73">
        <v>-0.13229599</v>
      </c>
      <c r="AH441" s="73">
        <v>0.68288878399999997</v>
      </c>
      <c r="AI441" s="73">
        <v>0.52186666699999995</v>
      </c>
      <c r="AJ441" s="73">
        <v>-0.15047340400000001</v>
      </c>
      <c r="AL441" s="73">
        <v>1.0341692339999999</v>
      </c>
      <c r="AM441" s="73">
        <v>0.209073016</v>
      </c>
      <c r="AN441" s="73">
        <v>-0.28408546400000001</v>
      </c>
      <c r="AO441" s="73">
        <v>2</v>
      </c>
      <c r="AP441" s="73">
        <v>0</v>
      </c>
      <c r="AQ441" s="73">
        <v>1</v>
      </c>
      <c r="AR441" s="73">
        <v>1</v>
      </c>
      <c r="AS441" s="73">
        <v>1</v>
      </c>
      <c r="AT441" s="73">
        <v>1</v>
      </c>
      <c r="AU441" s="73">
        <v>3</v>
      </c>
      <c r="AV441" s="73">
        <v>1</v>
      </c>
      <c r="AW441" s="73">
        <v>0</v>
      </c>
      <c r="AX441" s="73">
        <v>2</v>
      </c>
      <c r="AY441" s="73">
        <v>2</v>
      </c>
      <c r="AZ441" s="73">
        <v>0</v>
      </c>
      <c r="BA441" s="73">
        <v>3</v>
      </c>
      <c r="BB441" s="73">
        <v>2</v>
      </c>
      <c r="BC441" s="73">
        <v>0</v>
      </c>
      <c r="BD441" s="73">
        <v>1</v>
      </c>
      <c r="BE441" s="73">
        <v>2</v>
      </c>
      <c r="BF441" s="73">
        <v>2</v>
      </c>
      <c r="BG441" s="73">
        <v>0</v>
      </c>
      <c r="BH441" s="73">
        <v>2</v>
      </c>
      <c r="BI441" s="73">
        <v>1</v>
      </c>
      <c r="BJ441" s="73">
        <v>3</v>
      </c>
      <c r="BK441" s="73">
        <v>0</v>
      </c>
      <c r="BL441" s="73">
        <v>1</v>
      </c>
      <c r="BM441" s="73">
        <v>2</v>
      </c>
      <c r="BN441" s="73">
        <v>2</v>
      </c>
      <c r="BO441" s="73">
        <v>2</v>
      </c>
      <c r="BP441" s="73">
        <v>1</v>
      </c>
      <c r="BQ441" s="73">
        <v>2</v>
      </c>
      <c r="BR441" s="73">
        <v>1</v>
      </c>
      <c r="BT441" s="73" t="s">
        <v>2367</v>
      </c>
      <c r="BU441" s="73">
        <v>24.122299999999999</v>
      </c>
      <c r="BV441" s="73">
        <v>24.004300000000001</v>
      </c>
      <c r="BW441" s="73">
        <v>23.689299999999999</v>
      </c>
      <c r="BX441" s="73">
        <v>23.787600000000001</v>
      </c>
      <c r="BY441" s="73">
        <v>23.8553</v>
      </c>
      <c r="BZ441" s="73">
        <v>23.958400000000001</v>
      </c>
      <c r="CA441" s="73">
        <v>23.893999999999998</v>
      </c>
      <c r="CB441" s="73">
        <v>23.889500000000002</v>
      </c>
      <c r="CC441" s="73">
        <v>23.667999999999999</v>
      </c>
      <c r="CD441" s="73">
        <v>23.469000000000001</v>
      </c>
      <c r="CE441" s="73">
        <v>23.95</v>
      </c>
      <c r="CF441" s="73">
        <v>23.9588</v>
      </c>
      <c r="CG441" s="73">
        <v>23.991299999999999</v>
      </c>
      <c r="CH441" s="73">
        <v>23.538499999999999</v>
      </c>
      <c r="CI441" s="73">
        <v>23.279399999999999</v>
      </c>
      <c r="CJ441" s="73">
        <v>23.7333</v>
      </c>
      <c r="CK441" s="73">
        <v>23.784199999999998</v>
      </c>
      <c r="CL441" s="73">
        <v>23.453900000000001</v>
      </c>
      <c r="CM441" s="73">
        <v>23.590599999999998</v>
      </c>
      <c r="CN441" s="73">
        <v>24.235299999999999</v>
      </c>
      <c r="CO441" s="73">
        <v>23.6706</v>
      </c>
      <c r="CP441" s="73">
        <v>24.043299999999999</v>
      </c>
      <c r="CQ441" s="73">
        <v>23.684699999999999</v>
      </c>
      <c r="CR441" s="73">
        <v>23.593900000000001</v>
      </c>
      <c r="CS441" s="73">
        <v>23.713999999999999</v>
      </c>
      <c r="CT441" s="73">
        <v>23.868099999999998</v>
      </c>
      <c r="CU441" s="73">
        <v>23.232099999999999</v>
      </c>
      <c r="CV441" s="73">
        <v>23.721599999999999</v>
      </c>
      <c r="CW441" s="73">
        <v>23.383199999999999</v>
      </c>
      <c r="CX441" s="73">
        <v>23.833400000000001</v>
      </c>
      <c r="CZ441" s="75">
        <f t="shared" si="72"/>
        <v>23.891759999999998</v>
      </c>
      <c r="DA441" s="75">
        <f t="shared" si="73"/>
        <v>0.17246929581812512</v>
      </c>
      <c r="DB441" s="75">
        <f t="shared" si="74"/>
        <v>23.775779999999997</v>
      </c>
      <c r="DC441" s="75">
        <f t="shared" si="75"/>
        <v>0.20370859579310824</v>
      </c>
      <c r="DD441" s="75">
        <f t="shared" si="76"/>
        <v>23.743599999999997</v>
      </c>
      <c r="DE441" s="75">
        <f t="shared" si="77"/>
        <v>0.31930194957124852</v>
      </c>
      <c r="DF441" s="75">
        <f t="shared" si="78"/>
        <v>23.759459999999997</v>
      </c>
      <c r="DG441" s="75">
        <f t="shared" si="79"/>
        <v>0.29563521948509397</v>
      </c>
      <c r="DH441" s="75">
        <f t="shared" si="80"/>
        <v>23.741299999999999</v>
      </c>
      <c r="DI441" s="75">
        <f t="shared" si="81"/>
        <v>0.17455522048910399</v>
      </c>
      <c r="DJ441" s="75">
        <f t="shared" si="82"/>
        <v>23.607679999999998</v>
      </c>
      <c r="DK441" s="75">
        <f t="shared" si="83"/>
        <v>0.28425229462574286</v>
      </c>
      <c r="DM441" s="74" t="s">
        <v>2368</v>
      </c>
      <c r="DN441" s="74" t="s">
        <v>2369</v>
      </c>
    </row>
    <row r="442" spans="2:118" s="73" customFormat="1" x14ac:dyDescent="0.35">
      <c r="B442" s="74" t="s">
        <v>2371</v>
      </c>
      <c r="C442" s="74" t="s">
        <v>2372</v>
      </c>
      <c r="D442" s="73">
        <v>1</v>
      </c>
      <c r="E442" s="74"/>
      <c r="F442" s="74"/>
      <c r="G442" s="74"/>
      <c r="H442" s="74"/>
      <c r="I442" s="73">
        <v>5</v>
      </c>
      <c r="J442" s="73">
        <v>5</v>
      </c>
      <c r="K442" s="73">
        <v>5</v>
      </c>
      <c r="L442" s="73">
        <v>18.899999999999999</v>
      </c>
      <c r="M442" s="73">
        <v>54.04</v>
      </c>
      <c r="N442" s="73">
        <v>0</v>
      </c>
      <c r="O442" s="73">
        <v>25.57</v>
      </c>
      <c r="P442" s="73">
        <v>250510000</v>
      </c>
      <c r="Q442" s="73">
        <v>58</v>
      </c>
      <c r="S442" s="73">
        <v>0.54337899999999995</v>
      </c>
      <c r="T442" s="73">
        <v>0.26440200000000003</v>
      </c>
      <c r="V442" s="73">
        <v>0.21664357100000001</v>
      </c>
      <c r="W442" s="73">
        <v>0.93015426300000004</v>
      </c>
      <c r="X442" s="73">
        <v>-0.38193969700000002</v>
      </c>
      <c r="Z442" s="73">
        <v>0.29992334599999998</v>
      </c>
      <c r="AA442" s="73">
        <v>0.58342792799999998</v>
      </c>
      <c r="AB442" s="73">
        <v>-0.36530952500000002</v>
      </c>
      <c r="AD442" s="73">
        <v>0.357372305</v>
      </c>
      <c r="AE442" s="73">
        <v>0.55717586600000002</v>
      </c>
      <c r="AF442" s="73">
        <v>-0.42287635800000001</v>
      </c>
      <c r="AH442" s="73">
        <v>8.3804167999999998E-2</v>
      </c>
      <c r="AI442" s="73">
        <v>0.884805438</v>
      </c>
      <c r="AJ442" s="73">
        <v>0.142677689</v>
      </c>
      <c r="AL442" s="73">
        <v>1.3151887310000001</v>
      </c>
      <c r="AM442" s="73">
        <v>5.3316128999999997E-2</v>
      </c>
      <c r="AN442" s="73">
        <v>0.84451675400000004</v>
      </c>
      <c r="AO442" s="73">
        <v>0</v>
      </c>
      <c r="AP442" s="73">
        <v>1</v>
      </c>
      <c r="AQ442" s="73">
        <v>0</v>
      </c>
      <c r="AR442" s="73">
        <v>1</v>
      </c>
      <c r="AS442" s="73">
        <v>2</v>
      </c>
      <c r="AT442" s="73">
        <v>2</v>
      </c>
      <c r="AU442" s="73">
        <v>1</v>
      </c>
      <c r="AV442" s="73">
        <v>1</v>
      </c>
      <c r="AW442" s="73">
        <v>1</v>
      </c>
      <c r="AX442" s="73">
        <v>3</v>
      </c>
      <c r="AY442" s="73">
        <v>2</v>
      </c>
      <c r="AZ442" s="73">
        <v>2</v>
      </c>
      <c r="BA442" s="73">
        <v>1</v>
      </c>
      <c r="BB442" s="73">
        <v>1</v>
      </c>
      <c r="BC442" s="73">
        <v>2</v>
      </c>
      <c r="BD442" s="73">
        <v>2</v>
      </c>
      <c r="BE442" s="73">
        <v>2</v>
      </c>
      <c r="BF442" s="73">
        <v>4</v>
      </c>
      <c r="BG442" s="73">
        <v>4</v>
      </c>
      <c r="BH442" s="73">
        <v>1</v>
      </c>
      <c r="BI442" s="73">
        <v>4</v>
      </c>
      <c r="BJ442" s="73">
        <v>1</v>
      </c>
      <c r="BK442" s="73">
        <v>5</v>
      </c>
      <c r="BL442" s="73">
        <v>1</v>
      </c>
      <c r="BM442" s="73">
        <v>1</v>
      </c>
      <c r="BN442" s="73">
        <v>4</v>
      </c>
      <c r="BO442" s="73">
        <v>2</v>
      </c>
      <c r="BP442" s="73">
        <v>2</v>
      </c>
      <c r="BQ442" s="73">
        <v>4</v>
      </c>
      <c r="BR442" s="73">
        <v>1</v>
      </c>
      <c r="BT442" s="73" t="s">
        <v>2370</v>
      </c>
      <c r="BU442" s="73" t="s">
        <v>558</v>
      </c>
      <c r="BV442" s="73">
        <v>22.238700000000001</v>
      </c>
      <c r="BW442" s="73" t="s">
        <v>558</v>
      </c>
      <c r="BX442" s="73" t="s">
        <v>558</v>
      </c>
      <c r="BY442" s="73">
        <v>21.866</v>
      </c>
      <c r="BZ442" s="73">
        <v>22.012599999999999</v>
      </c>
      <c r="CA442" s="73" t="s">
        <v>558</v>
      </c>
      <c r="CB442" s="73" t="s">
        <v>558</v>
      </c>
      <c r="CC442" s="73" t="s">
        <v>558</v>
      </c>
      <c r="CD442" s="73">
        <v>22.316400000000002</v>
      </c>
      <c r="CE442" s="73" t="s">
        <v>558</v>
      </c>
      <c r="CF442" s="73" t="s">
        <v>558</v>
      </c>
      <c r="CG442" s="73" t="s">
        <v>558</v>
      </c>
      <c r="CH442" s="73" t="s">
        <v>558</v>
      </c>
      <c r="CI442" s="73">
        <v>22.360199999999999</v>
      </c>
      <c r="CJ442" s="73" t="s">
        <v>558</v>
      </c>
      <c r="CK442" s="73" t="s">
        <v>558</v>
      </c>
      <c r="CL442" s="73">
        <v>22.156500000000001</v>
      </c>
      <c r="CM442" s="73" t="s">
        <v>558</v>
      </c>
      <c r="CN442" s="73" t="s">
        <v>558</v>
      </c>
      <c r="CO442" s="73">
        <v>22.297699999999999</v>
      </c>
      <c r="CP442" s="73" t="s">
        <v>558</v>
      </c>
      <c r="CQ442" s="73">
        <v>22.230799999999999</v>
      </c>
      <c r="CR442" s="73" t="s">
        <v>558</v>
      </c>
      <c r="CS442" s="73" t="s">
        <v>558</v>
      </c>
      <c r="CT442" s="73">
        <v>22.335100000000001</v>
      </c>
      <c r="CU442" s="73">
        <v>21.799099999999999</v>
      </c>
      <c r="CV442" s="73">
        <v>22.114599999999999</v>
      </c>
      <c r="CW442" s="73">
        <v>22.1434</v>
      </c>
      <c r="CX442" s="73">
        <v>22.184000000000001</v>
      </c>
      <c r="CZ442" s="75">
        <f t="shared" si="72"/>
        <v>22.052350000000001</v>
      </c>
      <c r="DA442" s="75">
        <f t="shared" si="73"/>
        <v>0.26353869734822755</v>
      </c>
      <c r="DB442" s="75">
        <f t="shared" si="74"/>
        <v>22.1645</v>
      </c>
      <c r="DC442" s="75">
        <f t="shared" si="75"/>
        <v>0.21481904012447492</v>
      </c>
      <c r="DD442" s="75">
        <f t="shared" si="76"/>
        <v>22.360199999999999</v>
      </c>
      <c r="DE442" s="75" t="e">
        <f t="shared" si="77"/>
        <v>#DIV/0!</v>
      </c>
      <c r="DF442" s="75">
        <f t="shared" si="78"/>
        <v>22.156500000000001</v>
      </c>
      <c r="DG442" s="75" t="e">
        <f t="shared" si="79"/>
        <v>#DIV/0!</v>
      </c>
      <c r="DH442" s="75">
        <f t="shared" si="80"/>
        <v>22.264249999999997</v>
      </c>
      <c r="DI442" s="75">
        <f t="shared" si="81"/>
        <v>4.7305443661380314E-2</v>
      </c>
      <c r="DJ442" s="75">
        <f t="shared" si="82"/>
        <v>22.11524</v>
      </c>
      <c r="DK442" s="75">
        <f t="shared" si="83"/>
        <v>0.19608942602802484</v>
      </c>
      <c r="DM442" s="74" t="s">
        <v>2371</v>
      </c>
      <c r="DN442" s="74" t="s">
        <v>2372</v>
      </c>
    </row>
    <row r="443" spans="2:118" s="73" customFormat="1" x14ac:dyDescent="0.35">
      <c r="B443" s="74" t="s">
        <v>2374</v>
      </c>
      <c r="C443" s="74" t="s">
        <v>2375</v>
      </c>
      <c r="D443" s="73">
        <v>1</v>
      </c>
      <c r="E443" s="74" t="s">
        <v>1628</v>
      </c>
      <c r="F443" s="74" t="s">
        <v>484</v>
      </c>
      <c r="G443" s="74" t="s">
        <v>1629</v>
      </c>
      <c r="H443" s="74" t="s">
        <v>1630</v>
      </c>
      <c r="I443" s="73">
        <v>37</v>
      </c>
      <c r="J443" s="73">
        <v>33</v>
      </c>
      <c r="K443" s="73">
        <v>33</v>
      </c>
      <c r="L443" s="73">
        <v>56.4</v>
      </c>
      <c r="M443" s="73">
        <v>68.197999999999993</v>
      </c>
      <c r="N443" s="73">
        <v>0</v>
      </c>
      <c r="O443" s="73">
        <v>323.31</v>
      </c>
      <c r="P443" s="73">
        <v>11610000000</v>
      </c>
      <c r="Q443" s="73">
        <v>568</v>
      </c>
      <c r="S443" s="73">
        <v>1.9443299999999999</v>
      </c>
      <c r="T443" s="73">
        <v>0.26635199999999998</v>
      </c>
      <c r="V443" s="73">
        <v>0.63795668800000005</v>
      </c>
      <c r="W443" s="73">
        <v>1</v>
      </c>
      <c r="X443" s="73">
        <v>-0.205876541</v>
      </c>
      <c r="Z443" s="73">
        <v>1.613390544</v>
      </c>
      <c r="AA443" s="73">
        <v>0.14976271199999999</v>
      </c>
      <c r="AB443" s="73">
        <v>-0.43811607400000002</v>
      </c>
      <c r="AD443" s="73">
        <v>1.325389996</v>
      </c>
      <c r="AE443" s="73">
        <v>0.30230258300000001</v>
      </c>
      <c r="AF443" s="73">
        <v>-0.328478622</v>
      </c>
      <c r="AH443" s="73">
        <v>1.6250436559999999</v>
      </c>
      <c r="AI443" s="73">
        <v>0.21270857100000001</v>
      </c>
      <c r="AJ443" s="73">
        <v>-0.38992004400000002</v>
      </c>
      <c r="AK443" s="73" t="s">
        <v>340</v>
      </c>
      <c r="AL443" s="73">
        <v>2.4419369670000002</v>
      </c>
      <c r="AM443" s="73">
        <v>1.9666666999999999E-2</v>
      </c>
      <c r="AN443" s="73">
        <v>-0.659054947</v>
      </c>
      <c r="AO443" s="73">
        <v>19</v>
      </c>
      <c r="AP443" s="73">
        <v>21</v>
      </c>
      <c r="AQ443" s="73">
        <v>20</v>
      </c>
      <c r="AR443" s="73">
        <v>17</v>
      </c>
      <c r="AS443" s="73">
        <v>20</v>
      </c>
      <c r="AT443" s="73">
        <v>23</v>
      </c>
      <c r="AU443" s="73">
        <v>20</v>
      </c>
      <c r="AV443" s="73">
        <v>19</v>
      </c>
      <c r="AW443" s="73">
        <v>17</v>
      </c>
      <c r="AX443" s="73">
        <v>16</v>
      </c>
      <c r="AY443" s="73">
        <v>20</v>
      </c>
      <c r="AZ443" s="73">
        <v>19</v>
      </c>
      <c r="BA443" s="73">
        <v>18</v>
      </c>
      <c r="BB443" s="73">
        <v>19</v>
      </c>
      <c r="BC443" s="73">
        <v>16</v>
      </c>
      <c r="BD443" s="73">
        <v>22</v>
      </c>
      <c r="BE443" s="73">
        <v>18</v>
      </c>
      <c r="BF443" s="73">
        <v>18</v>
      </c>
      <c r="BG443" s="73">
        <v>18</v>
      </c>
      <c r="BH443" s="73">
        <v>28</v>
      </c>
      <c r="BI443" s="73">
        <v>22</v>
      </c>
      <c r="BJ443" s="73">
        <v>15</v>
      </c>
      <c r="BK443" s="73">
        <v>18</v>
      </c>
      <c r="BL443" s="73">
        <v>21</v>
      </c>
      <c r="BM443" s="73">
        <v>21</v>
      </c>
      <c r="BN443" s="73">
        <v>15</v>
      </c>
      <c r="BO443" s="73">
        <v>14</v>
      </c>
      <c r="BP443" s="73">
        <v>13</v>
      </c>
      <c r="BQ443" s="73">
        <v>17</v>
      </c>
      <c r="BR443" s="73">
        <v>24</v>
      </c>
      <c r="BT443" s="73" t="s">
        <v>2373</v>
      </c>
      <c r="BU443" s="73">
        <v>27.779399999999999</v>
      </c>
      <c r="BV443" s="73">
        <v>27.780100000000001</v>
      </c>
      <c r="BW443" s="73">
        <v>27.9191</v>
      </c>
      <c r="BX443" s="73">
        <v>27.968599999999999</v>
      </c>
      <c r="BY443" s="73">
        <v>27.416799999999999</v>
      </c>
      <c r="BZ443" s="73">
        <v>27.71</v>
      </c>
      <c r="CA443" s="73">
        <v>27.723600000000001</v>
      </c>
      <c r="CB443" s="73">
        <v>27.445499999999999</v>
      </c>
      <c r="CC443" s="73">
        <v>27.824200000000001</v>
      </c>
      <c r="CD443" s="73">
        <v>27.1311</v>
      </c>
      <c r="CE443" s="73">
        <v>27.513000000000002</v>
      </c>
      <c r="CF443" s="73">
        <v>27.5761</v>
      </c>
      <c r="CG443" s="73">
        <v>27.447800000000001</v>
      </c>
      <c r="CH443" s="73">
        <v>27.2545</v>
      </c>
      <c r="CI443" s="73">
        <v>26.881900000000002</v>
      </c>
      <c r="CJ443" s="73">
        <v>27.304300000000001</v>
      </c>
      <c r="CK443" s="73">
        <v>27.285399999999999</v>
      </c>
      <c r="CL443" s="73">
        <v>27.351400000000002</v>
      </c>
      <c r="CM443" s="73">
        <v>27.444400000000002</v>
      </c>
      <c r="CN443" s="73">
        <v>27.835899999999999</v>
      </c>
      <c r="CO443" s="73">
        <v>27.213799999999999</v>
      </c>
      <c r="CP443" s="73">
        <v>27.4575</v>
      </c>
      <c r="CQ443" s="73">
        <v>27.2318</v>
      </c>
      <c r="CR443" s="73">
        <v>27.262599999999999</v>
      </c>
      <c r="CS443" s="73">
        <v>27.7486</v>
      </c>
      <c r="CT443" s="73">
        <v>26.956199999999999</v>
      </c>
      <c r="CU443" s="73">
        <v>26.9862</v>
      </c>
      <c r="CV443" s="73">
        <v>27.0091</v>
      </c>
      <c r="CW443" s="73">
        <v>26.9834</v>
      </c>
      <c r="CX443" s="73">
        <v>27.633700000000001</v>
      </c>
      <c r="CZ443" s="75">
        <f t="shared" si="72"/>
        <v>27.7728</v>
      </c>
      <c r="DA443" s="75">
        <f t="shared" si="73"/>
        <v>0.21597116705708691</v>
      </c>
      <c r="DB443" s="75">
        <f t="shared" si="74"/>
        <v>27.566879999999998</v>
      </c>
      <c r="DC443" s="75">
        <f t="shared" si="75"/>
        <v>0.28102285850087061</v>
      </c>
      <c r="DD443" s="75">
        <f t="shared" si="76"/>
        <v>27.334660000000003</v>
      </c>
      <c r="DE443" s="75">
        <f t="shared" si="77"/>
        <v>0.28031960866125627</v>
      </c>
      <c r="DF443" s="75">
        <f t="shared" si="78"/>
        <v>27.444280000000003</v>
      </c>
      <c r="DG443" s="75">
        <f t="shared" si="79"/>
        <v>0.22739293524645757</v>
      </c>
      <c r="DH443" s="75">
        <f t="shared" si="80"/>
        <v>27.382860000000001</v>
      </c>
      <c r="DI443" s="75">
        <f t="shared" si="81"/>
        <v>0.22649489618973775</v>
      </c>
      <c r="DJ443" s="75">
        <f t="shared" si="82"/>
        <v>27.113720000000001</v>
      </c>
      <c r="DK443" s="75">
        <f t="shared" si="83"/>
        <v>0.29128240077285883</v>
      </c>
      <c r="DM443" s="74" t="s">
        <v>2374</v>
      </c>
      <c r="DN443" s="74" t="s">
        <v>2375</v>
      </c>
    </row>
    <row r="444" spans="2:118" s="73" customFormat="1" x14ac:dyDescent="0.35">
      <c r="B444" s="74" t="s">
        <v>2377</v>
      </c>
      <c r="C444" s="74" t="s">
        <v>2378</v>
      </c>
      <c r="D444" s="73">
        <v>1</v>
      </c>
      <c r="E444" s="74"/>
      <c r="F444" s="74"/>
      <c r="G444" s="74"/>
      <c r="H444" s="74"/>
      <c r="I444" s="73">
        <v>3</v>
      </c>
      <c r="J444" s="73">
        <v>3</v>
      </c>
      <c r="K444" s="73">
        <v>3</v>
      </c>
      <c r="L444" s="73">
        <v>12.7</v>
      </c>
      <c r="M444" s="73">
        <v>25.524000000000001</v>
      </c>
      <c r="N444" s="73">
        <v>0</v>
      </c>
      <c r="O444" s="73">
        <v>42.186</v>
      </c>
      <c r="P444" s="73">
        <v>161240000</v>
      </c>
      <c r="Q444" s="73">
        <v>40</v>
      </c>
      <c r="S444" s="73">
        <v>0.37737500000000002</v>
      </c>
      <c r="T444" s="73">
        <v>0.42896499999999999</v>
      </c>
      <c r="V444" s="73">
        <v>0.233725448</v>
      </c>
      <c r="W444" s="73">
        <v>0.93048721400000001</v>
      </c>
      <c r="X444" s="73">
        <v>0.252759171</v>
      </c>
      <c r="Z444" s="73">
        <v>0.11160141</v>
      </c>
      <c r="AA444" s="73">
        <v>0.82449438200000003</v>
      </c>
      <c r="AB444" s="73">
        <v>0.15457344100000001</v>
      </c>
      <c r="AD444" s="73">
        <v>0.56583839999999996</v>
      </c>
      <c r="AE444" s="73">
        <v>0.41189361699999999</v>
      </c>
      <c r="AF444" s="73">
        <v>0.51154823299999996</v>
      </c>
      <c r="AH444" s="73">
        <v>0.749732273</v>
      </c>
      <c r="AI444" s="73">
        <v>0.31078663200000001</v>
      </c>
      <c r="AJ444" s="73">
        <v>0.64671859700000001</v>
      </c>
      <c r="AL444" s="73">
        <v>0.57545903399999998</v>
      </c>
      <c r="AM444" s="73">
        <v>0.283676596</v>
      </c>
      <c r="AN444" s="73">
        <v>0.58755226100000002</v>
      </c>
      <c r="AO444" s="73">
        <v>2</v>
      </c>
      <c r="AP444" s="73">
        <v>1</v>
      </c>
      <c r="AQ444" s="73">
        <v>2</v>
      </c>
      <c r="AR444" s="73">
        <v>1</v>
      </c>
      <c r="AS444" s="73">
        <v>1</v>
      </c>
      <c r="AT444" s="73">
        <v>1</v>
      </c>
      <c r="AU444" s="73">
        <v>1</v>
      </c>
      <c r="AV444" s="73">
        <v>1</v>
      </c>
      <c r="AW444" s="73">
        <v>0</v>
      </c>
      <c r="AX444" s="73">
        <v>2</v>
      </c>
      <c r="AY444" s="73">
        <v>1</v>
      </c>
      <c r="AZ444" s="73">
        <v>1</v>
      </c>
      <c r="BA444" s="73">
        <v>1</v>
      </c>
      <c r="BB444" s="73">
        <v>2</v>
      </c>
      <c r="BC444" s="73">
        <v>2</v>
      </c>
      <c r="BD444" s="73">
        <v>2</v>
      </c>
      <c r="BE444" s="73">
        <v>0</v>
      </c>
      <c r="BF444" s="73">
        <v>2</v>
      </c>
      <c r="BG444" s="73">
        <v>1</v>
      </c>
      <c r="BH444" s="73">
        <v>0</v>
      </c>
      <c r="BI444" s="73">
        <v>1</v>
      </c>
      <c r="BJ444" s="73">
        <v>0</v>
      </c>
      <c r="BK444" s="73">
        <v>1</v>
      </c>
      <c r="BL444" s="73">
        <v>2</v>
      </c>
      <c r="BM444" s="73">
        <v>2</v>
      </c>
      <c r="BN444" s="73">
        <v>3</v>
      </c>
      <c r="BO444" s="73">
        <v>3</v>
      </c>
      <c r="BP444" s="73">
        <v>2</v>
      </c>
      <c r="BQ444" s="73">
        <v>1</v>
      </c>
      <c r="BR444" s="73">
        <v>1</v>
      </c>
      <c r="BT444" s="73" t="s">
        <v>2376</v>
      </c>
      <c r="BU444" s="73">
        <v>21.6145</v>
      </c>
      <c r="BV444" s="73">
        <v>21.145600000000002</v>
      </c>
      <c r="BW444" s="73">
        <v>21.508199999999999</v>
      </c>
      <c r="BX444" s="73">
        <v>20.7057</v>
      </c>
      <c r="BY444" s="73" t="s">
        <v>558</v>
      </c>
      <c r="BZ444" s="73">
        <v>21.281700000000001</v>
      </c>
      <c r="CA444" s="73">
        <v>20.7607</v>
      </c>
      <c r="CB444" s="73" t="s">
        <v>558</v>
      </c>
      <c r="CC444" s="73" t="s">
        <v>558</v>
      </c>
      <c r="CD444" s="73">
        <v>21.599699999999999</v>
      </c>
      <c r="CE444" s="73">
        <v>21.434899999999999</v>
      </c>
      <c r="CF444" s="73">
        <v>21.130400000000002</v>
      </c>
      <c r="CG444" s="73" t="s">
        <v>558</v>
      </c>
      <c r="CH444" s="73">
        <v>21.179600000000001</v>
      </c>
      <c r="CI444" s="73">
        <v>21.5166</v>
      </c>
      <c r="CJ444" s="73">
        <v>21.701000000000001</v>
      </c>
      <c r="CK444" s="73">
        <v>21.2439</v>
      </c>
      <c r="CL444" s="73">
        <v>21.5871</v>
      </c>
      <c r="CM444" s="73">
        <v>21.025700000000001</v>
      </c>
      <c r="CN444" s="73">
        <v>21.296399999999998</v>
      </c>
      <c r="CO444" s="73">
        <v>21.713100000000001</v>
      </c>
      <c r="CP444" s="73" t="s">
        <v>558</v>
      </c>
      <c r="CQ444" s="73" t="s">
        <v>558</v>
      </c>
      <c r="CR444" s="73">
        <v>21.444600000000001</v>
      </c>
      <c r="CS444" s="73">
        <v>20.998100000000001</v>
      </c>
      <c r="CT444" s="73">
        <v>22.1755</v>
      </c>
      <c r="CU444" s="73">
        <v>21.867699999999999</v>
      </c>
      <c r="CV444" s="73">
        <v>21.109400000000001</v>
      </c>
      <c r="CW444" s="73">
        <v>21.366399999999999</v>
      </c>
      <c r="CX444" s="73" t="s">
        <v>558</v>
      </c>
      <c r="CZ444" s="75">
        <f t="shared" si="72"/>
        <v>21.243499999999997</v>
      </c>
      <c r="DA444" s="75">
        <f t="shared" si="73"/>
        <v>0.41090158594648041</v>
      </c>
      <c r="DB444" s="75">
        <f t="shared" si="74"/>
        <v>21.214033333333333</v>
      </c>
      <c r="DC444" s="75">
        <f t="shared" si="75"/>
        <v>0.42357329157222939</v>
      </c>
      <c r="DD444" s="75">
        <f t="shared" si="76"/>
        <v>21.315375</v>
      </c>
      <c r="DE444" s="75">
        <f t="shared" si="77"/>
        <v>0.18923383022070792</v>
      </c>
      <c r="DF444" s="75">
        <f t="shared" si="78"/>
        <v>21.370820000000002</v>
      </c>
      <c r="DG444" s="75">
        <f t="shared" si="79"/>
        <v>0.27228234794051559</v>
      </c>
      <c r="DH444" s="75">
        <f t="shared" si="80"/>
        <v>21.385266666666666</v>
      </c>
      <c r="DI444" s="75">
        <f t="shared" si="81"/>
        <v>0.3611738962512841</v>
      </c>
      <c r="DJ444" s="75">
        <f t="shared" si="82"/>
        <v>21.629750000000001</v>
      </c>
      <c r="DK444" s="75">
        <f t="shared" si="83"/>
        <v>0.4811723911447951</v>
      </c>
      <c r="DM444" s="74" t="s">
        <v>2377</v>
      </c>
      <c r="DN444" s="74" t="s">
        <v>2378</v>
      </c>
    </row>
    <row r="445" spans="2:118" s="73" customFormat="1" x14ac:dyDescent="0.35">
      <c r="B445" s="74" t="s">
        <v>2380</v>
      </c>
      <c r="C445" s="74" t="s">
        <v>2381</v>
      </c>
      <c r="D445" s="73">
        <v>1</v>
      </c>
      <c r="E445" s="74" t="s">
        <v>2382</v>
      </c>
      <c r="F445" s="74" t="s">
        <v>546</v>
      </c>
      <c r="G445" s="74" t="s">
        <v>2383</v>
      </c>
      <c r="H445" s="74" t="s">
        <v>2384</v>
      </c>
      <c r="I445" s="73">
        <v>22</v>
      </c>
      <c r="J445" s="73">
        <v>22</v>
      </c>
      <c r="K445" s="73">
        <v>22</v>
      </c>
      <c r="L445" s="73">
        <v>39.4</v>
      </c>
      <c r="M445" s="73">
        <v>57.295000000000002</v>
      </c>
      <c r="N445" s="73">
        <v>0</v>
      </c>
      <c r="O445" s="73">
        <v>265.29000000000002</v>
      </c>
      <c r="P445" s="73">
        <v>3190900000</v>
      </c>
      <c r="Q445" s="73">
        <v>325</v>
      </c>
      <c r="S445" s="73">
        <v>0.54778300000000002</v>
      </c>
      <c r="T445" s="73">
        <v>0.80015999999999998</v>
      </c>
      <c r="V445" s="73">
        <v>2.8858951000000001E-2</v>
      </c>
      <c r="W445" s="73">
        <v>0.98964560899999998</v>
      </c>
      <c r="X445" s="73">
        <v>9.5348359999999997E-3</v>
      </c>
      <c r="Z445" s="73">
        <v>0.89378475099999999</v>
      </c>
      <c r="AA445" s="73">
        <v>0.47840314099999998</v>
      </c>
      <c r="AB445" s="73">
        <v>0.136614609</v>
      </c>
      <c r="AD445" s="73">
        <v>1.0363466320000001</v>
      </c>
      <c r="AE445" s="73">
        <v>0.43918394599999999</v>
      </c>
      <c r="AF445" s="73">
        <v>0.17243575999999999</v>
      </c>
      <c r="AH445" s="73">
        <v>1.34739516</v>
      </c>
      <c r="AI445" s="73">
        <v>0.36350100600000002</v>
      </c>
      <c r="AJ445" s="73">
        <v>0.18817062400000001</v>
      </c>
      <c r="AL445" s="73">
        <v>0.65658924900000004</v>
      </c>
      <c r="AM445" s="73">
        <v>0.53776271200000003</v>
      </c>
      <c r="AN445" s="73">
        <v>0.10723991400000001</v>
      </c>
      <c r="AO445" s="73">
        <v>8</v>
      </c>
      <c r="AP445" s="73">
        <v>10</v>
      </c>
      <c r="AQ445" s="73">
        <v>7</v>
      </c>
      <c r="AR445" s="73">
        <v>7</v>
      </c>
      <c r="AS445" s="73">
        <v>11</v>
      </c>
      <c r="AT445" s="73">
        <v>7</v>
      </c>
      <c r="AU445" s="73">
        <v>11</v>
      </c>
      <c r="AV445" s="73">
        <v>15</v>
      </c>
      <c r="AW445" s="73">
        <v>9</v>
      </c>
      <c r="AX445" s="73">
        <v>16</v>
      </c>
      <c r="AY445" s="73">
        <v>9</v>
      </c>
      <c r="AZ445" s="73">
        <v>13</v>
      </c>
      <c r="BA445" s="73">
        <v>11</v>
      </c>
      <c r="BB445" s="73">
        <v>12</v>
      </c>
      <c r="BC445" s="73">
        <v>14</v>
      </c>
      <c r="BD445" s="73">
        <v>10</v>
      </c>
      <c r="BE445" s="73">
        <v>10</v>
      </c>
      <c r="BF445" s="73">
        <v>11</v>
      </c>
      <c r="BG445" s="73">
        <v>10</v>
      </c>
      <c r="BH445" s="73">
        <v>11</v>
      </c>
      <c r="BI445" s="73">
        <v>13</v>
      </c>
      <c r="BJ445" s="73">
        <v>9</v>
      </c>
      <c r="BK445" s="73">
        <v>10</v>
      </c>
      <c r="BL445" s="73">
        <v>11</v>
      </c>
      <c r="BM445" s="73">
        <v>14</v>
      </c>
      <c r="BN445" s="73">
        <v>13</v>
      </c>
      <c r="BO445" s="73">
        <v>11</v>
      </c>
      <c r="BP445" s="73">
        <v>12</v>
      </c>
      <c r="BQ445" s="73">
        <v>13</v>
      </c>
      <c r="BR445" s="73">
        <v>7</v>
      </c>
      <c r="BT445" s="73" t="s">
        <v>2379</v>
      </c>
      <c r="BU445" s="73">
        <v>25.257100000000001</v>
      </c>
      <c r="BV445" s="73">
        <v>25.5427</v>
      </c>
      <c r="BW445" s="73">
        <v>25.279699999999998</v>
      </c>
      <c r="BX445" s="73">
        <v>25.4465</v>
      </c>
      <c r="BY445" s="73">
        <v>25.392800000000001</v>
      </c>
      <c r="BZ445" s="73">
        <v>25.682099999999998</v>
      </c>
      <c r="CA445" s="73">
        <v>25.452200000000001</v>
      </c>
      <c r="CB445" s="73">
        <v>25.287500000000001</v>
      </c>
      <c r="CC445" s="73">
        <v>25.073699999999999</v>
      </c>
      <c r="CD445" s="73">
        <v>25.471</v>
      </c>
      <c r="CE445" s="73">
        <v>25.6463</v>
      </c>
      <c r="CF445" s="73">
        <v>25.467600000000001</v>
      </c>
      <c r="CG445" s="73">
        <v>25.315100000000001</v>
      </c>
      <c r="CH445" s="73">
        <v>25.544</v>
      </c>
      <c r="CI445" s="73">
        <v>25.629000000000001</v>
      </c>
      <c r="CJ445" s="73">
        <v>25.687200000000001</v>
      </c>
      <c r="CK445" s="73">
        <v>25.767499999999998</v>
      </c>
      <c r="CL445" s="73">
        <v>25.436</v>
      </c>
      <c r="CM445" s="73">
        <v>25.4969</v>
      </c>
      <c r="CN445" s="73">
        <v>25.393599999999999</v>
      </c>
      <c r="CO445" s="73">
        <v>25.6326</v>
      </c>
      <c r="CP445" s="73">
        <v>25.630600000000001</v>
      </c>
      <c r="CQ445" s="73">
        <v>25.4497</v>
      </c>
      <c r="CR445" s="73">
        <v>25.727399999999999</v>
      </c>
      <c r="CS445" s="73">
        <v>25.419499999999999</v>
      </c>
      <c r="CT445" s="73">
        <v>25.6952</v>
      </c>
      <c r="CU445" s="73">
        <v>25.334900000000001</v>
      </c>
      <c r="CV445" s="73">
        <v>25.517399999999999</v>
      </c>
      <c r="CW445" s="73">
        <v>25.5015</v>
      </c>
      <c r="CX445" s="73">
        <v>25.406099999999999</v>
      </c>
      <c r="CZ445" s="75">
        <f t="shared" si="72"/>
        <v>25.383760000000002</v>
      </c>
      <c r="DA445" s="75">
        <f t="shared" si="73"/>
        <v>0.11848121370073833</v>
      </c>
      <c r="DB445" s="75">
        <f t="shared" si="74"/>
        <v>25.3933</v>
      </c>
      <c r="DC445" s="75">
        <f t="shared" si="75"/>
        <v>0.22707363343197715</v>
      </c>
      <c r="DD445" s="75">
        <f t="shared" si="76"/>
        <v>25.520400000000002</v>
      </c>
      <c r="DE445" s="75">
        <f t="shared" si="77"/>
        <v>0.13521987649750297</v>
      </c>
      <c r="DF445" s="75">
        <f t="shared" si="78"/>
        <v>25.556240000000003</v>
      </c>
      <c r="DG445" s="75">
        <f t="shared" si="79"/>
        <v>0.16295089137528498</v>
      </c>
      <c r="DH445" s="75">
        <f t="shared" si="80"/>
        <v>25.571959999999997</v>
      </c>
      <c r="DI445" s="75">
        <f t="shared" si="81"/>
        <v>0.13178487394234606</v>
      </c>
      <c r="DJ445" s="75">
        <f t="shared" si="82"/>
        <v>25.491019999999999</v>
      </c>
      <c r="DK445" s="75">
        <f t="shared" si="83"/>
        <v>0.13608826914910754</v>
      </c>
      <c r="DM445" s="74" t="s">
        <v>2380</v>
      </c>
      <c r="DN445" s="74" t="s">
        <v>2381</v>
      </c>
    </row>
    <row r="446" spans="2:118" s="73" customFormat="1" x14ac:dyDescent="0.35">
      <c r="B446" s="74" t="s">
        <v>2386</v>
      </c>
      <c r="C446" s="74" t="s">
        <v>2387</v>
      </c>
      <c r="D446" s="73">
        <v>1</v>
      </c>
      <c r="E446" s="74"/>
      <c r="F446" s="74" t="s">
        <v>495</v>
      </c>
      <c r="G446" s="74"/>
      <c r="H446" s="74" t="s">
        <v>495</v>
      </c>
      <c r="I446" s="73">
        <v>8</v>
      </c>
      <c r="J446" s="73">
        <v>8</v>
      </c>
      <c r="K446" s="73">
        <v>8</v>
      </c>
      <c r="L446" s="73">
        <v>22.3</v>
      </c>
      <c r="M446" s="73">
        <v>35.768999999999998</v>
      </c>
      <c r="N446" s="73">
        <v>0</v>
      </c>
      <c r="O446" s="73">
        <v>87.447000000000003</v>
      </c>
      <c r="P446" s="73">
        <v>824220000</v>
      </c>
      <c r="Q446" s="73">
        <v>76</v>
      </c>
      <c r="S446" s="73">
        <v>0.68648100000000001</v>
      </c>
      <c r="T446" s="73">
        <v>0.54112899999999997</v>
      </c>
      <c r="V446" s="73">
        <v>0.51279374700000002</v>
      </c>
      <c r="W446" s="73">
        <v>0.96830188699999997</v>
      </c>
      <c r="X446" s="73">
        <v>0.18115158100000001</v>
      </c>
      <c r="Z446" s="73">
        <v>1.4045075979999999</v>
      </c>
      <c r="AA446" s="73">
        <v>0.18634432200000001</v>
      </c>
      <c r="AB446" s="73">
        <v>0.37849197400000001</v>
      </c>
      <c r="AD446" s="73">
        <v>1.0822936620000001</v>
      </c>
      <c r="AE446" s="73">
        <v>0.37020659299999997</v>
      </c>
      <c r="AF446" s="73">
        <v>0.24385681200000001</v>
      </c>
      <c r="AH446" s="73">
        <v>0.41748771800000001</v>
      </c>
      <c r="AI446" s="73">
        <v>0.60066978900000001</v>
      </c>
      <c r="AJ446" s="73">
        <v>0.16963729899999999</v>
      </c>
      <c r="AL446" s="73">
        <v>2.2679688999999999E-2</v>
      </c>
      <c r="AM446" s="73">
        <v>0.96861423199999996</v>
      </c>
      <c r="AN446" s="73">
        <v>8.6277009999999998E-3</v>
      </c>
      <c r="AO446" s="73">
        <v>3</v>
      </c>
      <c r="AP446" s="73">
        <v>2</v>
      </c>
      <c r="AQ446" s="73">
        <v>0</v>
      </c>
      <c r="AR446" s="73">
        <v>1</v>
      </c>
      <c r="AS446" s="73">
        <v>1</v>
      </c>
      <c r="AT446" s="73">
        <v>4</v>
      </c>
      <c r="AU446" s="73">
        <v>2</v>
      </c>
      <c r="AV446" s="73">
        <v>2</v>
      </c>
      <c r="AW446" s="73">
        <v>0</v>
      </c>
      <c r="AX446" s="73">
        <v>4</v>
      </c>
      <c r="AY446" s="73">
        <v>2</v>
      </c>
      <c r="AZ446" s="73">
        <v>2</v>
      </c>
      <c r="BA446" s="73">
        <v>2</v>
      </c>
      <c r="BB446" s="73">
        <v>4</v>
      </c>
      <c r="BC446" s="73">
        <v>4</v>
      </c>
      <c r="BD446" s="73">
        <v>3</v>
      </c>
      <c r="BE446" s="73">
        <v>3</v>
      </c>
      <c r="BF446" s="73">
        <v>3</v>
      </c>
      <c r="BG446" s="73">
        <v>5</v>
      </c>
      <c r="BH446" s="73">
        <v>2</v>
      </c>
      <c r="BI446" s="73">
        <v>3</v>
      </c>
      <c r="BJ446" s="73">
        <v>3</v>
      </c>
      <c r="BK446" s="73">
        <v>3</v>
      </c>
      <c r="BL446" s="73">
        <v>3</v>
      </c>
      <c r="BM446" s="73">
        <v>2</v>
      </c>
      <c r="BN446" s="73">
        <v>3</v>
      </c>
      <c r="BO446" s="73">
        <v>2</v>
      </c>
      <c r="BP446" s="73">
        <v>2</v>
      </c>
      <c r="BQ446" s="73">
        <v>4</v>
      </c>
      <c r="BR446" s="73">
        <v>2</v>
      </c>
      <c r="BT446" s="73" t="s">
        <v>2385</v>
      </c>
      <c r="BU446" s="73">
        <v>23.066400000000002</v>
      </c>
      <c r="BV446" s="73">
        <v>23.146100000000001</v>
      </c>
      <c r="BW446" s="73">
        <v>22.7545</v>
      </c>
      <c r="BX446" s="73">
        <v>23.107800000000001</v>
      </c>
      <c r="BY446" s="73">
        <v>23.361699999999999</v>
      </c>
      <c r="BZ446" s="73">
        <v>23.507200000000001</v>
      </c>
      <c r="CA446" s="73">
        <v>23.351500000000001</v>
      </c>
      <c r="CB446" s="73">
        <v>23.457799999999999</v>
      </c>
      <c r="CC446" s="73">
        <v>22.757300000000001</v>
      </c>
      <c r="CD446" s="73">
        <v>23.268599999999999</v>
      </c>
      <c r="CE446" s="73">
        <v>23.493500000000001</v>
      </c>
      <c r="CF446" s="73">
        <v>23.386900000000001</v>
      </c>
      <c r="CG446" s="73">
        <v>23.071200000000001</v>
      </c>
      <c r="CH446" s="73">
        <v>23.7925</v>
      </c>
      <c r="CI446" s="73">
        <v>23.584900000000001</v>
      </c>
      <c r="CJ446" s="73">
        <v>23.37</v>
      </c>
      <c r="CK446" s="73">
        <v>23.540900000000001</v>
      </c>
      <c r="CL446" s="73">
        <v>23.1433</v>
      </c>
      <c r="CM446" s="73">
        <v>23.422699999999999</v>
      </c>
      <c r="CN446" s="73">
        <v>23.179099999999998</v>
      </c>
      <c r="CO446" s="73">
        <v>23.2987</v>
      </c>
      <c r="CP446" s="73">
        <v>23.661799999999999</v>
      </c>
      <c r="CQ446" s="73">
        <v>23.154</v>
      </c>
      <c r="CR446" s="73">
        <v>23.4375</v>
      </c>
      <c r="CS446" s="73">
        <v>22.732900000000001</v>
      </c>
      <c r="CT446" s="73">
        <v>23.344899999999999</v>
      </c>
      <c r="CU446" s="73">
        <v>23.020800000000001</v>
      </c>
      <c r="CV446" s="73">
        <v>22.823899999999998</v>
      </c>
      <c r="CW446" s="73">
        <v>23.2026</v>
      </c>
      <c r="CX446" s="73">
        <v>23.087499999999999</v>
      </c>
      <c r="CZ446" s="75">
        <f t="shared" si="72"/>
        <v>23.087300000000003</v>
      </c>
      <c r="DA446" s="75">
        <f t="shared" si="73"/>
        <v>0.21815458968355411</v>
      </c>
      <c r="DB446" s="75">
        <f t="shared" si="74"/>
        <v>23.26848</v>
      </c>
      <c r="DC446" s="75">
        <f t="shared" si="75"/>
        <v>0.30042745713399743</v>
      </c>
      <c r="DD446" s="75">
        <f t="shared" si="76"/>
        <v>23.465800000000002</v>
      </c>
      <c r="DE446" s="75">
        <f t="shared" si="77"/>
        <v>0.26627962745955597</v>
      </c>
      <c r="DF446" s="75">
        <f t="shared" si="78"/>
        <v>23.331200000000003</v>
      </c>
      <c r="DG446" s="75">
        <f t="shared" si="79"/>
        <v>0.16755044016653661</v>
      </c>
      <c r="DH446" s="75">
        <f t="shared" si="80"/>
        <v>23.256979999999999</v>
      </c>
      <c r="DI446" s="75">
        <f t="shared" si="81"/>
        <v>0.34766074986975404</v>
      </c>
      <c r="DJ446" s="75">
        <f t="shared" si="82"/>
        <v>23.095940000000002</v>
      </c>
      <c r="DK446" s="75">
        <f t="shared" si="83"/>
        <v>0.19562748528772764</v>
      </c>
      <c r="DM446" s="74" t="s">
        <v>2386</v>
      </c>
      <c r="DN446" s="74" t="s">
        <v>2387</v>
      </c>
    </row>
    <row r="447" spans="2:118" s="73" customFormat="1" x14ac:dyDescent="0.35">
      <c r="B447" s="74" t="s">
        <v>2389</v>
      </c>
      <c r="C447" s="74" t="s">
        <v>2390</v>
      </c>
      <c r="D447" s="73">
        <v>1</v>
      </c>
      <c r="E447" s="74"/>
      <c r="F447" s="74"/>
      <c r="G447" s="74"/>
      <c r="H447" s="74"/>
      <c r="I447" s="73">
        <v>13</v>
      </c>
      <c r="J447" s="73">
        <v>13</v>
      </c>
      <c r="K447" s="73">
        <v>13</v>
      </c>
      <c r="L447" s="73">
        <v>53.6</v>
      </c>
      <c r="M447" s="73">
        <v>33.517000000000003</v>
      </c>
      <c r="N447" s="73">
        <v>0</v>
      </c>
      <c r="O447" s="73">
        <v>232.22</v>
      </c>
      <c r="P447" s="73">
        <v>1689100000</v>
      </c>
      <c r="Q447" s="73">
        <v>150</v>
      </c>
      <c r="S447" s="73">
        <v>0.55019099999999999</v>
      </c>
      <c r="T447" s="73">
        <v>0.74711899999999998</v>
      </c>
      <c r="V447" s="73">
        <v>0.331193821</v>
      </c>
      <c r="W447" s="73">
        <v>0.92858823499999998</v>
      </c>
      <c r="X447" s="73">
        <v>-0.102035522</v>
      </c>
      <c r="Z447" s="73">
        <v>0.13357438899999999</v>
      </c>
      <c r="AA447" s="73">
        <v>0.86572568599999999</v>
      </c>
      <c r="AB447" s="73">
        <v>-4.2549895999999997E-2</v>
      </c>
      <c r="AD447" s="73">
        <v>0.184104725</v>
      </c>
      <c r="AE447" s="73">
        <v>0.839928444</v>
      </c>
      <c r="AF447" s="73">
        <v>-6.7522049000000001E-2</v>
      </c>
      <c r="AH447" s="73">
        <v>0.55301476299999996</v>
      </c>
      <c r="AI447" s="73">
        <v>0.56777831300000003</v>
      </c>
      <c r="AJ447" s="73">
        <v>-0.14318618799999999</v>
      </c>
      <c r="AL447" s="73">
        <v>0.98606147899999996</v>
      </c>
      <c r="AM447" s="73">
        <v>0.24080357099999999</v>
      </c>
      <c r="AN447" s="73">
        <v>-0.25753288299999999</v>
      </c>
      <c r="AO447" s="73">
        <v>4</v>
      </c>
      <c r="AP447" s="73">
        <v>6</v>
      </c>
      <c r="AQ447" s="73">
        <v>5</v>
      </c>
      <c r="AR447" s="73">
        <v>2</v>
      </c>
      <c r="AS447" s="73">
        <v>3</v>
      </c>
      <c r="AT447" s="73">
        <v>5</v>
      </c>
      <c r="AU447" s="73">
        <v>6</v>
      </c>
      <c r="AV447" s="73">
        <v>5</v>
      </c>
      <c r="AW447" s="73">
        <v>5</v>
      </c>
      <c r="AX447" s="73">
        <v>8</v>
      </c>
      <c r="AY447" s="73">
        <v>4</v>
      </c>
      <c r="AZ447" s="73">
        <v>6</v>
      </c>
      <c r="BA447" s="73">
        <v>2</v>
      </c>
      <c r="BB447" s="73">
        <v>7</v>
      </c>
      <c r="BC447" s="73">
        <v>4</v>
      </c>
      <c r="BD447" s="73">
        <v>5</v>
      </c>
      <c r="BE447" s="73">
        <v>7</v>
      </c>
      <c r="BF447" s="73">
        <v>6</v>
      </c>
      <c r="BG447" s="73">
        <v>6</v>
      </c>
      <c r="BH447" s="73">
        <v>7</v>
      </c>
      <c r="BI447" s="73">
        <v>4</v>
      </c>
      <c r="BJ447" s="73">
        <v>3</v>
      </c>
      <c r="BK447" s="73">
        <v>7</v>
      </c>
      <c r="BL447" s="73">
        <v>5</v>
      </c>
      <c r="BM447" s="73">
        <v>7</v>
      </c>
      <c r="BN447" s="73">
        <v>5</v>
      </c>
      <c r="BO447" s="73">
        <v>7</v>
      </c>
      <c r="BP447" s="73">
        <v>2</v>
      </c>
      <c r="BQ447" s="73">
        <v>6</v>
      </c>
      <c r="BR447" s="73">
        <v>1</v>
      </c>
      <c r="BT447" s="73" t="s">
        <v>2388</v>
      </c>
      <c r="BU447" s="73">
        <v>24.308199999999999</v>
      </c>
      <c r="BV447" s="73">
        <v>24.8337</v>
      </c>
      <c r="BW447" s="73">
        <v>24.953700000000001</v>
      </c>
      <c r="BX447" s="73">
        <v>24.856000000000002</v>
      </c>
      <c r="BY447" s="73">
        <v>24.660699999999999</v>
      </c>
      <c r="BZ447" s="73">
        <v>24.7742</v>
      </c>
      <c r="CA447" s="73">
        <v>24.722999999999999</v>
      </c>
      <c r="CB447" s="73">
        <v>24.546199999999999</v>
      </c>
      <c r="CC447" s="73">
        <v>24.6722</v>
      </c>
      <c r="CD447" s="73">
        <v>24.386500000000002</v>
      </c>
      <c r="CE447" s="73">
        <v>24.735800000000001</v>
      </c>
      <c r="CF447" s="73">
        <v>24.749300000000002</v>
      </c>
      <c r="CG447" s="73">
        <v>24.515599999999999</v>
      </c>
      <c r="CH447" s="73">
        <v>24.714700000000001</v>
      </c>
      <c r="CI447" s="73">
        <v>24.684100000000001</v>
      </c>
      <c r="CJ447" s="73">
        <v>24.779699999999998</v>
      </c>
      <c r="CK447" s="73">
        <v>24.3903</v>
      </c>
      <c r="CL447" s="73">
        <v>24.534099999999999</v>
      </c>
      <c r="CM447" s="73">
        <v>24.665099999999999</v>
      </c>
      <c r="CN447" s="73">
        <v>24.9055</v>
      </c>
      <c r="CO447" s="73">
        <v>24.562000000000001</v>
      </c>
      <c r="CP447" s="73">
        <v>24.685600000000001</v>
      </c>
      <c r="CQ447" s="73">
        <v>24.404199999999999</v>
      </c>
      <c r="CR447" s="73">
        <v>24.6114</v>
      </c>
      <c r="CS447" s="73">
        <v>24.633099999999999</v>
      </c>
      <c r="CT447" s="73">
        <v>24.670500000000001</v>
      </c>
      <c r="CU447" s="73">
        <v>24.501899999999999</v>
      </c>
      <c r="CV447" s="73">
        <v>24.232900000000001</v>
      </c>
      <c r="CW447" s="73">
        <v>24.325900000000001</v>
      </c>
      <c r="CX447" s="73">
        <v>24.593399999999999</v>
      </c>
      <c r="CZ447" s="75">
        <f t="shared" si="72"/>
        <v>24.722460000000002</v>
      </c>
      <c r="DA447" s="75">
        <f t="shared" si="73"/>
        <v>0.25451171485807972</v>
      </c>
      <c r="DB447" s="75">
        <f t="shared" si="74"/>
        <v>24.620419999999999</v>
      </c>
      <c r="DC447" s="75">
        <f t="shared" si="75"/>
        <v>0.15578774662982914</v>
      </c>
      <c r="DD447" s="75">
        <f t="shared" si="76"/>
        <v>24.679899999999996</v>
      </c>
      <c r="DE447" s="75">
        <f t="shared" si="77"/>
        <v>9.5084620207477114E-2</v>
      </c>
      <c r="DF447" s="75">
        <f t="shared" si="78"/>
        <v>24.65494</v>
      </c>
      <c r="DG447" s="75">
        <f t="shared" si="79"/>
        <v>0.2019190629930715</v>
      </c>
      <c r="DH447" s="75">
        <f t="shared" si="80"/>
        <v>24.579260000000001</v>
      </c>
      <c r="DI447" s="75">
        <f t="shared" si="81"/>
        <v>0.10745211956960202</v>
      </c>
      <c r="DJ447" s="75">
        <f t="shared" si="82"/>
        <v>24.464919999999999</v>
      </c>
      <c r="DK447" s="75">
        <f t="shared" si="83"/>
        <v>0.18254972473274189</v>
      </c>
      <c r="DM447" s="74" t="s">
        <v>2389</v>
      </c>
      <c r="DN447" s="74" t="s">
        <v>2390</v>
      </c>
    </row>
    <row r="448" spans="2:118" s="73" customFormat="1" x14ac:dyDescent="0.35">
      <c r="B448" s="74" t="s">
        <v>2392</v>
      </c>
      <c r="C448" s="74" t="s">
        <v>2393</v>
      </c>
      <c r="D448" s="73">
        <v>1</v>
      </c>
      <c r="E448" s="74"/>
      <c r="F448" s="74" t="s">
        <v>495</v>
      </c>
      <c r="G448" s="74" t="s">
        <v>2394</v>
      </c>
      <c r="H448" s="74" t="s">
        <v>2395</v>
      </c>
      <c r="I448" s="73">
        <v>13</v>
      </c>
      <c r="J448" s="73">
        <v>13</v>
      </c>
      <c r="K448" s="73">
        <v>13</v>
      </c>
      <c r="L448" s="73">
        <v>51.2</v>
      </c>
      <c r="M448" s="73">
        <v>36.564</v>
      </c>
      <c r="N448" s="73">
        <v>0</v>
      </c>
      <c r="O448" s="73">
        <v>286.27</v>
      </c>
      <c r="P448" s="73">
        <v>3729400000</v>
      </c>
      <c r="Q448" s="73">
        <v>225</v>
      </c>
      <c r="S448" s="73">
        <v>0.55826799999999999</v>
      </c>
      <c r="T448" s="73">
        <v>0.57449499999999998</v>
      </c>
      <c r="V448" s="73">
        <v>0.27250540000000001</v>
      </c>
      <c r="W448" s="73">
        <v>0.93542654000000003</v>
      </c>
      <c r="X448" s="73">
        <v>9.6149445E-2</v>
      </c>
      <c r="Z448" s="73">
        <v>0.89670880600000002</v>
      </c>
      <c r="AA448" s="73">
        <v>0.37473885400000001</v>
      </c>
      <c r="AB448" s="73">
        <v>0.21117286699999999</v>
      </c>
      <c r="AD448" s="73">
        <v>0.43607152999999998</v>
      </c>
      <c r="AE448" s="73">
        <v>0.59087694099999999</v>
      </c>
      <c r="AF448" s="73">
        <v>0.178954697</v>
      </c>
      <c r="AH448" s="73">
        <v>0.75644655400000005</v>
      </c>
      <c r="AI448" s="73">
        <v>0.39504861099999999</v>
      </c>
      <c r="AJ448" s="73">
        <v>0.26980056800000002</v>
      </c>
      <c r="AL448" s="73">
        <v>1.7361684369999999</v>
      </c>
      <c r="AM448" s="73">
        <v>6.5994428999999993E-2</v>
      </c>
      <c r="AN448" s="73">
        <v>0.40104293800000002</v>
      </c>
      <c r="AO448" s="73">
        <v>5</v>
      </c>
      <c r="AP448" s="73">
        <v>4</v>
      </c>
      <c r="AQ448" s="73">
        <v>4</v>
      </c>
      <c r="AR448" s="73">
        <v>5</v>
      </c>
      <c r="AS448" s="73">
        <v>8</v>
      </c>
      <c r="AT448" s="73">
        <v>3</v>
      </c>
      <c r="AU448" s="73">
        <v>6</v>
      </c>
      <c r="AV448" s="73">
        <v>6</v>
      </c>
      <c r="AW448" s="73">
        <v>3</v>
      </c>
      <c r="AX448" s="73">
        <v>11</v>
      </c>
      <c r="AY448" s="73">
        <v>5</v>
      </c>
      <c r="AZ448" s="73">
        <v>5</v>
      </c>
      <c r="BA448" s="73">
        <v>7</v>
      </c>
      <c r="BB448" s="73">
        <v>11</v>
      </c>
      <c r="BC448" s="73">
        <v>12</v>
      </c>
      <c r="BD448" s="73">
        <v>7</v>
      </c>
      <c r="BE448" s="73">
        <v>10</v>
      </c>
      <c r="BF448" s="73">
        <v>11</v>
      </c>
      <c r="BG448" s="73">
        <v>8</v>
      </c>
      <c r="BH448" s="73">
        <v>4</v>
      </c>
      <c r="BI448" s="73">
        <v>8</v>
      </c>
      <c r="BJ448" s="73">
        <v>9</v>
      </c>
      <c r="BK448" s="73">
        <v>13</v>
      </c>
      <c r="BL448" s="73">
        <v>10</v>
      </c>
      <c r="BM448" s="73">
        <v>7</v>
      </c>
      <c r="BN448" s="73">
        <v>9</v>
      </c>
      <c r="BO448" s="73">
        <v>10</v>
      </c>
      <c r="BP448" s="73">
        <v>9</v>
      </c>
      <c r="BQ448" s="73">
        <v>11</v>
      </c>
      <c r="BR448" s="73">
        <v>4</v>
      </c>
      <c r="BT448" s="73" t="s">
        <v>2391</v>
      </c>
      <c r="BU448" s="73">
        <v>25.694600000000001</v>
      </c>
      <c r="BV448" s="73">
        <v>25.2806</v>
      </c>
      <c r="BW448" s="73">
        <v>25.358000000000001</v>
      </c>
      <c r="BX448" s="73">
        <v>25.464300000000001</v>
      </c>
      <c r="BY448" s="73">
        <v>25.7911</v>
      </c>
      <c r="BZ448" s="73">
        <v>25.6873</v>
      </c>
      <c r="CA448" s="73">
        <v>25.340599999999998</v>
      </c>
      <c r="CB448" s="73">
        <v>25.6038</v>
      </c>
      <c r="CC448" s="73">
        <v>25.4497</v>
      </c>
      <c r="CD448" s="73">
        <v>25.988</v>
      </c>
      <c r="CE448" s="73">
        <v>25.814</v>
      </c>
      <c r="CF448" s="73">
        <v>25.4421</v>
      </c>
      <c r="CG448" s="73">
        <v>25.715900000000001</v>
      </c>
      <c r="CH448" s="73">
        <v>25.791399999999999</v>
      </c>
      <c r="CI448" s="73">
        <v>25.881</v>
      </c>
      <c r="CJ448" s="73">
        <v>25.8598</v>
      </c>
      <c r="CK448" s="73">
        <v>25.8736</v>
      </c>
      <c r="CL448" s="73">
        <v>25.961600000000001</v>
      </c>
      <c r="CM448" s="73">
        <v>25.707999999999998</v>
      </c>
      <c r="CN448" s="73">
        <v>25.080300000000001</v>
      </c>
      <c r="CO448" s="73">
        <v>25.613499999999998</v>
      </c>
      <c r="CP448" s="73">
        <v>25.561900000000001</v>
      </c>
      <c r="CQ448" s="73">
        <v>26.369199999999999</v>
      </c>
      <c r="CR448" s="73">
        <v>25.8217</v>
      </c>
      <c r="CS448" s="73">
        <v>25.571300000000001</v>
      </c>
      <c r="CT448" s="73">
        <v>25.991</v>
      </c>
      <c r="CU448" s="73">
        <v>26.110099999999999</v>
      </c>
      <c r="CV448" s="73">
        <v>26.099799999999998</v>
      </c>
      <c r="CW448" s="73">
        <v>25.646599999999999</v>
      </c>
      <c r="CX448" s="73">
        <v>25.746300000000002</v>
      </c>
      <c r="CZ448" s="75">
        <f t="shared" si="72"/>
        <v>25.517720000000004</v>
      </c>
      <c r="DA448" s="75">
        <f t="shared" si="73"/>
        <v>0.21829637422550122</v>
      </c>
      <c r="DB448" s="75">
        <f t="shared" si="74"/>
        <v>25.613880000000002</v>
      </c>
      <c r="DC448" s="75">
        <f t="shared" si="75"/>
        <v>0.24854320952301262</v>
      </c>
      <c r="DD448" s="75">
        <f t="shared" si="76"/>
        <v>25.728880000000004</v>
      </c>
      <c r="DE448" s="75">
        <f t="shared" si="77"/>
        <v>0.17081123206627838</v>
      </c>
      <c r="DF448" s="75">
        <f t="shared" si="78"/>
        <v>25.696660000000001</v>
      </c>
      <c r="DG448" s="75">
        <f t="shared" si="79"/>
        <v>0.35642105437249311</v>
      </c>
      <c r="DH448" s="75">
        <f t="shared" si="80"/>
        <v>25.787520000000001</v>
      </c>
      <c r="DI448" s="75">
        <f t="shared" si="81"/>
        <v>0.3418546211476447</v>
      </c>
      <c r="DJ448" s="75">
        <f t="shared" si="82"/>
        <v>25.918759999999999</v>
      </c>
      <c r="DK448" s="75">
        <f t="shared" si="83"/>
        <v>0.21119813682890226</v>
      </c>
      <c r="DM448" s="74" t="s">
        <v>2392</v>
      </c>
      <c r="DN448" s="74" t="s">
        <v>2393</v>
      </c>
    </row>
    <row r="449" spans="2:118" s="73" customFormat="1" x14ac:dyDescent="0.35">
      <c r="B449" s="74" t="s">
        <v>2397</v>
      </c>
      <c r="C449" s="74" t="s">
        <v>2398</v>
      </c>
      <c r="D449" s="73">
        <v>1</v>
      </c>
      <c r="E449" s="74" t="s">
        <v>2399</v>
      </c>
      <c r="F449" s="74" t="s">
        <v>588</v>
      </c>
      <c r="G449" s="74" t="s">
        <v>2394</v>
      </c>
      <c r="H449" s="74" t="s">
        <v>2400</v>
      </c>
      <c r="I449" s="73">
        <v>29</v>
      </c>
      <c r="J449" s="73">
        <v>29</v>
      </c>
      <c r="K449" s="73">
        <v>29</v>
      </c>
      <c r="L449" s="73">
        <v>59.4</v>
      </c>
      <c r="M449" s="73">
        <v>75.099999999999994</v>
      </c>
      <c r="N449" s="73">
        <v>0</v>
      </c>
      <c r="O449" s="73">
        <v>323.31</v>
      </c>
      <c r="P449" s="73">
        <v>6027100000</v>
      </c>
      <c r="Q449" s="73">
        <v>430</v>
      </c>
      <c r="S449" s="73">
        <v>1.34463</v>
      </c>
      <c r="T449" s="73">
        <v>0.247063</v>
      </c>
      <c r="V449" s="73">
        <v>0.68907786699999996</v>
      </c>
      <c r="W449" s="73">
        <v>1</v>
      </c>
      <c r="X449" s="73">
        <v>0.43190155000000002</v>
      </c>
      <c r="Z449" s="73">
        <v>1.5165930999999999</v>
      </c>
      <c r="AA449" s="73">
        <v>0.15669333299999999</v>
      </c>
      <c r="AB449" s="73">
        <v>0.78392677300000002</v>
      </c>
      <c r="AD449" s="73">
        <v>1.231266932</v>
      </c>
      <c r="AE449" s="73">
        <v>0.30620000000000003</v>
      </c>
      <c r="AF449" s="73">
        <v>0.65021057100000001</v>
      </c>
      <c r="AH449" s="73">
        <v>1.4737577289999999</v>
      </c>
      <c r="AI449" s="73">
        <v>0.24455555600000001</v>
      </c>
      <c r="AJ449" s="73">
        <v>0.72818641699999997</v>
      </c>
      <c r="AK449" s="73" t="s">
        <v>340</v>
      </c>
      <c r="AL449" s="73">
        <v>1.7294808939999999</v>
      </c>
      <c r="AM449" s="73">
        <v>3.0407766999999999E-2</v>
      </c>
      <c r="AN449" s="73">
        <v>0.78166084300000005</v>
      </c>
      <c r="AO449" s="73">
        <v>6</v>
      </c>
      <c r="AP449" s="73">
        <v>15</v>
      </c>
      <c r="AQ449" s="73">
        <v>8</v>
      </c>
      <c r="AR449" s="73">
        <v>8</v>
      </c>
      <c r="AS449" s="73">
        <v>15</v>
      </c>
      <c r="AT449" s="73">
        <v>7</v>
      </c>
      <c r="AU449" s="73">
        <v>17</v>
      </c>
      <c r="AV449" s="73">
        <v>16</v>
      </c>
      <c r="AW449" s="73">
        <v>12</v>
      </c>
      <c r="AX449" s="73">
        <v>17</v>
      </c>
      <c r="AY449" s="73">
        <v>13</v>
      </c>
      <c r="AZ449" s="73">
        <v>17</v>
      </c>
      <c r="BA449" s="73">
        <v>11</v>
      </c>
      <c r="BB449" s="73">
        <v>21</v>
      </c>
      <c r="BC449" s="73">
        <v>19</v>
      </c>
      <c r="BD449" s="73">
        <v>13</v>
      </c>
      <c r="BE449" s="73">
        <v>17</v>
      </c>
      <c r="BF449" s="73">
        <v>19</v>
      </c>
      <c r="BG449" s="73">
        <v>15</v>
      </c>
      <c r="BH449" s="73">
        <v>9</v>
      </c>
      <c r="BI449" s="73">
        <v>12</v>
      </c>
      <c r="BJ449" s="73">
        <v>14</v>
      </c>
      <c r="BK449" s="73">
        <v>20</v>
      </c>
      <c r="BL449" s="73">
        <v>17</v>
      </c>
      <c r="BM449" s="73">
        <v>13</v>
      </c>
      <c r="BN449" s="73">
        <v>16</v>
      </c>
      <c r="BO449" s="73">
        <v>18</v>
      </c>
      <c r="BP449" s="73">
        <v>16</v>
      </c>
      <c r="BQ449" s="73">
        <v>20</v>
      </c>
      <c r="BR449" s="73">
        <v>9</v>
      </c>
      <c r="BT449" s="73" t="s">
        <v>2396</v>
      </c>
      <c r="BU449" s="73">
        <v>25.049099999999999</v>
      </c>
      <c r="BV449" s="73">
        <v>25.971800000000002</v>
      </c>
      <c r="BW449" s="73">
        <v>25.431100000000001</v>
      </c>
      <c r="BX449" s="73">
        <v>25.857099999999999</v>
      </c>
      <c r="BY449" s="73">
        <v>26.411999999999999</v>
      </c>
      <c r="BZ449" s="73">
        <v>25.855599999999999</v>
      </c>
      <c r="CA449" s="73">
        <v>26.296399999999998</v>
      </c>
      <c r="CB449" s="73">
        <v>26.2349</v>
      </c>
      <c r="CC449" s="73">
        <v>25.641300000000001</v>
      </c>
      <c r="CD449" s="73">
        <v>26.852599999999999</v>
      </c>
      <c r="CE449" s="73">
        <v>26.402100000000001</v>
      </c>
      <c r="CF449" s="73">
        <v>26.3809</v>
      </c>
      <c r="CG449" s="73">
        <v>25.978100000000001</v>
      </c>
      <c r="CH449" s="73">
        <v>26.857800000000001</v>
      </c>
      <c r="CI449" s="73">
        <v>27.021999999999998</v>
      </c>
      <c r="CJ449" s="73">
        <v>26.5855</v>
      </c>
      <c r="CK449" s="73">
        <v>26.497900000000001</v>
      </c>
      <c r="CL449" s="73">
        <v>26.663399999999999</v>
      </c>
      <c r="CM449" s="73">
        <v>26.5441</v>
      </c>
      <c r="CN449" s="73">
        <v>25.6814</v>
      </c>
      <c r="CO449" s="73">
        <v>26.457899999999999</v>
      </c>
      <c r="CP449" s="73">
        <v>26.154</v>
      </c>
      <c r="CQ449" s="73">
        <v>26.843299999999999</v>
      </c>
      <c r="CR449" s="73">
        <v>26.831199999999999</v>
      </c>
      <c r="CS449" s="73">
        <v>26.075800000000001</v>
      </c>
      <c r="CT449" s="73">
        <v>26.637499999999999</v>
      </c>
      <c r="CU449" s="73">
        <v>26.627600000000001</v>
      </c>
      <c r="CV449" s="73">
        <v>26.348299999999998</v>
      </c>
      <c r="CW449" s="73">
        <v>26.872</v>
      </c>
      <c r="CX449" s="73">
        <v>26.144200000000001</v>
      </c>
      <c r="CZ449" s="75">
        <f t="shared" si="72"/>
        <v>25.744220000000002</v>
      </c>
      <c r="DA449" s="75">
        <f t="shared" si="73"/>
        <v>0.52242239327961426</v>
      </c>
      <c r="DB449" s="75">
        <f t="shared" si="74"/>
        <v>26.176159999999999</v>
      </c>
      <c r="DC449" s="75">
        <f t="shared" si="75"/>
        <v>0.4648421915015884</v>
      </c>
      <c r="DD449" s="75">
        <f t="shared" si="76"/>
        <v>26.528179999999999</v>
      </c>
      <c r="DE449" s="75">
        <f t="shared" si="77"/>
        <v>0.4161379302587056</v>
      </c>
      <c r="DF449" s="75">
        <f t="shared" si="78"/>
        <v>26.394459999999999</v>
      </c>
      <c r="DG449" s="75">
        <f t="shared" si="79"/>
        <v>0.40322807813940731</v>
      </c>
      <c r="DH449" s="75">
        <f t="shared" si="80"/>
        <v>26.472439999999995</v>
      </c>
      <c r="DI449" s="75">
        <f t="shared" si="81"/>
        <v>0.36234811024758984</v>
      </c>
      <c r="DJ449" s="75">
        <f t="shared" si="82"/>
        <v>26.525920000000003</v>
      </c>
      <c r="DK449" s="75">
        <f t="shared" si="83"/>
        <v>0.28276284586204015</v>
      </c>
      <c r="DM449" s="74" t="s">
        <v>2397</v>
      </c>
      <c r="DN449" s="74" t="s">
        <v>2398</v>
      </c>
    </row>
    <row r="450" spans="2:118" s="73" customFormat="1" x14ac:dyDescent="0.35">
      <c r="B450" s="74" t="s">
        <v>2402</v>
      </c>
      <c r="C450" s="74" t="s">
        <v>2403</v>
      </c>
      <c r="D450" s="73">
        <v>1</v>
      </c>
      <c r="E450" s="74" t="s">
        <v>2404</v>
      </c>
      <c r="F450" s="74" t="s">
        <v>588</v>
      </c>
      <c r="G450" s="74" t="s">
        <v>980</v>
      </c>
      <c r="H450" s="74" t="s">
        <v>2405</v>
      </c>
      <c r="I450" s="73">
        <v>29</v>
      </c>
      <c r="J450" s="73">
        <v>29</v>
      </c>
      <c r="K450" s="73">
        <v>29</v>
      </c>
      <c r="L450" s="73">
        <v>55.2</v>
      </c>
      <c r="M450" s="73">
        <v>48.966000000000001</v>
      </c>
      <c r="N450" s="73">
        <v>0</v>
      </c>
      <c r="O450" s="73">
        <v>323.31</v>
      </c>
      <c r="P450" s="73">
        <v>31235000000</v>
      </c>
      <c r="Q450" s="73">
        <v>542</v>
      </c>
      <c r="S450" s="73">
        <v>0.29160000000000003</v>
      </c>
      <c r="T450" s="73">
        <v>0.80528500000000003</v>
      </c>
      <c r="V450" s="73">
        <v>1.251139834</v>
      </c>
      <c r="W450" s="73">
        <v>1</v>
      </c>
      <c r="X450" s="73">
        <v>-0.195390701</v>
      </c>
      <c r="Z450" s="73">
        <v>1.034607192</v>
      </c>
      <c r="AA450" s="73">
        <v>0.35205460799999999</v>
      </c>
      <c r="AB450" s="73">
        <v>-0.20739402800000001</v>
      </c>
      <c r="AD450" s="73">
        <v>1.1965712150000001</v>
      </c>
      <c r="AE450" s="73">
        <v>0.37898532499999998</v>
      </c>
      <c r="AF450" s="73">
        <v>-0.20995636000000001</v>
      </c>
      <c r="AH450" s="73">
        <v>0.33328640700000001</v>
      </c>
      <c r="AI450" s="73">
        <v>0.67813617000000004</v>
      </c>
      <c r="AJ450" s="73">
        <v>-0.13292236299999999</v>
      </c>
      <c r="AL450" s="73">
        <v>0.21685723000000001</v>
      </c>
      <c r="AM450" s="73">
        <v>0.80343293699999996</v>
      </c>
      <c r="AN450" s="73">
        <v>-4.7337340999999998E-2</v>
      </c>
      <c r="AO450" s="73">
        <v>13</v>
      </c>
      <c r="AP450" s="73">
        <v>19</v>
      </c>
      <c r="AQ450" s="73">
        <v>18</v>
      </c>
      <c r="AR450" s="73">
        <v>22</v>
      </c>
      <c r="AS450" s="73">
        <v>18</v>
      </c>
      <c r="AT450" s="73">
        <v>15</v>
      </c>
      <c r="AU450" s="73">
        <v>19</v>
      </c>
      <c r="AV450" s="73">
        <v>21</v>
      </c>
      <c r="AW450" s="73">
        <v>21</v>
      </c>
      <c r="AX450" s="73">
        <v>21</v>
      </c>
      <c r="AY450" s="73">
        <v>11</v>
      </c>
      <c r="AZ450" s="73">
        <v>17</v>
      </c>
      <c r="BA450" s="73">
        <v>18</v>
      </c>
      <c r="BB450" s="73">
        <v>18</v>
      </c>
      <c r="BC450" s="73">
        <v>21</v>
      </c>
      <c r="BD450" s="73">
        <v>15</v>
      </c>
      <c r="BE450" s="73">
        <v>15</v>
      </c>
      <c r="BF450" s="73">
        <v>22</v>
      </c>
      <c r="BG450" s="73">
        <v>17</v>
      </c>
      <c r="BH450" s="73">
        <v>22</v>
      </c>
      <c r="BI450" s="73">
        <v>12</v>
      </c>
      <c r="BJ450" s="73">
        <v>16</v>
      </c>
      <c r="BK450" s="73">
        <v>30</v>
      </c>
      <c r="BL450" s="73">
        <v>16</v>
      </c>
      <c r="BM450" s="73">
        <v>20</v>
      </c>
      <c r="BN450" s="73">
        <v>13</v>
      </c>
      <c r="BO450" s="73">
        <v>19</v>
      </c>
      <c r="BP450" s="73">
        <v>19</v>
      </c>
      <c r="BQ450" s="73">
        <v>20</v>
      </c>
      <c r="BR450" s="73">
        <v>14</v>
      </c>
      <c r="BT450" s="73" t="s">
        <v>2401</v>
      </c>
      <c r="BU450" s="73">
        <v>29.071100000000001</v>
      </c>
      <c r="BV450" s="73">
        <v>28.7699</v>
      </c>
      <c r="BW450" s="73">
        <v>28.938199999999998</v>
      </c>
      <c r="BX450" s="73">
        <v>29.025300000000001</v>
      </c>
      <c r="BY450" s="73">
        <v>28.876799999999999</v>
      </c>
      <c r="BZ450" s="73">
        <v>28.527200000000001</v>
      </c>
      <c r="CA450" s="73">
        <v>28.633199999999999</v>
      </c>
      <c r="CB450" s="73">
        <v>28.900500000000001</v>
      </c>
      <c r="CC450" s="73">
        <v>28.817499999999999</v>
      </c>
      <c r="CD450" s="73">
        <v>28.8261</v>
      </c>
      <c r="CE450" s="73">
        <v>28.3947</v>
      </c>
      <c r="CF450" s="73">
        <v>28.666899999999998</v>
      </c>
      <c r="CG450" s="73">
        <v>28.789100000000001</v>
      </c>
      <c r="CH450" s="73">
        <v>28.860800000000001</v>
      </c>
      <c r="CI450" s="73">
        <v>28.9328</v>
      </c>
      <c r="CJ450" s="73">
        <v>28.448799999999999</v>
      </c>
      <c r="CK450" s="73">
        <v>28.822399999999998</v>
      </c>
      <c r="CL450" s="73">
        <v>28.9389</v>
      </c>
      <c r="CM450" s="73">
        <v>28.7348</v>
      </c>
      <c r="CN450" s="73">
        <v>28.686499999999999</v>
      </c>
      <c r="CO450" s="73">
        <v>28.552299999999999</v>
      </c>
      <c r="CP450" s="73">
        <v>28.729399999999998</v>
      </c>
      <c r="CQ450" s="73">
        <v>29.450500000000002</v>
      </c>
      <c r="CR450" s="73">
        <v>28.670100000000001</v>
      </c>
      <c r="CS450" s="73">
        <v>28.6143</v>
      </c>
      <c r="CT450" s="73">
        <v>28.738299999999999</v>
      </c>
      <c r="CU450" s="73">
        <v>29.101199999999999</v>
      </c>
      <c r="CV450" s="73">
        <v>28.9954</v>
      </c>
      <c r="CW450" s="73">
        <v>28.858499999999999</v>
      </c>
      <c r="CX450" s="73">
        <v>28.751200000000001</v>
      </c>
      <c r="CZ450" s="75">
        <f t="shared" si="72"/>
        <v>28.936259999999997</v>
      </c>
      <c r="DA450" s="75">
        <f t="shared" si="73"/>
        <v>0.11971304440202073</v>
      </c>
      <c r="DB450" s="75">
        <f t="shared" si="74"/>
        <v>28.7409</v>
      </c>
      <c r="DC450" s="75">
        <f t="shared" si="75"/>
        <v>0.15481096537390387</v>
      </c>
      <c r="DD450" s="75">
        <f t="shared" si="76"/>
        <v>28.728859999999997</v>
      </c>
      <c r="DE450" s="75">
        <f t="shared" si="77"/>
        <v>0.2110275408566383</v>
      </c>
      <c r="DF450" s="75">
        <f t="shared" si="78"/>
        <v>28.726279999999996</v>
      </c>
      <c r="DG450" s="75">
        <f t="shared" si="79"/>
        <v>0.18241197055018121</v>
      </c>
      <c r="DH450" s="75">
        <f t="shared" si="80"/>
        <v>28.803320000000003</v>
      </c>
      <c r="DI450" s="75">
        <f t="shared" si="81"/>
        <v>0.36769324443073553</v>
      </c>
      <c r="DJ450" s="75">
        <f t="shared" si="82"/>
        <v>28.888920000000002</v>
      </c>
      <c r="DK450" s="75">
        <f t="shared" si="83"/>
        <v>0.15730491727851326</v>
      </c>
      <c r="DM450" s="74" t="s">
        <v>2402</v>
      </c>
      <c r="DN450" s="74" t="s">
        <v>2403</v>
      </c>
    </row>
    <row r="451" spans="2:118" s="73" customFormat="1" x14ac:dyDescent="0.35">
      <c r="B451" s="74" t="s">
        <v>2407</v>
      </c>
      <c r="C451" s="74" t="s">
        <v>2408</v>
      </c>
      <c r="D451" s="73">
        <v>1</v>
      </c>
      <c r="E451" s="74" t="s">
        <v>2409</v>
      </c>
      <c r="F451" s="74" t="s">
        <v>2410</v>
      </c>
      <c r="G451" s="74" t="s">
        <v>2411</v>
      </c>
      <c r="H451" s="74" t="s">
        <v>2412</v>
      </c>
      <c r="I451" s="73">
        <v>14</v>
      </c>
      <c r="J451" s="73">
        <v>14</v>
      </c>
      <c r="K451" s="73">
        <v>14</v>
      </c>
      <c r="L451" s="73">
        <v>54.7</v>
      </c>
      <c r="M451" s="73">
        <v>44.773000000000003</v>
      </c>
      <c r="N451" s="73">
        <v>0</v>
      </c>
      <c r="O451" s="73">
        <v>323.31</v>
      </c>
      <c r="P451" s="73">
        <v>7858500000</v>
      </c>
      <c r="Q451" s="73">
        <v>331</v>
      </c>
      <c r="S451" s="73">
        <v>0.49909100000000001</v>
      </c>
      <c r="T451" s="73">
        <v>0.82810899999999998</v>
      </c>
      <c r="V451" s="73">
        <v>0.37799920300000001</v>
      </c>
      <c r="W451" s="73">
        <v>0.93217558300000003</v>
      </c>
      <c r="X451" s="73">
        <v>-0.107726288</v>
      </c>
      <c r="Z451" s="73">
        <v>0.50743744999999996</v>
      </c>
      <c r="AA451" s="73">
        <v>0.63366945600000002</v>
      </c>
      <c r="AB451" s="73">
        <v>-9.6800232E-2</v>
      </c>
      <c r="AD451" s="73">
        <v>0.39167090599999999</v>
      </c>
      <c r="AE451" s="73">
        <v>0.72052282199999995</v>
      </c>
      <c r="AF451" s="73">
        <v>-9.3237305000000006E-2</v>
      </c>
      <c r="AH451" s="73">
        <v>8.4258696999999994E-2</v>
      </c>
      <c r="AI451" s="73">
        <v>0.93615458900000004</v>
      </c>
      <c r="AJ451" s="73">
        <v>-2.4861145000000001E-2</v>
      </c>
      <c r="AL451" s="73">
        <v>0.357999974</v>
      </c>
      <c r="AM451" s="73">
        <v>0.65607056600000002</v>
      </c>
      <c r="AN451" s="73">
        <v>8.7887955000000004E-2</v>
      </c>
      <c r="AO451" s="73">
        <v>7</v>
      </c>
      <c r="AP451" s="73">
        <v>12</v>
      </c>
      <c r="AQ451" s="73">
        <v>12</v>
      </c>
      <c r="AR451" s="73">
        <v>8</v>
      </c>
      <c r="AS451" s="73">
        <v>12</v>
      </c>
      <c r="AT451" s="73">
        <v>6</v>
      </c>
      <c r="AU451" s="73">
        <v>12</v>
      </c>
      <c r="AV451" s="73">
        <v>11</v>
      </c>
      <c r="AW451" s="73">
        <v>11</v>
      </c>
      <c r="AX451" s="73">
        <v>12</v>
      </c>
      <c r="AY451" s="73">
        <v>9</v>
      </c>
      <c r="AZ451" s="73">
        <v>10</v>
      </c>
      <c r="BA451" s="73">
        <v>13</v>
      </c>
      <c r="BB451" s="73">
        <v>15</v>
      </c>
      <c r="BC451" s="73">
        <v>13</v>
      </c>
      <c r="BD451" s="73">
        <v>12</v>
      </c>
      <c r="BE451" s="73">
        <v>10</v>
      </c>
      <c r="BF451" s="73">
        <v>10</v>
      </c>
      <c r="BG451" s="73">
        <v>12</v>
      </c>
      <c r="BH451" s="73">
        <v>9</v>
      </c>
      <c r="BI451" s="73">
        <v>9</v>
      </c>
      <c r="BJ451" s="73">
        <v>11</v>
      </c>
      <c r="BK451" s="73">
        <v>14</v>
      </c>
      <c r="BL451" s="73">
        <v>11</v>
      </c>
      <c r="BM451" s="73">
        <v>9</v>
      </c>
      <c r="BN451" s="73">
        <v>9</v>
      </c>
      <c r="BO451" s="73">
        <v>13</v>
      </c>
      <c r="BP451" s="73">
        <v>14</v>
      </c>
      <c r="BQ451" s="73">
        <v>15</v>
      </c>
      <c r="BR451" s="73">
        <v>10</v>
      </c>
      <c r="BT451" s="73" t="s">
        <v>2406</v>
      </c>
      <c r="BU451" s="73">
        <v>27.076699999999999</v>
      </c>
      <c r="BV451" s="73">
        <v>26.797699999999999</v>
      </c>
      <c r="BW451" s="73">
        <v>27.093599999999999</v>
      </c>
      <c r="BX451" s="73">
        <v>26.777899999999999</v>
      </c>
      <c r="BY451" s="73">
        <v>26.649799999999999</v>
      </c>
      <c r="BZ451" s="73">
        <v>26.856000000000002</v>
      </c>
      <c r="CA451" s="73">
        <v>26.6568</v>
      </c>
      <c r="CB451" s="73">
        <v>26.479900000000001</v>
      </c>
      <c r="CC451" s="73">
        <v>26.9954</v>
      </c>
      <c r="CD451" s="73">
        <v>26.869</v>
      </c>
      <c r="CE451" s="73">
        <v>26.8352</v>
      </c>
      <c r="CF451" s="73">
        <v>26.732299999999999</v>
      </c>
      <c r="CG451" s="73">
        <v>26.791899999999998</v>
      </c>
      <c r="CH451" s="73">
        <v>26.785599999999999</v>
      </c>
      <c r="CI451" s="73">
        <v>26.7667</v>
      </c>
      <c r="CJ451" s="73">
        <v>27.0015</v>
      </c>
      <c r="CK451" s="73">
        <v>26.73</v>
      </c>
      <c r="CL451" s="73">
        <v>26.6418</v>
      </c>
      <c r="CM451" s="73">
        <v>26.7577</v>
      </c>
      <c r="CN451" s="73">
        <v>26.798500000000001</v>
      </c>
      <c r="CO451" s="73">
        <v>27.066400000000002</v>
      </c>
      <c r="CP451" s="73">
        <v>26.674900000000001</v>
      </c>
      <c r="CQ451" s="73">
        <v>26.8535</v>
      </c>
      <c r="CR451" s="73">
        <v>26.816800000000001</v>
      </c>
      <c r="CS451" s="73">
        <v>26.8598</v>
      </c>
      <c r="CT451" s="73">
        <v>27.143899999999999</v>
      </c>
      <c r="CU451" s="73">
        <v>27.066700000000001</v>
      </c>
      <c r="CV451" s="73">
        <v>26.958300000000001</v>
      </c>
      <c r="CW451" s="73">
        <v>26.813199999999998</v>
      </c>
      <c r="CX451" s="73">
        <v>26.853100000000001</v>
      </c>
      <c r="CZ451" s="75">
        <f t="shared" si="72"/>
        <v>26.879139999999996</v>
      </c>
      <c r="DA451" s="75">
        <f t="shared" si="73"/>
        <v>0.19653364343032961</v>
      </c>
      <c r="DB451" s="75">
        <f t="shared" si="74"/>
        <v>26.771419999999999</v>
      </c>
      <c r="DC451" s="75">
        <f t="shared" si="75"/>
        <v>0.20307900433082673</v>
      </c>
      <c r="DD451" s="75">
        <f t="shared" si="76"/>
        <v>26.782339999999998</v>
      </c>
      <c r="DE451" s="75">
        <f t="shared" si="77"/>
        <v>3.7565981951761002E-2</v>
      </c>
      <c r="DF451" s="75">
        <f t="shared" si="78"/>
        <v>26.785899999999998</v>
      </c>
      <c r="DG451" s="75">
        <f t="shared" si="79"/>
        <v>0.13353555706252926</v>
      </c>
      <c r="DH451" s="75">
        <f t="shared" si="80"/>
        <v>26.854279999999999</v>
      </c>
      <c r="DI451" s="75">
        <f t="shared" si="81"/>
        <v>0.14018550923686823</v>
      </c>
      <c r="DJ451" s="75">
        <f t="shared" si="82"/>
        <v>26.967040000000004</v>
      </c>
      <c r="DK451" s="75">
        <f t="shared" si="83"/>
        <v>0.13958602365566533</v>
      </c>
      <c r="DM451" s="74" t="s">
        <v>2407</v>
      </c>
      <c r="DN451" s="74" t="s">
        <v>2408</v>
      </c>
    </row>
    <row r="452" spans="2:118" s="73" customFormat="1" x14ac:dyDescent="0.35">
      <c r="B452" s="74" t="s">
        <v>2414</v>
      </c>
      <c r="C452" s="74" t="s">
        <v>2415</v>
      </c>
      <c r="D452" s="73">
        <v>1</v>
      </c>
      <c r="E452" s="74" t="s">
        <v>2416</v>
      </c>
      <c r="F452" s="74" t="s">
        <v>1105</v>
      </c>
      <c r="G452" s="74" t="s">
        <v>2417</v>
      </c>
      <c r="H452" s="74" t="s">
        <v>2418</v>
      </c>
      <c r="I452" s="73">
        <v>32</v>
      </c>
      <c r="J452" s="73">
        <v>32</v>
      </c>
      <c r="K452" s="73">
        <v>32</v>
      </c>
      <c r="L452" s="73">
        <v>72.8</v>
      </c>
      <c r="M452" s="73">
        <v>46.832000000000001</v>
      </c>
      <c r="N452" s="73">
        <v>0</v>
      </c>
      <c r="O452" s="73">
        <v>323.31</v>
      </c>
      <c r="P452" s="73">
        <v>9268300000</v>
      </c>
      <c r="Q452" s="73">
        <v>478</v>
      </c>
      <c r="S452" s="73">
        <v>0.38764599999999999</v>
      </c>
      <c r="T452" s="73">
        <v>0.858352</v>
      </c>
      <c r="V452" s="73">
        <v>0.53358841700000004</v>
      </c>
      <c r="W452" s="73">
        <v>0.93200000000000005</v>
      </c>
      <c r="X452" s="73">
        <v>-9.4571686000000002E-2</v>
      </c>
      <c r="Z452" s="73">
        <v>1.0087869359999999</v>
      </c>
      <c r="AA452" s="73">
        <v>0.45079120900000003</v>
      </c>
      <c r="AB452" s="73">
        <v>-0.140803909</v>
      </c>
      <c r="AD452" s="73">
        <v>0.29565080599999999</v>
      </c>
      <c r="AE452" s="73">
        <v>0.76338521400000003</v>
      </c>
      <c r="AF452" s="73">
        <v>-8.5934447999999997E-2</v>
      </c>
      <c r="AH452" s="73">
        <v>1.110864906</v>
      </c>
      <c r="AI452" s="73">
        <v>0.42721920000000002</v>
      </c>
      <c r="AJ452" s="73">
        <v>-0.16025123599999999</v>
      </c>
      <c r="AL452" s="73">
        <v>1.8055289000000001</v>
      </c>
      <c r="AM452" s="73">
        <v>0.169276596</v>
      </c>
      <c r="AN452" s="73">
        <v>-0.21152305599999999</v>
      </c>
      <c r="AO452" s="73">
        <v>13</v>
      </c>
      <c r="AP452" s="73">
        <v>18</v>
      </c>
      <c r="AQ452" s="73">
        <v>9</v>
      </c>
      <c r="AR452" s="73">
        <v>12</v>
      </c>
      <c r="AS452" s="73">
        <v>14</v>
      </c>
      <c r="AT452" s="73">
        <v>14</v>
      </c>
      <c r="AU452" s="73">
        <v>18</v>
      </c>
      <c r="AV452" s="73">
        <v>17</v>
      </c>
      <c r="AW452" s="73">
        <v>14</v>
      </c>
      <c r="AX452" s="73">
        <v>18</v>
      </c>
      <c r="AY452" s="73">
        <v>14</v>
      </c>
      <c r="AZ452" s="73">
        <v>15</v>
      </c>
      <c r="BA452" s="73">
        <v>17</v>
      </c>
      <c r="BB452" s="73">
        <v>20</v>
      </c>
      <c r="BC452" s="73">
        <v>24</v>
      </c>
      <c r="BD452" s="73">
        <v>13</v>
      </c>
      <c r="BE452" s="73">
        <v>12</v>
      </c>
      <c r="BF452" s="73">
        <v>17</v>
      </c>
      <c r="BG452" s="73">
        <v>22</v>
      </c>
      <c r="BH452" s="73">
        <v>15</v>
      </c>
      <c r="BI452" s="73">
        <v>10</v>
      </c>
      <c r="BJ452" s="73">
        <v>16</v>
      </c>
      <c r="BK452" s="73">
        <v>16</v>
      </c>
      <c r="BL452" s="73">
        <v>21</v>
      </c>
      <c r="BM452" s="73">
        <v>17</v>
      </c>
      <c r="BN452" s="73">
        <v>15</v>
      </c>
      <c r="BO452" s="73">
        <v>16</v>
      </c>
      <c r="BP452" s="73">
        <v>12</v>
      </c>
      <c r="BQ452" s="73">
        <v>24</v>
      </c>
      <c r="BR452" s="73">
        <v>15</v>
      </c>
      <c r="BT452" s="73" t="s">
        <v>2413</v>
      </c>
      <c r="BU452" s="73">
        <v>27.320900000000002</v>
      </c>
      <c r="BV452" s="73">
        <v>27.0943</v>
      </c>
      <c r="BW452" s="73">
        <v>27.1553</v>
      </c>
      <c r="BX452" s="73">
        <v>27.0672</v>
      </c>
      <c r="BY452" s="73">
        <v>27.2408</v>
      </c>
      <c r="BZ452" s="73">
        <v>27.2195</v>
      </c>
      <c r="CA452" s="73">
        <v>27.200700000000001</v>
      </c>
      <c r="CB452" s="73">
        <v>27.1112</v>
      </c>
      <c r="CC452" s="73">
        <v>27.0398</v>
      </c>
      <c r="CD452" s="73">
        <v>26.834499999999998</v>
      </c>
      <c r="CE452" s="73">
        <v>27.1967</v>
      </c>
      <c r="CF452" s="73">
        <v>27.068000000000001</v>
      </c>
      <c r="CG452" s="73">
        <v>27.093499999999999</v>
      </c>
      <c r="CH452" s="73">
        <v>26.852900000000002</v>
      </c>
      <c r="CI452" s="73">
        <v>26.9633</v>
      </c>
      <c r="CJ452" s="73">
        <v>27.0016</v>
      </c>
      <c r="CK452" s="73">
        <v>26.823599999999999</v>
      </c>
      <c r="CL452" s="73">
        <v>27.0671</v>
      </c>
      <c r="CM452" s="73">
        <v>27.042899999999999</v>
      </c>
      <c r="CN452" s="73">
        <v>27.513500000000001</v>
      </c>
      <c r="CO452" s="73">
        <v>26.789200000000001</v>
      </c>
      <c r="CP452" s="73">
        <v>27.112300000000001</v>
      </c>
      <c r="CQ452" s="73">
        <v>26.962599999999998</v>
      </c>
      <c r="CR452" s="73">
        <v>27.130600000000001</v>
      </c>
      <c r="CS452" s="73">
        <v>27.082599999999999</v>
      </c>
      <c r="CT452" s="73">
        <v>27.016200000000001</v>
      </c>
      <c r="CU452" s="73">
        <v>26.836300000000001</v>
      </c>
      <c r="CV452" s="73">
        <v>26.909600000000001</v>
      </c>
      <c r="CW452" s="73">
        <v>26.9267</v>
      </c>
      <c r="CX452" s="73">
        <v>27.132000000000001</v>
      </c>
      <c r="CZ452" s="75">
        <f t="shared" ref="CZ452:CZ515" si="84">AVERAGE(BU452:BY452)</f>
        <v>27.175699999999999</v>
      </c>
      <c r="DA452" s="75">
        <f t="shared" ref="DA452:DA515" si="85">STDEV(BU452:BY452)</f>
        <v>0.10504215820326676</v>
      </c>
      <c r="DB452" s="75">
        <f t="shared" ref="DB452:DB515" si="86">AVERAGE(BZ452:CD452)</f>
        <v>27.081139999999998</v>
      </c>
      <c r="DC452" s="75">
        <f t="shared" ref="DC452:DC515" si="87">STDEV(BZ452:CD452)</f>
        <v>0.1556293449192673</v>
      </c>
      <c r="DD452" s="75">
        <f t="shared" ref="DD452:DD515" si="88">AVERAGE(CE452:CI452)</f>
        <v>27.034880000000005</v>
      </c>
      <c r="DE452" s="75">
        <f t="shared" ref="DE452:DE515" si="89">STDEV(CE452:CI452)</f>
        <v>0.13130057882583687</v>
      </c>
      <c r="DF452" s="75">
        <f t="shared" ref="DF452:DF515" si="90">AVERAGE(CJ452:CN452)</f>
        <v>27.089739999999999</v>
      </c>
      <c r="DG452" s="75">
        <f t="shared" ref="DG452:DG515" si="91">STDEV(CJ452:CN452)</f>
        <v>0.25538121113347445</v>
      </c>
      <c r="DH452" s="75">
        <f t="shared" ref="DH452:DH515" si="92">AVERAGE(CO452:CS452)</f>
        <v>27.015459999999997</v>
      </c>
      <c r="DI452" s="75">
        <f t="shared" ref="DI452:DI515" si="93">STDEV(CO452:CS452)</f>
        <v>0.14241730231962699</v>
      </c>
      <c r="DJ452" s="75">
        <f t="shared" ref="DJ452:DJ515" si="94">AVERAGE(CT452:CX452)</f>
        <v>26.96416</v>
      </c>
      <c r="DK452" s="75">
        <f t="shared" ref="DK452:DK515" si="95">STDEV(CT452:CX452)</f>
        <v>0.11358548762936238</v>
      </c>
      <c r="DM452" s="74" t="s">
        <v>2414</v>
      </c>
      <c r="DN452" s="74" t="s">
        <v>2415</v>
      </c>
    </row>
    <row r="453" spans="2:118" s="73" customFormat="1" x14ac:dyDescent="0.35">
      <c r="B453" s="74" t="s">
        <v>2420</v>
      </c>
      <c r="C453" s="74" t="s">
        <v>2421</v>
      </c>
      <c r="D453" s="73">
        <v>1</v>
      </c>
      <c r="E453" s="74" t="s">
        <v>2422</v>
      </c>
      <c r="F453" s="74" t="s">
        <v>546</v>
      </c>
      <c r="G453" s="74" t="s">
        <v>2423</v>
      </c>
      <c r="H453" s="74" t="s">
        <v>2424</v>
      </c>
      <c r="I453" s="73">
        <v>4</v>
      </c>
      <c r="J453" s="73">
        <v>4</v>
      </c>
      <c r="K453" s="73">
        <v>4</v>
      </c>
      <c r="L453" s="73">
        <v>35.9</v>
      </c>
      <c r="M453" s="73">
        <v>15.867000000000001</v>
      </c>
      <c r="N453" s="73">
        <v>0</v>
      </c>
      <c r="O453" s="73">
        <v>12.848000000000001</v>
      </c>
      <c r="P453" s="73">
        <v>153990000</v>
      </c>
      <c r="Q453" s="73">
        <v>58</v>
      </c>
      <c r="S453" s="73">
        <v>8.25631E-2</v>
      </c>
      <c r="T453" s="73">
        <v>0.868753</v>
      </c>
      <c r="V453" s="73">
        <v>0.36600997600000001</v>
      </c>
      <c r="W453" s="73">
        <v>0.93535048200000004</v>
      </c>
      <c r="X453" s="73">
        <v>0.17299346900000001</v>
      </c>
      <c r="Z453" s="73">
        <v>0.32804141999999997</v>
      </c>
      <c r="AA453" s="73">
        <v>0.63039746299999999</v>
      </c>
      <c r="AB453" s="73">
        <v>0.164753342</v>
      </c>
      <c r="AD453" s="73">
        <v>0.108006533</v>
      </c>
      <c r="AE453" s="73">
        <v>0.89412618799999999</v>
      </c>
      <c r="AF453" s="73">
        <v>-7.5447082999999998E-2</v>
      </c>
      <c r="AH453" s="73">
        <v>6.5271556999999994E-2</v>
      </c>
      <c r="AI453" s="73">
        <v>0.93368200199999996</v>
      </c>
      <c r="AJ453" s="73">
        <v>3.8359070000000002E-2</v>
      </c>
      <c r="AL453" s="73">
        <v>5.1903593999999997E-2</v>
      </c>
      <c r="AM453" s="73">
        <v>0.91823565900000004</v>
      </c>
      <c r="AN453" s="73">
        <v>3.3362198000000003E-2</v>
      </c>
      <c r="AO453" s="73">
        <v>2</v>
      </c>
      <c r="AP453" s="73">
        <v>3</v>
      </c>
      <c r="AQ453" s="73">
        <v>2</v>
      </c>
      <c r="AR453" s="73">
        <v>1</v>
      </c>
      <c r="AS453" s="73">
        <v>1</v>
      </c>
      <c r="AT453" s="73">
        <v>2</v>
      </c>
      <c r="AU453" s="73">
        <v>2</v>
      </c>
      <c r="AV453" s="73">
        <v>3</v>
      </c>
      <c r="AW453" s="73">
        <v>2</v>
      </c>
      <c r="AX453" s="73">
        <v>3</v>
      </c>
      <c r="AY453" s="73">
        <v>1</v>
      </c>
      <c r="AZ453" s="73">
        <v>1</v>
      </c>
      <c r="BA453" s="73">
        <v>3</v>
      </c>
      <c r="BB453" s="73">
        <v>1</v>
      </c>
      <c r="BC453" s="73">
        <v>2</v>
      </c>
      <c r="BD453" s="73">
        <v>2</v>
      </c>
      <c r="BE453" s="73">
        <v>2</v>
      </c>
      <c r="BF453" s="73">
        <v>1</v>
      </c>
      <c r="BG453" s="73">
        <v>1</v>
      </c>
      <c r="BH453" s="73">
        <v>0</v>
      </c>
      <c r="BI453" s="73">
        <v>3</v>
      </c>
      <c r="BJ453" s="73">
        <v>2</v>
      </c>
      <c r="BK453" s="73">
        <v>4</v>
      </c>
      <c r="BL453" s="73">
        <v>2</v>
      </c>
      <c r="BM453" s="73">
        <v>2</v>
      </c>
      <c r="BN453" s="73">
        <v>2</v>
      </c>
      <c r="BO453" s="73">
        <v>2</v>
      </c>
      <c r="BP453" s="73">
        <v>2</v>
      </c>
      <c r="BQ453" s="73">
        <v>3</v>
      </c>
      <c r="BR453" s="73">
        <v>1</v>
      </c>
      <c r="BT453" s="73" t="s">
        <v>2419</v>
      </c>
      <c r="BU453" s="73">
        <v>21.654800000000002</v>
      </c>
      <c r="BV453" s="73">
        <v>21.318000000000001</v>
      </c>
      <c r="BW453" s="73">
        <v>21.214200000000002</v>
      </c>
      <c r="BX453" s="73">
        <v>20.6205</v>
      </c>
      <c r="BY453" s="73">
        <v>20.928999999999998</v>
      </c>
      <c r="BZ453" s="73">
        <v>21.546299999999999</v>
      </c>
      <c r="CA453" s="73">
        <v>21.607700000000001</v>
      </c>
      <c r="CB453" s="73">
        <v>21.202200000000001</v>
      </c>
      <c r="CC453" s="73">
        <v>21.237500000000001</v>
      </c>
      <c r="CD453" s="73">
        <v>21.0078</v>
      </c>
      <c r="CE453" s="73">
        <v>21.617999999999999</v>
      </c>
      <c r="CF453" s="73">
        <v>21.6235</v>
      </c>
      <c r="CG453" s="73">
        <v>21.088100000000001</v>
      </c>
      <c r="CH453" s="73">
        <v>21.0488</v>
      </c>
      <c r="CI453" s="73">
        <v>21.181799999999999</v>
      </c>
      <c r="CJ453" s="73">
        <v>21.576499999999999</v>
      </c>
      <c r="CK453" s="73">
        <v>21.215199999999999</v>
      </c>
      <c r="CL453" s="73" t="s">
        <v>558</v>
      </c>
      <c r="CM453" s="73" t="s">
        <v>558</v>
      </c>
      <c r="CN453" s="73" t="s">
        <v>558</v>
      </c>
      <c r="CO453" s="73">
        <v>21.340800000000002</v>
      </c>
      <c r="CP453" s="73">
        <v>21.0336</v>
      </c>
      <c r="CQ453" s="73">
        <v>20.868200000000002</v>
      </c>
      <c r="CR453" s="73">
        <v>21.143999999999998</v>
      </c>
      <c r="CS453" s="73">
        <v>21.541799999999999</v>
      </c>
      <c r="CT453" s="73">
        <v>21.659300000000002</v>
      </c>
      <c r="CU453" s="73">
        <v>20.970099999999999</v>
      </c>
      <c r="CV453" s="73">
        <v>20.878299999999999</v>
      </c>
      <c r="CW453" s="73">
        <v>21.369900000000001</v>
      </c>
      <c r="CX453" s="73">
        <v>21.025700000000001</v>
      </c>
      <c r="CZ453" s="75">
        <f t="shared" si="84"/>
        <v>21.147300000000001</v>
      </c>
      <c r="DA453" s="75">
        <f t="shared" si="85"/>
        <v>0.3925377306705698</v>
      </c>
      <c r="DB453" s="75">
        <f t="shared" si="86"/>
        <v>21.3203</v>
      </c>
      <c r="DC453" s="75">
        <f t="shared" si="87"/>
        <v>0.25106496171309922</v>
      </c>
      <c r="DD453" s="75">
        <f t="shared" si="88"/>
        <v>21.31204</v>
      </c>
      <c r="DE453" s="75">
        <f t="shared" si="89"/>
        <v>0.28593081855581737</v>
      </c>
      <c r="DF453" s="75">
        <f t="shared" si="90"/>
        <v>21.395849999999999</v>
      </c>
      <c r="DG453" s="75">
        <f t="shared" si="91"/>
        <v>0.25547768004269955</v>
      </c>
      <c r="DH453" s="75">
        <f t="shared" si="92"/>
        <v>21.185679999999998</v>
      </c>
      <c r="DI453" s="75">
        <f t="shared" si="93"/>
        <v>0.26293666918100189</v>
      </c>
      <c r="DJ453" s="75">
        <f t="shared" si="94"/>
        <v>21.18066</v>
      </c>
      <c r="DK453" s="75">
        <f t="shared" si="95"/>
        <v>0.32583650501440248</v>
      </c>
      <c r="DM453" s="74" t="s">
        <v>2420</v>
      </c>
      <c r="DN453" s="74" t="s">
        <v>2421</v>
      </c>
    </row>
    <row r="454" spans="2:118" s="73" customFormat="1" x14ac:dyDescent="0.35">
      <c r="B454" s="74" t="s">
        <v>2426</v>
      </c>
      <c r="C454" s="74" t="s">
        <v>2427</v>
      </c>
      <c r="D454" s="73">
        <v>1</v>
      </c>
      <c r="E454" s="74"/>
      <c r="F454" s="74"/>
      <c r="G454" s="74"/>
      <c r="H454" s="74"/>
      <c r="I454" s="73">
        <v>14</v>
      </c>
      <c r="J454" s="73">
        <v>14</v>
      </c>
      <c r="K454" s="73">
        <v>14</v>
      </c>
      <c r="L454" s="73">
        <v>47</v>
      </c>
      <c r="M454" s="73">
        <v>36.009</v>
      </c>
      <c r="N454" s="73">
        <v>0</v>
      </c>
      <c r="O454" s="73">
        <v>183.11</v>
      </c>
      <c r="P454" s="73">
        <v>5260900000</v>
      </c>
      <c r="Q454" s="73">
        <v>178</v>
      </c>
      <c r="S454" s="73">
        <v>0.32401099999999999</v>
      </c>
      <c r="T454" s="73">
        <v>0.70177299999999998</v>
      </c>
      <c r="V454" s="73">
        <v>8.4515663000000005E-2</v>
      </c>
      <c r="W454" s="73">
        <v>0.96560000000000001</v>
      </c>
      <c r="X454" s="73">
        <v>-5.3850174000000001E-2</v>
      </c>
      <c r="Z454" s="73">
        <v>0.25074274000000002</v>
      </c>
      <c r="AA454" s="73">
        <v>0.73255133100000003</v>
      </c>
      <c r="AB454" s="73">
        <v>-0.10055694599999999</v>
      </c>
      <c r="AD454" s="73">
        <v>7.5132345000000003E-2</v>
      </c>
      <c r="AE454" s="73">
        <v>0.94223548400000001</v>
      </c>
      <c r="AF454" s="73">
        <v>-2.8977585E-2</v>
      </c>
      <c r="AH454" s="73">
        <v>0.44451428199999998</v>
      </c>
      <c r="AI454" s="73">
        <v>0.60720741600000006</v>
      </c>
      <c r="AJ454" s="73">
        <v>-0.148627853</v>
      </c>
      <c r="AL454" s="73">
        <v>1.587220157</v>
      </c>
      <c r="AM454" s="73">
        <v>0.10057268699999999</v>
      </c>
      <c r="AN454" s="73">
        <v>-0.32697296100000001</v>
      </c>
      <c r="AO454" s="73">
        <v>5</v>
      </c>
      <c r="AP454" s="73">
        <v>5</v>
      </c>
      <c r="AQ454" s="73">
        <v>5</v>
      </c>
      <c r="AR454" s="73">
        <v>4</v>
      </c>
      <c r="AS454" s="73">
        <v>5</v>
      </c>
      <c r="AT454" s="73">
        <v>3</v>
      </c>
      <c r="AU454" s="73">
        <v>4</v>
      </c>
      <c r="AV454" s="73">
        <v>7</v>
      </c>
      <c r="AW454" s="73">
        <v>3</v>
      </c>
      <c r="AX454" s="73">
        <v>8</v>
      </c>
      <c r="AY454" s="73">
        <v>5</v>
      </c>
      <c r="AZ454" s="73">
        <v>8</v>
      </c>
      <c r="BA454" s="73">
        <v>5</v>
      </c>
      <c r="BB454" s="73">
        <v>6</v>
      </c>
      <c r="BC454" s="73">
        <v>7</v>
      </c>
      <c r="BD454" s="73">
        <v>5</v>
      </c>
      <c r="BE454" s="73">
        <v>6</v>
      </c>
      <c r="BF454" s="73">
        <v>7</v>
      </c>
      <c r="BG454" s="73">
        <v>6</v>
      </c>
      <c r="BH454" s="73">
        <v>7</v>
      </c>
      <c r="BI454" s="73">
        <v>8</v>
      </c>
      <c r="BJ454" s="73">
        <v>5</v>
      </c>
      <c r="BK454" s="73">
        <v>8</v>
      </c>
      <c r="BL454" s="73">
        <v>7</v>
      </c>
      <c r="BM454" s="73">
        <v>5</v>
      </c>
      <c r="BN454" s="73">
        <v>7</v>
      </c>
      <c r="BO454" s="73">
        <v>6</v>
      </c>
      <c r="BP454" s="73">
        <v>5</v>
      </c>
      <c r="BQ454" s="73">
        <v>10</v>
      </c>
      <c r="BR454" s="73">
        <v>6</v>
      </c>
      <c r="BT454" s="73" t="s">
        <v>2425</v>
      </c>
      <c r="BU454" s="73">
        <v>26.393699999999999</v>
      </c>
      <c r="BV454" s="73">
        <v>26.738900000000001</v>
      </c>
      <c r="BW454" s="73">
        <v>26.182200000000002</v>
      </c>
      <c r="BX454" s="73">
        <v>26.1</v>
      </c>
      <c r="BY454" s="73">
        <v>26.3978</v>
      </c>
      <c r="BZ454" s="73">
        <v>26.9574</v>
      </c>
      <c r="CA454" s="73">
        <v>26.557300000000001</v>
      </c>
      <c r="CB454" s="73">
        <v>26.2531</v>
      </c>
      <c r="CC454" s="73">
        <v>25.855899999999998</v>
      </c>
      <c r="CD454" s="73">
        <v>25.919599999999999</v>
      </c>
      <c r="CE454" s="73">
        <v>26.590900000000001</v>
      </c>
      <c r="CF454" s="73">
        <v>26.457599999999999</v>
      </c>
      <c r="CG454" s="73">
        <v>26.118400000000001</v>
      </c>
      <c r="CH454" s="73">
        <v>26.2529</v>
      </c>
      <c r="CI454" s="73">
        <v>25.89</v>
      </c>
      <c r="CJ454" s="73">
        <v>26.569400000000002</v>
      </c>
      <c r="CK454" s="73">
        <v>26.377700000000001</v>
      </c>
      <c r="CL454" s="73">
        <v>26.072900000000001</v>
      </c>
      <c r="CM454" s="73">
        <v>26.222300000000001</v>
      </c>
      <c r="CN454" s="73">
        <v>26.4254</v>
      </c>
      <c r="CO454" s="73">
        <v>26.519400000000001</v>
      </c>
      <c r="CP454" s="73">
        <v>26.409400000000002</v>
      </c>
      <c r="CQ454" s="73">
        <v>26.102699999999999</v>
      </c>
      <c r="CR454" s="73">
        <v>25.9877</v>
      </c>
      <c r="CS454" s="73">
        <v>26.0503</v>
      </c>
      <c r="CT454" s="73">
        <v>26.207999999999998</v>
      </c>
      <c r="CU454" s="73">
        <v>25.984400000000001</v>
      </c>
      <c r="CV454" s="73">
        <v>25.941700000000001</v>
      </c>
      <c r="CW454" s="73">
        <v>26.029499999999999</v>
      </c>
      <c r="CX454" s="73">
        <v>26.014099999999999</v>
      </c>
      <c r="CZ454" s="75">
        <f t="shared" si="84"/>
        <v>26.362519999999996</v>
      </c>
      <c r="DA454" s="75">
        <f t="shared" si="85"/>
        <v>0.24764431550108279</v>
      </c>
      <c r="DB454" s="75">
        <f t="shared" si="86"/>
        <v>26.308660000000003</v>
      </c>
      <c r="DC454" s="75">
        <f t="shared" si="87"/>
        <v>0.45883865682830238</v>
      </c>
      <c r="DD454" s="75">
        <f t="shared" si="88"/>
        <v>26.261959999999998</v>
      </c>
      <c r="DE454" s="75">
        <f t="shared" si="89"/>
        <v>0.27637037286945204</v>
      </c>
      <c r="DF454" s="75">
        <f t="shared" si="90"/>
        <v>26.333540000000006</v>
      </c>
      <c r="DG454" s="75">
        <f t="shared" si="91"/>
        <v>0.19126281133560724</v>
      </c>
      <c r="DH454" s="75">
        <f t="shared" si="92"/>
        <v>26.213900000000002</v>
      </c>
      <c r="DI454" s="75">
        <f t="shared" si="93"/>
        <v>0.23550336515642475</v>
      </c>
      <c r="DJ454" s="75">
        <f t="shared" si="94"/>
        <v>26.035540000000005</v>
      </c>
      <c r="DK454" s="75">
        <f t="shared" si="95"/>
        <v>0.10205372604662612</v>
      </c>
      <c r="DM454" s="74" t="s">
        <v>2426</v>
      </c>
      <c r="DN454" s="74" t="s">
        <v>2427</v>
      </c>
    </row>
    <row r="455" spans="2:118" s="73" customFormat="1" x14ac:dyDescent="0.35">
      <c r="B455" s="74" t="s">
        <v>2429</v>
      </c>
      <c r="C455" s="74" t="s">
        <v>2430</v>
      </c>
      <c r="D455" s="73">
        <v>1</v>
      </c>
      <c r="E455" s="74" t="s">
        <v>2431</v>
      </c>
      <c r="F455" s="74" t="s">
        <v>546</v>
      </c>
      <c r="G455" s="74" t="s">
        <v>2432</v>
      </c>
      <c r="H455" s="74" t="s">
        <v>2433</v>
      </c>
      <c r="I455" s="73">
        <v>26</v>
      </c>
      <c r="J455" s="73">
        <v>26</v>
      </c>
      <c r="K455" s="73">
        <v>26</v>
      </c>
      <c r="L455" s="73">
        <v>42.4</v>
      </c>
      <c r="M455" s="73">
        <v>90.394000000000005</v>
      </c>
      <c r="N455" s="73">
        <v>0</v>
      </c>
      <c r="O455" s="73">
        <v>323.31</v>
      </c>
      <c r="P455" s="73">
        <v>4153500000</v>
      </c>
      <c r="Q455" s="73">
        <v>442</v>
      </c>
      <c r="S455" s="73">
        <v>0.65729099999999996</v>
      </c>
      <c r="T455" s="73">
        <v>0.89402400000000004</v>
      </c>
      <c r="V455" s="73">
        <v>0.210202589</v>
      </c>
      <c r="W455" s="73">
        <v>0.96124546300000002</v>
      </c>
      <c r="X455" s="73">
        <v>4.0887069999999998E-2</v>
      </c>
      <c r="Z455" s="73">
        <v>0.56948198800000005</v>
      </c>
      <c r="AA455" s="73">
        <v>0.62996178300000005</v>
      </c>
      <c r="AB455" s="73">
        <v>-9.3168259000000003E-2</v>
      </c>
      <c r="AD455" s="73">
        <v>0.119403171</v>
      </c>
      <c r="AE455" s="73">
        <v>0.95670906200000005</v>
      </c>
      <c r="AF455" s="73">
        <v>-1.4235687E-2</v>
      </c>
      <c r="AH455" s="73">
        <v>5.3508754999999998E-2</v>
      </c>
      <c r="AI455" s="73">
        <v>0.97736778099999999</v>
      </c>
      <c r="AJ455" s="73">
        <v>6.0314180000000002E-3</v>
      </c>
      <c r="AL455" s="73">
        <v>0.96281942399999998</v>
      </c>
      <c r="AM455" s="73">
        <v>0.46546031700000001</v>
      </c>
      <c r="AN455" s="73">
        <v>-0.113127899</v>
      </c>
      <c r="AO455" s="73">
        <v>9</v>
      </c>
      <c r="AP455" s="73">
        <v>16</v>
      </c>
      <c r="AQ455" s="73">
        <v>18</v>
      </c>
      <c r="AR455" s="73">
        <v>14</v>
      </c>
      <c r="AS455" s="73">
        <v>16</v>
      </c>
      <c r="AT455" s="73">
        <v>12</v>
      </c>
      <c r="AU455" s="73">
        <v>16</v>
      </c>
      <c r="AV455" s="73">
        <v>17</v>
      </c>
      <c r="AW455" s="73">
        <v>15</v>
      </c>
      <c r="AX455" s="73">
        <v>14</v>
      </c>
      <c r="AY455" s="73">
        <v>11</v>
      </c>
      <c r="AZ455" s="73">
        <v>22</v>
      </c>
      <c r="BA455" s="73">
        <v>13</v>
      </c>
      <c r="BB455" s="73">
        <v>18</v>
      </c>
      <c r="BC455" s="73">
        <v>16</v>
      </c>
      <c r="BD455" s="73">
        <v>12</v>
      </c>
      <c r="BE455" s="73">
        <v>17</v>
      </c>
      <c r="BF455" s="73">
        <v>17</v>
      </c>
      <c r="BG455" s="73">
        <v>14</v>
      </c>
      <c r="BH455" s="73">
        <v>13</v>
      </c>
      <c r="BI455" s="73">
        <v>12</v>
      </c>
      <c r="BJ455" s="73">
        <v>10</v>
      </c>
      <c r="BK455" s="73">
        <v>15</v>
      </c>
      <c r="BL455" s="73">
        <v>16</v>
      </c>
      <c r="BM455" s="73">
        <v>16</v>
      </c>
      <c r="BN455" s="73">
        <v>13</v>
      </c>
      <c r="BO455" s="73">
        <v>14</v>
      </c>
      <c r="BP455" s="73">
        <v>15</v>
      </c>
      <c r="BQ455" s="73">
        <v>16</v>
      </c>
      <c r="BR455" s="73">
        <v>15</v>
      </c>
      <c r="BT455" s="73" t="s">
        <v>2428</v>
      </c>
      <c r="BU455" s="73">
        <v>25.992999999999999</v>
      </c>
      <c r="BV455" s="73">
        <v>25.895700000000001</v>
      </c>
      <c r="BW455" s="73">
        <v>25.843800000000002</v>
      </c>
      <c r="BX455" s="73">
        <v>25.903199999999998</v>
      </c>
      <c r="BY455" s="73">
        <v>25.7697</v>
      </c>
      <c r="BZ455" s="73">
        <v>26.145900000000001</v>
      </c>
      <c r="CA455" s="73">
        <v>25.9635</v>
      </c>
      <c r="CB455" s="73">
        <v>25.858000000000001</v>
      </c>
      <c r="CC455" s="73">
        <v>25.9206</v>
      </c>
      <c r="CD455" s="73">
        <v>25.721800000000002</v>
      </c>
      <c r="CE455" s="73">
        <v>25.9694</v>
      </c>
      <c r="CF455" s="73">
        <v>25.79</v>
      </c>
      <c r="CG455" s="73">
        <v>25.851900000000001</v>
      </c>
      <c r="CH455" s="73">
        <v>25.783899999999999</v>
      </c>
      <c r="CI455" s="73">
        <v>25.544499999999999</v>
      </c>
      <c r="CJ455" s="73">
        <v>25.942499999999999</v>
      </c>
      <c r="CK455" s="73">
        <v>25.817799999999998</v>
      </c>
      <c r="CL455" s="73">
        <v>25.8689</v>
      </c>
      <c r="CM455" s="73">
        <v>25.8033</v>
      </c>
      <c r="CN455" s="73">
        <v>25.901800000000001</v>
      </c>
      <c r="CO455" s="73">
        <v>25.915800000000001</v>
      </c>
      <c r="CP455" s="73">
        <v>25.877600000000001</v>
      </c>
      <c r="CQ455" s="73">
        <v>25.838100000000001</v>
      </c>
      <c r="CR455" s="73">
        <v>25.876300000000001</v>
      </c>
      <c r="CS455" s="73">
        <v>25.927800000000001</v>
      </c>
      <c r="CT455" s="73">
        <v>25.827999999999999</v>
      </c>
      <c r="CU455" s="73">
        <v>25.750399999999999</v>
      </c>
      <c r="CV455" s="73">
        <v>25.784199999999998</v>
      </c>
      <c r="CW455" s="73">
        <v>25.587299999999999</v>
      </c>
      <c r="CX455" s="73">
        <v>25.889800000000001</v>
      </c>
      <c r="CZ455" s="75">
        <f t="shared" si="84"/>
        <v>25.881079999999997</v>
      </c>
      <c r="DA455" s="75">
        <f t="shared" si="85"/>
        <v>8.2195541241601805E-2</v>
      </c>
      <c r="DB455" s="75">
        <f t="shared" si="86"/>
        <v>25.921960000000002</v>
      </c>
      <c r="DC455" s="75">
        <f t="shared" si="87"/>
        <v>0.15494470949341871</v>
      </c>
      <c r="DD455" s="75">
        <f t="shared" si="88"/>
        <v>25.787940000000003</v>
      </c>
      <c r="DE455" s="75">
        <f t="shared" si="89"/>
        <v>0.15516298849919113</v>
      </c>
      <c r="DF455" s="75">
        <f t="shared" si="90"/>
        <v>25.866860000000003</v>
      </c>
      <c r="DG455" s="75">
        <f t="shared" si="91"/>
        <v>5.7864349992028996E-2</v>
      </c>
      <c r="DH455" s="75">
        <f t="shared" si="92"/>
        <v>25.887119999999999</v>
      </c>
      <c r="DI455" s="75">
        <f t="shared" si="93"/>
        <v>3.5665347327623387E-2</v>
      </c>
      <c r="DJ455" s="75">
        <f t="shared" si="94"/>
        <v>25.767939999999999</v>
      </c>
      <c r="DK455" s="75">
        <f t="shared" si="95"/>
        <v>0.11364408475587336</v>
      </c>
      <c r="DM455" s="74" t="s">
        <v>2429</v>
      </c>
      <c r="DN455" s="74" t="s">
        <v>2430</v>
      </c>
    </row>
    <row r="456" spans="2:118" s="73" customFormat="1" x14ac:dyDescent="0.35">
      <c r="B456" s="74" t="s">
        <v>2435</v>
      </c>
      <c r="C456" s="74" t="s">
        <v>2436</v>
      </c>
      <c r="D456" s="73">
        <v>1</v>
      </c>
      <c r="E456" s="74"/>
      <c r="F456" s="74"/>
      <c r="G456" s="74" t="s">
        <v>1476</v>
      </c>
      <c r="H456" s="74" t="s">
        <v>1476</v>
      </c>
      <c r="I456" s="73">
        <v>13</v>
      </c>
      <c r="J456" s="73">
        <v>13</v>
      </c>
      <c r="K456" s="73">
        <v>13</v>
      </c>
      <c r="L456" s="73">
        <v>44.3</v>
      </c>
      <c r="M456" s="73">
        <v>33.192999999999998</v>
      </c>
      <c r="N456" s="73">
        <v>0</v>
      </c>
      <c r="O456" s="73">
        <v>220.74</v>
      </c>
      <c r="P456" s="73">
        <v>3257200000</v>
      </c>
      <c r="Q456" s="73">
        <v>183</v>
      </c>
      <c r="S456" s="73">
        <v>1.64917</v>
      </c>
      <c r="T456" s="73">
        <v>0.29517199999999999</v>
      </c>
      <c r="V456" s="73">
        <v>0.41127467699999998</v>
      </c>
      <c r="W456" s="73">
        <v>0.95561267599999999</v>
      </c>
      <c r="X456" s="73">
        <v>-0.17355995199999999</v>
      </c>
      <c r="Z456" s="73">
        <v>1.7762328549999999</v>
      </c>
      <c r="AA456" s="73">
        <v>0.15086792500000001</v>
      </c>
      <c r="AB456" s="73">
        <v>-0.487935638</v>
      </c>
      <c r="AD456" s="73">
        <v>1.1224587290000001</v>
      </c>
      <c r="AE456" s="73">
        <v>0.30309923700000002</v>
      </c>
      <c r="AF456" s="73">
        <v>-0.42516098000000002</v>
      </c>
      <c r="AH456" s="73">
        <v>1.5787739789999999</v>
      </c>
      <c r="AI456" s="73">
        <v>0.214357616</v>
      </c>
      <c r="AJ456" s="73">
        <v>-0.43786697400000002</v>
      </c>
      <c r="AK456" s="73" t="s">
        <v>340</v>
      </c>
      <c r="AL456" s="73">
        <v>2.054727057</v>
      </c>
      <c r="AM456" s="73">
        <v>2.8630541999999998E-2</v>
      </c>
      <c r="AN456" s="73">
        <v>-0.57881011999999998</v>
      </c>
      <c r="AO456" s="73">
        <v>5</v>
      </c>
      <c r="AP456" s="73">
        <v>10</v>
      </c>
      <c r="AQ456" s="73">
        <v>7</v>
      </c>
      <c r="AR456" s="73">
        <v>6</v>
      </c>
      <c r="AS456" s="73">
        <v>3</v>
      </c>
      <c r="AT456" s="73">
        <v>5</v>
      </c>
      <c r="AU456" s="73">
        <v>5</v>
      </c>
      <c r="AV456" s="73">
        <v>6</v>
      </c>
      <c r="AW456" s="73">
        <v>5</v>
      </c>
      <c r="AX456" s="73">
        <v>7</v>
      </c>
      <c r="AY456" s="73">
        <v>5</v>
      </c>
      <c r="AZ456" s="73">
        <v>7</v>
      </c>
      <c r="BA456" s="73">
        <v>5</v>
      </c>
      <c r="BB456" s="73">
        <v>6</v>
      </c>
      <c r="BC456" s="73">
        <v>7</v>
      </c>
      <c r="BD456" s="73">
        <v>5</v>
      </c>
      <c r="BE456" s="73">
        <v>5</v>
      </c>
      <c r="BF456" s="73">
        <v>7</v>
      </c>
      <c r="BG456" s="73">
        <v>4</v>
      </c>
      <c r="BH456" s="73">
        <v>8</v>
      </c>
      <c r="BI456" s="73">
        <v>6</v>
      </c>
      <c r="BJ456" s="73">
        <v>6</v>
      </c>
      <c r="BK456" s="73">
        <v>8</v>
      </c>
      <c r="BL456" s="73">
        <v>6</v>
      </c>
      <c r="BM456" s="73">
        <v>4</v>
      </c>
      <c r="BN456" s="73">
        <v>6</v>
      </c>
      <c r="BO456" s="73">
        <v>7</v>
      </c>
      <c r="BP456" s="73">
        <v>7</v>
      </c>
      <c r="BQ456" s="73">
        <v>10</v>
      </c>
      <c r="BR456" s="73">
        <v>5</v>
      </c>
      <c r="BT456" s="73" t="s">
        <v>2434</v>
      </c>
      <c r="BU456" s="73">
        <v>26.242100000000001</v>
      </c>
      <c r="BV456" s="73">
        <v>26.000399999999999</v>
      </c>
      <c r="BW456" s="73">
        <v>25.945699999999999</v>
      </c>
      <c r="BX456" s="73">
        <v>26.1388</v>
      </c>
      <c r="BY456" s="73">
        <v>25.4649</v>
      </c>
      <c r="BZ456" s="73">
        <v>26.0456</v>
      </c>
      <c r="CA456" s="73">
        <v>25.8262</v>
      </c>
      <c r="CB456" s="73">
        <v>25.813700000000001</v>
      </c>
      <c r="CC456" s="73">
        <v>25.9648</v>
      </c>
      <c r="CD456" s="73">
        <v>25.273700000000002</v>
      </c>
      <c r="CE456" s="73">
        <v>25.693300000000001</v>
      </c>
      <c r="CF456" s="73">
        <v>25.577200000000001</v>
      </c>
      <c r="CG456" s="73">
        <v>25.5745</v>
      </c>
      <c r="CH456" s="73">
        <v>25.2455</v>
      </c>
      <c r="CI456" s="73">
        <v>25.261700000000001</v>
      </c>
      <c r="CJ456" s="73">
        <v>25.456900000000001</v>
      </c>
      <c r="CK456" s="73">
        <v>25.385999999999999</v>
      </c>
      <c r="CL456" s="73">
        <v>25.361899999999999</v>
      </c>
      <c r="CM456" s="73">
        <v>25.298400000000001</v>
      </c>
      <c r="CN456" s="73">
        <v>26.162800000000001</v>
      </c>
      <c r="CO456" s="73">
        <v>25.459299999999999</v>
      </c>
      <c r="CP456" s="73">
        <v>25.734300000000001</v>
      </c>
      <c r="CQ456" s="73">
        <v>25.316800000000001</v>
      </c>
      <c r="CR456" s="73">
        <v>25.360700000000001</v>
      </c>
      <c r="CS456" s="73">
        <v>25.7315</v>
      </c>
      <c r="CT456" s="73">
        <v>25.6432</v>
      </c>
      <c r="CU456" s="73">
        <v>25.201699999999999</v>
      </c>
      <c r="CV456" s="73">
        <v>25.195</v>
      </c>
      <c r="CW456" s="73">
        <v>25.2453</v>
      </c>
      <c r="CX456" s="73">
        <v>25.612500000000001</v>
      </c>
      <c r="CZ456" s="75">
        <f t="shared" si="84"/>
        <v>25.958379999999998</v>
      </c>
      <c r="DA456" s="75">
        <f t="shared" si="85"/>
        <v>0.29937325698866296</v>
      </c>
      <c r="DB456" s="75">
        <f t="shared" si="86"/>
        <v>25.784800000000001</v>
      </c>
      <c r="DC456" s="75">
        <f t="shared" si="87"/>
        <v>0.30174037681424021</v>
      </c>
      <c r="DD456" s="75">
        <f t="shared" si="88"/>
        <v>25.47044</v>
      </c>
      <c r="DE456" s="75">
        <f t="shared" si="89"/>
        <v>0.20375423431182987</v>
      </c>
      <c r="DF456" s="75">
        <f t="shared" si="90"/>
        <v>25.533200000000001</v>
      </c>
      <c r="DG456" s="75">
        <f t="shared" si="91"/>
        <v>0.35649699157215942</v>
      </c>
      <c r="DH456" s="75">
        <f t="shared" si="92"/>
        <v>25.520520000000001</v>
      </c>
      <c r="DI456" s="75">
        <f t="shared" si="93"/>
        <v>0.20062814358907882</v>
      </c>
      <c r="DJ456" s="75">
        <f t="shared" si="94"/>
        <v>25.379539999999999</v>
      </c>
      <c r="DK456" s="75">
        <f t="shared" si="95"/>
        <v>0.22775502848455434</v>
      </c>
      <c r="DM456" s="74" t="s">
        <v>2435</v>
      </c>
      <c r="DN456" s="74" t="s">
        <v>2436</v>
      </c>
    </row>
    <row r="457" spans="2:118" s="73" customFormat="1" x14ac:dyDescent="0.35">
      <c r="B457" s="74" t="s">
        <v>2438</v>
      </c>
      <c r="C457" s="74" t="s">
        <v>2439</v>
      </c>
      <c r="D457" s="73">
        <v>1</v>
      </c>
      <c r="E457" s="74"/>
      <c r="F457" s="74" t="s">
        <v>588</v>
      </c>
      <c r="G457" s="74" t="s">
        <v>439</v>
      </c>
      <c r="H457" s="74" t="s">
        <v>2440</v>
      </c>
      <c r="I457" s="73">
        <v>6</v>
      </c>
      <c r="J457" s="73">
        <v>6</v>
      </c>
      <c r="K457" s="73">
        <v>6</v>
      </c>
      <c r="L457" s="73">
        <v>23.5</v>
      </c>
      <c r="M457" s="73">
        <v>45.183</v>
      </c>
      <c r="N457" s="73">
        <v>0</v>
      </c>
      <c r="O457" s="73">
        <v>61.726999999999997</v>
      </c>
      <c r="P457" s="73">
        <v>586160000</v>
      </c>
      <c r="Q457" s="73">
        <v>96</v>
      </c>
      <c r="S457" s="73">
        <v>2.1485500000000001E-2</v>
      </c>
      <c r="T457" s="73">
        <v>0.99000299999999997</v>
      </c>
      <c r="V457" s="73">
        <v>9.2793700000000007E-2</v>
      </c>
      <c r="W457" s="73">
        <v>0.96798639500000005</v>
      </c>
      <c r="X457" s="73">
        <v>-3.1460571E-2</v>
      </c>
      <c r="Z457" s="73">
        <v>0.17305825799999999</v>
      </c>
      <c r="AA457" s="73">
        <v>0.81796187200000003</v>
      </c>
      <c r="AB457" s="73">
        <v>-6.1365508999999999E-2</v>
      </c>
      <c r="AD457" s="73">
        <v>0.119374122</v>
      </c>
      <c r="AE457" s="73">
        <v>0.91548872199999998</v>
      </c>
      <c r="AF457" s="73">
        <v>-3.6165999999999997E-2</v>
      </c>
      <c r="AH457" s="73">
        <v>0.18346433500000001</v>
      </c>
      <c r="AI457" s="73">
        <v>0.84837102499999995</v>
      </c>
      <c r="AJ457" s="73">
        <v>5.4494476E-2</v>
      </c>
      <c r="AL457" s="73">
        <v>0.14476139700000001</v>
      </c>
      <c r="AM457" s="73">
        <v>0.83287780499999997</v>
      </c>
      <c r="AN457" s="73">
        <v>-4.9693297999999997E-2</v>
      </c>
      <c r="AO457" s="73">
        <v>4</v>
      </c>
      <c r="AP457" s="73">
        <v>4</v>
      </c>
      <c r="AQ457" s="73">
        <v>3</v>
      </c>
      <c r="AR457" s="73">
        <v>2</v>
      </c>
      <c r="AS457" s="73">
        <v>4</v>
      </c>
      <c r="AT457" s="73">
        <v>3</v>
      </c>
      <c r="AU457" s="73">
        <v>3</v>
      </c>
      <c r="AV457" s="73">
        <v>2</v>
      </c>
      <c r="AW457" s="73">
        <v>2</v>
      </c>
      <c r="AX457" s="73">
        <v>4</v>
      </c>
      <c r="AY457" s="73">
        <v>2</v>
      </c>
      <c r="AZ457" s="73">
        <v>2</v>
      </c>
      <c r="BA457" s="73">
        <v>3</v>
      </c>
      <c r="BB457" s="73">
        <v>2</v>
      </c>
      <c r="BC457" s="73">
        <v>4</v>
      </c>
      <c r="BD457" s="73">
        <v>4</v>
      </c>
      <c r="BE457" s="73">
        <v>4</v>
      </c>
      <c r="BF457" s="73">
        <v>3</v>
      </c>
      <c r="BG457" s="73">
        <v>3</v>
      </c>
      <c r="BH457" s="73">
        <v>3</v>
      </c>
      <c r="BI457" s="73">
        <v>4</v>
      </c>
      <c r="BJ457" s="73">
        <v>3</v>
      </c>
      <c r="BK457" s="73">
        <v>4</v>
      </c>
      <c r="BL457" s="73">
        <v>3</v>
      </c>
      <c r="BM457" s="73">
        <v>3</v>
      </c>
      <c r="BN457" s="73">
        <v>5</v>
      </c>
      <c r="BO457" s="73">
        <v>3</v>
      </c>
      <c r="BP457" s="73">
        <v>3</v>
      </c>
      <c r="BQ457" s="73">
        <v>5</v>
      </c>
      <c r="BR457" s="73">
        <v>2</v>
      </c>
      <c r="BT457" s="73" t="s">
        <v>2437</v>
      </c>
      <c r="BU457" s="73">
        <v>22.9572</v>
      </c>
      <c r="BV457" s="73">
        <v>23.239100000000001</v>
      </c>
      <c r="BW457" s="73">
        <v>22.845199999999998</v>
      </c>
      <c r="BX457" s="73">
        <v>23.125399999999999</v>
      </c>
      <c r="BY457" s="73">
        <v>23.311699999999998</v>
      </c>
      <c r="BZ457" s="73">
        <v>23.145800000000001</v>
      </c>
      <c r="CA457" s="73">
        <v>23.236699999999999</v>
      </c>
      <c r="CB457" s="73">
        <v>23.112500000000001</v>
      </c>
      <c r="CC457" s="73">
        <v>22.715599999999998</v>
      </c>
      <c r="CD457" s="73">
        <v>23.110700000000001</v>
      </c>
      <c r="CE457" s="73">
        <v>23.2302</v>
      </c>
      <c r="CF457" s="73">
        <v>23.128499999999999</v>
      </c>
      <c r="CG457" s="73">
        <v>22.613099999999999</v>
      </c>
      <c r="CH457" s="73">
        <v>23.150099999999998</v>
      </c>
      <c r="CI457" s="73">
        <v>23.049800000000001</v>
      </c>
      <c r="CJ457" s="73">
        <v>23.238499999999998</v>
      </c>
      <c r="CK457" s="73">
        <v>22.893899999999999</v>
      </c>
      <c r="CL457" s="73">
        <v>22.893899999999999</v>
      </c>
      <c r="CM457" s="73">
        <v>23.214700000000001</v>
      </c>
      <c r="CN457" s="73">
        <v>23.056799999999999</v>
      </c>
      <c r="CO457" s="73">
        <v>23.387699999999999</v>
      </c>
      <c r="CP457" s="73">
        <v>23.0732</v>
      </c>
      <c r="CQ457" s="73">
        <v>23.071100000000001</v>
      </c>
      <c r="CR457" s="73">
        <v>23.274799999999999</v>
      </c>
      <c r="CS457" s="73">
        <v>22.944199999999999</v>
      </c>
      <c r="CT457" s="73">
        <v>23.308399999999999</v>
      </c>
      <c r="CU457" s="73">
        <v>23.0839</v>
      </c>
      <c r="CV457" s="73">
        <v>22.8611</v>
      </c>
      <c r="CW457" s="73">
        <v>23.197800000000001</v>
      </c>
      <c r="CX457" s="73">
        <v>22.7789</v>
      </c>
      <c r="CZ457" s="75">
        <f t="shared" si="84"/>
        <v>23.09572</v>
      </c>
      <c r="DA457" s="75">
        <f t="shared" si="85"/>
        <v>0.19367120849522271</v>
      </c>
      <c r="DB457" s="75">
        <f t="shared" si="86"/>
        <v>23.064260000000001</v>
      </c>
      <c r="DC457" s="75">
        <f t="shared" si="87"/>
        <v>0.20151420049217444</v>
      </c>
      <c r="DD457" s="75">
        <f t="shared" si="88"/>
        <v>23.03434</v>
      </c>
      <c r="DE457" s="75">
        <f t="shared" si="89"/>
        <v>0.2440849094065424</v>
      </c>
      <c r="DF457" s="75">
        <f t="shared" si="90"/>
        <v>23.059559999999998</v>
      </c>
      <c r="DG457" s="75">
        <f t="shared" si="91"/>
        <v>0.1665698292008494</v>
      </c>
      <c r="DH457" s="75">
        <f t="shared" si="92"/>
        <v>23.150199999999998</v>
      </c>
      <c r="DI457" s="75">
        <f t="shared" si="93"/>
        <v>0.1778715969456616</v>
      </c>
      <c r="DJ457" s="75">
        <f t="shared" si="94"/>
        <v>23.046019999999999</v>
      </c>
      <c r="DK457" s="75">
        <f t="shared" si="95"/>
        <v>0.22297075368756294</v>
      </c>
      <c r="DM457" s="74" t="s">
        <v>2438</v>
      </c>
      <c r="DN457" s="74" t="s">
        <v>2439</v>
      </c>
    </row>
    <row r="458" spans="2:118" s="73" customFormat="1" x14ac:dyDescent="0.35">
      <c r="B458" s="74" t="s">
        <v>2442</v>
      </c>
      <c r="C458" s="74" t="s">
        <v>2443</v>
      </c>
      <c r="D458" s="73">
        <v>1</v>
      </c>
      <c r="E458" s="74"/>
      <c r="F458" s="74"/>
      <c r="G458" s="74" t="s">
        <v>2444</v>
      </c>
      <c r="H458" s="74" t="s">
        <v>2444</v>
      </c>
      <c r="I458" s="73">
        <v>5</v>
      </c>
      <c r="J458" s="73">
        <v>5</v>
      </c>
      <c r="K458" s="73">
        <v>5</v>
      </c>
      <c r="L458" s="73">
        <v>15.2</v>
      </c>
      <c r="M458" s="73">
        <v>53.872</v>
      </c>
      <c r="N458" s="73">
        <v>0</v>
      </c>
      <c r="O458" s="73">
        <v>23.742000000000001</v>
      </c>
      <c r="P458" s="73">
        <v>206930000</v>
      </c>
      <c r="Q458" s="73">
        <v>23</v>
      </c>
      <c r="S458" s="73">
        <v>0.12923200000000001</v>
      </c>
      <c r="T458" s="73">
        <v>0.70009500000000002</v>
      </c>
      <c r="V458" s="73">
        <v>8.3285281000000003E-2</v>
      </c>
      <c r="W458" s="73">
        <v>0.96759831200000002</v>
      </c>
      <c r="X458" s="73">
        <v>3.270874E-2</v>
      </c>
      <c r="Z458" s="73">
        <v>0.29808890399999999</v>
      </c>
      <c r="AA458" s="73">
        <v>0.61864668099999998</v>
      </c>
      <c r="AB458" s="73">
        <v>-0.22694396999999999</v>
      </c>
      <c r="AD458" s="73">
        <v>1.6533088000000001E-2</v>
      </c>
      <c r="AE458" s="73">
        <v>0.98825415999999999</v>
      </c>
      <c r="AF458" s="73">
        <v>8.9965819999999995E-3</v>
      </c>
      <c r="AH458" s="73">
        <v>0.299883542</v>
      </c>
      <c r="AI458" s="73">
        <v>0.65083955999999998</v>
      </c>
      <c r="AJ458" s="73">
        <v>-0.205038834</v>
      </c>
      <c r="AL458" s="73">
        <v>0.523067069</v>
      </c>
      <c r="AM458" s="73">
        <v>0.36192704399999998</v>
      </c>
      <c r="AN458" s="73">
        <v>-0.36658096299999998</v>
      </c>
      <c r="AO458" s="73">
        <v>0</v>
      </c>
      <c r="AP458" s="73">
        <v>1</v>
      </c>
      <c r="AQ458" s="73">
        <v>0</v>
      </c>
      <c r="AR458" s="73">
        <v>0</v>
      </c>
      <c r="AS458" s="73">
        <v>0</v>
      </c>
      <c r="AT458" s="73">
        <v>0</v>
      </c>
      <c r="AU458" s="73">
        <v>1</v>
      </c>
      <c r="AV458" s="73">
        <v>0</v>
      </c>
      <c r="AW458" s="73">
        <v>0</v>
      </c>
      <c r="AX458" s="73">
        <v>1</v>
      </c>
      <c r="AY458" s="73">
        <v>0</v>
      </c>
      <c r="AZ458" s="73">
        <v>1</v>
      </c>
      <c r="BA458" s="73">
        <v>0</v>
      </c>
      <c r="BB458" s="73">
        <v>2</v>
      </c>
      <c r="BC458" s="73">
        <v>2</v>
      </c>
      <c r="BD458" s="73">
        <v>2</v>
      </c>
      <c r="BE458" s="73">
        <v>3</v>
      </c>
      <c r="BF458" s="73">
        <v>0</v>
      </c>
      <c r="BG458" s="73">
        <v>0</v>
      </c>
      <c r="BH458" s="73">
        <v>1</v>
      </c>
      <c r="BI458" s="73">
        <v>1</v>
      </c>
      <c r="BJ458" s="73">
        <v>2</v>
      </c>
      <c r="BK458" s="73">
        <v>0</v>
      </c>
      <c r="BL458" s="73">
        <v>0</v>
      </c>
      <c r="BM458" s="73">
        <v>1</v>
      </c>
      <c r="BN458" s="73">
        <v>1</v>
      </c>
      <c r="BO458" s="73">
        <v>2</v>
      </c>
      <c r="BP458" s="73">
        <v>0</v>
      </c>
      <c r="BQ458" s="73">
        <v>2</v>
      </c>
      <c r="BR458" s="73">
        <v>0</v>
      </c>
      <c r="BT458" s="73" t="s">
        <v>2441</v>
      </c>
      <c r="BU458" s="73">
        <v>21.844100000000001</v>
      </c>
      <c r="BV458" s="73">
        <v>21.777000000000001</v>
      </c>
      <c r="BW458" s="73">
        <v>21.678599999999999</v>
      </c>
      <c r="BX458" s="73">
        <v>21.671199999999999</v>
      </c>
      <c r="BY458" s="73">
        <v>21.159600000000001</v>
      </c>
      <c r="BZ458" s="73">
        <v>21.887599999999999</v>
      </c>
      <c r="CA458" s="73">
        <v>21.801600000000001</v>
      </c>
      <c r="CB458" s="73">
        <v>21.5535</v>
      </c>
      <c r="CC458" s="73">
        <v>21.537600000000001</v>
      </c>
      <c r="CD458" s="73">
        <v>21.5138</v>
      </c>
      <c r="CE458" s="73">
        <v>21.6553</v>
      </c>
      <c r="CF458" s="73">
        <v>21.819299999999998</v>
      </c>
      <c r="CG458" s="73" t="s">
        <v>558</v>
      </c>
      <c r="CH458" s="73">
        <v>21.827100000000002</v>
      </c>
      <c r="CI458" s="73">
        <v>21.4678</v>
      </c>
      <c r="CJ458" s="73">
        <v>21.647300000000001</v>
      </c>
      <c r="CK458" s="73">
        <v>22.139099999999999</v>
      </c>
      <c r="CL458" s="73">
        <v>21.306699999999999</v>
      </c>
      <c r="CM458" s="73">
        <v>21.438500000000001</v>
      </c>
      <c r="CN458" s="73">
        <v>21.643899999999999</v>
      </c>
      <c r="CO458" s="73">
        <v>21.659800000000001</v>
      </c>
      <c r="CP458" s="73">
        <v>21.937899999999999</v>
      </c>
      <c r="CQ458" s="73" t="s">
        <v>558</v>
      </c>
      <c r="CR458" s="73">
        <v>21.463200000000001</v>
      </c>
      <c r="CS458" s="73">
        <v>21.638300000000001</v>
      </c>
      <c r="CT458" s="73">
        <v>21.7455</v>
      </c>
      <c r="CU458" s="73">
        <v>21.420300000000001</v>
      </c>
      <c r="CV458" s="73">
        <v>21.6158</v>
      </c>
      <c r="CW458" s="73">
        <v>21.466000000000001</v>
      </c>
      <c r="CX458" s="73" t="s">
        <v>558</v>
      </c>
      <c r="CZ458" s="75">
        <f t="shared" si="84"/>
        <v>21.626100000000001</v>
      </c>
      <c r="DA458" s="75">
        <f t="shared" si="85"/>
        <v>0.27051216238831088</v>
      </c>
      <c r="DB458" s="75">
        <f t="shared" si="86"/>
        <v>21.658819999999999</v>
      </c>
      <c r="DC458" s="75">
        <f t="shared" si="87"/>
        <v>0.17287553904471242</v>
      </c>
      <c r="DD458" s="75">
        <f t="shared" si="88"/>
        <v>21.692374999999998</v>
      </c>
      <c r="DE458" s="75">
        <f t="shared" si="89"/>
        <v>0.16938050606056548</v>
      </c>
      <c r="DF458" s="75">
        <f t="shared" si="90"/>
        <v>21.635100000000001</v>
      </c>
      <c r="DG458" s="75">
        <f t="shared" si="91"/>
        <v>0.31652029950699806</v>
      </c>
      <c r="DH458" s="75">
        <f t="shared" si="92"/>
        <v>21.674800000000001</v>
      </c>
      <c r="DI458" s="75">
        <f t="shared" si="93"/>
        <v>0.19625953904630067</v>
      </c>
      <c r="DJ458" s="75">
        <f t="shared" si="94"/>
        <v>21.561900000000001</v>
      </c>
      <c r="DK458" s="75">
        <f t="shared" si="95"/>
        <v>0.14816830520278784</v>
      </c>
      <c r="DM458" s="74" t="s">
        <v>2442</v>
      </c>
      <c r="DN458" s="74" t="s">
        <v>2443</v>
      </c>
    </row>
    <row r="459" spans="2:118" s="73" customFormat="1" x14ac:dyDescent="0.35">
      <c r="B459" s="74" t="s">
        <v>2446</v>
      </c>
      <c r="C459" s="74" t="s">
        <v>2447</v>
      </c>
      <c r="D459" s="73">
        <v>1</v>
      </c>
      <c r="E459" s="74" t="s">
        <v>2448</v>
      </c>
      <c r="F459" s="74"/>
      <c r="G459" s="74" t="s">
        <v>2449</v>
      </c>
      <c r="H459" s="74" t="s">
        <v>2450</v>
      </c>
      <c r="I459" s="73">
        <v>10</v>
      </c>
      <c r="J459" s="73">
        <v>10</v>
      </c>
      <c r="K459" s="73">
        <v>10</v>
      </c>
      <c r="L459" s="73">
        <v>36.4</v>
      </c>
      <c r="M459" s="73">
        <v>29.736999999999998</v>
      </c>
      <c r="N459" s="73">
        <v>0</v>
      </c>
      <c r="O459" s="73">
        <v>193.04</v>
      </c>
      <c r="P459" s="73">
        <v>4844600000</v>
      </c>
      <c r="Q459" s="73">
        <v>199</v>
      </c>
      <c r="S459" s="73">
        <v>0.99335399999999996</v>
      </c>
      <c r="T459" s="73">
        <v>0.47995599999999999</v>
      </c>
      <c r="V459" s="73">
        <v>0.34670905099999999</v>
      </c>
      <c r="W459" s="73">
        <v>0.93046272500000005</v>
      </c>
      <c r="X459" s="73">
        <v>9.8068237000000003E-2</v>
      </c>
      <c r="Z459" s="73">
        <v>0.45289165999999997</v>
      </c>
      <c r="AA459" s="73">
        <v>0.54857341000000004</v>
      </c>
      <c r="AB459" s="73">
        <v>0.17750396700000001</v>
      </c>
      <c r="AD459" s="73">
        <v>0.28087657999999999</v>
      </c>
      <c r="AE459" s="73">
        <v>0.76211695899999998</v>
      </c>
      <c r="AF459" s="73">
        <v>9.1969299000000004E-2</v>
      </c>
      <c r="AH459" s="73">
        <v>1.222231294</v>
      </c>
      <c r="AI459" s="73">
        <v>0.32977678599999999</v>
      </c>
      <c r="AJ459" s="73">
        <v>0.231512833</v>
      </c>
      <c r="AL459" s="73">
        <v>1.5939194080000001</v>
      </c>
      <c r="AM459" s="73">
        <v>6.7021738999999997E-2</v>
      </c>
      <c r="AN459" s="73">
        <v>0.43918228100000001</v>
      </c>
      <c r="AO459" s="73">
        <v>7</v>
      </c>
      <c r="AP459" s="73">
        <v>4</v>
      </c>
      <c r="AQ459" s="73">
        <v>5</v>
      </c>
      <c r="AR459" s="73">
        <v>4</v>
      </c>
      <c r="AS459" s="73">
        <v>6</v>
      </c>
      <c r="AT459" s="73">
        <v>8</v>
      </c>
      <c r="AU459" s="73">
        <v>8</v>
      </c>
      <c r="AV459" s="73">
        <v>4</v>
      </c>
      <c r="AW459" s="73">
        <v>5</v>
      </c>
      <c r="AX459" s="73">
        <v>8</v>
      </c>
      <c r="AY459" s="73">
        <v>7</v>
      </c>
      <c r="AZ459" s="73">
        <v>6</v>
      </c>
      <c r="BA459" s="73">
        <v>5</v>
      </c>
      <c r="BB459" s="73">
        <v>10</v>
      </c>
      <c r="BC459" s="73">
        <v>9</v>
      </c>
      <c r="BD459" s="73">
        <v>8</v>
      </c>
      <c r="BE459" s="73">
        <v>7</v>
      </c>
      <c r="BF459" s="73">
        <v>5</v>
      </c>
      <c r="BG459" s="73">
        <v>5</v>
      </c>
      <c r="BH459" s="73">
        <v>5</v>
      </c>
      <c r="BI459" s="73">
        <v>7</v>
      </c>
      <c r="BJ459" s="73">
        <v>7</v>
      </c>
      <c r="BK459" s="73">
        <v>8</v>
      </c>
      <c r="BL459" s="73">
        <v>6</v>
      </c>
      <c r="BM459" s="73">
        <v>7</v>
      </c>
      <c r="BN459" s="73">
        <v>8</v>
      </c>
      <c r="BO459" s="73">
        <v>8</v>
      </c>
      <c r="BP459" s="73">
        <v>8</v>
      </c>
      <c r="BQ459" s="73">
        <v>9</v>
      </c>
      <c r="BR459" s="73">
        <v>5</v>
      </c>
      <c r="BT459" s="73" t="s">
        <v>2445</v>
      </c>
      <c r="BU459" s="73">
        <v>26.1585</v>
      </c>
      <c r="BV459" s="73">
        <v>25.822099999999999</v>
      </c>
      <c r="BW459" s="73">
        <v>25.776900000000001</v>
      </c>
      <c r="BX459" s="73">
        <v>25.572900000000001</v>
      </c>
      <c r="BY459" s="73">
        <v>25.924199999999999</v>
      </c>
      <c r="BZ459" s="73">
        <v>25.9316</v>
      </c>
      <c r="CA459" s="73">
        <v>26.0502</v>
      </c>
      <c r="CB459" s="73">
        <v>25.8278</v>
      </c>
      <c r="CC459" s="73">
        <v>25.748999999999999</v>
      </c>
      <c r="CD459" s="73">
        <v>26.186199999999999</v>
      </c>
      <c r="CE459" s="73">
        <v>25.819900000000001</v>
      </c>
      <c r="CF459" s="73">
        <v>25.6707</v>
      </c>
      <c r="CG459" s="73">
        <v>25.899899999999999</v>
      </c>
      <c r="CH459" s="73">
        <v>26.245799999999999</v>
      </c>
      <c r="CI459" s="73">
        <v>26.505800000000001</v>
      </c>
      <c r="CJ459" s="73">
        <v>26.076699999999999</v>
      </c>
      <c r="CK459" s="73">
        <v>26.1799</v>
      </c>
      <c r="CL459" s="73">
        <v>26.040900000000001</v>
      </c>
      <c r="CM459" s="73">
        <v>25.750399999999999</v>
      </c>
      <c r="CN459" s="73">
        <v>25.666599999999999</v>
      </c>
      <c r="CO459" s="73">
        <v>25.9955</v>
      </c>
      <c r="CP459" s="73">
        <v>26.142199999999999</v>
      </c>
      <c r="CQ459" s="73">
        <v>26.169599999999999</v>
      </c>
      <c r="CR459" s="73">
        <v>26.151</v>
      </c>
      <c r="CS459" s="73">
        <v>25.953800000000001</v>
      </c>
      <c r="CT459" s="73">
        <v>26.4697</v>
      </c>
      <c r="CU459" s="73">
        <v>26.4163</v>
      </c>
      <c r="CV459" s="73">
        <v>26.394400000000001</v>
      </c>
      <c r="CW459" s="73">
        <v>26.391100000000002</v>
      </c>
      <c r="CX459" s="73">
        <v>25.779</v>
      </c>
      <c r="CZ459" s="75">
        <f t="shared" si="84"/>
        <v>25.850919999999995</v>
      </c>
      <c r="DA459" s="75">
        <f t="shared" si="85"/>
        <v>0.21423123488417803</v>
      </c>
      <c r="DB459" s="75">
        <f t="shared" si="86"/>
        <v>25.94896</v>
      </c>
      <c r="DC459" s="75">
        <f t="shared" si="87"/>
        <v>0.17428243743992131</v>
      </c>
      <c r="DD459" s="75">
        <f t="shared" si="88"/>
        <v>26.028420000000001</v>
      </c>
      <c r="DE459" s="75">
        <f t="shared" si="89"/>
        <v>0.34025994033973511</v>
      </c>
      <c r="DF459" s="75">
        <f t="shared" si="90"/>
        <v>25.942899999999998</v>
      </c>
      <c r="DG459" s="75">
        <f t="shared" si="91"/>
        <v>0.22196473819055176</v>
      </c>
      <c r="DH459" s="75">
        <f t="shared" si="92"/>
        <v>26.082420000000003</v>
      </c>
      <c r="DI459" s="75">
        <f t="shared" si="93"/>
        <v>9.9969255273808358E-2</v>
      </c>
      <c r="DJ459" s="75">
        <f t="shared" si="94"/>
        <v>26.290100000000002</v>
      </c>
      <c r="DK459" s="75">
        <f t="shared" si="95"/>
        <v>0.28743925445213653</v>
      </c>
      <c r="DM459" s="74" t="s">
        <v>2446</v>
      </c>
      <c r="DN459" s="74" t="s">
        <v>2447</v>
      </c>
    </row>
    <row r="460" spans="2:118" s="73" customFormat="1" x14ac:dyDescent="0.35">
      <c r="B460" s="74" t="s">
        <v>2452</v>
      </c>
      <c r="C460" s="74" t="s">
        <v>2453</v>
      </c>
      <c r="D460" s="73">
        <v>1</v>
      </c>
      <c r="E460" s="74" t="s">
        <v>2454</v>
      </c>
      <c r="F460" s="74" t="s">
        <v>2455</v>
      </c>
      <c r="G460" s="74" t="s">
        <v>652</v>
      </c>
      <c r="H460" s="74" t="s">
        <v>2456</v>
      </c>
      <c r="I460" s="73">
        <v>18</v>
      </c>
      <c r="J460" s="73">
        <v>18</v>
      </c>
      <c r="K460" s="73">
        <v>18</v>
      </c>
      <c r="L460" s="73">
        <v>27.3</v>
      </c>
      <c r="M460" s="73">
        <v>92.305999999999997</v>
      </c>
      <c r="N460" s="73">
        <v>0</v>
      </c>
      <c r="O460" s="73">
        <v>323.31</v>
      </c>
      <c r="P460" s="73">
        <v>1597100000</v>
      </c>
      <c r="Q460" s="73">
        <v>257</v>
      </c>
      <c r="S460" s="73">
        <v>0.16902400000000001</v>
      </c>
      <c r="T460" s="73">
        <v>0.72420399999999996</v>
      </c>
      <c r="V460" s="73">
        <v>0.51224683699999995</v>
      </c>
      <c r="W460" s="73">
        <v>1</v>
      </c>
      <c r="X460" s="73">
        <v>-0.28180007899999998</v>
      </c>
      <c r="Z460" s="73">
        <v>0.49277716399999999</v>
      </c>
      <c r="AA460" s="73">
        <v>0.48829193300000001</v>
      </c>
      <c r="AB460" s="73">
        <v>-0.24365577699999999</v>
      </c>
      <c r="AD460" s="73">
        <v>0.27658028000000001</v>
      </c>
      <c r="AE460" s="73">
        <v>0.68494827599999997</v>
      </c>
      <c r="AF460" s="73">
        <v>-0.20632553100000001</v>
      </c>
      <c r="AH460" s="73">
        <v>3.8613316000000002E-2</v>
      </c>
      <c r="AI460" s="73">
        <v>0.95393307400000005</v>
      </c>
      <c r="AJ460" s="73">
        <v>2.9624556999999999E-2</v>
      </c>
      <c r="AL460" s="73">
        <v>0.35804101700000002</v>
      </c>
      <c r="AM460" s="73">
        <v>0.54296515300000003</v>
      </c>
      <c r="AN460" s="73">
        <v>-0.20995292700000001</v>
      </c>
      <c r="AO460" s="73">
        <v>4</v>
      </c>
      <c r="AP460" s="73">
        <v>5</v>
      </c>
      <c r="AQ460" s="73">
        <v>8</v>
      </c>
      <c r="AR460" s="73">
        <v>8</v>
      </c>
      <c r="AS460" s="73">
        <v>7</v>
      </c>
      <c r="AT460" s="73">
        <v>4</v>
      </c>
      <c r="AU460" s="73">
        <v>9</v>
      </c>
      <c r="AV460" s="73">
        <v>6</v>
      </c>
      <c r="AW460" s="73">
        <v>5</v>
      </c>
      <c r="AX460" s="73">
        <v>11</v>
      </c>
      <c r="AY460" s="73">
        <v>7</v>
      </c>
      <c r="AZ460" s="73">
        <v>8</v>
      </c>
      <c r="BA460" s="73">
        <v>7</v>
      </c>
      <c r="BB460" s="73">
        <v>12</v>
      </c>
      <c r="BC460" s="73">
        <v>14</v>
      </c>
      <c r="BD460" s="73">
        <v>8</v>
      </c>
      <c r="BE460" s="73">
        <v>8</v>
      </c>
      <c r="BF460" s="73">
        <v>12</v>
      </c>
      <c r="BG460" s="73">
        <v>10</v>
      </c>
      <c r="BH460" s="73">
        <v>6</v>
      </c>
      <c r="BI460" s="73">
        <v>8</v>
      </c>
      <c r="BJ460" s="73">
        <v>11</v>
      </c>
      <c r="BK460" s="73">
        <v>13</v>
      </c>
      <c r="BL460" s="73">
        <v>11</v>
      </c>
      <c r="BM460" s="73">
        <v>9</v>
      </c>
      <c r="BN460" s="73">
        <v>8</v>
      </c>
      <c r="BO460" s="73">
        <v>9</v>
      </c>
      <c r="BP460" s="73">
        <v>11</v>
      </c>
      <c r="BQ460" s="73">
        <v>12</v>
      </c>
      <c r="BR460" s="73">
        <v>6</v>
      </c>
      <c r="BT460" s="73" t="s">
        <v>2451</v>
      </c>
      <c r="BU460" s="73">
        <v>24.541</v>
      </c>
      <c r="BV460" s="73">
        <v>23.790800000000001</v>
      </c>
      <c r="BW460" s="73">
        <v>25.1037</v>
      </c>
      <c r="BX460" s="73">
        <v>24.790400000000002</v>
      </c>
      <c r="BY460" s="73">
        <v>24.671299999999999</v>
      </c>
      <c r="BZ460" s="73">
        <v>24.0015</v>
      </c>
      <c r="CA460" s="73">
        <v>24.225899999999999</v>
      </c>
      <c r="CB460" s="73">
        <v>24.406300000000002</v>
      </c>
      <c r="CC460" s="73">
        <v>24.075700000000001</v>
      </c>
      <c r="CD460" s="73">
        <v>24.7789</v>
      </c>
      <c r="CE460" s="73">
        <v>24.272600000000001</v>
      </c>
      <c r="CF460" s="73">
        <v>24.0869</v>
      </c>
      <c r="CG460" s="73">
        <v>24.436900000000001</v>
      </c>
      <c r="CH460" s="73">
        <v>24.3581</v>
      </c>
      <c r="CI460" s="73">
        <v>24.5245</v>
      </c>
      <c r="CJ460" s="73">
        <v>23.9312</v>
      </c>
      <c r="CK460" s="73">
        <v>24.212199999999999</v>
      </c>
      <c r="CL460" s="73">
        <v>25.130600000000001</v>
      </c>
      <c r="CM460" s="73">
        <v>24.618200000000002</v>
      </c>
      <c r="CN460" s="73">
        <v>23.973500000000001</v>
      </c>
      <c r="CO460" s="73">
        <v>24.0898</v>
      </c>
      <c r="CP460" s="73">
        <v>24.919899999999998</v>
      </c>
      <c r="CQ460" s="73">
        <v>24.9511</v>
      </c>
      <c r="CR460" s="73">
        <v>24.560700000000001</v>
      </c>
      <c r="CS460" s="73">
        <v>24.523800000000001</v>
      </c>
      <c r="CT460" s="73">
        <v>24.080500000000001</v>
      </c>
      <c r="CU460" s="73">
        <v>24.249600000000001</v>
      </c>
      <c r="CV460" s="73">
        <v>24.870200000000001</v>
      </c>
      <c r="CW460" s="73">
        <v>24.428999999999998</v>
      </c>
      <c r="CX460" s="73">
        <v>24.2182</v>
      </c>
      <c r="CZ460" s="75">
        <f t="shared" si="84"/>
        <v>24.579440000000002</v>
      </c>
      <c r="DA460" s="75">
        <f t="shared" si="85"/>
        <v>0.48765295344127652</v>
      </c>
      <c r="DB460" s="75">
        <f t="shared" si="86"/>
        <v>24.29766</v>
      </c>
      <c r="DC460" s="75">
        <f t="shared" si="87"/>
        <v>0.31045171605259331</v>
      </c>
      <c r="DD460" s="75">
        <f t="shared" si="88"/>
        <v>24.335800000000003</v>
      </c>
      <c r="DE460" s="75">
        <f t="shared" si="89"/>
        <v>0.16753480235461535</v>
      </c>
      <c r="DF460" s="75">
        <f t="shared" si="90"/>
        <v>24.373139999999999</v>
      </c>
      <c r="DG460" s="75">
        <f t="shared" si="91"/>
        <v>0.50366775556908572</v>
      </c>
      <c r="DH460" s="75">
        <f t="shared" si="92"/>
        <v>24.609059999999999</v>
      </c>
      <c r="DI460" s="75">
        <f t="shared" si="93"/>
        <v>0.35101701240823019</v>
      </c>
      <c r="DJ460" s="75">
        <f t="shared" si="94"/>
        <v>24.369499999999999</v>
      </c>
      <c r="DK460" s="75">
        <f t="shared" si="95"/>
        <v>0.30619823644168814</v>
      </c>
      <c r="DM460" s="74" t="s">
        <v>2452</v>
      </c>
      <c r="DN460" s="74" t="s">
        <v>2453</v>
      </c>
    </row>
    <row r="461" spans="2:118" s="73" customFormat="1" x14ac:dyDescent="0.35">
      <c r="B461" s="74" t="s">
        <v>2458</v>
      </c>
      <c r="C461" s="74" t="s">
        <v>2459</v>
      </c>
      <c r="D461" s="73">
        <v>1</v>
      </c>
      <c r="E461" s="74" t="s">
        <v>2460</v>
      </c>
      <c r="F461" s="74" t="s">
        <v>465</v>
      </c>
      <c r="G461" s="74" t="s">
        <v>2461</v>
      </c>
      <c r="H461" s="74" t="s">
        <v>2462</v>
      </c>
      <c r="I461" s="73">
        <v>15</v>
      </c>
      <c r="J461" s="73">
        <v>15</v>
      </c>
      <c r="K461" s="73">
        <v>15</v>
      </c>
      <c r="L461" s="73">
        <v>37.799999999999997</v>
      </c>
      <c r="M461" s="73">
        <v>61.189</v>
      </c>
      <c r="N461" s="73">
        <v>0</v>
      </c>
      <c r="O461" s="73">
        <v>145.91999999999999</v>
      </c>
      <c r="P461" s="73">
        <v>2745700000</v>
      </c>
      <c r="Q461" s="73">
        <v>176</v>
      </c>
      <c r="S461" s="73">
        <v>1.0402400000000001</v>
      </c>
      <c r="T461" s="73">
        <v>0.30890200000000001</v>
      </c>
      <c r="V461" s="73">
        <v>0.57027598599999996</v>
      </c>
      <c r="W461" s="73">
        <v>1</v>
      </c>
      <c r="X461" s="73">
        <v>0.33841667199999997</v>
      </c>
      <c r="Z461" s="73">
        <v>1.4671336210000001</v>
      </c>
      <c r="AA461" s="73">
        <v>0.14389285700000001</v>
      </c>
      <c r="AB461" s="73">
        <v>0.68421630899999997</v>
      </c>
      <c r="AD461" s="73">
        <v>1.3548584459999999</v>
      </c>
      <c r="AE461" s="73">
        <v>0.33634999999999998</v>
      </c>
      <c r="AF461" s="73">
        <v>0.64359092699999998</v>
      </c>
      <c r="AH461" s="73">
        <v>0.78471137400000002</v>
      </c>
      <c r="AI461" s="73">
        <v>0.31436097600000001</v>
      </c>
      <c r="AJ461" s="73">
        <v>0.51039466899999997</v>
      </c>
      <c r="AL461" s="73">
        <v>0.83221486700000002</v>
      </c>
      <c r="AM461" s="73">
        <v>0.192339434</v>
      </c>
      <c r="AN461" s="73">
        <v>0.45390281700000001</v>
      </c>
      <c r="AO461" s="73">
        <v>1</v>
      </c>
      <c r="AP461" s="73">
        <v>3</v>
      </c>
      <c r="AQ461" s="73">
        <v>2</v>
      </c>
      <c r="AR461" s="73">
        <v>1</v>
      </c>
      <c r="AS461" s="73">
        <v>4</v>
      </c>
      <c r="AT461" s="73">
        <v>6</v>
      </c>
      <c r="AU461" s="73">
        <v>4</v>
      </c>
      <c r="AV461" s="73">
        <v>5</v>
      </c>
      <c r="AW461" s="73">
        <v>2</v>
      </c>
      <c r="AX461" s="73">
        <v>5</v>
      </c>
      <c r="AY461" s="73">
        <v>5</v>
      </c>
      <c r="AZ461" s="73">
        <v>8</v>
      </c>
      <c r="BA461" s="73">
        <v>5</v>
      </c>
      <c r="BB461" s="73">
        <v>7</v>
      </c>
      <c r="BC461" s="73">
        <v>10</v>
      </c>
      <c r="BD461" s="73">
        <v>10</v>
      </c>
      <c r="BE461" s="73">
        <v>6</v>
      </c>
      <c r="BF461" s="73">
        <v>7</v>
      </c>
      <c r="BG461" s="73">
        <v>6</v>
      </c>
      <c r="BH461" s="73">
        <v>3</v>
      </c>
      <c r="BI461" s="73">
        <v>6</v>
      </c>
      <c r="BJ461" s="73">
        <v>5</v>
      </c>
      <c r="BK461" s="73">
        <v>8</v>
      </c>
      <c r="BL461" s="73">
        <v>11</v>
      </c>
      <c r="BM461" s="73">
        <v>2</v>
      </c>
      <c r="BN461" s="73">
        <v>8</v>
      </c>
      <c r="BO461" s="73">
        <v>10</v>
      </c>
      <c r="BP461" s="73">
        <v>8</v>
      </c>
      <c r="BQ461" s="73">
        <v>14</v>
      </c>
      <c r="BR461" s="73">
        <v>4</v>
      </c>
      <c r="BT461" s="73" t="s">
        <v>2457</v>
      </c>
      <c r="BU461" s="73">
        <v>24.288599999999999</v>
      </c>
      <c r="BV461" s="73">
        <v>25.110800000000001</v>
      </c>
      <c r="BW461" s="73">
        <v>24.4268</v>
      </c>
      <c r="BX461" s="73">
        <v>24.332899999999999</v>
      </c>
      <c r="BY461" s="73">
        <v>25.5291</v>
      </c>
      <c r="BZ461" s="73">
        <v>25.2315</v>
      </c>
      <c r="CA461" s="73">
        <v>25.181699999999999</v>
      </c>
      <c r="CB461" s="73">
        <v>25.1052</v>
      </c>
      <c r="CC461" s="73">
        <v>24.532499999999999</v>
      </c>
      <c r="CD461" s="73">
        <v>25.3293</v>
      </c>
      <c r="CE461" s="73">
        <v>25.402799999999999</v>
      </c>
      <c r="CF461" s="73">
        <v>25.4497</v>
      </c>
      <c r="CG461" s="73">
        <v>25.048300000000001</v>
      </c>
      <c r="CH461" s="73">
        <v>25.646599999999999</v>
      </c>
      <c r="CI461" s="73">
        <v>25.561800000000002</v>
      </c>
      <c r="CJ461" s="73">
        <v>25.5501</v>
      </c>
      <c r="CK461" s="73">
        <v>25.381900000000002</v>
      </c>
      <c r="CL461" s="73">
        <v>25.334199999999999</v>
      </c>
      <c r="CM461" s="73">
        <v>25.6282</v>
      </c>
      <c r="CN461" s="73">
        <v>25.011800000000001</v>
      </c>
      <c r="CO461" s="73">
        <v>25.379000000000001</v>
      </c>
      <c r="CP461" s="73">
        <v>25.4422</v>
      </c>
      <c r="CQ461" s="73">
        <v>24.857900000000001</v>
      </c>
      <c r="CR461" s="73">
        <v>25.9068</v>
      </c>
      <c r="CS461" s="73">
        <v>24.654399999999999</v>
      </c>
      <c r="CT461" s="73">
        <v>25.490600000000001</v>
      </c>
      <c r="CU461" s="73">
        <v>25.007100000000001</v>
      </c>
      <c r="CV461" s="73">
        <v>24.867699999999999</v>
      </c>
      <c r="CW461" s="73">
        <v>25.5427</v>
      </c>
      <c r="CX461" s="73">
        <v>25.049499999999998</v>
      </c>
      <c r="CZ461" s="75">
        <f t="shared" si="84"/>
        <v>24.737639999999999</v>
      </c>
      <c r="DA461" s="75">
        <f t="shared" si="85"/>
        <v>0.55401493932925727</v>
      </c>
      <c r="DB461" s="75">
        <f t="shared" si="86"/>
        <v>25.076039999999999</v>
      </c>
      <c r="DC461" s="75">
        <f t="shared" si="87"/>
        <v>0.31454670241476113</v>
      </c>
      <c r="DD461" s="75">
        <f t="shared" si="88"/>
        <v>25.421840000000003</v>
      </c>
      <c r="DE461" s="75">
        <f t="shared" si="89"/>
        <v>0.22955211390880251</v>
      </c>
      <c r="DF461" s="75">
        <f t="shared" si="90"/>
        <v>25.381239999999998</v>
      </c>
      <c r="DG461" s="75">
        <f t="shared" si="91"/>
        <v>0.2388524921368832</v>
      </c>
      <c r="DH461" s="75">
        <f t="shared" si="92"/>
        <v>25.248060000000002</v>
      </c>
      <c r="DI461" s="75">
        <f t="shared" si="93"/>
        <v>0.49835505214655984</v>
      </c>
      <c r="DJ461" s="75">
        <f t="shared" si="94"/>
        <v>25.191519999999997</v>
      </c>
      <c r="DK461" s="75">
        <f t="shared" si="95"/>
        <v>0.30488360401963271</v>
      </c>
      <c r="DM461" s="74" t="s">
        <v>2458</v>
      </c>
      <c r="DN461" s="74" t="s">
        <v>2459</v>
      </c>
    </row>
    <row r="462" spans="2:118" s="73" customFormat="1" x14ac:dyDescent="0.35">
      <c r="B462" s="74" t="s">
        <v>2464</v>
      </c>
      <c r="C462" s="74" t="s">
        <v>2465</v>
      </c>
      <c r="D462" s="73">
        <v>1</v>
      </c>
      <c r="E462" s="74" t="s">
        <v>2466</v>
      </c>
      <c r="F462" s="74"/>
      <c r="G462" s="74" t="s">
        <v>2467</v>
      </c>
      <c r="H462" s="74" t="s">
        <v>2468</v>
      </c>
      <c r="I462" s="73">
        <v>15</v>
      </c>
      <c r="J462" s="73">
        <v>15</v>
      </c>
      <c r="K462" s="73">
        <v>15</v>
      </c>
      <c r="L462" s="73">
        <v>30.4</v>
      </c>
      <c r="M462" s="73">
        <v>63.701000000000001</v>
      </c>
      <c r="N462" s="73">
        <v>0</v>
      </c>
      <c r="O462" s="73">
        <v>323.31</v>
      </c>
      <c r="P462" s="73">
        <v>1773800000</v>
      </c>
      <c r="Q462" s="73">
        <v>164</v>
      </c>
      <c r="S462" s="73">
        <v>1.00583</v>
      </c>
      <c r="T462" s="73">
        <v>0.35696600000000001</v>
      </c>
      <c r="V462" s="73">
        <v>1.0130759199999999</v>
      </c>
      <c r="W462" s="73">
        <v>1</v>
      </c>
      <c r="X462" s="73">
        <v>-0.36543693500000002</v>
      </c>
      <c r="Z462" s="73">
        <v>1.66531103</v>
      </c>
      <c r="AA462" s="73">
        <v>0.156</v>
      </c>
      <c r="AB462" s="73">
        <v>-0.54607849100000005</v>
      </c>
      <c r="AD462" s="73">
        <v>1.0051930609999999</v>
      </c>
      <c r="AE462" s="73">
        <v>0.30658909099999998</v>
      </c>
      <c r="AF462" s="73">
        <v>-0.49465255699999999</v>
      </c>
      <c r="AH462" s="73">
        <v>0.91013066899999995</v>
      </c>
      <c r="AI462" s="73">
        <v>0.30628125</v>
      </c>
      <c r="AJ462" s="73">
        <v>-0.40951881400000001</v>
      </c>
      <c r="AL462" s="73">
        <v>1.6169140719999999</v>
      </c>
      <c r="AM462" s="73">
        <v>5.3247587999999998E-2</v>
      </c>
      <c r="AN462" s="73">
        <v>-0.53146438600000001</v>
      </c>
      <c r="AO462" s="73">
        <v>3</v>
      </c>
      <c r="AP462" s="73">
        <v>7</v>
      </c>
      <c r="AQ462" s="73">
        <v>6</v>
      </c>
      <c r="AR462" s="73">
        <v>3</v>
      </c>
      <c r="AS462" s="73">
        <v>5</v>
      </c>
      <c r="AT462" s="73">
        <v>3</v>
      </c>
      <c r="AU462" s="73">
        <v>10</v>
      </c>
      <c r="AV462" s="73">
        <v>3</v>
      </c>
      <c r="AW462" s="73">
        <v>3</v>
      </c>
      <c r="AX462" s="73">
        <v>8</v>
      </c>
      <c r="AY462" s="73">
        <v>4</v>
      </c>
      <c r="AZ462" s="73">
        <v>6</v>
      </c>
      <c r="BA462" s="73">
        <v>4</v>
      </c>
      <c r="BB462" s="73">
        <v>8</v>
      </c>
      <c r="BC462" s="73">
        <v>8</v>
      </c>
      <c r="BD462" s="73">
        <v>4</v>
      </c>
      <c r="BE462" s="73">
        <v>6</v>
      </c>
      <c r="BF462" s="73">
        <v>6</v>
      </c>
      <c r="BG462" s="73">
        <v>4</v>
      </c>
      <c r="BH462" s="73">
        <v>5</v>
      </c>
      <c r="BI462" s="73">
        <v>6</v>
      </c>
      <c r="BJ462" s="73">
        <v>4</v>
      </c>
      <c r="BK462" s="73">
        <v>5</v>
      </c>
      <c r="BL462" s="73">
        <v>8</v>
      </c>
      <c r="BM462" s="73">
        <v>7</v>
      </c>
      <c r="BN462" s="73">
        <v>6</v>
      </c>
      <c r="BO462" s="73">
        <v>5</v>
      </c>
      <c r="BP462" s="73">
        <v>4</v>
      </c>
      <c r="BQ462" s="73">
        <v>8</v>
      </c>
      <c r="BR462" s="73">
        <v>5</v>
      </c>
      <c r="BT462" s="73" t="s">
        <v>2463</v>
      </c>
      <c r="BU462" s="73">
        <v>25.421800000000001</v>
      </c>
      <c r="BV462" s="73">
        <v>25.162299999999998</v>
      </c>
      <c r="BW462" s="73">
        <v>25.346900000000002</v>
      </c>
      <c r="BX462" s="73">
        <v>25.194500000000001</v>
      </c>
      <c r="BY462" s="73">
        <v>24.450500000000002</v>
      </c>
      <c r="BZ462" s="73">
        <v>25.005400000000002</v>
      </c>
      <c r="CA462" s="73">
        <v>24.769600000000001</v>
      </c>
      <c r="CB462" s="73">
        <v>24.7667</v>
      </c>
      <c r="CC462" s="73">
        <v>24.761099999999999</v>
      </c>
      <c r="CD462" s="73">
        <v>24.446000000000002</v>
      </c>
      <c r="CE462" s="73">
        <v>24.779299999999999</v>
      </c>
      <c r="CF462" s="73">
        <v>24.599499999999999</v>
      </c>
      <c r="CG462" s="73">
        <v>24.710999999999999</v>
      </c>
      <c r="CH462" s="73">
        <v>24.380400000000002</v>
      </c>
      <c r="CI462" s="73">
        <v>24.375399999999999</v>
      </c>
      <c r="CJ462" s="73">
        <v>24.270900000000001</v>
      </c>
      <c r="CK462" s="73">
        <v>24.575399999999998</v>
      </c>
      <c r="CL462" s="73">
        <v>24.278700000000001</v>
      </c>
      <c r="CM462" s="73">
        <v>24.606100000000001</v>
      </c>
      <c r="CN462" s="73">
        <v>25.371600000000001</v>
      </c>
      <c r="CO462" s="73">
        <v>24.4086</v>
      </c>
      <c r="CP462" s="73">
        <v>24.820699999999999</v>
      </c>
      <c r="CQ462" s="73">
        <v>24.761900000000001</v>
      </c>
      <c r="CR462" s="73">
        <v>24.311499999999999</v>
      </c>
      <c r="CS462" s="73">
        <v>25.2257</v>
      </c>
      <c r="CT462" s="73">
        <v>24.499199999999998</v>
      </c>
      <c r="CU462" s="73">
        <v>24.687999999999999</v>
      </c>
      <c r="CV462" s="73">
        <v>24.555599999999998</v>
      </c>
      <c r="CW462" s="73">
        <v>24.345500000000001</v>
      </c>
      <c r="CX462" s="73">
        <v>24.830300000000001</v>
      </c>
      <c r="CZ462" s="75">
        <f t="shared" si="84"/>
        <v>25.115200000000002</v>
      </c>
      <c r="DA462" s="75">
        <f t="shared" si="85"/>
        <v>0.38665922981353984</v>
      </c>
      <c r="DB462" s="75">
        <f t="shared" si="86"/>
        <v>24.749760000000002</v>
      </c>
      <c r="DC462" s="75">
        <f t="shared" si="87"/>
        <v>0.19901704198384615</v>
      </c>
      <c r="DD462" s="75">
        <f t="shared" si="88"/>
        <v>24.569120000000002</v>
      </c>
      <c r="DE462" s="75">
        <f t="shared" si="89"/>
        <v>0.18599138958564651</v>
      </c>
      <c r="DF462" s="75">
        <f t="shared" si="90"/>
        <v>24.620539999999998</v>
      </c>
      <c r="DG462" s="75">
        <f t="shared" si="91"/>
        <v>0.44873153778177893</v>
      </c>
      <c r="DH462" s="75">
        <f t="shared" si="92"/>
        <v>24.705679999999997</v>
      </c>
      <c r="DI462" s="75">
        <f t="shared" si="93"/>
        <v>0.36415844353797444</v>
      </c>
      <c r="DJ462" s="75">
        <f t="shared" si="94"/>
        <v>24.58372</v>
      </c>
      <c r="DK462" s="75">
        <f t="shared" si="95"/>
        <v>0.1846341978074485</v>
      </c>
      <c r="DM462" s="74" t="s">
        <v>2464</v>
      </c>
      <c r="DN462" s="74" t="s">
        <v>2465</v>
      </c>
    </row>
    <row r="463" spans="2:118" s="73" customFormat="1" x14ac:dyDescent="0.35">
      <c r="B463" s="74" t="s">
        <v>2470</v>
      </c>
      <c r="C463" s="74" t="s">
        <v>2471</v>
      </c>
      <c r="D463" s="73">
        <v>1</v>
      </c>
      <c r="E463" s="74"/>
      <c r="F463" s="74"/>
      <c r="G463" s="74" t="s">
        <v>1550</v>
      </c>
      <c r="H463" s="74" t="s">
        <v>1550</v>
      </c>
      <c r="I463" s="73">
        <v>3</v>
      </c>
      <c r="J463" s="73">
        <v>3</v>
      </c>
      <c r="K463" s="73">
        <v>3</v>
      </c>
      <c r="L463" s="73">
        <v>18.399999999999999</v>
      </c>
      <c r="M463" s="73">
        <v>32.776000000000003</v>
      </c>
      <c r="N463" s="73">
        <v>0</v>
      </c>
      <c r="O463" s="73">
        <v>11.513</v>
      </c>
      <c r="P463" s="73">
        <v>122370000</v>
      </c>
      <c r="Q463" s="73">
        <v>17</v>
      </c>
      <c r="S463" s="73">
        <v>0.37989699999999998</v>
      </c>
      <c r="T463" s="73">
        <v>0.40316999999999997</v>
      </c>
      <c r="V463" s="73">
        <v>0.30496430099999999</v>
      </c>
      <c r="W463" s="73">
        <v>0.94466098799999998</v>
      </c>
      <c r="X463" s="73">
        <v>0.32961731</v>
      </c>
      <c r="Z463" s="73">
        <v>0.52939200500000005</v>
      </c>
      <c r="AA463" s="73">
        <v>0.38273651800000003</v>
      </c>
      <c r="AB463" s="73">
        <v>0.51620292700000003</v>
      </c>
      <c r="AD463" s="73">
        <v>0.36800756099999998</v>
      </c>
      <c r="AE463" s="73">
        <v>0.54455280299999997</v>
      </c>
      <c r="AF463" s="73">
        <v>0.43824844400000001</v>
      </c>
      <c r="AH463" s="73">
        <v>0.10649449</v>
      </c>
      <c r="AI463" s="73">
        <v>0.85333333300000003</v>
      </c>
      <c r="AJ463" s="73">
        <v>-0.17367248499999999</v>
      </c>
      <c r="AL463" s="73">
        <v>9.8994389999999995E-3</v>
      </c>
      <c r="AM463" s="73">
        <v>0.97718870700000005</v>
      </c>
      <c r="AN463" s="73">
        <v>-1.3383101999999999E-2</v>
      </c>
      <c r="AO463" s="73">
        <v>1</v>
      </c>
      <c r="AP463" s="73">
        <v>1</v>
      </c>
      <c r="AQ463" s="73">
        <v>0</v>
      </c>
      <c r="AR463" s="73">
        <v>0</v>
      </c>
      <c r="AS463" s="73">
        <v>0</v>
      </c>
      <c r="AT463" s="73">
        <v>0</v>
      </c>
      <c r="AU463" s="73">
        <v>0</v>
      </c>
      <c r="AV463" s="73">
        <v>0</v>
      </c>
      <c r="AW463" s="73">
        <v>0</v>
      </c>
      <c r="AX463" s="73">
        <v>0</v>
      </c>
      <c r="AY463" s="73">
        <v>1</v>
      </c>
      <c r="AZ463" s="73">
        <v>2</v>
      </c>
      <c r="BA463" s="73">
        <v>0</v>
      </c>
      <c r="BB463" s="73">
        <v>1</v>
      </c>
      <c r="BC463" s="73">
        <v>0</v>
      </c>
      <c r="BD463" s="73">
        <v>2</v>
      </c>
      <c r="BE463" s="73">
        <v>2</v>
      </c>
      <c r="BF463" s="73">
        <v>0</v>
      </c>
      <c r="BG463" s="73">
        <v>2</v>
      </c>
      <c r="BH463" s="73">
        <v>0</v>
      </c>
      <c r="BI463" s="73">
        <v>3</v>
      </c>
      <c r="BJ463" s="73">
        <v>1</v>
      </c>
      <c r="BK463" s="73">
        <v>0</v>
      </c>
      <c r="BL463" s="73">
        <v>0</v>
      </c>
      <c r="BM463" s="73">
        <v>0</v>
      </c>
      <c r="BN463" s="73">
        <v>0</v>
      </c>
      <c r="BO463" s="73">
        <v>1</v>
      </c>
      <c r="BP463" s="73">
        <v>0</v>
      </c>
      <c r="BQ463" s="73">
        <v>0</v>
      </c>
      <c r="BR463" s="73">
        <v>0</v>
      </c>
      <c r="BT463" s="73" t="s">
        <v>2469</v>
      </c>
      <c r="BU463" s="73">
        <v>20.360099999999999</v>
      </c>
      <c r="BV463" s="73">
        <v>21.205400000000001</v>
      </c>
      <c r="BW463" s="73" t="s">
        <v>558</v>
      </c>
      <c r="BX463" s="73" t="s">
        <v>558</v>
      </c>
      <c r="BY463" s="73">
        <v>21.209800000000001</v>
      </c>
      <c r="BZ463" s="73">
        <v>20.966999999999999</v>
      </c>
      <c r="CA463" s="73">
        <v>21.096</v>
      </c>
      <c r="CB463" s="73">
        <v>21.321000000000002</v>
      </c>
      <c r="CC463" s="73" t="s">
        <v>558</v>
      </c>
      <c r="CD463" s="73">
        <v>20.825199999999999</v>
      </c>
      <c r="CE463" s="73">
        <v>21.0946</v>
      </c>
      <c r="CF463" s="73">
        <v>21.457899999999999</v>
      </c>
      <c r="CG463" s="73">
        <v>21.042300000000001</v>
      </c>
      <c r="CH463" s="73">
        <v>21.3826</v>
      </c>
      <c r="CI463" s="73">
        <v>21.276199999999999</v>
      </c>
      <c r="CJ463" s="73">
        <v>21.381699999999999</v>
      </c>
      <c r="CK463" s="73">
        <v>21.515799999999999</v>
      </c>
      <c r="CL463" s="73">
        <v>21.025300000000001</v>
      </c>
      <c r="CM463" s="73">
        <v>21.723299999999998</v>
      </c>
      <c r="CN463" s="73" t="s">
        <v>558</v>
      </c>
      <c r="CO463" s="73">
        <v>20.892299999999999</v>
      </c>
      <c r="CP463" s="73">
        <v>21.3126</v>
      </c>
      <c r="CQ463" s="73" t="s">
        <v>558</v>
      </c>
      <c r="CR463" s="73" t="s">
        <v>558</v>
      </c>
      <c r="CS463" s="73" t="s">
        <v>558</v>
      </c>
      <c r="CT463" s="73" t="s">
        <v>558</v>
      </c>
      <c r="CU463" s="73" t="s">
        <v>558</v>
      </c>
      <c r="CV463" s="73">
        <v>20.7241</v>
      </c>
      <c r="CW463" s="73">
        <v>20.853899999999999</v>
      </c>
      <c r="CX463" s="73" t="s">
        <v>558</v>
      </c>
      <c r="CZ463" s="75">
        <f t="shared" si="84"/>
        <v>20.9251</v>
      </c>
      <c r="DA463" s="75">
        <f t="shared" si="85"/>
        <v>0.48930929891020986</v>
      </c>
      <c r="DB463" s="75">
        <f t="shared" si="86"/>
        <v>21.052299999999999</v>
      </c>
      <c r="DC463" s="75">
        <f t="shared" si="87"/>
        <v>0.21052306286960704</v>
      </c>
      <c r="DD463" s="75">
        <f t="shared" si="88"/>
        <v>21.250719999999998</v>
      </c>
      <c r="DE463" s="75">
        <f t="shared" si="89"/>
        <v>0.17942788802190082</v>
      </c>
      <c r="DF463" s="75">
        <f t="shared" si="90"/>
        <v>21.411524999999997</v>
      </c>
      <c r="DG463" s="75">
        <f t="shared" si="91"/>
        <v>0.29333496637802869</v>
      </c>
      <c r="DH463" s="75">
        <f t="shared" si="92"/>
        <v>21.102449999999997</v>
      </c>
      <c r="DI463" s="75">
        <f t="shared" si="93"/>
        <v>0.29719698013270662</v>
      </c>
      <c r="DJ463" s="75">
        <f t="shared" si="94"/>
        <v>20.789000000000001</v>
      </c>
      <c r="DK463" s="75">
        <f t="shared" si="95"/>
        <v>9.1782460198013491E-2</v>
      </c>
      <c r="DM463" s="74" t="s">
        <v>2470</v>
      </c>
      <c r="DN463" s="74" t="s">
        <v>2471</v>
      </c>
    </row>
    <row r="464" spans="2:118" s="73" customFormat="1" x14ac:dyDescent="0.35">
      <c r="B464" s="74" t="s">
        <v>2473</v>
      </c>
      <c r="C464" s="74" t="s">
        <v>2474</v>
      </c>
      <c r="D464" s="73">
        <v>1</v>
      </c>
      <c r="E464" s="74"/>
      <c r="F464" s="74" t="s">
        <v>2475</v>
      </c>
      <c r="G464" s="74" t="s">
        <v>1238</v>
      </c>
      <c r="H464" s="74" t="s">
        <v>2476</v>
      </c>
      <c r="I464" s="73">
        <v>16</v>
      </c>
      <c r="J464" s="73">
        <v>16</v>
      </c>
      <c r="K464" s="73">
        <v>16</v>
      </c>
      <c r="L464" s="73">
        <v>100</v>
      </c>
      <c r="M464" s="73">
        <v>12.933</v>
      </c>
      <c r="N464" s="73">
        <v>0</v>
      </c>
      <c r="O464" s="73">
        <v>323.31</v>
      </c>
      <c r="P464" s="73">
        <v>75401000000</v>
      </c>
      <c r="Q464" s="73">
        <v>419</v>
      </c>
      <c r="S464" s="73">
        <v>0.247367</v>
      </c>
      <c r="T464" s="73">
        <v>0.66480499999999998</v>
      </c>
      <c r="V464" s="73">
        <v>0.64442543799999996</v>
      </c>
      <c r="W464" s="73">
        <v>1</v>
      </c>
      <c r="X464" s="73">
        <v>-0.35414695699999998</v>
      </c>
      <c r="Z464" s="73">
        <v>0.64501274900000005</v>
      </c>
      <c r="AA464" s="73">
        <v>0.38259938799999998</v>
      </c>
      <c r="AB464" s="73">
        <v>-0.305296707</v>
      </c>
      <c r="AD464" s="73">
        <v>0.37729378099999999</v>
      </c>
      <c r="AE464" s="73">
        <v>0.59305687200000001</v>
      </c>
      <c r="AF464" s="73">
        <v>-0.22591209400000001</v>
      </c>
      <c r="AH464" s="73">
        <v>0.81239703399999996</v>
      </c>
      <c r="AI464" s="73">
        <v>0.33</v>
      </c>
      <c r="AJ464" s="73">
        <v>-0.40046119699999999</v>
      </c>
      <c r="AL464" s="73">
        <v>0.67614482499999995</v>
      </c>
      <c r="AM464" s="73">
        <v>0.29957894699999998</v>
      </c>
      <c r="AN464" s="73">
        <v>-0.320875931</v>
      </c>
      <c r="AO464" s="73">
        <v>14</v>
      </c>
      <c r="AP464" s="73">
        <v>13</v>
      </c>
      <c r="AQ464" s="73">
        <v>15</v>
      </c>
      <c r="AR464" s="73">
        <v>15</v>
      </c>
      <c r="AS464" s="73">
        <v>15</v>
      </c>
      <c r="AT464" s="73">
        <v>11</v>
      </c>
      <c r="AU464" s="73">
        <v>11</v>
      </c>
      <c r="AV464" s="73">
        <v>15</v>
      </c>
      <c r="AW464" s="73">
        <v>17</v>
      </c>
      <c r="AX464" s="73">
        <v>13</v>
      </c>
      <c r="AY464" s="73">
        <v>12</v>
      </c>
      <c r="AZ464" s="73">
        <v>12</v>
      </c>
      <c r="BA464" s="73">
        <v>14</v>
      </c>
      <c r="BB464" s="73">
        <v>12</v>
      </c>
      <c r="BC464" s="73">
        <v>16</v>
      </c>
      <c r="BD464" s="73">
        <v>14</v>
      </c>
      <c r="BE464" s="73">
        <v>12</v>
      </c>
      <c r="BF464" s="73">
        <v>15</v>
      </c>
      <c r="BG464" s="73">
        <v>16</v>
      </c>
      <c r="BH464" s="73">
        <v>13</v>
      </c>
      <c r="BI464" s="73">
        <v>18</v>
      </c>
      <c r="BJ464" s="73">
        <v>10</v>
      </c>
      <c r="BK464" s="73">
        <v>13</v>
      </c>
      <c r="BL464" s="73">
        <v>15</v>
      </c>
      <c r="BM464" s="73">
        <v>12</v>
      </c>
      <c r="BN464" s="73">
        <v>14</v>
      </c>
      <c r="BO464" s="73">
        <v>18</v>
      </c>
      <c r="BP464" s="73">
        <v>16</v>
      </c>
      <c r="BQ464" s="73">
        <v>16</v>
      </c>
      <c r="BR464" s="73">
        <v>12</v>
      </c>
      <c r="BT464" s="73" t="s">
        <v>2472</v>
      </c>
      <c r="BU464" s="73">
        <v>29.609500000000001</v>
      </c>
      <c r="BV464" s="73">
        <v>30.551500000000001</v>
      </c>
      <c r="BW464" s="73">
        <v>30.728899999999999</v>
      </c>
      <c r="BX464" s="73">
        <v>30.6403</v>
      </c>
      <c r="BY464" s="73">
        <v>30.4053</v>
      </c>
      <c r="BZ464" s="73">
        <v>29.824400000000001</v>
      </c>
      <c r="CA464" s="73">
        <v>29.6386</v>
      </c>
      <c r="CB464" s="73">
        <v>30.168500000000002</v>
      </c>
      <c r="CC464" s="73">
        <v>30.668800000000001</v>
      </c>
      <c r="CD464" s="73">
        <v>29.8645</v>
      </c>
      <c r="CE464" s="73">
        <v>30.139099999999999</v>
      </c>
      <c r="CF464" s="73">
        <v>30.436299999999999</v>
      </c>
      <c r="CG464" s="73">
        <v>30.173100000000002</v>
      </c>
      <c r="CH464" s="73">
        <v>29.763300000000001</v>
      </c>
      <c r="CI464" s="73">
        <v>29.897300000000001</v>
      </c>
      <c r="CJ464" s="73">
        <v>29.8645</v>
      </c>
      <c r="CK464" s="73">
        <v>29.682300000000001</v>
      </c>
      <c r="CL464" s="73">
        <v>30.198799999999999</v>
      </c>
      <c r="CM464" s="73">
        <v>30.479299999999999</v>
      </c>
      <c r="CN464" s="73">
        <v>30.581</v>
      </c>
      <c r="CO464" s="73">
        <v>30.226099999999999</v>
      </c>
      <c r="CP464" s="73">
        <v>29.372900000000001</v>
      </c>
      <c r="CQ464" s="73">
        <v>30.119700000000002</v>
      </c>
      <c r="CR464" s="73">
        <v>30.110099999999999</v>
      </c>
      <c r="CS464" s="73">
        <v>30.104500000000002</v>
      </c>
      <c r="CT464" s="73">
        <v>29.660900000000002</v>
      </c>
      <c r="CU464" s="73">
        <v>30.251200000000001</v>
      </c>
      <c r="CV464" s="73">
        <v>30.065000000000001</v>
      </c>
      <c r="CW464" s="73">
        <v>29.981300000000001</v>
      </c>
      <c r="CX464" s="73">
        <v>30.372699999999998</v>
      </c>
      <c r="CZ464" s="75">
        <f t="shared" si="84"/>
        <v>30.387099999999997</v>
      </c>
      <c r="DA464" s="75">
        <f t="shared" si="85"/>
        <v>0.45082087351851818</v>
      </c>
      <c r="DB464" s="75">
        <f t="shared" si="86"/>
        <v>30.032960000000003</v>
      </c>
      <c r="DC464" s="75">
        <f t="shared" si="87"/>
        <v>0.40313132227600512</v>
      </c>
      <c r="DD464" s="75">
        <f t="shared" si="88"/>
        <v>30.081820000000004</v>
      </c>
      <c r="DE464" s="75">
        <f t="shared" si="89"/>
        <v>0.26113776440798375</v>
      </c>
      <c r="DF464" s="75">
        <f t="shared" si="90"/>
        <v>30.161179999999995</v>
      </c>
      <c r="DG464" s="75">
        <f t="shared" si="91"/>
        <v>0.38607302029538315</v>
      </c>
      <c r="DH464" s="75">
        <f t="shared" si="92"/>
        <v>29.986660000000008</v>
      </c>
      <c r="DI464" s="75">
        <f t="shared" si="93"/>
        <v>0.34671897554071018</v>
      </c>
      <c r="DJ464" s="75">
        <f t="shared" si="94"/>
        <v>30.066220000000005</v>
      </c>
      <c r="DK464" s="75">
        <f t="shared" si="95"/>
        <v>0.27369909937739917</v>
      </c>
      <c r="DM464" s="74" t="s">
        <v>2473</v>
      </c>
      <c r="DN464" s="74" t="s">
        <v>2474</v>
      </c>
    </row>
    <row r="465" spans="2:118" s="73" customFormat="1" x14ac:dyDescent="0.35">
      <c r="B465" s="74" t="s">
        <v>2478</v>
      </c>
      <c r="C465" s="74" t="s">
        <v>2479</v>
      </c>
      <c r="D465" s="73">
        <v>1</v>
      </c>
      <c r="E465" s="74" t="s">
        <v>1918</v>
      </c>
      <c r="F465" s="74" t="s">
        <v>472</v>
      </c>
      <c r="G465" s="74" t="s">
        <v>2480</v>
      </c>
      <c r="H465" s="74" t="s">
        <v>2481</v>
      </c>
      <c r="I465" s="73">
        <v>6</v>
      </c>
      <c r="J465" s="73">
        <v>6</v>
      </c>
      <c r="K465" s="73">
        <v>6</v>
      </c>
      <c r="L465" s="73">
        <v>73.900000000000006</v>
      </c>
      <c r="M465" s="73">
        <v>9.7350999999999992</v>
      </c>
      <c r="N465" s="73">
        <v>0</v>
      </c>
      <c r="O465" s="73">
        <v>59.350999999999999</v>
      </c>
      <c r="P465" s="73">
        <v>246840000</v>
      </c>
      <c r="Q465" s="73">
        <v>46</v>
      </c>
      <c r="S465" s="73">
        <v>0.22487599999999999</v>
      </c>
      <c r="T465" s="73">
        <v>0.44055899999999998</v>
      </c>
      <c r="V465" s="73">
        <v>0.42120344999999998</v>
      </c>
      <c r="W465" s="73">
        <v>1</v>
      </c>
      <c r="X465" s="73">
        <v>0.73026199300000005</v>
      </c>
      <c r="Z465" s="73">
        <v>0.60351399999999999</v>
      </c>
      <c r="AA465" s="73">
        <v>0.31106250000000002</v>
      </c>
      <c r="AB465" s="73">
        <v>0.91377639799999999</v>
      </c>
      <c r="AD465" s="73">
        <v>0.42790233799999999</v>
      </c>
      <c r="AE465" s="73">
        <v>0.47297846199999999</v>
      </c>
      <c r="AF465" s="73">
        <v>0.76407165499999996</v>
      </c>
      <c r="AH465" s="73">
        <v>0.115478136</v>
      </c>
      <c r="AI465" s="73">
        <v>0.83432700999999998</v>
      </c>
      <c r="AJ465" s="73">
        <v>0.26485405000000001</v>
      </c>
      <c r="AL465" s="73">
        <v>0.51986746100000003</v>
      </c>
      <c r="AM465" s="73">
        <v>0.29439124500000002</v>
      </c>
      <c r="AN465" s="73">
        <v>0.78711166399999999</v>
      </c>
      <c r="AO465" s="73">
        <v>1</v>
      </c>
      <c r="AP465" s="73">
        <v>2</v>
      </c>
      <c r="AQ465" s="73">
        <v>1</v>
      </c>
      <c r="AR465" s="73">
        <v>1</v>
      </c>
      <c r="AS465" s="73">
        <v>1</v>
      </c>
      <c r="AT465" s="73">
        <v>2</v>
      </c>
      <c r="AU465" s="73">
        <v>2</v>
      </c>
      <c r="AV465" s="73">
        <v>1</v>
      </c>
      <c r="AW465" s="73">
        <v>1</v>
      </c>
      <c r="AX465" s="73">
        <v>1</v>
      </c>
      <c r="AY465" s="73">
        <v>2</v>
      </c>
      <c r="AZ465" s="73">
        <v>2</v>
      </c>
      <c r="BA465" s="73">
        <v>1</v>
      </c>
      <c r="BB465" s="73">
        <v>3</v>
      </c>
      <c r="BC465" s="73">
        <v>3</v>
      </c>
      <c r="BD465" s="73">
        <v>2</v>
      </c>
      <c r="BE465" s="73">
        <v>2</v>
      </c>
      <c r="BF465" s="73">
        <v>1</v>
      </c>
      <c r="BG465" s="73">
        <v>1</v>
      </c>
      <c r="BH465" s="73">
        <v>4</v>
      </c>
      <c r="BI465" s="73">
        <v>2</v>
      </c>
      <c r="BJ465" s="73">
        <v>1</v>
      </c>
      <c r="BK465" s="73">
        <v>0</v>
      </c>
      <c r="BL465" s="73">
        <v>1</v>
      </c>
      <c r="BM465" s="73">
        <v>1</v>
      </c>
      <c r="BN465" s="73">
        <v>1</v>
      </c>
      <c r="BO465" s="73">
        <v>1</v>
      </c>
      <c r="BP465" s="73">
        <v>1</v>
      </c>
      <c r="BQ465" s="73">
        <v>3</v>
      </c>
      <c r="BR465" s="73">
        <v>1</v>
      </c>
      <c r="BT465" s="73" t="s">
        <v>2477</v>
      </c>
      <c r="BU465" s="73">
        <v>22.201499999999999</v>
      </c>
      <c r="BV465" s="73">
        <v>22.3187</v>
      </c>
      <c r="BW465" s="73" t="s">
        <v>558</v>
      </c>
      <c r="BX465" s="73" t="s">
        <v>558</v>
      </c>
      <c r="BY465" s="73" t="s">
        <v>558</v>
      </c>
      <c r="BZ465" s="73">
        <v>21.807600000000001</v>
      </c>
      <c r="CA465" s="73">
        <v>22.5625</v>
      </c>
      <c r="CB465" s="73">
        <v>22.165600000000001</v>
      </c>
      <c r="CC465" s="73" t="s">
        <v>558</v>
      </c>
      <c r="CD465" s="73">
        <v>21.61</v>
      </c>
      <c r="CE465" s="73">
        <v>21.873100000000001</v>
      </c>
      <c r="CF465" s="73">
        <v>22.128</v>
      </c>
      <c r="CG465" s="73" t="s">
        <v>558</v>
      </c>
      <c r="CH465" s="73">
        <v>22.463100000000001</v>
      </c>
      <c r="CI465" s="73">
        <v>21.8598</v>
      </c>
      <c r="CJ465" s="73">
        <v>21.700099999999999</v>
      </c>
      <c r="CK465" s="73">
        <v>22.4772</v>
      </c>
      <c r="CL465" s="73" t="s">
        <v>558</v>
      </c>
      <c r="CM465" s="73">
        <v>22.158000000000001</v>
      </c>
      <c r="CN465" s="73">
        <v>22.261900000000001</v>
      </c>
      <c r="CO465" s="73" t="s">
        <v>558</v>
      </c>
      <c r="CP465" s="73">
        <v>22.408899999999999</v>
      </c>
      <c r="CQ465" s="73">
        <v>21.5899</v>
      </c>
      <c r="CR465" s="73" t="s">
        <v>558</v>
      </c>
      <c r="CS465" s="73">
        <v>22.010100000000001</v>
      </c>
      <c r="CT465" s="73">
        <v>21.753299999999999</v>
      </c>
      <c r="CU465" s="73">
        <v>21.7818</v>
      </c>
      <c r="CV465" s="73">
        <v>21.864000000000001</v>
      </c>
      <c r="CW465" s="73">
        <v>21.958100000000002</v>
      </c>
      <c r="CX465" s="73">
        <v>21.676300000000001</v>
      </c>
      <c r="CZ465" s="75">
        <f t="shared" si="84"/>
        <v>22.260100000000001</v>
      </c>
      <c r="DA465" s="75">
        <f t="shared" si="85"/>
        <v>8.287291475506367E-2</v>
      </c>
      <c r="DB465" s="75">
        <f t="shared" si="86"/>
        <v>22.036425000000001</v>
      </c>
      <c r="DC465" s="75">
        <f t="shared" si="87"/>
        <v>0.41938059385241006</v>
      </c>
      <c r="DD465" s="75">
        <f t="shared" si="88"/>
        <v>22.081000000000003</v>
      </c>
      <c r="DE465" s="75">
        <f t="shared" si="89"/>
        <v>0.28305550692399556</v>
      </c>
      <c r="DF465" s="75">
        <f t="shared" si="90"/>
        <v>22.1493</v>
      </c>
      <c r="DG465" s="75">
        <f t="shared" si="91"/>
        <v>0.32764487889583593</v>
      </c>
      <c r="DH465" s="75">
        <f t="shared" si="92"/>
        <v>22.002966666666669</v>
      </c>
      <c r="DI465" s="75">
        <f t="shared" si="93"/>
        <v>0.40954659482570843</v>
      </c>
      <c r="DJ465" s="75">
        <f t="shared" si="94"/>
        <v>21.806699999999999</v>
      </c>
      <c r="DK465" s="75">
        <f t="shared" si="95"/>
        <v>0.10802890816813841</v>
      </c>
      <c r="DM465" s="74" t="s">
        <v>2478</v>
      </c>
      <c r="DN465" s="74" t="s">
        <v>2479</v>
      </c>
    </row>
    <row r="466" spans="2:118" s="73" customFormat="1" x14ac:dyDescent="0.35">
      <c r="B466" s="74" t="s">
        <v>2483</v>
      </c>
      <c r="C466" s="74" t="s">
        <v>2484</v>
      </c>
      <c r="D466" s="73">
        <v>1</v>
      </c>
      <c r="E466" s="74"/>
      <c r="F466" s="74" t="s">
        <v>2485</v>
      </c>
      <c r="G466" s="74" t="s">
        <v>2486</v>
      </c>
      <c r="H466" s="74" t="s">
        <v>2487</v>
      </c>
      <c r="I466" s="73">
        <v>9</v>
      </c>
      <c r="J466" s="73">
        <v>9</v>
      </c>
      <c r="K466" s="73">
        <v>9</v>
      </c>
      <c r="L466" s="73">
        <v>27.8</v>
      </c>
      <c r="M466" s="73">
        <v>35.067999999999998</v>
      </c>
      <c r="N466" s="73">
        <v>0</v>
      </c>
      <c r="O466" s="73">
        <v>201.51</v>
      </c>
      <c r="P466" s="73">
        <v>2592600000</v>
      </c>
      <c r="Q466" s="73">
        <v>123</v>
      </c>
      <c r="S466" s="73">
        <v>0.64536400000000005</v>
      </c>
      <c r="T466" s="73">
        <v>0.68939300000000003</v>
      </c>
      <c r="V466" s="73">
        <v>0.71044322900000001</v>
      </c>
      <c r="W466" s="73">
        <v>1</v>
      </c>
      <c r="X466" s="73">
        <v>-0.19444351200000001</v>
      </c>
      <c r="Z466" s="73">
        <v>0.57515255899999995</v>
      </c>
      <c r="AA466" s="73">
        <v>0.48706580599999999</v>
      </c>
      <c r="AB466" s="73">
        <v>-0.19544715900000001</v>
      </c>
      <c r="AD466" s="73">
        <v>0.56401260099999995</v>
      </c>
      <c r="AE466" s="73">
        <v>0.53597861000000002</v>
      </c>
      <c r="AF466" s="73">
        <v>-0.185538864</v>
      </c>
      <c r="AH466" s="73">
        <v>1.0005650699999999</v>
      </c>
      <c r="AI466" s="73">
        <v>0.35162578</v>
      </c>
      <c r="AJ466" s="73">
        <v>-0.25478668199999999</v>
      </c>
      <c r="AL466" s="73">
        <v>6.8941848999999999E-2</v>
      </c>
      <c r="AM466" s="73">
        <v>0.91388034200000001</v>
      </c>
      <c r="AN466" s="73">
        <v>-2.4290848E-2</v>
      </c>
      <c r="AO466" s="73">
        <v>4</v>
      </c>
      <c r="AP466" s="73">
        <v>4</v>
      </c>
      <c r="AQ466" s="73">
        <v>3</v>
      </c>
      <c r="AR466" s="73">
        <v>4</v>
      </c>
      <c r="AS466" s="73">
        <v>3</v>
      </c>
      <c r="AT466" s="73">
        <v>5</v>
      </c>
      <c r="AU466" s="73">
        <v>5</v>
      </c>
      <c r="AV466" s="73">
        <v>5</v>
      </c>
      <c r="AW466" s="73">
        <v>4</v>
      </c>
      <c r="AX466" s="73">
        <v>4</v>
      </c>
      <c r="AY466" s="73">
        <v>3</v>
      </c>
      <c r="AZ466" s="73">
        <v>4</v>
      </c>
      <c r="BA466" s="73">
        <v>3</v>
      </c>
      <c r="BB466" s="73">
        <v>6</v>
      </c>
      <c r="BC466" s="73">
        <v>4</v>
      </c>
      <c r="BD466" s="73">
        <v>3</v>
      </c>
      <c r="BE466" s="73">
        <v>4</v>
      </c>
      <c r="BF466" s="73">
        <v>4</v>
      </c>
      <c r="BG466" s="73">
        <v>4</v>
      </c>
      <c r="BH466" s="73">
        <v>4</v>
      </c>
      <c r="BI466" s="73">
        <v>6</v>
      </c>
      <c r="BJ466" s="73">
        <v>3</v>
      </c>
      <c r="BK466" s="73">
        <v>3</v>
      </c>
      <c r="BL466" s="73">
        <v>4</v>
      </c>
      <c r="BM466" s="73">
        <v>3</v>
      </c>
      <c r="BN466" s="73">
        <v>6</v>
      </c>
      <c r="BO466" s="73">
        <v>3</v>
      </c>
      <c r="BP466" s="73">
        <v>6</v>
      </c>
      <c r="BQ466" s="73">
        <v>5</v>
      </c>
      <c r="BR466" s="73">
        <v>4</v>
      </c>
      <c r="BT466" s="73" t="s">
        <v>2482</v>
      </c>
      <c r="BU466" s="73">
        <v>25.544</v>
      </c>
      <c r="BV466" s="73">
        <v>25.456299999999999</v>
      </c>
      <c r="BW466" s="73">
        <v>25.584900000000001</v>
      </c>
      <c r="BX466" s="73">
        <v>25.502300000000002</v>
      </c>
      <c r="BY466" s="73">
        <v>24.9086</v>
      </c>
      <c r="BZ466" s="73">
        <v>25.133600000000001</v>
      </c>
      <c r="CA466" s="73">
        <v>25.1358</v>
      </c>
      <c r="CB466" s="73">
        <v>25.077100000000002</v>
      </c>
      <c r="CC466" s="73">
        <v>25.3916</v>
      </c>
      <c r="CD466" s="73">
        <v>25.285799999999998</v>
      </c>
      <c r="CE466" s="73">
        <v>24.9879</v>
      </c>
      <c r="CF466" s="73">
        <v>25.200600000000001</v>
      </c>
      <c r="CG466" s="73">
        <v>24.9819</v>
      </c>
      <c r="CH466" s="73">
        <v>25.299399999999999</v>
      </c>
      <c r="CI466" s="73">
        <v>25.548999999999999</v>
      </c>
      <c r="CJ466" s="73">
        <v>24.9742</v>
      </c>
      <c r="CK466" s="73">
        <v>25.311699999999998</v>
      </c>
      <c r="CL466" s="73">
        <v>25.136099999999999</v>
      </c>
      <c r="CM466" s="73">
        <v>25.111499999999999</v>
      </c>
      <c r="CN466" s="73">
        <v>25.5349</v>
      </c>
      <c r="CO466" s="73">
        <v>25.2272</v>
      </c>
      <c r="CP466" s="73">
        <v>24.952100000000002</v>
      </c>
      <c r="CQ466" s="73">
        <v>25.171099999999999</v>
      </c>
      <c r="CR466" s="73">
        <v>25.093499999999999</v>
      </c>
      <c r="CS466" s="73">
        <v>25.278199999999998</v>
      </c>
      <c r="CT466" s="73">
        <v>25.397300000000001</v>
      </c>
      <c r="CU466" s="73">
        <v>25.406199999999998</v>
      </c>
      <c r="CV466" s="73">
        <v>25.439499999999999</v>
      </c>
      <c r="CW466" s="73">
        <v>25.3308</v>
      </c>
      <c r="CX466" s="73">
        <v>25.300799999999999</v>
      </c>
      <c r="CZ466" s="75">
        <f t="shared" si="84"/>
        <v>25.399220000000003</v>
      </c>
      <c r="DA466" s="75">
        <f t="shared" si="85"/>
        <v>0.27840164690604874</v>
      </c>
      <c r="DB466" s="75">
        <f t="shared" si="86"/>
        <v>25.20478</v>
      </c>
      <c r="DC466" s="75">
        <f t="shared" si="87"/>
        <v>0.12999323828568868</v>
      </c>
      <c r="DD466" s="75">
        <f t="shared" si="88"/>
        <v>25.203759999999999</v>
      </c>
      <c r="DE466" s="75">
        <f t="shared" si="89"/>
        <v>0.23673035926978167</v>
      </c>
      <c r="DF466" s="75">
        <f t="shared" si="90"/>
        <v>25.21368</v>
      </c>
      <c r="DG466" s="75">
        <f t="shared" si="91"/>
        <v>0.21598627734187206</v>
      </c>
      <c r="DH466" s="75">
        <f t="shared" si="92"/>
        <v>25.144419999999997</v>
      </c>
      <c r="DI466" s="75">
        <f t="shared" si="93"/>
        <v>0.1275159480221974</v>
      </c>
      <c r="DJ466" s="75">
        <f t="shared" si="94"/>
        <v>25.374919999999996</v>
      </c>
      <c r="DK466" s="75">
        <f t="shared" si="95"/>
        <v>5.7206267139186737E-2</v>
      </c>
      <c r="DM466" s="74" t="s">
        <v>2483</v>
      </c>
      <c r="DN466" s="74" t="s">
        <v>2484</v>
      </c>
    </row>
    <row r="467" spans="2:118" s="73" customFormat="1" x14ac:dyDescent="0.35">
      <c r="B467" s="74" t="s">
        <v>2489</v>
      </c>
      <c r="C467" s="74" t="s">
        <v>2490</v>
      </c>
      <c r="D467" s="73">
        <v>1</v>
      </c>
      <c r="E467" s="74" t="s">
        <v>2491</v>
      </c>
      <c r="F467" s="74"/>
      <c r="G467" s="74" t="s">
        <v>2492</v>
      </c>
      <c r="H467" s="74" t="s">
        <v>2493</v>
      </c>
      <c r="I467" s="73">
        <v>8</v>
      </c>
      <c r="J467" s="73">
        <v>8</v>
      </c>
      <c r="K467" s="73">
        <v>8</v>
      </c>
      <c r="L467" s="73">
        <v>34.5</v>
      </c>
      <c r="M467" s="73">
        <v>30.306999999999999</v>
      </c>
      <c r="N467" s="73">
        <v>0</v>
      </c>
      <c r="O467" s="73">
        <v>161.59</v>
      </c>
      <c r="P467" s="73">
        <v>1650900000</v>
      </c>
      <c r="Q467" s="73">
        <v>125</v>
      </c>
      <c r="S467" s="73">
        <v>1.61311</v>
      </c>
      <c r="T467" s="73">
        <v>0.54365799999999997</v>
      </c>
      <c r="V467" s="73">
        <v>0.909820411</v>
      </c>
      <c r="W467" s="73">
        <v>1</v>
      </c>
      <c r="X467" s="73">
        <v>-0.16128387499999999</v>
      </c>
      <c r="Z467" s="73">
        <v>2.9400758059999998</v>
      </c>
      <c r="AA467" s="73">
        <v>0.148698413</v>
      </c>
      <c r="AB467" s="73">
        <v>-0.34700050399999999</v>
      </c>
      <c r="AD467" s="73">
        <v>0.73119500400000004</v>
      </c>
      <c r="AE467" s="73">
        <v>0.56935168999999997</v>
      </c>
      <c r="AF467" s="73">
        <v>-0.121675491</v>
      </c>
      <c r="AH467" s="73">
        <v>1.341700967</v>
      </c>
      <c r="AI467" s="73">
        <v>0.31773076900000002</v>
      </c>
      <c r="AJ467" s="73">
        <v>-0.23119888299999999</v>
      </c>
      <c r="AL467" s="73">
        <v>1.9030778189999999</v>
      </c>
      <c r="AM467" s="73">
        <v>0.17294405600000001</v>
      </c>
      <c r="AN467" s="73">
        <v>-0.20200462299999999</v>
      </c>
      <c r="AO467" s="73">
        <v>4</v>
      </c>
      <c r="AP467" s="73">
        <v>6</v>
      </c>
      <c r="AQ467" s="73">
        <v>4</v>
      </c>
      <c r="AR467" s="73">
        <v>5</v>
      </c>
      <c r="AS467" s="73">
        <v>4</v>
      </c>
      <c r="AT467" s="73">
        <v>4</v>
      </c>
      <c r="AU467" s="73">
        <v>4</v>
      </c>
      <c r="AV467" s="73">
        <v>4</v>
      </c>
      <c r="AW467" s="73">
        <v>3</v>
      </c>
      <c r="AX467" s="73">
        <v>3</v>
      </c>
      <c r="AY467" s="73">
        <v>3</v>
      </c>
      <c r="AZ467" s="73">
        <v>3</v>
      </c>
      <c r="BA467" s="73">
        <v>4</v>
      </c>
      <c r="BB467" s="73">
        <v>4</v>
      </c>
      <c r="BC467" s="73">
        <v>5</v>
      </c>
      <c r="BD467" s="73">
        <v>4</v>
      </c>
      <c r="BE467" s="73">
        <v>4</v>
      </c>
      <c r="BF467" s="73">
        <v>4</v>
      </c>
      <c r="BG467" s="73">
        <v>3</v>
      </c>
      <c r="BH467" s="73">
        <v>4</v>
      </c>
      <c r="BI467" s="73">
        <v>3</v>
      </c>
      <c r="BJ467" s="73">
        <v>4</v>
      </c>
      <c r="BK467" s="73">
        <v>7</v>
      </c>
      <c r="BL467" s="73">
        <v>5</v>
      </c>
      <c r="BM467" s="73">
        <v>3</v>
      </c>
      <c r="BN467" s="73">
        <v>5</v>
      </c>
      <c r="BO467" s="73">
        <v>4</v>
      </c>
      <c r="BP467" s="73">
        <v>6</v>
      </c>
      <c r="BQ467" s="73">
        <v>5</v>
      </c>
      <c r="BR467" s="73">
        <v>4</v>
      </c>
      <c r="BT467" s="73" t="s">
        <v>2488</v>
      </c>
      <c r="BU467" s="73">
        <v>24.765999999999998</v>
      </c>
      <c r="BV467" s="73">
        <v>24.7834</v>
      </c>
      <c r="BW467" s="73">
        <v>24.907</v>
      </c>
      <c r="BX467" s="73">
        <v>24.8431</v>
      </c>
      <c r="BY467" s="73">
        <v>24.623699999999999</v>
      </c>
      <c r="BZ467" s="73">
        <v>24.8872</v>
      </c>
      <c r="CA467" s="73">
        <v>24.519500000000001</v>
      </c>
      <c r="CB467" s="73">
        <v>24.403700000000001</v>
      </c>
      <c r="CC467" s="73">
        <v>24.6495</v>
      </c>
      <c r="CD467" s="73">
        <v>24.657</v>
      </c>
      <c r="CE467" s="73">
        <v>24.6249</v>
      </c>
      <c r="CF467" s="73">
        <v>24.342400000000001</v>
      </c>
      <c r="CG467" s="73">
        <v>24.45</v>
      </c>
      <c r="CH467" s="73">
        <v>24.433800000000002</v>
      </c>
      <c r="CI467" s="73">
        <v>24.337199999999999</v>
      </c>
      <c r="CJ467" s="73">
        <v>24.7956</v>
      </c>
      <c r="CK467" s="73">
        <v>24.548100000000002</v>
      </c>
      <c r="CL467" s="73">
        <v>24.563400000000001</v>
      </c>
      <c r="CM467" s="73">
        <v>24.541699999999999</v>
      </c>
      <c r="CN467" s="73">
        <v>24.866</v>
      </c>
      <c r="CO467" s="73">
        <v>24.618500000000001</v>
      </c>
      <c r="CP467" s="73">
        <v>24.3871</v>
      </c>
      <c r="CQ467" s="73">
        <v>24.673100000000002</v>
      </c>
      <c r="CR467" s="73">
        <v>24.767800000000001</v>
      </c>
      <c r="CS467" s="73">
        <v>24.320699999999999</v>
      </c>
      <c r="CT467" s="73">
        <v>24.681699999999999</v>
      </c>
      <c r="CU467" s="73">
        <v>24.4864</v>
      </c>
      <c r="CV467" s="73">
        <v>24.6831</v>
      </c>
      <c r="CW467" s="73">
        <v>24.5197</v>
      </c>
      <c r="CX467" s="73">
        <v>24.542300000000001</v>
      </c>
      <c r="CZ467" s="75">
        <f t="shared" si="84"/>
        <v>24.78464</v>
      </c>
      <c r="DA467" s="75">
        <f t="shared" si="85"/>
        <v>0.1056411520194666</v>
      </c>
      <c r="DB467" s="75">
        <f t="shared" si="86"/>
        <v>24.623380000000001</v>
      </c>
      <c r="DC467" s="75">
        <f t="shared" si="87"/>
        <v>0.18059893964251256</v>
      </c>
      <c r="DD467" s="75">
        <f t="shared" si="88"/>
        <v>24.437660000000001</v>
      </c>
      <c r="DE467" s="75">
        <f t="shared" si="89"/>
        <v>0.11661118299717221</v>
      </c>
      <c r="DF467" s="75">
        <f t="shared" si="90"/>
        <v>24.662960000000002</v>
      </c>
      <c r="DG467" s="75">
        <f t="shared" si="91"/>
        <v>0.15542491113074475</v>
      </c>
      <c r="DH467" s="75">
        <f t="shared" si="92"/>
        <v>24.553440000000002</v>
      </c>
      <c r="DI467" s="75">
        <f t="shared" si="93"/>
        <v>0.19127103283038022</v>
      </c>
      <c r="DJ467" s="75">
        <f t="shared" si="94"/>
        <v>24.582639999999998</v>
      </c>
      <c r="DK467" s="75">
        <f t="shared" si="95"/>
        <v>9.3214794963031131E-2</v>
      </c>
      <c r="DM467" s="74" t="s">
        <v>2489</v>
      </c>
      <c r="DN467" s="74" t="s">
        <v>2490</v>
      </c>
    </row>
    <row r="468" spans="2:118" s="73" customFormat="1" x14ac:dyDescent="0.35">
      <c r="B468" s="74" t="s">
        <v>2495</v>
      </c>
      <c r="C468" s="74" t="s">
        <v>2496</v>
      </c>
      <c r="D468" s="73">
        <v>1</v>
      </c>
      <c r="E468" s="74" t="s">
        <v>2497</v>
      </c>
      <c r="F468" s="74" t="s">
        <v>799</v>
      </c>
      <c r="G468" s="74" t="s">
        <v>2498</v>
      </c>
      <c r="H468" s="74" t="s">
        <v>2499</v>
      </c>
      <c r="I468" s="73">
        <v>17</v>
      </c>
      <c r="J468" s="73">
        <v>17</v>
      </c>
      <c r="K468" s="73">
        <v>17</v>
      </c>
      <c r="L468" s="73">
        <v>46.8</v>
      </c>
      <c r="M468" s="73">
        <v>56.048999999999999</v>
      </c>
      <c r="N468" s="73">
        <v>0</v>
      </c>
      <c r="O468" s="73">
        <v>199.81</v>
      </c>
      <c r="P468" s="73">
        <v>2706200000</v>
      </c>
      <c r="Q468" s="73">
        <v>230</v>
      </c>
      <c r="S468" s="73">
        <v>1.1400300000000001</v>
      </c>
      <c r="T468" s="73">
        <v>0.44431999999999999</v>
      </c>
      <c r="V468" s="73">
        <v>1.4191605519999999</v>
      </c>
      <c r="W468" s="73">
        <v>1</v>
      </c>
      <c r="X468" s="73">
        <v>0.30734863299999998</v>
      </c>
      <c r="Z468" s="73">
        <v>2.0430544429999999</v>
      </c>
      <c r="AA468" s="73">
        <v>0.14111304299999999</v>
      </c>
      <c r="AB468" s="73">
        <v>0.40537414599999999</v>
      </c>
      <c r="AD468" s="73">
        <v>1.168461972</v>
      </c>
      <c r="AE468" s="73">
        <v>0.31103546100000001</v>
      </c>
      <c r="AF468" s="73">
        <v>0.36777839699999998</v>
      </c>
      <c r="AH468" s="73">
        <v>1.4113369600000001</v>
      </c>
      <c r="AI468" s="73">
        <v>0.25708070199999999</v>
      </c>
      <c r="AJ468" s="73">
        <v>0.31349258400000002</v>
      </c>
      <c r="AL468" s="73">
        <v>0.31816366099999999</v>
      </c>
      <c r="AM468" s="73">
        <v>0.63515334000000001</v>
      </c>
      <c r="AN468" s="73">
        <v>0.113109589</v>
      </c>
      <c r="AO468" s="73">
        <v>5</v>
      </c>
      <c r="AP468" s="73">
        <v>8</v>
      </c>
      <c r="AQ468" s="73">
        <v>2</v>
      </c>
      <c r="AR468" s="73">
        <v>2</v>
      </c>
      <c r="AS468" s="73">
        <v>9</v>
      </c>
      <c r="AT468" s="73">
        <v>7</v>
      </c>
      <c r="AU468" s="73">
        <v>9</v>
      </c>
      <c r="AV468" s="73">
        <v>8</v>
      </c>
      <c r="AW468" s="73">
        <v>5</v>
      </c>
      <c r="AX468" s="73">
        <v>8</v>
      </c>
      <c r="AY468" s="73">
        <v>6</v>
      </c>
      <c r="AZ468" s="73">
        <v>11</v>
      </c>
      <c r="BA468" s="73">
        <v>10</v>
      </c>
      <c r="BB468" s="73">
        <v>8</v>
      </c>
      <c r="BC468" s="73">
        <v>8</v>
      </c>
      <c r="BD468" s="73">
        <v>10</v>
      </c>
      <c r="BE468" s="73">
        <v>12</v>
      </c>
      <c r="BF468" s="73">
        <v>10</v>
      </c>
      <c r="BG468" s="73">
        <v>9</v>
      </c>
      <c r="BH468" s="73">
        <v>5</v>
      </c>
      <c r="BI468" s="73">
        <v>11</v>
      </c>
      <c r="BJ468" s="73">
        <v>6</v>
      </c>
      <c r="BK468" s="73">
        <v>10</v>
      </c>
      <c r="BL468" s="73">
        <v>10</v>
      </c>
      <c r="BM468" s="73">
        <v>7</v>
      </c>
      <c r="BN468" s="73">
        <v>6</v>
      </c>
      <c r="BO468" s="73">
        <v>5</v>
      </c>
      <c r="BP468" s="73">
        <v>5</v>
      </c>
      <c r="BQ468" s="73">
        <v>12</v>
      </c>
      <c r="BR468" s="73">
        <v>6</v>
      </c>
      <c r="BT468" s="73" t="s">
        <v>2494</v>
      </c>
      <c r="BU468" s="73">
        <v>25.2179</v>
      </c>
      <c r="BV468" s="73">
        <v>24.820699999999999</v>
      </c>
      <c r="BW468" s="73">
        <v>24.812200000000001</v>
      </c>
      <c r="BX468" s="73">
        <v>25.0244</v>
      </c>
      <c r="BY468" s="73">
        <v>25.2438</v>
      </c>
      <c r="BZ468" s="73">
        <v>25.165500000000002</v>
      </c>
      <c r="CA468" s="73">
        <v>25.388999999999999</v>
      </c>
      <c r="CB468" s="73">
        <v>25.140699999999999</v>
      </c>
      <c r="CC468" s="73">
        <v>25.5886</v>
      </c>
      <c r="CD468" s="73">
        <v>25.3718</v>
      </c>
      <c r="CE468" s="73">
        <v>25.513200000000001</v>
      </c>
      <c r="CF468" s="73">
        <v>25.664400000000001</v>
      </c>
      <c r="CG468" s="73">
        <v>25.241199999999999</v>
      </c>
      <c r="CH468" s="73">
        <v>25.395800000000001</v>
      </c>
      <c r="CI468" s="73">
        <v>25.331</v>
      </c>
      <c r="CJ468" s="73">
        <v>25.4483</v>
      </c>
      <c r="CK468" s="73">
        <v>25.599499999999999</v>
      </c>
      <c r="CL468" s="73">
        <v>25.363</v>
      </c>
      <c r="CM468" s="73">
        <v>25.697800000000001</v>
      </c>
      <c r="CN468" s="73">
        <v>24.8491</v>
      </c>
      <c r="CO468" s="73">
        <v>25.680199999999999</v>
      </c>
      <c r="CP468" s="73">
        <v>25.2349</v>
      </c>
      <c r="CQ468" s="73">
        <v>25.2606</v>
      </c>
      <c r="CR468" s="73">
        <v>25.2941</v>
      </c>
      <c r="CS468" s="73">
        <v>25.2166</v>
      </c>
      <c r="CT468" s="73">
        <v>24.896799999999999</v>
      </c>
      <c r="CU468" s="73">
        <v>25.055</v>
      </c>
      <c r="CV468" s="73">
        <v>24.8992</v>
      </c>
      <c r="CW468" s="73">
        <v>25.321300000000001</v>
      </c>
      <c r="CX468" s="73">
        <v>25.512</v>
      </c>
      <c r="CZ468" s="75">
        <f t="shared" si="84"/>
        <v>25.023800000000001</v>
      </c>
      <c r="DA468" s="75">
        <f t="shared" si="85"/>
        <v>0.20742428739180982</v>
      </c>
      <c r="DB468" s="75">
        <f t="shared" si="86"/>
        <v>25.331119999999999</v>
      </c>
      <c r="DC468" s="75">
        <f t="shared" si="87"/>
        <v>0.18370538097725908</v>
      </c>
      <c r="DD468" s="75">
        <f t="shared" si="88"/>
        <v>25.429120000000005</v>
      </c>
      <c r="DE468" s="75">
        <f t="shared" si="89"/>
        <v>0.16467984697588287</v>
      </c>
      <c r="DF468" s="75">
        <f t="shared" si="90"/>
        <v>25.391539999999999</v>
      </c>
      <c r="DG468" s="75">
        <f t="shared" si="91"/>
        <v>0.32989389657888496</v>
      </c>
      <c r="DH468" s="75">
        <f t="shared" si="92"/>
        <v>25.33728</v>
      </c>
      <c r="DI468" s="75">
        <f t="shared" si="93"/>
        <v>0.19389674313922836</v>
      </c>
      <c r="DJ468" s="75">
        <f t="shared" si="94"/>
        <v>25.136860000000002</v>
      </c>
      <c r="DK468" s="75">
        <f t="shared" si="95"/>
        <v>0.27182727604123957</v>
      </c>
      <c r="DM468" s="74" t="s">
        <v>2495</v>
      </c>
      <c r="DN468" s="74" t="s">
        <v>2496</v>
      </c>
    </row>
    <row r="469" spans="2:118" s="73" customFormat="1" x14ac:dyDescent="0.35">
      <c r="B469" s="74" t="s">
        <v>2501</v>
      </c>
      <c r="C469" s="74" t="s">
        <v>2502</v>
      </c>
      <c r="D469" s="73">
        <v>1</v>
      </c>
      <c r="E469" s="74"/>
      <c r="F469" s="74" t="s">
        <v>799</v>
      </c>
      <c r="G469" s="74" t="s">
        <v>2503</v>
      </c>
      <c r="H469" s="74" t="s">
        <v>2504</v>
      </c>
      <c r="I469" s="73">
        <v>5</v>
      </c>
      <c r="J469" s="73">
        <v>5</v>
      </c>
      <c r="K469" s="73">
        <v>5</v>
      </c>
      <c r="L469" s="73">
        <v>15</v>
      </c>
      <c r="M469" s="73">
        <v>49.942999999999998</v>
      </c>
      <c r="N469" s="73">
        <v>0</v>
      </c>
      <c r="O469" s="73">
        <v>57.771000000000001</v>
      </c>
      <c r="P469" s="73">
        <v>773520000</v>
      </c>
      <c r="Q469" s="73">
        <v>21</v>
      </c>
      <c r="S469" s="73">
        <v>0.43767400000000001</v>
      </c>
      <c r="T469" s="73">
        <v>0.31489099999999998</v>
      </c>
      <c r="V469" s="73">
        <v>0.36470086499999999</v>
      </c>
      <c r="W469" s="73">
        <v>0.98005442200000004</v>
      </c>
      <c r="X469" s="73">
        <v>0.51418304400000003</v>
      </c>
      <c r="Z469" s="73">
        <v>0.58130159000000003</v>
      </c>
      <c r="AA469" s="73">
        <v>0.334097649</v>
      </c>
      <c r="AB469" s="73">
        <v>0.74449119600000002</v>
      </c>
      <c r="AD469" s="73">
        <v>0.44693577699999998</v>
      </c>
      <c r="AE469" s="73">
        <v>0.47206134999999999</v>
      </c>
      <c r="AF469" s="73">
        <v>0.59452438399999996</v>
      </c>
      <c r="AH469" s="73">
        <v>7.0450440000000003E-3</v>
      </c>
      <c r="AI469" s="73">
        <v>0.99020164300000002</v>
      </c>
      <c r="AJ469" s="73">
        <v>1.6761398E-2</v>
      </c>
      <c r="AL469" s="73">
        <v>0.15556605800000001</v>
      </c>
      <c r="AM469" s="73">
        <v>0.71218894799999999</v>
      </c>
      <c r="AN469" s="73">
        <v>-0.29387435899999997</v>
      </c>
      <c r="AO469" s="73">
        <v>1</v>
      </c>
      <c r="AP469" s="73">
        <v>0</v>
      </c>
      <c r="AQ469" s="73">
        <v>0</v>
      </c>
      <c r="AR469" s="73">
        <v>0</v>
      </c>
      <c r="AS469" s="73">
        <v>2</v>
      </c>
      <c r="AT469" s="73">
        <v>1</v>
      </c>
      <c r="AU469" s="73">
        <v>3</v>
      </c>
      <c r="AV469" s="73">
        <v>1</v>
      </c>
      <c r="AW469" s="73">
        <v>0</v>
      </c>
      <c r="AX469" s="73">
        <v>0</v>
      </c>
      <c r="AY469" s="73">
        <v>1</v>
      </c>
      <c r="AZ469" s="73">
        <v>2</v>
      </c>
      <c r="BA469" s="73">
        <v>1</v>
      </c>
      <c r="BB469" s="73">
        <v>2</v>
      </c>
      <c r="BC469" s="73">
        <v>0</v>
      </c>
      <c r="BD469" s="73">
        <v>1</v>
      </c>
      <c r="BE469" s="73">
        <v>1</v>
      </c>
      <c r="BF469" s="73">
        <v>0</v>
      </c>
      <c r="BG469" s="73">
        <v>1</v>
      </c>
      <c r="BH469" s="73">
        <v>1</v>
      </c>
      <c r="BI469" s="73">
        <v>0</v>
      </c>
      <c r="BJ469" s="73">
        <v>2</v>
      </c>
      <c r="BK469" s="73">
        <v>0</v>
      </c>
      <c r="BL469" s="73">
        <v>1</v>
      </c>
      <c r="BM469" s="73">
        <v>0</v>
      </c>
      <c r="BN469" s="73">
        <v>0</v>
      </c>
      <c r="BO469" s="73">
        <v>0</v>
      </c>
      <c r="BP469" s="73">
        <v>0</v>
      </c>
      <c r="BQ469" s="73">
        <v>0</v>
      </c>
      <c r="BR469" s="73">
        <v>0</v>
      </c>
      <c r="BT469" s="73" t="s">
        <v>2500</v>
      </c>
      <c r="BU469" s="73">
        <v>23.762599999999999</v>
      </c>
      <c r="BV469" s="73" t="s">
        <v>558</v>
      </c>
      <c r="BW469" s="73">
        <v>23.558800000000002</v>
      </c>
      <c r="BX469" s="73">
        <v>23.224900000000002</v>
      </c>
      <c r="BY469" s="73">
        <v>24.0623</v>
      </c>
      <c r="BZ469" s="73">
        <v>23.7834</v>
      </c>
      <c r="CA469" s="73">
        <v>24.0749</v>
      </c>
      <c r="CB469" s="73">
        <v>23.438500000000001</v>
      </c>
      <c r="CC469" s="73">
        <v>23.11</v>
      </c>
      <c r="CD469" s="73">
        <v>23.506799999999998</v>
      </c>
      <c r="CE469" s="73">
        <v>24.054400000000001</v>
      </c>
      <c r="CF469" s="73">
        <v>24.1828</v>
      </c>
      <c r="CG469" s="73">
        <v>23.498699999999999</v>
      </c>
      <c r="CH469" s="73">
        <v>23.8857</v>
      </c>
      <c r="CI469" s="73">
        <v>23.4434</v>
      </c>
      <c r="CJ469" s="73">
        <v>23.713899999999999</v>
      </c>
      <c r="CK469" s="73">
        <v>23.743200000000002</v>
      </c>
      <c r="CL469" s="73">
        <v>23.307300000000001</v>
      </c>
      <c r="CM469" s="73">
        <v>23.955300000000001</v>
      </c>
      <c r="CN469" s="73">
        <v>23.595500000000001</v>
      </c>
      <c r="CO469" s="73" t="s">
        <v>558</v>
      </c>
      <c r="CP469" s="73">
        <v>24.072800000000001</v>
      </c>
      <c r="CQ469" s="73">
        <v>23.391400000000001</v>
      </c>
      <c r="CR469" s="73">
        <v>23.499700000000001</v>
      </c>
      <c r="CS469" s="73">
        <v>23.474900000000002</v>
      </c>
      <c r="CT469" s="73" t="s">
        <v>558</v>
      </c>
      <c r="CU469" s="73">
        <v>22.930099999999999</v>
      </c>
      <c r="CV469" s="73">
        <v>22.970700000000001</v>
      </c>
      <c r="CW469" s="73">
        <v>23.360800000000001</v>
      </c>
      <c r="CX469" s="73">
        <v>23.470199999999998</v>
      </c>
      <c r="CZ469" s="75">
        <f t="shared" si="84"/>
        <v>23.652149999999999</v>
      </c>
      <c r="DA469" s="75">
        <f t="shared" si="85"/>
        <v>0.35198437938825183</v>
      </c>
      <c r="DB469" s="75">
        <f t="shared" si="86"/>
        <v>23.582720000000002</v>
      </c>
      <c r="DC469" s="75">
        <f t="shared" si="87"/>
        <v>0.36487705737686499</v>
      </c>
      <c r="DD469" s="75">
        <f t="shared" si="88"/>
        <v>23.812999999999999</v>
      </c>
      <c r="DE469" s="75">
        <f t="shared" si="89"/>
        <v>0.33003785388952006</v>
      </c>
      <c r="DF469" s="75">
        <f t="shared" si="90"/>
        <v>23.663039999999999</v>
      </c>
      <c r="DG469" s="75">
        <f t="shared" si="91"/>
        <v>0.23745571797705758</v>
      </c>
      <c r="DH469" s="75">
        <f t="shared" si="92"/>
        <v>23.609700000000004</v>
      </c>
      <c r="DI469" s="75">
        <f t="shared" si="93"/>
        <v>0.31218986744180738</v>
      </c>
      <c r="DJ469" s="75">
        <f t="shared" si="94"/>
        <v>23.182949999999998</v>
      </c>
      <c r="DK469" s="75">
        <f t="shared" si="95"/>
        <v>0.2727186401159013</v>
      </c>
      <c r="DM469" s="74" t="s">
        <v>2501</v>
      </c>
      <c r="DN469" s="74" t="s">
        <v>2502</v>
      </c>
    </row>
    <row r="470" spans="2:118" s="73" customFormat="1" x14ac:dyDescent="0.35">
      <c r="B470" s="74" t="s">
        <v>2506</v>
      </c>
      <c r="C470" s="74" t="s">
        <v>2507</v>
      </c>
      <c r="D470" s="73">
        <v>1</v>
      </c>
      <c r="E470" s="74"/>
      <c r="F470" s="74"/>
      <c r="G470" s="74" t="s">
        <v>2508</v>
      </c>
      <c r="H470" s="74" t="s">
        <v>2508</v>
      </c>
      <c r="I470" s="73">
        <v>9</v>
      </c>
      <c r="J470" s="73">
        <v>9</v>
      </c>
      <c r="K470" s="73">
        <v>9</v>
      </c>
      <c r="L470" s="73">
        <v>36.5</v>
      </c>
      <c r="M470" s="73">
        <v>46.378</v>
      </c>
      <c r="N470" s="73">
        <v>0</v>
      </c>
      <c r="O470" s="73">
        <v>169.8</v>
      </c>
      <c r="P470" s="73">
        <v>725820000</v>
      </c>
      <c r="Q470" s="73">
        <v>136</v>
      </c>
      <c r="S470" s="73">
        <v>1.05905</v>
      </c>
      <c r="T470" s="73">
        <v>0.58944399999999997</v>
      </c>
      <c r="V470" s="73">
        <v>0.461456957</v>
      </c>
      <c r="W470" s="73">
        <v>0.93727392700000001</v>
      </c>
      <c r="X470" s="73">
        <v>-0.13417778</v>
      </c>
      <c r="Z470" s="73">
        <v>0.72871694099999995</v>
      </c>
      <c r="AA470" s="73">
        <v>0.46612178599999998</v>
      </c>
      <c r="AB470" s="73">
        <v>-0.17130775500000001</v>
      </c>
      <c r="AD470" s="73">
        <v>1.4345034679999999</v>
      </c>
      <c r="AE470" s="73">
        <v>0.29589699600000002</v>
      </c>
      <c r="AF470" s="73">
        <v>-0.33520660400000002</v>
      </c>
      <c r="AH470" s="73">
        <v>0.370275986</v>
      </c>
      <c r="AI470" s="73">
        <v>0.68187513200000005</v>
      </c>
      <c r="AJ470" s="73">
        <v>-0.112982178</v>
      </c>
      <c r="AL470" s="73">
        <v>0.171503871</v>
      </c>
      <c r="AM470" s="73">
        <v>0.80538409499999997</v>
      </c>
      <c r="AN470" s="73">
        <v>-5.7169341999999998E-2</v>
      </c>
      <c r="AO470" s="73">
        <v>3</v>
      </c>
      <c r="AP470" s="73">
        <v>3</v>
      </c>
      <c r="AQ470" s="73">
        <v>5</v>
      </c>
      <c r="AR470" s="73">
        <v>4</v>
      </c>
      <c r="AS470" s="73">
        <v>6</v>
      </c>
      <c r="AT470" s="73">
        <v>4</v>
      </c>
      <c r="AU470" s="73">
        <v>6</v>
      </c>
      <c r="AV470" s="73">
        <v>6</v>
      </c>
      <c r="AW470" s="73">
        <v>1</v>
      </c>
      <c r="AX470" s="73">
        <v>5</v>
      </c>
      <c r="AY470" s="73">
        <v>4</v>
      </c>
      <c r="AZ470" s="73">
        <v>3</v>
      </c>
      <c r="BA470" s="73">
        <v>7</v>
      </c>
      <c r="BB470" s="73">
        <v>7</v>
      </c>
      <c r="BC470" s="73">
        <v>7</v>
      </c>
      <c r="BD470" s="73">
        <v>3</v>
      </c>
      <c r="BE470" s="73">
        <v>4</v>
      </c>
      <c r="BF470" s="73">
        <v>4</v>
      </c>
      <c r="BG470" s="73">
        <v>6</v>
      </c>
      <c r="BH470" s="73">
        <v>2</v>
      </c>
      <c r="BI470" s="73">
        <v>4</v>
      </c>
      <c r="BJ470" s="73">
        <v>6</v>
      </c>
      <c r="BK470" s="73">
        <v>9</v>
      </c>
      <c r="BL470" s="73">
        <v>3</v>
      </c>
      <c r="BM470" s="73">
        <v>2</v>
      </c>
      <c r="BN470" s="73">
        <v>4</v>
      </c>
      <c r="BO470" s="73">
        <v>5</v>
      </c>
      <c r="BP470" s="73">
        <v>4</v>
      </c>
      <c r="BQ470" s="73">
        <v>4</v>
      </c>
      <c r="BR470" s="73">
        <v>5</v>
      </c>
      <c r="BT470" s="73" t="s">
        <v>2505</v>
      </c>
      <c r="BU470" s="73">
        <v>23.8338</v>
      </c>
      <c r="BV470" s="73">
        <v>23.365600000000001</v>
      </c>
      <c r="BW470" s="73">
        <v>23.7257</v>
      </c>
      <c r="BX470" s="73">
        <v>23.347100000000001</v>
      </c>
      <c r="BY470" s="73">
        <v>23.2926</v>
      </c>
      <c r="BZ470" s="73">
        <v>23.5688</v>
      </c>
      <c r="CA470" s="73">
        <v>23.4054</v>
      </c>
      <c r="CB470" s="73">
        <v>23.119599999999998</v>
      </c>
      <c r="CC470" s="73">
        <v>23.461500000000001</v>
      </c>
      <c r="CD470" s="73">
        <v>23.3386</v>
      </c>
      <c r="CE470" s="73">
        <v>23.500900000000001</v>
      </c>
      <c r="CF470" s="73">
        <v>23.2516</v>
      </c>
      <c r="CG470" s="73">
        <v>23.314900000000002</v>
      </c>
      <c r="CH470" s="73">
        <v>23.305599999999998</v>
      </c>
      <c r="CI470" s="73">
        <v>23.335100000000001</v>
      </c>
      <c r="CJ470" s="73">
        <v>23.388400000000001</v>
      </c>
      <c r="CK470" s="73">
        <v>22.944900000000001</v>
      </c>
      <c r="CL470" s="73">
        <v>23.253900000000002</v>
      </c>
      <c r="CM470" s="73">
        <v>23.092199999999998</v>
      </c>
      <c r="CN470" s="73">
        <v>23.209399999999999</v>
      </c>
      <c r="CO470" s="73">
        <v>23.690200000000001</v>
      </c>
      <c r="CP470" s="73">
        <v>23.280799999999999</v>
      </c>
      <c r="CQ470" s="73">
        <v>23.398099999999999</v>
      </c>
      <c r="CR470" s="73">
        <v>23.2667</v>
      </c>
      <c r="CS470" s="73">
        <v>23.364100000000001</v>
      </c>
      <c r="CT470" s="73">
        <v>23.490600000000001</v>
      </c>
      <c r="CU470" s="73">
        <v>23.476700000000001</v>
      </c>
      <c r="CV470" s="73">
        <v>23.64</v>
      </c>
      <c r="CW470" s="73">
        <v>23.209099999999999</v>
      </c>
      <c r="CX470" s="73">
        <v>23.462599999999998</v>
      </c>
      <c r="CZ470" s="75">
        <f t="shared" si="84"/>
        <v>23.51296</v>
      </c>
      <c r="DA470" s="75">
        <f t="shared" si="85"/>
        <v>0.24798167875873378</v>
      </c>
      <c r="DB470" s="75">
        <f t="shared" si="86"/>
        <v>23.378779999999999</v>
      </c>
      <c r="DC470" s="75">
        <f t="shared" si="87"/>
        <v>0.16766598343134548</v>
      </c>
      <c r="DD470" s="75">
        <f t="shared" si="88"/>
        <v>23.341619999999999</v>
      </c>
      <c r="DE470" s="75">
        <f t="shared" si="89"/>
        <v>9.4243869827167717E-2</v>
      </c>
      <c r="DF470" s="75">
        <f t="shared" si="90"/>
        <v>23.177759999999999</v>
      </c>
      <c r="DG470" s="75">
        <f t="shared" si="91"/>
        <v>0.1678629589873839</v>
      </c>
      <c r="DH470" s="75">
        <f t="shared" si="92"/>
        <v>23.399979999999999</v>
      </c>
      <c r="DI470" s="75">
        <f t="shared" si="93"/>
        <v>0.17138114540403837</v>
      </c>
      <c r="DJ470" s="75">
        <f t="shared" si="94"/>
        <v>23.455800000000004</v>
      </c>
      <c r="DK470" s="75">
        <f t="shared" si="95"/>
        <v>0.15530986768393096</v>
      </c>
      <c r="DM470" s="74" t="s">
        <v>2506</v>
      </c>
      <c r="DN470" s="74" t="s">
        <v>2507</v>
      </c>
    </row>
    <row r="471" spans="2:118" s="73" customFormat="1" x14ac:dyDescent="0.35">
      <c r="B471" s="74" t="s">
        <v>2510</v>
      </c>
      <c r="C471" s="74" t="s">
        <v>2511</v>
      </c>
      <c r="D471" s="73">
        <v>1</v>
      </c>
      <c r="E471" s="74"/>
      <c r="F471" s="74"/>
      <c r="G471" s="74"/>
      <c r="H471" s="74"/>
      <c r="I471" s="73">
        <v>3</v>
      </c>
      <c r="J471" s="73">
        <v>3</v>
      </c>
      <c r="K471" s="73">
        <v>3</v>
      </c>
      <c r="L471" s="73">
        <v>47.3</v>
      </c>
      <c r="M471" s="73">
        <v>12.670999999999999</v>
      </c>
      <c r="N471" s="73">
        <v>0</v>
      </c>
      <c r="O471" s="73">
        <v>43.808999999999997</v>
      </c>
      <c r="P471" s="73">
        <v>781880000</v>
      </c>
      <c r="Q471" s="73">
        <v>68</v>
      </c>
      <c r="S471" s="73">
        <v>0.44804100000000002</v>
      </c>
      <c r="T471" s="73">
        <v>0.44346999999999998</v>
      </c>
      <c r="V471" s="73">
        <v>0.23544277299999999</v>
      </c>
      <c r="W471" s="73">
        <v>0.94159292000000006</v>
      </c>
      <c r="X471" s="73">
        <v>-0.15994720500000001</v>
      </c>
      <c r="Z471" s="73">
        <v>0.66486083399999996</v>
      </c>
      <c r="AA471" s="73">
        <v>0.37135737699999999</v>
      </c>
      <c r="AB471" s="73">
        <v>-0.33390045200000001</v>
      </c>
      <c r="AD471" s="73">
        <v>0.83307329799999996</v>
      </c>
      <c r="AE471" s="73">
        <v>0.33920207299999999</v>
      </c>
      <c r="AF471" s="73">
        <v>-0.46425209000000001</v>
      </c>
      <c r="AH471" s="73">
        <v>0.67730860500000001</v>
      </c>
      <c r="AI471" s="73">
        <v>0.41079799700000003</v>
      </c>
      <c r="AJ471" s="73">
        <v>-0.291116714</v>
      </c>
      <c r="AL471" s="73">
        <v>1.340163365</v>
      </c>
      <c r="AM471" s="73">
        <v>6.1575071000000002E-2</v>
      </c>
      <c r="AN471" s="73">
        <v>-0.64741744999999995</v>
      </c>
      <c r="AO471" s="73">
        <v>1</v>
      </c>
      <c r="AP471" s="73">
        <v>2</v>
      </c>
      <c r="AQ471" s="73">
        <v>2</v>
      </c>
      <c r="AR471" s="73">
        <v>3</v>
      </c>
      <c r="AS471" s="73">
        <v>3</v>
      </c>
      <c r="AT471" s="73">
        <v>1</v>
      </c>
      <c r="AU471" s="73">
        <v>3</v>
      </c>
      <c r="AV471" s="73">
        <v>3</v>
      </c>
      <c r="AW471" s="73">
        <v>2</v>
      </c>
      <c r="AX471" s="73">
        <v>3</v>
      </c>
      <c r="AY471" s="73">
        <v>1</v>
      </c>
      <c r="AZ471" s="73">
        <v>3</v>
      </c>
      <c r="BA471" s="73">
        <v>2</v>
      </c>
      <c r="BB471" s="73">
        <v>3</v>
      </c>
      <c r="BC471" s="73">
        <v>3</v>
      </c>
      <c r="BD471" s="73">
        <v>1</v>
      </c>
      <c r="BE471" s="73">
        <v>3</v>
      </c>
      <c r="BF471" s="73">
        <v>3</v>
      </c>
      <c r="BG471" s="73">
        <v>2</v>
      </c>
      <c r="BH471" s="73">
        <v>3</v>
      </c>
      <c r="BI471" s="73">
        <v>2</v>
      </c>
      <c r="BJ471" s="73">
        <v>2</v>
      </c>
      <c r="BK471" s="73">
        <v>3</v>
      </c>
      <c r="BL471" s="73">
        <v>2</v>
      </c>
      <c r="BM471" s="73">
        <v>3</v>
      </c>
      <c r="BN471" s="73">
        <v>2</v>
      </c>
      <c r="BO471" s="73">
        <v>1</v>
      </c>
      <c r="BP471" s="73">
        <v>2</v>
      </c>
      <c r="BQ471" s="73">
        <v>2</v>
      </c>
      <c r="BR471" s="73">
        <v>2</v>
      </c>
      <c r="BT471" s="73" t="s">
        <v>2509</v>
      </c>
      <c r="BU471" s="73">
        <v>23.628799999999998</v>
      </c>
      <c r="BV471" s="73">
        <v>23.6325</v>
      </c>
      <c r="BW471" s="73">
        <v>24.2865</v>
      </c>
      <c r="BX471" s="73">
        <v>23.928999999999998</v>
      </c>
      <c r="BY471" s="73">
        <v>23.516400000000001</v>
      </c>
      <c r="BZ471" s="73">
        <v>22.958100000000002</v>
      </c>
      <c r="CA471" s="73">
        <v>23.764700000000001</v>
      </c>
      <c r="CB471" s="73">
        <v>24.065100000000001</v>
      </c>
      <c r="CC471" s="73">
        <v>24.1982</v>
      </c>
      <c r="CD471" s="73">
        <v>23.2074</v>
      </c>
      <c r="CE471" s="73">
        <v>23.287099999999999</v>
      </c>
      <c r="CF471" s="73">
        <v>23.8369</v>
      </c>
      <c r="CG471" s="73">
        <v>24.032299999999999</v>
      </c>
      <c r="CH471" s="73">
        <v>23.2623</v>
      </c>
      <c r="CI471" s="73">
        <v>22.905100000000001</v>
      </c>
      <c r="CJ471" s="73">
        <v>22.386600000000001</v>
      </c>
      <c r="CK471" s="73">
        <v>23.8979</v>
      </c>
      <c r="CL471" s="73">
        <v>23.5427</v>
      </c>
      <c r="CM471" s="73">
        <v>23.374400000000001</v>
      </c>
      <c r="CN471" s="73">
        <v>23.470400000000001</v>
      </c>
      <c r="CO471" s="73">
        <v>23.0932</v>
      </c>
      <c r="CP471" s="73">
        <v>23.6465</v>
      </c>
      <c r="CQ471" s="73">
        <v>23.6343</v>
      </c>
      <c r="CR471" s="73">
        <v>23.191800000000001</v>
      </c>
      <c r="CS471" s="73">
        <v>23.971800000000002</v>
      </c>
      <c r="CT471" s="73">
        <v>22.372199999999999</v>
      </c>
      <c r="CU471" s="73">
        <v>23.098299999999998</v>
      </c>
      <c r="CV471" s="73">
        <v>23.302600000000002</v>
      </c>
      <c r="CW471" s="73">
        <v>23.141500000000001</v>
      </c>
      <c r="CX471" s="73">
        <v>23.8415</v>
      </c>
      <c r="CZ471" s="75">
        <f t="shared" si="84"/>
        <v>23.798639999999999</v>
      </c>
      <c r="DA471" s="75">
        <f t="shared" si="85"/>
        <v>0.31269340095371367</v>
      </c>
      <c r="DB471" s="75">
        <f t="shared" si="86"/>
        <v>23.6387</v>
      </c>
      <c r="DC471" s="75">
        <f t="shared" si="87"/>
        <v>0.53850934532280836</v>
      </c>
      <c r="DD471" s="75">
        <f t="shared" si="88"/>
        <v>23.464739999999999</v>
      </c>
      <c r="DE471" s="75">
        <f t="shared" si="89"/>
        <v>0.45998974771183726</v>
      </c>
      <c r="DF471" s="75">
        <f t="shared" si="90"/>
        <v>23.334400000000002</v>
      </c>
      <c r="DG471" s="75">
        <f t="shared" si="91"/>
        <v>0.56554000300597607</v>
      </c>
      <c r="DH471" s="75">
        <f t="shared" si="92"/>
        <v>23.50752</v>
      </c>
      <c r="DI471" s="75">
        <f t="shared" si="93"/>
        <v>0.36134633940307237</v>
      </c>
      <c r="DJ471" s="75">
        <f t="shared" si="94"/>
        <v>23.151220000000002</v>
      </c>
      <c r="DK471" s="75">
        <f t="shared" si="95"/>
        <v>0.52658559323247756</v>
      </c>
      <c r="DM471" s="74" t="s">
        <v>2510</v>
      </c>
      <c r="DN471" s="74" t="s">
        <v>2511</v>
      </c>
    </row>
    <row r="472" spans="2:118" s="73" customFormat="1" x14ac:dyDescent="0.35">
      <c r="B472" s="74" t="s">
        <v>2513</v>
      </c>
      <c r="C472" s="74" t="s">
        <v>2514</v>
      </c>
      <c r="D472" s="73">
        <v>1</v>
      </c>
      <c r="E472" s="74" t="s">
        <v>2351</v>
      </c>
      <c r="F472" s="74"/>
      <c r="G472" s="74" t="s">
        <v>2515</v>
      </c>
      <c r="H472" s="74" t="s">
        <v>2516</v>
      </c>
      <c r="I472" s="73">
        <v>7</v>
      </c>
      <c r="J472" s="73">
        <v>7</v>
      </c>
      <c r="K472" s="73">
        <v>7</v>
      </c>
      <c r="L472" s="73">
        <v>30.8</v>
      </c>
      <c r="M472" s="73">
        <v>33.029000000000003</v>
      </c>
      <c r="N472" s="73">
        <v>0</v>
      </c>
      <c r="O472" s="73">
        <v>49.716000000000001</v>
      </c>
      <c r="P472" s="73">
        <v>720430000</v>
      </c>
      <c r="Q472" s="73">
        <v>68</v>
      </c>
      <c r="S472" s="73">
        <v>0.76700800000000002</v>
      </c>
      <c r="T472" s="73">
        <v>0.30657600000000002</v>
      </c>
      <c r="V472" s="73">
        <v>0.294342883</v>
      </c>
      <c r="W472" s="73">
        <v>0.93749142900000004</v>
      </c>
      <c r="X472" s="73">
        <v>-0.17321472199999999</v>
      </c>
      <c r="Z472" s="73">
        <v>0.72313559599999999</v>
      </c>
      <c r="AA472" s="73">
        <v>0.31594635999999998</v>
      </c>
      <c r="AB472" s="73">
        <v>-0.43774528499999998</v>
      </c>
      <c r="AD472" s="73">
        <v>0.50871513099999999</v>
      </c>
      <c r="AE472" s="73">
        <v>0.49365597700000002</v>
      </c>
      <c r="AF472" s="73">
        <v>-0.29911766099999998</v>
      </c>
      <c r="AH472" s="73">
        <v>0.67020228599999998</v>
      </c>
      <c r="AI472" s="73">
        <v>0.37047908699999998</v>
      </c>
      <c r="AJ472" s="73">
        <v>-0.417625046</v>
      </c>
      <c r="AK472" s="73" t="s">
        <v>340</v>
      </c>
      <c r="AL472" s="73">
        <v>1.692377373</v>
      </c>
      <c r="AM472" s="73">
        <v>2.9000000000000001E-2</v>
      </c>
      <c r="AN472" s="73">
        <v>-0.86952743499999996</v>
      </c>
      <c r="AO472" s="73">
        <v>1</v>
      </c>
      <c r="AP472" s="73">
        <v>3</v>
      </c>
      <c r="AQ472" s="73">
        <v>5</v>
      </c>
      <c r="AR472" s="73">
        <v>4</v>
      </c>
      <c r="AS472" s="73">
        <v>2</v>
      </c>
      <c r="AT472" s="73">
        <v>0</v>
      </c>
      <c r="AU472" s="73">
        <v>3</v>
      </c>
      <c r="AV472" s="73">
        <v>3</v>
      </c>
      <c r="AW472" s="73">
        <v>4</v>
      </c>
      <c r="AX472" s="73">
        <v>4</v>
      </c>
      <c r="AY472" s="73">
        <v>0</v>
      </c>
      <c r="AZ472" s="73">
        <v>1</v>
      </c>
      <c r="BA472" s="73">
        <v>2</v>
      </c>
      <c r="BB472" s="73">
        <v>2</v>
      </c>
      <c r="BC472" s="73">
        <v>1</v>
      </c>
      <c r="BD472" s="73">
        <v>1</v>
      </c>
      <c r="BE472" s="73">
        <v>1</v>
      </c>
      <c r="BF472" s="73">
        <v>2</v>
      </c>
      <c r="BG472" s="73">
        <v>4</v>
      </c>
      <c r="BH472" s="73">
        <v>2</v>
      </c>
      <c r="BI472" s="73">
        <v>0</v>
      </c>
      <c r="BJ472" s="73">
        <v>1</v>
      </c>
      <c r="BK472" s="73">
        <v>4</v>
      </c>
      <c r="BL472" s="73">
        <v>2</v>
      </c>
      <c r="BM472" s="73">
        <v>6</v>
      </c>
      <c r="BN472" s="73">
        <v>0</v>
      </c>
      <c r="BO472" s="73">
        <v>1</v>
      </c>
      <c r="BP472" s="73">
        <v>4</v>
      </c>
      <c r="BQ472" s="73">
        <v>1</v>
      </c>
      <c r="BR472" s="73">
        <v>4</v>
      </c>
      <c r="BT472" s="73" t="s">
        <v>2512</v>
      </c>
      <c r="BU472" s="73">
        <v>23.627700000000001</v>
      </c>
      <c r="BV472" s="73">
        <v>23.8245</v>
      </c>
      <c r="BW472" s="73">
        <v>24.199100000000001</v>
      </c>
      <c r="BX472" s="73">
        <v>24.162199999999999</v>
      </c>
      <c r="BY472" s="73">
        <v>23.3126</v>
      </c>
      <c r="BZ472" s="73">
        <v>23.566199999999998</v>
      </c>
      <c r="CA472" s="73">
        <v>23.801100000000002</v>
      </c>
      <c r="CB472" s="73">
        <v>23.9438</v>
      </c>
      <c r="CC472" s="73">
        <v>23.982199999999999</v>
      </c>
      <c r="CD472" s="73">
        <v>22.966699999999999</v>
      </c>
      <c r="CE472" s="73">
        <v>23.747800000000002</v>
      </c>
      <c r="CF472" s="73">
        <v>23.677199999999999</v>
      </c>
      <c r="CG472" s="73">
        <v>23.946200000000001</v>
      </c>
      <c r="CH472" s="73">
        <v>22.626300000000001</v>
      </c>
      <c r="CI472" s="73">
        <v>22.939800000000002</v>
      </c>
      <c r="CJ472" s="73">
        <v>23.1936</v>
      </c>
      <c r="CK472" s="73">
        <v>23.177700000000002</v>
      </c>
      <c r="CL472" s="73">
        <v>23.276299999999999</v>
      </c>
      <c r="CM472" s="73">
        <v>23.6448</v>
      </c>
      <c r="CN472" s="73">
        <v>24.338000000000001</v>
      </c>
      <c r="CO472" s="73">
        <v>22.893000000000001</v>
      </c>
      <c r="CP472" s="73">
        <v>23.702500000000001</v>
      </c>
      <c r="CQ472" s="73">
        <v>23.206700000000001</v>
      </c>
      <c r="CR472" s="73">
        <v>22.956099999999999</v>
      </c>
      <c r="CS472" s="73">
        <v>24.279599999999999</v>
      </c>
      <c r="CT472" s="73">
        <v>22.9419</v>
      </c>
      <c r="CU472" s="73">
        <v>22.513000000000002</v>
      </c>
      <c r="CV472" s="73">
        <v>22.7165</v>
      </c>
      <c r="CW472" s="73">
        <v>22.685199999999998</v>
      </c>
      <c r="CX472" s="73">
        <v>23.921700000000001</v>
      </c>
      <c r="CZ472" s="75">
        <f t="shared" si="84"/>
        <v>23.825220000000002</v>
      </c>
      <c r="DA472" s="75">
        <f t="shared" si="85"/>
        <v>0.37253714848320829</v>
      </c>
      <c r="DB472" s="75">
        <f t="shared" si="86"/>
        <v>23.651999999999997</v>
      </c>
      <c r="DC472" s="75">
        <f t="shared" si="87"/>
        <v>0.41635556319088629</v>
      </c>
      <c r="DD472" s="75">
        <f t="shared" si="88"/>
        <v>23.387460000000001</v>
      </c>
      <c r="DE472" s="75">
        <f t="shared" si="89"/>
        <v>0.57134678436130171</v>
      </c>
      <c r="DF472" s="75">
        <f t="shared" si="90"/>
        <v>23.52608</v>
      </c>
      <c r="DG472" s="75">
        <f t="shared" si="91"/>
        <v>0.49183588421342361</v>
      </c>
      <c r="DH472" s="75">
        <f t="shared" si="92"/>
        <v>23.407579999999999</v>
      </c>
      <c r="DI472" s="75">
        <f t="shared" si="93"/>
        <v>0.58231783160057815</v>
      </c>
      <c r="DJ472" s="75">
        <f t="shared" si="94"/>
        <v>22.955660000000002</v>
      </c>
      <c r="DK472" s="75">
        <f t="shared" si="95"/>
        <v>0.5611854889428276</v>
      </c>
      <c r="DM472" s="74" t="s">
        <v>2513</v>
      </c>
      <c r="DN472" s="74" t="s">
        <v>2514</v>
      </c>
    </row>
    <row r="473" spans="2:118" s="73" customFormat="1" x14ac:dyDescent="0.35">
      <c r="B473" s="74" t="s">
        <v>2518</v>
      </c>
      <c r="C473" s="74" t="s">
        <v>2519</v>
      </c>
      <c r="D473" s="73">
        <v>1</v>
      </c>
      <c r="E473" s="74" t="s">
        <v>2520</v>
      </c>
      <c r="F473" s="74" t="s">
        <v>546</v>
      </c>
      <c r="G473" s="74" t="s">
        <v>2521</v>
      </c>
      <c r="H473" s="74" t="s">
        <v>2522</v>
      </c>
      <c r="I473" s="73">
        <v>37</v>
      </c>
      <c r="J473" s="73">
        <v>37</v>
      </c>
      <c r="K473" s="73">
        <v>37</v>
      </c>
      <c r="L473" s="73">
        <v>52.5</v>
      </c>
      <c r="M473" s="73">
        <v>112.34</v>
      </c>
      <c r="N473" s="73">
        <v>0</v>
      </c>
      <c r="O473" s="73">
        <v>323.31</v>
      </c>
      <c r="P473" s="73">
        <v>8798300000</v>
      </c>
      <c r="Q473" s="73">
        <v>471</v>
      </c>
      <c r="S473" s="73">
        <v>0.199237</v>
      </c>
      <c r="T473" s="73">
        <v>0.98753899999999994</v>
      </c>
      <c r="V473" s="73">
        <v>3.1886669999999999E-2</v>
      </c>
      <c r="W473" s="73">
        <v>0.99203366500000001</v>
      </c>
      <c r="X473" s="73">
        <v>-6.129074E-3</v>
      </c>
      <c r="Z473" s="73">
        <v>0.41875030400000002</v>
      </c>
      <c r="AA473" s="73">
        <v>0.72108604200000004</v>
      </c>
      <c r="AB473" s="73">
        <v>6.7464066000000003E-2</v>
      </c>
      <c r="AD473" s="73">
        <v>0.38576707999999998</v>
      </c>
      <c r="AE473" s="73">
        <v>0.76062890599999999</v>
      </c>
      <c r="AF473" s="73">
        <v>7.0484161000000004E-2</v>
      </c>
      <c r="AH473" s="73">
        <v>1.8059385000000001E-2</v>
      </c>
      <c r="AI473" s="73">
        <v>0.98677038100000003</v>
      </c>
      <c r="AJ473" s="73">
        <v>-3.8890840000000001E-3</v>
      </c>
      <c r="AL473" s="73">
        <v>4.1283979999999998E-2</v>
      </c>
      <c r="AM473" s="73">
        <v>0.96434190600000003</v>
      </c>
      <c r="AN473" s="73">
        <v>-8.0776210000000001E-3</v>
      </c>
      <c r="AO473" s="73">
        <v>8</v>
      </c>
      <c r="AP473" s="73">
        <v>16</v>
      </c>
      <c r="AQ473" s="73">
        <v>12</v>
      </c>
      <c r="AR473" s="73">
        <v>9</v>
      </c>
      <c r="AS473" s="73">
        <v>19</v>
      </c>
      <c r="AT473" s="73">
        <v>13</v>
      </c>
      <c r="AU473" s="73">
        <v>16</v>
      </c>
      <c r="AV473" s="73">
        <v>17</v>
      </c>
      <c r="AW473" s="73">
        <v>11</v>
      </c>
      <c r="AX473" s="73">
        <v>16</v>
      </c>
      <c r="AY473" s="73">
        <v>14</v>
      </c>
      <c r="AZ473" s="73">
        <v>22</v>
      </c>
      <c r="BA473" s="73">
        <v>15</v>
      </c>
      <c r="BB473" s="73">
        <v>18</v>
      </c>
      <c r="BC473" s="73">
        <v>23</v>
      </c>
      <c r="BD473" s="73">
        <v>12</v>
      </c>
      <c r="BE473" s="73">
        <v>13</v>
      </c>
      <c r="BF473" s="73">
        <v>18</v>
      </c>
      <c r="BG473" s="73">
        <v>21</v>
      </c>
      <c r="BH473" s="73">
        <v>15</v>
      </c>
      <c r="BI473" s="73">
        <v>12</v>
      </c>
      <c r="BJ473" s="73">
        <v>13</v>
      </c>
      <c r="BK473" s="73">
        <v>15</v>
      </c>
      <c r="BL473" s="73">
        <v>24</v>
      </c>
      <c r="BM473" s="73">
        <v>14</v>
      </c>
      <c r="BN473" s="73">
        <v>16</v>
      </c>
      <c r="BO473" s="73">
        <v>14</v>
      </c>
      <c r="BP473" s="73">
        <v>15</v>
      </c>
      <c r="BQ473" s="73">
        <v>24</v>
      </c>
      <c r="BR473" s="73">
        <v>16</v>
      </c>
      <c r="BT473" s="73" t="s">
        <v>2517</v>
      </c>
      <c r="BU473" s="73">
        <v>26.871300000000002</v>
      </c>
      <c r="BV473" s="73">
        <v>27.1312</v>
      </c>
      <c r="BW473" s="73">
        <v>26.863800000000001</v>
      </c>
      <c r="BX473" s="73">
        <v>27.0672</v>
      </c>
      <c r="BY473" s="73">
        <v>27.118099999999998</v>
      </c>
      <c r="BZ473" s="73">
        <v>27.043700000000001</v>
      </c>
      <c r="CA473" s="73">
        <v>26.985099999999999</v>
      </c>
      <c r="CB473" s="73">
        <v>27.043299999999999</v>
      </c>
      <c r="CC473" s="73">
        <v>27.0578</v>
      </c>
      <c r="CD473" s="73">
        <v>26.891100000000002</v>
      </c>
      <c r="CE473" s="73">
        <v>27.101600000000001</v>
      </c>
      <c r="CF473" s="73">
        <v>27.217300000000002</v>
      </c>
      <c r="CG473" s="73">
        <v>27.035399999999999</v>
      </c>
      <c r="CH473" s="73">
        <v>26.959800000000001</v>
      </c>
      <c r="CI473" s="73">
        <v>27.0749</v>
      </c>
      <c r="CJ473" s="73">
        <v>26.9846</v>
      </c>
      <c r="CK473" s="73">
        <v>27.1585</v>
      </c>
      <c r="CL473" s="73">
        <v>26.92</v>
      </c>
      <c r="CM473" s="73">
        <v>27.2194</v>
      </c>
      <c r="CN473" s="73">
        <v>27.121700000000001</v>
      </c>
      <c r="CO473" s="73">
        <v>26.924299999999999</v>
      </c>
      <c r="CP473" s="73">
        <v>26.8932</v>
      </c>
      <c r="CQ473" s="73">
        <v>27.0715</v>
      </c>
      <c r="CR473" s="73">
        <v>27.1281</v>
      </c>
      <c r="CS473" s="73">
        <v>27.0151</v>
      </c>
      <c r="CT473" s="73">
        <v>26.917100000000001</v>
      </c>
      <c r="CU473" s="73">
        <v>26.9239</v>
      </c>
      <c r="CV473" s="73">
        <v>27.081700000000001</v>
      </c>
      <c r="CW473" s="73">
        <v>27.023099999999999</v>
      </c>
      <c r="CX473" s="73">
        <v>27.0656</v>
      </c>
      <c r="CZ473" s="75">
        <f t="shared" si="84"/>
        <v>27.01032</v>
      </c>
      <c r="DA473" s="75">
        <f t="shared" si="85"/>
        <v>0.13253160755080159</v>
      </c>
      <c r="DB473" s="75">
        <f t="shared" si="86"/>
        <v>27.004200000000004</v>
      </c>
      <c r="DC473" s="75">
        <f t="shared" si="87"/>
        <v>6.9134723547577173E-2</v>
      </c>
      <c r="DD473" s="75">
        <f t="shared" si="88"/>
        <v>27.077800000000003</v>
      </c>
      <c r="DE473" s="75">
        <f t="shared" si="89"/>
        <v>9.4547421963795855E-2</v>
      </c>
      <c r="DF473" s="75">
        <f t="shared" si="90"/>
        <v>27.080840000000002</v>
      </c>
      <c r="DG473" s="75">
        <f t="shared" si="91"/>
        <v>0.12453024933725894</v>
      </c>
      <c r="DH473" s="75">
        <f t="shared" si="92"/>
        <v>27.006439999999998</v>
      </c>
      <c r="DI473" s="75">
        <f t="shared" si="93"/>
        <v>9.8335181903528524E-2</v>
      </c>
      <c r="DJ473" s="75">
        <f t="shared" si="94"/>
        <v>27.002280000000003</v>
      </c>
      <c r="DK473" s="75">
        <f t="shared" si="95"/>
        <v>7.7700527668735947E-2</v>
      </c>
      <c r="DM473" s="74" t="s">
        <v>2518</v>
      </c>
      <c r="DN473" s="74" t="s">
        <v>2519</v>
      </c>
    </row>
    <row r="474" spans="2:118" s="73" customFormat="1" x14ac:dyDescent="0.35">
      <c r="B474" s="74" t="s">
        <v>2524</v>
      </c>
      <c r="C474" s="74" t="s">
        <v>2525</v>
      </c>
      <c r="D474" s="73">
        <v>1</v>
      </c>
      <c r="E474" s="74" t="s">
        <v>2526</v>
      </c>
      <c r="F474" s="74" t="s">
        <v>1105</v>
      </c>
      <c r="G474" s="74" t="s">
        <v>2527</v>
      </c>
      <c r="H474" s="74" t="s">
        <v>2528</v>
      </c>
      <c r="I474" s="73">
        <v>5</v>
      </c>
      <c r="J474" s="73">
        <v>5</v>
      </c>
      <c r="K474" s="73">
        <v>5</v>
      </c>
      <c r="L474" s="73">
        <v>19</v>
      </c>
      <c r="M474" s="73">
        <v>43.15</v>
      </c>
      <c r="N474" s="73">
        <v>0</v>
      </c>
      <c r="O474" s="73">
        <v>54.972999999999999</v>
      </c>
      <c r="P474" s="73">
        <v>497410000</v>
      </c>
      <c r="Q474" s="73">
        <v>58</v>
      </c>
      <c r="S474" s="73">
        <v>0.58499599999999996</v>
      </c>
      <c r="T474" s="73">
        <v>0.29152600000000001</v>
      </c>
      <c r="V474" s="73">
        <v>0.54769395700000001</v>
      </c>
      <c r="W474" s="73">
        <v>1</v>
      </c>
      <c r="X474" s="73">
        <v>-0.432940292</v>
      </c>
      <c r="Z474" s="73">
        <v>0.834526718</v>
      </c>
      <c r="AA474" s="73">
        <v>0.20786163499999999</v>
      </c>
      <c r="AB474" s="73">
        <v>-1.1275421139999999</v>
      </c>
      <c r="AD474" s="73">
        <v>1.152969838</v>
      </c>
      <c r="AE474" s="73">
        <v>0.29629530199999998</v>
      </c>
      <c r="AF474" s="73">
        <v>-0.65728950500000005</v>
      </c>
      <c r="AH474" s="73">
        <v>1.1841879850000001</v>
      </c>
      <c r="AI474" s="73">
        <v>0.20975796199999999</v>
      </c>
      <c r="AJ474" s="73">
        <v>-0.76722106899999998</v>
      </c>
      <c r="AK474" s="73" t="s">
        <v>340</v>
      </c>
      <c r="AL474" s="73">
        <v>1.3479267530000001</v>
      </c>
      <c r="AM474" s="73">
        <v>4.4961131000000001E-2</v>
      </c>
      <c r="AN474" s="73">
        <v>-0.98652801499999998</v>
      </c>
      <c r="AO474" s="73">
        <v>1</v>
      </c>
      <c r="AP474" s="73">
        <v>2</v>
      </c>
      <c r="AQ474" s="73">
        <v>3</v>
      </c>
      <c r="AR474" s="73">
        <v>2</v>
      </c>
      <c r="AS474" s="73">
        <v>3</v>
      </c>
      <c r="AT474" s="73">
        <v>3</v>
      </c>
      <c r="AU474" s="73">
        <v>2</v>
      </c>
      <c r="AV474" s="73">
        <v>3</v>
      </c>
      <c r="AW474" s="73">
        <v>4</v>
      </c>
      <c r="AX474" s="73">
        <v>1</v>
      </c>
      <c r="AY474" s="73">
        <v>2</v>
      </c>
      <c r="AZ474" s="73">
        <v>2</v>
      </c>
      <c r="BA474" s="73">
        <v>5</v>
      </c>
      <c r="BB474" s="73">
        <v>1</v>
      </c>
      <c r="BC474" s="73">
        <v>0</v>
      </c>
      <c r="BD474" s="73">
        <v>0</v>
      </c>
      <c r="BE474" s="73">
        <v>2</v>
      </c>
      <c r="BF474" s="73">
        <v>3</v>
      </c>
      <c r="BG474" s="73">
        <v>3</v>
      </c>
      <c r="BH474" s="73">
        <v>2</v>
      </c>
      <c r="BI474" s="73">
        <v>0</v>
      </c>
      <c r="BJ474" s="73">
        <v>2</v>
      </c>
      <c r="BK474" s="73">
        <v>2</v>
      </c>
      <c r="BL474" s="73">
        <v>1</v>
      </c>
      <c r="BM474" s="73">
        <v>2</v>
      </c>
      <c r="BN474" s="73">
        <v>0</v>
      </c>
      <c r="BO474" s="73">
        <v>2</v>
      </c>
      <c r="BP474" s="73">
        <v>0</v>
      </c>
      <c r="BQ474" s="73">
        <v>2</v>
      </c>
      <c r="BR474" s="73">
        <v>3</v>
      </c>
      <c r="BT474" s="73" t="s">
        <v>2523</v>
      </c>
      <c r="BU474" s="73">
        <v>23.1722</v>
      </c>
      <c r="BV474" s="73">
        <v>23.006799999999998</v>
      </c>
      <c r="BW474" s="73">
        <v>24.3886</v>
      </c>
      <c r="BX474" s="73">
        <v>23.936199999999999</v>
      </c>
      <c r="BY474" s="73">
        <v>22.9453</v>
      </c>
      <c r="BZ474" s="73">
        <v>23.284500000000001</v>
      </c>
      <c r="CA474" s="73">
        <v>22.7102</v>
      </c>
      <c r="CB474" s="73">
        <v>23.274999999999999</v>
      </c>
      <c r="CC474" s="73">
        <v>23.704599999999999</v>
      </c>
      <c r="CD474" s="73">
        <v>22.310199999999998</v>
      </c>
      <c r="CE474" s="73">
        <v>23.177299999999999</v>
      </c>
      <c r="CF474" s="73">
        <v>23.2653</v>
      </c>
      <c r="CG474" s="73">
        <v>23.504899999999999</v>
      </c>
      <c r="CH474" s="73" t="s">
        <v>558</v>
      </c>
      <c r="CI474" s="73">
        <v>21.741800000000001</v>
      </c>
      <c r="CJ474" s="73">
        <v>22.5641</v>
      </c>
      <c r="CK474" s="73">
        <v>22.510400000000001</v>
      </c>
      <c r="CL474" s="73">
        <v>22.954899999999999</v>
      </c>
      <c r="CM474" s="73">
        <v>22.9163</v>
      </c>
      <c r="CN474" s="73">
        <v>23.216999999999999</v>
      </c>
      <c r="CO474" s="73">
        <v>22.532399999999999</v>
      </c>
      <c r="CP474" s="73">
        <v>22.614100000000001</v>
      </c>
      <c r="CQ474" s="73">
        <v>22.6965</v>
      </c>
      <c r="CR474" s="73">
        <v>22.234100000000002</v>
      </c>
      <c r="CS474" s="73">
        <v>23.535900000000002</v>
      </c>
      <c r="CT474" s="73" t="s">
        <v>558</v>
      </c>
      <c r="CU474" s="73">
        <v>22.434799999999999</v>
      </c>
      <c r="CV474" s="73">
        <v>22.160399999999999</v>
      </c>
      <c r="CW474" s="73">
        <v>22.2149</v>
      </c>
      <c r="CX474" s="73">
        <v>23.6785</v>
      </c>
      <c r="CZ474" s="75">
        <f t="shared" si="84"/>
        <v>23.489820000000002</v>
      </c>
      <c r="DA474" s="75">
        <f t="shared" si="85"/>
        <v>0.63987370003775002</v>
      </c>
      <c r="DB474" s="75">
        <f t="shared" si="86"/>
        <v>23.056899999999999</v>
      </c>
      <c r="DC474" s="75">
        <f t="shared" si="87"/>
        <v>0.5469566801859177</v>
      </c>
      <c r="DD474" s="75">
        <f t="shared" si="88"/>
        <v>22.922324999999997</v>
      </c>
      <c r="DE474" s="75">
        <f t="shared" si="89"/>
        <v>0.79909886903936889</v>
      </c>
      <c r="DF474" s="75">
        <f t="shared" si="90"/>
        <v>22.832539999999998</v>
      </c>
      <c r="DG474" s="75">
        <f t="shared" si="91"/>
        <v>0.29395212705472906</v>
      </c>
      <c r="DH474" s="75">
        <f t="shared" si="92"/>
        <v>22.7226</v>
      </c>
      <c r="DI474" s="75">
        <f t="shared" si="93"/>
        <v>0.48701094443554377</v>
      </c>
      <c r="DJ474" s="75">
        <f t="shared" si="94"/>
        <v>22.622150000000001</v>
      </c>
      <c r="DK474" s="75">
        <f t="shared" si="95"/>
        <v>0.71415240436945027</v>
      </c>
      <c r="DM474" s="74" t="s">
        <v>2524</v>
      </c>
      <c r="DN474" s="74" t="s">
        <v>2525</v>
      </c>
    </row>
    <row r="475" spans="2:118" s="73" customFormat="1" x14ac:dyDescent="0.35">
      <c r="B475" s="74" t="s">
        <v>2530</v>
      </c>
      <c r="C475" s="74" t="s">
        <v>2531</v>
      </c>
      <c r="D475" s="73">
        <v>1</v>
      </c>
      <c r="E475" s="74" t="s">
        <v>1083</v>
      </c>
      <c r="F475" s="74" t="s">
        <v>546</v>
      </c>
      <c r="G475" s="74" t="s">
        <v>2532</v>
      </c>
      <c r="H475" s="74" t="s">
        <v>2533</v>
      </c>
      <c r="I475" s="73">
        <v>24</v>
      </c>
      <c r="J475" s="73">
        <v>24</v>
      </c>
      <c r="K475" s="73">
        <v>24</v>
      </c>
      <c r="L475" s="73">
        <v>29.1</v>
      </c>
      <c r="M475" s="73">
        <v>96.647999999999996</v>
      </c>
      <c r="N475" s="73">
        <v>0</v>
      </c>
      <c r="O475" s="73">
        <v>243.67</v>
      </c>
      <c r="P475" s="73">
        <v>3640500000</v>
      </c>
      <c r="Q475" s="73">
        <v>315</v>
      </c>
      <c r="S475" s="73">
        <v>0.71654399999999996</v>
      </c>
      <c r="T475" s="73">
        <v>0.33417599999999997</v>
      </c>
      <c r="V475" s="73">
        <v>6.6489098999999996E-2</v>
      </c>
      <c r="W475" s="73">
        <v>0.96794222600000002</v>
      </c>
      <c r="X475" s="73">
        <v>-5.6545258000000001E-2</v>
      </c>
      <c r="Z475" s="73">
        <v>0.70917607299999996</v>
      </c>
      <c r="AA475" s="73">
        <v>0.35173424199999997</v>
      </c>
      <c r="AB475" s="73">
        <v>-0.33553314200000001</v>
      </c>
      <c r="AD475" s="73">
        <v>0.32955591499999998</v>
      </c>
      <c r="AE475" s="73">
        <v>0.62685714299999995</v>
      </c>
      <c r="AF475" s="73">
        <v>-0.23781127899999999</v>
      </c>
      <c r="AH475" s="73">
        <v>1.014810827</v>
      </c>
      <c r="AI475" s="73">
        <v>0.254752688</v>
      </c>
      <c r="AJ475" s="73">
        <v>-0.53480148299999997</v>
      </c>
      <c r="AK475" s="73" t="s">
        <v>340</v>
      </c>
      <c r="AL475" s="73">
        <v>1.50848293</v>
      </c>
      <c r="AM475" s="73">
        <v>4.7452055E-2</v>
      </c>
      <c r="AN475" s="73">
        <v>-0.67582092299999996</v>
      </c>
      <c r="AO475" s="73">
        <v>13</v>
      </c>
      <c r="AP475" s="73">
        <v>10</v>
      </c>
      <c r="AQ475" s="73">
        <v>12</v>
      </c>
      <c r="AR475" s="73">
        <v>9</v>
      </c>
      <c r="AS475" s="73">
        <v>8</v>
      </c>
      <c r="AT475" s="73">
        <v>11</v>
      </c>
      <c r="AU475" s="73">
        <v>13</v>
      </c>
      <c r="AV475" s="73">
        <v>13</v>
      </c>
      <c r="AW475" s="73">
        <v>14</v>
      </c>
      <c r="AX475" s="73">
        <v>7</v>
      </c>
      <c r="AY475" s="73">
        <v>11</v>
      </c>
      <c r="AZ475" s="73">
        <v>10</v>
      </c>
      <c r="BA475" s="73">
        <v>12</v>
      </c>
      <c r="BB475" s="73">
        <v>9</v>
      </c>
      <c r="BC475" s="73">
        <v>10</v>
      </c>
      <c r="BD475" s="73">
        <v>9</v>
      </c>
      <c r="BE475" s="73">
        <v>7</v>
      </c>
      <c r="BF475" s="73">
        <v>7</v>
      </c>
      <c r="BG475" s="73">
        <v>11</v>
      </c>
      <c r="BH475" s="73">
        <v>14</v>
      </c>
      <c r="BI475" s="73">
        <v>10</v>
      </c>
      <c r="BJ475" s="73">
        <v>12</v>
      </c>
      <c r="BK475" s="73">
        <v>12</v>
      </c>
      <c r="BL475" s="73">
        <v>6</v>
      </c>
      <c r="BM475" s="73">
        <v>14</v>
      </c>
      <c r="BN475" s="73">
        <v>10</v>
      </c>
      <c r="BO475" s="73">
        <v>9</v>
      </c>
      <c r="BP475" s="73">
        <v>10</v>
      </c>
      <c r="BQ475" s="73">
        <v>11</v>
      </c>
      <c r="BR475" s="73">
        <v>11</v>
      </c>
      <c r="BT475" s="73" t="s">
        <v>2529</v>
      </c>
      <c r="BU475" s="73">
        <v>26.2927</v>
      </c>
      <c r="BV475" s="73">
        <v>26.614100000000001</v>
      </c>
      <c r="BW475" s="73">
        <v>25.834900000000001</v>
      </c>
      <c r="BX475" s="73">
        <v>26.1004</v>
      </c>
      <c r="BY475" s="73">
        <v>25.541499999999999</v>
      </c>
      <c r="BZ475" s="73">
        <v>26.3078</v>
      </c>
      <c r="CA475" s="73">
        <v>26.466799999999999</v>
      </c>
      <c r="CB475" s="73">
        <v>26.1677</v>
      </c>
      <c r="CC475" s="73">
        <v>26.079599999999999</v>
      </c>
      <c r="CD475" s="73">
        <v>25.079000000000001</v>
      </c>
      <c r="CE475" s="73">
        <v>25.881399999999999</v>
      </c>
      <c r="CF475" s="73">
        <v>26.187200000000001</v>
      </c>
      <c r="CG475" s="73">
        <v>25.813099999999999</v>
      </c>
      <c r="CH475" s="73">
        <v>25.3552</v>
      </c>
      <c r="CI475" s="73">
        <v>25.469100000000001</v>
      </c>
      <c r="CJ475" s="73">
        <v>25.587299999999999</v>
      </c>
      <c r="CK475" s="73">
        <v>25.993200000000002</v>
      </c>
      <c r="CL475" s="73">
        <v>25.200299999999999</v>
      </c>
      <c r="CM475" s="73">
        <v>25.704999999999998</v>
      </c>
      <c r="CN475" s="73">
        <v>26.7089</v>
      </c>
      <c r="CO475" s="73">
        <v>25.272600000000001</v>
      </c>
      <c r="CP475" s="73">
        <v>26.077000000000002</v>
      </c>
      <c r="CQ475" s="73">
        <v>25.171900000000001</v>
      </c>
      <c r="CR475" s="73">
        <v>25.128599999999999</v>
      </c>
      <c r="CS475" s="73">
        <v>26.0595</v>
      </c>
      <c r="CT475" s="73">
        <v>25.611499999999999</v>
      </c>
      <c r="CU475" s="73">
        <v>25.1081</v>
      </c>
      <c r="CV475" s="73">
        <v>25.130500000000001</v>
      </c>
      <c r="CW475" s="73">
        <v>25.134399999999999</v>
      </c>
      <c r="CX475" s="73">
        <v>26.02</v>
      </c>
      <c r="CZ475" s="75">
        <f t="shared" si="84"/>
        <v>26.076720000000002</v>
      </c>
      <c r="DA475" s="75">
        <f t="shared" si="85"/>
        <v>0.41259021074184521</v>
      </c>
      <c r="DB475" s="75">
        <f t="shared" si="86"/>
        <v>26.02018</v>
      </c>
      <c r="DC475" s="75">
        <f t="shared" si="87"/>
        <v>0.54619304462799556</v>
      </c>
      <c r="DD475" s="75">
        <f t="shared" si="88"/>
        <v>25.741199999999999</v>
      </c>
      <c r="DE475" s="75">
        <f t="shared" si="89"/>
        <v>0.33420654541765027</v>
      </c>
      <c r="DF475" s="75">
        <f t="shared" si="90"/>
        <v>25.838940000000001</v>
      </c>
      <c r="DG475" s="75">
        <f t="shared" si="91"/>
        <v>0.5634159680023284</v>
      </c>
      <c r="DH475" s="75">
        <f t="shared" si="92"/>
        <v>25.541920000000001</v>
      </c>
      <c r="DI475" s="75">
        <f t="shared" si="93"/>
        <v>0.4833428255389754</v>
      </c>
      <c r="DJ475" s="75">
        <f t="shared" si="94"/>
        <v>25.4009</v>
      </c>
      <c r="DK475" s="75">
        <f t="shared" si="95"/>
        <v>0.40543415618322004</v>
      </c>
      <c r="DM475" s="74" t="s">
        <v>2530</v>
      </c>
      <c r="DN475" s="74" t="s">
        <v>2531</v>
      </c>
    </row>
    <row r="476" spans="2:118" s="73" customFormat="1" x14ac:dyDescent="0.35">
      <c r="B476" s="74" t="s">
        <v>2535</v>
      </c>
      <c r="C476" s="74" t="s">
        <v>2536</v>
      </c>
      <c r="D476" s="73">
        <v>1</v>
      </c>
      <c r="E476" s="74"/>
      <c r="F476" s="74"/>
      <c r="G476" s="74"/>
      <c r="H476" s="74"/>
      <c r="I476" s="73">
        <v>6</v>
      </c>
      <c r="J476" s="73">
        <v>6</v>
      </c>
      <c r="K476" s="73">
        <v>6</v>
      </c>
      <c r="L476" s="73">
        <v>26.1</v>
      </c>
      <c r="M476" s="73">
        <v>38.668999999999997</v>
      </c>
      <c r="N476" s="73">
        <v>0</v>
      </c>
      <c r="O476" s="73">
        <v>70.652000000000001</v>
      </c>
      <c r="P476" s="73">
        <v>260430000</v>
      </c>
      <c r="Q476" s="73">
        <v>26</v>
      </c>
      <c r="S476" s="73">
        <v>0.93052599999999996</v>
      </c>
      <c r="T476" s="73">
        <v>0.22057099999999999</v>
      </c>
      <c r="V476" s="73">
        <v>4.8617649999999997E-3</v>
      </c>
      <c r="W476" s="73">
        <v>0.99751713900000005</v>
      </c>
      <c r="X476" s="73">
        <v>3.882599E-3</v>
      </c>
      <c r="Z476" s="73">
        <v>0.39801851900000002</v>
      </c>
      <c r="AA476" s="73">
        <v>0.47389418</v>
      </c>
      <c r="AB476" s="73">
        <v>-0.55541152999999999</v>
      </c>
      <c r="AD476" s="73">
        <v>0.36655735900000003</v>
      </c>
      <c r="AE476" s="73">
        <v>0.57037515500000002</v>
      </c>
      <c r="AF476" s="73">
        <v>-0.31329688999999999</v>
      </c>
      <c r="AH476" s="73">
        <v>2.1872987999999999E-2</v>
      </c>
      <c r="AI476" s="73">
        <v>0.97806069799999995</v>
      </c>
      <c r="AJ476" s="73">
        <v>-1.1816406E-2</v>
      </c>
      <c r="AK476" s="73" t="s">
        <v>340</v>
      </c>
      <c r="AL476" s="73">
        <v>1.732956406</v>
      </c>
      <c r="AM476" s="73">
        <v>2.8974619E-2</v>
      </c>
      <c r="AN476" s="73">
        <v>0.81521644599999998</v>
      </c>
      <c r="AO476" s="73">
        <v>0</v>
      </c>
      <c r="AP476" s="73">
        <v>1</v>
      </c>
      <c r="AQ476" s="73">
        <v>0</v>
      </c>
      <c r="AR476" s="73">
        <v>0</v>
      </c>
      <c r="AS476" s="73">
        <v>0</v>
      </c>
      <c r="AT476" s="73">
        <v>0</v>
      </c>
      <c r="AU476" s="73">
        <v>0</v>
      </c>
      <c r="AV476" s="73">
        <v>0</v>
      </c>
      <c r="AW476" s="73">
        <v>0</v>
      </c>
      <c r="AX476" s="73">
        <v>3</v>
      </c>
      <c r="AY476" s="73">
        <v>0</v>
      </c>
      <c r="AZ476" s="73">
        <v>0</v>
      </c>
      <c r="BA476" s="73">
        <v>0</v>
      </c>
      <c r="BB476" s="73">
        <v>0</v>
      </c>
      <c r="BC476" s="73">
        <v>5</v>
      </c>
      <c r="BD476" s="73">
        <v>0</v>
      </c>
      <c r="BE476" s="73">
        <v>0</v>
      </c>
      <c r="BF476" s="73">
        <v>2</v>
      </c>
      <c r="BG476" s="73">
        <v>0</v>
      </c>
      <c r="BH476" s="73">
        <v>1</v>
      </c>
      <c r="BI476" s="73">
        <v>1</v>
      </c>
      <c r="BJ476" s="73">
        <v>0</v>
      </c>
      <c r="BK476" s="73">
        <v>0</v>
      </c>
      <c r="BL476" s="73">
        <v>0</v>
      </c>
      <c r="BM476" s="73">
        <v>0</v>
      </c>
      <c r="BN476" s="73">
        <v>1</v>
      </c>
      <c r="BO476" s="73">
        <v>4</v>
      </c>
      <c r="BP476" s="73">
        <v>3</v>
      </c>
      <c r="BQ476" s="73">
        <v>5</v>
      </c>
      <c r="BR476" s="73">
        <v>0</v>
      </c>
      <c r="BT476" s="73" t="s">
        <v>2534</v>
      </c>
      <c r="BU476" s="73">
        <v>21.8431</v>
      </c>
      <c r="BV476" s="73">
        <v>21.379100000000001</v>
      </c>
      <c r="BW476" s="73">
        <v>21.713699999999999</v>
      </c>
      <c r="BX476" s="73">
        <v>21.951799999999999</v>
      </c>
      <c r="BY476" s="73" t="s">
        <v>558</v>
      </c>
      <c r="BZ476" s="73">
        <v>21.718900000000001</v>
      </c>
      <c r="CA476" s="73">
        <v>21.302900000000001</v>
      </c>
      <c r="CB476" s="73">
        <v>21.0947</v>
      </c>
      <c r="CC476" s="73">
        <v>21.5947</v>
      </c>
      <c r="CD476" s="73">
        <v>22.471399999999999</v>
      </c>
      <c r="CE476" s="73" t="s">
        <v>558</v>
      </c>
      <c r="CF476" s="73">
        <v>21.535</v>
      </c>
      <c r="CG476" s="73" t="s">
        <v>558</v>
      </c>
      <c r="CH476" s="73" t="s">
        <v>558</v>
      </c>
      <c r="CI476" s="73">
        <v>22.8858</v>
      </c>
      <c r="CJ476" s="73" t="s">
        <v>558</v>
      </c>
      <c r="CK476" s="73">
        <v>21.033999999999999</v>
      </c>
      <c r="CL476" s="73">
        <v>22.147600000000001</v>
      </c>
      <c r="CM476" s="73">
        <v>21.2379</v>
      </c>
      <c r="CN476" s="73">
        <v>21.9876</v>
      </c>
      <c r="CO476" s="73">
        <v>22.1099</v>
      </c>
      <c r="CP476" s="73">
        <v>21.494599999999998</v>
      </c>
      <c r="CQ476" s="73">
        <v>21.5718</v>
      </c>
      <c r="CR476" s="73">
        <v>21.6051</v>
      </c>
      <c r="CS476" s="73">
        <v>21.322700000000001</v>
      </c>
      <c r="CT476" s="73">
        <v>22.282699999999998</v>
      </c>
      <c r="CU476" s="73">
        <v>22.8127</v>
      </c>
      <c r="CV476" s="73">
        <v>22.875699999999998</v>
      </c>
      <c r="CW476" s="73">
        <v>22.702000000000002</v>
      </c>
      <c r="CX476" s="73">
        <v>21.566299999999998</v>
      </c>
      <c r="CZ476" s="75">
        <f t="shared" si="84"/>
        <v>21.721924999999999</v>
      </c>
      <c r="DA476" s="75">
        <f t="shared" si="85"/>
        <v>0.24840996189095596</v>
      </c>
      <c r="DB476" s="75">
        <f t="shared" si="86"/>
        <v>21.636520000000001</v>
      </c>
      <c r="DC476" s="75">
        <f t="shared" si="87"/>
        <v>0.52688499883750695</v>
      </c>
      <c r="DD476" s="75">
        <f t="shared" si="88"/>
        <v>22.2104</v>
      </c>
      <c r="DE476" s="75">
        <f t="shared" si="89"/>
        <v>0.95515984002678811</v>
      </c>
      <c r="DF476" s="75">
        <f t="shared" si="90"/>
        <v>21.601775</v>
      </c>
      <c r="DG476" s="75">
        <f t="shared" si="91"/>
        <v>0.54819684040801819</v>
      </c>
      <c r="DH476" s="75">
        <f t="shared" si="92"/>
        <v>21.620819999999998</v>
      </c>
      <c r="DI476" s="75">
        <f t="shared" si="93"/>
        <v>0.29438764749900742</v>
      </c>
      <c r="DJ476" s="75">
        <f t="shared" si="94"/>
        <v>22.447879999999998</v>
      </c>
      <c r="DK476" s="75">
        <f t="shared" si="95"/>
        <v>0.54432717367406958</v>
      </c>
      <c r="DM476" s="74" t="s">
        <v>2535</v>
      </c>
      <c r="DN476" s="74" t="s">
        <v>2536</v>
      </c>
    </row>
    <row r="477" spans="2:118" s="73" customFormat="1" x14ac:dyDescent="0.35">
      <c r="B477" s="74" t="s">
        <v>2538</v>
      </c>
      <c r="C477" s="74" t="s">
        <v>2539</v>
      </c>
      <c r="D477" s="73">
        <v>1</v>
      </c>
      <c r="E477" s="74" t="s">
        <v>2540</v>
      </c>
      <c r="F477" s="74" t="s">
        <v>2541</v>
      </c>
      <c r="G477" s="74" t="s">
        <v>2542</v>
      </c>
      <c r="H477" s="74" t="s">
        <v>2543</v>
      </c>
      <c r="I477" s="73">
        <v>9</v>
      </c>
      <c r="J477" s="73">
        <v>9</v>
      </c>
      <c r="K477" s="73">
        <v>9</v>
      </c>
      <c r="L477" s="73">
        <v>73.8</v>
      </c>
      <c r="M477" s="73">
        <v>17.617000000000001</v>
      </c>
      <c r="N477" s="73">
        <v>0</v>
      </c>
      <c r="O477" s="73">
        <v>165.07</v>
      </c>
      <c r="P477" s="73">
        <v>3116300000</v>
      </c>
      <c r="Q477" s="73">
        <v>134</v>
      </c>
      <c r="S477" s="73">
        <v>1.31558</v>
      </c>
      <c r="T477" s="73">
        <v>0.54761899999999997</v>
      </c>
      <c r="V477" s="73">
        <v>0.74849141200000002</v>
      </c>
      <c r="W477" s="73">
        <v>1</v>
      </c>
      <c r="X477" s="73">
        <v>-0.15544891399999999</v>
      </c>
      <c r="Z477" s="73">
        <v>1.6038353009999999</v>
      </c>
      <c r="AA477" s="73">
        <v>0.22966666699999999</v>
      </c>
      <c r="AB477" s="73">
        <v>-0.25004730200000003</v>
      </c>
      <c r="AD477" s="73">
        <v>9.0690883E-2</v>
      </c>
      <c r="AE477" s="73">
        <v>0.93247843799999997</v>
      </c>
      <c r="AF477" s="73">
        <v>-3.0324172999999999E-2</v>
      </c>
      <c r="AH477" s="73">
        <v>1.748215165</v>
      </c>
      <c r="AI477" s="73">
        <v>0.303008</v>
      </c>
      <c r="AJ477" s="73">
        <v>-0.20862541200000001</v>
      </c>
      <c r="AL477" s="73">
        <v>1.7755703309999999</v>
      </c>
      <c r="AM477" s="73">
        <v>9.7822222E-2</v>
      </c>
      <c r="AN477" s="73">
        <v>-0.29821739200000003</v>
      </c>
      <c r="AO477" s="73">
        <v>2</v>
      </c>
      <c r="AP477" s="73">
        <v>6</v>
      </c>
      <c r="AQ477" s="73">
        <v>3</v>
      </c>
      <c r="AR477" s="73">
        <v>4</v>
      </c>
      <c r="AS477" s="73">
        <v>5</v>
      </c>
      <c r="AT477" s="73">
        <v>1</v>
      </c>
      <c r="AU477" s="73">
        <v>5</v>
      </c>
      <c r="AV477" s="73">
        <v>3</v>
      </c>
      <c r="AW477" s="73">
        <v>3</v>
      </c>
      <c r="AX477" s="73">
        <v>5</v>
      </c>
      <c r="AY477" s="73">
        <v>4</v>
      </c>
      <c r="AZ477" s="73">
        <v>4</v>
      </c>
      <c r="BA477" s="73">
        <v>2</v>
      </c>
      <c r="BB477" s="73">
        <v>6</v>
      </c>
      <c r="BC477" s="73">
        <v>5</v>
      </c>
      <c r="BD477" s="73">
        <v>6</v>
      </c>
      <c r="BE477" s="73">
        <v>6</v>
      </c>
      <c r="BF477" s="73">
        <v>6</v>
      </c>
      <c r="BG477" s="73">
        <v>6</v>
      </c>
      <c r="BH477" s="73">
        <v>4</v>
      </c>
      <c r="BI477" s="73">
        <v>5</v>
      </c>
      <c r="BJ477" s="73">
        <v>5</v>
      </c>
      <c r="BK477" s="73">
        <v>4</v>
      </c>
      <c r="BL477" s="73">
        <v>4</v>
      </c>
      <c r="BM477" s="73">
        <v>5</v>
      </c>
      <c r="BN477" s="73">
        <v>5</v>
      </c>
      <c r="BO477" s="73">
        <v>5</v>
      </c>
      <c r="BP477" s="73">
        <v>4</v>
      </c>
      <c r="BQ477" s="73">
        <v>6</v>
      </c>
      <c r="BR477" s="73">
        <v>5</v>
      </c>
      <c r="BT477" s="73" t="s">
        <v>2537</v>
      </c>
      <c r="BU477" s="73">
        <v>25.581800000000001</v>
      </c>
      <c r="BV477" s="73">
        <v>25.823599999999999</v>
      </c>
      <c r="BW477" s="73">
        <v>25.5838</v>
      </c>
      <c r="BX477" s="73">
        <v>25.8142</v>
      </c>
      <c r="BY477" s="73">
        <v>25.5166</v>
      </c>
      <c r="BZ477" s="73">
        <v>25.818200000000001</v>
      </c>
      <c r="CA477" s="73">
        <v>25.5365</v>
      </c>
      <c r="CB477" s="73">
        <v>25.448</v>
      </c>
      <c r="CC477" s="73">
        <v>25.354800000000001</v>
      </c>
      <c r="CD477" s="73">
        <v>25.385300000000001</v>
      </c>
      <c r="CE477" s="73">
        <v>25.425899999999999</v>
      </c>
      <c r="CF477" s="73">
        <v>25.544599999999999</v>
      </c>
      <c r="CG477" s="73">
        <v>25.511099999999999</v>
      </c>
      <c r="CH477" s="73">
        <v>25.409300000000002</v>
      </c>
      <c r="CI477" s="73">
        <v>25.178899999999999</v>
      </c>
      <c r="CJ477" s="73">
        <v>25.528500000000001</v>
      </c>
      <c r="CK477" s="73">
        <v>25.5213</v>
      </c>
      <c r="CL477" s="73">
        <v>25.390899999999998</v>
      </c>
      <c r="CM477" s="73">
        <v>25.738700000000001</v>
      </c>
      <c r="CN477" s="73">
        <v>25.989000000000001</v>
      </c>
      <c r="CO477" s="73">
        <v>25.4556</v>
      </c>
      <c r="CP477" s="73">
        <v>25.5458</v>
      </c>
      <c r="CQ477" s="73">
        <v>25.3687</v>
      </c>
      <c r="CR477" s="73">
        <v>25.452200000000001</v>
      </c>
      <c r="CS477" s="73">
        <v>25.454599999999999</v>
      </c>
      <c r="CT477" s="73">
        <v>25.362300000000001</v>
      </c>
      <c r="CU477" s="73">
        <v>25.164100000000001</v>
      </c>
      <c r="CV477" s="73">
        <v>25.5136</v>
      </c>
      <c r="CW477" s="73">
        <v>25.238099999999999</v>
      </c>
      <c r="CX477" s="73">
        <v>25.550999999999998</v>
      </c>
      <c r="CZ477" s="75">
        <f t="shared" si="84"/>
        <v>25.663999999999998</v>
      </c>
      <c r="DA477" s="75">
        <f t="shared" si="85"/>
        <v>0.14400333329475332</v>
      </c>
      <c r="DB477" s="75">
        <f t="shared" si="86"/>
        <v>25.508559999999999</v>
      </c>
      <c r="DC477" s="75">
        <f t="shared" si="87"/>
        <v>0.1865209452045534</v>
      </c>
      <c r="DD477" s="75">
        <f t="shared" si="88"/>
        <v>25.413959999999999</v>
      </c>
      <c r="DE477" s="75">
        <f t="shared" si="89"/>
        <v>0.14310876283442614</v>
      </c>
      <c r="DF477" s="75">
        <f t="shared" si="90"/>
        <v>25.633680000000005</v>
      </c>
      <c r="DG477" s="75">
        <f t="shared" si="91"/>
        <v>0.23447586656199895</v>
      </c>
      <c r="DH477" s="75">
        <f t="shared" si="92"/>
        <v>25.455380000000002</v>
      </c>
      <c r="DI477" s="75">
        <f t="shared" si="93"/>
        <v>6.2649756583724805E-2</v>
      </c>
      <c r="DJ477" s="75">
        <f t="shared" si="94"/>
        <v>25.365820000000003</v>
      </c>
      <c r="DK477" s="75">
        <f t="shared" si="95"/>
        <v>0.16818613795435042</v>
      </c>
      <c r="DM477" s="74" t="s">
        <v>2538</v>
      </c>
      <c r="DN477" s="74" t="s">
        <v>2539</v>
      </c>
    </row>
    <row r="478" spans="2:118" s="73" customFormat="1" x14ac:dyDescent="0.35">
      <c r="B478" s="74" t="s">
        <v>2545</v>
      </c>
      <c r="C478" s="74" t="s">
        <v>2546</v>
      </c>
      <c r="D478" s="73">
        <v>1</v>
      </c>
      <c r="E478" s="74" t="s">
        <v>2547</v>
      </c>
      <c r="F478" s="74"/>
      <c r="G478" s="74" t="s">
        <v>2548</v>
      </c>
      <c r="H478" s="74" t="s">
        <v>2549</v>
      </c>
      <c r="I478" s="73">
        <v>5</v>
      </c>
      <c r="J478" s="73">
        <v>5</v>
      </c>
      <c r="K478" s="73">
        <v>5</v>
      </c>
      <c r="L478" s="73">
        <v>23.4</v>
      </c>
      <c r="M478" s="73">
        <v>34.01</v>
      </c>
      <c r="N478" s="73">
        <v>0</v>
      </c>
      <c r="O478" s="73">
        <v>20.68</v>
      </c>
      <c r="P478" s="73">
        <v>352460000</v>
      </c>
      <c r="Q478" s="73">
        <v>57</v>
      </c>
      <c r="S478" s="73">
        <v>5.6073600000000001E-2</v>
      </c>
      <c r="T478" s="73">
        <v>0.89521399999999995</v>
      </c>
      <c r="V478" s="73">
        <v>0.12554373499999999</v>
      </c>
      <c r="W478" s="73">
        <v>0.95767887299999999</v>
      </c>
      <c r="X478" s="73">
        <v>6.5502547999999994E-2</v>
      </c>
      <c r="Z478" s="73">
        <v>0.13355177900000001</v>
      </c>
      <c r="AA478" s="73">
        <v>0.83318531200000001</v>
      </c>
      <c r="AB478" s="73">
        <v>7.1819305E-2</v>
      </c>
      <c r="AD478" s="73">
        <v>0.248355884</v>
      </c>
      <c r="AE478" s="73">
        <v>0.75201593600000005</v>
      </c>
      <c r="AF478" s="73">
        <v>0.125286484</v>
      </c>
      <c r="AH478" s="73">
        <v>0.18906478700000001</v>
      </c>
      <c r="AI478" s="73">
        <v>0.77560153300000001</v>
      </c>
      <c r="AJ478" s="73">
        <v>-0.139332962</v>
      </c>
      <c r="AL478" s="73">
        <v>3.4307087E-2</v>
      </c>
      <c r="AM478" s="73">
        <v>0.94460717000000005</v>
      </c>
      <c r="AN478" s="73">
        <v>-2.3390198000000001E-2</v>
      </c>
      <c r="AO478" s="73">
        <v>0</v>
      </c>
      <c r="AP478" s="73">
        <v>3</v>
      </c>
      <c r="AQ478" s="73">
        <v>1</v>
      </c>
      <c r="AR478" s="73">
        <v>1</v>
      </c>
      <c r="AS478" s="73">
        <v>1</v>
      </c>
      <c r="AT478" s="73">
        <v>3</v>
      </c>
      <c r="AU478" s="73">
        <v>2</v>
      </c>
      <c r="AV478" s="73">
        <v>1</v>
      </c>
      <c r="AW478" s="73">
        <v>0</v>
      </c>
      <c r="AX478" s="73">
        <v>3</v>
      </c>
      <c r="AY478" s="73">
        <v>2</v>
      </c>
      <c r="AZ478" s="73">
        <v>3</v>
      </c>
      <c r="BA478" s="73">
        <v>2</v>
      </c>
      <c r="BB478" s="73">
        <v>2</v>
      </c>
      <c r="BC478" s="73">
        <v>3</v>
      </c>
      <c r="BD478" s="73">
        <v>3</v>
      </c>
      <c r="BE478" s="73">
        <v>3</v>
      </c>
      <c r="BF478" s="73">
        <v>1</v>
      </c>
      <c r="BG478" s="73">
        <v>2</v>
      </c>
      <c r="BH478" s="73">
        <v>0</v>
      </c>
      <c r="BI478" s="73">
        <v>1</v>
      </c>
      <c r="BJ478" s="73">
        <v>2</v>
      </c>
      <c r="BK478" s="73">
        <v>2</v>
      </c>
      <c r="BL478" s="73">
        <v>2</v>
      </c>
      <c r="BM478" s="73">
        <v>2</v>
      </c>
      <c r="BN478" s="73">
        <v>3</v>
      </c>
      <c r="BO478" s="73">
        <v>3</v>
      </c>
      <c r="BP478" s="73">
        <v>2</v>
      </c>
      <c r="BQ478" s="73">
        <v>3</v>
      </c>
      <c r="BR478" s="73">
        <v>1</v>
      </c>
      <c r="BT478" s="73" t="s">
        <v>2544</v>
      </c>
      <c r="BU478" s="73">
        <v>22.6585</v>
      </c>
      <c r="BV478" s="73">
        <v>22.187799999999999</v>
      </c>
      <c r="BW478" s="73">
        <v>21.9054</v>
      </c>
      <c r="BX478" s="73">
        <v>21.895</v>
      </c>
      <c r="BY478" s="73">
        <v>22.6616</v>
      </c>
      <c r="BZ478" s="73">
        <v>22.388200000000001</v>
      </c>
      <c r="CA478" s="73">
        <v>22.439900000000002</v>
      </c>
      <c r="CB478" s="73">
        <v>22.566700000000001</v>
      </c>
      <c r="CC478" s="73">
        <v>21.9819</v>
      </c>
      <c r="CD478" s="73">
        <v>22.2592</v>
      </c>
      <c r="CE478" s="73">
        <v>22.775200000000002</v>
      </c>
      <c r="CF478" s="73">
        <v>22.190999999999999</v>
      </c>
      <c r="CG478" s="73">
        <v>22.152999999999999</v>
      </c>
      <c r="CH478" s="73">
        <v>22.241700000000002</v>
      </c>
      <c r="CI478" s="73">
        <v>22.3066</v>
      </c>
      <c r="CJ478" s="73">
        <v>22.6783</v>
      </c>
      <c r="CK478" s="73">
        <v>22.636099999999999</v>
      </c>
      <c r="CL478" s="73">
        <v>22.344200000000001</v>
      </c>
      <c r="CM478" s="73">
        <v>22.059899999999999</v>
      </c>
      <c r="CN478" s="73">
        <v>22.2164</v>
      </c>
      <c r="CO478" s="73">
        <v>22.1204</v>
      </c>
      <c r="CP478" s="73">
        <v>22.616800000000001</v>
      </c>
      <c r="CQ478" s="73">
        <v>22.3964</v>
      </c>
      <c r="CR478" s="73">
        <v>21.229900000000001</v>
      </c>
      <c r="CS478" s="73">
        <v>22.2483</v>
      </c>
      <c r="CT478" s="73">
        <v>22.082100000000001</v>
      </c>
      <c r="CU478" s="73">
        <v>22.4602</v>
      </c>
      <c r="CV478" s="73">
        <v>21.659700000000001</v>
      </c>
      <c r="CW478" s="73">
        <v>22.439699999999998</v>
      </c>
      <c r="CX478" s="73">
        <v>22.549800000000001</v>
      </c>
      <c r="CZ478" s="75">
        <f t="shared" si="84"/>
        <v>22.261659999999999</v>
      </c>
      <c r="DA478" s="75">
        <f t="shared" si="85"/>
        <v>0.38218125019419791</v>
      </c>
      <c r="DB478" s="75">
        <f t="shared" si="86"/>
        <v>22.327179999999998</v>
      </c>
      <c r="DC478" s="75">
        <f t="shared" si="87"/>
        <v>0.22228283109588179</v>
      </c>
      <c r="DD478" s="75">
        <f t="shared" si="88"/>
        <v>22.333500000000004</v>
      </c>
      <c r="DE478" s="75">
        <f t="shared" si="89"/>
        <v>0.25354301410214497</v>
      </c>
      <c r="DF478" s="75">
        <f t="shared" si="90"/>
        <v>22.386980000000001</v>
      </c>
      <c r="DG478" s="75">
        <f t="shared" si="91"/>
        <v>0.26685066423001469</v>
      </c>
      <c r="DH478" s="75">
        <f t="shared" si="92"/>
        <v>22.12236</v>
      </c>
      <c r="DI478" s="75">
        <f t="shared" si="93"/>
        <v>0.5319582718597391</v>
      </c>
      <c r="DJ478" s="75">
        <f t="shared" si="94"/>
        <v>22.238300000000002</v>
      </c>
      <c r="DK478" s="75">
        <f t="shared" si="95"/>
        <v>0.36946252177994965</v>
      </c>
      <c r="DM478" s="74" t="s">
        <v>2545</v>
      </c>
      <c r="DN478" s="74" t="s">
        <v>2546</v>
      </c>
    </row>
    <row r="479" spans="2:118" s="76" customFormat="1" x14ac:dyDescent="0.35">
      <c r="B479" s="76" t="s">
        <v>2551</v>
      </c>
      <c r="C479" s="76" t="s">
        <v>2552</v>
      </c>
      <c r="D479" s="76">
        <v>1</v>
      </c>
      <c r="F479" s="76" t="s">
        <v>451</v>
      </c>
      <c r="G479" s="76" t="s">
        <v>2553</v>
      </c>
      <c r="H479" s="76" t="s">
        <v>2554</v>
      </c>
      <c r="I479" s="76">
        <v>27</v>
      </c>
      <c r="J479" s="76">
        <v>27</v>
      </c>
      <c r="K479" s="76">
        <v>27</v>
      </c>
      <c r="L479" s="76">
        <v>65.2</v>
      </c>
      <c r="M479" s="76">
        <v>36.57</v>
      </c>
      <c r="N479" s="76">
        <v>0</v>
      </c>
      <c r="O479" s="76">
        <v>323.31</v>
      </c>
      <c r="P479" s="76">
        <v>45523000000</v>
      </c>
      <c r="Q479" s="76">
        <v>645</v>
      </c>
      <c r="S479" s="76">
        <v>0.70735700000000001</v>
      </c>
      <c r="T479" s="76">
        <v>0.448517</v>
      </c>
      <c r="V479" s="76">
        <v>0.28475861699999999</v>
      </c>
      <c r="W479" s="76">
        <v>0.93792696600000003</v>
      </c>
      <c r="X479" s="76">
        <v>0.17330627400000001</v>
      </c>
      <c r="Z479" s="76">
        <v>0.664485926</v>
      </c>
      <c r="AA479" s="76">
        <v>0.37182467499999999</v>
      </c>
      <c r="AB479" s="76">
        <v>0.32947463999999999</v>
      </c>
      <c r="AD479" s="76">
        <v>1.270494502</v>
      </c>
      <c r="AE479" s="76">
        <v>0.29354385999999999</v>
      </c>
      <c r="AF479" s="76">
        <v>0.48270301799999998</v>
      </c>
      <c r="AH479" s="76">
        <v>0.27295466299999999</v>
      </c>
      <c r="AI479" s="76">
        <v>0.688679245</v>
      </c>
      <c r="AJ479" s="76">
        <v>0.16965713499999999</v>
      </c>
      <c r="AL479" s="76">
        <v>3.9910027000000001E-2</v>
      </c>
      <c r="AM479" s="76">
        <v>0.938237184</v>
      </c>
      <c r="AN479" s="76">
        <v>2.3453522000000001E-2</v>
      </c>
      <c r="AO479" s="76">
        <v>16</v>
      </c>
      <c r="AP479" s="76">
        <v>24</v>
      </c>
      <c r="AQ479" s="76">
        <v>17</v>
      </c>
      <c r="AR479" s="76">
        <v>16</v>
      </c>
      <c r="AS479" s="76">
        <v>20</v>
      </c>
      <c r="AT479" s="76">
        <v>20</v>
      </c>
      <c r="AU479" s="76">
        <v>23</v>
      </c>
      <c r="AV479" s="76">
        <v>21</v>
      </c>
      <c r="AW479" s="76">
        <v>15</v>
      </c>
      <c r="AX479" s="76">
        <v>23</v>
      </c>
      <c r="AY479" s="76">
        <v>22</v>
      </c>
      <c r="AZ479" s="76">
        <v>26</v>
      </c>
      <c r="BA479" s="76">
        <v>18</v>
      </c>
      <c r="BB479" s="76">
        <v>21</v>
      </c>
      <c r="BC479" s="76">
        <v>27</v>
      </c>
      <c r="BD479" s="76">
        <v>27</v>
      </c>
      <c r="BE479" s="76">
        <v>29</v>
      </c>
      <c r="BF479" s="76">
        <v>21</v>
      </c>
      <c r="BG479" s="76">
        <v>27</v>
      </c>
      <c r="BH479" s="76">
        <v>17</v>
      </c>
      <c r="BI479" s="76">
        <v>25</v>
      </c>
      <c r="BJ479" s="76">
        <v>24</v>
      </c>
      <c r="BK479" s="76">
        <v>18</v>
      </c>
      <c r="BL479" s="76">
        <v>20</v>
      </c>
      <c r="BM479" s="76">
        <v>15</v>
      </c>
      <c r="BN479" s="76">
        <v>23</v>
      </c>
      <c r="BO479" s="76">
        <v>26</v>
      </c>
      <c r="BP479" s="76">
        <v>22</v>
      </c>
      <c r="BQ479" s="76">
        <v>28</v>
      </c>
      <c r="BR479" s="76">
        <v>14</v>
      </c>
      <c r="BT479" s="76" t="s">
        <v>2550</v>
      </c>
      <c r="BU479" s="76">
        <v>28.757200000000001</v>
      </c>
      <c r="BV479" s="76">
        <v>29.430700000000002</v>
      </c>
      <c r="BW479" s="76">
        <v>28.853999999999999</v>
      </c>
      <c r="BX479" s="76">
        <v>28.816700000000001</v>
      </c>
      <c r="BY479" s="76">
        <v>29.743400000000001</v>
      </c>
      <c r="BZ479" s="76">
        <v>29.676400000000001</v>
      </c>
      <c r="CA479" s="76">
        <v>29.594799999999999</v>
      </c>
      <c r="CB479" s="76">
        <v>29.296299999999999</v>
      </c>
      <c r="CC479" s="76">
        <v>28.7651</v>
      </c>
      <c r="CD479" s="76">
        <v>29.135999999999999</v>
      </c>
      <c r="CE479" s="76">
        <v>29.5289</v>
      </c>
      <c r="CF479" s="76">
        <v>29.5913</v>
      </c>
      <c r="CG479" s="76">
        <v>29.170300000000001</v>
      </c>
      <c r="CH479" s="76">
        <v>29.879799999999999</v>
      </c>
      <c r="CI479" s="76">
        <v>29.0793</v>
      </c>
      <c r="CJ479" s="76">
        <v>29.746600000000001</v>
      </c>
      <c r="CK479" s="76">
        <v>29.802</v>
      </c>
      <c r="CL479" s="76">
        <v>29.397500000000001</v>
      </c>
      <c r="CM479" s="76">
        <v>29.6357</v>
      </c>
      <c r="CN479" s="76">
        <v>29.433800000000002</v>
      </c>
      <c r="CO479" s="76">
        <v>29.4069</v>
      </c>
      <c r="CP479" s="76">
        <v>29.6614</v>
      </c>
      <c r="CQ479" s="76">
        <v>28.9513</v>
      </c>
      <c r="CR479" s="76">
        <v>29.603999999999999</v>
      </c>
      <c r="CS479" s="76">
        <v>28.826699999999999</v>
      </c>
      <c r="CT479" s="76">
        <v>29.3352</v>
      </c>
      <c r="CU479" s="76">
        <v>29.183700000000002</v>
      </c>
      <c r="CV479" s="76">
        <v>28.973600000000001</v>
      </c>
      <c r="CW479" s="76">
        <v>29.1357</v>
      </c>
      <c r="CX479" s="76">
        <v>29.091100000000001</v>
      </c>
      <c r="CZ479" s="77">
        <f t="shared" si="84"/>
        <v>29.1204</v>
      </c>
      <c r="DA479" s="77">
        <f t="shared" si="85"/>
        <v>0.44145554136288789</v>
      </c>
      <c r="DB479" s="77">
        <f t="shared" si="86"/>
        <v>29.29372</v>
      </c>
      <c r="DC479" s="77">
        <f t="shared" si="87"/>
        <v>0.36790437208600835</v>
      </c>
      <c r="DD479" s="77">
        <f t="shared" si="88"/>
        <v>29.449919999999999</v>
      </c>
      <c r="DE479" s="77">
        <f t="shared" si="89"/>
        <v>0.3265614367925273</v>
      </c>
      <c r="DF479" s="77">
        <f t="shared" si="90"/>
        <v>29.603120000000001</v>
      </c>
      <c r="DG479" s="77">
        <f t="shared" si="91"/>
        <v>0.18176225405732566</v>
      </c>
      <c r="DH479" s="77">
        <f t="shared" si="92"/>
        <v>29.29006</v>
      </c>
      <c r="DI479" s="77">
        <f t="shared" si="93"/>
        <v>0.38064554772123665</v>
      </c>
      <c r="DJ479" s="77">
        <f t="shared" si="94"/>
        <v>29.14386</v>
      </c>
      <c r="DK479" s="77">
        <f t="shared" si="95"/>
        <v>0.13232242062477528</v>
      </c>
      <c r="DM479" s="76" t="s">
        <v>2551</v>
      </c>
      <c r="DN479" s="76" t="s">
        <v>2552</v>
      </c>
    </row>
    <row r="480" spans="2:118" s="73" customFormat="1" x14ac:dyDescent="0.35">
      <c r="B480" s="74" t="s">
        <v>1117</v>
      </c>
      <c r="C480" s="74" t="s">
        <v>2556</v>
      </c>
      <c r="D480" s="73">
        <v>1</v>
      </c>
      <c r="E480" s="74"/>
      <c r="F480" s="74" t="s">
        <v>495</v>
      </c>
      <c r="G480" s="74" t="s">
        <v>2557</v>
      </c>
      <c r="H480" s="74" t="s">
        <v>2558</v>
      </c>
      <c r="I480" s="73">
        <v>7</v>
      </c>
      <c r="J480" s="73">
        <v>7</v>
      </c>
      <c r="K480" s="73">
        <v>7</v>
      </c>
      <c r="L480" s="73">
        <v>16.899999999999999</v>
      </c>
      <c r="M480" s="73">
        <v>59.009</v>
      </c>
      <c r="N480" s="73">
        <v>0</v>
      </c>
      <c r="O480" s="73">
        <v>49.564999999999998</v>
      </c>
      <c r="P480" s="73">
        <v>264680000</v>
      </c>
      <c r="Q480" s="73">
        <v>68</v>
      </c>
      <c r="S480" s="73">
        <v>0.57085600000000003</v>
      </c>
      <c r="T480" s="73">
        <v>0.33651700000000001</v>
      </c>
      <c r="V480" s="73">
        <v>0.30733348999999999</v>
      </c>
      <c r="W480" s="73">
        <v>0.95191428600000005</v>
      </c>
      <c r="X480" s="73">
        <v>0.39106903100000001</v>
      </c>
      <c r="Z480" s="73">
        <v>0.70629835399999996</v>
      </c>
      <c r="AA480" s="73">
        <v>0.27507826099999999</v>
      </c>
      <c r="AB480" s="73">
        <v>0.72797393799999999</v>
      </c>
      <c r="AD480" s="73">
        <v>0.809861422</v>
      </c>
      <c r="AE480" s="73">
        <v>0.312890365</v>
      </c>
      <c r="AF480" s="73">
        <v>0.80714797999999999</v>
      </c>
      <c r="AH480" s="73">
        <v>0.63030181200000002</v>
      </c>
      <c r="AI480" s="73">
        <v>0.35071666699999998</v>
      </c>
      <c r="AJ480" s="73">
        <v>0.66164856000000005</v>
      </c>
      <c r="AL480" s="73">
        <v>0.40737756200000003</v>
      </c>
      <c r="AM480" s="73">
        <v>0.41913145499999999</v>
      </c>
      <c r="AN480" s="73">
        <v>0.46592407200000002</v>
      </c>
      <c r="AO480" s="73">
        <v>0</v>
      </c>
      <c r="AP480" s="73">
        <v>1</v>
      </c>
      <c r="AQ480" s="73">
        <v>0</v>
      </c>
      <c r="AR480" s="73">
        <v>0</v>
      </c>
      <c r="AS480" s="73">
        <v>3</v>
      </c>
      <c r="AT480" s="73">
        <v>1</v>
      </c>
      <c r="AU480" s="73">
        <v>3</v>
      </c>
      <c r="AV480" s="73">
        <v>1</v>
      </c>
      <c r="AW480" s="73">
        <v>0</v>
      </c>
      <c r="AX480" s="73">
        <v>4</v>
      </c>
      <c r="AY480" s="73">
        <v>2</v>
      </c>
      <c r="AZ480" s="73">
        <v>2</v>
      </c>
      <c r="BA480" s="73">
        <v>1</v>
      </c>
      <c r="BB480" s="73">
        <v>3</v>
      </c>
      <c r="BC480" s="73">
        <v>6</v>
      </c>
      <c r="BD480" s="73">
        <v>4</v>
      </c>
      <c r="BE480" s="73">
        <v>4</v>
      </c>
      <c r="BF480" s="73">
        <v>2</v>
      </c>
      <c r="BG480" s="73">
        <v>4</v>
      </c>
      <c r="BH480" s="73">
        <v>0</v>
      </c>
      <c r="BI480" s="73">
        <v>3</v>
      </c>
      <c r="BJ480" s="73">
        <v>3</v>
      </c>
      <c r="BK480" s="73">
        <v>4</v>
      </c>
      <c r="BL480" s="73">
        <v>3</v>
      </c>
      <c r="BM480" s="73">
        <v>0</v>
      </c>
      <c r="BN480" s="73">
        <v>3</v>
      </c>
      <c r="BO480" s="73">
        <v>2</v>
      </c>
      <c r="BP480" s="73">
        <v>2</v>
      </c>
      <c r="BQ480" s="73">
        <v>6</v>
      </c>
      <c r="BR480" s="73">
        <v>1</v>
      </c>
      <c r="BT480" s="73" t="s">
        <v>2555</v>
      </c>
      <c r="BU480" s="73" t="s">
        <v>558</v>
      </c>
      <c r="BV480" s="73">
        <v>21.948899999999998</v>
      </c>
      <c r="BW480" s="73" t="s">
        <v>558</v>
      </c>
      <c r="BX480" s="73">
        <v>21.672000000000001</v>
      </c>
      <c r="BY480" s="73">
        <v>22.194600000000001</v>
      </c>
      <c r="BZ480" s="73">
        <v>21.689</v>
      </c>
      <c r="CA480" s="73">
        <v>21.9405</v>
      </c>
      <c r="CB480" s="73">
        <v>21.84</v>
      </c>
      <c r="CC480" s="73">
        <v>20.759</v>
      </c>
      <c r="CD480" s="73">
        <v>22.0001</v>
      </c>
      <c r="CE480" s="73">
        <v>21.972799999999999</v>
      </c>
      <c r="CF480" s="73">
        <v>22.099</v>
      </c>
      <c r="CG480" s="73">
        <v>21.503599999999999</v>
      </c>
      <c r="CH480" s="73">
        <v>22.439699999999998</v>
      </c>
      <c r="CI480" s="73">
        <v>21.898</v>
      </c>
      <c r="CJ480" s="73">
        <v>22.132100000000001</v>
      </c>
      <c r="CK480" s="73">
        <v>22.393699999999999</v>
      </c>
      <c r="CL480" s="73">
        <v>21.821999999999999</v>
      </c>
      <c r="CM480" s="73">
        <v>22.306899999999999</v>
      </c>
      <c r="CN480" s="73">
        <v>21.654199999999999</v>
      </c>
      <c r="CO480" s="73">
        <v>21.862500000000001</v>
      </c>
      <c r="CP480" s="73">
        <v>22.1677</v>
      </c>
      <c r="CQ480" s="73">
        <v>21.877600000000001</v>
      </c>
      <c r="CR480" s="73">
        <v>22.2409</v>
      </c>
      <c r="CS480" s="73">
        <v>21.4328</v>
      </c>
      <c r="CT480" s="73">
        <v>22.148299999999999</v>
      </c>
      <c r="CU480" s="73">
        <v>21.466699999999999</v>
      </c>
      <c r="CV480" s="73">
        <v>21.564599999999999</v>
      </c>
      <c r="CW480" s="73">
        <v>21.970099999999999</v>
      </c>
      <c r="CX480" s="73">
        <v>21.453099999999999</v>
      </c>
      <c r="CZ480" s="75">
        <f t="shared" si="84"/>
        <v>21.938500000000001</v>
      </c>
      <c r="DA480" s="75">
        <f t="shared" si="85"/>
        <v>0.26145517780300342</v>
      </c>
      <c r="DB480" s="75">
        <f t="shared" si="86"/>
        <v>21.645720000000001</v>
      </c>
      <c r="DC480" s="75">
        <f t="shared" si="87"/>
        <v>0.5095023719277465</v>
      </c>
      <c r="DD480" s="75">
        <f t="shared" si="88"/>
        <v>21.982620000000001</v>
      </c>
      <c r="DE480" s="75">
        <f t="shared" si="89"/>
        <v>0.33881542467839326</v>
      </c>
      <c r="DF480" s="75">
        <f t="shared" si="90"/>
        <v>22.061780000000002</v>
      </c>
      <c r="DG480" s="75">
        <f t="shared" si="91"/>
        <v>0.31575920730835383</v>
      </c>
      <c r="DH480" s="75">
        <f t="shared" si="92"/>
        <v>21.9163</v>
      </c>
      <c r="DI480" s="75">
        <f t="shared" si="93"/>
        <v>0.31887752351020271</v>
      </c>
      <c r="DJ480" s="75">
        <f t="shared" si="94"/>
        <v>21.720559999999999</v>
      </c>
      <c r="DK480" s="75">
        <f t="shared" si="95"/>
        <v>0.31840814688069763</v>
      </c>
      <c r="DM480" s="74" t="s">
        <v>1117</v>
      </c>
      <c r="DN480" s="74" t="s">
        <v>2556</v>
      </c>
    </row>
    <row r="481" spans="2:118" s="73" customFormat="1" x14ac:dyDescent="0.35">
      <c r="B481" s="74" t="s">
        <v>2560</v>
      </c>
      <c r="C481" s="74" t="s">
        <v>2561</v>
      </c>
      <c r="D481" s="73">
        <v>1</v>
      </c>
      <c r="E481" s="74" t="s">
        <v>2562</v>
      </c>
      <c r="F481" s="74" t="s">
        <v>465</v>
      </c>
      <c r="G481" s="74" t="s">
        <v>2563</v>
      </c>
      <c r="H481" s="74" t="s">
        <v>2564</v>
      </c>
      <c r="I481" s="73">
        <v>31</v>
      </c>
      <c r="J481" s="73">
        <v>31</v>
      </c>
      <c r="K481" s="73">
        <v>31</v>
      </c>
      <c r="L481" s="73">
        <v>61.4</v>
      </c>
      <c r="M481" s="73">
        <v>62.984999999999999</v>
      </c>
      <c r="N481" s="73">
        <v>0</v>
      </c>
      <c r="O481" s="73">
        <v>323.31</v>
      </c>
      <c r="P481" s="73">
        <v>18942000000</v>
      </c>
      <c r="Q481" s="73">
        <v>626</v>
      </c>
      <c r="S481" s="73">
        <v>8.7453199999999995E-2</v>
      </c>
      <c r="T481" s="73">
        <v>1</v>
      </c>
      <c r="V481" s="73">
        <v>4.948077E-2</v>
      </c>
      <c r="W481" s="73">
        <v>0.98925136199999997</v>
      </c>
      <c r="X481" s="73">
        <v>8.5723880000000002E-3</v>
      </c>
      <c r="Z481" s="73">
        <v>4.6713455000000001E-2</v>
      </c>
      <c r="AA481" s="73">
        <v>0.974045524</v>
      </c>
      <c r="AB481" s="73">
        <v>6.3781740000000003E-3</v>
      </c>
      <c r="AD481" s="73">
        <v>0.20667859099999999</v>
      </c>
      <c r="AE481" s="73">
        <v>0.92507920799999999</v>
      </c>
      <c r="AF481" s="73">
        <v>2.158699E-2</v>
      </c>
      <c r="AH481" s="73">
        <v>0.62832524499999998</v>
      </c>
      <c r="AI481" s="73">
        <v>0.76823984499999998</v>
      </c>
      <c r="AJ481" s="73">
        <v>5.1105498999999999E-2</v>
      </c>
      <c r="AL481" s="73">
        <v>0.387934375</v>
      </c>
      <c r="AM481" s="73">
        <v>0.71831055899999996</v>
      </c>
      <c r="AN481" s="73">
        <v>5.7299423000000002E-2</v>
      </c>
      <c r="AO481" s="73">
        <v>14</v>
      </c>
      <c r="AP481" s="73">
        <v>21</v>
      </c>
      <c r="AQ481" s="73">
        <v>16</v>
      </c>
      <c r="AR481" s="73">
        <v>20</v>
      </c>
      <c r="AS481" s="73">
        <v>22</v>
      </c>
      <c r="AT481" s="73">
        <v>19</v>
      </c>
      <c r="AU481" s="73">
        <v>25</v>
      </c>
      <c r="AV481" s="73">
        <v>20</v>
      </c>
      <c r="AW481" s="73">
        <v>18</v>
      </c>
      <c r="AX481" s="73">
        <v>24</v>
      </c>
      <c r="AY481" s="73">
        <v>19</v>
      </c>
      <c r="AZ481" s="73">
        <v>24</v>
      </c>
      <c r="BA481" s="73">
        <v>16</v>
      </c>
      <c r="BB481" s="73">
        <v>25</v>
      </c>
      <c r="BC481" s="73">
        <v>21</v>
      </c>
      <c r="BD481" s="73">
        <v>23</v>
      </c>
      <c r="BE481" s="73">
        <v>24</v>
      </c>
      <c r="BF481" s="73">
        <v>21</v>
      </c>
      <c r="BG481" s="73">
        <v>18</v>
      </c>
      <c r="BH481" s="73">
        <v>18</v>
      </c>
      <c r="BI481" s="73">
        <v>24</v>
      </c>
      <c r="BJ481" s="73">
        <v>19</v>
      </c>
      <c r="BK481" s="73">
        <v>23</v>
      </c>
      <c r="BL481" s="73">
        <v>25</v>
      </c>
      <c r="BM481" s="73">
        <v>18</v>
      </c>
      <c r="BN481" s="73">
        <v>26</v>
      </c>
      <c r="BO481" s="73">
        <v>21</v>
      </c>
      <c r="BP481" s="73">
        <v>23</v>
      </c>
      <c r="BQ481" s="73">
        <v>22</v>
      </c>
      <c r="BR481" s="73">
        <v>17</v>
      </c>
      <c r="BT481" s="73" t="s">
        <v>2559</v>
      </c>
      <c r="BU481" s="73">
        <v>28.0991</v>
      </c>
      <c r="BV481" s="73">
        <v>28.033300000000001</v>
      </c>
      <c r="BW481" s="73">
        <v>27.955300000000001</v>
      </c>
      <c r="BX481" s="73">
        <v>28.1814</v>
      </c>
      <c r="BY481" s="73">
        <v>28.046099999999999</v>
      </c>
      <c r="BZ481" s="73">
        <v>28.204599999999999</v>
      </c>
      <c r="CA481" s="73">
        <v>27.9678</v>
      </c>
      <c r="CB481" s="73">
        <v>27.953399999999998</v>
      </c>
      <c r="CC481" s="73">
        <v>28.096599999999999</v>
      </c>
      <c r="CD481" s="73">
        <v>28.1357</v>
      </c>
      <c r="CE481" s="73">
        <v>28.1435</v>
      </c>
      <c r="CF481" s="73">
        <v>27.971699999999998</v>
      </c>
      <c r="CG481" s="73">
        <v>28.058499999999999</v>
      </c>
      <c r="CH481" s="73">
        <v>28.123000000000001</v>
      </c>
      <c r="CI481" s="73">
        <v>28.0504</v>
      </c>
      <c r="CJ481" s="73">
        <v>28.144500000000001</v>
      </c>
      <c r="CK481" s="73">
        <v>28.029800000000002</v>
      </c>
      <c r="CL481" s="73">
        <v>28.086200000000002</v>
      </c>
      <c r="CM481" s="73">
        <v>28.098500000000001</v>
      </c>
      <c r="CN481" s="73">
        <v>28.0641</v>
      </c>
      <c r="CO481" s="73">
        <v>28.111799999999999</v>
      </c>
      <c r="CP481" s="73">
        <v>28.081499999999998</v>
      </c>
      <c r="CQ481" s="73">
        <v>28.1416</v>
      </c>
      <c r="CR481" s="73">
        <v>28.147600000000001</v>
      </c>
      <c r="CS481" s="73">
        <v>28.0883</v>
      </c>
      <c r="CT481" s="73">
        <v>28.045000000000002</v>
      </c>
      <c r="CU481" s="73">
        <v>28.107900000000001</v>
      </c>
      <c r="CV481" s="73">
        <v>28.220500000000001</v>
      </c>
      <c r="CW481" s="73">
        <v>27.9682</v>
      </c>
      <c r="CX481" s="73">
        <v>28.260100000000001</v>
      </c>
      <c r="CZ481" s="75">
        <f t="shared" si="84"/>
        <v>28.063040000000001</v>
      </c>
      <c r="DA481" s="75">
        <f t="shared" si="85"/>
        <v>8.3798496406558134E-2</v>
      </c>
      <c r="DB481" s="75">
        <f t="shared" si="86"/>
        <v>28.071619999999996</v>
      </c>
      <c r="DC481" s="75">
        <f t="shared" si="87"/>
        <v>0.10859153742350275</v>
      </c>
      <c r="DD481" s="75">
        <f t="shared" si="88"/>
        <v>28.069420000000001</v>
      </c>
      <c r="DE481" s="75">
        <f t="shared" si="89"/>
        <v>6.7802780178987471E-2</v>
      </c>
      <c r="DF481" s="75">
        <f t="shared" si="90"/>
        <v>28.084620000000001</v>
      </c>
      <c r="DG481" s="75">
        <f t="shared" si="91"/>
        <v>4.2447226057776621E-2</v>
      </c>
      <c r="DH481" s="75">
        <f t="shared" si="92"/>
        <v>28.114159999999998</v>
      </c>
      <c r="DI481" s="75">
        <f t="shared" si="93"/>
        <v>3.0050673869316816E-2</v>
      </c>
      <c r="DJ481" s="75">
        <f t="shared" si="94"/>
        <v>28.120339999999999</v>
      </c>
      <c r="DK481" s="75">
        <f t="shared" si="95"/>
        <v>0.1209776136316142</v>
      </c>
      <c r="DM481" s="74" t="s">
        <v>2560</v>
      </c>
      <c r="DN481" s="74" t="s">
        <v>2561</v>
      </c>
    </row>
    <row r="482" spans="2:118" s="73" customFormat="1" x14ac:dyDescent="0.35">
      <c r="B482" s="74" t="s">
        <v>2566</v>
      </c>
      <c r="C482" s="74" t="s">
        <v>2567</v>
      </c>
      <c r="D482" s="73">
        <v>1</v>
      </c>
      <c r="E482" s="74" t="s">
        <v>2568</v>
      </c>
      <c r="F482" s="74"/>
      <c r="G482" s="74" t="s">
        <v>2569</v>
      </c>
      <c r="H482" s="74" t="s">
        <v>2570</v>
      </c>
      <c r="I482" s="73">
        <v>16</v>
      </c>
      <c r="J482" s="73">
        <v>16</v>
      </c>
      <c r="K482" s="73">
        <v>16</v>
      </c>
      <c r="L482" s="73">
        <v>36.799999999999997</v>
      </c>
      <c r="M482" s="73">
        <v>58.901000000000003</v>
      </c>
      <c r="N482" s="73">
        <v>0</v>
      </c>
      <c r="O482" s="73">
        <v>91.570999999999998</v>
      </c>
      <c r="P482" s="73">
        <v>2241200000</v>
      </c>
      <c r="Q482" s="73">
        <v>166</v>
      </c>
      <c r="S482" s="73">
        <v>0.54679500000000003</v>
      </c>
      <c r="T482" s="73">
        <v>0.64489700000000005</v>
      </c>
      <c r="V482" s="73">
        <v>0.21875286199999999</v>
      </c>
      <c r="W482" s="73">
        <v>0.94026931599999997</v>
      </c>
      <c r="X482" s="73">
        <v>-9.1724014000000006E-2</v>
      </c>
      <c r="Z482" s="73">
        <v>0.37272416000000003</v>
      </c>
      <c r="AA482" s="73">
        <v>0.68773095900000003</v>
      </c>
      <c r="AB482" s="73">
        <v>-9.0853500000000004E-2</v>
      </c>
      <c r="AD482" s="73">
        <v>9.5216326000000004E-2</v>
      </c>
      <c r="AE482" s="73">
        <v>0.92554913299999997</v>
      </c>
      <c r="AF482" s="73">
        <v>-3.7205505E-2</v>
      </c>
      <c r="AH482" s="73">
        <v>0.69244645000000005</v>
      </c>
      <c r="AI482" s="73">
        <v>0.49339860099999999</v>
      </c>
      <c r="AJ482" s="73">
        <v>-0.175101852</v>
      </c>
      <c r="AL482" s="73">
        <v>1.3119650810000001</v>
      </c>
      <c r="AM482" s="73">
        <v>0.12790679599999999</v>
      </c>
      <c r="AN482" s="73">
        <v>-0.33381080600000002</v>
      </c>
      <c r="AO482" s="73">
        <v>6</v>
      </c>
      <c r="AP482" s="73">
        <v>5</v>
      </c>
      <c r="AQ482" s="73">
        <v>4</v>
      </c>
      <c r="AR482" s="73">
        <v>4</v>
      </c>
      <c r="AS482" s="73">
        <v>5</v>
      </c>
      <c r="AT482" s="73">
        <v>5</v>
      </c>
      <c r="AU482" s="73">
        <v>3</v>
      </c>
      <c r="AV482" s="73">
        <v>6</v>
      </c>
      <c r="AW482" s="73">
        <v>4</v>
      </c>
      <c r="AX482" s="73">
        <v>7</v>
      </c>
      <c r="AY482" s="73">
        <v>4</v>
      </c>
      <c r="AZ482" s="73">
        <v>9</v>
      </c>
      <c r="BA482" s="73">
        <v>3</v>
      </c>
      <c r="BB482" s="73">
        <v>9</v>
      </c>
      <c r="BC482" s="73">
        <v>7</v>
      </c>
      <c r="BD482" s="73">
        <v>4</v>
      </c>
      <c r="BE482" s="73">
        <v>7</v>
      </c>
      <c r="BF482" s="73">
        <v>7</v>
      </c>
      <c r="BG482" s="73">
        <v>7</v>
      </c>
      <c r="BH482" s="73">
        <v>4</v>
      </c>
      <c r="BI482" s="73">
        <v>3</v>
      </c>
      <c r="BJ482" s="73">
        <v>5</v>
      </c>
      <c r="BK482" s="73">
        <v>6</v>
      </c>
      <c r="BL482" s="73">
        <v>5</v>
      </c>
      <c r="BM482" s="73">
        <v>6</v>
      </c>
      <c r="BN482" s="73">
        <v>4</v>
      </c>
      <c r="BO482" s="73">
        <v>5</v>
      </c>
      <c r="BP482" s="73">
        <v>8</v>
      </c>
      <c r="BQ482" s="73">
        <v>11</v>
      </c>
      <c r="BR482" s="73">
        <v>3</v>
      </c>
      <c r="BT482" s="73" t="s">
        <v>2565</v>
      </c>
      <c r="BU482" s="73">
        <v>25.4299</v>
      </c>
      <c r="BV482" s="73">
        <v>25.368300000000001</v>
      </c>
      <c r="BW482" s="73">
        <v>25.081900000000001</v>
      </c>
      <c r="BX482" s="73">
        <v>25.1145</v>
      </c>
      <c r="BY482" s="73">
        <v>24.943000000000001</v>
      </c>
      <c r="BZ482" s="73">
        <v>25.497</v>
      </c>
      <c r="CA482" s="73">
        <v>25.270199999999999</v>
      </c>
      <c r="CB482" s="73">
        <v>25.1265</v>
      </c>
      <c r="CC482" s="73">
        <v>24.924099999999999</v>
      </c>
      <c r="CD482" s="73">
        <v>24.661200000000001</v>
      </c>
      <c r="CE482" s="73">
        <v>25.151399999999999</v>
      </c>
      <c r="CF482" s="73">
        <v>25.2745</v>
      </c>
      <c r="CG482" s="73">
        <v>25.107900000000001</v>
      </c>
      <c r="CH482" s="73">
        <v>24.961099999999998</v>
      </c>
      <c r="CI482" s="73">
        <v>24.988499999999998</v>
      </c>
      <c r="CJ482" s="73">
        <v>25.116599999999998</v>
      </c>
      <c r="CK482" s="73">
        <v>25.174099999999999</v>
      </c>
      <c r="CL482" s="73">
        <v>24.781700000000001</v>
      </c>
      <c r="CM482" s="73">
        <v>25.1983</v>
      </c>
      <c r="CN482" s="73">
        <v>25.480899999999998</v>
      </c>
      <c r="CO482" s="73">
        <v>24.927099999999999</v>
      </c>
      <c r="CP482" s="73">
        <v>25.263999999999999</v>
      </c>
      <c r="CQ482" s="73">
        <v>24.773599999999998</v>
      </c>
      <c r="CR482" s="73">
        <v>24.945799999999998</v>
      </c>
      <c r="CS482" s="73">
        <v>25.151499999999999</v>
      </c>
      <c r="CT482" s="73">
        <v>25.010300000000001</v>
      </c>
      <c r="CU482" s="73">
        <v>24.434200000000001</v>
      </c>
      <c r="CV482" s="73">
        <v>24.912700000000001</v>
      </c>
      <c r="CW482" s="73">
        <v>24.8535</v>
      </c>
      <c r="CX482" s="73">
        <v>25.0578</v>
      </c>
      <c r="CZ482" s="75">
        <f t="shared" si="84"/>
        <v>25.187519999999999</v>
      </c>
      <c r="DA482" s="75">
        <f t="shared" si="85"/>
        <v>0.20476023051364228</v>
      </c>
      <c r="DB482" s="75">
        <f t="shared" si="86"/>
        <v>25.095799999999997</v>
      </c>
      <c r="DC482" s="75">
        <f t="shared" si="87"/>
        <v>0.32042055957756482</v>
      </c>
      <c r="DD482" s="75">
        <f t="shared" si="88"/>
        <v>25.096679999999999</v>
      </c>
      <c r="DE482" s="75">
        <f t="shared" si="89"/>
        <v>0.12730373914382936</v>
      </c>
      <c r="DF482" s="75">
        <f t="shared" si="90"/>
        <v>25.150320000000001</v>
      </c>
      <c r="DG482" s="75">
        <f t="shared" si="91"/>
        <v>0.24958387768443618</v>
      </c>
      <c r="DH482" s="75">
        <f t="shared" si="92"/>
        <v>25.012399999999996</v>
      </c>
      <c r="DI482" s="75">
        <f t="shared" si="93"/>
        <v>0.19454334992489489</v>
      </c>
      <c r="DJ482" s="75">
        <f t="shared" si="94"/>
        <v>24.8537</v>
      </c>
      <c r="DK482" s="75">
        <f t="shared" si="95"/>
        <v>0.24781124873580698</v>
      </c>
      <c r="DM482" s="74" t="s">
        <v>2566</v>
      </c>
      <c r="DN482" s="74" t="s">
        <v>2567</v>
      </c>
    </row>
    <row r="483" spans="2:118" s="73" customFormat="1" x14ac:dyDescent="0.35">
      <c r="B483" s="74" t="s">
        <v>2572</v>
      </c>
      <c r="C483" s="74" t="s">
        <v>2573</v>
      </c>
      <c r="D483" s="73">
        <v>1</v>
      </c>
      <c r="E483" s="74" t="s">
        <v>2574</v>
      </c>
      <c r="F483" s="74"/>
      <c r="G483" s="74" t="s">
        <v>2575</v>
      </c>
      <c r="H483" s="74" t="s">
        <v>2576</v>
      </c>
      <c r="I483" s="73">
        <v>9</v>
      </c>
      <c r="J483" s="73">
        <v>9</v>
      </c>
      <c r="K483" s="73">
        <v>9</v>
      </c>
      <c r="L483" s="73">
        <v>40.1</v>
      </c>
      <c r="M483" s="73">
        <v>39.348999999999997</v>
      </c>
      <c r="N483" s="73">
        <v>0</v>
      </c>
      <c r="O483" s="73">
        <v>115.39</v>
      </c>
      <c r="P483" s="73">
        <v>1084300000</v>
      </c>
      <c r="Q483" s="73">
        <v>157</v>
      </c>
      <c r="S483" s="73">
        <v>1.3735299999999999</v>
      </c>
      <c r="T483" s="73">
        <v>0.30940600000000001</v>
      </c>
      <c r="V483" s="73">
        <v>0.68582211400000004</v>
      </c>
      <c r="W483" s="73">
        <v>1</v>
      </c>
      <c r="X483" s="73">
        <v>0.28538055400000001</v>
      </c>
      <c r="Z483" s="73">
        <v>1.412018695</v>
      </c>
      <c r="AA483" s="73">
        <v>0.17561685799999999</v>
      </c>
      <c r="AB483" s="73">
        <v>0.39765968299999999</v>
      </c>
      <c r="AD483" s="73">
        <v>1.1308911150000001</v>
      </c>
      <c r="AE483" s="73">
        <v>0.30911036800000002</v>
      </c>
      <c r="AF483" s="73">
        <v>0.37059631300000001</v>
      </c>
      <c r="AH483" s="73">
        <v>1.3482848629999999</v>
      </c>
      <c r="AI483" s="73">
        <v>0.219378238</v>
      </c>
      <c r="AJ483" s="73">
        <v>0.47169532800000002</v>
      </c>
      <c r="AK483" s="73" t="s">
        <v>340</v>
      </c>
      <c r="AL483" s="73">
        <v>2.141276017</v>
      </c>
      <c r="AM483" s="73">
        <v>2.3324675E-2</v>
      </c>
      <c r="AN483" s="73">
        <v>0.66488304099999995</v>
      </c>
      <c r="AO483" s="73">
        <v>2</v>
      </c>
      <c r="AP483" s="73">
        <v>4</v>
      </c>
      <c r="AQ483" s="73">
        <v>2</v>
      </c>
      <c r="AR483" s="73">
        <v>1</v>
      </c>
      <c r="AS483" s="73">
        <v>6</v>
      </c>
      <c r="AT483" s="73">
        <v>5</v>
      </c>
      <c r="AU483" s="73">
        <v>5</v>
      </c>
      <c r="AV483" s="73">
        <v>4</v>
      </c>
      <c r="AW483" s="73">
        <v>2</v>
      </c>
      <c r="AX483" s="73">
        <v>7</v>
      </c>
      <c r="AY483" s="73">
        <v>5</v>
      </c>
      <c r="AZ483" s="73">
        <v>4</v>
      </c>
      <c r="BA483" s="73">
        <v>6</v>
      </c>
      <c r="BB483" s="73">
        <v>6</v>
      </c>
      <c r="BC483" s="73">
        <v>6</v>
      </c>
      <c r="BD483" s="73">
        <v>6</v>
      </c>
      <c r="BE483" s="73">
        <v>7</v>
      </c>
      <c r="BF483" s="73">
        <v>6</v>
      </c>
      <c r="BG483" s="73">
        <v>7</v>
      </c>
      <c r="BH483" s="73">
        <v>2</v>
      </c>
      <c r="BI483" s="73">
        <v>5</v>
      </c>
      <c r="BJ483" s="73">
        <v>5</v>
      </c>
      <c r="BK483" s="73">
        <v>8</v>
      </c>
      <c r="BL483" s="73">
        <v>8</v>
      </c>
      <c r="BM483" s="73">
        <v>5</v>
      </c>
      <c r="BN483" s="73">
        <v>6</v>
      </c>
      <c r="BO483" s="73">
        <v>7</v>
      </c>
      <c r="BP483" s="73">
        <v>7</v>
      </c>
      <c r="BQ483" s="73">
        <v>8</v>
      </c>
      <c r="BR483" s="73">
        <v>5</v>
      </c>
      <c r="BT483" s="73" t="s">
        <v>2571</v>
      </c>
      <c r="BU483" s="73">
        <v>23.1142</v>
      </c>
      <c r="BV483" s="73">
        <v>23.626100000000001</v>
      </c>
      <c r="BW483" s="73">
        <v>23.187000000000001</v>
      </c>
      <c r="BX483" s="73">
        <v>23.313300000000002</v>
      </c>
      <c r="BY483" s="73">
        <v>23.804500000000001</v>
      </c>
      <c r="BZ483" s="73">
        <v>23.880299999999998</v>
      </c>
      <c r="CA483" s="73">
        <v>23.758299999999998</v>
      </c>
      <c r="CB483" s="73">
        <v>23.626300000000001</v>
      </c>
      <c r="CC483" s="73">
        <v>23.128299999999999</v>
      </c>
      <c r="CD483" s="73">
        <v>24.078900000000001</v>
      </c>
      <c r="CE483" s="73">
        <v>23.978100000000001</v>
      </c>
      <c r="CF483" s="73">
        <v>23.609000000000002</v>
      </c>
      <c r="CG483" s="73">
        <v>23.5578</v>
      </c>
      <c r="CH483" s="73">
        <v>23.969799999999999</v>
      </c>
      <c r="CI483" s="73">
        <v>23.918800000000001</v>
      </c>
      <c r="CJ483" s="73">
        <v>24.0426</v>
      </c>
      <c r="CK483" s="73">
        <v>23.915199999999999</v>
      </c>
      <c r="CL483" s="73">
        <v>23.8215</v>
      </c>
      <c r="CM483" s="73">
        <v>23.799700000000001</v>
      </c>
      <c r="CN483" s="73">
        <v>23.319099999999999</v>
      </c>
      <c r="CO483" s="73">
        <v>24.115500000000001</v>
      </c>
      <c r="CP483" s="73">
        <v>23.707799999999999</v>
      </c>
      <c r="CQ483" s="73">
        <v>23.978899999999999</v>
      </c>
      <c r="CR483" s="73">
        <v>24.208200000000001</v>
      </c>
      <c r="CS483" s="73">
        <v>23.3932</v>
      </c>
      <c r="CT483" s="73">
        <v>24.383900000000001</v>
      </c>
      <c r="CU483" s="73">
        <v>24.0808</v>
      </c>
      <c r="CV483" s="73">
        <v>24.253</v>
      </c>
      <c r="CW483" s="73">
        <v>24.039300000000001</v>
      </c>
      <c r="CX483" s="73">
        <v>23.6126</v>
      </c>
      <c r="CZ483" s="75">
        <f t="shared" si="84"/>
        <v>23.409020000000002</v>
      </c>
      <c r="DA483" s="75">
        <f t="shared" si="85"/>
        <v>0.29533971456612473</v>
      </c>
      <c r="DB483" s="75">
        <f t="shared" si="86"/>
        <v>23.694420000000001</v>
      </c>
      <c r="DC483" s="75">
        <f t="shared" si="87"/>
        <v>0.35762728083858497</v>
      </c>
      <c r="DD483" s="75">
        <f t="shared" si="88"/>
        <v>23.806699999999999</v>
      </c>
      <c r="DE483" s="75">
        <f t="shared" si="89"/>
        <v>0.20590196696486388</v>
      </c>
      <c r="DF483" s="75">
        <f t="shared" si="90"/>
        <v>23.779620000000001</v>
      </c>
      <c r="DG483" s="75">
        <f t="shared" si="91"/>
        <v>0.27467081570490925</v>
      </c>
      <c r="DH483" s="75">
        <f t="shared" si="92"/>
        <v>23.880720000000004</v>
      </c>
      <c r="DI483" s="75">
        <f t="shared" si="93"/>
        <v>0.33150459574491625</v>
      </c>
      <c r="DJ483" s="75">
        <f t="shared" si="94"/>
        <v>24.073920000000001</v>
      </c>
      <c r="DK483" s="75">
        <f t="shared" si="95"/>
        <v>0.29249755041709319</v>
      </c>
      <c r="DM483" s="74" t="s">
        <v>2572</v>
      </c>
      <c r="DN483" s="74" t="s">
        <v>2573</v>
      </c>
    </row>
    <row r="484" spans="2:118" s="73" customFormat="1" x14ac:dyDescent="0.35">
      <c r="B484" s="74" t="s">
        <v>2578</v>
      </c>
      <c r="C484" s="74" t="s">
        <v>2579</v>
      </c>
      <c r="D484" s="73">
        <v>1</v>
      </c>
      <c r="E484" s="74"/>
      <c r="F484" s="74"/>
      <c r="G484" s="74"/>
      <c r="H484" s="74"/>
      <c r="I484" s="73">
        <v>12</v>
      </c>
      <c r="J484" s="73">
        <v>12</v>
      </c>
      <c r="K484" s="73">
        <v>12</v>
      </c>
      <c r="L484" s="73">
        <v>33.1</v>
      </c>
      <c r="M484" s="73">
        <v>53.975000000000001</v>
      </c>
      <c r="N484" s="73">
        <v>0</v>
      </c>
      <c r="O484" s="73">
        <v>108.66</v>
      </c>
      <c r="P484" s="73">
        <v>1528500000</v>
      </c>
      <c r="Q484" s="73">
        <v>210</v>
      </c>
      <c r="S484" s="73">
        <v>0.40354499999999999</v>
      </c>
      <c r="T484" s="73">
        <v>0.70037400000000005</v>
      </c>
      <c r="V484" s="73">
        <v>0.27943789899999999</v>
      </c>
      <c r="W484" s="73">
        <v>0.94278817699999995</v>
      </c>
      <c r="X484" s="73">
        <v>0.104642868</v>
      </c>
      <c r="Z484" s="73">
        <v>0.19292927100000001</v>
      </c>
      <c r="AA484" s="73">
        <v>0.802078603</v>
      </c>
      <c r="AB484" s="73">
        <v>6.2878798999999999E-2</v>
      </c>
      <c r="AD484" s="73">
        <v>0.19130007099999999</v>
      </c>
      <c r="AE484" s="73">
        <v>0.83842369800000005</v>
      </c>
      <c r="AF484" s="73">
        <v>6.6360091999999996E-2</v>
      </c>
      <c r="AH484" s="73">
        <v>0.83206291099999996</v>
      </c>
      <c r="AI484" s="73">
        <v>0.45820444399999999</v>
      </c>
      <c r="AJ484" s="73">
        <v>0.17314834600000001</v>
      </c>
      <c r="AL484" s="73">
        <v>0.946837767</v>
      </c>
      <c r="AM484" s="73">
        <v>0.20926953700000001</v>
      </c>
      <c r="AN484" s="73">
        <v>0.31993751500000001</v>
      </c>
      <c r="AO484" s="73">
        <v>9</v>
      </c>
      <c r="AP484" s="73">
        <v>5</v>
      </c>
      <c r="AQ484" s="73">
        <v>8</v>
      </c>
      <c r="AR484" s="73">
        <v>6</v>
      </c>
      <c r="AS484" s="73">
        <v>6</v>
      </c>
      <c r="AT484" s="73">
        <v>6</v>
      </c>
      <c r="AU484" s="73">
        <v>7</v>
      </c>
      <c r="AV484" s="73">
        <v>6</v>
      </c>
      <c r="AW484" s="73">
        <v>4</v>
      </c>
      <c r="AX484" s="73">
        <v>9</v>
      </c>
      <c r="AY484" s="73">
        <v>6</v>
      </c>
      <c r="AZ484" s="73">
        <v>7</v>
      </c>
      <c r="BA484" s="73">
        <v>8</v>
      </c>
      <c r="BB484" s="73">
        <v>5</v>
      </c>
      <c r="BC484" s="73">
        <v>9</v>
      </c>
      <c r="BD484" s="73">
        <v>6</v>
      </c>
      <c r="BE484" s="73">
        <v>8</v>
      </c>
      <c r="BF484" s="73">
        <v>8</v>
      </c>
      <c r="BG484" s="73">
        <v>5</v>
      </c>
      <c r="BH484" s="73">
        <v>5</v>
      </c>
      <c r="BI484" s="73">
        <v>9</v>
      </c>
      <c r="BJ484" s="73">
        <v>7</v>
      </c>
      <c r="BK484" s="73">
        <v>7</v>
      </c>
      <c r="BL484" s="73">
        <v>8</v>
      </c>
      <c r="BM484" s="73">
        <v>5</v>
      </c>
      <c r="BN484" s="73">
        <v>8</v>
      </c>
      <c r="BO484" s="73">
        <v>8</v>
      </c>
      <c r="BP484" s="73">
        <v>10</v>
      </c>
      <c r="BQ484" s="73">
        <v>11</v>
      </c>
      <c r="BR484" s="73">
        <v>4</v>
      </c>
      <c r="BT484" s="73" t="s">
        <v>2577</v>
      </c>
      <c r="BU484" s="73">
        <v>24.654800000000002</v>
      </c>
      <c r="BV484" s="73">
        <v>24.207000000000001</v>
      </c>
      <c r="BW484" s="73">
        <v>24.313700000000001</v>
      </c>
      <c r="BX484" s="73">
        <v>24.130600000000001</v>
      </c>
      <c r="BY484" s="73">
        <v>24.209299999999999</v>
      </c>
      <c r="BZ484" s="73">
        <v>24.321899999999999</v>
      </c>
      <c r="CA484" s="73">
        <v>24.796099999999999</v>
      </c>
      <c r="CB484" s="73">
        <v>24.289000000000001</v>
      </c>
      <c r="CC484" s="73">
        <v>24.0548</v>
      </c>
      <c r="CD484" s="73">
        <v>24.576899999999998</v>
      </c>
      <c r="CE484" s="73">
        <v>24.200900000000001</v>
      </c>
      <c r="CF484" s="73">
        <v>24.100300000000001</v>
      </c>
      <c r="CG484" s="73">
        <v>24.516300000000001</v>
      </c>
      <c r="CH484" s="73">
        <v>24.450700000000001</v>
      </c>
      <c r="CI484" s="73">
        <v>24.561599999999999</v>
      </c>
      <c r="CJ484" s="73">
        <v>24.573699999999999</v>
      </c>
      <c r="CK484" s="73">
        <v>24.623899999999999</v>
      </c>
      <c r="CL484" s="73">
        <v>24.315899999999999</v>
      </c>
      <c r="CM484" s="73">
        <v>24.262799999999999</v>
      </c>
      <c r="CN484" s="73">
        <v>24.070900000000002</v>
      </c>
      <c r="CO484" s="73">
        <v>24.467300000000002</v>
      </c>
      <c r="CP484" s="73">
        <v>24.619</v>
      </c>
      <c r="CQ484" s="73">
        <v>24.527100000000001</v>
      </c>
      <c r="CR484" s="73">
        <v>24.281099999999999</v>
      </c>
      <c r="CS484" s="73">
        <v>24.486699999999999</v>
      </c>
      <c r="CT484" s="73">
        <v>24.798200000000001</v>
      </c>
      <c r="CU484" s="73">
        <v>24.600300000000001</v>
      </c>
      <c r="CV484" s="73">
        <v>24.914999999999999</v>
      </c>
      <c r="CW484" s="73">
        <v>24.761199999999999</v>
      </c>
      <c r="CX484" s="73">
        <v>24.040500000000002</v>
      </c>
      <c r="CZ484" s="75">
        <f t="shared" si="84"/>
        <v>24.303080000000001</v>
      </c>
      <c r="DA484" s="75">
        <f t="shared" si="85"/>
        <v>0.20712022354178791</v>
      </c>
      <c r="DB484" s="75">
        <f t="shared" si="86"/>
        <v>24.407739999999997</v>
      </c>
      <c r="DC484" s="75">
        <f t="shared" si="87"/>
        <v>0.285251175282416</v>
      </c>
      <c r="DD484" s="75">
        <f t="shared" si="88"/>
        <v>24.365959999999998</v>
      </c>
      <c r="DE484" s="75">
        <f t="shared" si="89"/>
        <v>0.20364063445196745</v>
      </c>
      <c r="DF484" s="75">
        <f t="shared" si="90"/>
        <v>24.369439999999997</v>
      </c>
      <c r="DG484" s="75">
        <f t="shared" si="91"/>
        <v>0.22903973017797499</v>
      </c>
      <c r="DH484" s="75">
        <f t="shared" si="92"/>
        <v>24.476239999999997</v>
      </c>
      <c r="DI484" s="75">
        <f t="shared" si="93"/>
        <v>0.12372965691377363</v>
      </c>
      <c r="DJ484" s="75">
        <f t="shared" si="94"/>
        <v>24.623040000000003</v>
      </c>
      <c r="DK484" s="75">
        <f t="shared" si="95"/>
        <v>0.3445576192743377</v>
      </c>
      <c r="DM484" s="74" t="s">
        <v>2578</v>
      </c>
      <c r="DN484" s="74" t="s">
        <v>2579</v>
      </c>
    </row>
    <row r="485" spans="2:118" s="73" customFormat="1" x14ac:dyDescent="0.35">
      <c r="B485" s="74" t="s">
        <v>2581</v>
      </c>
      <c r="C485" s="74" t="s">
        <v>2582</v>
      </c>
      <c r="D485" s="73">
        <v>1</v>
      </c>
      <c r="E485" s="74"/>
      <c r="F485" s="74" t="s">
        <v>799</v>
      </c>
      <c r="G485" s="74" t="s">
        <v>2583</v>
      </c>
      <c r="H485" s="74" t="s">
        <v>2584</v>
      </c>
      <c r="I485" s="73">
        <v>11</v>
      </c>
      <c r="J485" s="73">
        <v>11</v>
      </c>
      <c r="K485" s="73">
        <v>11</v>
      </c>
      <c r="L485" s="73">
        <v>28.3</v>
      </c>
      <c r="M485" s="73">
        <v>57.68</v>
      </c>
      <c r="N485" s="73">
        <v>0</v>
      </c>
      <c r="O485" s="73">
        <v>86.507000000000005</v>
      </c>
      <c r="P485" s="73">
        <v>1394300000</v>
      </c>
      <c r="Q485" s="73">
        <v>126</v>
      </c>
      <c r="S485" s="73">
        <v>1.06226</v>
      </c>
      <c r="T485" s="73">
        <v>0.22389700000000001</v>
      </c>
      <c r="V485" s="73">
        <v>0.19078840699999999</v>
      </c>
      <c r="W485" s="73">
        <v>0.932393904</v>
      </c>
      <c r="X485" s="73">
        <v>0.19079017600000001</v>
      </c>
      <c r="Z485" s="73">
        <v>9.3551318999999994E-2</v>
      </c>
      <c r="AA485" s="73">
        <v>0.85772189799999998</v>
      </c>
      <c r="AB485" s="73">
        <v>9.3692397999999996E-2</v>
      </c>
      <c r="AD485" s="73">
        <v>0.375135783</v>
      </c>
      <c r="AE485" s="73">
        <v>0.57773529400000001</v>
      </c>
      <c r="AF485" s="73">
        <v>0.270383453</v>
      </c>
      <c r="AH485" s="73">
        <v>0.24939857000000001</v>
      </c>
      <c r="AI485" s="73">
        <v>0.70370954399999996</v>
      </c>
      <c r="AJ485" s="73">
        <v>-0.18172759999999999</v>
      </c>
      <c r="AL485" s="73">
        <v>1.293628668</v>
      </c>
      <c r="AM485" s="73">
        <v>5.2169935000000001E-2</v>
      </c>
      <c r="AN485" s="73">
        <v>-0.924968338</v>
      </c>
      <c r="AO485" s="73">
        <v>3</v>
      </c>
      <c r="AP485" s="73">
        <v>7</v>
      </c>
      <c r="AQ485" s="73">
        <v>2</v>
      </c>
      <c r="AR485" s="73">
        <v>3</v>
      </c>
      <c r="AS485" s="73">
        <v>6</v>
      </c>
      <c r="AT485" s="73">
        <v>4</v>
      </c>
      <c r="AU485" s="73">
        <v>6</v>
      </c>
      <c r="AV485" s="73">
        <v>7</v>
      </c>
      <c r="AW485" s="73">
        <v>2</v>
      </c>
      <c r="AX485" s="73">
        <v>2</v>
      </c>
      <c r="AY485" s="73">
        <v>6</v>
      </c>
      <c r="AZ485" s="73">
        <v>7</v>
      </c>
      <c r="BA485" s="73">
        <v>6</v>
      </c>
      <c r="BB485" s="73">
        <v>7</v>
      </c>
      <c r="BC485" s="73">
        <v>1</v>
      </c>
      <c r="BD485" s="73">
        <v>7</v>
      </c>
      <c r="BE485" s="73">
        <v>3</v>
      </c>
      <c r="BF485" s="73">
        <v>4</v>
      </c>
      <c r="BG485" s="73">
        <v>7</v>
      </c>
      <c r="BH485" s="73">
        <v>6</v>
      </c>
      <c r="BI485" s="73">
        <v>1</v>
      </c>
      <c r="BJ485" s="73">
        <v>3</v>
      </c>
      <c r="BK485" s="73">
        <v>3</v>
      </c>
      <c r="BL485" s="73">
        <v>4</v>
      </c>
      <c r="BM485" s="73">
        <v>7</v>
      </c>
      <c r="BN485" s="73">
        <v>2</v>
      </c>
      <c r="BO485" s="73">
        <v>2</v>
      </c>
      <c r="BP485" s="73">
        <v>1</v>
      </c>
      <c r="BQ485" s="73">
        <v>1</v>
      </c>
      <c r="BR485" s="73">
        <v>6</v>
      </c>
      <c r="BT485" s="73" t="s">
        <v>2580</v>
      </c>
      <c r="BU485" s="73">
        <v>24.255199999999999</v>
      </c>
      <c r="BV485" s="73">
        <v>24.942599999999999</v>
      </c>
      <c r="BW485" s="73">
        <v>23.9727</v>
      </c>
      <c r="BX485" s="73">
        <v>24.050599999999999</v>
      </c>
      <c r="BY485" s="73">
        <v>24.598800000000001</v>
      </c>
      <c r="BZ485" s="73">
        <v>25.094100000000001</v>
      </c>
      <c r="CA485" s="73">
        <v>25.264500000000002</v>
      </c>
      <c r="CB485" s="73">
        <v>24.8124</v>
      </c>
      <c r="CC485" s="73">
        <v>24.310600000000001</v>
      </c>
      <c r="CD485" s="73">
        <v>23.292200000000001</v>
      </c>
      <c r="CE485" s="73">
        <v>24.735299999999999</v>
      </c>
      <c r="CF485" s="73">
        <v>25.111899999999999</v>
      </c>
      <c r="CG485" s="73">
        <v>24.427600000000002</v>
      </c>
      <c r="CH485" s="73">
        <v>24.7697</v>
      </c>
      <c r="CI485" s="73">
        <v>23.2437</v>
      </c>
      <c r="CJ485" s="73">
        <v>24.555700000000002</v>
      </c>
      <c r="CK485" s="73">
        <v>24.7637</v>
      </c>
      <c r="CL485" s="73">
        <v>23.675599999999999</v>
      </c>
      <c r="CM485" s="73">
        <v>24.965299999999999</v>
      </c>
      <c r="CN485" s="73">
        <v>25.211400000000001</v>
      </c>
      <c r="CO485" s="73">
        <v>23.554400000000001</v>
      </c>
      <c r="CP485" s="73">
        <v>24.8063</v>
      </c>
      <c r="CQ485" s="73">
        <v>23.730399999999999</v>
      </c>
      <c r="CR485" s="73">
        <v>24.221499999999999</v>
      </c>
      <c r="CS485" s="73">
        <v>24.598600000000001</v>
      </c>
      <c r="CT485" s="73">
        <v>23.566700000000001</v>
      </c>
      <c r="CU485" s="73">
        <v>22.941800000000001</v>
      </c>
      <c r="CV485" s="73">
        <v>22.7776</v>
      </c>
      <c r="CW485" s="73">
        <v>23.128799999999998</v>
      </c>
      <c r="CX485" s="73">
        <v>24.78</v>
      </c>
      <c r="CZ485" s="75">
        <f t="shared" si="84"/>
        <v>24.363980000000002</v>
      </c>
      <c r="DA485" s="75">
        <f t="shared" si="85"/>
        <v>0.40406734834678237</v>
      </c>
      <c r="DB485" s="75">
        <f t="shared" si="86"/>
        <v>24.554760000000005</v>
      </c>
      <c r="DC485" s="75">
        <f t="shared" si="87"/>
        <v>0.79288535299878005</v>
      </c>
      <c r="DD485" s="75">
        <f t="shared" si="88"/>
        <v>24.457640000000001</v>
      </c>
      <c r="DE485" s="75">
        <f t="shared" si="89"/>
        <v>0.72060484872084996</v>
      </c>
      <c r="DF485" s="75">
        <f t="shared" si="90"/>
        <v>24.634340000000002</v>
      </c>
      <c r="DG485" s="75">
        <f t="shared" si="91"/>
        <v>0.58835223548483306</v>
      </c>
      <c r="DH485" s="75">
        <f t="shared" si="92"/>
        <v>24.18224</v>
      </c>
      <c r="DI485" s="75">
        <f t="shared" si="93"/>
        <v>0.53914059669069625</v>
      </c>
      <c r="DJ485" s="75">
        <f t="shared" si="94"/>
        <v>23.438980000000001</v>
      </c>
      <c r="DK485" s="75">
        <f t="shared" si="95"/>
        <v>0.8055231418153056</v>
      </c>
      <c r="DM485" s="74" t="s">
        <v>2581</v>
      </c>
      <c r="DN485" s="74" t="s">
        <v>2582</v>
      </c>
    </row>
    <row r="486" spans="2:118" s="73" customFormat="1" x14ac:dyDescent="0.35">
      <c r="B486" s="74" t="s">
        <v>2586</v>
      </c>
      <c r="C486" s="74" t="s">
        <v>2587</v>
      </c>
      <c r="D486" s="73">
        <v>1</v>
      </c>
      <c r="E486" s="74" t="s">
        <v>2351</v>
      </c>
      <c r="F486" s="74"/>
      <c r="G486" s="74" t="s">
        <v>2532</v>
      </c>
      <c r="H486" s="74" t="s">
        <v>2588</v>
      </c>
      <c r="I486" s="73">
        <v>60</v>
      </c>
      <c r="J486" s="73">
        <v>60</v>
      </c>
      <c r="K486" s="73">
        <v>60</v>
      </c>
      <c r="L486" s="73">
        <v>71.099999999999994</v>
      </c>
      <c r="M486" s="73">
        <v>98.304000000000002</v>
      </c>
      <c r="N486" s="73">
        <v>0</v>
      </c>
      <c r="O486" s="73">
        <v>323.31</v>
      </c>
      <c r="P486" s="73">
        <v>31897000000</v>
      </c>
      <c r="Q486" s="73">
        <v>1065</v>
      </c>
      <c r="S486" s="73">
        <v>3.1847300000000001</v>
      </c>
      <c r="T486" s="73">
        <v>0.14560000000000001</v>
      </c>
      <c r="V486" s="73">
        <v>0.98500749499999996</v>
      </c>
      <c r="W486" s="73">
        <v>1</v>
      </c>
      <c r="X486" s="73">
        <v>0.51421318100000002</v>
      </c>
      <c r="Z486" s="73">
        <v>2.2638322199999998</v>
      </c>
      <c r="AA486" s="73">
        <v>0.32</v>
      </c>
      <c r="AB486" s="73">
        <v>1.0172885890000001</v>
      </c>
      <c r="AD486" s="73">
        <v>1.316581929</v>
      </c>
      <c r="AE486" s="73">
        <v>0.32036842100000001</v>
      </c>
      <c r="AF486" s="73">
        <v>0.74810524</v>
      </c>
      <c r="AH486" s="73">
        <v>2.2213468349999999</v>
      </c>
      <c r="AI486" s="73">
        <v>0.64</v>
      </c>
      <c r="AJ486" s="73">
        <v>1.0257659910000001</v>
      </c>
      <c r="AK486" s="73" t="s">
        <v>340</v>
      </c>
      <c r="AL486" s="73">
        <v>3.2448692669999999</v>
      </c>
      <c r="AM486" s="73">
        <v>5.4999999999999997E-3</v>
      </c>
      <c r="AN486" s="73">
        <v>1.3282321930000001</v>
      </c>
      <c r="AO486" s="73">
        <v>16</v>
      </c>
      <c r="AP486" s="73">
        <v>28</v>
      </c>
      <c r="AQ486" s="73">
        <v>23</v>
      </c>
      <c r="AR486" s="73">
        <v>21</v>
      </c>
      <c r="AS486" s="73">
        <v>32</v>
      </c>
      <c r="AT486" s="73">
        <v>27</v>
      </c>
      <c r="AU486" s="73">
        <v>34</v>
      </c>
      <c r="AV486" s="73">
        <v>32</v>
      </c>
      <c r="AW486" s="73">
        <v>22</v>
      </c>
      <c r="AX486" s="73">
        <v>48</v>
      </c>
      <c r="AY486" s="73">
        <v>32</v>
      </c>
      <c r="AZ486" s="73">
        <v>32</v>
      </c>
      <c r="BA486" s="73">
        <v>41</v>
      </c>
      <c r="BB486" s="73">
        <v>40</v>
      </c>
      <c r="BC486" s="73">
        <v>56</v>
      </c>
      <c r="BD486" s="73">
        <v>34</v>
      </c>
      <c r="BE486" s="73">
        <v>40</v>
      </c>
      <c r="BF486" s="73">
        <v>38</v>
      </c>
      <c r="BG486" s="73">
        <v>39</v>
      </c>
      <c r="BH486" s="73">
        <v>24</v>
      </c>
      <c r="BI486" s="73">
        <v>31</v>
      </c>
      <c r="BJ486" s="73">
        <v>37</v>
      </c>
      <c r="BK486" s="73">
        <v>44</v>
      </c>
      <c r="BL486" s="73">
        <v>43</v>
      </c>
      <c r="BM486" s="73">
        <v>33</v>
      </c>
      <c r="BN486" s="73">
        <v>35</v>
      </c>
      <c r="BO486" s="73">
        <v>50</v>
      </c>
      <c r="BP486" s="73">
        <v>43</v>
      </c>
      <c r="BQ486" s="73">
        <v>60</v>
      </c>
      <c r="BR486" s="73">
        <v>30</v>
      </c>
      <c r="BT486" s="73" t="s">
        <v>2585</v>
      </c>
      <c r="BU486" s="73">
        <v>27.416899999999998</v>
      </c>
      <c r="BV486" s="73">
        <v>27.8005</v>
      </c>
      <c r="BW486" s="73">
        <v>27.670200000000001</v>
      </c>
      <c r="BX486" s="73">
        <v>27.8065</v>
      </c>
      <c r="BY486" s="73">
        <v>28.6846</v>
      </c>
      <c r="BZ486" s="73">
        <v>28.177199999999999</v>
      </c>
      <c r="CA486" s="73">
        <v>28.258400000000002</v>
      </c>
      <c r="CB486" s="73">
        <v>28.287199999999999</v>
      </c>
      <c r="CC486" s="73">
        <v>28.125399999999999</v>
      </c>
      <c r="CD486" s="73">
        <v>29.101600000000001</v>
      </c>
      <c r="CE486" s="73">
        <v>28.724900000000002</v>
      </c>
      <c r="CF486" s="73">
        <v>28.592400000000001</v>
      </c>
      <c r="CG486" s="73">
        <v>28.790199999999999</v>
      </c>
      <c r="CH486" s="73">
        <v>28.8293</v>
      </c>
      <c r="CI486" s="73">
        <v>29.528400000000001</v>
      </c>
      <c r="CJ486" s="73">
        <v>28.781300000000002</v>
      </c>
      <c r="CK486" s="73">
        <v>28.9146</v>
      </c>
      <c r="CL486" s="73">
        <v>28.7956</v>
      </c>
      <c r="CM486" s="73">
        <v>28.952300000000001</v>
      </c>
      <c r="CN486" s="73">
        <v>27.6755</v>
      </c>
      <c r="CO486" s="73">
        <v>29.017199999999999</v>
      </c>
      <c r="CP486" s="73">
        <v>28.556799999999999</v>
      </c>
      <c r="CQ486" s="73">
        <v>29.285499999999999</v>
      </c>
      <c r="CR486" s="73">
        <v>29.226900000000001</v>
      </c>
      <c r="CS486" s="73">
        <v>28.421099999999999</v>
      </c>
      <c r="CT486" s="73">
        <v>29.097000000000001</v>
      </c>
      <c r="CU486" s="73">
        <v>29.254799999999999</v>
      </c>
      <c r="CV486" s="73">
        <v>29.3126</v>
      </c>
      <c r="CW486" s="73">
        <v>29.508500000000002</v>
      </c>
      <c r="CX486" s="73">
        <v>28.847100000000001</v>
      </c>
      <c r="CZ486" s="75">
        <f t="shared" si="84"/>
        <v>27.875739999999997</v>
      </c>
      <c r="DA486" s="75">
        <f t="shared" si="85"/>
        <v>0.4789286408224091</v>
      </c>
      <c r="DB486" s="75">
        <f t="shared" si="86"/>
        <v>28.389960000000002</v>
      </c>
      <c r="DC486" s="75">
        <f t="shared" si="87"/>
        <v>0.40297579083612534</v>
      </c>
      <c r="DD486" s="75">
        <f t="shared" si="88"/>
        <v>28.893040000000003</v>
      </c>
      <c r="DE486" s="75">
        <f t="shared" si="89"/>
        <v>0.36639345381706828</v>
      </c>
      <c r="DF486" s="75">
        <f t="shared" si="90"/>
        <v>28.623860000000001</v>
      </c>
      <c r="DG486" s="75">
        <f t="shared" si="91"/>
        <v>0.53527358705618999</v>
      </c>
      <c r="DH486" s="75">
        <f t="shared" si="92"/>
        <v>28.901499999999999</v>
      </c>
      <c r="DI486" s="75">
        <f t="shared" si="93"/>
        <v>0.39253340622168736</v>
      </c>
      <c r="DJ486" s="75">
        <f t="shared" si="94"/>
        <v>29.204000000000001</v>
      </c>
      <c r="DK486" s="75">
        <f t="shared" si="95"/>
        <v>0.24795234421154388</v>
      </c>
      <c r="DM486" s="74" t="s">
        <v>2586</v>
      </c>
      <c r="DN486" s="74" t="s">
        <v>2587</v>
      </c>
    </row>
    <row r="487" spans="2:118" s="73" customFormat="1" x14ac:dyDescent="0.35">
      <c r="B487" s="74" t="s">
        <v>2590</v>
      </c>
      <c r="C487" s="74" t="s">
        <v>2591</v>
      </c>
      <c r="D487" s="73">
        <v>1</v>
      </c>
      <c r="E487" s="74" t="s">
        <v>1414</v>
      </c>
      <c r="F487" s="74"/>
      <c r="G487" s="74" t="s">
        <v>2592</v>
      </c>
      <c r="H487" s="74" t="s">
        <v>2593</v>
      </c>
      <c r="I487" s="73">
        <v>6</v>
      </c>
      <c r="J487" s="73">
        <v>6</v>
      </c>
      <c r="K487" s="73">
        <v>6</v>
      </c>
      <c r="L487" s="73">
        <v>30.8</v>
      </c>
      <c r="M487" s="73">
        <v>24.777000000000001</v>
      </c>
      <c r="N487" s="73">
        <v>0</v>
      </c>
      <c r="O487" s="73">
        <v>75.081999999999994</v>
      </c>
      <c r="P487" s="73">
        <v>460170000</v>
      </c>
      <c r="Q487" s="73">
        <v>32</v>
      </c>
      <c r="S487" s="73">
        <v>0.53909700000000005</v>
      </c>
      <c r="T487" s="73">
        <v>0.38174999999999998</v>
      </c>
      <c r="V487" s="73">
        <v>0.74617236499999995</v>
      </c>
      <c r="W487" s="73">
        <v>1</v>
      </c>
      <c r="X487" s="73">
        <v>0.50573196399999998</v>
      </c>
      <c r="Z487" s="73">
        <v>0.98622553700000004</v>
      </c>
      <c r="AA487" s="73">
        <v>0.20845679</v>
      </c>
      <c r="AB487" s="73">
        <v>0.58632774399999998</v>
      </c>
      <c r="AD487" s="73">
        <v>1.2629560010000001</v>
      </c>
      <c r="AE487" s="73">
        <v>0.299789474</v>
      </c>
      <c r="AF487" s="73">
        <v>0.64222831700000005</v>
      </c>
      <c r="AH487" s="73">
        <v>0.23923045800000001</v>
      </c>
      <c r="AI487" s="73">
        <v>0.70794220799999996</v>
      </c>
      <c r="AJ487" s="73">
        <v>0.191842651</v>
      </c>
      <c r="AL487" s="73">
        <v>0.49991808199999999</v>
      </c>
      <c r="AM487" s="73">
        <v>0.37122596800000002</v>
      </c>
      <c r="AN487" s="73">
        <v>0.38732604999999998</v>
      </c>
      <c r="AO487" s="73">
        <v>1</v>
      </c>
      <c r="AP487" s="73">
        <v>0</v>
      </c>
      <c r="AQ487" s="73">
        <v>0</v>
      </c>
      <c r="AR487" s="73">
        <v>0</v>
      </c>
      <c r="AS487" s="73">
        <v>1</v>
      </c>
      <c r="AT487" s="73">
        <v>2</v>
      </c>
      <c r="AU487" s="73">
        <v>3</v>
      </c>
      <c r="AV487" s="73">
        <v>1</v>
      </c>
      <c r="AW487" s="73">
        <v>1</v>
      </c>
      <c r="AX487" s="73">
        <v>2</v>
      </c>
      <c r="AY487" s="73">
        <v>1</v>
      </c>
      <c r="AZ487" s="73">
        <v>1</v>
      </c>
      <c r="BA487" s="73">
        <v>1</v>
      </c>
      <c r="BB487" s="73">
        <v>1</v>
      </c>
      <c r="BC487" s="73">
        <v>2</v>
      </c>
      <c r="BD487" s="73">
        <v>1</v>
      </c>
      <c r="BE487" s="73">
        <v>3</v>
      </c>
      <c r="BF487" s="73">
        <v>0</v>
      </c>
      <c r="BG487" s="73">
        <v>1</v>
      </c>
      <c r="BH487" s="73">
        <v>0</v>
      </c>
      <c r="BI487" s="73">
        <v>2</v>
      </c>
      <c r="BJ487" s="73">
        <v>1</v>
      </c>
      <c r="BK487" s="73">
        <v>0</v>
      </c>
      <c r="BL487" s="73">
        <v>2</v>
      </c>
      <c r="BM487" s="73">
        <v>0</v>
      </c>
      <c r="BN487" s="73">
        <v>0</v>
      </c>
      <c r="BO487" s="73">
        <v>2</v>
      </c>
      <c r="BP487" s="73">
        <v>0</v>
      </c>
      <c r="BQ487" s="73">
        <v>3</v>
      </c>
      <c r="BR487" s="73">
        <v>0</v>
      </c>
      <c r="BT487" s="73" t="s">
        <v>2589</v>
      </c>
      <c r="BU487" s="73">
        <v>22.248899999999999</v>
      </c>
      <c r="BV487" s="73">
        <v>22.820599999999999</v>
      </c>
      <c r="BW487" s="73">
        <v>22.068100000000001</v>
      </c>
      <c r="BX487" s="73">
        <v>21.282599999999999</v>
      </c>
      <c r="BY487" s="73">
        <v>22.4605</v>
      </c>
      <c r="BZ487" s="73">
        <v>23.078299999999999</v>
      </c>
      <c r="CA487" s="73">
        <v>22.722200000000001</v>
      </c>
      <c r="CB487" s="73">
        <v>22.247199999999999</v>
      </c>
      <c r="CC487" s="73">
        <v>22.087700000000002</v>
      </c>
      <c r="CD487" s="73">
        <v>23.273800000000001</v>
      </c>
      <c r="CE487" s="73">
        <v>22.584700000000002</v>
      </c>
      <c r="CF487" s="73">
        <v>23.107399999999998</v>
      </c>
      <c r="CG487" s="73">
        <v>22.1313</v>
      </c>
      <c r="CH487" s="73">
        <v>22.8141</v>
      </c>
      <c r="CI487" s="73">
        <v>23.174800000000001</v>
      </c>
      <c r="CJ487" s="73">
        <v>22.7621</v>
      </c>
      <c r="CK487" s="73">
        <v>23.258099999999999</v>
      </c>
      <c r="CL487" s="73">
        <v>22.495100000000001</v>
      </c>
      <c r="CM487" s="73">
        <v>22.700900000000001</v>
      </c>
      <c r="CN487" s="73">
        <v>22.875599999999999</v>
      </c>
      <c r="CO487" s="73">
        <v>22.914100000000001</v>
      </c>
      <c r="CP487" s="73">
        <v>21.925699999999999</v>
      </c>
      <c r="CQ487" s="73">
        <v>21.873200000000001</v>
      </c>
      <c r="CR487" s="73">
        <v>22.713100000000001</v>
      </c>
      <c r="CS487" s="73">
        <v>22.413799999999998</v>
      </c>
      <c r="CT487" s="73">
        <v>22.797799999999999</v>
      </c>
      <c r="CU487" s="73">
        <v>22.7637</v>
      </c>
      <c r="CV487" s="73">
        <v>22.220099999999999</v>
      </c>
      <c r="CW487" s="73">
        <v>23.258500000000002</v>
      </c>
      <c r="CX487" s="73" t="s">
        <v>558</v>
      </c>
      <c r="CZ487" s="75">
        <f t="shared" si="84"/>
        <v>22.176139999999997</v>
      </c>
      <c r="DA487" s="75">
        <f t="shared" si="85"/>
        <v>0.57261891603404103</v>
      </c>
      <c r="DB487" s="75">
        <f t="shared" si="86"/>
        <v>22.681840000000001</v>
      </c>
      <c r="DC487" s="75">
        <f t="shared" si="87"/>
        <v>0.51262568507635253</v>
      </c>
      <c r="DD487" s="75">
        <f t="shared" si="88"/>
        <v>22.762459999999997</v>
      </c>
      <c r="DE487" s="75">
        <f t="shared" si="89"/>
        <v>0.42474584518273978</v>
      </c>
      <c r="DF487" s="75">
        <f t="shared" si="90"/>
        <v>22.818360000000002</v>
      </c>
      <c r="DG487" s="75">
        <f t="shared" si="91"/>
        <v>0.28200476591717299</v>
      </c>
      <c r="DH487" s="75">
        <f t="shared" si="92"/>
        <v>22.367979999999996</v>
      </c>
      <c r="DI487" s="75">
        <f t="shared" si="93"/>
        <v>0.46364673729036471</v>
      </c>
      <c r="DJ487" s="75">
        <f t="shared" si="94"/>
        <v>22.760024999999999</v>
      </c>
      <c r="DK487" s="75">
        <f t="shared" si="95"/>
        <v>0.42482811720349634</v>
      </c>
      <c r="DM487" s="74" t="s">
        <v>2590</v>
      </c>
      <c r="DN487" s="74" t="s">
        <v>2591</v>
      </c>
    </row>
    <row r="488" spans="2:118" s="73" customFormat="1" x14ac:dyDescent="0.35">
      <c r="B488" s="74" t="s">
        <v>2595</v>
      </c>
      <c r="C488" s="74" t="s">
        <v>2596</v>
      </c>
      <c r="D488" s="73">
        <v>1</v>
      </c>
      <c r="E488" s="74"/>
      <c r="F488" s="74"/>
      <c r="G488" s="74"/>
      <c r="H488" s="74"/>
      <c r="I488" s="73">
        <v>7</v>
      </c>
      <c r="J488" s="73">
        <v>7</v>
      </c>
      <c r="K488" s="73">
        <v>7</v>
      </c>
      <c r="L488" s="73">
        <v>25</v>
      </c>
      <c r="M488" s="73">
        <v>51.884999999999998</v>
      </c>
      <c r="N488" s="73">
        <v>0</v>
      </c>
      <c r="O488" s="73">
        <v>37.465000000000003</v>
      </c>
      <c r="P488" s="73">
        <v>533360000</v>
      </c>
      <c r="Q488" s="73">
        <v>55</v>
      </c>
      <c r="S488" s="73">
        <v>0.34233200000000003</v>
      </c>
      <c r="T488" s="73">
        <v>0.50650600000000001</v>
      </c>
      <c r="V488" s="73">
        <v>0.51695345000000004</v>
      </c>
      <c r="W488" s="73">
        <v>1</v>
      </c>
      <c r="X488" s="73">
        <v>-0.49361190799999999</v>
      </c>
      <c r="Z488" s="73">
        <v>0.283160299</v>
      </c>
      <c r="AA488" s="73">
        <v>0.66113245700000001</v>
      </c>
      <c r="AB488" s="73">
        <v>-0.15723762499999999</v>
      </c>
      <c r="AD488" s="73">
        <v>6.9407153999999999E-2</v>
      </c>
      <c r="AE488" s="73">
        <v>0.93711129199999998</v>
      </c>
      <c r="AF488" s="73">
        <v>4.1034317000000001E-2</v>
      </c>
      <c r="AH488" s="73">
        <v>0.170277761</v>
      </c>
      <c r="AI488" s="73">
        <v>0.82352660600000005</v>
      </c>
      <c r="AJ488" s="73">
        <v>-8.9626312E-2</v>
      </c>
      <c r="AL488" s="73">
        <v>0.11807993</v>
      </c>
      <c r="AM488" s="73">
        <v>0.831976783</v>
      </c>
      <c r="AN488" s="73">
        <v>6.6696167000000001E-2</v>
      </c>
      <c r="AO488" s="73">
        <v>1</v>
      </c>
      <c r="AP488" s="73">
        <v>4</v>
      </c>
      <c r="AQ488" s="73">
        <v>1</v>
      </c>
      <c r="AR488" s="73">
        <v>2</v>
      </c>
      <c r="AS488" s="73">
        <v>1</v>
      </c>
      <c r="AT488" s="73">
        <v>1</v>
      </c>
      <c r="AU488" s="73">
        <v>1</v>
      </c>
      <c r="AV488" s="73">
        <v>1</v>
      </c>
      <c r="AW488" s="73">
        <v>0</v>
      </c>
      <c r="AX488" s="73">
        <v>4</v>
      </c>
      <c r="AY488" s="73">
        <v>1</v>
      </c>
      <c r="AZ488" s="73">
        <v>4</v>
      </c>
      <c r="BA488" s="73">
        <v>1</v>
      </c>
      <c r="BB488" s="73">
        <v>1</v>
      </c>
      <c r="BC488" s="73">
        <v>5</v>
      </c>
      <c r="BD488" s="73">
        <v>2</v>
      </c>
      <c r="BE488" s="73">
        <v>1</v>
      </c>
      <c r="BF488" s="73">
        <v>2</v>
      </c>
      <c r="BG488" s="73">
        <v>2</v>
      </c>
      <c r="BH488" s="73">
        <v>3</v>
      </c>
      <c r="BI488" s="73">
        <v>1</v>
      </c>
      <c r="BJ488" s="73">
        <v>2</v>
      </c>
      <c r="BK488" s="73">
        <v>1</v>
      </c>
      <c r="BL488" s="73">
        <v>3</v>
      </c>
      <c r="BM488" s="73">
        <v>0</v>
      </c>
      <c r="BN488" s="73">
        <v>3</v>
      </c>
      <c r="BO488" s="73">
        <v>2</v>
      </c>
      <c r="BP488" s="73">
        <v>2</v>
      </c>
      <c r="BQ488" s="73">
        <v>3</v>
      </c>
      <c r="BR488" s="73">
        <v>0</v>
      </c>
      <c r="BT488" s="73" t="s">
        <v>2594</v>
      </c>
      <c r="BU488" s="73">
        <v>22.808199999999999</v>
      </c>
      <c r="BV488" s="73">
        <v>23.412099999999999</v>
      </c>
      <c r="BW488" s="73">
        <v>22.543700000000001</v>
      </c>
      <c r="BX488" s="73">
        <v>23.3782</v>
      </c>
      <c r="BY488" s="73">
        <v>22.746400000000001</v>
      </c>
      <c r="BZ488" s="73">
        <v>23.168500000000002</v>
      </c>
      <c r="CA488" s="73">
        <v>22.887499999999999</v>
      </c>
      <c r="CB488" s="73">
        <v>22.6404</v>
      </c>
      <c r="CC488" s="73" t="s">
        <v>558</v>
      </c>
      <c r="CD488" s="73">
        <v>22.860099999999999</v>
      </c>
      <c r="CE488" s="73">
        <v>23.051600000000001</v>
      </c>
      <c r="CF488" s="73">
        <v>23.161999999999999</v>
      </c>
      <c r="CG488" s="73">
        <v>22.712299999999999</v>
      </c>
      <c r="CH488" s="73">
        <v>22.281500000000001</v>
      </c>
      <c r="CI488" s="73">
        <v>22.8949</v>
      </c>
      <c r="CJ488" s="73">
        <v>23.220400000000001</v>
      </c>
      <c r="CK488" s="73">
        <v>22.859500000000001</v>
      </c>
      <c r="CL488" s="73">
        <v>22.986999999999998</v>
      </c>
      <c r="CM488" s="73">
        <v>22.678799999999999</v>
      </c>
      <c r="CN488" s="73">
        <v>23.347999999999999</v>
      </c>
      <c r="CO488" s="73">
        <v>23.194299999999998</v>
      </c>
      <c r="CP488" s="73">
        <v>22.9328</v>
      </c>
      <c r="CQ488" s="73">
        <v>22.863399999999999</v>
      </c>
      <c r="CR488" s="73">
        <v>22.928599999999999</v>
      </c>
      <c r="CS488" s="73">
        <v>22.5212</v>
      </c>
      <c r="CT488" s="73">
        <v>23.491199999999999</v>
      </c>
      <c r="CU488" s="73">
        <v>22.962499999999999</v>
      </c>
      <c r="CV488" s="73">
        <v>23.0136</v>
      </c>
      <c r="CW488" s="73">
        <v>22.771100000000001</v>
      </c>
      <c r="CX488" s="73">
        <v>22.983599999999999</v>
      </c>
      <c r="CZ488" s="75">
        <f t="shared" si="84"/>
        <v>22.977719999999998</v>
      </c>
      <c r="DA488" s="75">
        <f t="shared" si="85"/>
        <v>0.39360181274988981</v>
      </c>
      <c r="DB488" s="75">
        <f t="shared" si="86"/>
        <v>22.889125</v>
      </c>
      <c r="DC488" s="75">
        <f t="shared" si="87"/>
        <v>0.21660994706307246</v>
      </c>
      <c r="DD488" s="75">
        <f t="shared" si="88"/>
        <v>22.820460000000004</v>
      </c>
      <c r="DE488" s="75">
        <f t="shared" si="89"/>
        <v>0.34561288025766573</v>
      </c>
      <c r="DF488" s="75">
        <f t="shared" si="90"/>
        <v>23.018740000000001</v>
      </c>
      <c r="DG488" s="75">
        <f t="shared" si="91"/>
        <v>0.26972342871912358</v>
      </c>
      <c r="DH488" s="75">
        <f t="shared" si="92"/>
        <v>22.888060000000003</v>
      </c>
      <c r="DI488" s="75">
        <f t="shared" si="93"/>
        <v>0.24115475943882944</v>
      </c>
      <c r="DJ488" s="75">
        <f t="shared" si="94"/>
        <v>23.0444</v>
      </c>
      <c r="DK488" s="75">
        <f t="shared" si="95"/>
        <v>0.26724334416407797</v>
      </c>
      <c r="DM488" s="74" t="s">
        <v>2595</v>
      </c>
      <c r="DN488" s="74" t="s">
        <v>2596</v>
      </c>
    </row>
    <row r="489" spans="2:118" s="73" customFormat="1" x14ac:dyDescent="0.35">
      <c r="B489" s="74" t="s">
        <v>2598</v>
      </c>
      <c r="C489" s="74" t="s">
        <v>2599</v>
      </c>
      <c r="D489" s="73">
        <v>1</v>
      </c>
      <c r="E489" s="74" t="s">
        <v>2600</v>
      </c>
      <c r="F489" s="74" t="s">
        <v>799</v>
      </c>
      <c r="G489" s="74" t="s">
        <v>2601</v>
      </c>
      <c r="H489" s="74" t="s">
        <v>2602</v>
      </c>
      <c r="I489" s="73">
        <v>5</v>
      </c>
      <c r="J489" s="73">
        <v>5</v>
      </c>
      <c r="K489" s="73">
        <v>5</v>
      </c>
      <c r="L489" s="73">
        <v>35.200000000000003</v>
      </c>
      <c r="M489" s="73">
        <v>15.805</v>
      </c>
      <c r="N489" s="73">
        <v>0</v>
      </c>
      <c r="O489" s="73">
        <v>87.658000000000001</v>
      </c>
      <c r="P489" s="73">
        <v>1523600000</v>
      </c>
      <c r="Q489" s="73">
        <v>50</v>
      </c>
      <c r="S489" s="73">
        <v>0.84879000000000004</v>
      </c>
      <c r="T489" s="73">
        <v>0.22039400000000001</v>
      </c>
      <c r="V489" s="73">
        <v>0.65177818799999998</v>
      </c>
      <c r="W489" s="73">
        <v>1</v>
      </c>
      <c r="X489" s="73">
        <v>1.1133766169999999</v>
      </c>
      <c r="Z489" s="73">
        <v>0.82900541500000002</v>
      </c>
      <c r="AA489" s="73">
        <v>0.20545928299999999</v>
      </c>
      <c r="AB489" s="73">
        <v>1.2846542359999999</v>
      </c>
      <c r="AD489" s="73">
        <v>0.92421097799999996</v>
      </c>
      <c r="AE489" s="73">
        <v>0.29331707299999998</v>
      </c>
      <c r="AF489" s="73">
        <v>1.413005447</v>
      </c>
      <c r="AH489" s="73">
        <v>0.69348415799999996</v>
      </c>
      <c r="AI489" s="73">
        <v>0.300054496</v>
      </c>
      <c r="AJ489" s="73">
        <v>1.1299098970000001</v>
      </c>
      <c r="AL489" s="73">
        <v>0.55980348400000002</v>
      </c>
      <c r="AM489" s="73">
        <v>0.25564110000000001</v>
      </c>
      <c r="AN489" s="73">
        <v>0.93685760500000004</v>
      </c>
      <c r="AO489" s="73">
        <v>1</v>
      </c>
      <c r="AP489" s="73">
        <v>1</v>
      </c>
      <c r="AQ489" s="73">
        <v>0</v>
      </c>
      <c r="AR489" s="73">
        <v>2</v>
      </c>
      <c r="AS489" s="73">
        <v>2</v>
      </c>
      <c r="AT489" s="73">
        <v>1</v>
      </c>
      <c r="AU489" s="73">
        <v>2</v>
      </c>
      <c r="AV489" s="73">
        <v>2</v>
      </c>
      <c r="AW489" s="73">
        <v>1</v>
      </c>
      <c r="AX489" s="73">
        <v>3</v>
      </c>
      <c r="AY489" s="73">
        <v>1</v>
      </c>
      <c r="AZ489" s="73">
        <v>1</v>
      </c>
      <c r="BA489" s="73">
        <v>2</v>
      </c>
      <c r="BB489" s="73">
        <v>1</v>
      </c>
      <c r="BC489" s="73">
        <v>4</v>
      </c>
      <c r="BD489" s="73">
        <v>1</v>
      </c>
      <c r="BE489" s="73">
        <v>1</v>
      </c>
      <c r="BF489" s="73">
        <v>2</v>
      </c>
      <c r="BG489" s="73">
        <v>1</v>
      </c>
      <c r="BH489" s="73">
        <v>3</v>
      </c>
      <c r="BI489" s="73">
        <v>1</v>
      </c>
      <c r="BJ489" s="73">
        <v>1</v>
      </c>
      <c r="BK489" s="73">
        <v>3</v>
      </c>
      <c r="BL489" s="73">
        <v>2</v>
      </c>
      <c r="BM489" s="73">
        <v>2</v>
      </c>
      <c r="BN489" s="73">
        <v>2</v>
      </c>
      <c r="BO489" s="73">
        <v>1</v>
      </c>
      <c r="BP489" s="73">
        <v>3</v>
      </c>
      <c r="BQ489" s="73">
        <v>1</v>
      </c>
      <c r="BR489" s="73">
        <v>2</v>
      </c>
      <c r="BT489" s="73" t="s">
        <v>2597</v>
      </c>
      <c r="BU489" s="73">
        <v>24.7211</v>
      </c>
      <c r="BV489" s="73">
        <v>24.7881</v>
      </c>
      <c r="BW489" s="73" t="s">
        <v>558</v>
      </c>
      <c r="BX489" s="73">
        <v>24.390499999999999</v>
      </c>
      <c r="BY489" s="73" t="s">
        <v>558</v>
      </c>
      <c r="BZ489" s="73">
        <v>24.725200000000001</v>
      </c>
      <c r="CA489" s="73">
        <v>25.253900000000002</v>
      </c>
      <c r="CB489" s="73">
        <v>24.596</v>
      </c>
      <c r="CC489" s="73">
        <v>23.427600000000002</v>
      </c>
      <c r="CD489" s="73">
        <v>24.3277</v>
      </c>
      <c r="CE489" s="73">
        <v>24.841999999999999</v>
      </c>
      <c r="CF489" s="73">
        <v>24.6068</v>
      </c>
      <c r="CG489" s="73">
        <v>24.668399999999998</v>
      </c>
      <c r="CH489" s="73">
        <v>24.9971</v>
      </c>
      <c r="CI489" s="73">
        <v>24.072500000000002</v>
      </c>
      <c r="CJ489" s="73">
        <v>25.177900000000001</v>
      </c>
      <c r="CK489" s="73">
        <v>25.267800000000001</v>
      </c>
      <c r="CL489" s="73">
        <v>24.4526</v>
      </c>
      <c r="CM489" s="73">
        <v>24.404</v>
      </c>
      <c r="CN489" s="73">
        <v>24.526199999999999</v>
      </c>
      <c r="CO489" s="73">
        <v>24.618300000000001</v>
      </c>
      <c r="CP489" s="73">
        <v>25.1707</v>
      </c>
      <c r="CQ489" s="73">
        <v>23.9925</v>
      </c>
      <c r="CR489" s="73">
        <v>24.136199999999999</v>
      </c>
      <c r="CS489" s="73">
        <v>24.4954</v>
      </c>
      <c r="CT489" s="73">
        <v>24.441500000000001</v>
      </c>
      <c r="CU489" s="73">
        <v>23.792899999999999</v>
      </c>
      <c r="CV489" s="73">
        <v>24.2775</v>
      </c>
      <c r="CW489" s="73">
        <v>24.671399999999998</v>
      </c>
      <c r="CX489" s="73">
        <v>24.264399999999998</v>
      </c>
      <c r="CZ489" s="75">
        <f t="shared" si="84"/>
        <v>24.633233333333333</v>
      </c>
      <c r="DA489" s="75">
        <f t="shared" si="85"/>
        <v>0.21286581062569318</v>
      </c>
      <c r="DB489" s="75">
        <f t="shared" si="86"/>
        <v>24.466079999999998</v>
      </c>
      <c r="DC489" s="75">
        <f t="shared" si="87"/>
        <v>0.67124370909528808</v>
      </c>
      <c r="DD489" s="75">
        <f t="shared" si="88"/>
        <v>24.637360000000001</v>
      </c>
      <c r="DE489" s="75">
        <f t="shared" si="89"/>
        <v>0.35080429444349642</v>
      </c>
      <c r="DF489" s="75">
        <f t="shared" si="90"/>
        <v>24.765700000000002</v>
      </c>
      <c r="DG489" s="75">
        <f t="shared" si="91"/>
        <v>0.42078260420316876</v>
      </c>
      <c r="DH489" s="75">
        <f t="shared" si="92"/>
        <v>24.482620000000001</v>
      </c>
      <c r="DI489" s="75">
        <f t="shared" si="93"/>
        <v>0.46158718244769364</v>
      </c>
      <c r="DJ489" s="75">
        <f t="shared" si="94"/>
        <v>24.289539999999999</v>
      </c>
      <c r="DK489" s="75">
        <f t="shared" si="95"/>
        <v>0.32262097420967523</v>
      </c>
      <c r="DM489" s="74" t="s">
        <v>2598</v>
      </c>
      <c r="DN489" s="74" t="s">
        <v>2599</v>
      </c>
    </row>
    <row r="490" spans="2:118" s="73" customFormat="1" x14ac:dyDescent="0.35">
      <c r="B490" s="74" t="s">
        <v>2604</v>
      </c>
      <c r="C490" s="74" t="s">
        <v>2605</v>
      </c>
      <c r="D490" s="73">
        <v>1</v>
      </c>
      <c r="E490" s="74"/>
      <c r="F490" s="74"/>
      <c r="G490" s="74" t="s">
        <v>2021</v>
      </c>
      <c r="H490" s="74" t="s">
        <v>2021</v>
      </c>
      <c r="I490" s="73">
        <v>17</v>
      </c>
      <c r="J490" s="73">
        <v>17</v>
      </c>
      <c r="K490" s="73">
        <v>17</v>
      </c>
      <c r="L490" s="73">
        <v>51.6</v>
      </c>
      <c r="M490" s="73">
        <v>45.252000000000002</v>
      </c>
      <c r="N490" s="73">
        <v>0</v>
      </c>
      <c r="O490" s="73">
        <v>311.41000000000003</v>
      </c>
      <c r="P490" s="73">
        <v>4996500000</v>
      </c>
      <c r="Q490" s="73">
        <v>357</v>
      </c>
      <c r="S490" s="73">
        <v>1.1782999999999999</v>
      </c>
      <c r="T490" s="73">
        <v>0.55879100000000004</v>
      </c>
      <c r="V490" s="73">
        <v>0.62371622699999996</v>
      </c>
      <c r="W490" s="73">
        <v>0.97725055400000005</v>
      </c>
      <c r="X490" s="73">
        <v>0.15708961499999999</v>
      </c>
      <c r="Z490" s="73">
        <v>2.0607893540000002</v>
      </c>
      <c r="AA490" s="73">
        <v>0.17139749000000001</v>
      </c>
      <c r="AB490" s="73">
        <v>0.28522605899999998</v>
      </c>
      <c r="AD490" s="73">
        <v>0.68418068799999998</v>
      </c>
      <c r="AE490" s="73">
        <v>0.49623837199999998</v>
      </c>
      <c r="AF490" s="73">
        <v>0.18720779400000001</v>
      </c>
      <c r="AH490" s="73">
        <v>2.0027966589999999</v>
      </c>
      <c r="AI490" s="73">
        <v>0.21918000000000001</v>
      </c>
      <c r="AJ490" s="73">
        <v>0.29307060200000001</v>
      </c>
      <c r="AL490" s="73">
        <v>1.964829543</v>
      </c>
      <c r="AM490" s="73">
        <v>7.5654320999999997E-2</v>
      </c>
      <c r="AN490" s="73">
        <v>0.31564331099999998</v>
      </c>
      <c r="AO490" s="73">
        <v>7</v>
      </c>
      <c r="AP490" s="73">
        <v>12</v>
      </c>
      <c r="AQ490" s="73">
        <v>7</v>
      </c>
      <c r="AR490" s="73">
        <v>8</v>
      </c>
      <c r="AS490" s="73">
        <v>12</v>
      </c>
      <c r="AT490" s="73">
        <v>11</v>
      </c>
      <c r="AU490" s="73">
        <v>13</v>
      </c>
      <c r="AV490" s="73">
        <v>8</v>
      </c>
      <c r="AW490" s="73">
        <v>11</v>
      </c>
      <c r="AX490" s="73">
        <v>17</v>
      </c>
      <c r="AY490" s="73">
        <v>13</v>
      </c>
      <c r="AZ490" s="73">
        <v>14</v>
      </c>
      <c r="BA490" s="73">
        <v>11</v>
      </c>
      <c r="BB490" s="73">
        <v>11</v>
      </c>
      <c r="BC490" s="73">
        <v>15</v>
      </c>
      <c r="BD490" s="73">
        <v>16</v>
      </c>
      <c r="BE490" s="73">
        <v>13</v>
      </c>
      <c r="BF490" s="73">
        <v>11</v>
      </c>
      <c r="BG490" s="73">
        <v>12</v>
      </c>
      <c r="BH490" s="73">
        <v>9</v>
      </c>
      <c r="BI490" s="73">
        <v>12</v>
      </c>
      <c r="BJ490" s="73">
        <v>12</v>
      </c>
      <c r="BK490" s="73">
        <v>14</v>
      </c>
      <c r="BL490" s="73">
        <v>12</v>
      </c>
      <c r="BM490" s="73">
        <v>10</v>
      </c>
      <c r="BN490" s="73">
        <v>14</v>
      </c>
      <c r="BO490" s="73">
        <v>15</v>
      </c>
      <c r="BP490" s="73">
        <v>12</v>
      </c>
      <c r="BQ490" s="73">
        <v>14</v>
      </c>
      <c r="BR490" s="73">
        <v>11</v>
      </c>
      <c r="BT490" s="73" t="s">
        <v>2603</v>
      </c>
      <c r="BU490" s="73">
        <v>25.796299999999999</v>
      </c>
      <c r="BV490" s="73">
        <v>25.8996</v>
      </c>
      <c r="BW490" s="73">
        <v>25.851600000000001</v>
      </c>
      <c r="BX490" s="73">
        <v>25.892399999999999</v>
      </c>
      <c r="BY490" s="73">
        <v>26.218499999999999</v>
      </c>
      <c r="BZ490" s="73">
        <v>26.252300000000002</v>
      </c>
      <c r="CA490" s="73">
        <v>25.991800000000001</v>
      </c>
      <c r="CB490" s="73">
        <v>25.856100000000001</v>
      </c>
      <c r="CC490" s="73">
        <v>25.9602</v>
      </c>
      <c r="CD490" s="73">
        <v>26.383400000000002</v>
      </c>
      <c r="CE490" s="73">
        <v>26.251200000000001</v>
      </c>
      <c r="CF490" s="73">
        <v>26.114599999999999</v>
      </c>
      <c r="CG490" s="73">
        <v>26.16</v>
      </c>
      <c r="CH490" s="73">
        <v>26.3262</v>
      </c>
      <c r="CI490" s="73">
        <v>26.232600000000001</v>
      </c>
      <c r="CJ490" s="73">
        <v>26.1417</v>
      </c>
      <c r="CK490" s="73">
        <v>26.3355</v>
      </c>
      <c r="CL490" s="73">
        <v>26.170999999999999</v>
      </c>
      <c r="CM490" s="73">
        <v>26.264199999999999</v>
      </c>
      <c r="CN490" s="73">
        <v>25.682099999999998</v>
      </c>
      <c r="CO490" s="73">
        <v>26.279599999999999</v>
      </c>
      <c r="CP490" s="73">
        <v>26.281199999999998</v>
      </c>
      <c r="CQ490" s="73">
        <v>26.262599999999999</v>
      </c>
      <c r="CR490" s="73">
        <v>26.2593</v>
      </c>
      <c r="CS490" s="73">
        <v>26.041</v>
      </c>
      <c r="CT490" s="73">
        <v>26.152799999999999</v>
      </c>
      <c r="CU490" s="73">
        <v>26.2136</v>
      </c>
      <c r="CV490" s="73">
        <v>26.437899999999999</v>
      </c>
      <c r="CW490" s="73">
        <v>26.3278</v>
      </c>
      <c r="CX490" s="73">
        <v>26.104500000000002</v>
      </c>
      <c r="CZ490" s="75">
        <f t="shared" si="84"/>
        <v>25.93168</v>
      </c>
      <c r="DA490" s="75">
        <f t="shared" si="85"/>
        <v>0.16551307199130799</v>
      </c>
      <c r="DB490" s="75">
        <f t="shared" si="86"/>
        <v>26.088760000000001</v>
      </c>
      <c r="DC490" s="75">
        <f t="shared" si="87"/>
        <v>0.2200100293168476</v>
      </c>
      <c r="DD490" s="75">
        <f t="shared" si="88"/>
        <v>26.216919999999998</v>
      </c>
      <c r="DE490" s="75">
        <f t="shared" si="89"/>
        <v>8.2268414352046779E-2</v>
      </c>
      <c r="DF490" s="75">
        <f t="shared" si="90"/>
        <v>26.118900000000004</v>
      </c>
      <c r="DG490" s="75">
        <f t="shared" si="91"/>
        <v>0.25595709601415667</v>
      </c>
      <c r="DH490" s="75">
        <f t="shared" si="92"/>
        <v>26.224739999999997</v>
      </c>
      <c r="DI490" s="75">
        <f t="shared" si="93"/>
        <v>0.10318128706310972</v>
      </c>
      <c r="DJ490" s="75">
        <f t="shared" si="94"/>
        <v>26.247320000000002</v>
      </c>
      <c r="DK490" s="75">
        <f t="shared" si="95"/>
        <v>0.13533882295926708</v>
      </c>
      <c r="DM490" s="74" t="s">
        <v>2604</v>
      </c>
      <c r="DN490" s="74" t="s">
        <v>2605</v>
      </c>
    </row>
    <row r="491" spans="2:118" s="73" customFormat="1" x14ac:dyDescent="0.35">
      <c r="B491" s="74" t="s">
        <v>2607</v>
      </c>
      <c r="C491" s="74" t="s">
        <v>2608</v>
      </c>
      <c r="D491" s="73">
        <v>1</v>
      </c>
      <c r="E491" s="74"/>
      <c r="F491" s="74"/>
      <c r="G491" s="74" t="s">
        <v>2553</v>
      </c>
      <c r="H491" s="74" t="s">
        <v>2553</v>
      </c>
      <c r="I491" s="73">
        <v>7</v>
      </c>
      <c r="J491" s="73">
        <v>7</v>
      </c>
      <c r="K491" s="73">
        <v>3</v>
      </c>
      <c r="L491" s="73">
        <v>80.7</v>
      </c>
      <c r="M491" s="73">
        <v>9.3903999999999996</v>
      </c>
      <c r="N491" s="73">
        <v>0</v>
      </c>
      <c r="O491" s="73">
        <v>323.31</v>
      </c>
      <c r="P491" s="73">
        <v>18705000000</v>
      </c>
      <c r="Q491" s="73">
        <v>219</v>
      </c>
      <c r="S491" s="73">
        <v>0.92112000000000005</v>
      </c>
      <c r="T491" s="73">
        <v>0.38826899999999998</v>
      </c>
      <c r="V491" s="73">
        <v>7.2754480000000003E-3</v>
      </c>
      <c r="W491" s="73">
        <v>0.99647940099999999</v>
      </c>
      <c r="X491" s="73">
        <v>5.2433009999999997E-3</v>
      </c>
      <c r="Z491" s="73">
        <v>0.43021033400000003</v>
      </c>
      <c r="AA491" s="73">
        <v>0.58871874999999996</v>
      </c>
      <c r="AB491" s="73">
        <v>0.150827408</v>
      </c>
      <c r="AD491" s="73">
        <v>9.3328246000000004E-2</v>
      </c>
      <c r="AE491" s="73">
        <v>0.92043926799999998</v>
      </c>
      <c r="AF491" s="73">
        <v>4.4886398000000001E-2</v>
      </c>
      <c r="AH491" s="73">
        <v>0.75268565899999995</v>
      </c>
      <c r="AI491" s="73">
        <v>0.386444444</v>
      </c>
      <c r="AJ491" s="73">
        <v>0.29093322799999999</v>
      </c>
      <c r="AK491" s="73" t="s">
        <v>340</v>
      </c>
      <c r="AL491" s="73">
        <v>2.0192793070000001</v>
      </c>
      <c r="AM491" s="73">
        <v>3.7409961999999998E-2</v>
      </c>
      <c r="AN491" s="73">
        <v>0.484129333</v>
      </c>
      <c r="AO491" s="73">
        <v>5</v>
      </c>
      <c r="AP491" s="73">
        <v>7</v>
      </c>
      <c r="AQ491" s="73">
        <v>7</v>
      </c>
      <c r="AR491" s="73">
        <v>6</v>
      </c>
      <c r="AS491" s="73">
        <v>8</v>
      </c>
      <c r="AT491" s="73">
        <v>5</v>
      </c>
      <c r="AU491" s="73">
        <v>5</v>
      </c>
      <c r="AV491" s="73">
        <v>8</v>
      </c>
      <c r="AW491" s="73">
        <v>9</v>
      </c>
      <c r="AX491" s="73">
        <v>7</v>
      </c>
      <c r="AY491" s="73">
        <v>6</v>
      </c>
      <c r="AZ491" s="73">
        <v>7</v>
      </c>
      <c r="BA491" s="73">
        <v>7</v>
      </c>
      <c r="BB491" s="73">
        <v>10</v>
      </c>
      <c r="BC491" s="73">
        <v>7</v>
      </c>
      <c r="BD491" s="73">
        <v>8</v>
      </c>
      <c r="BE491" s="73">
        <v>8</v>
      </c>
      <c r="BF491" s="73">
        <v>7</v>
      </c>
      <c r="BG491" s="73">
        <v>8</v>
      </c>
      <c r="BH491" s="73">
        <v>6</v>
      </c>
      <c r="BI491" s="73">
        <v>7</v>
      </c>
      <c r="BJ491" s="73">
        <v>6</v>
      </c>
      <c r="BK491" s="73">
        <v>9</v>
      </c>
      <c r="BL491" s="73">
        <v>9</v>
      </c>
      <c r="BM491" s="73">
        <v>5</v>
      </c>
      <c r="BN491" s="73">
        <v>8</v>
      </c>
      <c r="BO491" s="73">
        <v>9</v>
      </c>
      <c r="BP491" s="73">
        <v>9</v>
      </c>
      <c r="BQ491" s="73">
        <v>10</v>
      </c>
      <c r="BR491" s="73">
        <v>6</v>
      </c>
      <c r="BT491" s="73" t="s">
        <v>2606</v>
      </c>
      <c r="BU491" s="73">
        <v>27.734500000000001</v>
      </c>
      <c r="BV491" s="73">
        <v>27.535</v>
      </c>
      <c r="BW491" s="73">
        <v>28.104800000000001</v>
      </c>
      <c r="BX491" s="73">
        <v>27.8718</v>
      </c>
      <c r="BY491" s="73">
        <v>28.2317</v>
      </c>
      <c r="BZ491" s="73">
        <v>27.4649</v>
      </c>
      <c r="CA491" s="73">
        <v>27.6008</v>
      </c>
      <c r="CB491" s="73">
        <v>27.6738</v>
      </c>
      <c r="CC491" s="73">
        <v>28.1785</v>
      </c>
      <c r="CD491" s="73">
        <v>28.585999999999999</v>
      </c>
      <c r="CE491" s="73">
        <v>27.9604</v>
      </c>
      <c r="CF491" s="73">
        <v>27.735800000000001</v>
      </c>
      <c r="CG491" s="73">
        <v>28.337199999999999</v>
      </c>
      <c r="CH491" s="73">
        <v>28.104199999999999</v>
      </c>
      <c r="CI491" s="73">
        <v>28.0943</v>
      </c>
      <c r="CJ491" s="73">
        <v>27.992799999999999</v>
      </c>
      <c r="CK491" s="73">
        <v>27.700700000000001</v>
      </c>
      <c r="CL491" s="73">
        <v>28.209499999999998</v>
      </c>
      <c r="CM491" s="73">
        <v>28.1998</v>
      </c>
      <c r="CN491" s="73">
        <v>27.599499999999999</v>
      </c>
      <c r="CO491" s="73">
        <v>28.4084</v>
      </c>
      <c r="CP491" s="73">
        <v>27.633900000000001</v>
      </c>
      <c r="CQ491" s="73">
        <v>28.5015</v>
      </c>
      <c r="CR491" s="73">
        <v>28.238600000000002</v>
      </c>
      <c r="CS491" s="73">
        <v>28.15</v>
      </c>
      <c r="CT491" s="73">
        <v>28.3126</v>
      </c>
      <c r="CU491" s="73">
        <v>28.438700000000001</v>
      </c>
      <c r="CV491" s="73">
        <v>28.602499999999999</v>
      </c>
      <c r="CW491" s="73">
        <v>28.359000000000002</v>
      </c>
      <c r="CX491" s="73">
        <v>28.185600000000001</v>
      </c>
      <c r="CZ491" s="75">
        <f t="shared" si="84"/>
        <v>27.89556</v>
      </c>
      <c r="DA491" s="75">
        <f t="shared" si="85"/>
        <v>0.2798570402902168</v>
      </c>
      <c r="DB491" s="75">
        <f t="shared" si="86"/>
        <v>27.900799999999997</v>
      </c>
      <c r="DC491" s="75">
        <f t="shared" si="87"/>
        <v>0.46854939440788895</v>
      </c>
      <c r="DD491" s="75">
        <f t="shared" si="88"/>
        <v>28.046379999999999</v>
      </c>
      <c r="DE491" s="75">
        <f t="shared" si="89"/>
        <v>0.22026588932469707</v>
      </c>
      <c r="DF491" s="75">
        <f t="shared" si="90"/>
        <v>27.940459999999995</v>
      </c>
      <c r="DG491" s="75">
        <f t="shared" si="91"/>
        <v>0.28112177610423522</v>
      </c>
      <c r="DH491" s="75">
        <f t="shared" si="92"/>
        <v>28.18648</v>
      </c>
      <c r="DI491" s="75">
        <f t="shared" si="93"/>
        <v>0.33833342577995446</v>
      </c>
      <c r="DJ491" s="75">
        <f t="shared" si="94"/>
        <v>28.37968</v>
      </c>
      <c r="DK491" s="75">
        <f t="shared" si="95"/>
        <v>0.15469853586895976</v>
      </c>
      <c r="DM491" s="74" t="s">
        <v>2607</v>
      </c>
      <c r="DN491" s="74" t="s">
        <v>2608</v>
      </c>
    </row>
    <row r="492" spans="2:118" s="73" customFormat="1" x14ac:dyDescent="0.35">
      <c r="B492" s="74" t="s">
        <v>2610</v>
      </c>
      <c r="C492" s="74" t="s">
        <v>2611</v>
      </c>
      <c r="D492" s="73">
        <v>1</v>
      </c>
      <c r="E492" s="74" t="s">
        <v>450</v>
      </c>
      <c r="F492" s="74" t="s">
        <v>2612</v>
      </c>
      <c r="G492" s="74" t="s">
        <v>2613</v>
      </c>
      <c r="H492" s="74" t="s">
        <v>2614</v>
      </c>
      <c r="I492" s="73">
        <v>26</v>
      </c>
      <c r="J492" s="73">
        <v>26</v>
      </c>
      <c r="K492" s="73">
        <v>26</v>
      </c>
      <c r="L492" s="73">
        <v>81.400000000000006</v>
      </c>
      <c r="M492" s="73">
        <v>51.47</v>
      </c>
      <c r="N492" s="73">
        <v>0</v>
      </c>
      <c r="O492" s="73">
        <v>323.31</v>
      </c>
      <c r="P492" s="73">
        <v>10267000000</v>
      </c>
      <c r="Q492" s="73">
        <v>539</v>
      </c>
      <c r="S492" s="73">
        <v>0.65398500000000004</v>
      </c>
      <c r="T492" s="73">
        <v>0.63427100000000003</v>
      </c>
      <c r="V492" s="73">
        <v>0.25876656799999997</v>
      </c>
      <c r="W492" s="73">
        <v>0.93357228199999998</v>
      </c>
      <c r="X492" s="73">
        <v>0.107295609</v>
      </c>
      <c r="Z492" s="73">
        <v>0.31647024400000001</v>
      </c>
      <c r="AA492" s="73">
        <v>0.66124670100000005</v>
      </c>
      <c r="AB492" s="73">
        <v>0.13187980699999999</v>
      </c>
      <c r="AD492" s="73">
        <v>0.61197031300000004</v>
      </c>
      <c r="AE492" s="73">
        <v>0.51240863299999995</v>
      </c>
      <c r="AF492" s="73">
        <v>0.201425934</v>
      </c>
      <c r="AH492" s="73">
        <v>0.15802724000000001</v>
      </c>
      <c r="AI492" s="73">
        <v>0.84394326200000003</v>
      </c>
      <c r="AJ492" s="73">
        <v>6.9274521000000006E-2</v>
      </c>
      <c r="AL492" s="73">
        <v>0.35853032699999998</v>
      </c>
      <c r="AM492" s="73">
        <v>0.59551383400000002</v>
      </c>
      <c r="AN492" s="73">
        <v>-0.13412933299999999</v>
      </c>
      <c r="AO492" s="73">
        <v>10</v>
      </c>
      <c r="AP492" s="73">
        <v>19</v>
      </c>
      <c r="AQ492" s="73">
        <v>13</v>
      </c>
      <c r="AR492" s="73">
        <v>17</v>
      </c>
      <c r="AS492" s="73">
        <v>20</v>
      </c>
      <c r="AT492" s="73">
        <v>13</v>
      </c>
      <c r="AU492" s="73">
        <v>20</v>
      </c>
      <c r="AV492" s="73">
        <v>22</v>
      </c>
      <c r="AW492" s="73">
        <v>14</v>
      </c>
      <c r="AX492" s="73">
        <v>23</v>
      </c>
      <c r="AY492" s="73">
        <v>14</v>
      </c>
      <c r="AZ492" s="73">
        <v>23</v>
      </c>
      <c r="BA492" s="73">
        <v>15</v>
      </c>
      <c r="BB492" s="73">
        <v>24</v>
      </c>
      <c r="BC492" s="73">
        <v>20</v>
      </c>
      <c r="BD492" s="73">
        <v>19</v>
      </c>
      <c r="BE492" s="73">
        <v>18</v>
      </c>
      <c r="BF492" s="73">
        <v>19</v>
      </c>
      <c r="BG492" s="73">
        <v>20</v>
      </c>
      <c r="BH492" s="73">
        <v>23</v>
      </c>
      <c r="BI492" s="73">
        <v>17</v>
      </c>
      <c r="BJ492" s="73">
        <v>18</v>
      </c>
      <c r="BK492" s="73">
        <v>20</v>
      </c>
      <c r="BL492" s="73">
        <v>18</v>
      </c>
      <c r="BM492" s="73">
        <v>14</v>
      </c>
      <c r="BN492" s="73">
        <v>15</v>
      </c>
      <c r="BO492" s="73">
        <v>20</v>
      </c>
      <c r="BP492" s="73">
        <v>17</v>
      </c>
      <c r="BQ492" s="73">
        <v>19</v>
      </c>
      <c r="BR492" s="73">
        <v>15</v>
      </c>
      <c r="BT492" s="73" t="s">
        <v>2609</v>
      </c>
      <c r="BU492" s="73">
        <v>26.712299999999999</v>
      </c>
      <c r="BV492" s="73">
        <v>27.572199999999999</v>
      </c>
      <c r="BW492" s="73">
        <v>26.877199999999998</v>
      </c>
      <c r="BX492" s="73">
        <v>27.147099999999998</v>
      </c>
      <c r="BY492" s="73">
        <v>27.245999999999999</v>
      </c>
      <c r="BZ492" s="73">
        <v>27.374500000000001</v>
      </c>
      <c r="CA492" s="73">
        <v>27.395600000000002</v>
      </c>
      <c r="CB492" s="73">
        <v>27.299900000000001</v>
      </c>
      <c r="CC492" s="73">
        <v>27.004000000000001</v>
      </c>
      <c r="CD492" s="73">
        <v>27.017199999999999</v>
      </c>
      <c r="CE492" s="73">
        <v>27.337299999999999</v>
      </c>
      <c r="CF492" s="73">
        <v>27.4878</v>
      </c>
      <c r="CG492" s="73">
        <v>26.900200000000002</v>
      </c>
      <c r="CH492" s="73">
        <v>27.3127</v>
      </c>
      <c r="CI492" s="73">
        <v>27.176100000000002</v>
      </c>
      <c r="CJ492" s="73">
        <v>27.416599999999999</v>
      </c>
      <c r="CK492" s="73">
        <v>27.240500000000001</v>
      </c>
      <c r="CL492" s="73">
        <v>27.131900000000002</v>
      </c>
      <c r="CM492" s="73">
        <v>27.321000000000002</v>
      </c>
      <c r="CN492" s="73">
        <v>27.451799999999999</v>
      </c>
      <c r="CO492" s="73">
        <v>27.083300000000001</v>
      </c>
      <c r="CP492" s="73">
        <v>27.355899999999998</v>
      </c>
      <c r="CQ492" s="73">
        <v>26.952400000000001</v>
      </c>
      <c r="CR492" s="73">
        <v>27.380299999999998</v>
      </c>
      <c r="CS492" s="73">
        <v>27.129200000000001</v>
      </c>
      <c r="CT492" s="73">
        <v>27.102399999999999</v>
      </c>
      <c r="CU492" s="73">
        <v>26.891500000000001</v>
      </c>
      <c r="CV492" s="73">
        <v>26.751200000000001</v>
      </c>
      <c r="CW492" s="73">
        <v>27.03</v>
      </c>
      <c r="CX492" s="73">
        <v>27.109000000000002</v>
      </c>
      <c r="CZ492" s="75">
        <f t="shared" si="84"/>
        <v>27.110959999999999</v>
      </c>
      <c r="DA492" s="75">
        <f t="shared" si="85"/>
        <v>0.3338629104887213</v>
      </c>
      <c r="DB492" s="75">
        <f t="shared" si="86"/>
        <v>27.218239999999998</v>
      </c>
      <c r="DC492" s="75">
        <f t="shared" si="87"/>
        <v>0.1929105829134323</v>
      </c>
      <c r="DD492" s="75">
        <f t="shared" si="88"/>
        <v>27.242820000000002</v>
      </c>
      <c r="DE492" s="75">
        <f t="shared" si="89"/>
        <v>0.22117013134688779</v>
      </c>
      <c r="DF492" s="75">
        <f t="shared" si="90"/>
        <v>27.312360000000002</v>
      </c>
      <c r="DG492" s="75">
        <f t="shared" si="91"/>
        <v>0.13049311476089334</v>
      </c>
      <c r="DH492" s="75">
        <f t="shared" si="92"/>
        <v>27.180219999999998</v>
      </c>
      <c r="DI492" s="75">
        <f t="shared" si="93"/>
        <v>0.18357147654251602</v>
      </c>
      <c r="DJ492" s="75">
        <f t="shared" si="94"/>
        <v>26.976819999999996</v>
      </c>
      <c r="DK492" s="75">
        <f t="shared" si="95"/>
        <v>0.15350398040441815</v>
      </c>
      <c r="DM492" s="74" t="s">
        <v>2610</v>
      </c>
      <c r="DN492" s="74" t="s">
        <v>2611</v>
      </c>
    </row>
    <row r="493" spans="2:118" s="73" customFormat="1" x14ac:dyDescent="0.35">
      <c r="B493" s="74" t="s">
        <v>2616</v>
      </c>
      <c r="C493" s="74" t="s">
        <v>2617</v>
      </c>
      <c r="D493" s="73">
        <v>1</v>
      </c>
      <c r="E493" s="74" t="s">
        <v>2618</v>
      </c>
      <c r="F493" s="74"/>
      <c r="G493" s="74" t="s">
        <v>2619</v>
      </c>
      <c r="H493" s="74" t="s">
        <v>2620</v>
      </c>
      <c r="I493" s="73">
        <v>10</v>
      </c>
      <c r="J493" s="73">
        <v>10</v>
      </c>
      <c r="K493" s="73">
        <v>10</v>
      </c>
      <c r="L493" s="73">
        <v>45</v>
      </c>
      <c r="M493" s="73">
        <v>43.231000000000002</v>
      </c>
      <c r="N493" s="73">
        <v>0</v>
      </c>
      <c r="O493" s="73">
        <v>117.65</v>
      </c>
      <c r="P493" s="73">
        <v>1239200000</v>
      </c>
      <c r="Q493" s="73">
        <v>115</v>
      </c>
      <c r="S493" s="73">
        <v>1.5207999999999999</v>
      </c>
      <c r="T493" s="73">
        <v>0.29583399999999999</v>
      </c>
      <c r="V493" s="73">
        <v>0.33822918899999999</v>
      </c>
      <c r="W493" s="73">
        <v>0.93544023300000001</v>
      </c>
      <c r="X493" s="73">
        <v>0.145868683</v>
      </c>
      <c r="Z493" s="73">
        <v>0.96044963800000005</v>
      </c>
      <c r="AA493" s="73">
        <v>0.27148444399999999</v>
      </c>
      <c r="AB493" s="73">
        <v>0.35225906400000001</v>
      </c>
      <c r="AD493" s="73">
        <v>0.24387647900000001</v>
      </c>
      <c r="AE493" s="73">
        <v>0.74872799999999995</v>
      </c>
      <c r="AF493" s="73">
        <v>0.134384537</v>
      </c>
      <c r="AH493" s="73">
        <v>1.425182414</v>
      </c>
      <c r="AI493" s="73">
        <v>0.20706586799999999</v>
      </c>
      <c r="AJ493" s="73">
        <v>0.48955383299999999</v>
      </c>
      <c r="AK493" s="73" t="s">
        <v>340</v>
      </c>
      <c r="AL493" s="73">
        <v>2.069618733</v>
      </c>
      <c r="AM493" s="73">
        <v>2.880402E-2</v>
      </c>
      <c r="AN493" s="73">
        <v>0.575928879</v>
      </c>
      <c r="AO493" s="73">
        <v>1</v>
      </c>
      <c r="AP493" s="73">
        <v>5</v>
      </c>
      <c r="AQ493" s="73">
        <v>3</v>
      </c>
      <c r="AR493" s="73">
        <v>3</v>
      </c>
      <c r="AS493" s="73">
        <v>4</v>
      </c>
      <c r="AT493" s="73">
        <v>4</v>
      </c>
      <c r="AU493" s="73">
        <v>2</v>
      </c>
      <c r="AV493" s="73">
        <v>4</v>
      </c>
      <c r="AW493" s="73">
        <v>3</v>
      </c>
      <c r="AX493" s="73">
        <v>8</v>
      </c>
      <c r="AY493" s="73">
        <v>3</v>
      </c>
      <c r="AZ493" s="73">
        <v>2</v>
      </c>
      <c r="BA493" s="73">
        <v>5</v>
      </c>
      <c r="BB493" s="73">
        <v>2</v>
      </c>
      <c r="BC493" s="73">
        <v>5</v>
      </c>
      <c r="BD493" s="73">
        <v>2</v>
      </c>
      <c r="BE493" s="73">
        <v>2</v>
      </c>
      <c r="BF493" s="73">
        <v>5</v>
      </c>
      <c r="BG493" s="73">
        <v>6</v>
      </c>
      <c r="BH493" s="73">
        <v>2</v>
      </c>
      <c r="BI493" s="73">
        <v>4</v>
      </c>
      <c r="BJ493" s="73">
        <v>2</v>
      </c>
      <c r="BK493" s="73">
        <v>3</v>
      </c>
      <c r="BL493" s="73">
        <v>5</v>
      </c>
      <c r="BM493" s="73">
        <v>3</v>
      </c>
      <c r="BN493" s="73">
        <v>5</v>
      </c>
      <c r="BO493" s="73">
        <v>6</v>
      </c>
      <c r="BP493" s="73">
        <v>5</v>
      </c>
      <c r="BQ493" s="73">
        <v>7</v>
      </c>
      <c r="BR493" s="73">
        <v>4</v>
      </c>
      <c r="BT493" s="73" t="s">
        <v>2615</v>
      </c>
      <c r="BU493" s="73">
        <v>23.3688</v>
      </c>
      <c r="BV493" s="73">
        <v>23.9132</v>
      </c>
      <c r="BW493" s="73">
        <v>23.767399999999999</v>
      </c>
      <c r="BX493" s="73">
        <v>23.762</v>
      </c>
      <c r="BY493" s="73">
        <v>24.300899999999999</v>
      </c>
      <c r="BZ493" s="73">
        <v>23.917100000000001</v>
      </c>
      <c r="CA493" s="73">
        <v>23.725899999999999</v>
      </c>
      <c r="CB493" s="73">
        <v>23.890699999999999</v>
      </c>
      <c r="CC493" s="73">
        <v>23.912099999999999</v>
      </c>
      <c r="CD493" s="73">
        <v>24.395900000000001</v>
      </c>
      <c r="CE493" s="73">
        <v>24.091799999999999</v>
      </c>
      <c r="CF493" s="73">
        <v>23.8873</v>
      </c>
      <c r="CG493" s="73">
        <v>23.953399999999998</v>
      </c>
      <c r="CH493" s="73">
        <v>24.433900000000001</v>
      </c>
      <c r="CI493" s="73">
        <v>24.507200000000001</v>
      </c>
      <c r="CJ493" s="73">
        <v>23.894200000000001</v>
      </c>
      <c r="CK493" s="73">
        <v>23.424099999999999</v>
      </c>
      <c r="CL493" s="73">
        <v>24.251200000000001</v>
      </c>
      <c r="CM493" s="73">
        <v>24.3919</v>
      </c>
      <c r="CN493" s="73">
        <v>23.822900000000001</v>
      </c>
      <c r="CO493" s="73">
        <v>24.363800000000001</v>
      </c>
      <c r="CP493" s="73">
        <v>23.940799999999999</v>
      </c>
      <c r="CQ493" s="73">
        <v>24.438600000000001</v>
      </c>
      <c r="CR493" s="73">
        <v>24.6813</v>
      </c>
      <c r="CS493" s="73">
        <v>24.1356</v>
      </c>
      <c r="CT493" s="73">
        <v>24.294499999999999</v>
      </c>
      <c r="CU493" s="73">
        <v>24.221499999999999</v>
      </c>
      <c r="CV493" s="73">
        <v>24.643699999999999</v>
      </c>
      <c r="CW493" s="73">
        <v>24.4298</v>
      </c>
      <c r="CX493" s="73">
        <v>24.4025</v>
      </c>
      <c r="CZ493" s="75">
        <f t="shared" si="84"/>
        <v>23.82246</v>
      </c>
      <c r="DA493" s="75">
        <f t="shared" si="85"/>
        <v>0.33527339291986713</v>
      </c>
      <c r="DB493" s="75">
        <f t="shared" si="86"/>
        <v>23.968339999999998</v>
      </c>
      <c r="DC493" s="75">
        <f t="shared" si="87"/>
        <v>0.25169483109511875</v>
      </c>
      <c r="DD493" s="75">
        <f t="shared" si="88"/>
        <v>24.174720000000001</v>
      </c>
      <c r="DE493" s="75">
        <f t="shared" si="89"/>
        <v>0.28115198203107261</v>
      </c>
      <c r="DF493" s="75">
        <f t="shared" si="90"/>
        <v>23.956859999999999</v>
      </c>
      <c r="DG493" s="75">
        <f t="shared" si="91"/>
        <v>0.38131371992101221</v>
      </c>
      <c r="DH493" s="75">
        <f t="shared" si="92"/>
        <v>24.312019999999997</v>
      </c>
      <c r="DI493" s="75">
        <f t="shared" si="93"/>
        <v>0.28460485238308963</v>
      </c>
      <c r="DJ493" s="75">
        <f t="shared" si="94"/>
        <v>24.398400000000002</v>
      </c>
      <c r="DK493" s="75">
        <f t="shared" si="95"/>
        <v>0.16067333319502652</v>
      </c>
      <c r="DM493" s="74" t="s">
        <v>2616</v>
      </c>
      <c r="DN493" s="74" t="s">
        <v>2617</v>
      </c>
    </row>
    <row r="494" spans="2:118" s="73" customFormat="1" x14ac:dyDescent="0.35">
      <c r="B494" s="74" t="s">
        <v>2622</v>
      </c>
      <c r="C494" s="74" t="s">
        <v>2623</v>
      </c>
      <c r="D494" s="73">
        <v>1</v>
      </c>
      <c r="E494" s="74"/>
      <c r="F494" s="74" t="s">
        <v>495</v>
      </c>
      <c r="G494" s="74"/>
      <c r="H494" s="74" t="s">
        <v>495</v>
      </c>
      <c r="I494" s="73">
        <v>6</v>
      </c>
      <c r="J494" s="73">
        <v>6</v>
      </c>
      <c r="K494" s="73">
        <v>6</v>
      </c>
      <c r="L494" s="73">
        <v>16</v>
      </c>
      <c r="M494" s="73">
        <v>44.441000000000003</v>
      </c>
      <c r="N494" s="73">
        <v>0</v>
      </c>
      <c r="O494" s="73">
        <v>31.53</v>
      </c>
      <c r="P494" s="73">
        <v>1014700000</v>
      </c>
      <c r="Q494" s="73">
        <v>67</v>
      </c>
      <c r="S494" s="73">
        <v>0.34445500000000001</v>
      </c>
      <c r="T494" s="73">
        <v>0.74260999999999999</v>
      </c>
      <c r="V494" s="73">
        <v>0.195735514</v>
      </c>
      <c r="W494" s="73">
        <v>0.95318534499999996</v>
      </c>
      <c r="X494" s="73">
        <v>-8.9414215000000005E-2</v>
      </c>
      <c r="Z494" s="73">
        <v>0.54011629900000002</v>
      </c>
      <c r="AA494" s="73">
        <v>0.497777215</v>
      </c>
      <c r="AB494" s="73">
        <v>-0.198666763</v>
      </c>
      <c r="AD494" s="73">
        <v>0.53078164299999997</v>
      </c>
      <c r="AE494" s="73">
        <v>0.53433829499999996</v>
      </c>
      <c r="AF494" s="73">
        <v>-0.20675544700000001</v>
      </c>
      <c r="AH494" s="73">
        <v>0.62528176700000004</v>
      </c>
      <c r="AI494" s="73">
        <v>0.47220000000000001</v>
      </c>
      <c r="AJ494" s="73">
        <v>-0.21627693200000001</v>
      </c>
      <c r="AL494" s="73">
        <v>0.75095972700000002</v>
      </c>
      <c r="AM494" s="73">
        <v>0.29410150899999998</v>
      </c>
      <c r="AN494" s="73">
        <v>-0.28093528699999998</v>
      </c>
      <c r="AO494" s="73">
        <v>0</v>
      </c>
      <c r="AP494" s="73">
        <v>3</v>
      </c>
      <c r="AQ494" s="73">
        <v>1</v>
      </c>
      <c r="AR494" s="73">
        <v>0</v>
      </c>
      <c r="AS494" s="73">
        <v>1</v>
      </c>
      <c r="AT494" s="73">
        <v>4</v>
      </c>
      <c r="AU494" s="73">
        <v>3</v>
      </c>
      <c r="AV494" s="73">
        <v>0</v>
      </c>
      <c r="AW494" s="73">
        <v>0</v>
      </c>
      <c r="AX494" s="73">
        <v>4</v>
      </c>
      <c r="AY494" s="73">
        <v>3</v>
      </c>
      <c r="AZ494" s="73">
        <v>2</v>
      </c>
      <c r="BA494" s="73">
        <v>0</v>
      </c>
      <c r="BB494" s="73">
        <v>3</v>
      </c>
      <c r="BC494" s="73">
        <v>2</v>
      </c>
      <c r="BD494" s="73">
        <v>4</v>
      </c>
      <c r="BE494" s="73">
        <v>3</v>
      </c>
      <c r="BF494" s="73">
        <v>1</v>
      </c>
      <c r="BG494" s="73">
        <v>2</v>
      </c>
      <c r="BH494" s="73">
        <v>1</v>
      </c>
      <c r="BI494" s="73">
        <v>4</v>
      </c>
      <c r="BJ494" s="73">
        <v>3</v>
      </c>
      <c r="BK494" s="73">
        <v>2</v>
      </c>
      <c r="BL494" s="73">
        <v>6</v>
      </c>
      <c r="BM494" s="73">
        <v>1</v>
      </c>
      <c r="BN494" s="73">
        <v>4</v>
      </c>
      <c r="BO494" s="73">
        <v>3</v>
      </c>
      <c r="BP494" s="73">
        <v>2</v>
      </c>
      <c r="BQ494" s="73">
        <v>4</v>
      </c>
      <c r="BR494" s="73">
        <v>1</v>
      </c>
      <c r="BT494" s="73" t="s">
        <v>2621</v>
      </c>
      <c r="BU494" s="73">
        <v>24.643999999999998</v>
      </c>
      <c r="BV494" s="73">
        <v>23.879000000000001</v>
      </c>
      <c r="BW494" s="73">
        <v>24.032599999999999</v>
      </c>
      <c r="BX494" s="73">
        <v>24.215699999999998</v>
      </c>
      <c r="BY494" s="73">
        <v>23.738399999999999</v>
      </c>
      <c r="BZ494" s="73">
        <v>24.0869</v>
      </c>
      <c r="CA494" s="73">
        <v>24.0228</v>
      </c>
      <c r="CB494" s="73">
        <v>24.136299999999999</v>
      </c>
      <c r="CC494" s="73">
        <v>24.162600000000001</v>
      </c>
      <c r="CD494" s="73">
        <v>23.6539</v>
      </c>
      <c r="CE494" s="73">
        <v>23.9986</v>
      </c>
      <c r="CF494" s="73">
        <v>23.828800000000001</v>
      </c>
      <c r="CG494" s="73">
        <v>24.064800000000002</v>
      </c>
      <c r="CH494" s="73">
        <v>23.984500000000001</v>
      </c>
      <c r="CI494" s="73">
        <v>23.639600000000002</v>
      </c>
      <c r="CJ494" s="73">
        <v>23.8262</v>
      </c>
      <c r="CK494" s="73">
        <v>23.899699999999999</v>
      </c>
      <c r="CL494" s="73">
        <v>23.573699999999999</v>
      </c>
      <c r="CM494" s="73">
        <v>24.0458</v>
      </c>
      <c r="CN494" s="73">
        <v>24.130600000000001</v>
      </c>
      <c r="CO494" s="73">
        <v>23.734999999999999</v>
      </c>
      <c r="CP494" s="73">
        <v>24.0899</v>
      </c>
      <c r="CQ494" s="73">
        <v>23.7835</v>
      </c>
      <c r="CR494" s="73">
        <v>23.871099999999998</v>
      </c>
      <c r="CS494" s="73">
        <v>23.948899999999998</v>
      </c>
      <c r="CT494" s="73">
        <v>23.9422</v>
      </c>
      <c r="CU494" s="73">
        <v>23.598600000000001</v>
      </c>
      <c r="CV494" s="73">
        <v>24.1053</v>
      </c>
      <c r="CW494" s="73">
        <v>23.5471</v>
      </c>
      <c r="CX494" s="73">
        <v>23.911899999999999</v>
      </c>
      <c r="CZ494" s="75">
        <f t="shared" si="84"/>
        <v>24.101939999999999</v>
      </c>
      <c r="DA494" s="75">
        <f t="shared" si="85"/>
        <v>0.35122713163991132</v>
      </c>
      <c r="DB494" s="75">
        <f t="shared" si="86"/>
        <v>24.012499999999999</v>
      </c>
      <c r="DC494" s="75">
        <f t="shared" si="87"/>
        <v>0.20741977967397415</v>
      </c>
      <c r="DD494" s="75">
        <f t="shared" si="88"/>
        <v>23.90326</v>
      </c>
      <c r="DE494" s="75">
        <f t="shared" si="89"/>
        <v>0.17091351029102383</v>
      </c>
      <c r="DF494" s="75">
        <f t="shared" si="90"/>
        <v>23.895199999999999</v>
      </c>
      <c r="DG494" s="75">
        <f t="shared" si="91"/>
        <v>0.2157759370272791</v>
      </c>
      <c r="DH494" s="75">
        <f t="shared" si="92"/>
        <v>23.885680000000001</v>
      </c>
      <c r="DI494" s="75">
        <f t="shared" si="93"/>
        <v>0.14058837789803255</v>
      </c>
      <c r="DJ494" s="75">
        <f t="shared" si="94"/>
        <v>23.821020000000001</v>
      </c>
      <c r="DK494" s="75">
        <f t="shared" si="95"/>
        <v>0.23888371020226501</v>
      </c>
      <c r="DM494" s="74" t="s">
        <v>2622</v>
      </c>
      <c r="DN494" s="74" t="s">
        <v>2623</v>
      </c>
    </row>
    <row r="495" spans="2:118" s="73" customFormat="1" x14ac:dyDescent="0.35">
      <c r="B495" s="74" t="s">
        <v>2625</v>
      </c>
      <c r="C495" s="74" t="s">
        <v>2626</v>
      </c>
      <c r="D495" s="73">
        <v>1</v>
      </c>
      <c r="E495" s="74" t="s">
        <v>2007</v>
      </c>
      <c r="F495" s="74"/>
      <c r="G495" s="74" t="s">
        <v>2627</v>
      </c>
      <c r="H495" s="74" t="s">
        <v>2628</v>
      </c>
      <c r="I495" s="73">
        <v>10</v>
      </c>
      <c r="J495" s="73">
        <v>10</v>
      </c>
      <c r="K495" s="73">
        <v>10</v>
      </c>
      <c r="L495" s="73">
        <v>62.3</v>
      </c>
      <c r="M495" s="73">
        <v>25.722999999999999</v>
      </c>
      <c r="N495" s="73">
        <v>0</v>
      </c>
      <c r="O495" s="73">
        <v>323.31</v>
      </c>
      <c r="P495" s="73">
        <v>12328000000</v>
      </c>
      <c r="Q495" s="73">
        <v>251</v>
      </c>
      <c r="S495" s="73">
        <v>1.2334099999999999</v>
      </c>
      <c r="T495" s="73">
        <v>0.56312799999999996</v>
      </c>
      <c r="V495" s="73">
        <v>1.096216847</v>
      </c>
      <c r="W495" s="73">
        <v>1</v>
      </c>
      <c r="X495" s="73">
        <v>-0.18005447399999999</v>
      </c>
      <c r="Z495" s="73">
        <v>1.3425517010000001</v>
      </c>
      <c r="AA495" s="73">
        <v>0.25694392500000002</v>
      </c>
      <c r="AB495" s="73">
        <v>-0.25692748999999998</v>
      </c>
      <c r="AD495" s="73">
        <v>0.69167478299999996</v>
      </c>
      <c r="AE495" s="73">
        <v>0.52923626400000001</v>
      </c>
      <c r="AF495" s="73">
        <v>-0.157784271</v>
      </c>
      <c r="AH495" s="73">
        <v>1.5110892920000001</v>
      </c>
      <c r="AI495" s="73">
        <v>0.29432664800000002</v>
      </c>
      <c r="AJ495" s="73">
        <v>-0.243052292</v>
      </c>
      <c r="AL495" s="73">
        <v>1.951734004</v>
      </c>
      <c r="AM495" s="73">
        <v>6.6844920000000002E-2</v>
      </c>
      <c r="AN495" s="73">
        <v>-0.34503402700000002</v>
      </c>
      <c r="AO495" s="73">
        <v>8</v>
      </c>
      <c r="AP495" s="73">
        <v>8</v>
      </c>
      <c r="AQ495" s="73">
        <v>10</v>
      </c>
      <c r="AR495" s="73">
        <v>10</v>
      </c>
      <c r="AS495" s="73">
        <v>9</v>
      </c>
      <c r="AT495" s="73">
        <v>6</v>
      </c>
      <c r="AU495" s="73">
        <v>10</v>
      </c>
      <c r="AV495" s="73">
        <v>7</v>
      </c>
      <c r="AW495" s="73">
        <v>8</v>
      </c>
      <c r="AX495" s="73">
        <v>11</v>
      </c>
      <c r="AY495" s="73">
        <v>9</v>
      </c>
      <c r="AZ495" s="73">
        <v>7</v>
      </c>
      <c r="BA495" s="73">
        <v>7</v>
      </c>
      <c r="BB495" s="73">
        <v>7</v>
      </c>
      <c r="BC495" s="73">
        <v>10</v>
      </c>
      <c r="BD495" s="73">
        <v>11</v>
      </c>
      <c r="BE495" s="73">
        <v>9</v>
      </c>
      <c r="BF495" s="73">
        <v>8</v>
      </c>
      <c r="BG495" s="73">
        <v>6</v>
      </c>
      <c r="BH495" s="73">
        <v>9</v>
      </c>
      <c r="BI495" s="73">
        <v>9</v>
      </c>
      <c r="BJ495" s="73">
        <v>8</v>
      </c>
      <c r="BK495" s="73">
        <v>11</v>
      </c>
      <c r="BL495" s="73">
        <v>5</v>
      </c>
      <c r="BM495" s="73">
        <v>8</v>
      </c>
      <c r="BN495" s="73">
        <v>7</v>
      </c>
      <c r="BO495" s="73">
        <v>7</v>
      </c>
      <c r="BP495" s="73">
        <v>9</v>
      </c>
      <c r="BQ495" s="73">
        <v>9</v>
      </c>
      <c r="BR495" s="73">
        <v>8</v>
      </c>
      <c r="BT495" s="73" t="s">
        <v>2624</v>
      </c>
      <c r="BU495" s="73">
        <v>27.792999999999999</v>
      </c>
      <c r="BV495" s="73">
        <v>27.773599999999998</v>
      </c>
      <c r="BW495" s="73">
        <v>27.8416</v>
      </c>
      <c r="BX495" s="73">
        <v>27.754100000000001</v>
      </c>
      <c r="BY495" s="73">
        <v>27.446400000000001</v>
      </c>
      <c r="BZ495" s="73">
        <v>27.731999999999999</v>
      </c>
      <c r="CA495" s="73">
        <v>27.472799999999999</v>
      </c>
      <c r="CB495" s="73">
        <v>27.477799999999998</v>
      </c>
      <c r="CC495" s="73">
        <v>27.6022</v>
      </c>
      <c r="CD495" s="73">
        <v>27.4237</v>
      </c>
      <c r="CE495" s="73">
        <v>27.683499999999999</v>
      </c>
      <c r="CF495" s="73">
        <v>27.577100000000002</v>
      </c>
      <c r="CG495" s="73">
        <v>27.4941</v>
      </c>
      <c r="CH495" s="73">
        <v>27.3569</v>
      </c>
      <c r="CI495" s="73">
        <v>27.212499999999999</v>
      </c>
      <c r="CJ495" s="73">
        <v>27.537099999999999</v>
      </c>
      <c r="CK495" s="73">
        <v>27.610299999999999</v>
      </c>
      <c r="CL495" s="73">
        <v>27.2742</v>
      </c>
      <c r="CM495" s="73">
        <v>27.562899999999999</v>
      </c>
      <c r="CN495" s="73">
        <v>27.8353</v>
      </c>
      <c r="CO495" s="73">
        <v>27.5351</v>
      </c>
      <c r="CP495" s="73">
        <v>27.552399999999999</v>
      </c>
      <c r="CQ495" s="73">
        <v>27.3432</v>
      </c>
      <c r="CR495" s="73">
        <v>27.328800000000001</v>
      </c>
      <c r="CS495" s="73">
        <v>27.634</v>
      </c>
      <c r="CT495" s="73">
        <v>27.409199999999998</v>
      </c>
      <c r="CU495" s="73">
        <v>27.179400000000001</v>
      </c>
      <c r="CV495" s="73">
        <v>27.410900000000002</v>
      </c>
      <c r="CW495" s="73">
        <v>27.2517</v>
      </c>
      <c r="CX495" s="73">
        <v>27.6325</v>
      </c>
      <c r="CZ495" s="75">
        <f t="shared" si="84"/>
        <v>27.72174</v>
      </c>
      <c r="DA495" s="75">
        <f t="shared" si="85"/>
        <v>0.15731588603825059</v>
      </c>
      <c r="DB495" s="75">
        <f t="shared" si="86"/>
        <v>27.541699999999999</v>
      </c>
      <c r="DC495" s="75">
        <f t="shared" si="87"/>
        <v>0.12512869375167307</v>
      </c>
      <c r="DD495" s="75">
        <f t="shared" si="88"/>
        <v>27.464819999999996</v>
      </c>
      <c r="DE495" s="75">
        <f t="shared" si="89"/>
        <v>0.18479527050225106</v>
      </c>
      <c r="DF495" s="75">
        <f t="shared" si="90"/>
        <v>27.563959999999998</v>
      </c>
      <c r="DG495" s="75">
        <f t="shared" si="91"/>
        <v>0.20028494202011279</v>
      </c>
      <c r="DH495" s="75">
        <f t="shared" si="92"/>
        <v>27.478700000000003</v>
      </c>
      <c r="DI495" s="75">
        <f t="shared" si="93"/>
        <v>0.1356106559234927</v>
      </c>
      <c r="DJ495" s="75">
        <f t="shared" si="94"/>
        <v>27.376740000000002</v>
      </c>
      <c r="DK495" s="75">
        <f t="shared" si="95"/>
        <v>0.17479403021842582</v>
      </c>
      <c r="DM495" s="74" t="s">
        <v>2625</v>
      </c>
      <c r="DN495" s="74" t="s">
        <v>2626</v>
      </c>
    </row>
    <row r="496" spans="2:118" s="73" customFormat="1" x14ac:dyDescent="0.35">
      <c r="B496" s="74" t="s">
        <v>2630</v>
      </c>
      <c r="C496" s="74" t="s">
        <v>2631</v>
      </c>
      <c r="D496" s="73">
        <v>1</v>
      </c>
      <c r="E496" s="74"/>
      <c r="F496" s="74"/>
      <c r="G496" s="74" t="s">
        <v>1828</v>
      </c>
      <c r="H496" s="74" t="s">
        <v>1828</v>
      </c>
      <c r="I496" s="73">
        <v>2</v>
      </c>
      <c r="J496" s="73">
        <v>2</v>
      </c>
      <c r="K496" s="73">
        <v>2</v>
      </c>
      <c r="L496" s="73">
        <v>4.2</v>
      </c>
      <c r="M496" s="73">
        <v>45.957000000000001</v>
      </c>
      <c r="N496" s="73">
        <v>5.5803999999999999E-4</v>
      </c>
      <c r="O496" s="73">
        <v>3.2454999999999998</v>
      </c>
      <c r="P496" s="73">
        <v>704490000</v>
      </c>
      <c r="Q496" s="73">
        <v>46</v>
      </c>
      <c r="S496" s="73">
        <v>0.646868</v>
      </c>
      <c r="T496" s="73">
        <v>0.24721599999999999</v>
      </c>
      <c r="V496" s="73">
        <v>0.285244153</v>
      </c>
      <c r="W496" s="73">
        <v>0.95159784599999997</v>
      </c>
      <c r="X496" s="73">
        <v>-0.62912483200000002</v>
      </c>
      <c r="Z496" s="73">
        <v>0.42139319400000003</v>
      </c>
      <c r="AA496" s="73">
        <v>0.45263301500000003</v>
      </c>
      <c r="AB496" s="73">
        <v>0.56264686600000002</v>
      </c>
      <c r="AD496" s="73">
        <v>0.68952718499999999</v>
      </c>
      <c r="AE496" s="73">
        <v>0.34772069799999999</v>
      </c>
      <c r="AF496" s="73">
        <v>0.75820541399999997</v>
      </c>
      <c r="AH496" s="73">
        <v>0.279815861</v>
      </c>
      <c r="AI496" s="73">
        <v>0.60386464399999995</v>
      </c>
      <c r="AJ496" s="73">
        <v>-0.55581207300000002</v>
      </c>
      <c r="AL496" s="73">
        <v>0.40411951200000001</v>
      </c>
      <c r="AM496" s="73">
        <v>0.416898345</v>
      </c>
      <c r="AN496" s="73">
        <v>0.50498657199999997</v>
      </c>
      <c r="AO496" s="73">
        <v>2</v>
      </c>
      <c r="AP496" s="73">
        <v>3</v>
      </c>
      <c r="AQ496" s="73">
        <v>1</v>
      </c>
      <c r="AR496" s="73">
        <v>1</v>
      </c>
      <c r="AS496" s="73">
        <v>1</v>
      </c>
      <c r="AT496" s="73">
        <v>1</v>
      </c>
      <c r="AU496" s="73">
        <v>2</v>
      </c>
      <c r="AV496" s="73">
        <v>2</v>
      </c>
      <c r="AW496" s="73">
        <v>1</v>
      </c>
      <c r="AX496" s="73">
        <v>1</v>
      </c>
      <c r="AY496" s="73">
        <v>2</v>
      </c>
      <c r="AZ496" s="73">
        <v>2</v>
      </c>
      <c r="BA496" s="73">
        <v>1</v>
      </c>
      <c r="BB496" s="73">
        <v>2</v>
      </c>
      <c r="BC496" s="73">
        <v>1</v>
      </c>
      <c r="BD496" s="73">
        <v>2</v>
      </c>
      <c r="BE496" s="73">
        <v>2</v>
      </c>
      <c r="BF496" s="73">
        <v>2</v>
      </c>
      <c r="BG496" s="73">
        <v>2</v>
      </c>
      <c r="BH496" s="73">
        <v>2</v>
      </c>
      <c r="BI496" s="73">
        <v>2</v>
      </c>
      <c r="BJ496" s="73">
        <v>2</v>
      </c>
      <c r="BK496" s="73">
        <v>1</v>
      </c>
      <c r="BL496" s="73">
        <v>1</v>
      </c>
      <c r="BM496" s="73">
        <v>1</v>
      </c>
      <c r="BN496" s="73">
        <v>2</v>
      </c>
      <c r="BO496" s="73">
        <v>1</v>
      </c>
      <c r="BP496" s="73">
        <v>1</v>
      </c>
      <c r="BQ496" s="73">
        <v>1</v>
      </c>
      <c r="BR496" s="73">
        <v>1</v>
      </c>
      <c r="BT496" s="73" t="s">
        <v>2629</v>
      </c>
      <c r="BU496" s="73">
        <v>23.7913</v>
      </c>
      <c r="BV496" s="73">
        <v>22.383900000000001</v>
      </c>
      <c r="BW496" s="73">
        <v>22.836500000000001</v>
      </c>
      <c r="BX496" s="73" t="s">
        <v>558</v>
      </c>
      <c r="BY496" s="73">
        <v>22.976299999999998</v>
      </c>
      <c r="BZ496" s="73">
        <v>23.896799999999999</v>
      </c>
      <c r="CA496" s="73">
        <v>22.2514</v>
      </c>
      <c r="CB496" s="73">
        <v>23.024799999999999</v>
      </c>
      <c r="CC496" s="73" t="s">
        <v>558</v>
      </c>
      <c r="CD496" s="73" t="s">
        <v>558</v>
      </c>
      <c r="CE496" s="73">
        <v>23.653600000000001</v>
      </c>
      <c r="CF496" s="73">
        <v>23.305199999999999</v>
      </c>
      <c r="CG496" s="73">
        <v>23.0562</v>
      </c>
      <c r="CH496" s="73">
        <v>23.395099999999999</v>
      </c>
      <c r="CI496" s="73">
        <v>21.990200000000002</v>
      </c>
      <c r="CJ496" s="73">
        <v>23.537400000000002</v>
      </c>
      <c r="CK496" s="73">
        <v>22.750900000000001</v>
      </c>
      <c r="CL496" s="73">
        <v>23.3688</v>
      </c>
      <c r="CM496" s="73">
        <v>23.257100000000001</v>
      </c>
      <c r="CN496" s="73">
        <v>23.463799999999999</v>
      </c>
      <c r="CO496" s="73">
        <v>22.5411</v>
      </c>
      <c r="CP496" s="73">
        <v>23.771000000000001</v>
      </c>
      <c r="CQ496" s="73" t="s">
        <v>558</v>
      </c>
      <c r="CR496" s="73" t="s">
        <v>558</v>
      </c>
      <c r="CS496" s="73">
        <v>22.378</v>
      </c>
      <c r="CT496" s="73">
        <v>23.617999999999999</v>
      </c>
      <c r="CU496" s="73">
        <v>22.566700000000001</v>
      </c>
      <c r="CV496" s="73">
        <v>22.833600000000001</v>
      </c>
      <c r="CW496" s="73">
        <v>22.8703</v>
      </c>
      <c r="CX496" s="73">
        <v>23.223400000000002</v>
      </c>
      <c r="CZ496" s="75">
        <f t="shared" si="84"/>
        <v>22.997</v>
      </c>
      <c r="DA496" s="75">
        <f t="shared" si="85"/>
        <v>0.58679719381287621</v>
      </c>
      <c r="DB496" s="75">
        <f t="shared" si="86"/>
        <v>23.057666666666666</v>
      </c>
      <c r="DC496" s="75">
        <f t="shared" si="87"/>
        <v>0.82319223352345361</v>
      </c>
      <c r="DD496" s="75">
        <f t="shared" si="88"/>
        <v>23.08006</v>
      </c>
      <c r="DE496" s="75">
        <f t="shared" si="89"/>
        <v>0.64561026788612896</v>
      </c>
      <c r="DF496" s="75">
        <f t="shared" si="90"/>
        <v>23.275600000000004</v>
      </c>
      <c r="DG496" s="75">
        <f t="shared" si="91"/>
        <v>0.31156743250859797</v>
      </c>
      <c r="DH496" s="75">
        <f t="shared" si="92"/>
        <v>22.896699999999999</v>
      </c>
      <c r="DI496" s="75">
        <f t="shared" si="93"/>
        <v>0.761544988822066</v>
      </c>
      <c r="DJ496" s="75">
        <f t="shared" si="94"/>
        <v>23.022399999999998</v>
      </c>
      <c r="DK496" s="75">
        <f t="shared" si="95"/>
        <v>0.40668867085277832</v>
      </c>
      <c r="DM496" s="74" t="s">
        <v>2630</v>
      </c>
      <c r="DN496" s="74" t="s">
        <v>2631</v>
      </c>
    </row>
    <row r="497" spans="2:118" s="73" customFormat="1" x14ac:dyDescent="0.35">
      <c r="B497" s="74" t="s">
        <v>2633</v>
      </c>
      <c r="C497" s="74" t="s">
        <v>2634</v>
      </c>
      <c r="D497" s="73">
        <v>1</v>
      </c>
      <c r="E497" s="74"/>
      <c r="F497" s="74" t="s">
        <v>495</v>
      </c>
      <c r="G497" s="74" t="s">
        <v>2548</v>
      </c>
      <c r="H497" s="74" t="s">
        <v>2635</v>
      </c>
      <c r="I497" s="73">
        <v>5</v>
      </c>
      <c r="J497" s="73">
        <v>5</v>
      </c>
      <c r="K497" s="73">
        <v>5</v>
      </c>
      <c r="L497" s="73">
        <v>12.5</v>
      </c>
      <c r="M497" s="73">
        <v>54.401000000000003</v>
      </c>
      <c r="N497" s="73">
        <v>0</v>
      </c>
      <c r="O497" s="73">
        <v>39.78</v>
      </c>
      <c r="P497" s="73">
        <v>485320000</v>
      </c>
      <c r="Q497" s="73">
        <v>45</v>
      </c>
      <c r="S497" s="73">
        <v>0.47037099999999998</v>
      </c>
      <c r="T497" s="73">
        <v>0.30240499999999998</v>
      </c>
      <c r="V497" s="73">
        <v>9.8178408999999994E-2</v>
      </c>
      <c r="W497" s="73">
        <v>0.96258620699999997</v>
      </c>
      <c r="X497" s="73">
        <v>-0.17528038000000001</v>
      </c>
      <c r="Z497" s="73">
        <v>0.15246293299999999</v>
      </c>
      <c r="AA497" s="73">
        <v>0.77509352499999995</v>
      </c>
      <c r="AB497" s="73">
        <v>0.15080985999999999</v>
      </c>
      <c r="AD497" s="73">
        <v>0.31722684899999998</v>
      </c>
      <c r="AE497" s="73">
        <v>0.62128868400000004</v>
      </c>
      <c r="AF497" s="73">
        <v>0.27772598300000001</v>
      </c>
      <c r="AH497" s="73">
        <v>0.52861485600000002</v>
      </c>
      <c r="AI497" s="73">
        <v>0.39265377899999998</v>
      </c>
      <c r="AJ497" s="73">
        <v>-0.71573410000000004</v>
      </c>
      <c r="AL497" s="73">
        <v>0.75373886499999998</v>
      </c>
      <c r="AM497" s="73">
        <v>0.17354973800000001</v>
      </c>
      <c r="AN497" s="73">
        <v>-0.74613113399999997</v>
      </c>
      <c r="AO497" s="73">
        <v>0</v>
      </c>
      <c r="AP497" s="73">
        <v>2</v>
      </c>
      <c r="AQ497" s="73">
        <v>0</v>
      </c>
      <c r="AR497" s="73">
        <v>1</v>
      </c>
      <c r="AS497" s="73">
        <v>0</v>
      </c>
      <c r="AT497" s="73">
        <v>1</v>
      </c>
      <c r="AU497" s="73">
        <v>2</v>
      </c>
      <c r="AV497" s="73">
        <v>2</v>
      </c>
      <c r="AW497" s="73">
        <v>0</v>
      </c>
      <c r="AX497" s="73">
        <v>3</v>
      </c>
      <c r="AY497" s="73">
        <v>1</v>
      </c>
      <c r="AZ497" s="73">
        <v>4</v>
      </c>
      <c r="BA497" s="73">
        <v>1</v>
      </c>
      <c r="BB497" s="73">
        <v>3</v>
      </c>
      <c r="BC497" s="73">
        <v>2</v>
      </c>
      <c r="BD497" s="73">
        <v>1</v>
      </c>
      <c r="BE497" s="73">
        <v>3</v>
      </c>
      <c r="BF497" s="73">
        <v>2</v>
      </c>
      <c r="BG497" s="73">
        <v>2</v>
      </c>
      <c r="BH497" s="73">
        <v>1</v>
      </c>
      <c r="BI497" s="73">
        <v>1</v>
      </c>
      <c r="BJ497" s="73">
        <v>4</v>
      </c>
      <c r="BK497" s="73">
        <v>0</v>
      </c>
      <c r="BL497" s="73">
        <v>2</v>
      </c>
      <c r="BM497" s="73">
        <v>1</v>
      </c>
      <c r="BN497" s="73">
        <v>1</v>
      </c>
      <c r="BO497" s="73">
        <v>1</v>
      </c>
      <c r="BP497" s="73">
        <v>0</v>
      </c>
      <c r="BQ497" s="73">
        <v>2</v>
      </c>
      <c r="BR497" s="73">
        <v>2</v>
      </c>
      <c r="BT497" s="73" t="s">
        <v>2632</v>
      </c>
      <c r="BU497" s="73">
        <v>22.991399999999999</v>
      </c>
      <c r="BV497" s="73">
        <v>23.172499999999999</v>
      </c>
      <c r="BW497" s="73" t="s">
        <v>558</v>
      </c>
      <c r="BX497" s="73">
        <v>23.3948</v>
      </c>
      <c r="BY497" s="73">
        <v>22.7362</v>
      </c>
      <c r="BZ497" s="73">
        <v>23.676600000000001</v>
      </c>
      <c r="CA497" s="73">
        <v>23.341200000000001</v>
      </c>
      <c r="CB497" s="73">
        <v>22.9878</v>
      </c>
      <c r="CC497" s="73" t="s">
        <v>558</v>
      </c>
      <c r="CD497" s="73">
        <v>22.503299999999999</v>
      </c>
      <c r="CE497" s="73">
        <v>23.16</v>
      </c>
      <c r="CF497" s="73">
        <v>23.115200000000002</v>
      </c>
      <c r="CG497" s="73">
        <v>23.013000000000002</v>
      </c>
      <c r="CH497" s="73">
        <v>23.142399999999999</v>
      </c>
      <c r="CI497" s="73">
        <v>22.137799999999999</v>
      </c>
      <c r="CJ497" s="73">
        <v>22.793199999999999</v>
      </c>
      <c r="CK497" s="73">
        <v>23.3687</v>
      </c>
      <c r="CL497" s="73">
        <v>22.6312</v>
      </c>
      <c r="CM497" s="73">
        <v>22.832899999999999</v>
      </c>
      <c r="CN497" s="73">
        <v>23.577200000000001</v>
      </c>
      <c r="CO497" s="73">
        <v>22.914400000000001</v>
      </c>
      <c r="CP497" s="73">
        <v>23.2059</v>
      </c>
      <c r="CQ497" s="73" t="s">
        <v>558</v>
      </c>
      <c r="CR497" s="73">
        <v>22.6157</v>
      </c>
      <c r="CS497" s="73" t="s">
        <v>558</v>
      </c>
      <c r="CT497" s="73">
        <v>23.087199999999999</v>
      </c>
      <c r="CU497" s="73">
        <v>22.063099999999999</v>
      </c>
      <c r="CV497" s="73" t="s">
        <v>558</v>
      </c>
      <c r="CW497" s="73">
        <v>22.424299999999999</v>
      </c>
      <c r="CX497" s="73" t="s">
        <v>558</v>
      </c>
      <c r="CZ497" s="75">
        <f t="shared" si="84"/>
        <v>23.073725</v>
      </c>
      <c r="DA497" s="75">
        <f t="shared" si="85"/>
        <v>0.27901385120933814</v>
      </c>
      <c r="DB497" s="75">
        <f t="shared" si="86"/>
        <v>23.127224999999999</v>
      </c>
      <c r="DC497" s="75">
        <f t="shared" si="87"/>
        <v>0.5021022231577954</v>
      </c>
      <c r="DD497" s="75">
        <f t="shared" si="88"/>
        <v>22.913679999999999</v>
      </c>
      <c r="DE497" s="75">
        <f t="shared" si="89"/>
        <v>0.43745026231561529</v>
      </c>
      <c r="DF497" s="75">
        <f t="shared" si="90"/>
        <v>23.040640000000003</v>
      </c>
      <c r="DG497" s="75">
        <f t="shared" si="91"/>
        <v>0.40851669855711009</v>
      </c>
      <c r="DH497" s="75">
        <f t="shared" si="92"/>
        <v>22.912000000000003</v>
      </c>
      <c r="DI497" s="75">
        <f t="shared" si="93"/>
        <v>0.2951073194619202</v>
      </c>
      <c r="DJ497" s="75">
        <f t="shared" si="94"/>
        <v>22.524866666666668</v>
      </c>
      <c r="DK497" s="75">
        <f t="shared" si="95"/>
        <v>0.51940393080273628</v>
      </c>
      <c r="DM497" s="74" t="s">
        <v>2633</v>
      </c>
      <c r="DN497" s="74" t="s">
        <v>2634</v>
      </c>
    </row>
    <row r="498" spans="2:118" s="73" customFormat="1" x14ac:dyDescent="0.35">
      <c r="B498" s="74" t="s">
        <v>2637</v>
      </c>
      <c r="C498" s="74" t="s">
        <v>2638</v>
      </c>
      <c r="D498" s="73">
        <v>1</v>
      </c>
      <c r="E498" s="74" t="s">
        <v>2639</v>
      </c>
      <c r="F498" s="74"/>
      <c r="G498" s="74" t="s">
        <v>2640</v>
      </c>
      <c r="H498" s="74" t="s">
        <v>2641</v>
      </c>
      <c r="I498" s="73">
        <v>6</v>
      </c>
      <c r="J498" s="73">
        <v>6</v>
      </c>
      <c r="K498" s="73">
        <v>6</v>
      </c>
      <c r="L498" s="73">
        <v>27.5</v>
      </c>
      <c r="M498" s="73">
        <v>32.18</v>
      </c>
      <c r="N498" s="73">
        <v>0</v>
      </c>
      <c r="O498" s="73">
        <v>114.5</v>
      </c>
      <c r="P498" s="73">
        <v>1288200000</v>
      </c>
      <c r="Q498" s="73">
        <v>126</v>
      </c>
      <c r="S498" s="73">
        <v>0.30276999999999998</v>
      </c>
      <c r="T498" s="73">
        <v>0.92671000000000003</v>
      </c>
      <c r="V498" s="73">
        <v>0.16554400399999999</v>
      </c>
      <c r="W498" s="73">
        <v>0.95582656799999999</v>
      </c>
      <c r="X498" s="73">
        <v>-4.1127014000000003E-2</v>
      </c>
      <c r="Z498" s="73">
        <v>1.1697435</v>
      </c>
      <c r="AA498" s="73">
        <v>0.44211994399999999</v>
      </c>
      <c r="AB498" s="73">
        <v>-0.13366127</v>
      </c>
      <c r="AD498" s="73">
        <v>5.3880255000000002E-2</v>
      </c>
      <c r="AE498" s="73">
        <v>0.972719691</v>
      </c>
      <c r="AF498" s="73">
        <v>-1.0338211E-2</v>
      </c>
      <c r="AH498" s="73">
        <v>0.79924451500000004</v>
      </c>
      <c r="AI498" s="73">
        <v>0.53249999999999997</v>
      </c>
      <c r="AJ498" s="73">
        <v>-0.12665290800000001</v>
      </c>
      <c r="AL498" s="73">
        <v>0.355442757</v>
      </c>
      <c r="AM498" s="73">
        <v>0.65133271199999998</v>
      </c>
      <c r="AN498" s="73">
        <v>-9.1053772000000005E-2</v>
      </c>
      <c r="AO498" s="73">
        <v>2</v>
      </c>
      <c r="AP498" s="73">
        <v>3</v>
      </c>
      <c r="AQ498" s="73">
        <v>4</v>
      </c>
      <c r="AR498" s="73">
        <v>4</v>
      </c>
      <c r="AS498" s="73">
        <v>4</v>
      </c>
      <c r="AT498" s="73">
        <v>3</v>
      </c>
      <c r="AU498" s="73">
        <v>3</v>
      </c>
      <c r="AV498" s="73">
        <v>5</v>
      </c>
      <c r="AW498" s="73">
        <v>3</v>
      </c>
      <c r="AX498" s="73">
        <v>5</v>
      </c>
      <c r="AY498" s="73">
        <v>4</v>
      </c>
      <c r="AZ498" s="73">
        <v>3</v>
      </c>
      <c r="BA498" s="73">
        <v>4</v>
      </c>
      <c r="BB498" s="73">
        <v>5</v>
      </c>
      <c r="BC498" s="73">
        <v>6</v>
      </c>
      <c r="BD498" s="73">
        <v>2</v>
      </c>
      <c r="BE498" s="73">
        <v>6</v>
      </c>
      <c r="BF498" s="73">
        <v>6</v>
      </c>
      <c r="BG498" s="73">
        <v>5</v>
      </c>
      <c r="BH498" s="73">
        <v>4</v>
      </c>
      <c r="BI498" s="73">
        <v>3</v>
      </c>
      <c r="BJ498" s="73">
        <v>4</v>
      </c>
      <c r="BK498" s="73">
        <v>6</v>
      </c>
      <c r="BL498" s="73">
        <v>6</v>
      </c>
      <c r="BM498" s="73">
        <v>3</v>
      </c>
      <c r="BN498" s="73">
        <v>6</v>
      </c>
      <c r="BO498" s="73">
        <v>6</v>
      </c>
      <c r="BP498" s="73">
        <v>3</v>
      </c>
      <c r="BQ498" s="73">
        <v>5</v>
      </c>
      <c r="BR498" s="73">
        <v>3</v>
      </c>
      <c r="BT498" s="73" t="s">
        <v>2636</v>
      </c>
      <c r="BU498" s="73">
        <v>24.378799999999998</v>
      </c>
      <c r="BV498" s="73">
        <v>24.311199999999999</v>
      </c>
      <c r="BW498" s="73">
        <v>24.3186</v>
      </c>
      <c r="BX498" s="73">
        <v>24.032499999999999</v>
      </c>
      <c r="BY498" s="73">
        <v>24.305599999999998</v>
      </c>
      <c r="BZ498" s="73">
        <v>24.5092</v>
      </c>
      <c r="CA498" s="73">
        <v>24.071100000000001</v>
      </c>
      <c r="CB498" s="73">
        <v>24.250499999999999</v>
      </c>
      <c r="CC498" s="73">
        <v>24.163599999999999</v>
      </c>
      <c r="CD498" s="73">
        <v>24.1465</v>
      </c>
      <c r="CE498" s="73">
        <v>24.197399999999998</v>
      </c>
      <c r="CF498" s="73">
        <v>24.1022</v>
      </c>
      <c r="CG498" s="73">
        <v>24.096900000000002</v>
      </c>
      <c r="CH498" s="73">
        <v>24.1374</v>
      </c>
      <c r="CI498" s="73">
        <v>24.144400000000001</v>
      </c>
      <c r="CJ498" s="73">
        <v>24.377199999999998</v>
      </c>
      <c r="CK498" s="73">
        <v>24.201499999999999</v>
      </c>
      <c r="CL498" s="73">
        <v>24.2209</v>
      </c>
      <c r="CM498" s="73">
        <v>24.264099999999999</v>
      </c>
      <c r="CN498" s="73">
        <v>24.231300000000001</v>
      </c>
      <c r="CO498" s="73">
        <v>24.261299999999999</v>
      </c>
      <c r="CP498" s="73">
        <v>24.111499999999999</v>
      </c>
      <c r="CQ498" s="73">
        <v>24.157499999999999</v>
      </c>
      <c r="CR498" s="73">
        <v>24.230699999999999</v>
      </c>
      <c r="CS498" s="73">
        <v>23.952300000000001</v>
      </c>
      <c r="CT498" s="73">
        <v>24.253299999999999</v>
      </c>
      <c r="CU498" s="73">
        <v>24.3035</v>
      </c>
      <c r="CV498" s="73">
        <v>24.1677</v>
      </c>
      <c r="CW498" s="73">
        <v>24.3475</v>
      </c>
      <c r="CX498" s="73">
        <v>23.819400000000002</v>
      </c>
      <c r="CZ498" s="75">
        <f t="shared" si="84"/>
        <v>24.26934</v>
      </c>
      <c r="DA498" s="75">
        <f t="shared" si="85"/>
        <v>0.13561735877091841</v>
      </c>
      <c r="DB498" s="75">
        <f t="shared" si="86"/>
        <v>24.228180000000002</v>
      </c>
      <c r="DC498" s="75">
        <f t="shared" si="87"/>
        <v>0.16954847979265378</v>
      </c>
      <c r="DD498" s="75">
        <f t="shared" si="88"/>
        <v>24.135660000000001</v>
      </c>
      <c r="DE498" s="75">
        <f t="shared" si="89"/>
        <v>4.0352050753337462E-2</v>
      </c>
      <c r="DF498" s="75">
        <f t="shared" si="90"/>
        <v>24.259</v>
      </c>
      <c r="DG498" s="75">
        <f t="shared" si="91"/>
        <v>6.9861291141804005E-2</v>
      </c>
      <c r="DH498" s="75">
        <f t="shared" si="92"/>
        <v>24.142659999999999</v>
      </c>
      <c r="DI498" s="75">
        <f t="shared" si="93"/>
        <v>0.12171133061469569</v>
      </c>
      <c r="DJ498" s="75">
        <f t="shared" si="94"/>
        <v>24.178279999999997</v>
      </c>
      <c r="DK498" s="75">
        <f t="shared" si="95"/>
        <v>0.21145345114232508</v>
      </c>
      <c r="DM498" s="74" t="s">
        <v>2637</v>
      </c>
      <c r="DN498" s="74" t="s">
        <v>2638</v>
      </c>
    </row>
    <row r="499" spans="2:118" s="73" customFormat="1" x14ac:dyDescent="0.35">
      <c r="B499" s="74" t="s">
        <v>2643</v>
      </c>
      <c r="C499" s="74" t="s">
        <v>2644</v>
      </c>
      <c r="D499" s="73">
        <v>1</v>
      </c>
      <c r="E499" s="74"/>
      <c r="F499" s="74"/>
      <c r="G499" s="74"/>
      <c r="H499" s="74"/>
      <c r="I499" s="73">
        <v>5</v>
      </c>
      <c r="J499" s="73">
        <v>5</v>
      </c>
      <c r="K499" s="73">
        <v>5</v>
      </c>
      <c r="L499" s="73">
        <v>52.8</v>
      </c>
      <c r="M499" s="73">
        <v>10.356</v>
      </c>
      <c r="N499" s="73">
        <v>0</v>
      </c>
      <c r="O499" s="73">
        <v>113.07</v>
      </c>
      <c r="P499" s="73">
        <v>637760000</v>
      </c>
      <c r="Q499" s="73">
        <v>77</v>
      </c>
      <c r="S499" s="73">
        <v>0.61588799999999999</v>
      </c>
      <c r="T499" s="73">
        <v>0.48729099999999997</v>
      </c>
      <c r="V499" s="73">
        <v>0.16178384400000001</v>
      </c>
      <c r="W499" s="73">
        <v>0.95563018099999997</v>
      </c>
      <c r="X499" s="73">
        <v>0.116401291</v>
      </c>
      <c r="Z499" s="73">
        <v>6.2105272000000003E-2</v>
      </c>
      <c r="AA499" s="73">
        <v>0.91895345100000003</v>
      </c>
      <c r="AB499" s="73">
        <v>-4.7896194000000003E-2</v>
      </c>
      <c r="AD499" s="73">
        <v>0.34073837499999998</v>
      </c>
      <c r="AE499" s="73">
        <v>0.63062988499999995</v>
      </c>
      <c r="AF499" s="73">
        <v>0.212965775</v>
      </c>
      <c r="AH499" s="73">
        <v>0.39867800599999997</v>
      </c>
      <c r="AI499" s="73">
        <v>0.563912195</v>
      </c>
      <c r="AJ499" s="73">
        <v>-0.240905762</v>
      </c>
      <c r="AL499" s="73">
        <v>0.27270420400000001</v>
      </c>
      <c r="AM499" s="73">
        <v>0.60685102199999996</v>
      </c>
      <c r="AN499" s="73">
        <v>-0.19793548599999999</v>
      </c>
      <c r="AO499" s="73">
        <v>4</v>
      </c>
      <c r="AP499" s="73">
        <v>2</v>
      </c>
      <c r="AQ499" s="73">
        <v>3</v>
      </c>
      <c r="AR499" s="73">
        <v>0</v>
      </c>
      <c r="AS499" s="73">
        <v>2</v>
      </c>
      <c r="AT499" s="73">
        <v>5</v>
      </c>
      <c r="AU499" s="73">
        <v>2</v>
      </c>
      <c r="AV499" s="73">
        <v>2</v>
      </c>
      <c r="AW499" s="73">
        <v>3</v>
      </c>
      <c r="AX499" s="73">
        <v>3</v>
      </c>
      <c r="AY499" s="73">
        <v>3</v>
      </c>
      <c r="AZ499" s="73">
        <v>2</v>
      </c>
      <c r="BA499" s="73">
        <v>3</v>
      </c>
      <c r="BB499" s="73">
        <v>2</v>
      </c>
      <c r="BC499" s="73">
        <v>4</v>
      </c>
      <c r="BD499" s="73">
        <v>3</v>
      </c>
      <c r="BE499" s="73">
        <v>3</v>
      </c>
      <c r="BF499" s="73">
        <v>3</v>
      </c>
      <c r="BG499" s="73">
        <v>2</v>
      </c>
      <c r="BH499" s="73">
        <v>2</v>
      </c>
      <c r="BI499" s="73">
        <v>3</v>
      </c>
      <c r="BJ499" s="73">
        <v>2</v>
      </c>
      <c r="BK499" s="73">
        <v>2</v>
      </c>
      <c r="BL499" s="73">
        <v>3</v>
      </c>
      <c r="BM499" s="73">
        <v>2</v>
      </c>
      <c r="BN499" s="73">
        <v>3</v>
      </c>
      <c r="BO499" s="73">
        <v>3</v>
      </c>
      <c r="BP499" s="73">
        <v>4</v>
      </c>
      <c r="BQ499" s="73">
        <v>1</v>
      </c>
      <c r="BR499" s="73">
        <v>1</v>
      </c>
      <c r="BT499" s="73" t="s">
        <v>2642</v>
      </c>
      <c r="BU499" s="73">
        <v>23.676100000000002</v>
      </c>
      <c r="BV499" s="73">
        <v>23.406099999999999</v>
      </c>
      <c r="BW499" s="73">
        <v>23.2898</v>
      </c>
      <c r="BX499" s="73">
        <v>22.2315</v>
      </c>
      <c r="BY499" s="73">
        <v>23.5566</v>
      </c>
      <c r="BZ499" s="73">
        <v>23.676600000000001</v>
      </c>
      <c r="CA499" s="73">
        <v>23.534800000000001</v>
      </c>
      <c r="CB499" s="73">
        <v>23.214200000000002</v>
      </c>
      <c r="CC499" s="73">
        <v>23.1205</v>
      </c>
      <c r="CD499" s="73">
        <v>23.196000000000002</v>
      </c>
      <c r="CE499" s="73">
        <v>23.395800000000001</v>
      </c>
      <c r="CF499" s="73">
        <v>23.310500000000001</v>
      </c>
      <c r="CG499" s="73">
        <v>22.929200000000002</v>
      </c>
      <c r="CH499" s="73">
        <v>23.3185</v>
      </c>
      <c r="CI499" s="73">
        <v>22.9666</v>
      </c>
      <c r="CJ499" s="73">
        <v>23.679099999999998</v>
      </c>
      <c r="CK499" s="73">
        <v>23.451699999999999</v>
      </c>
      <c r="CL499" s="73">
        <v>23.304099999999998</v>
      </c>
      <c r="CM499" s="73">
        <v>23.216799999999999</v>
      </c>
      <c r="CN499" s="73">
        <v>23.5732</v>
      </c>
      <c r="CO499" s="73">
        <v>22.786000000000001</v>
      </c>
      <c r="CP499" s="73">
        <v>23.153199999999998</v>
      </c>
      <c r="CQ499" s="73">
        <v>22.808499999999999</v>
      </c>
      <c r="CR499" s="73">
        <v>23.093800000000002</v>
      </c>
      <c r="CS499" s="73">
        <v>23.114100000000001</v>
      </c>
      <c r="CT499" s="73">
        <v>22.984500000000001</v>
      </c>
      <c r="CU499" s="73">
        <v>23.648099999999999</v>
      </c>
      <c r="CV499" s="73">
        <v>22.839300000000001</v>
      </c>
      <c r="CW499" s="73">
        <v>22.727499999999999</v>
      </c>
      <c r="CX499" s="73">
        <v>22.9709</v>
      </c>
      <c r="CZ499" s="75">
        <f t="shared" si="84"/>
        <v>23.232019999999999</v>
      </c>
      <c r="DA499" s="75">
        <f t="shared" si="85"/>
        <v>0.5781958725207228</v>
      </c>
      <c r="DB499" s="75">
        <f t="shared" si="86"/>
        <v>23.348419999999997</v>
      </c>
      <c r="DC499" s="75">
        <f t="shared" si="87"/>
        <v>0.24271073729853801</v>
      </c>
      <c r="DD499" s="75">
        <f t="shared" si="88"/>
        <v>23.18412</v>
      </c>
      <c r="DE499" s="75">
        <f t="shared" si="89"/>
        <v>0.21859635632827928</v>
      </c>
      <c r="DF499" s="75">
        <f t="shared" si="90"/>
        <v>23.444980000000001</v>
      </c>
      <c r="DG499" s="75">
        <f t="shared" si="91"/>
        <v>0.18921613831806208</v>
      </c>
      <c r="DH499" s="75">
        <f t="shared" si="92"/>
        <v>22.991120000000002</v>
      </c>
      <c r="DI499" s="75">
        <f t="shared" si="93"/>
        <v>0.17843869255293246</v>
      </c>
      <c r="DJ499" s="75">
        <f t="shared" si="94"/>
        <v>23.03406</v>
      </c>
      <c r="DK499" s="75">
        <f t="shared" si="95"/>
        <v>0.35895716736123234</v>
      </c>
      <c r="DM499" s="74" t="s">
        <v>2643</v>
      </c>
      <c r="DN499" s="74" t="s">
        <v>2644</v>
      </c>
    </row>
    <row r="500" spans="2:118" s="73" customFormat="1" x14ac:dyDescent="0.35">
      <c r="B500" s="74" t="s">
        <v>2646</v>
      </c>
      <c r="C500" s="74" t="s">
        <v>2647</v>
      </c>
      <c r="D500" s="73">
        <v>1</v>
      </c>
      <c r="E500" s="74" t="s">
        <v>1807</v>
      </c>
      <c r="F500" s="74" t="s">
        <v>1105</v>
      </c>
      <c r="G500" s="74"/>
      <c r="H500" s="74" t="s">
        <v>2648</v>
      </c>
      <c r="I500" s="73">
        <v>9</v>
      </c>
      <c r="J500" s="73">
        <v>9</v>
      </c>
      <c r="K500" s="73">
        <v>9</v>
      </c>
      <c r="L500" s="73">
        <v>29.8</v>
      </c>
      <c r="M500" s="73">
        <v>41.164000000000001</v>
      </c>
      <c r="N500" s="73">
        <v>0</v>
      </c>
      <c r="O500" s="73">
        <v>57.615000000000002</v>
      </c>
      <c r="P500" s="73">
        <v>1652800000</v>
      </c>
      <c r="Q500" s="73">
        <v>173</v>
      </c>
      <c r="S500" s="73">
        <v>0.66697799999999996</v>
      </c>
      <c r="T500" s="73">
        <v>0.34414299999999998</v>
      </c>
      <c r="V500" s="73">
        <v>0.48617672699999998</v>
      </c>
      <c r="W500" s="73">
        <v>1</v>
      </c>
      <c r="X500" s="73">
        <v>-0.31912269599999998</v>
      </c>
      <c r="Z500" s="73">
        <v>1.1837303939999999</v>
      </c>
      <c r="AA500" s="73">
        <v>0.169603376</v>
      </c>
      <c r="AB500" s="73">
        <v>-0.58967628500000002</v>
      </c>
      <c r="AD500" s="73">
        <v>0.65060359899999998</v>
      </c>
      <c r="AE500" s="73">
        <v>0.381459677</v>
      </c>
      <c r="AF500" s="73">
        <v>-0.50069770800000002</v>
      </c>
      <c r="AH500" s="73">
        <v>0.984649106</v>
      </c>
      <c r="AI500" s="73">
        <v>0.24237209300000001</v>
      </c>
      <c r="AJ500" s="73">
        <v>-0.66396675100000002</v>
      </c>
      <c r="AL500" s="73">
        <v>1.3410873910000001</v>
      </c>
      <c r="AM500" s="73">
        <v>5.8456973000000002E-2</v>
      </c>
      <c r="AN500" s="73">
        <v>-0.69281616199999996</v>
      </c>
      <c r="AO500" s="73">
        <v>7</v>
      </c>
      <c r="AP500" s="73">
        <v>7</v>
      </c>
      <c r="AQ500" s="73">
        <v>10</v>
      </c>
      <c r="AR500" s="73">
        <v>8</v>
      </c>
      <c r="AS500" s="73">
        <v>3</v>
      </c>
      <c r="AT500" s="73">
        <v>4</v>
      </c>
      <c r="AU500" s="73">
        <v>8</v>
      </c>
      <c r="AV500" s="73">
        <v>9</v>
      </c>
      <c r="AW500" s="73">
        <v>5</v>
      </c>
      <c r="AX500" s="73">
        <v>6</v>
      </c>
      <c r="AY500" s="73">
        <v>5</v>
      </c>
      <c r="AZ500" s="73">
        <v>7</v>
      </c>
      <c r="BA500" s="73">
        <v>7</v>
      </c>
      <c r="BB500" s="73">
        <v>4</v>
      </c>
      <c r="BC500" s="73">
        <v>6</v>
      </c>
      <c r="BD500" s="73">
        <v>3</v>
      </c>
      <c r="BE500" s="73">
        <v>4</v>
      </c>
      <c r="BF500" s="73">
        <v>5</v>
      </c>
      <c r="BG500" s="73">
        <v>5</v>
      </c>
      <c r="BH500" s="73">
        <v>8</v>
      </c>
      <c r="BI500" s="73">
        <v>6</v>
      </c>
      <c r="BJ500" s="73">
        <v>5</v>
      </c>
      <c r="BK500" s="73">
        <v>5</v>
      </c>
      <c r="BL500" s="73">
        <v>6</v>
      </c>
      <c r="BM500" s="73">
        <v>6</v>
      </c>
      <c r="BN500" s="73">
        <v>4</v>
      </c>
      <c r="BO500" s="73">
        <v>3</v>
      </c>
      <c r="BP500" s="73">
        <v>5</v>
      </c>
      <c r="BQ500" s="73">
        <v>8</v>
      </c>
      <c r="BR500" s="73">
        <v>4</v>
      </c>
      <c r="BT500" s="73" t="s">
        <v>2645</v>
      </c>
      <c r="BU500" s="73">
        <v>25.420100000000001</v>
      </c>
      <c r="BV500" s="73">
        <v>25.1</v>
      </c>
      <c r="BW500" s="73">
        <v>25.456199999999999</v>
      </c>
      <c r="BX500" s="73">
        <v>25.303899999999999</v>
      </c>
      <c r="BY500" s="73">
        <v>24.082100000000001</v>
      </c>
      <c r="BZ500" s="73">
        <v>24.882100000000001</v>
      </c>
      <c r="CA500" s="73">
        <v>25.056999999999999</v>
      </c>
      <c r="CB500" s="73">
        <v>24.894500000000001</v>
      </c>
      <c r="CC500" s="73">
        <v>24.8325</v>
      </c>
      <c r="CD500" s="73">
        <v>24.1006</v>
      </c>
      <c r="CE500" s="73">
        <v>24.427099999999999</v>
      </c>
      <c r="CF500" s="73">
        <v>24.627600000000001</v>
      </c>
      <c r="CG500" s="73">
        <v>24.796900000000001</v>
      </c>
      <c r="CH500" s="73">
        <v>24.177399999999999</v>
      </c>
      <c r="CI500" s="73">
        <v>24.384799999999998</v>
      </c>
      <c r="CJ500" s="73">
        <v>24.157</v>
      </c>
      <c r="CK500" s="73">
        <v>24.308199999999999</v>
      </c>
      <c r="CL500" s="73">
        <v>24.244700000000002</v>
      </c>
      <c r="CM500" s="73">
        <v>24.472999999999999</v>
      </c>
      <c r="CN500" s="73">
        <v>25.675899999999999</v>
      </c>
      <c r="CO500" s="73">
        <v>23.777899999999999</v>
      </c>
      <c r="CP500" s="73">
        <v>24.923500000000001</v>
      </c>
      <c r="CQ500" s="73">
        <v>24.219899999999999</v>
      </c>
      <c r="CR500" s="73">
        <v>24.028600000000001</v>
      </c>
      <c r="CS500" s="73">
        <v>25.092700000000001</v>
      </c>
      <c r="CT500" s="73">
        <v>24.266999999999999</v>
      </c>
      <c r="CU500" s="73">
        <v>24.0367</v>
      </c>
      <c r="CV500" s="73">
        <v>24.6403</v>
      </c>
      <c r="CW500" s="73">
        <v>24.164200000000001</v>
      </c>
      <c r="CX500" s="73">
        <v>24.79</v>
      </c>
      <c r="CZ500" s="75">
        <f t="shared" si="84"/>
        <v>25.07246</v>
      </c>
      <c r="DA500" s="75">
        <f t="shared" si="85"/>
        <v>0.57079896023030707</v>
      </c>
      <c r="DB500" s="75">
        <f t="shared" si="86"/>
        <v>24.753339999999998</v>
      </c>
      <c r="DC500" s="75">
        <f t="shared" si="87"/>
        <v>0.37451651899482336</v>
      </c>
      <c r="DD500" s="75">
        <f t="shared" si="88"/>
        <v>24.482759999999999</v>
      </c>
      <c r="DE500" s="75">
        <f t="shared" si="89"/>
        <v>0.23748762704612741</v>
      </c>
      <c r="DF500" s="75">
        <f t="shared" si="90"/>
        <v>24.571760000000001</v>
      </c>
      <c r="DG500" s="75">
        <f t="shared" si="91"/>
        <v>0.62796031960626231</v>
      </c>
      <c r="DH500" s="75">
        <f t="shared" si="92"/>
        <v>24.408519999999999</v>
      </c>
      <c r="DI500" s="75">
        <f t="shared" si="93"/>
        <v>0.57247379153984046</v>
      </c>
      <c r="DJ500" s="75">
        <f t="shared" si="94"/>
        <v>24.379640000000002</v>
      </c>
      <c r="DK500" s="75">
        <f t="shared" si="95"/>
        <v>0.32134443047919747</v>
      </c>
      <c r="DM500" s="74" t="s">
        <v>2646</v>
      </c>
      <c r="DN500" s="74" t="s">
        <v>2647</v>
      </c>
    </row>
    <row r="501" spans="2:118" s="73" customFormat="1" x14ac:dyDescent="0.35">
      <c r="B501" s="74" t="s">
        <v>2650</v>
      </c>
      <c r="C501" s="74" t="s">
        <v>2651</v>
      </c>
      <c r="D501" s="73">
        <v>1</v>
      </c>
      <c r="E501" s="74"/>
      <c r="F501" s="74"/>
      <c r="G501" s="74" t="s">
        <v>2021</v>
      </c>
      <c r="H501" s="74" t="s">
        <v>2021</v>
      </c>
      <c r="I501" s="73">
        <v>6</v>
      </c>
      <c r="J501" s="73">
        <v>6</v>
      </c>
      <c r="K501" s="73">
        <v>6</v>
      </c>
      <c r="L501" s="73">
        <v>27</v>
      </c>
      <c r="M501" s="73">
        <v>25.861000000000001</v>
      </c>
      <c r="N501" s="73">
        <v>0</v>
      </c>
      <c r="O501" s="73">
        <v>12.157999999999999</v>
      </c>
      <c r="P501" s="73">
        <v>640310000</v>
      </c>
      <c r="Q501" s="73">
        <v>42</v>
      </c>
      <c r="S501" s="73">
        <v>0.62139299999999997</v>
      </c>
      <c r="T501" s="73">
        <v>0.244395</v>
      </c>
      <c r="V501" s="73">
        <v>0.45346456000000002</v>
      </c>
      <c r="W501" s="73">
        <v>1</v>
      </c>
      <c r="X501" s="73">
        <v>0.73530426000000004</v>
      </c>
      <c r="Z501" s="73">
        <v>0.43332831399999999</v>
      </c>
      <c r="AA501" s="73">
        <v>0.43040909100000002</v>
      </c>
      <c r="AB501" s="73">
        <v>0.69748306299999996</v>
      </c>
      <c r="AD501" s="73">
        <v>0.52521457800000004</v>
      </c>
      <c r="AE501" s="73">
        <v>0.404065693</v>
      </c>
      <c r="AF501" s="73">
        <v>0.82485237099999997</v>
      </c>
      <c r="AH501" s="73">
        <v>0.38967665499999998</v>
      </c>
      <c r="AI501" s="73">
        <v>0.49628372700000001</v>
      </c>
      <c r="AJ501" s="73">
        <v>0.64050064100000004</v>
      </c>
      <c r="AL501" s="73">
        <v>0.221126612</v>
      </c>
      <c r="AM501" s="73">
        <v>0.60072369699999995</v>
      </c>
      <c r="AN501" s="73">
        <v>-0.61597518900000003</v>
      </c>
      <c r="AO501" s="73">
        <v>1</v>
      </c>
      <c r="AP501" s="73">
        <v>1</v>
      </c>
      <c r="AQ501" s="73">
        <v>2</v>
      </c>
      <c r="AR501" s="73">
        <v>1</v>
      </c>
      <c r="AS501" s="73">
        <v>0</v>
      </c>
      <c r="AT501" s="73">
        <v>1</v>
      </c>
      <c r="AU501" s="73">
        <v>4</v>
      </c>
      <c r="AV501" s="73">
        <v>2</v>
      </c>
      <c r="AW501" s="73">
        <v>2</v>
      </c>
      <c r="AX501" s="73">
        <v>2</v>
      </c>
      <c r="AY501" s="73">
        <v>2</v>
      </c>
      <c r="AZ501" s="73">
        <v>2</v>
      </c>
      <c r="BA501" s="73">
        <v>1</v>
      </c>
      <c r="BB501" s="73">
        <v>2</v>
      </c>
      <c r="BC501" s="73">
        <v>1</v>
      </c>
      <c r="BD501" s="73">
        <v>1</v>
      </c>
      <c r="BE501" s="73">
        <v>2</v>
      </c>
      <c r="BF501" s="73">
        <v>1</v>
      </c>
      <c r="BG501" s="73">
        <v>3</v>
      </c>
      <c r="BH501" s="73">
        <v>2</v>
      </c>
      <c r="BI501" s="73">
        <v>0</v>
      </c>
      <c r="BJ501" s="73">
        <v>1</v>
      </c>
      <c r="BK501" s="73">
        <v>1</v>
      </c>
      <c r="BL501" s="73">
        <v>1</v>
      </c>
      <c r="BM501" s="73">
        <v>2</v>
      </c>
      <c r="BN501" s="73">
        <v>1</v>
      </c>
      <c r="BO501" s="73">
        <v>1</v>
      </c>
      <c r="BP501" s="73">
        <v>0</v>
      </c>
      <c r="BQ501" s="73">
        <v>1</v>
      </c>
      <c r="BR501" s="73">
        <v>1</v>
      </c>
      <c r="BT501" s="73" t="s">
        <v>2649</v>
      </c>
      <c r="BU501" s="73">
        <v>23.864999999999998</v>
      </c>
      <c r="BV501" s="73">
        <v>23.485800000000001</v>
      </c>
      <c r="BW501" s="73" t="s">
        <v>558</v>
      </c>
      <c r="BX501" s="73">
        <v>22.752099999999999</v>
      </c>
      <c r="BY501" s="73">
        <v>23.295999999999999</v>
      </c>
      <c r="BZ501" s="73">
        <v>23.486899999999999</v>
      </c>
      <c r="CA501" s="73">
        <v>23.911799999999999</v>
      </c>
      <c r="CB501" s="73">
        <v>23.1309</v>
      </c>
      <c r="CC501" s="73">
        <v>23.0398</v>
      </c>
      <c r="CD501" s="73">
        <v>23.328399999999998</v>
      </c>
      <c r="CE501" s="73">
        <v>23.305399999999999</v>
      </c>
      <c r="CF501" s="73">
        <v>23.409400000000002</v>
      </c>
      <c r="CG501" s="73">
        <v>23.278700000000001</v>
      </c>
      <c r="CH501" s="73">
        <v>23.596299999999999</v>
      </c>
      <c r="CI501" s="73">
        <v>23.119</v>
      </c>
      <c r="CJ501" s="73">
        <v>23.381799999999998</v>
      </c>
      <c r="CK501" s="73">
        <v>23.964700000000001</v>
      </c>
      <c r="CL501" s="73">
        <v>23.168600000000001</v>
      </c>
      <c r="CM501" s="73">
        <v>23.580400000000001</v>
      </c>
      <c r="CN501" s="73">
        <v>23.25</v>
      </c>
      <c r="CO501" s="73">
        <v>22.947800000000001</v>
      </c>
      <c r="CP501" s="73">
        <v>23.3855</v>
      </c>
      <c r="CQ501" s="73">
        <v>23.310400000000001</v>
      </c>
      <c r="CR501" s="73">
        <v>23.371200000000002</v>
      </c>
      <c r="CS501" s="73">
        <v>23.408899999999999</v>
      </c>
      <c r="CT501" s="73">
        <v>23.433499999999999</v>
      </c>
      <c r="CU501" s="73" t="s">
        <v>558</v>
      </c>
      <c r="CV501" s="73">
        <v>23.390599999999999</v>
      </c>
      <c r="CW501" s="73" t="s">
        <v>558</v>
      </c>
      <c r="CX501" s="73">
        <v>23.5031</v>
      </c>
      <c r="CZ501" s="75">
        <f t="shared" si="84"/>
        <v>23.349724999999999</v>
      </c>
      <c r="DA501" s="75">
        <f t="shared" si="85"/>
        <v>0.46334535266184929</v>
      </c>
      <c r="DB501" s="75">
        <f t="shared" si="86"/>
        <v>23.379560000000001</v>
      </c>
      <c r="DC501" s="75">
        <f t="shared" si="87"/>
        <v>0.34448776901364708</v>
      </c>
      <c r="DD501" s="75">
        <f t="shared" si="88"/>
        <v>23.341760000000001</v>
      </c>
      <c r="DE501" s="75">
        <f t="shared" si="89"/>
        <v>0.17627139019137508</v>
      </c>
      <c r="DF501" s="75">
        <f t="shared" si="90"/>
        <v>23.469100000000001</v>
      </c>
      <c r="DG501" s="75">
        <f t="shared" si="91"/>
        <v>0.31777877525095988</v>
      </c>
      <c r="DH501" s="75">
        <f t="shared" si="92"/>
        <v>23.284759999999999</v>
      </c>
      <c r="DI501" s="75">
        <f t="shared" si="93"/>
        <v>0.19185320690569629</v>
      </c>
      <c r="DJ501" s="75">
        <f t="shared" si="94"/>
        <v>23.442400000000003</v>
      </c>
      <c r="DK501" s="75">
        <f t="shared" si="95"/>
        <v>5.6775610961046011E-2</v>
      </c>
      <c r="DM501" s="74" t="s">
        <v>2650</v>
      </c>
      <c r="DN501" s="74" t="s">
        <v>2651</v>
      </c>
    </row>
    <row r="502" spans="2:118" s="73" customFormat="1" x14ac:dyDescent="0.35">
      <c r="B502" s="74" t="s">
        <v>2653</v>
      </c>
      <c r="C502" s="74" t="s">
        <v>2654</v>
      </c>
      <c r="D502" s="73">
        <v>1</v>
      </c>
      <c r="E502" s="74"/>
      <c r="F502" s="74" t="s">
        <v>1105</v>
      </c>
      <c r="G502" s="74"/>
      <c r="H502" s="74" t="s">
        <v>1105</v>
      </c>
      <c r="I502" s="73">
        <v>2</v>
      </c>
      <c r="J502" s="73">
        <v>2</v>
      </c>
      <c r="K502" s="73">
        <v>2</v>
      </c>
      <c r="L502" s="73">
        <v>29.3</v>
      </c>
      <c r="M502" s="73">
        <v>18.751999999999999</v>
      </c>
      <c r="N502" s="73">
        <v>0</v>
      </c>
      <c r="O502" s="73">
        <v>69.665000000000006</v>
      </c>
      <c r="P502" s="73">
        <v>298530000</v>
      </c>
      <c r="Q502" s="73">
        <v>42</v>
      </c>
      <c r="S502" s="73">
        <v>0.15131700000000001</v>
      </c>
      <c r="T502" s="73">
        <v>0.54937800000000003</v>
      </c>
      <c r="V502" s="73">
        <v>0.173975512</v>
      </c>
      <c r="W502" s="73">
        <v>0.93154166699999996</v>
      </c>
      <c r="X502" s="73">
        <v>0.24903984100000001</v>
      </c>
      <c r="Z502" s="73">
        <v>0.31907166799999997</v>
      </c>
      <c r="AA502" s="73">
        <v>0.54382242999999997</v>
      </c>
      <c r="AB502" s="73">
        <v>0.48849067699999998</v>
      </c>
      <c r="AD502" s="73">
        <v>0.99733296900000001</v>
      </c>
      <c r="AE502" s="73">
        <v>0.28824489800000003</v>
      </c>
      <c r="AF502" s="73">
        <v>0.782888794</v>
      </c>
      <c r="AH502" s="73">
        <v>0.433386724</v>
      </c>
      <c r="AI502" s="73">
        <v>0.472850575</v>
      </c>
      <c r="AJ502" s="73">
        <v>0.51949958799999996</v>
      </c>
      <c r="AL502" s="73">
        <v>0.61781346000000004</v>
      </c>
      <c r="AM502" s="73">
        <v>0.26289754700000001</v>
      </c>
      <c r="AN502" s="73">
        <v>0.54850463900000002</v>
      </c>
      <c r="AO502" s="73">
        <v>1</v>
      </c>
      <c r="AP502" s="73">
        <v>1</v>
      </c>
      <c r="AQ502" s="73">
        <v>1</v>
      </c>
      <c r="AR502" s="73">
        <v>0</v>
      </c>
      <c r="AS502" s="73">
        <v>1</v>
      </c>
      <c r="AT502" s="73">
        <v>2</v>
      </c>
      <c r="AU502" s="73">
        <v>1</v>
      </c>
      <c r="AV502" s="73">
        <v>0</v>
      </c>
      <c r="AW502" s="73">
        <v>1</v>
      </c>
      <c r="AX502" s="73">
        <v>2</v>
      </c>
      <c r="AY502" s="73">
        <v>1</v>
      </c>
      <c r="AZ502" s="73">
        <v>1</v>
      </c>
      <c r="BA502" s="73">
        <v>1</v>
      </c>
      <c r="BB502" s="73">
        <v>2</v>
      </c>
      <c r="BC502" s="73">
        <v>2</v>
      </c>
      <c r="BD502" s="73">
        <v>2</v>
      </c>
      <c r="BE502" s="73">
        <v>1</v>
      </c>
      <c r="BF502" s="73">
        <v>1</v>
      </c>
      <c r="BG502" s="73">
        <v>2</v>
      </c>
      <c r="BH502" s="73">
        <v>1</v>
      </c>
      <c r="BI502" s="73">
        <v>2</v>
      </c>
      <c r="BJ502" s="73">
        <v>2</v>
      </c>
      <c r="BK502" s="73">
        <v>2</v>
      </c>
      <c r="BL502" s="73">
        <v>2</v>
      </c>
      <c r="BM502" s="73">
        <v>0</v>
      </c>
      <c r="BN502" s="73">
        <v>2</v>
      </c>
      <c r="BO502" s="73">
        <v>2</v>
      </c>
      <c r="BP502" s="73">
        <v>2</v>
      </c>
      <c r="BQ502" s="73">
        <v>3</v>
      </c>
      <c r="BR502" s="73">
        <v>1</v>
      </c>
      <c r="BT502" s="73" t="s">
        <v>2652</v>
      </c>
      <c r="BU502" s="73" t="s">
        <v>558</v>
      </c>
      <c r="BV502" s="73" t="s">
        <v>558</v>
      </c>
      <c r="BW502" s="73" t="s">
        <v>558</v>
      </c>
      <c r="BX502" s="73">
        <v>22.546900000000001</v>
      </c>
      <c r="BY502" s="73">
        <v>22.300999999999998</v>
      </c>
      <c r="BZ502" s="73">
        <v>22.415600000000001</v>
      </c>
      <c r="CA502" s="73" t="s">
        <v>558</v>
      </c>
      <c r="CB502" s="73" t="s">
        <v>558</v>
      </c>
      <c r="CC502" s="73">
        <v>22.1265</v>
      </c>
      <c r="CD502" s="73">
        <v>22.274999999999999</v>
      </c>
      <c r="CE502" s="73">
        <v>22.8675</v>
      </c>
      <c r="CF502" s="73" t="s">
        <v>558</v>
      </c>
      <c r="CG502" s="73">
        <v>22.0426</v>
      </c>
      <c r="CH502" s="73">
        <v>22.442699999999999</v>
      </c>
      <c r="CI502" s="73">
        <v>22.554200000000002</v>
      </c>
      <c r="CJ502" s="73">
        <v>22.337599999999998</v>
      </c>
      <c r="CK502" s="73">
        <v>21.8705</v>
      </c>
      <c r="CL502" s="73">
        <v>22.3034</v>
      </c>
      <c r="CM502" s="73">
        <v>22.4361</v>
      </c>
      <c r="CN502" s="73">
        <v>22.4116</v>
      </c>
      <c r="CO502" s="73">
        <v>22.103999999999999</v>
      </c>
      <c r="CP502" s="73">
        <v>22.965199999999999</v>
      </c>
      <c r="CQ502" s="73">
        <v>21.915400000000002</v>
      </c>
      <c r="CR502" s="73">
        <v>22.305499999999999</v>
      </c>
      <c r="CS502" s="73" t="s">
        <v>558</v>
      </c>
      <c r="CT502" s="73">
        <v>22.419799999999999</v>
      </c>
      <c r="CU502" s="73">
        <v>21.950500000000002</v>
      </c>
      <c r="CV502" s="73">
        <v>21.576599999999999</v>
      </c>
      <c r="CW502" s="73">
        <v>22.005500000000001</v>
      </c>
      <c r="CX502" s="73">
        <v>22.2349</v>
      </c>
      <c r="CZ502" s="75">
        <f t="shared" si="84"/>
        <v>22.423949999999998</v>
      </c>
      <c r="DA502" s="75">
        <f t="shared" si="85"/>
        <v>0.17387755749377376</v>
      </c>
      <c r="DB502" s="75">
        <f t="shared" si="86"/>
        <v>22.27236666666667</v>
      </c>
      <c r="DC502" s="75">
        <f t="shared" si="87"/>
        <v>0.14456798861896608</v>
      </c>
      <c r="DD502" s="75">
        <f t="shared" si="88"/>
        <v>22.476750000000003</v>
      </c>
      <c r="DE502" s="75">
        <f t="shared" si="89"/>
        <v>0.34074902298710508</v>
      </c>
      <c r="DF502" s="75">
        <f t="shared" si="90"/>
        <v>22.271839999999997</v>
      </c>
      <c r="DG502" s="75">
        <f t="shared" si="91"/>
        <v>0.23070999761605468</v>
      </c>
      <c r="DH502" s="75">
        <f t="shared" si="92"/>
        <v>22.322524999999999</v>
      </c>
      <c r="DI502" s="75">
        <f t="shared" si="93"/>
        <v>0.45710135546360614</v>
      </c>
      <c r="DJ502" s="75">
        <f t="shared" si="94"/>
        <v>22.037459999999999</v>
      </c>
      <c r="DK502" s="75">
        <f t="shared" si="95"/>
        <v>0.31864629764050262</v>
      </c>
      <c r="DM502" s="74" t="s">
        <v>2653</v>
      </c>
      <c r="DN502" s="74" t="s">
        <v>2654</v>
      </c>
    </row>
    <row r="503" spans="2:118" s="73" customFormat="1" x14ac:dyDescent="0.35">
      <c r="B503" s="74" t="s">
        <v>2656</v>
      </c>
      <c r="C503" s="74" t="s">
        <v>2657</v>
      </c>
      <c r="D503" s="73">
        <v>1</v>
      </c>
      <c r="E503" s="74"/>
      <c r="F503" s="74" t="s">
        <v>1105</v>
      </c>
      <c r="G503" s="74"/>
      <c r="H503" s="74" t="s">
        <v>1105</v>
      </c>
      <c r="I503" s="73">
        <v>9</v>
      </c>
      <c r="J503" s="73">
        <v>9</v>
      </c>
      <c r="K503" s="73">
        <v>9</v>
      </c>
      <c r="L503" s="73">
        <v>39.9</v>
      </c>
      <c r="M503" s="73">
        <v>35.759</v>
      </c>
      <c r="N503" s="73">
        <v>0</v>
      </c>
      <c r="O503" s="73">
        <v>72.995999999999995</v>
      </c>
      <c r="P503" s="73">
        <v>1038700000</v>
      </c>
      <c r="Q503" s="73">
        <v>99</v>
      </c>
      <c r="S503" s="73">
        <v>1.2960199999999999</v>
      </c>
      <c r="T503" s="73">
        <v>0.30717299999999997</v>
      </c>
      <c r="V503" s="73">
        <v>0.40633870599999999</v>
      </c>
      <c r="W503" s="73">
        <v>0.95228996300000002</v>
      </c>
      <c r="X503" s="73">
        <v>-0.20486908000000001</v>
      </c>
      <c r="Z503" s="73">
        <v>1.6713439910000001</v>
      </c>
      <c r="AA503" s="73">
        <v>0.15116190500000001</v>
      </c>
      <c r="AB503" s="73">
        <v>-0.537475967</v>
      </c>
      <c r="AD503" s="73">
        <v>0.97847855299999997</v>
      </c>
      <c r="AE503" s="73">
        <v>0.33757181600000002</v>
      </c>
      <c r="AF503" s="73">
        <v>-0.35949173000000001</v>
      </c>
      <c r="AH503" s="73">
        <v>1.2371819310000001</v>
      </c>
      <c r="AI503" s="73">
        <v>0.223828571</v>
      </c>
      <c r="AJ503" s="73">
        <v>-0.50805664100000003</v>
      </c>
      <c r="AK503" s="73" t="s">
        <v>340</v>
      </c>
      <c r="AL503" s="73">
        <v>2.1554903849999998</v>
      </c>
      <c r="AM503" s="73">
        <v>2.6898875999999999E-2</v>
      </c>
      <c r="AN503" s="73">
        <v>-0.58842430099999998</v>
      </c>
      <c r="AO503" s="73">
        <v>3</v>
      </c>
      <c r="AP503" s="73">
        <v>4</v>
      </c>
      <c r="AQ503" s="73">
        <v>7</v>
      </c>
      <c r="AR503" s="73">
        <v>2</v>
      </c>
      <c r="AS503" s="73">
        <v>3</v>
      </c>
      <c r="AT503" s="73">
        <v>2</v>
      </c>
      <c r="AU503" s="73">
        <v>4</v>
      </c>
      <c r="AV503" s="73">
        <v>4</v>
      </c>
      <c r="AW503" s="73">
        <v>4</v>
      </c>
      <c r="AX503" s="73">
        <v>3</v>
      </c>
      <c r="AY503" s="73">
        <v>3</v>
      </c>
      <c r="AZ503" s="73">
        <v>4</v>
      </c>
      <c r="BA503" s="73">
        <v>3</v>
      </c>
      <c r="BB503" s="73">
        <v>2</v>
      </c>
      <c r="BC503" s="73">
        <v>4</v>
      </c>
      <c r="BD503" s="73">
        <v>2</v>
      </c>
      <c r="BE503" s="73">
        <v>3</v>
      </c>
      <c r="BF503" s="73">
        <v>3</v>
      </c>
      <c r="BG503" s="73">
        <v>2</v>
      </c>
      <c r="BH503" s="73">
        <v>3</v>
      </c>
      <c r="BI503" s="73">
        <v>4</v>
      </c>
      <c r="BJ503" s="73">
        <v>4</v>
      </c>
      <c r="BK503" s="73">
        <v>3</v>
      </c>
      <c r="BL503" s="73">
        <v>1</v>
      </c>
      <c r="BM503" s="73">
        <v>2</v>
      </c>
      <c r="BN503" s="73">
        <v>4</v>
      </c>
      <c r="BO503" s="73">
        <v>7</v>
      </c>
      <c r="BP503" s="73">
        <v>0</v>
      </c>
      <c r="BQ503" s="73">
        <v>7</v>
      </c>
      <c r="BR503" s="73">
        <v>2</v>
      </c>
      <c r="BT503" s="73" t="s">
        <v>2655</v>
      </c>
      <c r="BU503" s="73">
        <v>24.690999999999999</v>
      </c>
      <c r="BV503" s="73">
        <v>24.14</v>
      </c>
      <c r="BW503" s="73">
        <v>24.630600000000001</v>
      </c>
      <c r="BX503" s="73">
        <v>24.416699999999999</v>
      </c>
      <c r="BY503" s="73">
        <v>23.9178</v>
      </c>
      <c r="BZ503" s="73">
        <v>24.1877</v>
      </c>
      <c r="CA503" s="73">
        <v>24.347300000000001</v>
      </c>
      <c r="CB503" s="73">
        <v>24.495000000000001</v>
      </c>
      <c r="CC503" s="73">
        <v>24.246300000000002</v>
      </c>
      <c r="CD503" s="73">
        <v>23.4955</v>
      </c>
      <c r="CE503" s="73">
        <v>24.045100000000001</v>
      </c>
      <c r="CF503" s="73">
        <v>24.071000000000002</v>
      </c>
      <c r="CG503" s="73">
        <v>23.911899999999999</v>
      </c>
      <c r="CH503" s="73">
        <v>23.555</v>
      </c>
      <c r="CI503" s="73">
        <v>23.5258</v>
      </c>
      <c r="CJ503" s="73">
        <v>23.742899999999999</v>
      </c>
      <c r="CK503" s="73">
        <v>24.0626</v>
      </c>
      <c r="CL503" s="73">
        <v>23.898199999999999</v>
      </c>
      <c r="CM503" s="73">
        <v>23.8155</v>
      </c>
      <c r="CN503" s="73">
        <v>24.479399999999998</v>
      </c>
      <c r="CO503" s="73">
        <v>23.666799999999999</v>
      </c>
      <c r="CP503" s="73">
        <v>24.189399999999999</v>
      </c>
      <c r="CQ503" s="73">
        <v>23.645199999999999</v>
      </c>
      <c r="CR503" s="73">
        <v>23.411799999999999</v>
      </c>
      <c r="CS503" s="73">
        <v>24.342600000000001</v>
      </c>
      <c r="CT503" s="73">
        <v>23.963999999999999</v>
      </c>
      <c r="CU503" s="73">
        <v>23.703700000000001</v>
      </c>
      <c r="CV503" s="73">
        <v>23.590599999999998</v>
      </c>
      <c r="CW503" s="73">
        <v>23.677700000000002</v>
      </c>
      <c r="CX503" s="73">
        <v>23.917999999999999</v>
      </c>
      <c r="CZ503" s="75">
        <f t="shared" si="84"/>
        <v>24.359220000000001</v>
      </c>
      <c r="DA503" s="75">
        <f t="shared" si="85"/>
        <v>0.32784830638574292</v>
      </c>
      <c r="DB503" s="75">
        <f t="shared" si="86"/>
        <v>24.154360000000004</v>
      </c>
      <c r="DC503" s="75">
        <f t="shared" si="87"/>
        <v>0.38630378978208374</v>
      </c>
      <c r="DD503" s="75">
        <f t="shared" si="88"/>
        <v>23.821760000000001</v>
      </c>
      <c r="DE503" s="75">
        <f t="shared" si="89"/>
        <v>0.26404534269704572</v>
      </c>
      <c r="DF503" s="75">
        <f t="shared" si="90"/>
        <v>23.99972</v>
      </c>
      <c r="DG503" s="75">
        <f t="shared" si="91"/>
        <v>0.29336267144952127</v>
      </c>
      <c r="DH503" s="75">
        <f t="shared" si="92"/>
        <v>23.85116</v>
      </c>
      <c r="DI503" s="75">
        <f t="shared" si="93"/>
        <v>0.39540008598886323</v>
      </c>
      <c r="DJ503" s="75">
        <f t="shared" si="94"/>
        <v>23.770799999999998</v>
      </c>
      <c r="DK503" s="75">
        <f t="shared" si="95"/>
        <v>0.16173754975267751</v>
      </c>
      <c r="DM503" s="74" t="s">
        <v>2656</v>
      </c>
      <c r="DN503" s="74" t="s">
        <v>2657</v>
      </c>
    </row>
    <row r="504" spans="2:118" s="73" customFormat="1" x14ac:dyDescent="0.35">
      <c r="B504" s="74" t="s">
        <v>2659</v>
      </c>
      <c r="C504" s="74" t="s">
        <v>2660</v>
      </c>
      <c r="D504" s="73">
        <v>1</v>
      </c>
      <c r="E504" s="74"/>
      <c r="F504" s="74" t="s">
        <v>1105</v>
      </c>
      <c r="G504" s="74"/>
      <c r="H504" s="74" t="s">
        <v>1105</v>
      </c>
      <c r="I504" s="73">
        <v>6</v>
      </c>
      <c r="J504" s="73">
        <v>6</v>
      </c>
      <c r="K504" s="73">
        <v>6</v>
      </c>
      <c r="L504" s="73">
        <v>50.3</v>
      </c>
      <c r="M504" s="73">
        <v>17.849</v>
      </c>
      <c r="N504" s="73">
        <v>0</v>
      </c>
      <c r="O504" s="73">
        <v>15.518000000000001</v>
      </c>
      <c r="P504" s="73">
        <v>559710000</v>
      </c>
      <c r="Q504" s="73">
        <v>37</v>
      </c>
      <c r="S504" s="73">
        <v>0.45028499999999999</v>
      </c>
      <c r="T504" s="73">
        <v>0.294294</v>
      </c>
      <c r="V504" s="73">
        <v>0.24281176099999999</v>
      </c>
      <c r="W504" s="73">
        <v>0.93004761899999999</v>
      </c>
      <c r="X504" s="73">
        <v>-0.20063819899999999</v>
      </c>
      <c r="Z504" s="73">
        <v>0.62953446700000004</v>
      </c>
      <c r="AA504" s="73">
        <v>0.38310566600000001</v>
      </c>
      <c r="AB504" s="73">
        <v>-0.32000007600000002</v>
      </c>
      <c r="AD504" s="73">
        <v>0.38476968700000003</v>
      </c>
      <c r="AE504" s="73">
        <v>0.58742788499999998</v>
      </c>
      <c r="AF504" s="73">
        <v>-0.23089446999999999</v>
      </c>
      <c r="AH504" s="73">
        <v>0.63062024900000002</v>
      </c>
      <c r="AI504" s="73">
        <v>0.31706103299999999</v>
      </c>
      <c r="AJ504" s="73">
        <v>-1.175370407</v>
      </c>
      <c r="AL504" s="73">
        <v>0.95526842099999998</v>
      </c>
      <c r="AM504" s="73">
        <v>9.1808218999999996E-2</v>
      </c>
      <c r="AN504" s="73">
        <v>-1.03531456</v>
      </c>
      <c r="AO504" s="73">
        <v>1</v>
      </c>
      <c r="AP504" s="73">
        <v>1</v>
      </c>
      <c r="AQ504" s="73">
        <v>2</v>
      </c>
      <c r="AR504" s="73">
        <v>1</v>
      </c>
      <c r="AS504" s="73">
        <v>1</v>
      </c>
      <c r="AT504" s="73">
        <v>1</v>
      </c>
      <c r="AU504" s="73">
        <v>1</v>
      </c>
      <c r="AV504" s="73">
        <v>0</v>
      </c>
      <c r="AW504" s="73">
        <v>2</v>
      </c>
      <c r="AX504" s="73">
        <v>1</v>
      </c>
      <c r="AY504" s="73">
        <v>3</v>
      </c>
      <c r="AZ504" s="73">
        <v>2</v>
      </c>
      <c r="BA504" s="73">
        <v>2</v>
      </c>
      <c r="BB504" s="73">
        <v>1</v>
      </c>
      <c r="BC504" s="73">
        <v>2</v>
      </c>
      <c r="BD504" s="73">
        <v>1</v>
      </c>
      <c r="BE504" s="73">
        <v>1</v>
      </c>
      <c r="BF504" s="73">
        <v>2</v>
      </c>
      <c r="BG504" s="73">
        <v>4</v>
      </c>
      <c r="BH504" s="73">
        <v>0</v>
      </c>
      <c r="BI504" s="73">
        <v>0</v>
      </c>
      <c r="BJ504" s="73">
        <v>1</v>
      </c>
      <c r="BK504" s="73">
        <v>2</v>
      </c>
      <c r="BL504" s="73">
        <v>1</v>
      </c>
      <c r="BM504" s="73">
        <v>0</v>
      </c>
      <c r="BN504" s="73">
        <v>0</v>
      </c>
      <c r="BO504" s="73">
        <v>1</v>
      </c>
      <c r="BP504" s="73">
        <v>1</v>
      </c>
      <c r="BQ504" s="73">
        <v>2</v>
      </c>
      <c r="BR504" s="73">
        <v>0</v>
      </c>
      <c r="BT504" s="73" t="s">
        <v>2658</v>
      </c>
      <c r="BU504" s="73">
        <v>23.4284</v>
      </c>
      <c r="BV504" s="73">
        <v>22.754200000000001</v>
      </c>
      <c r="BW504" s="73">
        <v>24.133800000000001</v>
      </c>
      <c r="BX504" s="73">
        <v>23.591699999999999</v>
      </c>
      <c r="BY504" s="73">
        <v>23.390899999999998</v>
      </c>
      <c r="BZ504" s="73">
        <v>23.901599999999998</v>
      </c>
      <c r="CA504" s="73">
        <v>22.8368</v>
      </c>
      <c r="CB504" s="73">
        <v>23.225200000000001</v>
      </c>
      <c r="CC504" s="73">
        <v>23.770700000000001</v>
      </c>
      <c r="CD504" s="73">
        <v>22.561499999999999</v>
      </c>
      <c r="CE504" s="73">
        <v>23.396999999999998</v>
      </c>
      <c r="CF504" s="73">
        <v>23.168199999999999</v>
      </c>
      <c r="CG504" s="73">
        <v>23.3307</v>
      </c>
      <c r="CH504" s="73">
        <v>23.055800000000001</v>
      </c>
      <c r="CI504" s="73">
        <v>22.747299999999999</v>
      </c>
      <c r="CJ504" s="73">
        <v>22.930599999999998</v>
      </c>
      <c r="CK504" s="73">
        <v>22.809899999999999</v>
      </c>
      <c r="CL504" s="73">
        <v>23.381399999999999</v>
      </c>
      <c r="CM504" s="73">
        <v>23.55</v>
      </c>
      <c r="CN504" s="73">
        <v>23.4726</v>
      </c>
      <c r="CO504" s="73">
        <v>22.562000000000001</v>
      </c>
      <c r="CP504" s="73">
        <v>23.51</v>
      </c>
      <c r="CQ504" s="73">
        <v>23.114899999999999</v>
      </c>
      <c r="CR504" s="73" t="s">
        <v>558</v>
      </c>
      <c r="CS504" s="73">
        <v>23.432200000000002</v>
      </c>
      <c r="CT504" s="73" t="s">
        <v>558</v>
      </c>
      <c r="CU504" s="73">
        <v>22.732800000000001</v>
      </c>
      <c r="CV504" s="73">
        <v>22.7546</v>
      </c>
      <c r="CW504" s="73">
        <v>22.623699999999999</v>
      </c>
      <c r="CX504" s="73">
        <v>23.603100000000001</v>
      </c>
      <c r="CZ504" s="75">
        <f t="shared" si="84"/>
        <v>23.459800000000001</v>
      </c>
      <c r="DA504" s="75">
        <f t="shared" si="85"/>
        <v>0.49378085726362458</v>
      </c>
      <c r="DB504" s="75">
        <f t="shared" si="86"/>
        <v>23.259160000000001</v>
      </c>
      <c r="DC504" s="75">
        <f t="shared" si="87"/>
        <v>0.57893718398458416</v>
      </c>
      <c r="DD504" s="75">
        <f t="shared" si="88"/>
        <v>23.139800000000001</v>
      </c>
      <c r="DE504" s="75">
        <f t="shared" si="89"/>
        <v>0.25715436025858068</v>
      </c>
      <c r="DF504" s="75">
        <f t="shared" si="90"/>
        <v>23.228899999999999</v>
      </c>
      <c r="DG504" s="75">
        <f t="shared" si="91"/>
        <v>0.33552013352405624</v>
      </c>
      <c r="DH504" s="75">
        <f t="shared" si="92"/>
        <v>23.154775000000001</v>
      </c>
      <c r="DI504" s="75">
        <f t="shared" si="93"/>
        <v>0.43055067355655158</v>
      </c>
      <c r="DJ504" s="75">
        <f t="shared" si="94"/>
        <v>22.928549999999998</v>
      </c>
      <c r="DK504" s="75">
        <f t="shared" si="95"/>
        <v>0.45333133210342658</v>
      </c>
      <c r="DM504" s="74" t="s">
        <v>2659</v>
      </c>
      <c r="DN504" s="74" t="s">
        <v>2660</v>
      </c>
    </row>
    <row r="505" spans="2:118" s="73" customFormat="1" x14ac:dyDescent="0.35">
      <c r="B505" s="74" t="s">
        <v>2662</v>
      </c>
      <c r="C505" s="74" t="s">
        <v>2663</v>
      </c>
      <c r="D505" s="73">
        <v>1</v>
      </c>
      <c r="E505" s="74" t="s">
        <v>2351</v>
      </c>
      <c r="F505" s="74" t="s">
        <v>1105</v>
      </c>
      <c r="G505" s="74" t="s">
        <v>879</v>
      </c>
      <c r="H505" s="74" t="s">
        <v>2664</v>
      </c>
      <c r="I505" s="73">
        <v>16</v>
      </c>
      <c r="J505" s="73">
        <v>16</v>
      </c>
      <c r="K505" s="73">
        <v>16</v>
      </c>
      <c r="L505" s="73">
        <v>48.4</v>
      </c>
      <c r="M505" s="73">
        <v>38.270000000000003</v>
      </c>
      <c r="N505" s="73">
        <v>0</v>
      </c>
      <c r="O505" s="73">
        <v>140.07</v>
      </c>
      <c r="P505" s="73">
        <v>3715400000</v>
      </c>
      <c r="Q505" s="73">
        <v>180</v>
      </c>
      <c r="S505" s="73">
        <v>0.94224600000000003</v>
      </c>
      <c r="T505" s="73">
        <v>0.279922</v>
      </c>
      <c r="V505" s="73">
        <v>0.395459856</v>
      </c>
      <c r="W505" s="73">
        <v>0.95381750499999995</v>
      </c>
      <c r="X505" s="73">
        <v>-0.215926743</v>
      </c>
      <c r="Z505" s="73">
        <v>0.46199141599999999</v>
      </c>
      <c r="AA505" s="73">
        <v>0.47213774800000002</v>
      </c>
      <c r="AB505" s="73">
        <v>-0.32926368700000003</v>
      </c>
      <c r="AD505" s="73">
        <v>0.44747229300000002</v>
      </c>
      <c r="AE505" s="73">
        <v>0.53810803699999998</v>
      </c>
      <c r="AF505" s="73">
        <v>-0.26107826200000001</v>
      </c>
      <c r="AH505" s="73">
        <v>0.339551204</v>
      </c>
      <c r="AI505" s="73">
        <v>0.60737355000000004</v>
      </c>
      <c r="AJ505" s="73">
        <v>-0.23889427199999999</v>
      </c>
      <c r="AK505" s="73" t="s">
        <v>340</v>
      </c>
      <c r="AL505" s="73">
        <v>1.5513572739999999</v>
      </c>
      <c r="AM505" s="73">
        <v>3.3887446000000002E-2</v>
      </c>
      <c r="AN505" s="73">
        <v>-0.90283927900000005</v>
      </c>
      <c r="AO505" s="73">
        <v>7</v>
      </c>
      <c r="AP505" s="73">
        <v>5</v>
      </c>
      <c r="AQ505" s="73">
        <v>9</v>
      </c>
      <c r="AR505" s="73">
        <v>5</v>
      </c>
      <c r="AS505" s="73">
        <v>7</v>
      </c>
      <c r="AT505" s="73">
        <v>6</v>
      </c>
      <c r="AU505" s="73">
        <v>8</v>
      </c>
      <c r="AV505" s="73">
        <v>6</v>
      </c>
      <c r="AW505" s="73">
        <v>7</v>
      </c>
      <c r="AX505" s="73">
        <v>7</v>
      </c>
      <c r="AY505" s="73">
        <v>6</v>
      </c>
      <c r="AZ505" s="73">
        <v>7</v>
      </c>
      <c r="BA505" s="73">
        <v>8</v>
      </c>
      <c r="BB505" s="73">
        <v>4</v>
      </c>
      <c r="BC505" s="73">
        <v>4</v>
      </c>
      <c r="BD505" s="73">
        <v>5</v>
      </c>
      <c r="BE505" s="73">
        <v>6</v>
      </c>
      <c r="BF505" s="73">
        <v>5</v>
      </c>
      <c r="BG505" s="73">
        <v>8</v>
      </c>
      <c r="BH505" s="73">
        <v>5</v>
      </c>
      <c r="BI505" s="73">
        <v>5</v>
      </c>
      <c r="BJ505" s="73">
        <v>7</v>
      </c>
      <c r="BK505" s="73">
        <v>6</v>
      </c>
      <c r="BL505" s="73">
        <v>10</v>
      </c>
      <c r="BM505" s="73">
        <v>6</v>
      </c>
      <c r="BN505" s="73">
        <v>4</v>
      </c>
      <c r="BO505" s="73">
        <v>3</v>
      </c>
      <c r="BP505" s="73">
        <v>4</v>
      </c>
      <c r="BQ505" s="73">
        <v>4</v>
      </c>
      <c r="BR505" s="73">
        <v>6</v>
      </c>
      <c r="BT505" s="73" t="s">
        <v>2661</v>
      </c>
      <c r="BU505" s="73">
        <v>25.553899999999999</v>
      </c>
      <c r="BV505" s="73">
        <v>25.7195</v>
      </c>
      <c r="BW505" s="73">
        <v>26.6555</v>
      </c>
      <c r="BX505" s="73">
        <v>26.3993</v>
      </c>
      <c r="BY505" s="73">
        <v>26.165800000000001</v>
      </c>
      <c r="BZ505" s="73">
        <v>26.217500000000001</v>
      </c>
      <c r="CA505" s="73">
        <v>25.923200000000001</v>
      </c>
      <c r="CB505" s="73">
        <v>25.862400000000001</v>
      </c>
      <c r="CC505" s="73">
        <v>25.997199999999999</v>
      </c>
      <c r="CD505" s="73">
        <v>25.414100000000001</v>
      </c>
      <c r="CE505" s="73">
        <v>26.1312</v>
      </c>
      <c r="CF505" s="73">
        <v>25.9664</v>
      </c>
      <c r="CG505" s="73">
        <v>26.414100000000001</v>
      </c>
      <c r="CH505" s="73">
        <v>25.180700000000002</v>
      </c>
      <c r="CI505" s="73">
        <v>25.1553</v>
      </c>
      <c r="CJ505" s="73">
        <v>25.565999999999999</v>
      </c>
      <c r="CK505" s="73">
        <v>25.337399999999999</v>
      </c>
      <c r="CL505" s="73">
        <v>26.165600000000001</v>
      </c>
      <c r="CM505" s="73">
        <v>26.218599999999999</v>
      </c>
      <c r="CN505" s="73">
        <v>25.9011</v>
      </c>
      <c r="CO505" s="73">
        <v>25.501899999999999</v>
      </c>
      <c r="CP505" s="73">
        <v>26.339200000000002</v>
      </c>
      <c r="CQ505" s="73">
        <v>25.4419</v>
      </c>
      <c r="CR505" s="73">
        <v>25.533200000000001</v>
      </c>
      <c r="CS505" s="73">
        <v>26.4834</v>
      </c>
      <c r="CT505" s="73">
        <v>24.819400000000002</v>
      </c>
      <c r="CU505" s="73">
        <v>24.744800000000001</v>
      </c>
      <c r="CV505" s="73">
        <v>25.040299999999998</v>
      </c>
      <c r="CW505" s="73">
        <v>25.150099999999998</v>
      </c>
      <c r="CX505" s="73">
        <v>26.225200000000001</v>
      </c>
      <c r="CZ505" s="75">
        <f t="shared" si="84"/>
        <v>26.098800000000001</v>
      </c>
      <c r="DA505" s="75">
        <f t="shared" si="85"/>
        <v>0.45975228112539085</v>
      </c>
      <c r="DB505" s="75">
        <f t="shared" si="86"/>
        <v>25.88288</v>
      </c>
      <c r="DC505" s="75">
        <f t="shared" si="87"/>
        <v>0.29446537487453406</v>
      </c>
      <c r="DD505" s="75">
        <f t="shared" si="88"/>
        <v>25.769539999999999</v>
      </c>
      <c r="DE505" s="75">
        <f t="shared" si="89"/>
        <v>0.57206484160451576</v>
      </c>
      <c r="DF505" s="75">
        <f t="shared" si="90"/>
        <v>25.837739999999997</v>
      </c>
      <c r="DG505" s="75">
        <f t="shared" si="91"/>
        <v>0.38103272562865304</v>
      </c>
      <c r="DH505" s="75">
        <f t="shared" si="92"/>
        <v>25.859919999999999</v>
      </c>
      <c r="DI505" s="75">
        <f t="shared" si="93"/>
        <v>0.50697673220770223</v>
      </c>
      <c r="DJ505" s="75">
        <f t="shared" si="94"/>
        <v>25.195959999999999</v>
      </c>
      <c r="DK505" s="75">
        <f t="shared" si="95"/>
        <v>0.59812434576766726</v>
      </c>
      <c r="DM505" s="74" t="s">
        <v>2662</v>
      </c>
      <c r="DN505" s="74" t="s">
        <v>2663</v>
      </c>
    </row>
    <row r="506" spans="2:118" s="73" customFormat="1" x14ac:dyDescent="0.35">
      <c r="B506" s="74" t="s">
        <v>2666</v>
      </c>
      <c r="C506" s="74" t="s">
        <v>2667</v>
      </c>
      <c r="D506" s="73">
        <v>1</v>
      </c>
      <c r="E506" s="74"/>
      <c r="F506" s="74"/>
      <c r="G506" s="74" t="s">
        <v>991</v>
      </c>
      <c r="H506" s="74" t="s">
        <v>991</v>
      </c>
      <c r="I506" s="73">
        <v>8</v>
      </c>
      <c r="J506" s="73">
        <v>8</v>
      </c>
      <c r="K506" s="73">
        <v>8</v>
      </c>
      <c r="L506" s="73">
        <v>35.9</v>
      </c>
      <c r="M506" s="73">
        <v>32.884999999999998</v>
      </c>
      <c r="N506" s="73">
        <v>0</v>
      </c>
      <c r="O506" s="73">
        <v>110.33</v>
      </c>
      <c r="P506" s="73">
        <v>1633600000</v>
      </c>
      <c r="Q506" s="73">
        <v>147</v>
      </c>
      <c r="S506" s="73">
        <v>0.19828200000000001</v>
      </c>
      <c r="T506" s="73">
        <v>0.73904199999999998</v>
      </c>
      <c r="V506" s="73">
        <v>0.18770842600000001</v>
      </c>
      <c r="W506" s="73">
        <v>0.95536595700000004</v>
      </c>
      <c r="X506" s="73">
        <v>-8.7399292000000003E-2</v>
      </c>
      <c r="Z506" s="73">
        <v>3.8731548999999997E-2</v>
      </c>
      <c r="AA506" s="73">
        <v>0.95248606800000002</v>
      </c>
      <c r="AB506" s="73">
        <v>-2.3315430000000002E-2</v>
      </c>
      <c r="AD506" s="73">
        <v>0.117210721</v>
      </c>
      <c r="AE506" s="73">
        <v>0.902438356</v>
      </c>
      <c r="AF506" s="73">
        <v>-5.3240967E-2</v>
      </c>
      <c r="AH506" s="73">
        <v>9.9220803999999996E-2</v>
      </c>
      <c r="AI506" s="73">
        <v>0.90556564799999995</v>
      </c>
      <c r="AJ506" s="73">
        <v>-4.1054915999999997E-2</v>
      </c>
      <c r="AL506" s="73">
        <v>0.60920244099999998</v>
      </c>
      <c r="AM506" s="73">
        <v>0.33051174900000002</v>
      </c>
      <c r="AN506" s="73">
        <v>-0.32323303199999998</v>
      </c>
      <c r="AO506" s="73">
        <v>3</v>
      </c>
      <c r="AP506" s="73">
        <v>6</v>
      </c>
      <c r="AQ506" s="73">
        <v>6</v>
      </c>
      <c r="AR506" s="73">
        <v>5</v>
      </c>
      <c r="AS506" s="73">
        <v>4</v>
      </c>
      <c r="AT506" s="73">
        <v>5</v>
      </c>
      <c r="AU506" s="73">
        <v>4</v>
      </c>
      <c r="AV506" s="73">
        <v>4</v>
      </c>
      <c r="AW506" s="73">
        <v>4</v>
      </c>
      <c r="AX506" s="73">
        <v>5</v>
      </c>
      <c r="AY506" s="73">
        <v>5</v>
      </c>
      <c r="AZ506" s="73">
        <v>6</v>
      </c>
      <c r="BA506" s="73">
        <v>6</v>
      </c>
      <c r="BB506" s="73">
        <v>4</v>
      </c>
      <c r="BC506" s="73">
        <v>5</v>
      </c>
      <c r="BD506" s="73">
        <v>4</v>
      </c>
      <c r="BE506" s="73">
        <v>6</v>
      </c>
      <c r="BF506" s="73">
        <v>8</v>
      </c>
      <c r="BG506" s="73">
        <v>6</v>
      </c>
      <c r="BH506" s="73">
        <v>4</v>
      </c>
      <c r="BI506" s="73">
        <v>6</v>
      </c>
      <c r="BJ506" s="73">
        <v>6</v>
      </c>
      <c r="BK506" s="73">
        <v>6</v>
      </c>
      <c r="BL506" s="73">
        <v>4</v>
      </c>
      <c r="BM506" s="73">
        <v>4</v>
      </c>
      <c r="BN506" s="73">
        <v>2</v>
      </c>
      <c r="BO506" s="73">
        <v>6</v>
      </c>
      <c r="BP506" s="73">
        <v>5</v>
      </c>
      <c r="BQ506" s="73">
        <v>4</v>
      </c>
      <c r="BR506" s="73">
        <v>4</v>
      </c>
      <c r="BT506" s="73" t="s">
        <v>2665</v>
      </c>
      <c r="BU506" s="73">
        <v>23.978200000000001</v>
      </c>
      <c r="BV506" s="73">
        <v>24.499199999999998</v>
      </c>
      <c r="BW506" s="73">
        <v>24.624099999999999</v>
      </c>
      <c r="BX506" s="73">
        <v>24.693300000000001</v>
      </c>
      <c r="BY506" s="73">
        <v>24.732099999999999</v>
      </c>
      <c r="BZ506" s="73">
        <v>24.415299999999998</v>
      </c>
      <c r="CA506" s="73">
        <v>24.150200000000002</v>
      </c>
      <c r="CB506" s="73">
        <v>24.683399999999999</v>
      </c>
      <c r="CC506" s="73">
        <v>24.7059</v>
      </c>
      <c r="CD506" s="73">
        <v>24.135200000000001</v>
      </c>
      <c r="CE506" s="73">
        <v>24.687100000000001</v>
      </c>
      <c r="CF506" s="73">
        <v>24.729099999999999</v>
      </c>
      <c r="CG506" s="73">
        <v>24.7959</v>
      </c>
      <c r="CH506" s="73">
        <v>24.0106</v>
      </c>
      <c r="CI506" s="73">
        <v>24.1877</v>
      </c>
      <c r="CJ506" s="73">
        <v>24.135000000000002</v>
      </c>
      <c r="CK506" s="73">
        <v>24.374600000000001</v>
      </c>
      <c r="CL506" s="73">
        <v>24.5091</v>
      </c>
      <c r="CM506" s="73">
        <v>24.7608</v>
      </c>
      <c r="CN506" s="73">
        <v>24.481200000000001</v>
      </c>
      <c r="CO506" s="73">
        <v>24.3736</v>
      </c>
      <c r="CP506" s="73">
        <v>24.4909</v>
      </c>
      <c r="CQ506" s="73">
        <v>24.354099999999999</v>
      </c>
      <c r="CR506" s="73">
        <v>24.384799999999998</v>
      </c>
      <c r="CS506" s="73">
        <v>24.718299999999999</v>
      </c>
      <c r="CT506" s="73">
        <v>23.626899999999999</v>
      </c>
      <c r="CU506" s="73">
        <v>24.223099999999999</v>
      </c>
      <c r="CV506" s="73">
        <v>23.978999999999999</v>
      </c>
      <c r="CW506" s="73">
        <v>24.1252</v>
      </c>
      <c r="CX506" s="73">
        <v>24.956600000000002</v>
      </c>
      <c r="CZ506" s="75">
        <f t="shared" si="84"/>
        <v>24.505380000000002</v>
      </c>
      <c r="DA506" s="75">
        <f t="shared" si="85"/>
        <v>0.30772035519282698</v>
      </c>
      <c r="DB506" s="75">
        <f t="shared" si="86"/>
        <v>24.417999999999999</v>
      </c>
      <c r="DC506" s="75">
        <f t="shared" si="87"/>
        <v>0.27614468128138814</v>
      </c>
      <c r="DD506" s="75">
        <f t="shared" si="88"/>
        <v>24.482080000000003</v>
      </c>
      <c r="DE506" s="75">
        <f t="shared" si="89"/>
        <v>0.35724223154604767</v>
      </c>
      <c r="DF506" s="75">
        <f t="shared" si="90"/>
        <v>24.452140000000004</v>
      </c>
      <c r="DG506" s="75">
        <f t="shared" si="91"/>
        <v>0.22690865563040932</v>
      </c>
      <c r="DH506" s="75">
        <f t="shared" si="92"/>
        <v>24.46434</v>
      </c>
      <c r="DI506" s="75">
        <f t="shared" si="93"/>
        <v>0.15158688267788886</v>
      </c>
      <c r="DJ506" s="75">
        <f t="shared" si="94"/>
        <v>24.18216</v>
      </c>
      <c r="DK506" s="75">
        <f t="shared" si="95"/>
        <v>0.4884325675054858</v>
      </c>
      <c r="DM506" s="74" t="s">
        <v>2666</v>
      </c>
      <c r="DN506" s="74" t="s">
        <v>2667</v>
      </c>
    </row>
    <row r="507" spans="2:118" s="73" customFormat="1" x14ac:dyDescent="0.35">
      <c r="B507" s="74" t="s">
        <v>2669</v>
      </c>
      <c r="C507" s="74" t="s">
        <v>2670</v>
      </c>
      <c r="D507" s="73">
        <v>1</v>
      </c>
      <c r="E507" s="74" t="s">
        <v>2351</v>
      </c>
      <c r="F507" s="74"/>
      <c r="G507" s="74" t="s">
        <v>2671</v>
      </c>
      <c r="H507" s="74" t="s">
        <v>2672</v>
      </c>
      <c r="I507" s="73">
        <v>6</v>
      </c>
      <c r="J507" s="73">
        <v>6</v>
      </c>
      <c r="K507" s="73">
        <v>6</v>
      </c>
      <c r="L507" s="73">
        <v>20.6</v>
      </c>
      <c r="M507" s="73">
        <v>32.847999999999999</v>
      </c>
      <c r="N507" s="73">
        <v>0</v>
      </c>
      <c r="O507" s="73">
        <v>44.854999999999997</v>
      </c>
      <c r="P507" s="73">
        <v>1296500000</v>
      </c>
      <c r="Q507" s="73">
        <v>96</v>
      </c>
      <c r="S507" s="73">
        <v>1.387</v>
      </c>
      <c r="T507" s="73">
        <v>0.24498800000000001</v>
      </c>
      <c r="V507" s="73">
        <v>0.24932412700000001</v>
      </c>
      <c r="W507" s="73">
        <v>0.93233679400000002</v>
      </c>
      <c r="X507" s="73">
        <v>9.7808837999999995E-2</v>
      </c>
      <c r="Z507" s="73">
        <v>3.9089337000000002E-2</v>
      </c>
      <c r="AA507" s="73">
        <v>0.95250232599999995</v>
      </c>
      <c r="AB507" s="73">
        <v>-2.4064255E-2</v>
      </c>
      <c r="AD507" s="73">
        <v>3.4636108999999998E-2</v>
      </c>
      <c r="AE507" s="73">
        <v>0.97729249600000001</v>
      </c>
      <c r="AF507" s="73">
        <v>1.0308456000000001E-2</v>
      </c>
      <c r="AH507" s="73">
        <v>0.68122452899999997</v>
      </c>
      <c r="AI507" s="73">
        <v>0.43911737099999998</v>
      </c>
      <c r="AJ507" s="73">
        <v>-0.24153060900000001</v>
      </c>
      <c r="AL507" s="73">
        <v>1.372394941</v>
      </c>
      <c r="AM507" s="73">
        <v>5.4574131999999997E-2</v>
      </c>
      <c r="AN507" s="73">
        <v>-0.72279739399999998</v>
      </c>
      <c r="AO507" s="73">
        <v>1</v>
      </c>
      <c r="AP507" s="73">
        <v>4</v>
      </c>
      <c r="AQ507" s="73">
        <v>3</v>
      </c>
      <c r="AR507" s="73">
        <v>2</v>
      </c>
      <c r="AS507" s="73">
        <v>4</v>
      </c>
      <c r="AT507" s="73">
        <v>3</v>
      </c>
      <c r="AU507" s="73">
        <v>4</v>
      </c>
      <c r="AV507" s="73">
        <v>4</v>
      </c>
      <c r="AW507" s="73">
        <v>4</v>
      </c>
      <c r="AX507" s="73">
        <v>3</v>
      </c>
      <c r="AY507" s="73">
        <v>3</v>
      </c>
      <c r="AZ507" s="73">
        <v>4</v>
      </c>
      <c r="BA507" s="73">
        <v>4</v>
      </c>
      <c r="BB507" s="73">
        <v>3</v>
      </c>
      <c r="BC507" s="73">
        <v>4</v>
      </c>
      <c r="BD507" s="73">
        <v>4</v>
      </c>
      <c r="BE507" s="73">
        <v>2</v>
      </c>
      <c r="BF507" s="73">
        <v>4</v>
      </c>
      <c r="BG507" s="73">
        <v>4</v>
      </c>
      <c r="BH507" s="73">
        <v>4</v>
      </c>
      <c r="BI507" s="73">
        <v>2</v>
      </c>
      <c r="BJ507" s="73">
        <v>4</v>
      </c>
      <c r="BK507" s="73">
        <v>2</v>
      </c>
      <c r="BL507" s="73">
        <v>2</v>
      </c>
      <c r="BM507" s="73">
        <v>4</v>
      </c>
      <c r="BN507" s="73">
        <v>2</v>
      </c>
      <c r="BO507" s="73">
        <v>2</v>
      </c>
      <c r="BP507" s="73">
        <v>2</v>
      </c>
      <c r="BQ507" s="73">
        <v>4</v>
      </c>
      <c r="BR507" s="73">
        <v>4</v>
      </c>
      <c r="BT507" s="73" t="s">
        <v>2668</v>
      </c>
      <c r="BU507" s="73">
        <v>24.253399999999999</v>
      </c>
      <c r="BV507" s="73">
        <v>24.423500000000001</v>
      </c>
      <c r="BW507" s="73">
        <v>24.336400000000001</v>
      </c>
      <c r="BX507" s="73">
        <v>24.4451</v>
      </c>
      <c r="BY507" s="73">
        <v>24.367699999999999</v>
      </c>
      <c r="BZ507" s="73">
        <v>24.805499999999999</v>
      </c>
      <c r="CA507" s="73">
        <v>24.622900000000001</v>
      </c>
      <c r="CB507" s="73">
        <v>24.527699999999999</v>
      </c>
      <c r="CC507" s="73">
        <v>24.491900000000001</v>
      </c>
      <c r="CD507" s="73">
        <v>23.867000000000001</v>
      </c>
      <c r="CE507" s="73">
        <v>24.884899999999998</v>
      </c>
      <c r="CF507" s="73">
        <v>24.548200000000001</v>
      </c>
      <c r="CG507" s="73">
        <v>24.581399999999999</v>
      </c>
      <c r="CH507" s="73">
        <v>23.946000000000002</v>
      </c>
      <c r="CI507" s="73">
        <v>23.745200000000001</v>
      </c>
      <c r="CJ507" s="73">
        <v>24.151800000000001</v>
      </c>
      <c r="CK507" s="73">
        <v>24.557200000000002</v>
      </c>
      <c r="CL507" s="73">
        <v>24.151399999999999</v>
      </c>
      <c r="CM507" s="73">
        <v>24.3996</v>
      </c>
      <c r="CN507" s="73">
        <v>24.617599999999999</v>
      </c>
      <c r="CO507" s="73">
        <v>24.118500000000001</v>
      </c>
      <c r="CP507" s="73">
        <v>24.582599999999999</v>
      </c>
      <c r="CQ507" s="73">
        <v>23.711400000000001</v>
      </c>
      <c r="CR507" s="73">
        <v>23.772500000000001</v>
      </c>
      <c r="CS507" s="73">
        <v>24.433299999999999</v>
      </c>
      <c r="CT507" s="73">
        <v>23.278199999999998</v>
      </c>
      <c r="CU507" s="73">
        <v>22.972799999999999</v>
      </c>
      <c r="CV507" s="73">
        <v>23.5244</v>
      </c>
      <c r="CW507" s="73">
        <v>23.7105</v>
      </c>
      <c r="CX507" s="73">
        <v>24.726099999999999</v>
      </c>
      <c r="CZ507" s="75">
        <f t="shared" si="84"/>
        <v>24.365220000000001</v>
      </c>
      <c r="DA507" s="75">
        <f t="shared" si="85"/>
        <v>7.602274001902358E-2</v>
      </c>
      <c r="DB507" s="75">
        <f t="shared" si="86"/>
        <v>24.463000000000001</v>
      </c>
      <c r="DC507" s="75">
        <f t="shared" si="87"/>
        <v>0.35465178696856947</v>
      </c>
      <c r="DD507" s="75">
        <f t="shared" si="88"/>
        <v>24.341139999999999</v>
      </c>
      <c r="DE507" s="75">
        <f t="shared" si="89"/>
        <v>0.47632807811423317</v>
      </c>
      <c r="DF507" s="75">
        <f t="shared" si="90"/>
        <v>24.375519999999998</v>
      </c>
      <c r="DG507" s="75">
        <f t="shared" si="91"/>
        <v>0.21935736139915624</v>
      </c>
      <c r="DH507" s="75">
        <f t="shared" si="92"/>
        <v>24.123660000000001</v>
      </c>
      <c r="DI507" s="75">
        <f t="shared" si="93"/>
        <v>0.38723414493042752</v>
      </c>
      <c r="DJ507" s="75">
        <f t="shared" si="94"/>
        <v>23.642399999999999</v>
      </c>
      <c r="DK507" s="75">
        <f t="shared" si="95"/>
        <v>0.66595290749421598</v>
      </c>
      <c r="DM507" s="74" t="s">
        <v>2669</v>
      </c>
      <c r="DN507" s="74" t="s">
        <v>2670</v>
      </c>
    </row>
    <row r="508" spans="2:118" s="73" customFormat="1" x14ac:dyDescent="0.35">
      <c r="B508" s="74" t="s">
        <v>2674</v>
      </c>
      <c r="C508" s="74" t="s">
        <v>2675</v>
      </c>
      <c r="D508" s="73">
        <v>1</v>
      </c>
      <c r="E508" s="74"/>
      <c r="F508" s="74" t="s">
        <v>1105</v>
      </c>
      <c r="G508" s="74" t="s">
        <v>1328</v>
      </c>
      <c r="H508" s="74" t="s">
        <v>2676</v>
      </c>
      <c r="I508" s="73">
        <v>12</v>
      </c>
      <c r="J508" s="73">
        <v>12</v>
      </c>
      <c r="K508" s="73">
        <v>12</v>
      </c>
      <c r="L508" s="73">
        <v>58.2</v>
      </c>
      <c r="M508" s="73">
        <v>30.010999999999999</v>
      </c>
      <c r="N508" s="73">
        <v>0</v>
      </c>
      <c r="O508" s="73">
        <v>323.31</v>
      </c>
      <c r="P508" s="73">
        <v>7155700000</v>
      </c>
      <c r="Q508" s="73">
        <v>265</v>
      </c>
      <c r="S508" s="73">
        <v>0.99376799999999998</v>
      </c>
      <c r="T508" s="73">
        <v>0.287939</v>
      </c>
      <c r="V508" s="73">
        <v>5.7305714000000001E-2</v>
      </c>
      <c r="W508" s="73">
        <v>0.98856146199999995</v>
      </c>
      <c r="X508" s="73">
        <v>-3.1269836000000002E-2</v>
      </c>
      <c r="Z508" s="73">
        <v>0.18570978199999999</v>
      </c>
      <c r="AA508" s="73">
        <v>0.75681111099999998</v>
      </c>
      <c r="AB508" s="73">
        <v>-0.12914009100000001</v>
      </c>
      <c r="AD508" s="73">
        <v>0.33746673199999999</v>
      </c>
      <c r="AE508" s="73">
        <v>0.73261162099999999</v>
      </c>
      <c r="AF508" s="73">
        <v>-9.8312759E-2</v>
      </c>
      <c r="AH508" s="73">
        <v>0.92290955900000005</v>
      </c>
      <c r="AI508" s="73">
        <v>0.30597402600000001</v>
      </c>
      <c r="AJ508" s="73">
        <v>-0.398300934</v>
      </c>
      <c r="AK508" s="73" t="s">
        <v>340</v>
      </c>
      <c r="AL508" s="73">
        <v>1.5746182</v>
      </c>
      <c r="AM508" s="73">
        <v>3.7862594999999999E-2</v>
      </c>
      <c r="AN508" s="73">
        <v>-0.74732780499999996</v>
      </c>
      <c r="AO508" s="73">
        <v>8</v>
      </c>
      <c r="AP508" s="73">
        <v>12</v>
      </c>
      <c r="AQ508" s="73">
        <v>10</v>
      </c>
      <c r="AR508" s="73">
        <v>9</v>
      </c>
      <c r="AS508" s="73">
        <v>9</v>
      </c>
      <c r="AT508" s="73">
        <v>11</v>
      </c>
      <c r="AU508" s="73">
        <v>10</v>
      </c>
      <c r="AV508" s="73">
        <v>11</v>
      </c>
      <c r="AW508" s="73">
        <v>11</v>
      </c>
      <c r="AX508" s="73">
        <v>7</v>
      </c>
      <c r="AY508" s="73">
        <v>10</v>
      </c>
      <c r="AZ508" s="73">
        <v>13</v>
      </c>
      <c r="BA508" s="73">
        <v>9</v>
      </c>
      <c r="BB508" s="73">
        <v>11</v>
      </c>
      <c r="BC508" s="73">
        <v>5</v>
      </c>
      <c r="BD508" s="73">
        <v>8</v>
      </c>
      <c r="BE508" s="73">
        <v>10</v>
      </c>
      <c r="BF508" s="73">
        <v>7</v>
      </c>
      <c r="BG508" s="73">
        <v>11</v>
      </c>
      <c r="BH508" s="73">
        <v>11</v>
      </c>
      <c r="BI508" s="73">
        <v>9</v>
      </c>
      <c r="BJ508" s="73">
        <v>8</v>
      </c>
      <c r="BK508" s="73">
        <v>4</v>
      </c>
      <c r="BL508" s="73">
        <v>5</v>
      </c>
      <c r="BM508" s="73">
        <v>12</v>
      </c>
      <c r="BN508" s="73">
        <v>7</v>
      </c>
      <c r="BO508" s="73">
        <v>7</v>
      </c>
      <c r="BP508" s="73">
        <v>4</v>
      </c>
      <c r="BQ508" s="73">
        <v>4</v>
      </c>
      <c r="BR508" s="73">
        <v>12</v>
      </c>
      <c r="BT508" s="73" t="s">
        <v>2673</v>
      </c>
      <c r="BU508" s="73">
        <v>27.035799999999998</v>
      </c>
      <c r="BV508" s="73">
        <v>26.838200000000001</v>
      </c>
      <c r="BW508" s="73">
        <v>27.228999999999999</v>
      </c>
      <c r="BX508" s="73">
        <v>26.942</v>
      </c>
      <c r="BY508" s="73">
        <v>26.87</v>
      </c>
      <c r="BZ508" s="73">
        <v>27.238900000000001</v>
      </c>
      <c r="CA508" s="73">
        <v>26.819700000000001</v>
      </c>
      <c r="CB508" s="73">
        <v>26.96</v>
      </c>
      <c r="CC508" s="73">
        <v>27.392600000000002</v>
      </c>
      <c r="CD508" s="73">
        <v>26.3475</v>
      </c>
      <c r="CE508" s="73">
        <v>27.424800000000001</v>
      </c>
      <c r="CF508" s="73">
        <v>27.2927</v>
      </c>
      <c r="CG508" s="73">
        <v>27.119299999999999</v>
      </c>
      <c r="CH508" s="73">
        <v>26.316400000000002</v>
      </c>
      <c r="CI508" s="73">
        <v>26.116099999999999</v>
      </c>
      <c r="CJ508" s="73">
        <v>26.7607</v>
      </c>
      <c r="CK508" s="73">
        <v>26.663</v>
      </c>
      <c r="CL508" s="73">
        <v>26.734400000000001</v>
      </c>
      <c r="CM508" s="73">
        <v>27.0562</v>
      </c>
      <c r="CN508" s="73">
        <v>27.209199999999999</v>
      </c>
      <c r="CO508" s="73">
        <v>26.453700000000001</v>
      </c>
      <c r="CP508" s="73">
        <v>26.9817</v>
      </c>
      <c r="CQ508" s="73">
        <v>26.112400000000001</v>
      </c>
      <c r="CR508" s="73">
        <v>26.175000000000001</v>
      </c>
      <c r="CS508" s="73">
        <v>27.200700000000001</v>
      </c>
      <c r="CT508" s="73">
        <v>25.881499999999999</v>
      </c>
      <c r="CU508" s="73">
        <v>26.0535</v>
      </c>
      <c r="CV508" s="73">
        <v>25.780899999999999</v>
      </c>
      <c r="CW508" s="73">
        <v>26.1999</v>
      </c>
      <c r="CX508" s="73">
        <v>27.262699999999999</v>
      </c>
      <c r="CZ508" s="75">
        <f t="shared" si="84"/>
        <v>26.982999999999997</v>
      </c>
      <c r="DA508" s="75">
        <f t="shared" si="85"/>
        <v>0.15709939528845984</v>
      </c>
      <c r="DB508" s="75">
        <f t="shared" si="86"/>
        <v>26.951740000000001</v>
      </c>
      <c r="DC508" s="75">
        <f t="shared" si="87"/>
        <v>0.4060256063353645</v>
      </c>
      <c r="DD508" s="75">
        <f t="shared" si="88"/>
        <v>26.853859999999997</v>
      </c>
      <c r="DE508" s="75">
        <f t="shared" si="89"/>
        <v>0.59627269181138931</v>
      </c>
      <c r="DF508" s="75">
        <f t="shared" si="90"/>
        <v>26.884699999999999</v>
      </c>
      <c r="DG508" s="75">
        <f t="shared" si="91"/>
        <v>0.23549388527093398</v>
      </c>
      <c r="DH508" s="75">
        <f t="shared" si="92"/>
        <v>26.584699999999998</v>
      </c>
      <c r="DI508" s="75">
        <f t="shared" si="93"/>
        <v>0.4860934529491216</v>
      </c>
      <c r="DJ508" s="75">
        <f t="shared" si="94"/>
        <v>26.235700000000001</v>
      </c>
      <c r="DK508" s="75">
        <f t="shared" si="95"/>
        <v>0.5961350853623697</v>
      </c>
      <c r="DM508" s="74" t="s">
        <v>2674</v>
      </c>
      <c r="DN508" s="74" t="s">
        <v>2675</v>
      </c>
    </row>
    <row r="509" spans="2:118" s="73" customFormat="1" x14ac:dyDescent="0.35">
      <c r="B509" s="74" t="s">
        <v>2678</v>
      </c>
      <c r="C509" s="74" t="s">
        <v>2679</v>
      </c>
      <c r="D509" s="73">
        <v>1</v>
      </c>
      <c r="E509" s="74"/>
      <c r="F509" s="74" t="s">
        <v>1105</v>
      </c>
      <c r="G509" s="74"/>
      <c r="H509" s="74" t="s">
        <v>1105</v>
      </c>
      <c r="I509" s="73">
        <v>9</v>
      </c>
      <c r="J509" s="73">
        <v>9</v>
      </c>
      <c r="K509" s="73">
        <v>9</v>
      </c>
      <c r="L509" s="73">
        <v>34.5</v>
      </c>
      <c r="M509" s="73">
        <v>29.757000000000001</v>
      </c>
      <c r="N509" s="73">
        <v>0</v>
      </c>
      <c r="O509" s="73">
        <v>209.7</v>
      </c>
      <c r="P509" s="73">
        <v>4110400000</v>
      </c>
      <c r="Q509" s="73">
        <v>175</v>
      </c>
      <c r="S509" s="73">
        <v>1.23227</v>
      </c>
      <c r="T509" s="73">
        <v>0.22214300000000001</v>
      </c>
      <c r="V509" s="73">
        <v>5.6532910999999998E-2</v>
      </c>
      <c r="W509" s="73">
        <v>0.97974645500000002</v>
      </c>
      <c r="X509" s="73">
        <v>-4.3320465000000002E-2</v>
      </c>
      <c r="Z509" s="73">
        <v>0.23403159100000001</v>
      </c>
      <c r="AA509" s="73">
        <v>0.68145129199999999</v>
      </c>
      <c r="AB509" s="73">
        <v>-0.200868607</v>
      </c>
      <c r="AD509" s="73">
        <v>8.0220599999999997E-4</v>
      </c>
      <c r="AE509" s="73">
        <v>1</v>
      </c>
      <c r="AF509" s="73">
        <v>-4.21524E-4</v>
      </c>
      <c r="AH509" s="73">
        <v>0.80873740699999996</v>
      </c>
      <c r="AI509" s="73">
        <v>0.31107160499999997</v>
      </c>
      <c r="AJ509" s="73">
        <v>-0.48752746600000002</v>
      </c>
      <c r="AK509" s="73" t="s">
        <v>340</v>
      </c>
      <c r="AL509" s="73">
        <v>1.8483594169999999</v>
      </c>
      <c r="AM509" s="73">
        <v>2.4212121E-2</v>
      </c>
      <c r="AN509" s="73">
        <v>-1.0045837399999999</v>
      </c>
      <c r="AO509" s="73">
        <v>5</v>
      </c>
      <c r="AP509" s="73">
        <v>7</v>
      </c>
      <c r="AQ509" s="73">
        <v>8</v>
      </c>
      <c r="AR509" s="73">
        <v>6</v>
      </c>
      <c r="AS509" s="73">
        <v>7</v>
      </c>
      <c r="AT509" s="73">
        <v>5</v>
      </c>
      <c r="AU509" s="73">
        <v>5</v>
      </c>
      <c r="AV509" s="73">
        <v>4</v>
      </c>
      <c r="AW509" s="73">
        <v>8</v>
      </c>
      <c r="AX509" s="73">
        <v>6</v>
      </c>
      <c r="AY509" s="73">
        <v>5</v>
      </c>
      <c r="AZ509" s="73">
        <v>7</v>
      </c>
      <c r="BA509" s="73">
        <v>6</v>
      </c>
      <c r="BB509" s="73">
        <v>3</v>
      </c>
      <c r="BC509" s="73">
        <v>5</v>
      </c>
      <c r="BD509" s="73">
        <v>5</v>
      </c>
      <c r="BE509" s="73">
        <v>6</v>
      </c>
      <c r="BF509" s="73">
        <v>6</v>
      </c>
      <c r="BG509" s="73">
        <v>5</v>
      </c>
      <c r="BH509" s="73">
        <v>4</v>
      </c>
      <c r="BI509" s="73">
        <v>5</v>
      </c>
      <c r="BJ509" s="73">
        <v>5</v>
      </c>
      <c r="BK509" s="73">
        <v>6</v>
      </c>
      <c r="BL509" s="73">
        <v>6</v>
      </c>
      <c r="BM509" s="73">
        <v>9</v>
      </c>
      <c r="BN509" s="73">
        <v>4</v>
      </c>
      <c r="BO509" s="73">
        <v>6</v>
      </c>
      <c r="BP509" s="73">
        <v>6</v>
      </c>
      <c r="BQ509" s="73">
        <v>6</v>
      </c>
      <c r="BR509" s="73">
        <v>9</v>
      </c>
      <c r="BT509" s="73" t="s">
        <v>2677</v>
      </c>
      <c r="BU509" s="73">
        <v>25.8278</v>
      </c>
      <c r="BV509" s="73">
        <v>26.489100000000001</v>
      </c>
      <c r="BW509" s="73">
        <v>26.057600000000001</v>
      </c>
      <c r="BX509" s="73">
        <v>26.1861</v>
      </c>
      <c r="BY509" s="73">
        <v>26.3428</v>
      </c>
      <c r="BZ509" s="73">
        <v>26.6938</v>
      </c>
      <c r="CA509" s="73">
        <v>26.547999999999998</v>
      </c>
      <c r="CB509" s="73">
        <v>26.085599999999999</v>
      </c>
      <c r="CC509" s="73">
        <v>26.087199999999999</v>
      </c>
      <c r="CD509" s="73">
        <v>25.272300000000001</v>
      </c>
      <c r="CE509" s="73">
        <v>26.5169</v>
      </c>
      <c r="CF509" s="73">
        <v>26.572800000000001</v>
      </c>
      <c r="CG509" s="73">
        <v>26.2974</v>
      </c>
      <c r="CH509" s="73">
        <v>25.715</v>
      </c>
      <c r="CI509" s="73">
        <v>24.796900000000001</v>
      </c>
      <c r="CJ509" s="73">
        <v>26.0871</v>
      </c>
      <c r="CK509" s="73">
        <v>26.3094</v>
      </c>
      <c r="CL509" s="73">
        <v>25.7059</v>
      </c>
      <c r="CM509" s="73">
        <v>26.308399999999999</v>
      </c>
      <c r="CN509" s="73">
        <v>26.490500000000001</v>
      </c>
      <c r="CO509" s="73">
        <v>25.5367</v>
      </c>
      <c r="CP509" s="73">
        <v>26.323899999999998</v>
      </c>
      <c r="CQ509" s="73">
        <v>24.725200000000001</v>
      </c>
      <c r="CR509" s="73">
        <v>25.6325</v>
      </c>
      <c r="CS509" s="73">
        <v>26.247499999999999</v>
      </c>
      <c r="CT509" s="73">
        <v>24.700500000000002</v>
      </c>
      <c r="CU509" s="73">
        <v>24.8825</v>
      </c>
      <c r="CV509" s="73">
        <v>24.787199999999999</v>
      </c>
      <c r="CW509" s="73">
        <v>25.174099999999999</v>
      </c>
      <c r="CX509" s="73">
        <v>26.336099999999998</v>
      </c>
      <c r="CZ509" s="75">
        <f t="shared" si="84"/>
        <v>26.180680000000002</v>
      </c>
      <c r="DA509" s="75">
        <f t="shared" si="85"/>
        <v>0.25549371225139783</v>
      </c>
      <c r="DB509" s="75">
        <f t="shared" si="86"/>
        <v>26.137379999999997</v>
      </c>
      <c r="DC509" s="75">
        <f t="shared" si="87"/>
        <v>0.55492670867421667</v>
      </c>
      <c r="DD509" s="75">
        <f t="shared" si="88"/>
        <v>25.979800000000001</v>
      </c>
      <c r="DE509" s="75">
        <f t="shared" si="89"/>
        <v>0.74336508863411099</v>
      </c>
      <c r="DF509" s="75">
        <f t="shared" si="90"/>
        <v>26.180259999999997</v>
      </c>
      <c r="DG509" s="75">
        <f t="shared" si="91"/>
        <v>0.30126485523538943</v>
      </c>
      <c r="DH509" s="75">
        <f t="shared" si="92"/>
        <v>25.693159999999999</v>
      </c>
      <c r="DI509" s="75">
        <f t="shared" si="93"/>
        <v>0.64618722364342573</v>
      </c>
      <c r="DJ509" s="75">
        <f t="shared" si="94"/>
        <v>25.176079999999999</v>
      </c>
      <c r="DK509" s="75">
        <f t="shared" si="95"/>
        <v>0.67254061736076498</v>
      </c>
      <c r="DM509" s="74" t="s">
        <v>2678</v>
      </c>
      <c r="DN509" s="74" t="s">
        <v>2679</v>
      </c>
    </row>
    <row r="510" spans="2:118" s="73" customFormat="1" x14ac:dyDescent="0.35">
      <c r="B510" s="74" t="s">
        <v>2681</v>
      </c>
      <c r="C510" s="74" t="s">
        <v>2682</v>
      </c>
      <c r="D510" s="73">
        <v>1</v>
      </c>
      <c r="E510" s="74"/>
      <c r="F510" s="74"/>
      <c r="G510" s="74" t="s">
        <v>991</v>
      </c>
      <c r="H510" s="74" t="s">
        <v>991</v>
      </c>
      <c r="I510" s="73">
        <v>5</v>
      </c>
      <c r="J510" s="73">
        <v>5</v>
      </c>
      <c r="K510" s="73">
        <v>5</v>
      </c>
      <c r="L510" s="73">
        <v>32.700000000000003</v>
      </c>
      <c r="M510" s="73">
        <v>16.821999999999999</v>
      </c>
      <c r="N510" s="73">
        <v>0</v>
      </c>
      <c r="O510" s="73">
        <v>172.02</v>
      </c>
      <c r="P510" s="73">
        <v>1030300000</v>
      </c>
      <c r="Q510" s="73">
        <v>51</v>
      </c>
      <c r="S510" s="73">
        <v>1.1595899999999999</v>
      </c>
      <c r="T510" s="73">
        <v>0.17066700000000001</v>
      </c>
      <c r="V510" s="73">
        <v>0.26376643900000002</v>
      </c>
      <c r="W510" s="73">
        <v>0.93289952200000004</v>
      </c>
      <c r="X510" s="73">
        <v>0.47503242499999998</v>
      </c>
      <c r="Z510" s="73">
        <v>0.53256759799999998</v>
      </c>
      <c r="AA510" s="73">
        <v>0.35191156499999998</v>
      </c>
      <c r="AB510" s="73">
        <v>0.85281639099999995</v>
      </c>
      <c r="AD510" s="73">
        <v>0.763709996</v>
      </c>
      <c r="AE510" s="73">
        <v>0.31443708599999998</v>
      </c>
      <c r="AF510" s="73">
        <v>1.0506362920000001</v>
      </c>
      <c r="AH510" s="73">
        <v>7.7121414999999999E-2</v>
      </c>
      <c r="AI510" s="73">
        <v>0.88849830500000004</v>
      </c>
      <c r="AJ510" s="73">
        <v>-0.21294822699999999</v>
      </c>
      <c r="AL510" s="73">
        <v>0.589198263</v>
      </c>
      <c r="AM510" s="73">
        <v>0.22468624400000001</v>
      </c>
      <c r="AN510" s="73">
        <v>-1.2174713130000001</v>
      </c>
      <c r="AO510" s="73">
        <v>0</v>
      </c>
      <c r="AP510" s="73">
        <v>2</v>
      </c>
      <c r="AQ510" s="73">
        <v>1</v>
      </c>
      <c r="AR510" s="73">
        <v>1</v>
      </c>
      <c r="AS510" s="73">
        <v>3</v>
      </c>
      <c r="AT510" s="73">
        <v>2</v>
      </c>
      <c r="AU510" s="73">
        <v>3</v>
      </c>
      <c r="AV510" s="73">
        <v>3</v>
      </c>
      <c r="AW510" s="73">
        <v>0</v>
      </c>
      <c r="AX510" s="73">
        <v>2</v>
      </c>
      <c r="AY510" s="73">
        <v>4</v>
      </c>
      <c r="AZ510" s="73">
        <v>3</v>
      </c>
      <c r="BA510" s="73">
        <v>2</v>
      </c>
      <c r="BB510" s="73">
        <v>2</v>
      </c>
      <c r="BC510" s="73">
        <v>1</v>
      </c>
      <c r="BD510" s="73">
        <v>3</v>
      </c>
      <c r="BE510" s="73">
        <v>3</v>
      </c>
      <c r="BF510" s="73">
        <v>1</v>
      </c>
      <c r="BG510" s="73">
        <v>3</v>
      </c>
      <c r="BH510" s="73">
        <v>2</v>
      </c>
      <c r="BI510" s="73">
        <v>0</v>
      </c>
      <c r="BJ510" s="73">
        <v>3</v>
      </c>
      <c r="BK510" s="73">
        <v>0</v>
      </c>
      <c r="BL510" s="73">
        <v>2</v>
      </c>
      <c r="BM510" s="73">
        <v>1</v>
      </c>
      <c r="BN510" s="73">
        <v>0</v>
      </c>
      <c r="BO510" s="73">
        <v>0</v>
      </c>
      <c r="BP510" s="73">
        <v>0</v>
      </c>
      <c r="BQ510" s="73">
        <v>2</v>
      </c>
      <c r="BR510" s="73">
        <v>2</v>
      </c>
      <c r="BT510" s="73" t="s">
        <v>2680</v>
      </c>
      <c r="BU510" s="73" t="s">
        <v>558</v>
      </c>
      <c r="BV510" s="73">
        <v>24.156600000000001</v>
      </c>
      <c r="BW510" s="73">
        <v>22.868200000000002</v>
      </c>
      <c r="BX510" s="73">
        <v>24.494499999999999</v>
      </c>
      <c r="BY510" s="73">
        <v>24.4194</v>
      </c>
      <c r="BZ510" s="73">
        <v>24.533000000000001</v>
      </c>
      <c r="CA510" s="73">
        <v>24.2681</v>
      </c>
      <c r="CB510" s="73">
        <v>24.1159</v>
      </c>
      <c r="CC510" s="73">
        <v>22.9922</v>
      </c>
      <c r="CD510" s="73">
        <v>23.271000000000001</v>
      </c>
      <c r="CE510" s="73">
        <v>24.960899999999999</v>
      </c>
      <c r="CF510" s="73">
        <v>24.7514</v>
      </c>
      <c r="CG510" s="73">
        <v>24.232800000000001</v>
      </c>
      <c r="CH510" s="73">
        <v>23.95</v>
      </c>
      <c r="CI510" s="73">
        <v>23.174099999999999</v>
      </c>
      <c r="CJ510" s="73">
        <v>24.620200000000001</v>
      </c>
      <c r="CK510" s="73">
        <v>24.537400000000002</v>
      </c>
      <c r="CL510" s="73">
        <v>23.935400000000001</v>
      </c>
      <c r="CM510" s="73">
        <v>24.5991</v>
      </c>
      <c r="CN510" s="73">
        <v>24.366299999999999</v>
      </c>
      <c r="CO510" s="73">
        <v>23.288</v>
      </c>
      <c r="CP510" s="73">
        <v>24.570900000000002</v>
      </c>
      <c r="CQ510" s="73" t="s">
        <v>558</v>
      </c>
      <c r="CR510" s="73">
        <v>23.590199999999999</v>
      </c>
      <c r="CS510" s="73">
        <v>23.934100000000001</v>
      </c>
      <c r="CT510" s="73" t="s">
        <v>558</v>
      </c>
      <c r="CU510" s="73" t="s">
        <v>558</v>
      </c>
      <c r="CV510" s="73">
        <v>22.353300000000001</v>
      </c>
      <c r="CW510" s="73">
        <v>23.0121</v>
      </c>
      <c r="CX510" s="73">
        <v>24.1752</v>
      </c>
      <c r="CZ510" s="75">
        <f t="shared" si="84"/>
        <v>23.984674999999999</v>
      </c>
      <c r="DA510" s="75">
        <f t="shared" si="85"/>
        <v>0.75828358536455975</v>
      </c>
      <c r="DB510" s="75">
        <f t="shared" si="86"/>
        <v>23.836040000000001</v>
      </c>
      <c r="DC510" s="75">
        <f t="shared" si="87"/>
        <v>0.66747412908666359</v>
      </c>
      <c r="DD510" s="75">
        <f t="shared" si="88"/>
        <v>24.213839999999998</v>
      </c>
      <c r="DE510" s="75">
        <f t="shared" si="89"/>
        <v>0.70677077118398168</v>
      </c>
      <c r="DF510" s="75">
        <f t="shared" si="90"/>
        <v>24.41168</v>
      </c>
      <c r="DG510" s="75">
        <f t="shared" si="91"/>
        <v>0.28430368798170708</v>
      </c>
      <c r="DH510" s="75">
        <f t="shared" si="92"/>
        <v>23.845800000000001</v>
      </c>
      <c r="DI510" s="75">
        <f t="shared" si="93"/>
        <v>0.55076888679977876</v>
      </c>
      <c r="DJ510" s="75">
        <f t="shared" si="94"/>
        <v>23.180199999999999</v>
      </c>
      <c r="DK510" s="75">
        <f t="shared" si="95"/>
        <v>0.92250913816612112</v>
      </c>
      <c r="DM510" s="74" t="s">
        <v>2681</v>
      </c>
      <c r="DN510" s="74" t="s">
        <v>2682</v>
      </c>
    </row>
    <row r="511" spans="2:118" s="73" customFormat="1" x14ac:dyDescent="0.35">
      <c r="B511" s="74" t="s">
        <v>2684</v>
      </c>
      <c r="C511" s="74" t="s">
        <v>2685</v>
      </c>
      <c r="D511" s="73">
        <v>1</v>
      </c>
      <c r="E511" s="74"/>
      <c r="F511" s="74"/>
      <c r="G511" s="74"/>
      <c r="H511" s="74"/>
      <c r="I511" s="73">
        <v>17</v>
      </c>
      <c r="J511" s="73">
        <v>17</v>
      </c>
      <c r="K511" s="73">
        <v>17</v>
      </c>
      <c r="L511" s="73">
        <v>71.8</v>
      </c>
      <c r="M511" s="73">
        <v>21.834</v>
      </c>
      <c r="N511" s="73">
        <v>0</v>
      </c>
      <c r="O511" s="73">
        <v>323.31</v>
      </c>
      <c r="P511" s="73">
        <v>22077000000</v>
      </c>
      <c r="Q511" s="73">
        <v>450</v>
      </c>
      <c r="S511" s="73">
        <v>0.24848999999999999</v>
      </c>
      <c r="T511" s="73">
        <v>0.689191</v>
      </c>
      <c r="V511" s="73">
        <v>9.1744486E-2</v>
      </c>
      <c r="W511" s="73">
        <v>0.96470956500000005</v>
      </c>
      <c r="X511" s="73">
        <v>4.3877410999999998E-2</v>
      </c>
      <c r="Z511" s="73">
        <v>4.5099676999999998E-2</v>
      </c>
      <c r="AA511" s="73">
        <v>0.94805655899999997</v>
      </c>
      <c r="AB511" s="73">
        <v>-3.0172728999999999E-2</v>
      </c>
      <c r="AD511" s="73">
        <v>6.9461520999999998E-2</v>
      </c>
      <c r="AE511" s="73">
        <v>0.963608833</v>
      </c>
      <c r="AF511" s="73">
        <v>1.5656281000000001E-2</v>
      </c>
      <c r="AH511" s="73">
        <v>0.45741484500000001</v>
      </c>
      <c r="AI511" s="73">
        <v>0.63945150500000003</v>
      </c>
      <c r="AJ511" s="73">
        <v>-0.118537903</v>
      </c>
      <c r="AL511" s="73">
        <v>0.71982572700000003</v>
      </c>
      <c r="AM511" s="73">
        <v>0.28806179799999998</v>
      </c>
      <c r="AN511" s="73">
        <v>-0.31641159099999999</v>
      </c>
      <c r="AO511" s="73">
        <v>10</v>
      </c>
      <c r="AP511" s="73">
        <v>13</v>
      </c>
      <c r="AQ511" s="73">
        <v>14</v>
      </c>
      <c r="AR511" s="73">
        <v>14</v>
      </c>
      <c r="AS511" s="73">
        <v>14</v>
      </c>
      <c r="AT511" s="73">
        <v>16</v>
      </c>
      <c r="AU511" s="73">
        <v>13</v>
      </c>
      <c r="AV511" s="73">
        <v>19</v>
      </c>
      <c r="AW511" s="73">
        <v>19</v>
      </c>
      <c r="AX511" s="73">
        <v>12</v>
      </c>
      <c r="AY511" s="73">
        <v>19</v>
      </c>
      <c r="AZ511" s="73">
        <v>15</v>
      </c>
      <c r="BA511" s="73">
        <v>16</v>
      </c>
      <c r="BB511" s="73">
        <v>15</v>
      </c>
      <c r="BC511" s="73">
        <v>12</v>
      </c>
      <c r="BD511" s="73">
        <v>16</v>
      </c>
      <c r="BE511" s="73">
        <v>16</v>
      </c>
      <c r="BF511" s="73">
        <v>21</v>
      </c>
      <c r="BG511" s="73">
        <v>21</v>
      </c>
      <c r="BH511" s="73">
        <v>13</v>
      </c>
      <c r="BI511" s="73">
        <v>15</v>
      </c>
      <c r="BJ511" s="73">
        <v>16</v>
      </c>
      <c r="BK511" s="73">
        <v>14</v>
      </c>
      <c r="BL511" s="73">
        <v>20</v>
      </c>
      <c r="BM511" s="73">
        <v>14</v>
      </c>
      <c r="BN511" s="73">
        <v>11</v>
      </c>
      <c r="BO511" s="73">
        <v>12</v>
      </c>
      <c r="BP511" s="73">
        <v>10</v>
      </c>
      <c r="BQ511" s="73">
        <v>13</v>
      </c>
      <c r="BR511" s="73">
        <v>17</v>
      </c>
      <c r="BT511" s="73" t="s">
        <v>2683</v>
      </c>
      <c r="BU511" s="73">
        <v>28.218599999999999</v>
      </c>
      <c r="BV511" s="73">
        <v>28.3416</v>
      </c>
      <c r="BW511" s="73">
        <v>28.480899999999998</v>
      </c>
      <c r="BX511" s="73">
        <v>28.559200000000001</v>
      </c>
      <c r="BY511" s="73">
        <v>28.610800000000001</v>
      </c>
      <c r="BZ511" s="73">
        <v>28.844999999999999</v>
      </c>
      <c r="CA511" s="73">
        <v>28.267199999999999</v>
      </c>
      <c r="CB511" s="73">
        <v>28.562100000000001</v>
      </c>
      <c r="CC511" s="73">
        <v>28.772600000000001</v>
      </c>
      <c r="CD511" s="73">
        <v>27.983799999999999</v>
      </c>
      <c r="CE511" s="73">
        <v>28.8582</v>
      </c>
      <c r="CF511" s="73">
        <v>28.6526</v>
      </c>
      <c r="CG511" s="73">
        <v>28.8126</v>
      </c>
      <c r="CH511" s="73">
        <v>27.851600000000001</v>
      </c>
      <c r="CI511" s="73">
        <v>27.885300000000001</v>
      </c>
      <c r="CJ511" s="73">
        <v>28.4666</v>
      </c>
      <c r="CK511" s="73">
        <v>28.3794</v>
      </c>
      <c r="CL511" s="73">
        <v>28.529900000000001</v>
      </c>
      <c r="CM511" s="73">
        <v>28.549600000000002</v>
      </c>
      <c r="CN511" s="73">
        <v>28.363900000000001</v>
      </c>
      <c r="CO511" s="73">
        <v>28.429500000000001</v>
      </c>
      <c r="CP511" s="73">
        <v>28.325099999999999</v>
      </c>
      <c r="CQ511" s="73">
        <v>28.222000000000001</v>
      </c>
      <c r="CR511" s="73">
        <v>28.039400000000001</v>
      </c>
      <c r="CS511" s="73">
        <v>28.602399999999999</v>
      </c>
      <c r="CT511" s="73">
        <v>27.5962</v>
      </c>
      <c r="CU511" s="73">
        <v>28.143999999999998</v>
      </c>
      <c r="CV511" s="73">
        <v>28.061199999999999</v>
      </c>
      <c r="CW511" s="73">
        <v>27.952999999999999</v>
      </c>
      <c r="CX511" s="73">
        <v>28.874700000000001</v>
      </c>
      <c r="CZ511" s="75">
        <f t="shared" si="84"/>
        <v>28.442220000000002</v>
      </c>
      <c r="DA511" s="75">
        <f t="shared" si="85"/>
        <v>0.16103568548616878</v>
      </c>
      <c r="DB511" s="75">
        <f t="shared" si="86"/>
        <v>28.486139999999999</v>
      </c>
      <c r="DC511" s="75">
        <f t="shared" si="87"/>
        <v>0.35947529539594281</v>
      </c>
      <c r="DD511" s="75">
        <f t="shared" si="88"/>
        <v>28.412060000000004</v>
      </c>
      <c r="DE511" s="75">
        <f t="shared" si="89"/>
        <v>0.5022260925121268</v>
      </c>
      <c r="DF511" s="75">
        <f t="shared" si="90"/>
        <v>28.457879999999999</v>
      </c>
      <c r="DG511" s="75">
        <f t="shared" si="91"/>
        <v>8.4656405546184518E-2</v>
      </c>
      <c r="DH511" s="75">
        <f t="shared" si="92"/>
        <v>28.323679999999996</v>
      </c>
      <c r="DI511" s="75">
        <f t="shared" si="93"/>
        <v>0.21215481846990847</v>
      </c>
      <c r="DJ511" s="75">
        <f t="shared" si="94"/>
        <v>28.125819999999997</v>
      </c>
      <c r="DK511" s="75">
        <f t="shared" si="95"/>
        <v>0.46789197684935829</v>
      </c>
      <c r="DM511" s="74" t="s">
        <v>2684</v>
      </c>
      <c r="DN511" s="74" t="s">
        <v>2685</v>
      </c>
    </row>
    <row r="512" spans="2:118" s="73" customFormat="1" x14ac:dyDescent="0.35">
      <c r="B512" s="74" t="s">
        <v>2687</v>
      </c>
      <c r="C512" s="74" t="s">
        <v>2688</v>
      </c>
      <c r="D512" s="73">
        <v>1</v>
      </c>
      <c r="E512" s="74"/>
      <c r="F512" s="74"/>
      <c r="G512" s="74" t="s">
        <v>2689</v>
      </c>
      <c r="H512" s="74" t="s">
        <v>2689</v>
      </c>
      <c r="I512" s="73">
        <v>6</v>
      </c>
      <c r="J512" s="73">
        <v>6</v>
      </c>
      <c r="K512" s="73">
        <v>6</v>
      </c>
      <c r="L512" s="73">
        <v>73.5</v>
      </c>
      <c r="M512" s="73">
        <v>12.111000000000001</v>
      </c>
      <c r="N512" s="73">
        <v>0</v>
      </c>
      <c r="O512" s="73">
        <v>189.06</v>
      </c>
      <c r="P512" s="73">
        <v>3505200000</v>
      </c>
      <c r="Q512" s="73">
        <v>134</v>
      </c>
      <c r="S512" s="73">
        <v>0.11182</v>
      </c>
      <c r="T512" s="73">
        <v>0.79317599999999999</v>
      </c>
      <c r="V512" s="73">
        <v>4.5230197E-2</v>
      </c>
      <c r="W512" s="73">
        <v>0.99136482100000001</v>
      </c>
      <c r="X512" s="73">
        <v>-2.8466034000000001E-2</v>
      </c>
      <c r="Z512" s="73">
        <v>6.8266289999999999E-3</v>
      </c>
      <c r="AA512" s="73">
        <v>0.99161251900000003</v>
      </c>
      <c r="AB512" s="73">
        <v>-5.3550719999999998E-3</v>
      </c>
      <c r="AD512" s="73">
        <v>0.111525423</v>
      </c>
      <c r="AE512" s="73">
        <v>0.90977026999999999</v>
      </c>
      <c r="AF512" s="73">
        <v>-4.6343230999999999E-2</v>
      </c>
      <c r="AH512" s="73">
        <v>0.28995309000000002</v>
      </c>
      <c r="AI512" s="73">
        <v>0.72966666700000005</v>
      </c>
      <c r="AJ512" s="73">
        <v>-0.11018486</v>
      </c>
      <c r="AL512" s="73">
        <v>0.61234737900000002</v>
      </c>
      <c r="AM512" s="73">
        <v>0.33286866100000001</v>
      </c>
      <c r="AN512" s="73">
        <v>-0.31420135500000002</v>
      </c>
      <c r="AO512" s="73">
        <v>3</v>
      </c>
      <c r="AP512" s="73">
        <v>4</v>
      </c>
      <c r="AQ512" s="73">
        <v>4</v>
      </c>
      <c r="AR512" s="73">
        <v>3</v>
      </c>
      <c r="AS512" s="73">
        <v>4</v>
      </c>
      <c r="AT512" s="73">
        <v>2</v>
      </c>
      <c r="AU512" s="73">
        <v>6</v>
      </c>
      <c r="AV512" s="73">
        <v>4</v>
      </c>
      <c r="AW512" s="73">
        <v>6</v>
      </c>
      <c r="AX512" s="73">
        <v>4</v>
      </c>
      <c r="AY512" s="73">
        <v>5</v>
      </c>
      <c r="AZ512" s="73">
        <v>6</v>
      </c>
      <c r="BA512" s="73">
        <v>4</v>
      </c>
      <c r="BB512" s="73">
        <v>6</v>
      </c>
      <c r="BC512" s="73">
        <v>4</v>
      </c>
      <c r="BD512" s="73">
        <v>3</v>
      </c>
      <c r="BE512" s="73">
        <v>4</v>
      </c>
      <c r="BF512" s="73">
        <v>5</v>
      </c>
      <c r="BG512" s="73">
        <v>6</v>
      </c>
      <c r="BH512" s="73">
        <v>4</v>
      </c>
      <c r="BI512" s="73">
        <v>7</v>
      </c>
      <c r="BJ512" s="73">
        <v>4</v>
      </c>
      <c r="BK512" s="73">
        <v>5</v>
      </c>
      <c r="BL512" s="73">
        <v>4</v>
      </c>
      <c r="BM512" s="73">
        <v>5</v>
      </c>
      <c r="BN512" s="73">
        <v>4</v>
      </c>
      <c r="BO512" s="73">
        <v>4</v>
      </c>
      <c r="BP512" s="73">
        <v>4</v>
      </c>
      <c r="BQ512" s="73">
        <v>5</v>
      </c>
      <c r="BR512" s="73">
        <v>5</v>
      </c>
      <c r="BT512" s="73" t="s">
        <v>2686</v>
      </c>
      <c r="BU512" s="73">
        <v>25.3935</v>
      </c>
      <c r="BV512" s="73">
        <v>25.537299999999998</v>
      </c>
      <c r="BW512" s="73">
        <v>26.0747</v>
      </c>
      <c r="BX512" s="73">
        <v>25.837499999999999</v>
      </c>
      <c r="BY512" s="73">
        <v>25.890499999999999</v>
      </c>
      <c r="BZ512" s="73">
        <v>26.086099999999998</v>
      </c>
      <c r="CA512" s="73">
        <v>25.254999999999999</v>
      </c>
      <c r="CB512" s="73">
        <v>25.726900000000001</v>
      </c>
      <c r="CC512" s="73">
        <v>26.165299999999998</v>
      </c>
      <c r="CD512" s="73">
        <v>25.357800000000001</v>
      </c>
      <c r="CE512" s="73">
        <v>26.271599999999999</v>
      </c>
      <c r="CF512" s="73">
        <v>26.133500000000002</v>
      </c>
      <c r="CG512" s="73">
        <v>25.9114</v>
      </c>
      <c r="CH512" s="73">
        <v>25.0458</v>
      </c>
      <c r="CI512" s="73">
        <v>25.3445</v>
      </c>
      <c r="CJ512" s="73">
        <v>25.8001</v>
      </c>
      <c r="CK512" s="73">
        <v>25.340800000000002</v>
      </c>
      <c r="CL512" s="73">
        <v>25.7624</v>
      </c>
      <c r="CM512" s="73">
        <v>25.8916</v>
      </c>
      <c r="CN512" s="73">
        <v>25.706900000000001</v>
      </c>
      <c r="CO512" s="73">
        <v>25.809200000000001</v>
      </c>
      <c r="CP512" s="73">
        <v>25.584800000000001</v>
      </c>
      <c r="CQ512" s="73">
        <v>25.424099999999999</v>
      </c>
      <c r="CR512" s="73">
        <v>25.426100000000002</v>
      </c>
      <c r="CS512" s="73">
        <v>25.938300000000002</v>
      </c>
      <c r="CT512" s="73">
        <v>25.061800000000002</v>
      </c>
      <c r="CU512" s="73">
        <v>25.479500000000002</v>
      </c>
      <c r="CV512" s="73">
        <v>25.068200000000001</v>
      </c>
      <c r="CW512" s="73">
        <v>25.309899999999999</v>
      </c>
      <c r="CX512" s="73">
        <v>26.242999999999999</v>
      </c>
      <c r="CZ512" s="75">
        <f t="shared" si="84"/>
        <v>25.746699999999997</v>
      </c>
      <c r="DA512" s="75">
        <f t="shared" si="85"/>
        <v>0.27618186037464548</v>
      </c>
      <c r="DB512" s="75">
        <f t="shared" si="86"/>
        <v>25.718220000000002</v>
      </c>
      <c r="DC512" s="75">
        <f t="shared" si="87"/>
        <v>0.41223989011254036</v>
      </c>
      <c r="DD512" s="75">
        <f t="shared" si="88"/>
        <v>25.741360000000004</v>
      </c>
      <c r="DE512" s="75">
        <f t="shared" si="89"/>
        <v>0.52562900700018478</v>
      </c>
      <c r="DF512" s="75">
        <f t="shared" si="90"/>
        <v>25.70036</v>
      </c>
      <c r="DG512" s="75">
        <f t="shared" si="91"/>
        <v>0.21195278483662292</v>
      </c>
      <c r="DH512" s="75">
        <f t="shared" si="92"/>
        <v>25.636500000000002</v>
      </c>
      <c r="DI512" s="75">
        <f t="shared" si="93"/>
        <v>0.23073975600229835</v>
      </c>
      <c r="DJ512" s="75">
        <f t="shared" si="94"/>
        <v>25.432480000000002</v>
      </c>
      <c r="DK512" s="75">
        <f t="shared" si="95"/>
        <v>0.48587112180083208</v>
      </c>
      <c r="DM512" s="74" t="s">
        <v>2687</v>
      </c>
      <c r="DN512" s="74" t="s">
        <v>2688</v>
      </c>
    </row>
    <row r="513" spans="2:118" s="73" customFormat="1" x14ac:dyDescent="0.35">
      <c r="B513" s="74" t="s">
        <v>2691</v>
      </c>
      <c r="C513" s="74" t="s">
        <v>2692</v>
      </c>
      <c r="D513" s="73">
        <v>1</v>
      </c>
      <c r="E513" s="74"/>
      <c r="F513" s="74"/>
      <c r="G513" s="74"/>
      <c r="H513" s="74"/>
      <c r="I513" s="73">
        <v>9</v>
      </c>
      <c r="J513" s="73">
        <v>9</v>
      </c>
      <c r="K513" s="73">
        <v>9</v>
      </c>
      <c r="L513" s="73">
        <v>60.1</v>
      </c>
      <c r="M513" s="73">
        <v>22.292999999999999</v>
      </c>
      <c r="N513" s="73">
        <v>0</v>
      </c>
      <c r="O513" s="73">
        <v>107.1</v>
      </c>
      <c r="P513" s="73">
        <v>11093000000</v>
      </c>
      <c r="Q513" s="73">
        <v>190</v>
      </c>
      <c r="S513" s="73">
        <v>0.60058900000000004</v>
      </c>
      <c r="T513" s="73">
        <v>0.42520400000000003</v>
      </c>
      <c r="V513" s="73">
        <v>0.10260636200000001</v>
      </c>
      <c r="W513" s="73">
        <v>0.96198005399999997</v>
      </c>
      <c r="X513" s="73">
        <v>6.3196563999999997E-2</v>
      </c>
      <c r="Z513" s="73">
        <v>2.9659774999999999E-2</v>
      </c>
      <c r="AA513" s="73">
        <v>0.96463174100000004</v>
      </c>
      <c r="AB513" s="73">
        <v>2.3582840000000001E-2</v>
      </c>
      <c r="AD513" s="73">
        <v>0.26714829600000001</v>
      </c>
      <c r="AE513" s="73">
        <v>0.79034366199999995</v>
      </c>
      <c r="AF513" s="73">
        <v>7.4385452000000005E-2</v>
      </c>
      <c r="AH513" s="73">
        <v>0.456339877</v>
      </c>
      <c r="AI513" s="73">
        <v>0.60468372100000001</v>
      </c>
      <c r="AJ513" s="73">
        <v>-0.14611892700000001</v>
      </c>
      <c r="AL513" s="73">
        <v>1.1152973639999999</v>
      </c>
      <c r="AM513" s="73">
        <v>0.115591002</v>
      </c>
      <c r="AN513" s="73">
        <v>-0.47027702300000002</v>
      </c>
      <c r="AO513" s="73">
        <v>3</v>
      </c>
      <c r="AP513" s="73">
        <v>9</v>
      </c>
      <c r="AQ513" s="73">
        <v>5</v>
      </c>
      <c r="AR513" s="73">
        <v>5</v>
      </c>
      <c r="AS513" s="73">
        <v>7</v>
      </c>
      <c r="AT513" s="73">
        <v>5</v>
      </c>
      <c r="AU513" s="73">
        <v>8</v>
      </c>
      <c r="AV513" s="73">
        <v>8</v>
      </c>
      <c r="AW513" s="73">
        <v>4</v>
      </c>
      <c r="AX513" s="73">
        <v>10</v>
      </c>
      <c r="AY513" s="73">
        <v>3</v>
      </c>
      <c r="AZ513" s="73">
        <v>7</v>
      </c>
      <c r="BA513" s="73">
        <v>9</v>
      </c>
      <c r="BB513" s="73">
        <v>7</v>
      </c>
      <c r="BC513" s="73">
        <v>7</v>
      </c>
      <c r="BD513" s="73">
        <v>4</v>
      </c>
      <c r="BE513" s="73">
        <v>7</v>
      </c>
      <c r="BF513" s="73">
        <v>7</v>
      </c>
      <c r="BG513" s="73">
        <v>8</v>
      </c>
      <c r="BH513" s="73">
        <v>6</v>
      </c>
      <c r="BI513" s="73">
        <v>5</v>
      </c>
      <c r="BJ513" s="73">
        <v>5</v>
      </c>
      <c r="BK513" s="73">
        <v>8</v>
      </c>
      <c r="BL513" s="73">
        <v>7</v>
      </c>
      <c r="BM513" s="73">
        <v>7</v>
      </c>
      <c r="BN513" s="73">
        <v>4</v>
      </c>
      <c r="BO513" s="73">
        <v>7</v>
      </c>
      <c r="BP513" s="73">
        <v>6</v>
      </c>
      <c r="BQ513" s="73">
        <v>8</v>
      </c>
      <c r="BR513" s="73">
        <v>4</v>
      </c>
      <c r="BT513" s="73" t="s">
        <v>2690</v>
      </c>
      <c r="BU513" s="73">
        <v>27.291699999999999</v>
      </c>
      <c r="BV513" s="73">
        <v>27.4131</v>
      </c>
      <c r="BW513" s="73">
        <v>27.6005</v>
      </c>
      <c r="BX513" s="73">
        <v>27.184100000000001</v>
      </c>
      <c r="BY513" s="73">
        <v>27.675599999999999</v>
      </c>
      <c r="BZ513" s="73">
        <v>28.134399999999999</v>
      </c>
      <c r="CA513" s="73">
        <v>27.345600000000001</v>
      </c>
      <c r="CB513" s="73">
        <v>27.619800000000001</v>
      </c>
      <c r="CC513" s="73">
        <v>27.5425</v>
      </c>
      <c r="CD513" s="73">
        <v>26.838699999999999</v>
      </c>
      <c r="CE513" s="73">
        <v>28.052900000000001</v>
      </c>
      <c r="CF513" s="73">
        <v>27.880500000000001</v>
      </c>
      <c r="CG513" s="73">
        <v>27.663799999999998</v>
      </c>
      <c r="CH513" s="73">
        <v>26.947399999999998</v>
      </c>
      <c r="CI513" s="73">
        <v>26.738399999999999</v>
      </c>
      <c r="CJ513" s="73">
        <v>27.596499999999999</v>
      </c>
      <c r="CK513" s="73">
        <v>27.368200000000002</v>
      </c>
      <c r="CL513" s="73">
        <v>27.4054</v>
      </c>
      <c r="CM513" s="73">
        <v>27.745200000000001</v>
      </c>
      <c r="CN513" s="73">
        <v>27.421700000000001</v>
      </c>
      <c r="CO513" s="73">
        <v>27.473099999999999</v>
      </c>
      <c r="CP513" s="73">
        <v>27.393799999999999</v>
      </c>
      <c r="CQ513" s="73">
        <v>26.922599999999999</v>
      </c>
      <c r="CR513" s="73">
        <v>27.119599999999998</v>
      </c>
      <c r="CS513" s="73">
        <v>27.525300000000001</v>
      </c>
      <c r="CT513" s="73">
        <v>26.7012</v>
      </c>
      <c r="CU513" s="73">
        <v>26.8002</v>
      </c>
      <c r="CV513" s="73">
        <v>26.753799999999998</v>
      </c>
      <c r="CW513" s="73">
        <v>26.7483</v>
      </c>
      <c r="CX513" s="73">
        <v>27.810199999999998</v>
      </c>
      <c r="CZ513" s="75">
        <f t="shared" si="84"/>
        <v>27.433</v>
      </c>
      <c r="DA513" s="75">
        <f t="shared" si="85"/>
        <v>0.20568417537574427</v>
      </c>
      <c r="DB513" s="75">
        <f t="shared" si="86"/>
        <v>27.496199999999998</v>
      </c>
      <c r="DC513" s="75">
        <f t="shared" si="87"/>
        <v>0.46896335144657098</v>
      </c>
      <c r="DD513" s="75">
        <f t="shared" si="88"/>
        <v>27.456600000000002</v>
      </c>
      <c r="DE513" s="75">
        <f t="shared" si="89"/>
        <v>0.58165552950178456</v>
      </c>
      <c r="DF513" s="75">
        <f t="shared" si="90"/>
        <v>27.507400000000001</v>
      </c>
      <c r="DG513" s="75">
        <f t="shared" si="91"/>
        <v>0.15938379779638781</v>
      </c>
      <c r="DH513" s="75">
        <f t="shared" si="92"/>
        <v>27.286879999999996</v>
      </c>
      <c r="DI513" s="75">
        <f t="shared" si="93"/>
        <v>0.25672767088882387</v>
      </c>
      <c r="DJ513" s="75">
        <f t="shared" si="94"/>
        <v>26.962740000000004</v>
      </c>
      <c r="DK513" s="75">
        <f t="shared" si="95"/>
        <v>0.47503981727850914</v>
      </c>
      <c r="DM513" s="74" t="s">
        <v>2691</v>
      </c>
      <c r="DN513" s="74" t="s">
        <v>2692</v>
      </c>
    </row>
    <row r="514" spans="2:118" s="73" customFormat="1" x14ac:dyDescent="0.35">
      <c r="B514" s="74" t="s">
        <v>2694</v>
      </c>
      <c r="C514" s="74" t="s">
        <v>2695</v>
      </c>
      <c r="D514" s="73">
        <v>1</v>
      </c>
      <c r="E514" s="74"/>
      <c r="F514" s="74"/>
      <c r="G514" s="74" t="s">
        <v>991</v>
      </c>
      <c r="H514" s="74" t="s">
        <v>991</v>
      </c>
      <c r="I514" s="73">
        <v>27</v>
      </c>
      <c r="J514" s="73">
        <v>27</v>
      </c>
      <c r="K514" s="73">
        <v>27</v>
      </c>
      <c r="L514" s="73">
        <v>57.3</v>
      </c>
      <c r="M514" s="73">
        <v>70.003</v>
      </c>
      <c r="N514" s="73">
        <v>0</v>
      </c>
      <c r="O514" s="73">
        <v>323.31</v>
      </c>
      <c r="P514" s="73">
        <v>12688000000</v>
      </c>
      <c r="Q514" s="73">
        <v>590</v>
      </c>
      <c r="S514" s="73">
        <v>0.46622999999999998</v>
      </c>
      <c r="T514" s="73">
        <v>0.53077300000000005</v>
      </c>
      <c r="V514" s="73">
        <v>1.6665031E-2</v>
      </c>
      <c r="W514" s="73">
        <v>0.99408097799999995</v>
      </c>
      <c r="X514" s="73">
        <v>1.1136246000000001E-2</v>
      </c>
      <c r="Z514" s="73">
        <v>6.1983341999999997E-2</v>
      </c>
      <c r="AA514" s="73">
        <v>0.931405276</v>
      </c>
      <c r="AB514" s="73">
        <v>3.4032821999999997E-2</v>
      </c>
      <c r="AD514" s="73">
        <v>8.4080070000000003E-3</v>
      </c>
      <c r="AE514" s="73">
        <v>0.99743113800000005</v>
      </c>
      <c r="AF514" s="73">
        <v>3.6788939999999998E-3</v>
      </c>
      <c r="AH514" s="73">
        <v>0.22159903</v>
      </c>
      <c r="AI514" s="73">
        <v>0.79489120199999996</v>
      </c>
      <c r="AJ514" s="73">
        <v>-8.5012054000000004E-2</v>
      </c>
      <c r="AL514" s="73">
        <v>0.86111021499999996</v>
      </c>
      <c r="AM514" s="73">
        <v>0.19866003300000001</v>
      </c>
      <c r="AN514" s="73">
        <v>-0.40833587599999999</v>
      </c>
      <c r="AO514" s="73">
        <v>14</v>
      </c>
      <c r="AP514" s="73">
        <v>23</v>
      </c>
      <c r="AQ514" s="73">
        <v>20</v>
      </c>
      <c r="AR514" s="73">
        <v>16</v>
      </c>
      <c r="AS514" s="73">
        <v>23</v>
      </c>
      <c r="AT514" s="73">
        <v>18</v>
      </c>
      <c r="AU514" s="73">
        <v>23</v>
      </c>
      <c r="AV514" s="73">
        <v>19</v>
      </c>
      <c r="AW514" s="73">
        <v>18</v>
      </c>
      <c r="AX514" s="73">
        <v>16</v>
      </c>
      <c r="AY514" s="73">
        <v>19</v>
      </c>
      <c r="AZ514" s="73">
        <v>30</v>
      </c>
      <c r="BA514" s="73">
        <v>18</v>
      </c>
      <c r="BB514" s="73">
        <v>19</v>
      </c>
      <c r="BC514" s="73">
        <v>20</v>
      </c>
      <c r="BD514" s="73">
        <v>20</v>
      </c>
      <c r="BE514" s="73">
        <v>21</v>
      </c>
      <c r="BF514" s="73">
        <v>23</v>
      </c>
      <c r="BG514" s="73">
        <v>27</v>
      </c>
      <c r="BH514" s="73">
        <v>20</v>
      </c>
      <c r="BI514" s="73">
        <v>24</v>
      </c>
      <c r="BJ514" s="73">
        <v>21</v>
      </c>
      <c r="BK514" s="73">
        <v>20</v>
      </c>
      <c r="BL514" s="73">
        <v>15</v>
      </c>
      <c r="BM514" s="73">
        <v>20</v>
      </c>
      <c r="BN514" s="73">
        <v>16</v>
      </c>
      <c r="BO514" s="73">
        <v>22</v>
      </c>
      <c r="BP514" s="73">
        <v>13</v>
      </c>
      <c r="BQ514" s="73">
        <v>17</v>
      </c>
      <c r="BR514" s="73">
        <v>15</v>
      </c>
      <c r="BT514" s="73" t="s">
        <v>2693</v>
      </c>
      <c r="BU514" s="73">
        <v>27.184999999999999</v>
      </c>
      <c r="BV514" s="73">
        <v>27.512499999999999</v>
      </c>
      <c r="BW514" s="73">
        <v>27.826000000000001</v>
      </c>
      <c r="BX514" s="73">
        <v>27.711600000000001</v>
      </c>
      <c r="BY514" s="73">
        <v>27.785599999999999</v>
      </c>
      <c r="BZ514" s="73">
        <v>27.718399999999999</v>
      </c>
      <c r="CA514" s="73">
        <v>27.450700000000001</v>
      </c>
      <c r="CB514" s="73">
        <v>27.6693</v>
      </c>
      <c r="CC514" s="73">
        <v>28.222100000000001</v>
      </c>
      <c r="CD514" s="73">
        <v>27.015799999999999</v>
      </c>
      <c r="CE514" s="73">
        <v>27.794</v>
      </c>
      <c r="CF514" s="73">
        <v>27.880199999999999</v>
      </c>
      <c r="CG514" s="73">
        <v>27.987400000000001</v>
      </c>
      <c r="CH514" s="73">
        <v>27.3447</v>
      </c>
      <c r="CI514" s="73">
        <v>27.1845</v>
      </c>
      <c r="CJ514" s="73">
        <v>27.528300000000002</v>
      </c>
      <c r="CK514" s="73">
        <v>27.513000000000002</v>
      </c>
      <c r="CL514" s="73">
        <v>27.398299999999999</v>
      </c>
      <c r="CM514" s="73">
        <v>27.921500000000002</v>
      </c>
      <c r="CN514" s="73">
        <v>27.678000000000001</v>
      </c>
      <c r="CO514" s="73">
        <v>27.488299999999999</v>
      </c>
      <c r="CP514" s="73">
        <v>27.6859</v>
      </c>
      <c r="CQ514" s="73">
        <v>27.325399999999998</v>
      </c>
      <c r="CR514" s="73">
        <v>27.283200000000001</v>
      </c>
      <c r="CS514" s="73">
        <v>27.8127</v>
      </c>
      <c r="CT514" s="73">
        <v>26.668399999999998</v>
      </c>
      <c r="CU514" s="73">
        <v>27.1938</v>
      </c>
      <c r="CV514" s="73">
        <v>27.074300000000001</v>
      </c>
      <c r="CW514" s="73">
        <v>27.0504</v>
      </c>
      <c r="CX514" s="73">
        <v>27.992100000000001</v>
      </c>
      <c r="CZ514" s="75">
        <f t="shared" si="84"/>
        <v>27.604140000000001</v>
      </c>
      <c r="DA514" s="75">
        <f t="shared" si="85"/>
        <v>0.26352109592971923</v>
      </c>
      <c r="DB514" s="75">
        <f t="shared" si="86"/>
        <v>27.615259999999999</v>
      </c>
      <c r="DC514" s="75">
        <f t="shared" si="87"/>
        <v>0.4382480039886098</v>
      </c>
      <c r="DD514" s="75">
        <f t="shared" si="88"/>
        <v>27.638159999999999</v>
      </c>
      <c r="DE514" s="75">
        <f t="shared" si="89"/>
        <v>0.35240750985187602</v>
      </c>
      <c r="DF514" s="75">
        <f t="shared" si="90"/>
        <v>27.607820000000004</v>
      </c>
      <c r="DG514" s="75">
        <f t="shared" si="91"/>
        <v>0.20157707458934976</v>
      </c>
      <c r="DH514" s="75">
        <f t="shared" si="92"/>
        <v>27.519100000000002</v>
      </c>
      <c r="DI514" s="75">
        <f t="shared" si="93"/>
        <v>0.22811200099950907</v>
      </c>
      <c r="DJ514" s="75">
        <f t="shared" si="94"/>
        <v>27.195799999999998</v>
      </c>
      <c r="DK514" s="75">
        <f t="shared" si="95"/>
        <v>0.48686544855842939</v>
      </c>
      <c r="DM514" s="74" t="s">
        <v>2694</v>
      </c>
      <c r="DN514" s="74" t="s">
        <v>2695</v>
      </c>
    </row>
    <row r="515" spans="2:118" s="73" customFormat="1" x14ac:dyDescent="0.35">
      <c r="B515" s="74" t="s">
        <v>1081</v>
      </c>
      <c r="C515" s="74" t="s">
        <v>1082</v>
      </c>
      <c r="D515" s="73">
        <v>1</v>
      </c>
      <c r="E515" s="74" t="s">
        <v>1083</v>
      </c>
      <c r="F515" s="74"/>
      <c r="G515" s="74" t="s">
        <v>2697</v>
      </c>
      <c r="H515" s="74" t="s">
        <v>2698</v>
      </c>
      <c r="I515" s="73">
        <v>17</v>
      </c>
      <c r="J515" s="73">
        <v>17</v>
      </c>
      <c r="K515" s="73">
        <v>17</v>
      </c>
      <c r="L515" s="73">
        <v>28.7</v>
      </c>
      <c r="M515" s="73">
        <v>79.894000000000005</v>
      </c>
      <c r="N515" s="73">
        <v>0</v>
      </c>
      <c r="O515" s="73">
        <v>217.1</v>
      </c>
      <c r="P515" s="73">
        <v>4546100000</v>
      </c>
      <c r="Q515" s="73">
        <v>283</v>
      </c>
      <c r="S515" s="73">
        <v>0.79934099999999997</v>
      </c>
      <c r="T515" s="73">
        <v>0.35363600000000001</v>
      </c>
      <c r="V515" s="73">
        <v>0.27757294199999999</v>
      </c>
      <c r="W515" s="73">
        <v>0.930055191</v>
      </c>
      <c r="X515" s="73">
        <v>0.143177795</v>
      </c>
      <c r="Z515" s="73">
        <v>0.12931071499999999</v>
      </c>
      <c r="AA515" s="73">
        <v>0.83493129799999999</v>
      </c>
      <c r="AB515" s="73">
        <v>7.0977401999999995E-2</v>
      </c>
      <c r="AD515" s="73">
        <v>0.44794109199999999</v>
      </c>
      <c r="AE515" s="73">
        <v>0.64928523100000002</v>
      </c>
      <c r="AF515" s="73">
        <v>0.12502975499999999</v>
      </c>
      <c r="AH515" s="73">
        <v>5.1168171999999998E-2</v>
      </c>
      <c r="AI515" s="73">
        <v>0.94571069200000002</v>
      </c>
      <c r="AJ515" s="73">
        <v>-2.7182007000000001E-2</v>
      </c>
      <c r="AL515" s="73">
        <v>0.987702729</v>
      </c>
      <c r="AM515" s="73">
        <v>0.141274074</v>
      </c>
      <c r="AN515" s="73">
        <v>-0.46673698400000002</v>
      </c>
      <c r="AO515" s="73">
        <v>6</v>
      </c>
      <c r="AP515" s="73">
        <v>10</v>
      </c>
      <c r="AQ515" s="73">
        <v>8</v>
      </c>
      <c r="AR515" s="73">
        <v>7</v>
      </c>
      <c r="AS515" s="73">
        <v>10</v>
      </c>
      <c r="AT515" s="73">
        <v>6</v>
      </c>
      <c r="AU515" s="73">
        <v>9</v>
      </c>
      <c r="AV515" s="73">
        <v>10</v>
      </c>
      <c r="AW515" s="73">
        <v>11</v>
      </c>
      <c r="AX515" s="73">
        <v>9</v>
      </c>
      <c r="AY515" s="73">
        <v>11</v>
      </c>
      <c r="AZ515" s="73">
        <v>10</v>
      </c>
      <c r="BA515" s="73">
        <v>9</v>
      </c>
      <c r="BB515" s="73">
        <v>10</v>
      </c>
      <c r="BC515" s="73">
        <v>11</v>
      </c>
      <c r="BD515" s="73">
        <v>9</v>
      </c>
      <c r="BE515" s="73">
        <v>8</v>
      </c>
      <c r="BF515" s="73">
        <v>15</v>
      </c>
      <c r="BG515" s="73">
        <v>11</v>
      </c>
      <c r="BH515" s="73">
        <v>11</v>
      </c>
      <c r="BI515" s="73">
        <v>10</v>
      </c>
      <c r="BJ515" s="73">
        <v>11</v>
      </c>
      <c r="BK515" s="73">
        <v>10</v>
      </c>
      <c r="BL515" s="73">
        <v>7</v>
      </c>
      <c r="BM515" s="73">
        <v>11</v>
      </c>
      <c r="BN515" s="73">
        <v>9</v>
      </c>
      <c r="BO515" s="73">
        <v>9</v>
      </c>
      <c r="BP515" s="73">
        <v>8</v>
      </c>
      <c r="BQ515" s="73">
        <v>8</v>
      </c>
      <c r="BR515" s="73">
        <v>9</v>
      </c>
      <c r="BT515" s="73" t="s">
        <v>2696</v>
      </c>
      <c r="BU515" s="73">
        <v>25.9117</v>
      </c>
      <c r="BV515" s="73">
        <v>26.259599999999999</v>
      </c>
      <c r="BW515" s="73">
        <v>25.8553</v>
      </c>
      <c r="BX515" s="73">
        <v>26.058700000000002</v>
      </c>
      <c r="BY515" s="73">
        <v>26.307099999999998</v>
      </c>
      <c r="BZ515" s="73">
        <v>26.813800000000001</v>
      </c>
      <c r="CA515" s="73">
        <v>26.325299999999999</v>
      </c>
      <c r="CB515" s="73">
        <v>26.228100000000001</v>
      </c>
      <c r="CC515" s="73">
        <v>26.161899999999999</v>
      </c>
      <c r="CD515" s="73">
        <v>25.5791</v>
      </c>
      <c r="CE515" s="73">
        <v>26.548500000000001</v>
      </c>
      <c r="CF515" s="73">
        <v>26.557600000000001</v>
      </c>
      <c r="CG515" s="73">
        <v>26.204599999999999</v>
      </c>
      <c r="CH515" s="73">
        <v>25.777699999999999</v>
      </c>
      <c r="CI515" s="73">
        <v>25.658899999999999</v>
      </c>
      <c r="CJ515" s="73">
        <v>26.1037</v>
      </c>
      <c r="CK515" s="73">
        <v>26.133800000000001</v>
      </c>
      <c r="CL515" s="73">
        <v>25.956900000000001</v>
      </c>
      <c r="CM515" s="73">
        <v>26.436399999999999</v>
      </c>
      <c r="CN515" s="73">
        <v>26.386700000000001</v>
      </c>
      <c r="CO515" s="73">
        <v>26.0975</v>
      </c>
      <c r="CP515" s="73">
        <v>26.336400000000001</v>
      </c>
      <c r="CQ515" s="73">
        <v>25.425899999999999</v>
      </c>
      <c r="CR515" s="73">
        <v>26.0778</v>
      </c>
      <c r="CS515" s="73">
        <v>26.318899999999999</v>
      </c>
      <c r="CT515" s="73">
        <v>25.619</v>
      </c>
      <c r="CU515" s="73">
        <v>25.308900000000001</v>
      </c>
      <c r="CV515" s="73">
        <v>25.023800000000001</v>
      </c>
      <c r="CW515" s="73">
        <v>25.669699999999999</v>
      </c>
      <c r="CX515" s="73">
        <v>26.437200000000001</v>
      </c>
      <c r="CZ515" s="75">
        <f t="shared" si="84"/>
        <v>26.078480000000003</v>
      </c>
      <c r="DA515" s="75">
        <f t="shared" si="85"/>
        <v>0.20192058339852267</v>
      </c>
      <c r="DB515" s="75">
        <f t="shared" si="86"/>
        <v>26.221640000000001</v>
      </c>
      <c r="DC515" s="75">
        <f t="shared" si="87"/>
        <v>0.440983874988644</v>
      </c>
      <c r="DD515" s="75">
        <f t="shared" si="88"/>
        <v>26.149459999999998</v>
      </c>
      <c r="DE515" s="75">
        <f t="shared" si="89"/>
        <v>0.42062638172135686</v>
      </c>
      <c r="DF515" s="75">
        <f t="shared" si="90"/>
        <v>26.203499999999998</v>
      </c>
      <c r="DG515" s="75">
        <f t="shared" si="91"/>
        <v>0.20213506623047831</v>
      </c>
      <c r="DH515" s="75">
        <f t="shared" si="92"/>
        <v>26.051300000000005</v>
      </c>
      <c r="DI515" s="75">
        <f t="shared" si="93"/>
        <v>0.3697477586138968</v>
      </c>
      <c r="DJ515" s="75">
        <f t="shared" si="94"/>
        <v>25.611719999999998</v>
      </c>
      <c r="DK515" s="75">
        <f t="shared" si="95"/>
        <v>0.52966541042435433</v>
      </c>
      <c r="DM515" s="74" t="s">
        <v>1081</v>
      </c>
      <c r="DN515" s="74" t="s">
        <v>1082</v>
      </c>
    </row>
    <row r="516" spans="2:118" s="73" customFormat="1" x14ac:dyDescent="0.35">
      <c r="B516" s="74" t="s">
        <v>2700</v>
      </c>
      <c r="C516" s="74" t="s">
        <v>2701</v>
      </c>
      <c r="D516" s="73">
        <v>1</v>
      </c>
      <c r="E516" s="74" t="s">
        <v>1893</v>
      </c>
      <c r="F516" s="74"/>
      <c r="G516" s="74" t="s">
        <v>2702</v>
      </c>
      <c r="H516" s="74" t="s">
        <v>2703</v>
      </c>
      <c r="I516" s="73">
        <v>4</v>
      </c>
      <c r="J516" s="73">
        <v>4</v>
      </c>
      <c r="K516" s="73">
        <v>4</v>
      </c>
      <c r="L516" s="73">
        <v>39.799999999999997</v>
      </c>
      <c r="M516" s="73">
        <v>11.99</v>
      </c>
      <c r="N516" s="73">
        <v>0</v>
      </c>
      <c r="O516" s="73">
        <v>288.75</v>
      </c>
      <c r="P516" s="73">
        <v>1473700000</v>
      </c>
      <c r="Q516" s="73">
        <v>96</v>
      </c>
      <c r="S516" s="73">
        <v>1.2775799999999999</v>
      </c>
      <c r="T516" s="73">
        <v>0.30913800000000002</v>
      </c>
      <c r="V516" s="73">
        <v>0.25652609399999998</v>
      </c>
      <c r="W516" s="73">
        <v>0.93511325300000003</v>
      </c>
      <c r="X516" s="73">
        <v>0.111771774</v>
      </c>
      <c r="Z516" s="73">
        <v>6.8267689999999999E-3</v>
      </c>
      <c r="AA516" s="73">
        <v>0.99149367099999997</v>
      </c>
      <c r="AB516" s="73">
        <v>4.7096250000000003E-3</v>
      </c>
      <c r="AD516" s="73">
        <v>0.36149768999999998</v>
      </c>
      <c r="AE516" s="73">
        <v>0.70755084700000004</v>
      </c>
      <c r="AF516" s="73">
        <v>0.111407852</v>
      </c>
      <c r="AH516" s="73">
        <v>0.100260011</v>
      </c>
      <c r="AI516" s="73">
        <v>0.90089775599999999</v>
      </c>
      <c r="AJ516" s="73">
        <v>-4.5989227000000001E-2</v>
      </c>
      <c r="AL516" s="73">
        <v>1.4967148130000001</v>
      </c>
      <c r="AM516" s="73">
        <v>6.5606741999999996E-2</v>
      </c>
      <c r="AN516" s="73">
        <v>-0.49859199500000001</v>
      </c>
      <c r="AO516" s="73">
        <v>4</v>
      </c>
      <c r="AP516" s="73">
        <v>3</v>
      </c>
      <c r="AQ516" s="73">
        <v>3</v>
      </c>
      <c r="AR516" s="73">
        <v>4</v>
      </c>
      <c r="AS516" s="73">
        <v>2</v>
      </c>
      <c r="AT516" s="73">
        <v>4</v>
      </c>
      <c r="AU516" s="73">
        <v>2</v>
      </c>
      <c r="AV516" s="73">
        <v>3</v>
      </c>
      <c r="AW516" s="73">
        <v>4</v>
      </c>
      <c r="AX516" s="73">
        <v>4</v>
      </c>
      <c r="AY516" s="73">
        <v>4</v>
      </c>
      <c r="AZ516" s="73">
        <v>4</v>
      </c>
      <c r="BA516" s="73">
        <v>4</v>
      </c>
      <c r="BB516" s="73">
        <v>3</v>
      </c>
      <c r="BC516" s="73">
        <v>3</v>
      </c>
      <c r="BD516" s="73">
        <v>3</v>
      </c>
      <c r="BE516" s="73">
        <v>3</v>
      </c>
      <c r="BF516" s="73">
        <v>4</v>
      </c>
      <c r="BG516" s="73">
        <v>3</v>
      </c>
      <c r="BH516" s="73">
        <v>2</v>
      </c>
      <c r="BI516" s="73">
        <v>4</v>
      </c>
      <c r="BJ516" s="73">
        <v>3</v>
      </c>
      <c r="BK516" s="73">
        <v>2</v>
      </c>
      <c r="BL516" s="73">
        <v>3</v>
      </c>
      <c r="BM516" s="73">
        <v>4</v>
      </c>
      <c r="BN516" s="73">
        <v>3</v>
      </c>
      <c r="BO516" s="73">
        <v>3</v>
      </c>
      <c r="BP516" s="73">
        <v>2</v>
      </c>
      <c r="BQ516" s="73">
        <v>3</v>
      </c>
      <c r="BR516" s="73">
        <v>3</v>
      </c>
      <c r="BT516" s="73" t="s">
        <v>2699</v>
      </c>
      <c r="BU516" s="73">
        <v>24.351199999999999</v>
      </c>
      <c r="BV516" s="73">
        <v>24.709299999999999</v>
      </c>
      <c r="BW516" s="73">
        <v>24.781300000000002</v>
      </c>
      <c r="BX516" s="73">
        <v>24.2409</v>
      </c>
      <c r="BY516" s="73">
        <v>24.283300000000001</v>
      </c>
      <c r="BZ516" s="73">
        <v>24.963799999999999</v>
      </c>
      <c r="CA516" s="73">
        <v>24.398099999999999</v>
      </c>
      <c r="CB516" s="73">
        <v>24.3171</v>
      </c>
      <c r="CC516" s="73">
        <v>24.8934</v>
      </c>
      <c r="CD516" s="73">
        <v>24.352499999999999</v>
      </c>
      <c r="CE516" s="73">
        <v>25.038599999999999</v>
      </c>
      <c r="CF516" s="73">
        <v>24.866099999999999</v>
      </c>
      <c r="CG516" s="73">
        <v>24.3431</v>
      </c>
      <c r="CH516" s="73">
        <v>24.1721</v>
      </c>
      <c r="CI516" s="73">
        <v>23.9697</v>
      </c>
      <c r="CJ516" s="73">
        <v>24.700500000000002</v>
      </c>
      <c r="CK516" s="73">
        <v>24.469000000000001</v>
      </c>
      <c r="CL516" s="73">
        <v>24.354099999999999</v>
      </c>
      <c r="CM516" s="73">
        <v>24.752600000000001</v>
      </c>
      <c r="CN516" s="73">
        <v>24.646899999999999</v>
      </c>
      <c r="CO516" s="73">
        <v>24.688700000000001</v>
      </c>
      <c r="CP516" s="73">
        <v>24.603999999999999</v>
      </c>
      <c r="CQ516" s="73">
        <v>24.034199999999998</v>
      </c>
      <c r="CR516" s="73">
        <v>24.219100000000001</v>
      </c>
      <c r="CS516" s="73">
        <v>24.59</v>
      </c>
      <c r="CT516" s="73">
        <v>24.121200000000002</v>
      </c>
      <c r="CU516" s="73">
        <v>23.976299999999998</v>
      </c>
      <c r="CV516" s="73">
        <v>23.401199999999999</v>
      </c>
      <c r="CW516" s="73">
        <v>24.042100000000001</v>
      </c>
      <c r="CX516" s="73">
        <v>24.3322</v>
      </c>
      <c r="CZ516" s="75">
        <f t="shared" ref="CZ516:CZ579" si="96">AVERAGE(BU516:BY516)</f>
        <v>24.473199999999999</v>
      </c>
      <c r="DA516" s="75">
        <f t="shared" ref="DA516:DA579" si="97">STDEV(BU516:BY516)</f>
        <v>0.25277367347095342</v>
      </c>
      <c r="DB516" s="75">
        <f t="shared" ref="DB516:DB579" si="98">AVERAGE(BZ516:CD516)</f>
        <v>24.584980000000002</v>
      </c>
      <c r="DC516" s="75">
        <f t="shared" ref="DC516:DC579" si="99">STDEV(BZ516:CD516)</f>
        <v>0.31597399734788295</v>
      </c>
      <c r="DD516" s="75">
        <f t="shared" ref="DD516:DD579" si="100">AVERAGE(CE516:CI516)</f>
        <v>24.477920000000001</v>
      </c>
      <c r="DE516" s="75">
        <f t="shared" ref="DE516:DE579" si="101">STDEV(CE516:CI516)</f>
        <v>0.4569014248172133</v>
      </c>
      <c r="DF516" s="75">
        <f t="shared" ref="DF516:DF579" si="102">AVERAGE(CJ516:CN516)</f>
        <v>24.584620000000001</v>
      </c>
      <c r="DG516" s="75">
        <f t="shared" ref="DG516:DG579" si="103">STDEV(CJ516:CN516)</f>
        <v>0.16735569007356815</v>
      </c>
      <c r="DH516" s="75">
        <f t="shared" ref="DH516:DH579" si="104">AVERAGE(CO516:CS516)</f>
        <v>24.427199999999999</v>
      </c>
      <c r="DI516" s="75">
        <f t="shared" ref="DI516:DI579" si="105">STDEV(CO516:CS516)</f>
        <v>0.28456059987285698</v>
      </c>
      <c r="DJ516" s="75">
        <f t="shared" ref="DJ516:DJ579" si="106">AVERAGE(CT516:CX516)</f>
        <v>23.974600000000002</v>
      </c>
      <c r="DK516" s="75">
        <f t="shared" ref="DK516:DK579" si="107">STDEV(CT516:CX516)</f>
        <v>0.34738883833537371</v>
      </c>
      <c r="DM516" s="74" t="s">
        <v>2700</v>
      </c>
      <c r="DN516" s="74" t="s">
        <v>2701</v>
      </c>
    </row>
    <row r="517" spans="2:118" s="73" customFormat="1" x14ac:dyDescent="0.35">
      <c r="B517" s="74" t="s">
        <v>2705</v>
      </c>
      <c r="C517" s="74" t="s">
        <v>2706</v>
      </c>
      <c r="D517" s="73">
        <v>1</v>
      </c>
      <c r="E517" s="74" t="s">
        <v>420</v>
      </c>
      <c r="F517" s="74"/>
      <c r="G517" s="74" t="s">
        <v>2707</v>
      </c>
      <c r="H517" s="74" t="s">
        <v>2708</v>
      </c>
      <c r="I517" s="73">
        <v>6</v>
      </c>
      <c r="J517" s="73">
        <v>6</v>
      </c>
      <c r="K517" s="73">
        <v>6</v>
      </c>
      <c r="L517" s="73">
        <v>39.700000000000003</v>
      </c>
      <c r="M517" s="73">
        <v>36.005000000000003</v>
      </c>
      <c r="N517" s="73">
        <v>0</v>
      </c>
      <c r="O517" s="73">
        <v>78.051000000000002</v>
      </c>
      <c r="P517" s="73">
        <v>524030000</v>
      </c>
      <c r="Q517" s="73">
        <v>58</v>
      </c>
      <c r="S517" s="73">
        <v>0.43367800000000001</v>
      </c>
      <c r="T517" s="73">
        <v>0.54828299999999996</v>
      </c>
      <c r="V517" s="73">
        <v>0.16839636299999999</v>
      </c>
      <c r="W517" s="73">
        <v>0.95174918900000005</v>
      </c>
      <c r="X517" s="73">
        <v>0.12458915700000001</v>
      </c>
      <c r="Z517" s="73">
        <v>0.313411887</v>
      </c>
      <c r="AA517" s="73">
        <v>0.626902128</v>
      </c>
      <c r="AB517" s="73">
        <v>0.18710479699999999</v>
      </c>
      <c r="AD517" s="73">
        <v>0.62061154299999999</v>
      </c>
      <c r="AE517" s="73">
        <v>0.438352941</v>
      </c>
      <c r="AF517" s="73">
        <v>0.32064514199999999</v>
      </c>
      <c r="AH517" s="73">
        <v>0.13148694</v>
      </c>
      <c r="AI517" s="73">
        <v>0.84515500399999999</v>
      </c>
      <c r="AJ517" s="73">
        <v>9.6952056999999994E-2</v>
      </c>
      <c r="AL517" s="73">
        <v>0.240779611</v>
      </c>
      <c r="AM517" s="73">
        <v>0.65205204500000002</v>
      </c>
      <c r="AN517" s="73">
        <v>-0.15718078599999999</v>
      </c>
      <c r="AO517" s="73">
        <v>0</v>
      </c>
      <c r="AP517" s="73">
        <v>2</v>
      </c>
      <c r="AQ517" s="73">
        <v>1</v>
      </c>
      <c r="AR517" s="73">
        <v>0</v>
      </c>
      <c r="AS517" s="73">
        <v>2</v>
      </c>
      <c r="AT517" s="73">
        <v>0</v>
      </c>
      <c r="AU517" s="73">
        <v>3</v>
      </c>
      <c r="AV517" s="73">
        <v>2</v>
      </c>
      <c r="AW517" s="73">
        <v>0</v>
      </c>
      <c r="AX517" s="73">
        <v>3</v>
      </c>
      <c r="AY517" s="73">
        <v>2</v>
      </c>
      <c r="AZ517" s="73">
        <v>2</v>
      </c>
      <c r="BA517" s="73">
        <v>2</v>
      </c>
      <c r="BB517" s="73">
        <v>5</v>
      </c>
      <c r="BC517" s="73">
        <v>5</v>
      </c>
      <c r="BD517" s="73">
        <v>1</v>
      </c>
      <c r="BE517" s="73">
        <v>4</v>
      </c>
      <c r="BF517" s="73">
        <v>2</v>
      </c>
      <c r="BG517" s="73">
        <v>3</v>
      </c>
      <c r="BH517" s="73">
        <v>2</v>
      </c>
      <c r="BI517" s="73">
        <v>3</v>
      </c>
      <c r="BJ517" s="73">
        <v>3</v>
      </c>
      <c r="BK517" s="73">
        <v>1</v>
      </c>
      <c r="BL517" s="73">
        <v>1</v>
      </c>
      <c r="BM517" s="73">
        <v>0</v>
      </c>
      <c r="BN517" s="73">
        <v>1</v>
      </c>
      <c r="BO517" s="73">
        <v>1</v>
      </c>
      <c r="BP517" s="73">
        <v>1</v>
      </c>
      <c r="BQ517" s="73">
        <v>5</v>
      </c>
      <c r="BR517" s="73">
        <v>1</v>
      </c>
      <c r="BT517" s="73" t="s">
        <v>2704</v>
      </c>
      <c r="BU517" s="73">
        <v>22.820699999999999</v>
      </c>
      <c r="BV517" s="73">
        <v>23.107399999999998</v>
      </c>
      <c r="BW517" s="73">
        <v>22.380199999999999</v>
      </c>
      <c r="BX517" s="73">
        <v>22.058900000000001</v>
      </c>
      <c r="BY517" s="73">
        <v>23.360099999999999</v>
      </c>
      <c r="BZ517" s="73">
        <v>23.108000000000001</v>
      </c>
      <c r="CA517" s="73">
        <v>23.3569</v>
      </c>
      <c r="CB517" s="73">
        <v>22.846299999999999</v>
      </c>
      <c r="CC517" s="73">
        <v>22.4191</v>
      </c>
      <c r="CD517" s="73">
        <v>22.619800000000001</v>
      </c>
      <c r="CE517" s="73">
        <v>22.972899999999999</v>
      </c>
      <c r="CF517" s="73">
        <v>23.160900000000002</v>
      </c>
      <c r="CG517" s="73">
        <v>22.657299999999999</v>
      </c>
      <c r="CH517" s="73">
        <v>23.113900000000001</v>
      </c>
      <c r="CI517" s="73">
        <v>22.7578</v>
      </c>
      <c r="CJ517" s="73">
        <v>23.023800000000001</v>
      </c>
      <c r="CK517" s="73">
        <v>23.2333</v>
      </c>
      <c r="CL517" s="73">
        <v>22.7453</v>
      </c>
      <c r="CM517" s="73">
        <v>23.1294</v>
      </c>
      <c r="CN517" s="73">
        <v>23.198499999999999</v>
      </c>
      <c r="CO517" s="73">
        <v>22.929500000000001</v>
      </c>
      <c r="CP517" s="73">
        <v>23.3475</v>
      </c>
      <c r="CQ517" s="73">
        <v>22.728200000000001</v>
      </c>
      <c r="CR517" s="73">
        <v>22.787099999999999</v>
      </c>
      <c r="CS517" s="73">
        <v>22.419599999999999</v>
      </c>
      <c r="CT517" s="73">
        <v>22.821000000000002</v>
      </c>
      <c r="CU517" s="73">
        <v>22.146000000000001</v>
      </c>
      <c r="CV517" s="73">
        <v>22.475000000000001</v>
      </c>
      <c r="CW517" s="73">
        <v>22.686900000000001</v>
      </c>
      <c r="CX517" s="73">
        <v>22.8124</v>
      </c>
      <c r="CZ517" s="75">
        <f t="shared" si="96"/>
        <v>22.745460000000001</v>
      </c>
      <c r="DA517" s="75">
        <f t="shared" si="97"/>
        <v>0.5289667881823954</v>
      </c>
      <c r="DB517" s="75">
        <f t="shared" si="98"/>
        <v>22.87002</v>
      </c>
      <c r="DC517" s="75">
        <f t="shared" si="99"/>
        <v>0.37422858923390623</v>
      </c>
      <c r="DD517" s="75">
        <f t="shared" si="100"/>
        <v>22.932560000000002</v>
      </c>
      <c r="DE517" s="75">
        <f t="shared" si="101"/>
        <v>0.21963594423500082</v>
      </c>
      <c r="DF517" s="75">
        <f t="shared" si="102"/>
        <v>23.06606</v>
      </c>
      <c r="DG517" s="75">
        <f t="shared" si="103"/>
        <v>0.19633798155221996</v>
      </c>
      <c r="DH517" s="75">
        <f t="shared" si="104"/>
        <v>22.842379999999999</v>
      </c>
      <c r="DI517" s="75">
        <f t="shared" si="105"/>
        <v>0.33822033794554729</v>
      </c>
      <c r="DJ517" s="75">
        <f t="shared" si="106"/>
        <v>22.588260000000002</v>
      </c>
      <c r="DK517" s="75">
        <f t="shared" si="107"/>
        <v>0.28397105134150563</v>
      </c>
      <c r="DM517" s="74" t="s">
        <v>2705</v>
      </c>
      <c r="DN517" s="74" t="s">
        <v>2706</v>
      </c>
    </row>
    <row r="518" spans="2:118" s="73" customFormat="1" x14ac:dyDescent="0.35">
      <c r="B518" s="74" t="s">
        <v>2710</v>
      </c>
      <c r="C518" s="74" t="s">
        <v>2711</v>
      </c>
      <c r="D518" s="73">
        <v>1</v>
      </c>
      <c r="E518" s="74" t="s">
        <v>2712</v>
      </c>
      <c r="F518" s="74" t="s">
        <v>546</v>
      </c>
      <c r="G518" s="74" t="s">
        <v>2713</v>
      </c>
      <c r="H518" s="74" t="s">
        <v>2714</v>
      </c>
      <c r="I518" s="73">
        <v>3</v>
      </c>
      <c r="J518" s="73">
        <v>3</v>
      </c>
      <c r="K518" s="73">
        <v>3</v>
      </c>
      <c r="L518" s="73">
        <v>20.399999999999999</v>
      </c>
      <c r="M518" s="73">
        <v>23.873999999999999</v>
      </c>
      <c r="N518" s="73">
        <v>0</v>
      </c>
      <c r="O518" s="73">
        <v>16.079000000000001</v>
      </c>
      <c r="P518" s="73">
        <v>480010000</v>
      </c>
      <c r="Q518" s="73">
        <v>68</v>
      </c>
      <c r="S518" s="73">
        <v>1.3594900000000001</v>
      </c>
      <c r="T518" s="73">
        <v>0.34355400000000003</v>
      </c>
      <c r="V518" s="73">
        <v>0.691522733</v>
      </c>
      <c r="W518" s="73">
        <v>1</v>
      </c>
      <c r="X518" s="73">
        <v>-0.27267646800000001</v>
      </c>
      <c r="Z518" s="73">
        <v>1.4327970670000001</v>
      </c>
      <c r="AA518" s="73">
        <v>0.175051383</v>
      </c>
      <c r="AB518" s="73">
        <v>-0.39788093600000002</v>
      </c>
      <c r="AD518" s="73">
        <v>1.5491630890000001</v>
      </c>
      <c r="AE518" s="73">
        <v>0.29776470599999999</v>
      </c>
      <c r="AF518" s="73">
        <v>-0.46851310699999998</v>
      </c>
      <c r="AH518" s="73">
        <v>1.865817421</v>
      </c>
      <c r="AI518" s="73">
        <v>0.21105084700000001</v>
      </c>
      <c r="AJ518" s="73">
        <v>-0.405161667</v>
      </c>
      <c r="AK518" s="73" t="s">
        <v>340</v>
      </c>
      <c r="AL518" s="73">
        <v>1.923529169</v>
      </c>
      <c r="AM518" s="73">
        <v>3.6503937E-2</v>
      </c>
      <c r="AN518" s="73">
        <v>-0.53063087499999995</v>
      </c>
      <c r="AO518" s="73">
        <v>3</v>
      </c>
      <c r="AP518" s="73">
        <v>3</v>
      </c>
      <c r="AQ518" s="73">
        <v>2</v>
      </c>
      <c r="AR518" s="73">
        <v>2</v>
      </c>
      <c r="AS518" s="73">
        <v>1</v>
      </c>
      <c r="AT518" s="73">
        <v>3</v>
      </c>
      <c r="AU518" s="73">
        <v>2</v>
      </c>
      <c r="AV518" s="73">
        <v>3</v>
      </c>
      <c r="AW518" s="73">
        <v>2</v>
      </c>
      <c r="AX518" s="73">
        <v>3</v>
      </c>
      <c r="AY518" s="73">
        <v>2</v>
      </c>
      <c r="AZ518" s="73">
        <v>3</v>
      </c>
      <c r="BA518" s="73">
        <v>2</v>
      </c>
      <c r="BB518" s="73">
        <v>3</v>
      </c>
      <c r="BC518" s="73">
        <v>3</v>
      </c>
      <c r="BD518" s="73">
        <v>2</v>
      </c>
      <c r="BE518" s="73">
        <v>3</v>
      </c>
      <c r="BF518" s="73">
        <v>3</v>
      </c>
      <c r="BG518" s="73">
        <v>3</v>
      </c>
      <c r="BH518" s="73">
        <v>2</v>
      </c>
      <c r="BI518" s="73">
        <v>2</v>
      </c>
      <c r="BJ518" s="73">
        <v>2</v>
      </c>
      <c r="BK518" s="73">
        <v>2</v>
      </c>
      <c r="BL518" s="73">
        <v>2</v>
      </c>
      <c r="BM518" s="73">
        <v>2</v>
      </c>
      <c r="BN518" s="73">
        <v>1</v>
      </c>
      <c r="BO518" s="73">
        <v>2</v>
      </c>
      <c r="BP518" s="73">
        <v>2</v>
      </c>
      <c r="BQ518" s="73">
        <v>1</v>
      </c>
      <c r="BR518" s="73">
        <v>2</v>
      </c>
      <c r="BT518" s="73" t="s">
        <v>2709</v>
      </c>
      <c r="BU518" s="73">
        <v>23.261700000000001</v>
      </c>
      <c r="BV518" s="73">
        <v>23.027000000000001</v>
      </c>
      <c r="BW518" s="73">
        <v>23.3857</v>
      </c>
      <c r="BX518" s="73">
        <v>23.437999999999999</v>
      </c>
      <c r="BY518" s="73">
        <v>22.7867</v>
      </c>
      <c r="BZ518" s="73">
        <v>23.113099999999999</v>
      </c>
      <c r="CA518" s="73">
        <v>22.7227</v>
      </c>
      <c r="CB518" s="73">
        <v>23.058700000000002</v>
      </c>
      <c r="CC518" s="73">
        <v>23.249099999999999</v>
      </c>
      <c r="CD518" s="73">
        <v>22.392099999999999</v>
      </c>
      <c r="CE518" s="73">
        <v>23.052399999999999</v>
      </c>
      <c r="CF518" s="73">
        <v>22.987100000000002</v>
      </c>
      <c r="CG518" s="73">
        <v>22.504300000000001</v>
      </c>
      <c r="CH518" s="73">
        <v>22.6631</v>
      </c>
      <c r="CI518" s="73">
        <v>22.7028</v>
      </c>
      <c r="CJ518" s="73">
        <v>22.816500000000001</v>
      </c>
      <c r="CK518" s="73">
        <v>22.302600000000002</v>
      </c>
      <c r="CL518" s="73">
        <v>22.670400000000001</v>
      </c>
      <c r="CM518" s="73">
        <v>22.6813</v>
      </c>
      <c r="CN518" s="73">
        <v>23.085699999999999</v>
      </c>
      <c r="CO518" s="73">
        <v>22.789000000000001</v>
      </c>
      <c r="CP518" s="73">
        <v>22.773700000000002</v>
      </c>
      <c r="CQ518" s="73">
        <v>22.825199999999999</v>
      </c>
      <c r="CR518" s="73">
        <v>22.614999999999998</v>
      </c>
      <c r="CS518" s="73">
        <v>22.8703</v>
      </c>
      <c r="CT518" s="73">
        <v>22.965499999999999</v>
      </c>
      <c r="CU518" s="73">
        <v>22.795500000000001</v>
      </c>
      <c r="CV518" s="73">
        <v>22.671700000000001</v>
      </c>
      <c r="CW518" s="73">
        <v>22.451699999999999</v>
      </c>
      <c r="CX518" s="73">
        <v>22.361499999999999</v>
      </c>
      <c r="CZ518" s="75">
        <f t="shared" si="96"/>
        <v>23.179819999999999</v>
      </c>
      <c r="DA518" s="75">
        <f t="shared" si="97"/>
        <v>0.27094515496683064</v>
      </c>
      <c r="DB518" s="75">
        <f t="shared" si="98"/>
        <v>22.907139999999998</v>
      </c>
      <c r="DC518" s="75">
        <f t="shared" si="99"/>
        <v>0.34699096241833166</v>
      </c>
      <c r="DD518" s="75">
        <f t="shared" si="100"/>
        <v>22.781939999999999</v>
      </c>
      <c r="DE518" s="75">
        <f t="shared" si="101"/>
        <v>0.23060208802176943</v>
      </c>
      <c r="DF518" s="75">
        <f t="shared" si="102"/>
        <v>22.711300000000001</v>
      </c>
      <c r="DG518" s="75">
        <f t="shared" si="103"/>
        <v>0.28321851104756474</v>
      </c>
      <c r="DH518" s="75">
        <f t="shared" si="104"/>
        <v>22.774639999999998</v>
      </c>
      <c r="DI518" s="75">
        <f t="shared" si="105"/>
        <v>9.6694327651626583E-2</v>
      </c>
      <c r="DJ518" s="75">
        <f t="shared" si="106"/>
        <v>22.649180000000001</v>
      </c>
      <c r="DK518" s="75">
        <f t="shared" si="107"/>
        <v>0.24684669736498407</v>
      </c>
      <c r="DM518" s="74" t="s">
        <v>2710</v>
      </c>
      <c r="DN518" s="74" t="s">
        <v>2711</v>
      </c>
    </row>
    <row r="519" spans="2:118" s="73" customFormat="1" x14ac:dyDescent="0.35">
      <c r="B519" s="74" t="s">
        <v>2716</v>
      </c>
      <c r="C519" s="74" t="s">
        <v>2717</v>
      </c>
      <c r="D519" s="73">
        <v>1</v>
      </c>
      <c r="E519" s="74" t="s">
        <v>2718</v>
      </c>
      <c r="F519" s="74" t="s">
        <v>1378</v>
      </c>
      <c r="G519" s="74" t="s">
        <v>2719</v>
      </c>
      <c r="H519" s="74" t="s">
        <v>2720</v>
      </c>
      <c r="I519" s="73">
        <v>18</v>
      </c>
      <c r="J519" s="73">
        <v>18</v>
      </c>
      <c r="K519" s="73">
        <v>18</v>
      </c>
      <c r="L519" s="73">
        <v>28.4</v>
      </c>
      <c r="M519" s="73">
        <v>92.364999999999995</v>
      </c>
      <c r="N519" s="73">
        <v>0</v>
      </c>
      <c r="O519" s="73">
        <v>177.47</v>
      </c>
      <c r="P519" s="73">
        <v>1613600000</v>
      </c>
      <c r="Q519" s="73">
        <v>156</v>
      </c>
      <c r="S519" s="73">
        <v>1.0769</v>
      </c>
      <c r="T519" s="73">
        <v>0.63863300000000001</v>
      </c>
      <c r="V519" s="73">
        <v>0.31265011999999998</v>
      </c>
      <c r="W519" s="73">
        <v>0.93982278500000005</v>
      </c>
      <c r="X519" s="73">
        <v>-0.10160369900000001</v>
      </c>
      <c r="Z519" s="73">
        <v>1.5301432020000001</v>
      </c>
      <c r="AA519" s="73">
        <v>0.242687023</v>
      </c>
      <c r="AB519" s="73">
        <v>-0.24933738699999999</v>
      </c>
      <c r="AD519" s="73">
        <v>0.93087783800000001</v>
      </c>
      <c r="AE519" s="73">
        <v>0.46749216300000002</v>
      </c>
      <c r="AF519" s="73">
        <v>-0.16574592599999999</v>
      </c>
      <c r="AH519" s="73">
        <v>5.9406842000000001E-2</v>
      </c>
      <c r="AI519" s="73">
        <v>0.94643818499999999</v>
      </c>
      <c r="AJ519" s="73">
        <v>-1.9773102000000001E-2</v>
      </c>
      <c r="AL519" s="73">
        <v>3.7002075000000002E-2</v>
      </c>
      <c r="AM519" s="73">
        <v>0.96010318699999997</v>
      </c>
      <c r="AN519" s="73">
        <v>1.079483E-2</v>
      </c>
      <c r="AO519" s="73">
        <v>2</v>
      </c>
      <c r="AP519" s="73">
        <v>7</v>
      </c>
      <c r="AQ519" s="73">
        <v>4</v>
      </c>
      <c r="AR519" s="73">
        <v>4</v>
      </c>
      <c r="AS519" s="73">
        <v>3</v>
      </c>
      <c r="AT519" s="73">
        <v>4</v>
      </c>
      <c r="AU519" s="73">
        <v>4</v>
      </c>
      <c r="AV519" s="73">
        <v>7</v>
      </c>
      <c r="AW519" s="73">
        <v>4</v>
      </c>
      <c r="AX519" s="73">
        <v>6</v>
      </c>
      <c r="AY519" s="73">
        <v>3</v>
      </c>
      <c r="AZ519" s="73">
        <v>4</v>
      </c>
      <c r="BA519" s="73">
        <v>6</v>
      </c>
      <c r="BB519" s="73">
        <v>7</v>
      </c>
      <c r="BC519" s="73">
        <v>11</v>
      </c>
      <c r="BD519" s="73">
        <v>3</v>
      </c>
      <c r="BE519" s="73">
        <v>3</v>
      </c>
      <c r="BF519" s="73">
        <v>6</v>
      </c>
      <c r="BG519" s="73">
        <v>7</v>
      </c>
      <c r="BH519" s="73">
        <v>5</v>
      </c>
      <c r="BI519" s="73">
        <v>5</v>
      </c>
      <c r="BJ519" s="73">
        <v>3</v>
      </c>
      <c r="BK519" s="73">
        <v>8</v>
      </c>
      <c r="BL519" s="73">
        <v>5</v>
      </c>
      <c r="BM519" s="73">
        <v>3</v>
      </c>
      <c r="BN519" s="73">
        <v>7</v>
      </c>
      <c r="BO519" s="73">
        <v>6</v>
      </c>
      <c r="BP519" s="73">
        <v>7</v>
      </c>
      <c r="BQ519" s="73">
        <v>8</v>
      </c>
      <c r="BR519" s="73">
        <v>4</v>
      </c>
      <c r="BT519" s="73" t="s">
        <v>2715</v>
      </c>
      <c r="BU519" s="73">
        <v>24.7897</v>
      </c>
      <c r="BV519" s="73">
        <v>24.571100000000001</v>
      </c>
      <c r="BW519" s="73">
        <v>24.728000000000002</v>
      </c>
      <c r="BX519" s="73">
        <v>24.595099999999999</v>
      </c>
      <c r="BY519" s="73">
        <v>24.2683</v>
      </c>
      <c r="BZ519" s="73">
        <v>24.622499999999999</v>
      </c>
      <c r="CA519" s="73">
        <v>24.4101</v>
      </c>
      <c r="CB519" s="73">
        <v>24.232099999999999</v>
      </c>
      <c r="CC519" s="73">
        <v>24.829899999999999</v>
      </c>
      <c r="CD519" s="73">
        <v>24.349599999999999</v>
      </c>
      <c r="CE519" s="73">
        <v>24.392499999999998</v>
      </c>
      <c r="CF519" s="73">
        <v>24.2623</v>
      </c>
      <c r="CG519" s="73">
        <v>24.410900000000002</v>
      </c>
      <c r="CH519" s="73">
        <v>24.307099999999998</v>
      </c>
      <c r="CI519" s="73">
        <v>24.332699999999999</v>
      </c>
      <c r="CJ519" s="73">
        <v>24.477399999999999</v>
      </c>
      <c r="CK519" s="73">
        <v>24.421600000000002</v>
      </c>
      <c r="CL519" s="73">
        <v>24.3446</v>
      </c>
      <c r="CM519" s="73">
        <v>24.386099999999999</v>
      </c>
      <c r="CN519" s="73">
        <v>24.4938</v>
      </c>
      <c r="CO519" s="73">
        <v>24.7971</v>
      </c>
      <c r="CP519" s="73">
        <v>24.314399999999999</v>
      </c>
      <c r="CQ519" s="73">
        <v>24.624400000000001</v>
      </c>
      <c r="CR519" s="73">
        <v>24.5703</v>
      </c>
      <c r="CS519" s="73">
        <v>24.547000000000001</v>
      </c>
      <c r="CT519" s="73">
        <v>24.5623</v>
      </c>
      <c r="CU519" s="73">
        <v>24.740300000000001</v>
      </c>
      <c r="CV519" s="73">
        <v>24.599499999999999</v>
      </c>
      <c r="CW519" s="73">
        <v>24.453099999999999</v>
      </c>
      <c r="CX519" s="73">
        <v>24.651</v>
      </c>
      <c r="CZ519" s="75">
        <f t="shared" si="96"/>
        <v>24.590439999999997</v>
      </c>
      <c r="DA519" s="75">
        <f t="shared" si="97"/>
        <v>0.20174069495270425</v>
      </c>
      <c r="DB519" s="75">
        <f t="shared" si="98"/>
        <v>24.48884</v>
      </c>
      <c r="DC519" s="75">
        <f t="shared" si="99"/>
        <v>0.23753426700162625</v>
      </c>
      <c r="DD519" s="75">
        <f t="shared" si="100"/>
        <v>24.341099999999997</v>
      </c>
      <c r="DE519" s="75">
        <f t="shared" si="101"/>
        <v>6.113509630318785E-2</v>
      </c>
      <c r="DF519" s="75">
        <f t="shared" si="102"/>
        <v>24.424700000000001</v>
      </c>
      <c r="DG519" s="75">
        <f t="shared" si="103"/>
        <v>6.2184564001044641E-2</v>
      </c>
      <c r="DH519" s="75">
        <f t="shared" si="104"/>
        <v>24.570640000000001</v>
      </c>
      <c r="DI519" s="75">
        <f t="shared" si="105"/>
        <v>0.17348787565706195</v>
      </c>
      <c r="DJ519" s="75">
        <f t="shared" si="106"/>
        <v>24.601239999999997</v>
      </c>
      <c r="DK519" s="75">
        <f t="shared" si="107"/>
        <v>0.10639378741261228</v>
      </c>
      <c r="DM519" s="74" t="s">
        <v>2716</v>
      </c>
      <c r="DN519" s="74" t="s">
        <v>2717</v>
      </c>
    </row>
    <row r="520" spans="2:118" s="73" customFormat="1" x14ac:dyDescent="0.35">
      <c r="B520" s="74" t="s">
        <v>2722</v>
      </c>
      <c r="C520" s="74" t="s">
        <v>2723</v>
      </c>
      <c r="D520" s="73">
        <v>1</v>
      </c>
      <c r="E520" s="74" t="s">
        <v>2724</v>
      </c>
      <c r="F520" s="74" t="s">
        <v>2725</v>
      </c>
      <c r="G520" s="74" t="s">
        <v>2726</v>
      </c>
      <c r="H520" s="74" t="s">
        <v>2727</v>
      </c>
      <c r="I520" s="73">
        <v>11</v>
      </c>
      <c r="J520" s="73">
        <v>11</v>
      </c>
      <c r="K520" s="73">
        <v>11</v>
      </c>
      <c r="L520" s="73">
        <v>20.100000000000001</v>
      </c>
      <c r="M520" s="73">
        <v>90.668999999999997</v>
      </c>
      <c r="N520" s="73">
        <v>0</v>
      </c>
      <c r="O520" s="73">
        <v>31.757000000000001</v>
      </c>
      <c r="P520" s="73">
        <v>342270000</v>
      </c>
      <c r="Q520" s="73">
        <v>50</v>
      </c>
      <c r="S520" s="73">
        <v>2.1687799999999999</v>
      </c>
      <c r="T520" s="73">
        <v>0.32106899999999999</v>
      </c>
      <c r="V520" s="73">
        <v>0.44238129900000001</v>
      </c>
      <c r="W520" s="73">
        <v>0.93840228199999998</v>
      </c>
      <c r="X520" s="73">
        <v>0.100643539</v>
      </c>
      <c r="Z520" s="73">
        <v>0.73707268800000003</v>
      </c>
      <c r="AA520" s="73">
        <v>0.41375438599999997</v>
      </c>
      <c r="AB520" s="73">
        <v>0.21405639600000001</v>
      </c>
      <c r="AD520" s="73">
        <v>1.159337767</v>
      </c>
      <c r="AE520" s="73">
        <v>0.34780512800000002</v>
      </c>
      <c r="AF520" s="73">
        <v>0.26983299300000002</v>
      </c>
      <c r="AH520" s="73">
        <v>0.42069808400000003</v>
      </c>
      <c r="AI520" s="73">
        <v>0.65040963900000004</v>
      </c>
      <c r="AJ520" s="73">
        <v>0.119389725</v>
      </c>
      <c r="AK520" s="73" t="s">
        <v>340</v>
      </c>
      <c r="AL520" s="73">
        <v>2.867352763</v>
      </c>
      <c r="AM520" s="73">
        <v>2.0964285999999999E-2</v>
      </c>
      <c r="AN520" s="73">
        <v>0.51604232800000005</v>
      </c>
      <c r="AO520" s="73">
        <v>0</v>
      </c>
      <c r="AP520" s="73">
        <v>1</v>
      </c>
      <c r="AQ520" s="73">
        <v>0</v>
      </c>
      <c r="AR520" s="73">
        <v>0</v>
      </c>
      <c r="AS520" s="73">
        <v>0</v>
      </c>
      <c r="AT520" s="73">
        <v>1</v>
      </c>
      <c r="AU520" s="73">
        <v>0</v>
      </c>
      <c r="AV520" s="73">
        <v>0</v>
      </c>
      <c r="AW520" s="73">
        <v>0</v>
      </c>
      <c r="AX520" s="73">
        <v>1</v>
      </c>
      <c r="AY520" s="73">
        <v>0</v>
      </c>
      <c r="AZ520" s="73">
        <v>2</v>
      </c>
      <c r="BA520" s="73">
        <v>0</v>
      </c>
      <c r="BB520" s="73">
        <v>2</v>
      </c>
      <c r="BC520" s="73">
        <v>2</v>
      </c>
      <c r="BD520" s="73">
        <v>4</v>
      </c>
      <c r="BE520" s="73">
        <v>1</v>
      </c>
      <c r="BF520" s="73">
        <v>1</v>
      </c>
      <c r="BG520" s="73">
        <v>0</v>
      </c>
      <c r="BH520" s="73">
        <v>0</v>
      </c>
      <c r="BI520" s="73">
        <v>4</v>
      </c>
      <c r="BJ520" s="73">
        <v>1</v>
      </c>
      <c r="BK520" s="73">
        <v>4</v>
      </c>
      <c r="BL520" s="73">
        <v>4</v>
      </c>
      <c r="BM520" s="73">
        <v>1</v>
      </c>
      <c r="BN520" s="73">
        <v>5</v>
      </c>
      <c r="BO520" s="73">
        <v>6</v>
      </c>
      <c r="BP520" s="73">
        <v>6</v>
      </c>
      <c r="BQ520" s="73">
        <v>4</v>
      </c>
      <c r="BR520" s="73">
        <v>0</v>
      </c>
      <c r="BT520" s="73" t="s">
        <v>2721</v>
      </c>
      <c r="BU520" s="73">
        <v>22.052700000000002</v>
      </c>
      <c r="BV520" s="73">
        <v>22.023900000000001</v>
      </c>
      <c r="BW520" s="73">
        <v>22.234100000000002</v>
      </c>
      <c r="BX520" s="73">
        <v>21.7273</v>
      </c>
      <c r="BY520" s="73">
        <v>22.1814</v>
      </c>
      <c r="BZ520" s="73">
        <v>22.2974</v>
      </c>
      <c r="CA520" s="73">
        <v>22.171399999999998</v>
      </c>
      <c r="CB520" s="73">
        <v>22.007899999999999</v>
      </c>
      <c r="CC520" s="73">
        <v>22.032299999999999</v>
      </c>
      <c r="CD520" s="73">
        <v>22.213699999999999</v>
      </c>
      <c r="CE520" s="73">
        <v>21.957599999999999</v>
      </c>
      <c r="CF520" s="73">
        <v>22.552600000000002</v>
      </c>
      <c r="CG520" s="73">
        <v>22.0045</v>
      </c>
      <c r="CH520" s="73">
        <v>22.409800000000001</v>
      </c>
      <c r="CI520" s="73">
        <v>22.365200000000002</v>
      </c>
      <c r="CJ520" s="73">
        <v>22.630500000000001</v>
      </c>
      <c r="CK520" s="73">
        <v>22.122699999999998</v>
      </c>
      <c r="CL520" s="73">
        <v>22.128900000000002</v>
      </c>
      <c r="CM520" s="73">
        <v>22.3797</v>
      </c>
      <c r="CN520" s="73">
        <v>22.306899999999999</v>
      </c>
      <c r="CO520" s="73">
        <v>22.450600000000001</v>
      </c>
      <c r="CP520" s="73">
        <v>22.1083</v>
      </c>
      <c r="CQ520" s="73">
        <v>22.044799999999999</v>
      </c>
      <c r="CR520" s="73">
        <v>22.290400000000002</v>
      </c>
      <c r="CS520" s="73">
        <v>21.9223</v>
      </c>
      <c r="CT520" s="73">
        <v>22.5946</v>
      </c>
      <c r="CU520" s="73">
        <v>22.614599999999999</v>
      </c>
      <c r="CV520" s="73">
        <v>22.6966</v>
      </c>
      <c r="CW520" s="73">
        <v>22.563300000000002</v>
      </c>
      <c r="CX520" s="73">
        <v>22.3306</v>
      </c>
      <c r="CZ520" s="75">
        <f t="shared" si="96"/>
        <v>22.043879999999998</v>
      </c>
      <c r="DA520" s="75">
        <f t="shared" si="97"/>
        <v>0.19735455910619396</v>
      </c>
      <c r="DB520" s="75">
        <f t="shared" si="98"/>
        <v>22.144539999999999</v>
      </c>
      <c r="DC520" s="75">
        <f t="shared" si="99"/>
        <v>0.12261632436180761</v>
      </c>
      <c r="DD520" s="75">
        <f t="shared" si="100"/>
        <v>22.257940000000001</v>
      </c>
      <c r="DE520" s="75">
        <f t="shared" si="101"/>
        <v>0.26259599768465719</v>
      </c>
      <c r="DF520" s="75">
        <f t="shared" si="102"/>
        <v>22.313740000000003</v>
      </c>
      <c r="DG520" s="75">
        <f t="shared" si="103"/>
        <v>0.20940183380285912</v>
      </c>
      <c r="DH520" s="75">
        <f t="shared" si="104"/>
        <v>22.163280000000004</v>
      </c>
      <c r="DI520" s="75">
        <f t="shared" si="105"/>
        <v>0.20847298865800437</v>
      </c>
      <c r="DJ520" s="75">
        <f t="shared" si="106"/>
        <v>22.559940000000001</v>
      </c>
      <c r="DK520" s="75">
        <f t="shared" si="107"/>
        <v>0.1373618505990653</v>
      </c>
      <c r="DM520" s="74" t="s">
        <v>2722</v>
      </c>
      <c r="DN520" s="74" t="s">
        <v>2723</v>
      </c>
    </row>
    <row r="521" spans="2:118" s="73" customFormat="1" x14ac:dyDescent="0.35">
      <c r="B521" s="74" t="s">
        <v>2729</v>
      </c>
      <c r="C521" s="74" t="s">
        <v>2730</v>
      </c>
      <c r="D521" s="73">
        <v>1</v>
      </c>
      <c r="E521" s="74"/>
      <c r="F521" s="74"/>
      <c r="G521" s="74" t="s">
        <v>1183</v>
      </c>
      <c r="H521" s="74" t="s">
        <v>1183</v>
      </c>
      <c r="I521" s="73">
        <v>19</v>
      </c>
      <c r="J521" s="73">
        <v>19</v>
      </c>
      <c r="K521" s="73">
        <v>19</v>
      </c>
      <c r="L521" s="73">
        <v>77.2</v>
      </c>
      <c r="M521" s="73">
        <v>28.472000000000001</v>
      </c>
      <c r="N521" s="73">
        <v>0</v>
      </c>
      <c r="O521" s="73">
        <v>323.31</v>
      </c>
      <c r="P521" s="73">
        <v>3070700000</v>
      </c>
      <c r="Q521" s="73">
        <v>273</v>
      </c>
      <c r="S521" s="73">
        <v>4.9758200000000002E-2</v>
      </c>
      <c r="T521" s="73">
        <v>0.99000299999999997</v>
      </c>
      <c r="V521" s="73">
        <v>1.3405680999999999E-2</v>
      </c>
      <c r="W521" s="73">
        <v>0.99545481899999999</v>
      </c>
      <c r="X521" s="73">
        <v>4.3579100000000004E-3</v>
      </c>
      <c r="Z521" s="73">
        <v>0.22486605600000001</v>
      </c>
      <c r="AA521" s="73">
        <v>0.77147101399999995</v>
      </c>
      <c r="AB521" s="73">
        <v>7.5857925000000007E-2</v>
      </c>
      <c r="AD521" s="73">
        <v>8.9070083999999994E-2</v>
      </c>
      <c r="AE521" s="73">
        <v>0.93788311700000004</v>
      </c>
      <c r="AF521" s="73">
        <v>2.7929306000000001E-2</v>
      </c>
      <c r="AH521" s="73">
        <v>9.1563824000000002E-2</v>
      </c>
      <c r="AI521" s="73">
        <v>0.92305442699999996</v>
      </c>
      <c r="AJ521" s="73">
        <v>-3.0290603999999999E-2</v>
      </c>
      <c r="AL521" s="73">
        <v>4.2017164000000003E-2</v>
      </c>
      <c r="AM521" s="73">
        <v>0.95147336400000004</v>
      </c>
      <c r="AN521" s="73">
        <v>-1.2999725E-2</v>
      </c>
      <c r="AO521" s="73">
        <v>6</v>
      </c>
      <c r="AP521" s="73">
        <v>7</v>
      </c>
      <c r="AQ521" s="73">
        <v>6</v>
      </c>
      <c r="AR521" s="73">
        <v>8</v>
      </c>
      <c r="AS521" s="73">
        <v>12</v>
      </c>
      <c r="AT521" s="73">
        <v>4</v>
      </c>
      <c r="AU521" s="73">
        <v>7</v>
      </c>
      <c r="AV521" s="73">
        <v>9</v>
      </c>
      <c r="AW521" s="73">
        <v>6</v>
      </c>
      <c r="AX521" s="73">
        <v>8</v>
      </c>
      <c r="AY521" s="73">
        <v>8</v>
      </c>
      <c r="AZ521" s="73">
        <v>12</v>
      </c>
      <c r="BA521" s="73">
        <v>8</v>
      </c>
      <c r="BB521" s="73">
        <v>10</v>
      </c>
      <c r="BC521" s="73">
        <v>9</v>
      </c>
      <c r="BD521" s="73">
        <v>10</v>
      </c>
      <c r="BE521" s="73">
        <v>9</v>
      </c>
      <c r="BF521" s="73">
        <v>9</v>
      </c>
      <c r="BG521" s="73">
        <v>11</v>
      </c>
      <c r="BH521" s="73">
        <v>9</v>
      </c>
      <c r="BI521" s="73">
        <v>9</v>
      </c>
      <c r="BJ521" s="73">
        <v>7</v>
      </c>
      <c r="BK521" s="73">
        <v>11</v>
      </c>
      <c r="BL521" s="73">
        <v>9</v>
      </c>
      <c r="BM521" s="73">
        <v>13</v>
      </c>
      <c r="BN521" s="73">
        <v>10</v>
      </c>
      <c r="BO521" s="73">
        <v>13</v>
      </c>
      <c r="BP521" s="73">
        <v>12</v>
      </c>
      <c r="BQ521" s="73">
        <v>13</v>
      </c>
      <c r="BR521" s="73">
        <v>8</v>
      </c>
      <c r="BT521" s="73" t="s">
        <v>2728</v>
      </c>
      <c r="BU521" s="73">
        <v>25.5777</v>
      </c>
      <c r="BV521" s="73">
        <v>25.7653</v>
      </c>
      <c r="BW521" s="73">
        <v>25.360299999999999</v>
      </c>
      <c r="BX521" s="73">
        <v>25.172799999999999</v>
      </c>
      <c r="BY521" s="73">
        <v>25.2788</v>
      </c>
      <c r="BZ521" s="73">
        <v>25.460899999999999</v>
      </c>
      <c r="CA521" s="73">
        <v>25.500800000000002</v>
      </c>
      <c r="CB521" s="73">
        <v>25.4758</v>
      </c>
      <c r="CC521" s="73">
        <v>25.334800000000001</v>
      </c>
      <c r="CD521" s="73">
        <v>25.404299999999999</v>
      </c>
      <c r="CE521" s="73">
        <v>25.667000000000002</v>
      </c>
      <c r="CF521" s="73">
        <v>25.376999999999999</v>
      </c>
      <c r="CG521" s="73">
        <v>25.434000000000001</v>
      </c>
      <c r="CH521" s="73">
        <v>25.752199999999998</v>
      </c>
      <c r="CI521" s="73">
        <v>25.303899999999999</v>
      </c>
      <c r="CJ521" s="73">
        <v>25.6174</v>
      </c>
      <c r="CK521" s="73">
        <v>25.443300000000001</v>
      </c>
      <c r="CL521" s="73">
        <v>25.4693</v>
      </c>
      <c r="CM521" s="73">
        <v>25.392299999999999</v>
      </c>
      <c r="CN521" s="73">
        <v>25.372299999999999</v>
      </c>
      <c r="CO521" s="73">
        <v>25.254799999999999</v>
      </c>
      <c r="CP521" s="73">
        <v>25.602599999999999</v>
      </c>
      <c r="CQ521" s="73">
        <v>25.372299999999999</v>
      </c>
      <c r="CR521" s="73">
        <v>25.334499999999998</v>
      </c>
      <c r="CS521" s="73">
        <v>25.439299999999999</v>
      </c>
      <c r="CT521" s="73">
        <v>25.3903</v>
      </c>
      <c r="CU521" s="73">
        <v>25.375599999999999</v>
      </c>
      <c r="CV521" s="73">
        <v>25.421099999999999</v>
      </c>
      <c r="CW521" s="73">
        <v>25.493500000000001</v>
      </c>
      <c r="CX521" s="73">
        <v>25.409400000000002</v>
      </c>
      <c r="CZ521" s="75">
        <f t="shared" si="96"/>
        <v>25.430979999999998</v>
      </c>
      <c r="DA521" s="75">
        <f t="shared" si="97"/>
        <v>0.23880323909026061</v>
      </c>
      <c r="DB521" s="75">
        <f t="shared" si="98"/>
        <v>25.435320000000001</v>
      </c>
      <c r="DC521" s="75">
        <f t="shared" si="99"/>
        <v>6.6421208962198025E-2</v>
      </c>
      <c r="DD521" s="75">
        <f t="shared" si="100"/>
        <v>25.506819999999998</v>
      </c>
      <c r="DE521" s="75">
        <f t="shared" si="101"/>
        <v>0.19313304222737263</v>
      </c>
      <c r="DF521" s="75">
        <f t="shared" si="102"/>
        <v>25.458919999999999</v>
      </c>
      <c r="DG521" s="75">
        <f t="shared" si="103"/>
        <v>9.6706887034999064E-2</v>
      </c>
      <c r="DH521" s="75">
        <f t="shared" si="104"/>
        <v>25.400700000000001</v>
      </c>
      <c r="DI521" s="75">
        <f t="shared" si="105"/>
        <v>0.13108144414828507</v>
      </c>
      <c r="DJ521" s="75">
        <f t="shared" si="106"/>
        <v>25.41798</v>
      </c>
      <c r="DK521" s="75">
        <f t="shared" si="107"/>
        <v>4.5686070087063289E-2</v>
      </c>
      <c r="DM521" s="74" t="s">
        <v>2729</v>
      </c>
      <c r="DN521" s="74" t="s">
        <v>2730</v>
      </c>
    </row>
    <row r="522" spans="2:118" s="73" customFormat="1" x14ac:dyDescent="0.35">
      <c r="B522" s="74" t="s">
        <v>2732</v>
      </c>
      <c r="C522" s="74" t="s">
        <v>2733</v>
      </c>
      <c r="D522" s="73">
        <v>1</v>
      </c>
      <c r="E522" s="74"/>
      <c r="F522" s="74"/>
      <c r="G522" s="74" t="s">
        <v>1828</v>
      </c>
      <c r="H522" s="74" t="s">
        <v>1828</v>
      </c>
      <c r="I522" s="73">
        <v>13</v>
      </c>
      <c r="J522" s="73">
        <v>13</v>
      </c>
      <c r="K522" s="73">
        <v>13</v>
      </c>
      <c r="L522" s="73">
        <v>30.8</v>
      </c>
      <c r="M522" s="73">
        <v>67.126999999999995</v>
      </c>
      <c r="N522" s="73">
        <v>0</v>
      </c>
      <c r="O522" s="73">
        <v>91.662999999999997</v>
      </c>
      <c r="P522" s="73">
        <v>714330000</v>
      </c>
      <c r="Q522" s="73">
        <v>151</v>
      </c>
      <c r="S522" s="73">
        <v>0.27973799999999999</v>
      </c>
      <c r="T522" s="73">
        <v>0.64689399999999997</v>
      </c>
      <c r="V522" s="73">
        <v>0.35027750800000002</v>
      </c>
      <c r="W522" s="73">
        <v>0.95181056500000005</v>
      </c>
      <c r="X522" s="73">
        <v>-0.26921882600000002</v>
      </c>
      <c r="Z522" s="73">
        <v>0.14239357999999999</v>
      </c>
      <c r="AA522" s="73">
        <v>0.83171453100000003</v>
      </c>
      <c r="AB522" s="73">
        <v>6.8750000000000006E-2</v>
      </c>
      <c r="AD522" s="73">
        <v>0.54397983900000002</v>
      </c>
      <c r="AE522" s="73">
        <v>0.56065739599999997</v>
      </c>
      <c r="AF522" s="73">
        <v>0.163479614</v>
      </c>
      <c r="AH522" s="73">
        <v>6.8550640000000001E-3</v>
      </c>
      <c r="AI522" s="73">
        <v>0.99265130099999999</v>
      </c>
      <c r="AJ522" s="73">
        <v>3.4946439999999999E-3</v>
      </c>
      <c r="AL522" s="73">
        <v>5.3438412999999997E-2</v>
      </c>
      <c r="AM522" s="73">
        <v>0.92730153800000004</v>
      </c>
      <c r="AN522" s="73">
        <v>2.1955872000000001E-2</v>
      </c>
      <c r="AO522" s="73">
        <v>2</v>
      </c>
      <c r="AP522" s="73">
        <v>6</v>
      </c>
      <c r="AQ522" s="73">
        <v>1</v>
      </c>
      <c r="AR522" s="73">
        <v>4</v>
      </c>
      <c r="AS522" s="73">
        <v>4</v>
      </c>
      <c r="AT522" s="73">
        <v>2</v>
      </c>
      <c r="AU522" s="73">
        <v>6</v>
      </c>
      <c r="AV522" s="73">
        <v>5</v>
      </c>
      <c r="AW522" s="73">
        <v>1</v>
      </c>
      <c r="AX522" s="73">
        <v>10</v>
      </c>
      <c r="AY522" s="73">
        <v>1</v>
      </c>
      <c r="AZ522" s="73">
        <v>7</v>
      </c>
      <c r="BA522" s="73">
        <v>2</v>
      </c>
      <c r="BB522" s="73">
        <v>11</v>
      </c>
      <c r="BC522" s="73">
        <v>11</v>
      </c>
      <c r="BD522" s="73">
        <v>4</v>
      </c>
      <c r="BE522" s="73">
        <v>6</v>
      </c>
      <c r="BF522" s="73">
        <v>5</v>
      </c>
      <c r="BG522" s="73">
        <v>7</v>
      </c>
      <c r="BH522" s="73">
        <v>3</v>
      </c>
      <c r="BI522" s="73">
        <v>2</v>
      </c>
      <c r="BJ522" s="73">
        <v>8</v>
      </c>
      <c r="BK522" s="73">
        <v>3</v>
      </c>
      <c r="BL522" s="73">
        <v>8</v>
      </c>
      <c r="BM522" s="73">
        <v>1</v>
      </c>
      <c r="BN522" s="73">
        <v>6</v>
      </c>
      <c r="BO522" s="73">
        <v>4</v>
      </c>
      <c r="BP522" s="73">
        <v>8</v>
      </c>
      <c r="BQ522" s="73">
        <v>8</v>
      </c>
      <c r="BR522" s="73">
        <v>5</v>
      </c>
      <c r="BT522" s="73" t="s">
        <v>2731</v>
      </c>
      <c r="BU522" s="73">
        <v>23.119700000000002</v>
      </c>
      <c r="BV522" s="73">
        <v>23.571300000000001</v>
      </c>
      <c r="BW522" s="73">
        <v>22.8645</v>
      </c>
      <c r="BX522" s="73">
        <v>23.498899999999999</v>
      </c>
      <c r="BY522" s="73">
        <v>23.4636</v>
      </c>
      <c r="BZ522" s="73">
        <v>23.6252</v>
      </c>
      <c r="CA522" s="73">
        <v>23.1965</v>
      </c>
      <c r="CB522" s="73">
        <v>23.180800000000001</v>
      </c>
      <c r="CC522" s="73">
        <v>21.844000000000001</v>
      </c>
      <c r="CD522" s="73">
        <v>23.325399999999998</v>
      </c>
      <c r="CE522" s="73">
        <v>23.1783</v>
      </c>
      <c r="CF522" s="73">
        <v>23.5761</v>
      </c>
      <c r="CG522" s="73">
        <v>22.963799999999999</v>
      </c>
      <c r="CH522" s="73">
        <v>23.5624</v>
      </c>
      <c r="CI522" s="73">
        <v>23.581</v>
      </c>
      <c r="CJ522" s="73">
        <v>23.481400000000001</v>
      </c>
      <c r="CK522" s="73">
        <v>23.567699999999999</v>
      </c>
      <c r="CL522" s="73">
        <v>23.283899999999999</v>
      </c>
      <c r="CM522" s="73">
        <v>23.513400000000001</v>
      </c>
      <c r="CN522" s="73">
        <v>23.489000000000001</v>
      </c>
      <c r="CO522" s="73">
        <v>23.093399999999999</v>
      </c>
      <c r="CP522" s="73">
        <v>23.309000000000001</v>
      </c>
      <c r="CQ522" s="73">
        <v>23.289000000000001</v>
      </c>
      <c r="CR522" s="73">
        <v>23.7059</v>
      </c>
      <c r="CS522" s="73">
        <v>23.138100000000001</v>
      </c>
      <c r="CT522" s="73">
        <v>23.501999999999999</v>
      </c>
      <c r="CU522" s="73">
        <v>23.261700000000001</v>
      </c>
      <c r="CV522" s="73">
        <v>23.195399999999999</v>
      </c>
      <c r="CW522" s="73">
        <v>23.2561</v>
      </c>
      <c r="CX522" s="73">
        <v>23.412500000000001</v>
      </c>
      <c r="CZ522" s="75">
        <f t="shared" si="96"/>
        <v>23.303599999999996</v>
      </c>
      <c r="DA522" s="75">
        <f t="shared" si="97"/>
        <v>0.30084605697931277</v>
      </c>
      <c r="DB522" s="75">
        <f t="shared" si="98"/>
        <v>23.034379999999999</v>
      </c>
      <c r="DC522" s="75">
        <f t="shared" si="99"/>
        <v>0.68892800204375415</v>
      </c>
      <c r="DD522" s="75">
        <f t="shared" si="100"/>
        <v>23.372319999999998</v>
      </c>
      <c r="DE522" s="75">
        <f t="shared" si="101"/>
        <v>0.28536660105905909</v>
      </c>
      <c r="DF522" s="75">
        <f t="shared" si="102"/>
        <v>23.467080000000003</v>
      </c>
      <c r="DG522" s="75">
        <f t="shared" si="103"/>
        <v>0.10783133589082551</v>
      </c>
      <c r="DH522" s="75">
        <f t="shared" si="104"/>
        <v>23.307080000000003</v>
      </c>
      <c r="DI522" s="75">
        <f t="shared" si="105"/>
        <v>0.24166161672884656</v>
      </c>
      <c r="DJ522" s="75">
        <f t="shared" si="106"/>
        <v>23.32554</v>
      </c>
      <c r="DK522" s="75">
        <f t="shared" si="107"/>
        <v>0.12701776647382826</v>
      </c>
      <c r="DM522" s="74" t="s">
        <v>2732</v>
      </c>
      <c r="DN522" s="74" t="s">
        <v>2733</v>
      </c>
    </row>
    <row r="523" spans="2:118" s="73" customFormat="1" x14ac:dyDescent="0.35">
      <c r="B523" s="74" t="s">
        <v>2735</v>
      </c>
      <c r="C523" s="74" t="s">
        <v>2736</v>
      </c>
      <c r="D523" s="73">
        <v>1</v>
      </c>
      <c r="E523" s="74" t="s">
        <v>2737</v>
      </c>
      <c r="F523" s="74" t="s">
        <v>546</v>
      </c>
      <c r="G523" s="74" t="s">
        <v>2738</v>
      </c>
      <c r="H523" s="74" t="s">
        <v>2739</v>
      </c>
      <c r="I523" s="73">
        <v>9</v>
      </c>
      <c r="J523" s="73">
        <v>9</v>
      </c>
      <c r="K523" s="73">
        <v>9</v>
      </c>
      <c r="L523" s="73">
        <v>31.9</v>
      </c>
      <c r="M523" s="73">
        <v>38.774000000000001</v>
      </c>
      <c r="N523" s="73">
        <v>0</v>
      </c>
      <c r="O523" s="73">
        <v>105.54</v>
      </c>
      <c r="P523" s="73">
        <v>2095700000</v>
      </c>
      <c r="Q523" s="73">
        <v>162</v>
      </c>
      <c r="S523" s="73">
        <v>0.71304100000000004</v>
      </c>
      <c r="T523" s="73">
        <v>0.90297400000000005</v>
      </c>
      <c r="V523" s="73">
        <v>0.56002191599999995</v>
      </c>
      <c r="W523" s="73">
        <v>0.93496000000000001</v>
      </c>
      <c r="X523" s="73">
        <v>-9.9129104999999995E-2</v>
      </c>
      <c r="Z523" s="73">
        <v>0.42993490400000001</v>
      </c>
      <c r="AA523" s="73">
        <v>0.70691787399999995</v>
      </c>
      <c r="AB523" s="73">
        <v>-7.171669E-2</v>
      </c>
      <c r="AD523" s="73">
        <v>7.3522883999999997E-2</v>
      </c>
      <c r="AE523" s="73">
        <v>0.96444059800000004</v>
      </c>
      <c r="AF523" s="73">
        <v>-1.4208221E-2</v>
      </c>
      <c r="AH523" s="73">
        <v>0.272626445</v>
      </c>
      <c r="AI523" s="73">
        <v>0.83291024499999999</v>
      </c>
      <c r="AJ523" s="73">
        <v>4.8801421999999997E-2</v>
      </c>
      <c r="AL523" s="73">
        <v>0.14432927200000001</v>
      </c>
      <c r="AM523" s="73">
        <v>0.87857142899999996</v>
      </c>
      <c r="AN523" s="73">
        <v>2.6876067999999999E-2</v>
      </c>
      <c r="AO523" s="73">
        <v>3</v>
      </c>
      <c r="AP523" s="73">
        <v>8</v>
      </c>
      <c r="AQ523" s="73">
        <v>6</v>
      </c>
      <c r="AR523" s="73">
        <v>3</v>
      </c>
      <c r="AS523" s="73">
        <v>5</v>
      </c>
      <c r="AT523" s="73">
        <v>4</v>
      </c>
      <c r="AU523" s="73">
        <v>4</v>
      </c>
      <c r="AV523" s="73">
        <v>8</v>
      </c>
      <c r="AW523" s="73">
        <v>6</v>
      </c>
      <c r="AX523" s="73">
        <v>7</v>
      </c>
      <c r="AY523" s="73">
        <v>3</v>
      </c>
      <c r="AZ523" s="73">
        <v>5</v>
      </c>
      <c r="BA523" s="73">
        <v>6</v>
      </c>
      <c r="BB523" s="73">
        <v>6</v>
      </c>
      <c r="BC523" s="73">
        <v>5</v>
      </c>
      <c r="BD523" s="73">
        <v>6</v>
      </c>
      <c r="BE523" s="73">
        <v>6</v>
      </c>
      <c r="BF523" s="73">
        <v>5</v>
      </c>
      <c r="BG523" s="73">
        <v>5</v>
      </c>
      <c r="BH523" s="73">
        <v>5</v>
      </c>
      <c r="BI523" s="73">
        <v>7</v>
      </c>
      <c r="BJ523" s="73">
        <v>5</v>
      </c>
      <c r="BK523" s="73">
        <v>5</v>
      </c>
      <c r="BL523" s="73">
        <v>5</v>
      </c>
      <c r="BM523" s="73">
        <v>6</v>
      </c>
      <c r="BN523" s="73">
        <v>7</v>
      </c>
      <c r="BO523" s="73">
        <v>7</v>
      </c>
      <c r="BP523" s="73">
        <v>5</v>
      </c>
      <c r="BQ523" s="73">
        <v>5</v>
      </c>
      <c r="BR523" s="73">
        <v>4</v>
      </c>
      <c r="BT523" s="73" t="s">
        <v>2734</v>
      </c>
      <c r="BU523" s="73">
        <v>24.857600000000001</v>
      </c>
      <c r="BV523" s="73">
        <v>24.7501</v>
      </c>
      <c r="BW523" s="73">
        <v>24.898099999999999</v>
      </c>
      <c r="BX523" s="73">
        <v>24.608799999999999</v>
      </c>
      <c r="BY523" s="73">
        <v>24.979600000000001</v>
      </c>
      <c r="BZ523" s="73">
        <v>24.597799999999999</v>
      </c>
      <c r="CA523" s="73">
        <v>24.747</v>
      </c>
      <c r="CB523" s="73">
        <v>24.5886</v>
      </c>
      <c r="CC523" s="73">
        <v>24.8689</v>
      </c>
      <c r="CD523" s="73">
        <v>24.796299999999999</v>
      </c>
      <c r="CE523" s="73">
        <v>24.831099999999999</v>
      </c>
      <c r="CF523" s="73">
        <v>24.725899999999999</v>
      </c>
      <c r="CG523" s="73">
        <v>24.690899999999999</v>
      </c>
      <c r="CH523" s="73">
        <v>24.847899999999999</v>
      </c>
      <c r="CI523" s="73">
        <v>24.639800000000001</v>
      </c>
      <c r="CJ523" s="73">
        <v>24.8264</v>
      </c>
      <c r="CK523" s="73">
        <v>24.845199999999998</v>
      </c>
      <c r="CL523" s="73">
        <v>24.748100000000001</v>
      </c>
      <c r="CM523" s="73">
        <v>24.8733</v>
      </c>
      <c r="CN523" s="73">
        <v>24.7302</v>
      </c>
      <c r="CO523" s="73">
        <v>25.010100000000001</v>
      </c>
      <c r="CP523" s="73">
        <v>24.811399999999999</v>
      </c>
      <c r="CQ523" s="73">
        <v>24.885200000000001</v>
      </c>
      <c r="CR523" s="73">
        <v>24.8386</v>
      </c>
      <c r="CS523" s="73">
        <v>24.792999999999999</v>
      </c>
      <c r="CT523" s="73">
        <v>24.795300000000001</v>
      </c>
      <c r="CU523" s="73">
        <v>24.9572</v>
      </c>
      <c r="CV523" s="73">
        <v>24.875900000000001</v>
      </c>
      <c r="CW523" s="73">
        <v>24.806799999999999</v>
      </c>
      <c r="CX523" s="73">
        <v>24.793500000000002</v>
      </c>
      <c r="CZ523" s="75">
        <f t="shared" si="96"/>
        <v>24.818840000000002</v>
      </c>
      <c r="DA523" s="75">
        <f t="shared" si="97"/>
        <v>0.14358817151840977</v>
      </c>
      <c r="DB523" s="75">
        <f t="shared" si="98"/>
        <v>24.719720000000002</v>
      </c>
      <c r="DC523" s="75">
        <f t="shared" si="99"/>
        <v>0.12341019811992852</v>
      </c>
      <c r="DD523" s="75">
        <f t="shared" si="100"/>
        <v>24.747120000000002</v>
      </c>
      <c r="DE523" s="75">
        <f t="shared" si="101"/>
        <v>8.9913580731722093E-2</v>
      </c>
      <c r="DF523" s="75">
        <f t="shared" si="102"/>
        <v>24.804639999999999</v>
      </c>
      <c r="DG523" s="75">
        <f t="shared" si="103"/>
        <v>6.2391690151813915E-2</v>
      </c>
      <c r="DH523" s="75">
        <f t="shared" si="104"/>
        <v>24.867660000000001</v>
      </c>
      <c r="DI523" s="75">
        <f t="shared" si="105"/>
        <v>8.6862811375180385E-2</v>
      </c>
      <c r="DJ523" s="75">
        <f t="shared" si="106"/>
        <v>24.845739999999999</v>
      </c>
      <c r="DK523" s="75">
        <f t="shared" si="107"/>
        <v>7.092688488859486E-2</v>
      </c>
      <c r="DM523" s="74" t="s">
        <v>2735</v>
      </c>
      <c r="DN523" s="74" t="s">
        <v>2736</v>
      </c>
    </row>
    <row r="524" spans="2:118" s="73" customFormat="1" x14ac:dyDescent="0.35">
      <c r="B524" s="74" t="s">
        <v>2741</v>
      </c>
      <c r="C524" s="74" t="s">
        <v>2742</v>
      </c>
      <c r="D524" s="73">
        <v>1</v>
      </c>
      <c r="E524" s="74" t="s">
        <v>450</v>
      </c>
      <c r="F524" s="74" t="s">
        <v>697</v>
      </c>
      <c r="G524" s="74" t="s">
        <v>2743</v>
      </c>
      <c r="H524" s="74" t="s">
        <v>2744</v>
      </c>
      <c r="I524" s="73">
        <v>10</v>
      </c>
      <c r="J524" s="73">
        <v>10</v>
      </c>
      <c r="K524" s="73">
        <v>10</v>
      </c>
      <c r="L524" s="73">
        <v>86.7</v>
      </c>
      <c r="M524" s="73">
        <v>13.237</v>
      </c>
      <c r="N524" s="73">
        <v>0</v>
      </c>
      <c r="O524" s="73">
        <v>282.82</v>
      </c>
      <c r="P524" s="73">
        <v>5977400000</v>
      </c>
      <c r="Q524" s="73">
        <v>208</v>
      </c>
      <c r="S524" s="73">
        <v>0.66137000000000001</v>
      </c>
      <c r="T524" s="73">
        <v>0.44457400000000002</v>
      </c>
      <c r="V524" s="73">
        <v>0.47625236300000001</v>
      </c>
      <c r="W524" s="73">
        <v>1</v>
      </c>
      <c r="X524" s="73">
        <v>0.29136428800000003</v>
      </c>
      <c r="Z524" s="73">
        <v>0.98573937700000003</v>
      </c>
      <c r="AA524" s="73">
        <v>0.225466307</v>
      </c>
      <c r="AB524" s="73">
        <v>0.48025703400000003</v>
      </c>
      <c r="AD524" s="73">
        <v>1.0107224880000001</v>
      </c>
      <c r="AE524" s="73">
        <v>0.30215849099999997</v>
      </c>
      <c r="AF524" s="73">
        <v>0.51661186199999998</v>
      </c>
      <c r="AH524" s="73">
        <v>0.54719409299999999</v>
      </c>
      <c r="AI524" s="73">
        <v>0.44153282399999999</v>
      </c>
      <c r="AJ524" s="73">
        <v>0.342586899</v>
      </c>
      <c r="AL524" s="73">
        <v>0.87607035700000002</v>
      </c>
      <c r="AM524" s="73">
        <v>0.17912714800000001</v>
      </c>
      <c r="AN524" s="73">
        <v>0.45359153699999999</v>
      </c>
      <c r="AO524" s="73">
        <v>6</v>
      </c>
      <c r="AP524" s="73">
        <v>6</v>
      </c>
      <c r="AQ524" s="73">
        <v>4</v>
      </c>
      <c r="AR524" s="73">
        <v>5</v>
      </c>
      <c r="AS524" s="73">
        <v>6</v>
      </c>
      <c r="AT524" s="73">
        <v>7</v>
      </c>
      <c r="AU524" s="73">
        <v>9</v>
      </c>
      <c r="AV524" s="73">
        <v>7</v>
      </c>
      <c r="AW524" s="73">
        <v>7</v>
      </c>
      <c r="AX524" s="73">
        <v>8</v>
      </c>
      <c r="AY524" s="73">
        <v>7</v>
      </c>
      <c r="AZ524" s="73">
        <v>5</v>
      </c>
      <c r="BA524" s="73">
        <v>6</v>
      </c>
      <c r="BB524" s="73">
        <v>8</v>
      </c>
      <c r="BC524" s="73">
        <v>9</v>
      </c>
      <c r="BD524" s="73">
        <v>8</v>
      </c>
      <c r="BE524" s="73">
        <v>8</v>
      </c>
      <c r="BF524" s="73">
        <v>7</v>
      </c>
      <c r="BG524" s="73">
        <v>5</v>
      </c>
      <c r="BH524" s="73">
        <v>6</v>
      </c>
      <c r="BI524" s="73">
        <v>9</v>
      </c>
      <c r="BJ524" s="73">
        <v>7</v>
      </c>
      <c r="BK524" s="73">
        <v>6</v>
      </c>
      <c r="BL524" s="73">
        <v>8</v>
      </c>
      <c r="BM524" s="73">
        <v>6</v>
      </c>
      <c r="BN524" s="73">
        <v>8</v>
      </c>
      <c r="BO524" s="73">
        <v>7</v>
      </c>
      <c r="BP524" s="73">
        <v>7</v>
      </c>
      <c r="BQ524" s="73">
        <v>8</v>
      </c>
      <c r="BR524" s="73">
        <v>8</v>
      </c>
      <c r="BT524" s="73" t="s">
        <v>2740</v>
      </c>
      <c r="BU524" s="73">
        <v>26.067799999999998</v>
      </c>
      <c r="BV524" s="73">
        <v>26.260400000000001</v>
      </c>
      <c r="BW524" s="73">
        <v>25.421900000000001</v>
      </c>
      <c r="BX524" s="73">
        <v>25.473099999999999</v>
      </c>
      <c r="BY524" s="73">
        <v>26.734100000000002</v>
      </c>
      <c r="BZ524" s="73">
        <v>26.5838</v>
      </c>
      <c r="CA524" s="73">
        <v>26.277899999999999</v>
      </c>
      <c r="CB524" s="73">
        <v>26.026199999999999</v>
      </c>
      <c r="CC524" s="73">
        <v>25.9267</v>
      </c>
      <c r="CD524" s="73">
        <v>26.599599999999999</v>
      </c>
      <c r="CE524" s="73">
        <v>26.649899999999999</v>
      </c>
      <c r="CF524" s="73">
        <v>26.4437</v>
      </c>
      <c r="CG524" s="73">
        <v>26.204999999999998</v>
      </c>
      <c r="CH524" s="73">
        <v>26.656400000000001</v>
      </c>
      <c r="CI524" s="73">
        <v>26.403700000000001</v>
      </c>
      <c r="CJ524" s="73">
        <v>26.726500000000001</v>
      </c>
      <c r="CK524" s="73">
        <v>26.691400000000002</v>
      </c>
      <c r="CL524" s="73">
        <v>26.356100000000001</v>
      </c>
      <c r="CM524" s="73">
        <v>26.665099999999999</v>
      </c>
      <c r="CN524" s="73">
        <v>26.101400000000002</v>
      </c>
      <c r="CO524" s="73">
        <v>26.7483</v>
      </c>
      <c r="CP524" s="73">
        <v>26.2209</v>
      </c>
      <c r="CQ524" s="73">
        <v>26.2544</v>
      </c>
      <c r="CR524" s="73">
        <v>26.635200000000001</v>
      </c>
      <c r="CS524" s="73">
        <v>25.811499999999999</v>
      </c>
      <c r="CT524" s="73">
        <v>26.8352</v>
      </c>
      <c r="CU524" s="73">
        <v>26.185600000000001</v>
      </c>
      <c r="CV524" s="73">
        <v>26.385100000000001</v>
      </c>
      <c r="CW524" s="73">
        <v>26.517099999999999</v>
      </c>
      <c r="CX524" s="73">
        <v>26.302299999999999</v>
      </c>
      <c r="CZ524" s="75">
        <f t="shared" si="96"/>
        <v>25.99146</v>
      </c>
      <c r="DA524" s="75">
        <f t="shared" si="97"/>
        <v>0.55289383519804303</v>
      </c>
      <c r="DB524" s="75">
        <f t="shared" si="98"/>
        <v>26.28284</v>
      </c>
      <c r="DC524" s="75">
        <f t="shared" si="99"/>
        <v>0.30969259435769508</v>
      </c>
      <c r="DD524" s="75">
        <f t="shared" si="100"/>
        <v>26.47174</v>
      </c>
      <c r="DE524" s="75">
        <f t="shared" si="101"/>
        <v>0.18868373803802022</v>
      </c>
      <c r="DF524" s="75">
        <f t="shared" si="102"/>
        <v>26.508100000000002</v>
      </c>
      <c r="DG524" s="75">
        <f t="shared" si="103"/>
        <v>0.27131869637015393</v>
      </c>
      <c r="DH524" s="75">
        <f t="shared" si="104"/>
        <v>26.334060000000001</v>
      </c>
      <c r="DI524" s="75">
        <f t="shared" si="105"/>
        <v>0.37232376099303754</v>
      </c>
      <c r="DJ524" s="75">
        <f t="shared" si="106"/>
        <v>26.445060000000002</v>
      </c>
      <c r="DK524" s="75">
        <f t="shared" si="107"/>
        <v>0.24934619106776021</v>
      </c>
      <c r="DM524" s="74" t="s">
        <v>2741</v>
      </c>
      <c r="DN524" s="74" t="s">
        <v>2742</v>
      </c>
    </row>
    <row r="525" spans="2:118" s="73" customFormat="1" x14ac:dyDescent="0.35">
      <c r="B525" s="74" t="s">
        <v>2746</v>
      </c>
      <c r="C525" s="74" t="s">
        <v>2747</v>
      </c>
      <c r="D525" s="73">
        <v>1</v>
      </c>
      <c r="E525" s="74" t="s">
        <v>990</v>
      </c>
      <c r="F525" s="74"/>
      <c r="G525" s="74" t="s">
        <v>991</v>
      </c>
      <c r="H525" s="74" t="s">
        <v>992</v>
      </c>
      <c r="I525" s="73">
        <v>6</v>
      </c>
      <c r="J525" s="73">
        <v>6</v>
      </c>
      <c r="K525" s="73">
        <v>6</v>
      </c>
      <c r="L525" s="73">
        <v>32.200000000000003</v>
      </c>
      <c r="M525" s="73">
        <v>30.048999999999999</v>
      </c>
      <c r="N525" s="73">
        <v>0</v>
      </c>
      <c r="O525" s="73">
        <v>28.844999999999999</v>
      </c>
      <c r="P525" s="73">
        <v>732710000</v>
      </c>
      <c r="Q525" s="73">
        <v>45</v>
      </c>
      <c r="S525" s="73">
        <v>0.29852699999999999</v>
      </c>
      <c r="T525" s="73">
        <v>0.69955299999999998</v>
      </c>
      <c r="V525" s="73">
        <v>0.21898862899999999</v>
      </c>
      <c r="W525" s="73">
        <v>0.93303859600000005</v>
      </c>
      <c r="X525" s="73">
        <v>0.129542923</v>
      </c>
      <c r="Z525" s="73">
        <v>0.33216183700000002</v>
      </c>
      <c r="AA525" s="73">
        <v>0.61086206899999995</v>
      </c>
      <c r="AB525" s="73">
        <v>0.188884735</v>
      </c>
      <c r="AD525" s="73">
        <v>0.44290739099999998</v>
      </c>
      <c r="AE525" s="73">
        <v>0.55744430199999995</v>
      </c>
      <c r="AF525" s="73">
        <v>0.22903747599999999</v>
      </c>
      <c r="AH525" s="73">
        <v>3.5613670000000002E-3</v>
      </c>
      <c r="AI525" s="73">
        <v>0.99585174200000004</v>
      </c>
      <c r="AJ525" s="73">
        <v>-2.8514859999999999E-3</v>
      </c>
      <c r="AL525" s="73">
        <v>0.136694858</v>
      </c>
      <c r="AM525" s="73">
        <v>0.80510753599999996</v>
      </c>
      <c r="AN525" s="73">
        <v>-8.1423949999999995E-2</v>
      </c>
      <c r="AO525" s="73">
        <v>1</v>
      </c>
      <c r="AP525" s="73">
        <v>0</v>
      </c>
      <c r="AQ525" s="73">
        <v>1</v>
      </c>
      <c r="AR525" s="73">
        <v>0</v>
      </c>
      <c r="AS525" s="73">
        <v>1</v>
      </c>
      <c r="AT525" s="73">
        <v>1</v>
      </c>
      <c r="AU525" s="73">
        <v>3</v>
      </c>
      <c r="AV525" s="73">
        <v>1</v>
      </c>
      <c r="AW525" s="73">
        <v>1</v>
      </c>
      <c r="AX525" s="73">
        <v>3</v>
      </c>
      <c r="AY525" s="73">
        <v>2</v>
      </c>
      <c r="AZ525" s="73">
        <v>2</v>
      </c>
      <c r="BA525" s="73">
        <v>2</v>
      </c>
      <c r="BB525" s="73">
        <v>3</v>
      </c>
      <c r="BC525" s="73">
        <v>2</v>
      </c>
      <c r="BD525" s="73">
        <v>1</v>
      </c>
      <c r="BE525" s="73">
        <v>1</v>
      </c>
      <c r="BF525" s="73">
        <v>0</v>
      </c>
      <c r="BG525" s="73">
        <v>1</v>
      </c>
      <c r="BH525" s="73">
        <v>2</v>
      </c>
      <c r="BI525" s="73">
        <v>1</v>
      </c>
      <c r="BJ525" s="73">
        <v>2</v>
      </c>
      <c r="BK525" s="73">
        <v>1</v>
      </c>
      <c r="BL525" s="73">
        <v>2</v>
      </c>
      <c r="BM525" s="73">
        <v>1</v>
      </c>
      <c r="BN525" s="73">
        <v>1</v>
      </c>
      <c r="BO525" s="73">
        <v>3</v>
      </c>
      <c r="BP525" s="73">
        <v>2</v>
      </c>
      <c r="BQ525" s="73">
        <v>2</v>
      </c>
      <c r="BR525" s="73">
        <v>2</v>
      </c>
      <c r="BT525" s="73" t="s">
        <v>2745</v>
      </c>
      <c r="BU525" s="73">
        <v>22.777899999999999</v>
      </c>
      <c r="BV525" s="73">
        <v>23.731300000000001</v>
      </c>
      <c r="BW525" s="73">
        <v>23.525200000000002</v>
      </c>
      <c r="BX525" s="73">
        <v>22.802099999999999</v>
      </c>
      <c r="BY525" s="73">
        <v>23.7788</v>
      </c>
      <c r="BZ525" s="73">
        <v>23.209099999999999</v>
      </c>
      <c r="CA525" s="73">
        <v>23.614000000000001</v>
      </c>
      <c r="CB525" s="73">
        <v>23.697099999999999</v>
      </c>
      <c r="CC525" s="73">
        <v>23.439399999999999</v>
      </c>
      <c r="CD525" s="73">
        <v>23.3033</v>
      </c>
      <c r="CE525" s="73">
        <v>23.865200000000002</v>
      </c>
      <c r="CF525" s="73">
        <v>23.521899999999999</v>
      </c>
      <c r="CG525" s="73">
        <v>23.217600000000001</v>
      </c>
      <c r="CH525" s="73">
        <v>23.569299999999998</v>
      </c>
      <c r="CI525" s="73">
        <v>23.3855</v>
      </c>
      <c r="CJ525" s="73">
        <v>23.430199999999999</v>
      </c>
      <c r="CK525" s="73">
        <v>23.511500000000002</v>
      </c>
      <c r="CL525" s="73">
        <v>23.4087</v>
      </c>
      <c r="CM525" s="73">
        <v>23.549299999999999</v>
      </c>
      <c r="CN525" s="73">
        <v>23.860600000000002</v>
      </c>
      <c r="CO525" s="73">
        <v>23.160399999999999</v>
      </c>
      <c r="CP525" s="73">
        <v>23.8186</v>
      </c>
      <c r="CQ525" s="73">
        <v>23.1815</v>
      </c>
      <c r="CR525" s="73">
        <v>23.504200000000001</v>
      </c>
      <c r="CS525" s="73">
        <v>22.936199999999999</v>
      </c>
      <c r="CT525" s="73">
        <v>23.248899999999999</v>
      </c>
      <c r="CU525" s="73">
        <v>23.268000000000001</v>
      </c>
      <c r="CV525" s="73">
        <v>23.105899999999998</v>
      </c>
      <c r="CW525" s="73">
        <v>23.413799999999998</v>
      </c>
      <c r="CX525" s="73">
        <v>23.171500000000002</v>
      </c>
      <c r="CZ525" s="75">
        <f t="shared" si="96"/>
        <v>23.323060000000002</v>
      </c>
      <c r="DA525" s="75">
        <f t="shared" si="97"/>
        <v>0.49593804350946996</v>
      </c>
      <c r="DB525" s="75">
        <f t="shared" si="98"/>
        <v>23.452580000000001</v>
      </c>
      <c r="DC525" s="75">
        <f t="shared" si="99"/>
        <v>0.2046870709155808</v>
      </c>
      <c r="DD525" s="75">
        <f t="shared" si="100"/>
        <v>23.511900000000004</v>
      </c>
      <c r="DE525" s="75">
        <f t="shared" si="101"/>
        <v>0.24021089692185085</v>
      </c>
      <c r="DF525" s="75">
        <f t="shared" si="102"/>
        <v>23.552060000000001</v>
      </c>
      <c r="DG525" s="75">
        <f t="shared" si="103"/>
        <v>0.1818320736283901</v>
      </c>
      <c r="DH525" s="75">
        <f t="shared" si="104"/>
        <v>23.320180000000001</v>
      </c>
      <c r="DI525" s="75">
        <f t="shared" si="105"/>
        <v>0.34441555133297952</v>
      </c>
      <c r="DJ525" s="75">
        <f t="shared" si="106"/>
        <v>23.241620000000001</v>
      </c>
      <c r="DK525" s="75">
        <f t="shared" si="107"/>
        <v>0.11590037532294672</v>
      </c>
      <c r="DM525" s="74" t="s">
        <v>2746</v>
      </c>
      <c r="DN525" s="74" t="s">
        <v>2747</v>
      </c>
    </row>
    <row r="526" spans="2:118" s="73" customFormat="1" x14ac:dyDescent="0.35">
      <c r="B526" s="74" t="s">
        <v>2749</v>
      </c>
      <c r="C526" s="74" t="s">
        <v>2750</v>
      </c>
      <c r="D526" s="73">
        <v>1</v>
      </c>
      <c r="E526" s="74"/>
      <c r="F526" s="74"/>
      <c r="G526" s="74" t="s">
        <v>2751</v>
      </c>
      <c r="H526" s="74" t="s">
        <v>2751</v>
      </c>
      <c r="I526" s="73">
        <v>2</v>
      </c>
      <c r="J526" s="73">
        <v>2</v>
      </c>
      <c r="K526" s="73">
        <v>2</v>
      </c>
      <c r="L526" s="73">
        <v>9.5</v>
      </c>
      <c r="M526" s="73">
        <v>45.701999999999998</v>
      </c>
      <c r="N526" s="73">
        <v>0</v>
      </c>
      <c r="O526" s="73">
        <v>49.16</v>
      </c>
      <c r="P526" s="73">
        <v>84902000</v>
      </c>
      <c r="Q526" s="73">
        <v>34</v>
      </c>
      <c r="S526" s="73">
        <v>0.121352</v>
      </c>
      <c r="T526" s="73">
        <v>0.72388600000000003</v>
      </c>
      <c r="V526" s="73">
        <v>0.51529864400000003</v>
      </c>
      <c r="W526" s="73">
        <v>1</v>
      </c>
      <c r="X526" s="73">
        <v>-0.38564147900000001</v>
      </c>
      <c r="Z526" s="73">
        <v>7.2586713999999997E-2</v>
      </c>
      <c r="AA526" s="73">
        <v>0.89260556499999999</v>
      </c>
      <c r="AB526" s="73">
        <v>-8.0693054E-2</v>
      </c>
      <c r="AD526" s="73">
        <v>3.3285811999999998E-2</v>
      </c>
      <c r="AE526" s="73">
        <v>0.97268750000000004</v>
      </c>
      <c r="AF526" s="73">
        <v>2.7694321000000001E-2</v>
      </c>
      <c r="AH526" s="73">
        <v>0.113161281</v>
      </c>
      <c r="AI526" s="73">
        <v>0.86617002600000004</v>
      </c>
      <c r="AJ526" s="73">
        <v>-9.9835967999999997E-2</v>
      </c>
      <c r="AL526" s="73">
        <v>0.22830003700000001</v>
      </c>
      <c r="AM526" s="73">
        <v>0.65878743100000003</v>
      </c>
      <c r="AN526" s="73">
        <v>-0.164831161</v>
      </c>
      <c r="AO526" s="73">
        <v>0</v>
      </c>
      <c r="AP526" s="73">
        <v>0</v>
      </c>
      <c r="AQ526" s="73">
        <v>1</v>
      </c>
      <c r="AR526" s="73">
        <v>1</v>
      </c>
      <c r="AS526" s="73">
        <v>1</v>
      </c>
      <c r="AT526" s="73">
        <v>1</v>
      </c>
      <c r="AU526" s="73">
        <v>1</v>
      </c>
      <c r="AV526" s="73">
        <v>0</v>
      </c>
      <c r="AW526" s="73">
        <v>0</v>
      </c>
      <c r="AX526" s="73">
        <v>3</v>
      </c>
      <c r="AY526" s="73">
        <v>0</v>
      </c>
      <c r="AZ526" s="73">
        <v>1</v>
      </c>
      <c r="BA526" s="73">
        <v>3</v>
      </c>
      <c r="BB526" s="73">
        <v>2</v>
      </c>
      <c r="BC526" s="73">
        <v>2</v>
      </c>
      <c r="BD526" s="73">
        <v>0</v>
      </c>
      <c r="BE526" s="73">
        <v>2</v>
      </c>
      <c r="BF526" s="73">
        <v>1</v>
      </c>
      <c r="BG526" s="73">
        <v>1</v>
      </c>
      <c r="BH526" s="73">
        <v>0</v>
      </c>
      <c r="BI526" s="73">
        <v>1</v>
      </c>
      <c r="BJ526" s="73">
        <v>2</v>
      </c>
      <c r="BK526" s="73">
        <v>2</v>
      </c>
      <c r="BL526" s="73">
        <v>1</v>
      </c>
      <c r="BM526" s="73">
        <v>1</v>
      </c>
      <c r="BN526" s="73">
        <v>1</v>
      </c>
      <c r="BO526" s="73">
        <v>2</v>
      </c>
      <c r="BP526" s="73">
        <v>2</v>
      </c>
      <c r="BQ526" s="73">
        <v>2</v>
      </c>
      <c r="BR526" s="73">
        <v>0</v>
      </c>
      <c r="BT526" s="73" t="s">
        <v>2748</v>
      </c>
      <c r="BU526" s="73" t="s">
        <v>558</v>
      </c>
      <c r="BV526" s="73" t="s">
        <v>558</v>
      </c>
      <c r="BW526" s="73" t="s">
        <v>558</v>
      </c>
      <c r="BX526" s="73" t="s">
        <v>558</v>
      </c>
      <c r="BY526" s="73">
        <v>20.352699999999999</v>
      </c>
      <c r="BZ526" s="73" t="s">
        <v>558</v>
      </c>
      <c r="CA526" s="73">
        <v>20.229299999999999</v>
      </c>
      <c r="CB526" s="73" t="s">
        <v>558</v>
      </c>
      <c r="CC526" s="73" t="s">
        <v>558</v>
      </c>
      <c r="CD526" s="73">
        <v>20.409800000000001</v>
      </c>
      <c r="CE526" s="73" t="s">
        <v>558</v>
      </c>
      <c r="CF526" s="73">
        <v>20.704599999999999</v>
      </c>
      <c r="CG526" s="73">
        <v>20.191600000000001</v>
      </c>
      <c r="CH526" s="73">
        <v>20.978300000000001</v>
      </c>
      <c r="CI526" s="73">
        <v>20.8993</v>
      </c>
      <c r="CJ526" s="73">
        <v>20.589300000000001</v>
      </c>
      <c r="CK526" s="73">
        <v>20.429600000000001</v>
      </c>
      <c r="CL526" s="73">
        <v>20.6647</v>
      </c>
      <c r="CM526" s="73">
        <v>20.316199999999998</v>
      </c>
      <c r="CN526" s="73" t="s">
        <v>558</v>
      </c>
      <c r="CO526" s="73">
        <v>20.346399999999999</v>
      </c>
      <c r="CP526" s="73">
        <v>20.642399999999999</v>
      </c>
      <c r="CQ526" s="73">
        <v>20.2468</v>
      </c>
      <c r="CR526" s="73">
        <v>20.951599999999999</v>
      </c>
      <c r="CS526" s="73" t="s">
        <v>558</v>
      </c>
      <c r="CT526" s="73">
        <v>20.1433</v>
      </c>
      <c r="CU526" s="73">
        <v>20.338899999999999</v>
      </c>
      <c r="CV526" s="73">
        <v>20.301500000000001</v>
      </c>
      <c r="CW526" s="73">
        <v>20.7028</v>
      </c>
      <c r="CX526" s="73">
        <v>20.284600000000001</v>
      </c>
      <c r="CZ526" s="75">
        <f t="shared" si="96"/>
        <v>20.352699999999999</v>
      </c>
      <c r="DA526" s="75" t="e">
        <f t="shared" si="97"/>
        <v>#DIV/0!</v>
      </c>
      <c r="DB526" s="75">
        <f t="shared" si="98"/>
        <v>20.31955</v>
      </c>
      <c r="DC526" s="75">
        <f t="shared" si="99"/>
        <v>0.12763277400417333</v>
      </c>
      <c r="DD526" s="75">
        <f t="shared" si="100"/>
        <v>20.693449999999999</v>
      </c>
      <c r="DE526" s="75">
        <f t="shared" si="101"/>
        <v>0.35378500533516088</v>
      </c>
      <c r="DF526" s="75">
        <f t="shared" si="102"/>
        <v>20.499949999999998</v>
      </c>
      <c r="DG526" s="75">
        <f t="shared" si="103"/>
        <v>0.15688548902517049</v>
      </c>
      <c r="DH526" s="75">
        <f t="shared" si="104"/>
        <v>20.546799999999998</v>
      </c>
      <c r="DI526" s="75">
        <f t="shared" si="105"/>
        <v>0.31789021165595266</v>
      </c>
      <c r="DJ526" s="75">
        <f t="shared" si="106"/>
        <v>20.354219999999998</v>
      </c>
      <c r="DK526" s="75">
        <f t="shared" si="107"/>
        <v>0.20848039955832762</v>
      </c>
      <c r="DM526" s="74" t="s">
        <v>2749</v>
      </c>
      <c r="DN526" s="74" t="s">
        <v>2750</v>
      </c>
    </row>
    <row r="527" spans="2:118" s="73" customFormat="1" x14ac:dyDescent="0.35">
      <c r="B527" s="74" t="s">
        <v>2753</v>
      </c>
      <c r="C527" s="74" t="s">
        <v>2754</v>
      </c>
      <c r="D527" s="73">
        <v>1</v>
      </c>
      <c r="E527" s="74"/>
      <c r="F527" s="74" t="s">
        <v>1105</v>
      </c>
      <c r="G527" s="74"/>
      <c r="H527" s="74" t="s">
        <v>1105</v>
      </c>
      <c r="I527" s="73">
        <v>22</v>
      </c>
      <c r="J527" s="73">
        <v>22</v>
      </c>
      <c r="K527" s="73">
        <v>22</v>
      </c>
      <c r="L527" s="73">
        <v>57.9</v>
      </c>
      <c r="M527" s="73">
        <v>41.984999999999999</v>
      </c>
      <c r="N527" s="73">
        <v>0</v>
      </c>
      <c r="O527" s="73">
        <v>323.31</v>
      </c>
      <c r="P527" s="73">
        <v>6136800000</v>
      </c>
      <c r="Q527" s="73">
        <v>251</v>
      </c>
      <c r="S527" s="73">
        <v>2.0365799999999998</v>
      </c>
      <c r="T527" s="73">
        <v>0.21713499999999999</v>
      </c>
      <c r="V527" s="73">
        <v>0.39688351799999999</v>
      </c>
      <c r="W527" s="73">
        <v>0.95231141900000005</v>
      </c>
      <c r="X527" s="73">
        <v>-0.17691764800000001</v>
      </c>
      <c r="Z527" s="73">
        <v>1.480756913</v>
      </c>
      <c r="AA527" s="73">
        <v>0.151729167</v>
      </c>
      <c r="AB527" s="73">
        <v>-0.47375907900000003</v>
      </c>
      <c r="AD527" s="73">
        <v>0.53434282</v>
      </c>
      <c r="AE527" s="73">
        <v>0.53375202200000005</v>
      </c>
      <c r="AF527" s="73">
        <v>-0.20364227300000001</v>
      </c>
      <c r="AH527" s="73">
        <v>0.88855089700000001</v>
      </c>
      <c r="AI527" s="73">
        <v>0.304670157</v>
      </c>
      <c r="AJ527" s="73">
        <v>-0.43487510699999998</v>
      </c>
      <c r="AK527" s="73" t="s">
        <v>340</v>
      </c>
      <c r="AL527" s="73">
        <v>2.7621547020000001</v>
      </c>
      <c r="AM527" s="73">
        <v>1.0325581E-2</v>
      </c>
      <c r="AN527" s="73">
        <v>-0.95723113999999998</v>
      </c>
      <c r="AO527" s="73">
        <v>7</v>
      </c>
      <c r="AP527" s="73">
        <v>8</v>
      </c>
      <c r="AQ527" s="73">
        <v>12</v>
      </c>
      <c r="AR527" s="73">
        <v>8</v>
      </c>
      <c r="AS527" s="73">
        <v>6</v>
      </c>
      <c r="AT527" s="73">
        <v>7</v>
      </c>
      <c r="AU527" s="73">
        <v>12</v>
      </c>
      <c r="AV527" s="73">
        <v>11</v>
      </c>
      <c r="AW527" s="73">
        <v>9</v>
      </c>
      <c r="AX527" s="73">
        <v>7</v>
      </c>
      <c r="AY527" s="73">
        <v>6</v>
      </c>
      <c r="AZ527" s="73">
        <v>10</v>
      </c>
      <c r="BA527" s="73">
        <v>5</v>
      </c>
      <c r="BB527" s="73">
        <v>8</v>
      </c>
      <c r="BC527" s="73">
        <v>12</v>
      </c>
      <c r="BD527" s="73">
        <v>7</v>
      </c>
      <c r="BE527" s="73">
        <v>12</v>
      </c>
      <c r="BF527" s="73">
        <v>7</v>
      </c>
      <c r="BG527" s="73">
        <v>12</v>
      </c>
      <c r="BH527" s="73">
        <v>14</v>
      </c>
      <c r="BI527" s="73">
        <v>2</v>
      </c>
      <c r="BJ527" s="73">
        <v>13</v>
      </c>
      <c r="BK527" s="73">
        <v>8</v>
      </c>
      <c r="BL527" s="73">
        <v>7</v>
      </c>
      <c r="BM527" s="73">
        <v>11</v>
      </c>
      <c r="BN527" s="73">
        <v>3</v>
      </c>
      <c r="BO527" s="73">
        <v>8</v>
      </c>
      <c r="BP527" s="73">
        <v>5</v>
      </c>
      <c r="BQ527" s="73">
        <v>9</v>
      </c>
      <c r="BR527" s="73">
        <v>5</v>
      </c>
      <c r="BT527" s="73" t="s">
        <v>2752</v>
      </c>
      <c r="BU527" s="73">
        <v>26.950700000000001</v>
      </c>
      <c r="BV527" s="73">
        <v>26.7607</v>
      </c>
      <c r="BW527" s="73">
        <v>27.258199999999999</v>
      </c>
      <c r="BX527" s="73">
        <v>26.682600000000001</v>
      </c>
      <c r="BY527" s="73">
        <v>26.715499999999999</v>
      </c>
      <c r="BZ527" s="73">
        <v>26.733499999999999</v>
      </c>
      <c r="CA527" s="73">
        <v>26.9495</v>
      </c>
      <c r="CB527" s="73">
        <v>26.806899999999999</v>
      </c>
      <c r="CC527" s="73">
        <v>26.9495</v>
      </c>
      <c r="CD527" s="73">
        <v>26.043700000000001</v>
      </c>
      <c r="CE527" s="73">
        <v>26.5335</v>
      </c>
      <c r="CF527" s="73">
        <v>26.7102</v>
      </c>
      <c r="CG527" s="73">
        <v>26.6767</v>
      </c>
      <c r="CH527" s="73">
        <v>26.041499999999999</v>
      </c>
      <c r="CI527" s="73">
        <v>26.037099999999999</v>
      </c>
      <c r="CJ527" s="73">
        <v>26.365200000000002</v>
      </c>
      <c r="CK527" s="73">
        <v>26.552099999999999</v>
      </c>
      <c r="CL527" s="73">
        <v>26.5138</v>
      </c>
      <c r="CM527" s="73">
        <v>26.708300000000001</v>
      </c>
      <c r="CN527" s="73">
        <v>27.21</v>
      </c>
      <c r="CO527" s="73">
        <v>25.9527</v>
      </c>
      <c r="CP527" s="73">
        <v>26.979700000000001</v>
      </c>
      <c r="CQ527" s="73">
        <v>26.118400000000001</v>
      </c>
      <c r="CR527" s="73">
        <v>26.108899999999998</v>
      </c>
      <c r="CS527" s="73">
        <v>27.0337</v>
      </c>
      <c r="CT527" s="73">
        <v>25.791499999999999</v>
      </c>
      <c r="CU527" s="73">
        <v>25.663599999999999</v>
      </c>
      <c r="CV527" s="73">
        <v>25.793399999999998</v>
      </c>
      <c r="CW527" s="73">
        <v>25.711600000000001</v>
      </c>
      <c r="CX527" s="73">
        <v>26.621400000000001</v>
      </c>
      <c r="CZ527" s="75">
        <f t="shared" si="96"/>
        <v>26.873539999999998</v>
      </c>
      <c r="DA527" s="75">
        <f t="shared" si="97"/>
        <v>0.23879100276182899</v>
      </c>
      <c r="DB527" s="75">
        <f t="shared" si="98"/>
        <v>26.696620000000003</v>
      </c>
      <c r="DC527" s="75">
        <f t="shared" si="99"/>
        <v>0.37673695332419899</v>
      </c>
      <c r="DD527" s="75">
        <f t="shared" si="100"/>
        <v>26.399799999999999</v>
      </c>
      <c r="DE527" s="75">
        <f t="shared" si="101"/>
        <v>0.33571849814986432</v>
      </c>
      <c r="DF527" s="75">
        <f t="shared" si="102"/>
        <v>26.669879999999999</v>
      </c>
      <c r="DG527" s="75">
        <f t="shared" si="103"/>
        <v>0.32567956183954816</v>
      </c>
      <c r="DH527" s="75">
        <f t="shared" si="104"/>
        <v>26.438680000000005</v>
      </c>
      <c r="DI527" s="75">
        <f t="shared" si="105"/>
        <v>0.52303492426414533</v>
      </c>
      <c r="DJ527" s="75">
        <f t="shared" si="106"/>
        <v>25.9163</v>
      </c>
      <c r="DK527" s="75">
        <f t="shared" si="107"/>
        <v>0.39799649495944139</v>
      </c>
      <c r="DM527" s="74" t="s">
        <v>2753</v>
      </c>
      <c r="DN527" s="74" t="s">
        <v>2754</v>
      </c>
    </row>
    <row r="528" spans="2:118" s="73" customFormat="1" x14ac:dyDescent="0.35">
      <c r="B528" s="74" t="s">
        <v>2756</v>
      </c>
      <c r="C528" s="74" t="s">
        <v>2757</v>
      </c>
      <c r="D528" s="73">
        <v>1</v>
      </c>
      <c r="E528" s="74"/>
      <c r="F528" s="74"/>
      <c r="G528" s="74" t="s">
        <v>439</v>
      </c>
      <c r="H528" s="74" t="s">
        <v>440</v>
      </c>
      <c r="I528" s="73">
        <v>6</v>
      </c>
      <c r="J528" s="73">
        <v>6</v>
      </c>
      <c r="K528" s="73">
        <v>6</v>
      </c>
      <c r="L528" s="73">
        <v>32.9</v>
      </c>
      <c r="M528" s="73">
        <v>25.704999999999998</v>
      </c>
      <c r="N528" s="73">
        <v>0</v>
      </c>
      <c r="O528" s="73">
        <v>33.886000000000003</v>
      </c>
      <c r="P528" s="73">
        <v>307220000</v>
      </c>
      <c r="Q528" s="73">
        <v>34</v>
      </c>
      <c r="S528" s="73">
        <v>3.4101199999999998E-2</v>
      </c>
      <c r="T528" s="73">
        <v>0.75224299999999999</v>
      </c>
      <c r="V528" s="73">
        <v>0.416137953</v>
      </c>
      <c r="W528" s="73">
        <v>1</v>
      </c>
      <c r="X528" s="73">
        <v>-0.42237281799999998</v>
      </c>
      <c r="Z528" s="73">
        <v>0.26813339200000003</v>
      </c>
      <c r="AA528" s="73">
        <v>0.59666152100000003</v>
      </c>
      <c r="AB528" s="73">
        <v>-0.50633392300000002</v>
      </c>
      <c r="AD528" s="73">
        <v>0.42867476599999998</v>
      </c>
      <c r="AE528" s="73">
        <v>0.48212612599999999</v>
      </c>
      <c r="AF528" s="73">
        <v>-0.62251548800000001</v>
      </c>
      <c r="AH528" s="73">
        <v>0.62443766899999997</v>
      </c>
      <c r="AI528" s="73">
        <v>0.365284047</v>
      </c>
      <c r="AJ528" s="73">
        <v>-0.54692573499999997</v>
      </c>
      <c r="AL528" s="73">
        <v>0.269537258</v>
      </c>
      <c r="AM528" s="73">
        <v>0.66977168899999995</v>
      </c>
      <c r="AN528" s="73">
        <v>-0.106656265</v>
      </c>
      <c r="AO528" s="73">
        <v>0</v>
      </c>
      <c r="AP528" s="73">
        <v>0</v>
      </c>
      <c r="AQ528" s="73">
        <v>1</v>
      </c>
      <c r="AR528" s="73">
        <v>1</v>
      </c>
      <c r="AS528" s="73">
        <v>1</v>
      </c>
      <c r="AT528" s="73">
        <v>0</v>
      </c>
      <c r="AU528" s="73">
        <v>1</v>
      </c>
      <c r="AV528" s="73">
        <v>1</v>
      </c>
      <c r="AW528" s="73">
        <v>0</v>
      </c>
      <c r="AX528" s="73">
        <v>2</v>
      </c>
      <c r="AY528" s="73">
        <v>1</v>
      </c>
      <c r="AZ528" s="73">
        <v>3</v>
      </c>
      <c r="BA528" s="73">
        <v>0</v>
      </c>
      <c r="BB528" s="73">
        <v>1</v>
      </c>
      <c r="BC528" s="73">
        <v>2</v>
      </c>
      <c r="BD528" s="73">
        <v>1</v>
      </c>
      <c r="BE528" s="73">
        <v>1</v>
      </c>
      <c r="BF528" s="73">
        <v>3</v>
      </c>
      <c r="BG528" s="73">
        <v>1</v>
      </c>
      <c r="BH528" s="73">
        <v>1</v>
      </c>
      <c r="BI528" s="73">
        <v>1</v>
      </c>
      <c r="BJ528" s="73">
        <v>1</v>
      </c>
      <c r="BK528" s="73">
        <v>0</v>
      </c>
      <c r="BL528" s="73">
        <v>1</v>
      </c>
      <c r="BM528" s="73">
        <v>0</v>
      </c>
      <c r="BN528" s="73">
        <v>2</v>
      </c>
      <c r="BO528" s="73">
        <v>1</v>
      </c>
      <c r="BP528" s="73">
        <v>1</v>
      </c>
      <c r="BQ528" s="73">
        <v>5</v>
      </c>
      <c r="BR528" s="73">
        <v>1</v>
      </c>
      <c r="BT528" s="73" t="s">
        <v>2755</v>
      </c>
      <c r="BU528" s="73">
        <v>22.014600000000002</v>
      </c>
      <c r="BV528" s="73">
        <v>22.266100000000002</v>
      </c>
      <c r="BW528" s="73">
        <v>22.591100000000001</v>
      </c>
      <c r="BX528" s="73">
        <v>21.965699999999998</v>
      </c>
      <c r="BY528" s="73">
        <v>22.111499999999999</v>
      </c>
      <c r="BZ528" s="73">
        <v>22.258700000000001</v>
      </c>
      <c r="CA528" s="73">
        <v>22.196100000000001</v>
      </c>
      <c r="CB528" s="73">
        <v>22.2151</v>
      </c>
      <c r="CC528" s="73" t="s">
        <v>558</v>
      </c>
      <c r="CD528" s="73">
        <v>22.1755</v>
      </c>
      <c r="CE528" s="73">
        <v>22.169599999999999</v>
      </c>
      <c r="CF528" s="73">
        <v>22.527999999999999</v>
      </c>
      <c r="CG528" s="73" t="s">
        <v>558</v>
      </c>
      <c r="CH528" s="73">
        <v>22.616299999999999</v>
      </c>
      <c r="CI528" s="73">
        <v>22.531300000000002</v>
      </c>
      <c r="CJ528" s="73" t="s">
        <v>558</v>
      </c>
      <c r="CK528" s="73">
        <v>22.498699999999999</v>
      </c>
      <c r="CL528" s="73">
        <v>21.895199999999999</v>
      </c>
      <c r="CM528" s="73">
        <v>22.0031</v>
      </c>
      <c r="CN528" s="73">
        <v>22.428100000000001</v>
      </c>
      <c r="CO528" s="73">
        <v>22.1249</v>
      </c>
      <c r="CP528" s="73">
        <v>22.455200000000001</v>
      </c>
      <c r="CQ528" s="73" t="s">
        <v>558</v>
      </c>
      <c r="CR528" s="73">
        <v>21.933800000000002</v>
      </c>
      <c r="CS528" s="73" t="s">
        <v>558</v>
      </c>
      <c r="CT528" s="73">
        <v>22.171800000000001</v>
      </c>
      <c r="CU528" s="73">
        <v>22.081199999999999</v>
      </c>
      <c r="CV528" s="73">
        <v>21.754200000000001</v>
      </c>
      <c r="CW528" s="73">
        <v>22.477499999999999</v>
      </c>
      <c r="CX528" s="73" t="s">
        <v>558</v>
      </c>
      <c r="CZ528" s="75">
        <f t="shared" si="96"/>
        <v>22.189800000000002</v>
      </c>
      <c r="DA528" s="75">
        <f t="shared" si="97"/>
        <v>0.25194747468470546</v>
      </c>
      <c r="DB528" s="75">
        <f t="shared" si="98"/>
        <v>22.211350000000003</v>
      </c>
      <c r="DC528" s="75">
        <f t="shared" si="99"/>
        <v>3.5467684822478848E-2</v>
      </c>
      <c r="DD528" s="75">
        <f t="shared" si="100"/>
        <v>22.461299999999998</v>
      </c>
      <c r="DE528" s="75">
        <f t="shared" si="101"/>
        <v>0.19871485433488215</v>
      </c>
      <c r="DF528" s="75">
        <f t="shared" si="102"/>
        <v>22.206275000000002</v>
      </c>
      <c r="DG528" s="75">
        <f t="shared" si="103"/>
        <v>0.30153299847059334</v>
      </c>
      <c r="DH528" s="75">
        <f t="shared" si="104"/>
        <v>22.171300000000002</v>
      </c>
      <c r="DI528" s="75">
        <f t="shared" si="105"/>
        <v>0.26377871407678072</v>
      </c>
      <c r="DJ528" s="75">
        <f t="shared" si="106"/>
        <v>22.121175000000001</v>
      </c>
      <c r="DK528" s="75">
        <f t="shared" si="107"/>
        <v>0.29765698799121054</v>
      </c>
      <c r="DM528" s="74" t="s">
        <v>2756</v>
      </c>
      <c r="DN528" s="74" t="s">
        <v>2757</v>
      </c>
    </row>
    <row r="529" spans="2:118" s="73" customFormat="1" x14ac:dyDescent="0.35">
      <c r="B529" s="74" t="s">
        <v>2759</v>
      </c>
      <c r="C529" s="74" t="s">
        <v>2760</v>
      </c>
      <c r="D529" s="73">
        <v>1</v>
      </c>
      <c r="E529" s="74" t="s">
        <v>2761</v>
      </c>
      <c r="F529" s="74"/>
      <c r="G529" s="74" t="s">
        <v>2762</v>
      </c>
      <c r="H529" s="74" t="s">
        <v>2763</v>
      </c>
      <c r="I529" s="73">
        <v>2</v>
      </c>
      <c r="J529" s="73">
        <v>2</v>
      </c>
      <c r="K529" s="73">
        <v>2</v>
      </c>
      <c r="L529" s="73">
        <v>10.9</v>
      </c>
      <c r="M529" s="73">
        <v>31.38</v>
      </c>
      <c r="N529" s="73">
        <v>0</v>
      </c>
      <c r="O529" s="73">
        <v>4.2804000000000002</v>
      </c>
      <c r="P529" s="73">
        <v>110930000</v>
      </c>
      <c r="Q529" s="73">
        <v>18</v>
      </c>
      <c r="S529" s="73">
        <v>9.9538000000000001E-2</v>
      </c>
      <c r="T529" s="73">
        <v>0.85530600000000001</v>
      </c>
      <c r="V529" s="73">
        <v>3.3575952999999999E-2</v>
      </c>
      <c r="W529" s="73">
        <v>0.98915905500000001</v>
      </c>
      <c r="X529" s="73">
        <v>1.8138122999999999E-2</v>
      </c>
      <c r="Z529" s="73">
        <v>5.3633470000000001E-3</v>
      </c>
      <c r="AA529" s="73">
        <v>0.992674591</v>
      </c>
      <c r="AB529" s="73">
        <v>3.8036350000000001E-3</v>
      </c>
      <c r="AD529" s="73">
        <v>0.219440627</v>
      </c>
      <c r="AE529" s="73">
        <v>0.78964595100000001</v>
      </c>
      <c r="AF529" s="73">
        <v>9.5978928000000005E-2</v>
      </c>
      <c r="AH529" s="73">
        <v>0.18820700700000001</v>
      </c>
      <c r="AI529" s="73">
        <v>0.79851879699999995</v>
      </c>
      <c r="AJ529" s="73">
        <v>-0.10421257</v>
      </c>
      <c r="AL529" s="73">
        <v>0.28652533000000002</v>
      </c>
      <c r="AM529" s="73">
        <v>0.60708203100000002</v>
      </c>
      <c r="AN529" s="73">
        <v>-0.17831687900000001</v>
      </c>
      <c r="AO529" s="73">
        <v>0</v>
      </c>
      <c r="AP529" s="73">
        <v>0</v>
      </c>
      <c r="AQ529" s="73">
        <v>0</v>
      </c>
      <c r="AR529" s="73">
        <v>0</v>
      </c>
      <c r="AS529" s="73">
        <v>0</v>
      </c>
      <c r="AT529" s="73">
        <v>0</v>
      </c>
      <c r="AU529" s="73">
        <v>1</v>
      </c>
      <c r="AV529" s="73">
        <v>0</v>
      </c>
      <c r="AW529" s="73">
        <v>0</v>
      </c>
      <c r="AX529" s="73">
        <v>1</v>
      </c>
      <c r="AY529" s="73">
        <v>0</v>
      </c>
      <c r="AZ529" s="73">
        <v>1</v>
      </c>
      <c r="BA529" s="73">
        <v>0</v>
      </c>
      <c r="BB529" s="73">
        <v>1</v>
      </c>
      <c r="BC529" s="73">
        <v>1</v>
      </c>
      <c r="BD529" s="73">
        <v>1</v>
      </c>
      <c r="BE529" s="73">
        <v>1</v>
      </c>
      <c r="BF529" s="73">
        <v>1</v>
      </c>
      <c r="BG529" s="73">
        <v>1</v>
      </c>
      <c r="BH529" s="73">
        <v>1</v>
      </c>
      <c r="BI529" s="73">
        <v>1</v>
      </c>
      <c r="BJ529" s="73">
        <v>0</v>
      </c>
      <c r="BK529" s="73">
        <v>1</v>
      </c>
      <c r="BL529" s="73">
        <v>1</v>
      </c>
      <c r="BM529" s="73">
        <v>0</v>
      </c>
      <c r="BN529" s="73">
        <v>1</v>
      </c>
      <c r="BO529" s="73">
        <v>1</v>
      </c>
      <c r="BP529" s="73">
        <v>1</v>
      </c>
      <c r="BQ529" s="73">
        <v>2</v>
      </c>
      <c r="BR529" s="73">
        <v>0</v>
      </c>
      <c r="BT529" s="73" t="s">
        <v>2758</v>
      </c>
      <c r="BU529" s="73" t="s">
        <v>558</v>
      </c>
      <c r="BV529" s="73">
        <v>20.6373</v>
      </c>
      <c r="BW529" s="73" t="s">
        <v>558</v>
      </c>
      <c r="BX529" s="73" t="s">
        <v>558</v>
      </c>
      <c r="BY529" s="73">
        <v>20.459399999999999</v>
      </c>
      <c r="BZ529" s="73">
        <v>20.704999999999998</v>
      </c>
      <c r="CA529" s="73">
        <v>20.808800000000002</v>
      </c>
      <c r="CB529" s="73">
        <v>20.561299999999999</v>
      </c>
      <c r="CC529" s="73" t="s">
        <v>558</v>
      </c>
      <c r="CD529" s="73">
        <v>21.005700000000001</v>
      </c>
      <c r="CE529" s="73">
        <v>20.492899999999999</v>
      </c>
      <c r="CF529" s="73">
        <v>21.115200000000002</v>
      </c>
      <c r="CG529" s="73">
        <v>20.266500000000001</v>
      </c>
      <c r="CH529" s="73">
        <v>21.04</v>
      </c>
      <c r="CI529" s="73">
        <v>20.932099999999998</v>
      </c>
      <c r="CJ529" s="73">
        <v>20.955100000000002</v>
      </c>
      <c r="CK529" s="73">
        <v>20.8245</v>
      </c>
      <c r="CL529" s="73">
        <v>20.774799999999999</v>
      </c>
      <c r="CM529" s="73">
        <v>20.8004</v>
      </c>
      <c r="CN529" s="73">
        <v>20.9528</v>
      </c>
      <c r="CO529" s="73">
        <v>20.892499999999998</v>
      </c>
      <c r="CP529" s="73">
        <v>20.629899999999999</v>
      </c>
      <c r="CQ529" s="73">
        <v>20.353300000000001</v>
      </c>
      <c r="CR529" s="73">
        <v>21.041399999999999</v>
      </c>
      <c r="CS529" s="73">
        <v>20.389600000000002</v>
      </c>
      <c r="CT529" s="73">
        <v>20.8843</v>
      </c>
      <c r="CU529" s="73" t="s">
        <v>558</v>
      </c>
      <c r="CV529" s="73">
        <v>20.115300000000001</v>
      </c>
      <c r="CW529" s="73">
        <v>21.039100000000001</v>
      </c>
      <c r="CX529" s="73" t="s">
        <v>558</v>
      </c>
      <c r="CZ529" s="75">
        <f t="shared" si="96"/>
        <v>20.548349999999999</v>
      </c>
      <c r="DA529" s="75">
        <f t="shared" si="97"/>
        <v>0.12579429637308756</v>
      </c>
      <c r="DB529" s="75">
        <f t="shared" si="98"/>
        <v>20.770200000000003</v>
      </c>
      <c r="DC529" s="75">
        <f t="shared" si="99"/>
        <v>0.18694068578027728</v>
      </c>
      <c r="DD529" s="75">
        <f t="shared" si="100"/>
        <v>20.76934</v>
      </c>
      <c r="DE529" s="75">
        <f t="shared" si="101"/>
        <v>0.3703491366265082</v>
      </c>
      <c r="DF529" s="75">
        <f t="shared" si="102"/>
        <v>20.861519999999999</v>
      </c>
      <c r="DG529" s="75">
        <f t="shared" si="103"/>
        <v>8.6191281461642677E-2</v>
      </c>
      <c r="DH529" s="75">
        <f t="shared" si="104"/>
        <v>20.661339999999999</v>
      </c>
      <c r="DI529" s="75">
        <f t="shared" si="105"/>
        <v>0.30315024822684772</v>
      </c>
      <c r="DJ529" s="75">
        <f t="shared" si="106"/>
        <v>20.67956666666667</v>
      </c>
      <c r="DK529" s="75">
        <f t="shared" si="107"/>
        <v>0.49476096585455581</v>
      </c>
      <c r="DM529" s="74" t="s">
        <v>2759</v>
      </c>
      <c r="DN529" s="74" t="s">
        <v>2760</v>
      </c>
    </row>
    <row r="530" spans="2:118" s="73" customFormat="1" x14ac:dyDescent="0.35">
      <c r="B530" s="74" t="s">
        <v>2765</v>
      </c>
      <c r="C530" s="74" t="s">
        <v>2766</v>
      </c>
      <c r="D530" s="73">
        <v>1</v>
      </c>
      <c r="E530" s="74"/>
      <c r="F530" s="74" t="s">
        <v>495</v>
      </c>
      <c r="G530" s="74"/>
      <c r="H530" s="74" t="s">
        <v>495</v>
      </c>
      <c r="I530" s="73">
        <v>10</v>
      </c>
      <c r="J530" s="73">
        <v>10</v>
      </c>
      <c r="K530" s="73">
        <v>10</v>
      </c>
      <c r="L530" s="73">
        <v>36</v>
      </c>
      <c r="M530" s="73">
        <v>31.716999999999999</v>
      </c>
      <c r="N530" s="73">
        <v>0</v>
      </c>
      <c r="O530" s="73">
        <v>323.31</v>
      </c>
      <c r="P530" s="73">
        <v>3554400000</v>
      </c>
      <c r="Q530" s="73">
        <v>164</v>
      </c>
      <c r="S530" s="73">
        <v>0.123678</v>
      </c>
      <c r="T530" s="73">
        <v>0.97074000000000005</v>
      </c>
      <c r="V530" s="73">
        <v>0.67777046500000004</v>
      </c>
      <c r="W530" s="73">
        <v>0.95466666700000002</v>
      </c>
      <c r="X530" s="73">
        <v>-0.10619964599999999</v>
      </c>
      <c r="Z530" s="73">
        <v>0.80466419700000003</v>
      </c>
      <c r="AA530" s="73">
        <v>0.56208715600000003</v>
      </c>
      <c r="AB530" s="73">
        <v>-0.102179718</v>
      </c>
      <c r="AD530" s="73">
        <v>0.31827018000000001</v>
      </c>
      <c r="AE530" s="73">
        <v>0.754381046</v>
      </c>
      <c r="AF530" s="73">
        <v>-8.6881637999999997E-2</v>
      </c>
      <c r="AH530" s="73">
        <v>0.57769246399999996</v>
      </c>
      <c r="AI530" s="73">
        <v>0.61890535899999999</v>
      </c>
      <c r="AJ530" s="73">
        <v>-0.108486938</v>
      </c>
      <c r="AL530" s="73">
        <v>3.4042836999999999E-2</v>
      </c>
      <c r="AM530" s="73">
        <v>0.96413595200000002</v>
      </c>
      <c r="AN530" s="73">
        <v>-9.0232850000000007E-3</v>
      </c>
      <c r="AO530" s="73">
        <v>7</v>
      </c>
      <c r="AP530" s="73">
        <v>5</v>
      </c>
      <c r="AQ530" s="73">
        <v>5</v>
      </c>
      <c r="AR530" s="73">
        <v>2</v>
      </c>
      <c r="AS530" s="73">
        <v>6</v>
      </c>
      <c r="AT530" s="73">
        <v>3</v>
      </c>
      <c r="AU530" s="73">
        <v>4</v>
      </c>
      <c r="AV530" s="73">
        <v>3</v>
      </c>
      <c r="AW530" s="73">
        <v>6</v>
      </c>
      <c r="AX530" s="73">
        <v>7</v>
      </c>
      <c r="AY530" s="73">
        <v>7</v>
      </c>
      <c r="AZ530" s="73">
        <v>5</v>
      </c>
      <c r="BA530" s="73">
        <v>5</v>
      </c>
      <c r="BB530" s="73">
        <v>4</v>
      </c>
      <c r="BC530" s="73">
        <v>7</v>
      </c>
      <c r="BD530" s="73">
        <v>6</v>
      </c>
      <c r="BE530" s="73">
        <v>4</v>
      </c>
      <c r="BF530" s="73">
        <v>7</v>
      </c>
      <c r="BG530" s="73">
        <v>5</v>
      </c>
      <c r="BH530" s="73">
        <v>6</v>
      </c>
      <c r="BI530" s="73">
        <v>8</v>
      </c>
      <c r="BJ530" s="73">
        <v>4</v>
      </c>
      <c r="BK530" s="73">
        <v>7</v>
      </c>
      <c r="BL530" s="73">
        <v>6</v>
      </c>
      <c r="BM530" s="73">
        <v>6</v>
      </c>
      <c r="BN530" s="73">
        <v>5</v>
      </c>
      <c r="BO530" s="73">
        <v>5</v>
      </c>
      <c r="BP530" s="73">
        <v>8</v>
      </c>
      <c r="BQ530" s="73">
        <v>7</v>
      </c>
      <c r="BR530" s="73">
        <v>4</v>
      </c>
      <c r="BT530" s="73" t="s">
        <v>2764</v>
      </c>
      <c r="BU530" s="73">
        <v>25.789200000000001</v>
      </c>
      <c r="BV530" s="73">
        <v>25.626100000000001</v>
      </c>
      <c r="BW530" s="73">
        <v>25.579899999999999</v>
      </c>
      <c r="BX530" s="73">
        <v>25.823699999999999</v>
      </c>
      <c r="BY530" s="73">
        <v>25.849799999999998</v>
      </c>
      <c r="BZ530" s="73">
        <v>25.816099999999999</v>
      </c>
      <c r="CA530" s="73">
        <v>25.537800000000001</v>
      </c>
      <c r="CB530" s="73">
        <v>25.496099999999998</v>
      </c>
      <c r="CC530" s="73">
        <v>25.6373</v>
      </c>
      <c r="CD530" s="73">
        <v>25.650400000000001</v>
      </c>
      <c r="CE530" s="73">
        <v>25.713000000000001</v>
      </c>
      <c r="CF530" s="73">
        <v>25.623000000000001</v>
      </c>
      <c r="CG530" s="73">
        <v>25.631699999999999</v>
      </c>
      <c r="CH530" s="73">
        <v>25.685199999999998</v>
      </c>
      <c r="CI530" s="73">
        <v>25.504899999999999</v>
      </c>
      <c r="CJ530" s="73">
        <v>25.852599999999999</v>
      </c>
      <c r="CK530" s="73">
        <v>25.296500000000002</v>
      </c>
      <c r="CL530" s="73">
        <v>25.526599999999998</v>
      </c>
      <c r="CM530" s="73">
        <v>25.754100000000001</v>
      </c>
      <c r="CN530" s="73">
        <v>25.804600000000001</v>
      </c>
      <c r="CO530" s="73">
        <v>25.666</v>
      </c>
      <c r="CP530" s="73">
        <v>25.688400000000001</v>
      </c>
      <c r="CQ530" s="73">
        <v>25.4984</v>
      </c>
      <c r="CR530" s="73">
        <v>25.838699999999999</v>
      </c>
      <c r="CS530" s="73">
        <v>25.434799999999999</v>
      </c>
      <c r="CT530" s="73">
        <v>25.728000000000002</v>
      </c>
      <c r="CU530" s="73">
        <v>25.623999999999999</v>
      </c>
      <c r="CV530" s="73">
        <v>26.007999999999999</v>
      </c>
      <c r="CW530" s="73">
        <v>25.591799999999999</v>
      </c>
      <c r="CX530" s="73">
        <v>25.671700000000001</v>
      </c>
      <c r="CZ530" s="75">
        <f t="shared" si="96"/>
        <v>25.733740000000001</v>
      </c>
      <c r="DA530" s="75">
        <f t="shared" si="97"/>
        <v>0.12236385495725417</v>
      </c>
      <c r="DB530" s="75">
        <f t="shared" si="98"/>
        <v>25.62754</v>
      </c>
      <c r="DC530" s="75">
        <f t="shared" si="99"/>
        <v>0.12399843950630977</v>
      </c>
      <c r="DD530" s="75">
        <f t="shared" si="100"/>
        <v>25.631559999999997</v>
      </c>
      <c r="DE530" s="75">
        <f t="shared" si="101"/>
        <v>8.0040258620272059E-2</v>
      </c>
      <c r="DF530" s="75">
        <f t="shared" si="102"/>
        <v>25.646879999999999</v>
      </c>
      <c r="DG530" s="75">
        <f t="shared" si="103"/>
        <v>0.23233912068353832</v>
      </c>
      <c r="DH530" s="75">
        <f t="shared" si="104"/>
        <v>25.625260000000004</v>
      </c>
      <c r="DI530" s="75">
        <f t="shared" si="105"/>
        <v>0.16091264089561158</v>
      </c>
      <c r="DJ530" s="75">
        <f t="shared" si="106"/>
        <v>25.724699999999995</v>
      </c>
      <c r="DK530" s="75">
        <f t="shared" si="107"/>
        <v>0.16649450441380928</v>
      </c>
      <c r="DM530" s="74" t="s">
        <v>2765</v>
      </c>
      <c r="DN530" s="74" t="s">
        <v>2766</v>
      </c>
    </row>
    <row r="531" spans="2:118" s="73" customFormat="1" x14ac:dyDescent="0.35">
      <c r="B531" s="74" t="s">
        <v>2768</v>
      </c>
      <c r="C531" s="74" t="s">
        <v>2769</v>
      </c>
      <c r="D531" s="73">
        <v>1</v>
      </c>
      <c r="E531" s="74"/>
      <c r="F531" s="74"/>
      <c r="G531" s="74"/>
      <c r="H531" s="74"/>
      <c r="I531" s="73">
        <v>5</v>
      </c>
      <c r="J531" s="73">
        <v>5</v>
      </c>
      <c r="K531" s="73">
        <v>5</v>
      </c>
      <c r="L531" s="73">
        <v>56.8</v>
      </c>
      <c r="M531" s="73">
        <v>8.2948000000000004</v>
      </c>
      <c r="N531" s="73">
        <v>0</v>
      </c>
      <c r="O531" s="73">
        <v>129.52000000000001</v>
      </c>
      <c r="P531" s="73">
        <v>1438900000</v>
      </c>
      <c r="Q531" s="73">
        <v>75</v>
      </c>
      <c r="S531" s="73">
        <v>0.12379900000000001</v>
      </c>
      <c r="T531" s="73">
        <v>0.74754399999999999</v>
      </c>
      <c r="V531" s="73">
        <v>0.70156132299999996</v>
      </c>
      <c r="W531" s="73">
        <v>1</v>
      </c>
      <c r="X531" s="73">
        <v>-0.29919280999999998</v>
      </c>
      <c r="Z531" s="73">
        <v>0.354078379</v>
      </c>
      <c r="AA531" s="73">
        <v>0.60260718199999996</v>
      </c>
      <c r="AB531" s="73">
        <v>-0.17997016900000001</v>
      </c>
      <c r="AD531" s="73">
        <v>0.59273739299999995</v>
      </c>
      <c r="AE531" s="73">
        <v>0.42509965599999999</v>
      </c>
      <c r="AF531" s="73">
        <v>-0.39126091000000002</v>
      </c>
      <c r="AH531" s="73">
        <v>0.51119053199999998</v>
      </c>
      <c r="AI531" s="73">
        <v>0.54961808999999995</v>
      </c>
      <c r="AJ531" s="73">
        <v>-0.17855072</v>
      </c>
      <c r="AL531" s="73">
        <v>0.301594998</v>
      </c>
      <c r="AM531" s="73">
        <v>0.60047337300000003</v>
      </c>
      <c r="AN531" s="73">
        <v>-0.17297554000000001</v>
      </c>
      <c r="AO531" s="73">
        <v>3</v>
      </c>
      <c r="AP531" s="73">
        <v>3</v>
      </c>
      <c r="AQ531" s="73">
        <v>1</v>
      </c>
      <c r="AR531" s="73">
        <v>2</v>
      </c>
      <c r="AS531" s="73">
        <v>2</v>
      </c>
      <c r="AT531" s="73">
        <v>2</v>
      </c>
      <c r="AU531" s="73">
        <v>3</v>
      </c>
      <c r="AV531" s="73">
        <v>2</v>
      </c>
      <c r="AW531" s="73">
        <v>2</v>
      </c>
      <c r="AX531" s="73">
        <v>4</v>
      </c>
      <c r="AY531" s="73">
        <v>2</v>
      </c>
      <c r="AZ531" s="73">
        <v>4</v>
      </c>
      <c r="BA531" s="73">
        <v>2</v>
      </c>
      <c r="BB531" s="73">
        <v>3</v>
      </c>
      <c r="BC531" s="73">
        <v>2</v>
      </c>
      <c r="BD531" s="73">
        <v>1</v>
      </c>
      <c r="BE531" s="73">
        <v>3</v>
      </c>
      <c r="BF531" s="73">
        <v>1</v>
      </c>
      <c r="BG531" s="73">
        <v>2</v>
      </c>
      <c r="BH531" s="73">
        <v>3</v>
      </c>
      <c r="BI531" s="73">
        <v>3</v>
      </c>
      <c r="BJ531" s="73">
        <v>2</v>
      </c>
      <c r="BK531" s="73">
        <v>3</v>
      </c>
      <c r="BL531" s="73">
        <v>2</v>
      </c>
      <c r="BM531" s="73">
        <v>2</v>
      </c>
      <c r="BN531" s="73">
        <v>3</v>
      </c>
      <c r="BO531" s="73">
        <v>4</v>
      </c>
      <c r="BP531" s="73">
        <v>3</v>
      </c>
      <c r="BQ531" s="73">
        <v>5</v>
      </c>
      <c r="BR531" s="73">
        <v>1</v>
      </c>
      <c r="BT531" s="73" t="s">
        <v>2767</v>
      </c>
      <c r="BU531" s="73">
        <v>25.021899999999999</v>
      </c>
      <c r="BV531" s="73">
        <v>24.356400000000001</v>
      </c>
      <c r="BW531" s="73">
        <v>24.767900000000001</v>
      </c>
      <c r="BX531" s="73">
        <v>24.383400000000002</v>
      </c>
      <c r="BY531" s="73">
        <v>24.254100000000001</v>
      </c>
      <c r="BZ531" s="73">
        <v>24.652000000000001</v>
      </c>
      <c r="CA531" s="73">
        <v>24.16</v>
      </c>
      <c r="CB531" s="73">
        <v>24.4</v>
      </c>
      <c r="CC531" s="73">
        <v>23.715699999999998</v>
      </c>
      <c r="CD531" s="73">
        <v>24.360199999999999</v>
      </c>
      <c r="CE531" s="73">
        <v>24.7272</v>
      </c>
      <c r="CF531" s="73">
        <v>24.193100000000001</v>
      </c>
      <c r="CG531" s="73">
        <v>24.241800000000001</v>
      </c>
      <c r="CH531" s="73">
        <v>24.805</v>
      </c>
      <c r="CI531" s="73">
        <v>23.916699999999999</v>
      </c>
      <c r="CJ531" s="73">
        <v>24.437999999999999</v>
      </c>
      <c r="CK531" s="73">
        <v>23.086200000000002</v>
      </c>
      <c r="CL531" s="73">
        <v>24.222100000000001</v>
      </c>
      <c r="CM531" s="73">
        <v>24.323599999999999</v>
      </c>
      <c r="CN531" s="73">
        <v>24.7575</v>
      </c>
      <c r="CO531" s="73">
        <v>24.633800000000001</v>
      </c>
      <c r="CP531" s="73">
        <v>24.2743</v>
      </c>
      <c r="CQ531" s="73">
        <v>24.1891</v>
      </c>
      <c r="CR531" s="73">
        <v>24.357399999999998</v>
      </c>
      <c r="CS531" s="73">
        <v>24.436299999999999</v>
      </c>
      <c r="CT531" s="73">
        <v>24.585100000000001</v>
      </c>
      <c r="CU531" s="73">
        <v>24.3291</v>
      </c>
      <c r="CV531" s="73">
        <v>24.948699999999999</v>
      </c>
      <c r="CW531" s="73">
        <v>24.308</v>
      </c>
      <c r="CX531" s="73">
        <v>23.747900000000001</v>
      </c>
      <c r="CZ531" s="75">
        <f t="shared" si="96"/>
        <v>24.556739999999998</v>
      </c>
      <c r="DA531" s="75">
        <f t="shared" si="97"/>
        <v>0.32509083807452865</v>
      </c>
      <c r="DB531" s="75">
        <f t="shared" si="98"/>
        <v>24.257579999999997</v>
      </c>
      <c r="DC531" s="75">
        <f t="shared" si="99"/>
        <v>0.34983469239056397</v>
      </c>
      <c r="DD531" s="75">
        <f t="shared" si="100"/>
        <v>24.376759999999997</v>
      </c>
      <c r="DE531" s="75">
        <f t="shared" si="101"/>
        <v>0.37742485742197746</v>
      </c>
      <c r="DF531" s="75">
        <f t="shared" si="102"/>
        <v>24.165480000000002</v>
      </c>
      <c r="DG531" s="75">
        <f t="shared" si="103"/>
        <v>0.63596538978155015</v>
      </c>
      <c r="DH531" s="75">
        <f t="shared" si="104"/>
        <v>24.37818</v>
      </c>
      <c r="DI531" s="75">
        <f t="shared" si="105"/>
        <v>0.17006883018354688</v>
      </c>
      <c r="DJ531" s="75">
        <f t="shared" si="106"/>
        <v>24.383759999999999</v>
      </c>
      <c r="DK531" s="75">
        <f t="shared" si="107"/>
        <v>0.43952822207453218</v>
      </c>
      <c r="DM531" s="74" t="s">
        <v>2768</v>
      </c>
      <c r="DN531" s="74" t="s">
        <v>2769</v>
      </c>
    </row>
    <row r="532" spans="2:118" s="73" customFormat="1" x14ac:dyDescent="0.35">
      <c r="B532" s="74" t="s">
        <v>2771</v>
      </c>
      <c r="C532" s="74" t="s">
        <v>2772</v>
      </c>
      <c r="D532" s="73">
        <v>1</v>
      </c>
      <c r="E532" s="74" t="s">
        <v>2773</v>
      </c>
      <c r="F532" s="74" t="s">
        <v>546</v>
      </c>
      <c r="G532" s="74" t="s">
        <v>2774</v>
      </c>
      <c r="H532" s="74" t="s">
        <v>2775</v>
      </c>
      <c r="I532" s="73">
        <v>11</v>
      </c>
      <c r="J532" s="73">
        <v>11</v>
      </c>
      <c r="K532" s="73">
        <v>11</v>
      </c>
      <c r="L532" s="73">
        <v>25.5</v>
      </c>
      <c r="M532" s="73">
        <v>37.762999999999998</v>
      </c>
      <c r="N532" s="73">
        <v>0</v>
      </c>
      <c r="O532" s="73">
        <v>195.73</v>
      </c>
      <c r="P532" s="73">
        <v>2952000000</v>
      </c>
      <c r="Q532" s="73">
        <v>120</v>
      </c>
      <c r="S532" s="73">
        <v>0.84838199999999997</v>
      </c>
      <c r="T532" s="73">
        <v>0.50007599999999996</v>
      </c>
      <c r="V532" s="73">
        <v>0.67934430999999995</v>
      </c>
      <c r="W532" s="73">
        <v>1</v>
      </c>
      <c r="X532" s="73">
        <v>0.21821937599999999</v>
      </c>
      <c r="Z532" s="73">
        <v>1.431979441</v>
      </c>
      <c r="AA532" s="73">
        <v>0.15941850199999999</v>
      </c>
      <c r="AB532" s="73">
        <v>0.44424247700000002</v>
      </c>
      <c r="AD532" s="73">
        <v>1.1641655559999999</v>
      </c>
      <c r="AE532" s="73">
        <v>0.31561842099999998</v>
      </c>
      <c r="AF532" s="73">
        <v>0.34571571400000001</v>
      </c>
      <c r="AH532" s="73">
        <v>0.623997625</v>
      </c>
      <c r="AI532" s="73">
        <v>0.472544413</v>
      </c>
      <c r="AJ532" s="73">
        <v>0.21747169499999999</v>
      </c>
      <c r="AL532" s="73">
        <v>1.332892347</v>
      </c>
      <c r="AM532" s="73">
        <v>0.13838806000000001</v>
      </c>
      <c r="AN532" s="73">
        <v>0.305633926</v>
      </c>
      <c r="AO532" s="73">
        <v>3</v>
      </c>
      <c r="AP532" s="73">
        <v>4</v>
      </c>
      <c r="AQ532" s="73">
        <v>3</v>
      </c>
      <c r="AR532" s="73">
        <v>5</v>
      </c>
      <c r="AS532" s="73">
        <v>1</v>
      </c>
      <c r="AT532" s="73">
        <v>4</v>
      </c>
      <c r="AU532" s="73">
        <v>3</v>
      </c>
      <c r="AV532" s="73">
        <v>2</v>
      </c>
      <c r="AW532" s="73">
        <v>3</v>
      </c>
      <c r="AX532" s="73">
        <v>5</v>
      </c>
      <c r="AY532" s="73">
        <v>3</v>
      </c>
      <c r="AZ532" s="73">
        <v>2</v>
      </c>
      <c r="BA532" s="73">
        <v>5</v>
      </c>
      <c r="BB532" s="73">
        <v>6</v>
      </c>
      <c r="BC532" s="73">
        <v>6</v>
      </c>
      <c r="BD532" s="73">
        <v>3</v>
      </c>
      <c r="BE532" s="73">
        <v>3</v>
      </c>
      <c r="BF532" s="73">
        <v>5</v>
      </c>
      <c r="BG532" s="73">
        <v>5</v>
      </c>
      <c r="BH532" s="73">
        <v>3</v>
      </c>
      <c r="BI532" s="73">
        <v>4</v>
      </c>
      <c r="BJ532" s="73">
        <v>4</v>
      </c>
      <c r="BK532" s="73">
        <v>4</v>
      </c>
      <c r="BL532" s="73">
        <v>2</v>
      </c>
      <c r="BM532" s="73">
        <v>3</v>
      </c>
      <c r="BN532" s="73">
        <v>7</v>
      </c>
      <c r="BO532" s="73">
        <v>7</v>
      </c>
      <c r="BP532" s="73">
        <v>8</v>
      </c>
      <c r="BQ532" s="73">
        <v>3</v>
      </c>
      <c r="BR532" s="73">
        <v>4</v>
      </c>
      <c r="BT532" s="73" t="s">
        <v>2770</v>
      </c>
      <c r="BU532" s="73">
        <v>25.2685</v>
      </c>
      <c r="BV532" s="73">
        <v>25.369199999999999</v>
      </c>
      <c r="BW532" s="73">
        <v>24.784300000000002</v>
      </c>
      <c r="BX532" s="73">
        <v>24.820499999999999</v>
      </c>
      <c r="BY532" s="73">
        <v>25.146999999999998</v>
      </c>
      <c r="BZ532" s="73">
        <v>25.497800000000002</v>
      </c>
      <c r="CA532" s="73">
        <v>25.3309</v>
      </c>
      <c r="CB532" s="73">
        <v>25.052700000000002</v>
      </c>
      <c r="CC532" s="73">
        <v>25.043500000000002</v>
      </c>
      <c r="CD532" s="73">
        <v>25.555700000000002</v>
      </c>
      <c r="CE532" s="73">
        <v>25.695900000000002</v>
      </c>
      <c r="CF532" s="73">
        <v>25.389500000000002</v>
      </c>
      <c r="CG532" s="73">
        <v>25.071000000000002</v>
      </c>
      <c r="CH532" s="73">
        <v>25.822299999999998</v>
      </c>
      <c r="CI532" s="73">
        <v>25.632000000000001</v>
      </c>
      <c r="CJ532" s="73">
        <v>25.6828</v>
      </c>
      <c r="CK532" s="73">
        <v>25.6523</v>
      </c>
      <c r="CL532" s="73">
        <v>25.398099999999999</v>
      </c>
      <c r="CM532" s="73">
        <v>25.324000000000002</v>
      </c>
      <c r="CN532" s="73">
        <v>25.0609</v>
      </c>
      <c r="CO532" s="73">
        <v>25.593499999999999</v>
      </c>
      <c r="CP532" s="73">
        <v>25.342600000000001</v>
      </c>
      <c r="CQ532" s="73">
        <v>25.156500000000001</v>
      </c>
      <c r="CR532" s="73">
        <v>25.484100000000002</v>
      </c>
      <c r="CS532" s="73">
        <v>24.900099999999998</v>
      </c>
      <c r="CT532" s="73">
        <v>25.585000000000001</v>
      </c>
      <c r="CU532" s="73">
        <v>25.338100000000001</v>
      </c>
      <c r="CV532" s="73">
        <v>25.283200000000001</v>
      </c>
      <c r="CW532" s="73">
        <v>25.404199999999999</v>
      </c>
      <c r="CX532" s="73">
        <v>25.307099999999998</v>
      </c>
      <c r="CZ532" s="75">
        <f t="shared" si="96"/>
        <v>25.0779</v>
      </c>
      <c r="DA532" s="75">
        <f t="shared" si="97"/>
        <v>0.26382502724343582</v>
      </c>
      <c r="DB532" s="75">
        <f t="shared" si="98"/>
        <v>25.296120000000002</v>
      </c>
      <c r="DC532" s="75">
        <f t="shared" si="99"/>
        <v>0.24100643559872001</v>
      </c>
      <c r="DD532" s="75">
        <f t="shared" si="100"/>
        <v>25.52214</v>
      </c>
      <c r="DE532" s="75">
        <f t="shared" si="101"/>
        <v>0.29727026928369332</v>
      </c>
      <c r="DF532" s="75">
        <f t="shared" si="102"/>
        <v>25.42362</v>
      </c>
      <c r="DG532" s="75">
        <f t="shared" si="103"/>
        <v>0.2557391385767927</v>
      </c>
      <c r="DH532" s="75">
        <f t="shared" si="104"/>
        <v>25.295359999999999</v>
      </c>
      <c r="DI532" s="75">
        <f t="shared" si="105"/>
        <v>0.27488835551910928</v>
      </c>
      <c r="DJ532" s="75">
        <f t="shared" si="106"/>
        <v>25.383519999999997</v>
      </c>
      <c r="DK532" s="75">
        <f t="shared" si="107"/>
        <v>0.12143820239117543</v>
      </c>
      <c r="DM532" s="74" t="s">
        <v>2771</v>
      </c>
      <c r="DN532" s="74" t="s">
        <v>2772</v>
      </c>
    </row>
    <row r="533" spans="2:118" s="73" customFormat="1" x14ac:dyDescent="0.35">
      <c r="B533" s="74" t="s">
        <v>2777</v>
      </c>
      <c r="C533" s="74" t="s">
        <v>2778</v>
      </c>
      <c r="D533" s="73">
        <v>1</v>
      </c>
      <c r="E533" s="74" t="s">
        <v>2779</v>
      </c>
      <c r="F533" s="74" t="s">
        <v>546</v>
      </c>
      <c r="G533" s="74" t="s">
        <v>2780</v>
      </c>
      <c r="H533" s="74" t="s">
        <v>2781</v>
      </c>
      <c r="I533" s="73">
        <v>28</v>
      </c>
      <c r="J533" s="73">
        <v>28</v>
      </c>
      <c r="K533" s="73">
        <v>28</v>
      </c>
      <c r="L533" s="73">
        <v>83.8</v>
      </c>
      <c r="M533" s="73">
        <v>34.893999999999998</v>
      </c>
      <c r="N533" s="73">
        <v>0</v>
      </c>
      <c r="O533" s="73">
        <v>323.31</v>
      </c>
      <c r="P533" s="73">
        <v>18598000000</v>
      </c>
      <c r="Q533" s="73">
        <v>573</v>
      </c>
      <c r="S533" s="73">
        <v>0.130019</v>
      </c>
      <c r="T533" s="73">
        <v>0.97576399999999996</v>
      </c>
      <c r="V533" s="73">
        <v>0.117727202</v>
      </c>
      <c r="W533" s="73">
        <v>0.96410326999999996</v>
      </c>
      <c r="X533" s="73">
        <v>2.9447556E-2</v>
      </c>
      <c r="Z533" s="73">
        <v>0.86256158900000002</v>
      </c>
      <c r="AA533" s="73">
        <v>0.49424427500000001</v>
      </c>
      <c r="AB533" s="73">
        <v>0.130421066</v>
      </c>
      <c r="AD533" s="73">
        <v>0.36332193200000001</v>
      </c>
      <c r="AE533" s="73">
        <v>0.727499487</v>
      </c>
      <c r="AF533" s="73">
        <v>9.4636154E-2</v>
      </c>
      <c r="AH533" s="73">
        <v>0.47990603199999998</v>
      </c>
      <c r="AI533" s="73">
        <v>0.70252499999999996</v>
      </c>
      <c r="AJ533" s="73">
        <v>8.1586074999999994E-2</v>
      </c>
      <c r="AL533" s="73">
        <v>0.30570344799999999</v>
      </c>
      <c r="AM533" s="73">
        <v>0.71782108099999997</v>
      </c>
      <c r="AN533" s="73">
        <v>6.6580200000000006E-2</v>
      </c>
      <c r="AO533" s="73">
        <v>14</v>
      </c>
      <c r="AP533" s="73">
        <v>19</v>
      </c>
      <c r="AQ533" s="73">
        <v>18</v>
      </c>
      <c r="AR533" s="73">
        <v>16</v>
      </c>
      <c r="AS533" s="73">
        <v>18</v>
      </c>
      <c r="AT533" s="73">
        <v>19</v>
      </c>
      <c r="AU533" s="73">
        <v>17</v>
      </c>
      <c r="AV533" s="73">
        <v>20</v>
      </c>
      <c r="AW533" s="73">
        <v>17</v>
      </c>
      <c r="AX533" s="73">
        <v>19</v>
      </c>
      <c r="AY533" s="73">
        <v>17</v>
      </c>
      <c r="AZ533" s="73">
        <v>21</v>
      </c>
      <c r="BA533" s="73">
        <v>18</v>
      </c>
      <c r="BB533" s="73">
        <v>21</v>
      </c>
      <c r="BC533" s="73">
        <v>25</v>
      </c>
      <c r="BD533" s="73">
        <v>16</v>
      </c>
      <c r="BE533" s="73">
        <v>21</v>
      </c>
      <c r="BF533" s="73">
        <v>19</v>
      </c>
      <c r="BG533" s="73">
        <v>22</v>
      </c>
      <c r="BH533" s="73">
        <v>15</v>
      </c>
      <c r="BI533" s="73">
        <v>21</v>
      </c>
      <c r="BJ533" s="73">
        <v>19</v>
      </c>
      <c r="BK533" s="73">
        <v>18</v>
      </c>
      <c r="BL533" s="73">
        <v>19</v>
      </c>
      <c r="BM533" s="73">
        <v>21</v>
      </c>
      <c r="BN533" s="73">
        <v>22</v>
      </c>
      <c r="BO533" s="73">
        <v>19</v>
      </c>
      <c r="BP533" s="73">
        <v>19</v>
      </c>
      <c r="BQ533" s="73">
        <v>23</v>
      </c>
      <c r="BR533" s="73">
        <v>20</v>
      </c>
      <c r="BT533" s="73" t="s">
        <v>2776</v>
      </c>
      <c r="BU533" s="73">
        <v>27.8812</v>
      </c>
      <c r="BV533" s="73">
        <v>27.916</v>
      </c>
      <c r="BW533" s="73">
        <v>27.904299999999999</v>
      </c>
      <c r="BX533" s="73">
        <v>27.951799999999999</v>
      </c>
      <c r="BY533" s="73">
        <v>28.254000000000001</v>
      </c>
      <c r="BZ533" s="73">
        <v>28.036200000000001</v>
      </c>
      <c r="CA533" s="73">
        <v>27.851900000000001</v>
      </c>
      <c r="CB533" s="73">
        <v>27.873799999999999</v>
      </c>
      <c r="CC533" s="73">
        <v>28.162800000000001</v>
      </c>
      <c r="CD533" s="73">
        <v>28.129899999999999</v>
      </c>
      <c r="CE533" s="73">
        <v>28.221900000000002</v>
      </c>
      <c r="CF533" s="73">
        <v>28.1282</v>
      </c>
      <c r="CG533" s="73">
        <v>28.1022</v>
      </c>
      <c r="CH533" s="73">
        <v>28.124300000000002</v>
      </c>
      <c r="CI533" s="73">
        <v>27.982900000000001</v>
      </c>
      <c r="CJ533" s="73">
        <v>28.230699999999999</v>
      </c>
      <c r="CK533" s="73">
        <v>27.924399999999999</v>
      </c>
      <c r="CL533" s="73">
        <v>28.198599999999999</v>
      </c>
      <c r="CM533" s="73">
        <v>28.2346</v>
      </c>
      <c r="CN533" s="73">
        <v>27.792300000000001</v>
      </c>
      <c r="CO533" s="73">
        <v>28.138100000000001</v>
      </c>
      <c r="CP533" s="73">
        <v>27.926300000000001</v>
      </c>
      <c r="CQ533" s="73">
        <v>28.0883</v>
      </c>
      <c r="CR533" s="73">
        <v>28.122</v>
      </c>
      <c r="CS533" s="73">
        <v>28.040600000000001</v>
      </c>
      <c r="CT533" s="73">
        <v>28.0486</v>
      </c>
      <c r="CU533" s="73">
        <v>27.980599999999999</v>
      </c>
      <c r="CV533" s="73">
        <v>28.057400000000001</v>
      </c>
      <c r="CW533" s="73">
        <v>27.887899999999998</v>
      </c>
      <c r="CX533" s="73">
        <v>28.265799999999999</v>
      </c>
      <c r="CZ533" s="75">
        <f t="shared" si="96"/>
        <v>27.981459999999998</v>
      </c>
      <c r="DA533" s="75">
        <f t="shared" si="97"/>
        <v>0.15447371297408577</v>
      </c>
      <c r="DB533" s="75">
        <f t="shared" si="98"/>
        <v>28.010919999999999</v>
      </c>
      <c r="DC533" s="75">
        <f t="shared" si="99"/>
        <v>0.14313639299633071</v>
      </c>
      <c r="DD533" s="75">
        <f t="shared" si="100"/>
        <v>28.111900000000002</v>
      </c>
      <c r="DE533" s="75">
        <f t="shared" si="101"/>
        <v>8.5519793030619767E-2</v>
      </c>
      <c r="DF533" s="75">
        <f t="shared" si="102"/>
        <v>28.076120000000003</v>
      </c>
      <c r="DG533" s="75">
        <f t="shared" si="103"/>
        <v>0.20468572739690438</v>
      </c>
      <c r="DH533" s="75">
        <f t="shared" si="104"/>
        <v>28.06306</v>
      </c>
      <c r="DI533" s="75">
        <f t="shared" si="105"/>
        <v>8.5073103857799579E-2</v>
      </c>
      <c r="DJ533" s="75">
        <f t="shared" si="106"/>
        <v>28.04806</v>
      </c>
      <c r="DK533" s="75">
        <f t="shared" si="107"/>
        <v>0.13937387847082405</v>
      </c>
      <c r="DM533" s="74" t="s">
        <v>2777</v>
      </c>
      <c r="DN533" s="74" t="s">
        <v>2778</v>
      </c>
    </row>
    <row r="534" spans="2:118" s="73" customFormat="1" x14ac:dyDescent="0.35">
      <c r="B534" s="74" t="s">
        <v>2783</v>
      </c>
      <c r="C534" s="74" t="s">
        <v>2784</v>
      </c>
      <c r="D534" s="73">
        <v>1</v>
      </c>
      <c r="E534" s="74" t="s">
        <v>669</v>
      </c>
      <c r="F534" s="74" t="s">
        <v>546</v>
      </c>
      <c r="G534" s="74" t="s">
        <v>2785</v>
      </c>
      <c r="H534" s="74" t="s">
        <v>2786</v>
      </c>
      <c r="I534" s="73">
        <v>12</v>
      </c>
      <c r="J534" s="73">
        <v>12</v>
      </c>
      <c r="K534" s="73">
        <v>12</v>
      </c>
      <c r="L534" s="73">
        <v>38.700000000000003</v>
      </c>
      <c r="M534" s="73">
        <v>49.048000000000002</v>
      </c>
      <c r="N534" s="73">
        <v>0</v>
      </c>
      <c r="O534" s="73">
        <v>124.5</v>
      </c>
      <c r="P534" s="73">
        <v>1194400000</v>
      </c>
      <c r="Q534" s="73">
        <v>227</v>
      </c>
      <c r="S534" s="73">
        <v>0.41216999999999998</v>
      </c>
      <c r="T534" s="73">
        <v>0.71294599999999997</v>
      </c>
      <c r="V534" s="73">
        <v>2.4446299000000001E-2</v>
      </c>
      <c r="W534" s="73">
        <v>0.99125402900000004</v>
      </c>
      <c r="X534" s="73">
        <v>9.1709140000000005E-3</v>
      </c>
      <c r="Z534" s="73">
        <v>0.51877647999999998</v>
      </c>
      <c r="AA534" s="73">
        <v>0.50926289899999999</v>
      </c>
      <c r="AB534" s="73">
        <v>0.191582108</v>
      </c>
      <c r="AD534" s="73">
        <v>0.460693562</v>
      </c>
      <c r="AE534" s="73">
        <v>0.61231738599999996</v>
      </c>
      <c r="AF534" s="73">
        <v>0.146855927</v>
      </c>
      <c r="AH534" s="73">
        <v>0.74774728099999999</v>
      </c>
      <c r="AI534" s="73">
        <v>0.41643278700000003</v>
      </c>
      <c r="AJ534" s="73">
        <v>0.240998459</v>
      </c>
      <c r="AL534" s="73">
        <v>0.78584386500000003</v>
      </c>
      <c r="AM534" s="73">
        <v>0.31396574399999999</v>
      </c>
      <c r="AN534" s="73">
        <v>0.234137344</v>
      </c>
      <c r="AO534" s="73">
        <v>3</v>
      </c>
      <c r="AP534" s="73">
        <v>9</v>
      </c>
      <c r="AQ534" s="73">
        <v>9</v>
      </c>
      <c r="AR534" s="73">
        <v>7</v>
      </c>
      <c r="AS534" s="73">
        <v>8</v>
      </c>
      <c r="AT534" s="73">
        <v>5</v>
      </c>
      <c r="AU534" s="73">
        <v>8</v>
      </c>
      <c r="AV534" s="73">
        <v>8</v>
      </c>
      <c r="AW534" s="73">
        <v>8</v>
      </c>
      <c r="AX534" s="73">
        <v>9</v>
      </c>
      <c r="AY534" s="73">
        <v>7</v>
      </c>
      <c r="AZ534" s="73">
        <v>7</v>
      </c>
      <c r="BA534" s="73">
        <v>6</v>
      </c>
      <c r="BB534" s="73">
        <v>8</v>
      </c>
      <c r="BC534" s="73">
        <v>8</v>
      </c>
      <c r="BD534" s="73">
        <v>7</v>
      </c>
      <c r="BE534" s="73">
        <v>8</v>
      </c>
      <c r="BF534" s="73">
        <v>7</v>
      </c>
      <c r="BG534" s="73">
        <v>10</v>
      </c>
      <c r="BH534" s="73">
        <v>7</v>
      </c>
      <c r="BI534" s="73">
        <v>6</v>
      </c>
      <c r="BJ534" s="73">
        <v>8</v>
      </c>
      <c r="BK534" s="73">
        <v>12</v>
      </c>
      <c r="BL534" s="73">
        <v>7</v>
      </c>
      <c r="BM534" s="73">
        <v>8</v>
      </c>
      <c r="BN534" s="73">
        <v>7</v>
      </c>
      <c r="BO534" s="73">
        <v>6</v>
      </c>
      <c r="BP534" s="73">
        <v>7</v>
      </c>
      <c r="BQ534" s="73">
        <v>9</v>
      </c>
      <c r="BR534" s="73">
        <v>8</v>
      </c>
      <c r="BT534" s="73" t="s">
        <v>2782</v>
      </c>
      <c r="BU534" s="73">
        <v>23.535799999999998</v>
      </c>
      <c r="BV534" s="73">
        <v>23.8858</v>
      </c>
      <c r="BW534" s="73">
        <v>23.765000000000001</v>
      </c>
      <c r="BX534" s="73">
        <v>24.0672</v>
      </c>
      <c r="BY534" s="73">
        <v>24.208300000000001</v>
      </c>
      <c r="BZ534" s="73">
        <v>23.830400000000001</v>
      </c>
      <c r="CA534" s="73">
        <v>23.813300000000002</v>
      </c>
      <c r="CB534" s="73">
        <v>23.909300000000002</v>
      </c>
      <c r="CC534" s="73">
        <v>23.8414</v>
      </c>
      <c r="CD534" s="73">
        <v>24.113399999999999</v>
      </c>
      <c r="CE534" s="73">
        <v>24.154800000000002</v>
      </c>
      <c r="CF534" s="73">
        <v>24.079499999999999</v>
      </c>
      <c r="CG534" s="73">
        <v>23.596800000000002</v>
      </c>
      <c r="CH534" s="73">
        <v>24.313300000000002</v>
      </c>
      <c r="CI534" s="73">
        <v>24.275500000000001</v>
      </c>
      <c r="CJ534" s="73">
        <v>24.0732</v>
      </c>
      <c r="CK534" s="73">
        <v>23.731200000000001</v>
      </c>
      <c r="CL534" s="73">
        <v>24.2515</v>
      </c>
      <c r="CM534" s="73">
        <v>24.152899999999999</v>
      </c>
      <c r="CN534" s="73">
        <v>23.987400000000001</v>
      </c>
      <c r="CO534" s="73">
        <v>24.058599999999998</v>
      </c>
      <c r="CP534" s="73">
        <v>23.863700000000001</v>
      </c>
      <c r="CQ534" s="73">
        <v>24.223600000000001</v>
      </c>
      <c r="CR534" s="73">
        <v>24.527100000000001</v>
      </c>
      <c r="CS534" s="73">
        <v>23.9939</v>
      </c>
      <c r="CT534" s="73">
        <v>24.300999999999998</v>
      </c>
      <c r="CU534" s="73">
        <v>24.214500000000001</v>
      </c>
      <c r="CV534" s="73">
        <v>23.864599999999999</v>
      </c>
      <c r="CW534" s="73">
        <v>24.333300000000001</v>
      </c>
      <c r="CX534" s="73">
        <v>23.9193</v>
      </c>
      <c r="CZ534" s="75">
        <f t="shared" si="96"/>
        <v>23.892419999999998</v>
      </c>
      <c r="DA534" s="75">
        <f t="shared" si="97"/>
        <v>0.26162269014747258</v>
      </c>
      <c r="DB534" s="75">
        <f t="shared" si="98"/>
        <v>23.901559999999996</v>
      </c>
      <c r="DC534" s="75">
        <f t="shared" si="99"/>
        <v>0.12390408790673434</v>
      </c>
      <c r="DD534" s="75">
        <f t="shared" si="100"/>
        <v>24.083980000000004</v>
      </c>
      <c r="DE534" s="75">
        <f t="shared" si="101"/>
        <v>0.28794420813761806</v>
      </c>
      <c r="DF534" s="75">
        <f t="shared" si="102"/>
        <v>24.039239999999999</v>
      </c>
      <c r="DG534" s="75">
        <f t="shared" si="103"/>
        <v>0.19792815110539413</v>
      </c>
      <c r="DH534" s="75">
        <f t="shared" si="104"/>
        <v>24.133379999999999</v>
      </c>
      <c r="DI534" s="75">
        <f t="shared" si="105"/>
        <v>0.25540610211974196</v>
      </c>
      <c r="DJ534" s="75">
        <f t="shared" si="106"/>
        <v>24.126539999999999</v>
      </c>
      <c r="DK534" s="75">
        <f t="shared" si="107"/>
        <v>0.219364953901028</v>
      </c>
      <c r="DM534" s="74" t="s">
        <v>2783</v>
      </c>
      <c r="DN534" s="74" t="s">
        <v>2784</v>
      </c>
    </row>
    <row r="535" spans="2:118" s="73" customFormat="1" x14ac:dyDescent="0.35">
      <c r="B535" s="74" t="s">
        <v>2788</v>
      </c>
      <c r="C535" s="74" t="s">
        <v>2789</v>
      </c>
      <c r="D535" s="73">
        <v>1</v>
      </c>
      <c r="E535" s="74"/>
      <c r="F535" s="74"/>
      <c r="G535" s="74" t="s">
        <v>2790</v>
      </c>
      <c r="H535" s="74" t="s">
        <v>2790</v>
      </c>
      <c r="I535" s="73">
        <v>13</v>
      </c>
      <c r="J535" s="73">
        <v>13</v>
      </c>
      <c r="K535" s="73">
        <v>13</v>
      </c>
      <c r="L535" s="73">
        <v>43</v>
      </c>
      <c r="M535" s="73">
        <v>48.103999999999999</v>
      </c>
      <c r="N535" s="73">
        <v>0</v>
      </c>
      <c r="O535" s="73">
        <v>78.86</v>
      </c>
      <c r="P535" s="73">
        <v>1029100000</v>
      </c>
      <c r="Q535" s="73">
        <v>109</v>
      </c>
      <c r="S535" s="73">
        <v>1.9851399999999999</v>
      </c>
      <c r="T535" s="73">
        <v>0.22564899999999999</v>
      </c>
      <c r="V535" s="73">
        <v>1.383822691</v>
      </c>
      <c r="W535" s="73">
        <v>1</v>
      </c>
      <c r="X535" s="73">
        <v>0.58557586699999997</v>
      </c>
      <c r="Z535" s="73">
        <v>1.9514995770000001</v>
      </c>
      <c r="AA535" s="73">
        <v>0.16782608700000001</v>
      </c>
      <c r="AB535" s="73">
        <v>0.80278549200000004</v>
      </c>
      <c r="AD535" s="73">
        <v>0.86299364300000003</v>
      </c>
      <c r="AE535" s="73">
        <v>0.32482539700000002</v>
      </c>
      <c r="AF535" s="73">
        <v>0.57694740300000003</v>
      </c>
      <c r="AH535" s="73">
        <v>2.0298485140000002</v>
      </c>
      <c r="AI535" s="73">
        <v>0.220470588</v>
      </c>
      <c r="AJ535" s="73">
        <v>0.86653213500000004</v>
      </c>
      <c r="AK535" s="73" t="s">
        <v>340</v>
      </c>
      <c r="AL535" s="73">
        <v>1.58323229</v>
      </c>
      <c r="AM535" s="73">
        <v>4.3061372000000001E-2</v>
      </c>
      <c r="AN535" s="73">
        <v>0.66683311499999998</v>
      </c>
      <c r="AO535" s="73">
        <v>0</v>
      </c>
      <c r="AP535" s="73">
        <v>0</v>
      </c>
      <c r="AQ535" s="73">
        <v>0</v>
      </c>
      <c r="AR535" s="73">
        <v>1</v>
      </c>
      <c r="AS535" s="73">
        <v>4</v>
      </c>
      <c r="AT535" s="73">
        <v>3</v>
      </c>
      <c r="AU535" s="73">
        <v>1</v>
      </c>
      <c r="AV535" s="73">
        <v>1</v>
      </c>
      <c r="AW535" s="73">
        <v>1</v>
      </c>
      <c r="AX535" s="73">
        <v>6</v>
      </c>
      <c r="AY535" s="73">
        <v>5</v>
      </c>
      <c r="AZ535" s="73">
        <v>5</v>
      </c>
      <c r="BA535" s="73">
        <v>4</v>
      </c>
      <c r="BB535" s="73">
        <v>6</v>
      </c>
      <c r="BC535" s="73">
        <v>8</v>
      </c>
      <c r="BD535" s="73">
        <v>2</v>
      </c>
      <c r="BE535" s="73">
        <v>7</v>
      </c>
      <c r="BF535" s="73">
        <v>4</v>
      </c>
      <c r="BG535" s="73">
        <v>9</v>
      </c>
      <c r="BH535" s="73">
        <v>0</v>
      </c>
      <c r="BI535" s="73">
        <v>6</v>
      </c>
      <c r="BJ535" s="73">
        <v>5</v>
      </c>
      <c r="BK535" s="73">
        <v>4</v>
      </c>
      <c r="BL535" s="73">
        <v>4</v>
      </c>
      <c r="BM535" s="73">
        <v>2</v>
      </c>
      <c r="BN535" s="73">
        <v>2</v>
      </c>
      <c r="BO535" s="73">
        <v>5</v>
      </c>
      <c r="BP535" s="73">
        <v>4</v>
      </c>
      <c r="BQ535" s="73">
        <v>7</v>
      </c>
      <c r="BR535" s="73">
        <v>3</v>
      </c>
      <c r="BT535" s="73" t="s">
        <v>2787</v>
      </c>
      <c r="BU535" s="73">
        <v>23.248799999999999</v>
      </c>
      <c r="BV535" s="73">
        <v>22.6084</v>
      </c>
      <c r="BW535" s="73">
        <v>23.049099999999999</v>
      </c>
      <c r="BX535" s="73">
        <v>23.097799999999999</v>
      </c>
      <c r="BY535" s="73">
        <v>24.037199999999999</v>
      </c>
      <c r="BZ535" s="73">
        <v>23.8919</v>
      </c>
      <c r="CA535" s="73">
        <v>23.738700000000001</v>
      </c>
      <c r="CB535" s="73">
        <v>23.579899999999999</v>
      </c>
      <c r="CC535" s="73">
        <v>23.8339</v>
      </c>
      <c r="CD535" s="73">
        <v>23.924800000000001</v>
      </c>
      <c r="CE535" s="73">
        <v>24.180099999999999</v>
      </c>
      <c r="CF535" s="73">
        <v>23.932200000000002</v>
      </c>
      <c r="CG535" s="73">
        <v>24.186900000000001</v>
      </c>
      <c r="CH535" s="73">
        <v>23.9511</v>
      </c>
      <c r="CI535" s="73">
        <v>23.805</v>
      </c>
      <c r="CJ535" s="73">
        <v>23.7317</v>
      </c>
      <c r="CK535" s="73">
        <v>24.293399999999998</v>
      </c>
      <c r="CL535" s="73">
        <v>23.8187</v>
      </c>
      <c r="CM535" s="73">
        <v>24.238099999999999</v>
      </c>
      <c r="CN535" s="73">
        <v>22.8443</v>
      </c>
      <c r="CO535" s="73">
        <v>24.2439</v>
      </c>
      <c r="CP535" s="73">
        <v>24.2483</v>
      </c>
      <c r="CQ535" s="73">
        <v>24.1755</v>
      </c>
      <c r="CR535" s="73">
        <v>23.703800000000001</v>
      </c>
      <c r="CS535" s="73">
        <v>24.002600000000001</v>
      </c>
      <c r="CT535" s="73">
        <v>23.953399999999998</v>
      </c>
      <c r="CU535" s="73">
        <v>23.7623</v>
      </c>
      <c r="CV535" s="73">
        <v>24.0458</v>
      </c>
      <c r="CW535" s="73">
        <v>23.6401</v>
      </c>
      <c r="CX535" s="73">
        <v>23.9739</v>
      </c>
      <c r="CZ535" s="75">
        <f t="shared" si="96"/>
        <v>23.208259999999999</v>
      </c>
      <c r="DA535" s="75">
        <f t="shared" si="97"/>
        <v>0.52109268657312746</v>
      </c>
      <c r="DB535" s="75">
        <f t="shared" si="98"/>
        <v>23.793839999999999</v>
      </c>
      <c r="DC535" s="75">
        <f t="shared" si="99"/>
        <v>0.13890809191692247</v>
      </c>
      <c r="DD535" s="75">
        <f t="shared" si="100"/>
        <v>24.011060000000004</v>
      </c>
      <c r="DE535" s="75">
        <f t="shared" si="101"/>
        <v>0.16715939399268004</v>
      </c>
      <c r="DF535" s="75">
        <f t="shared" si="102"/>
        <v>23.785239999999998</v>
      </c>
      <c r="DG535" s="75">
        <f t="shared" si="103"/>
        <v>0.58152019569400959</v>
      </c>
      <c r="DH535" s="75">
        <f t="shared" si="104"/>
        <v>24.074819999999999</v>
      </c>
      <c r="DI535" s="75">
        <f t="shared" si="105"/>
        <v>0.23004966202974475</v>
      </c>
      <c r="DJ535" s="75">
        <f t="shared" si="106"/>
        <v>23.8751</v>
      </c>
      <c r="DK535" s="75">
        <f t="shared" si="107"/>
        <v>0.16806223549625871</v>
      </c>
      <c r="DM535" s="74" t="s">
        <v>2788</v>
      </c>
      <c r="DN535" s="74" t="s">
        <v>2789</v>
      </c>
    </row>
    <row r="536" spans="2:118" s="73" customFormat="1" x14ac:dyDescent="0.35">
      <c r="B536" s="74" t="s">
        <v>2788</v>
      </c>
      <c r="C536" s="74" t="s">
        <v>2792</v>
      </c>
      <c r="D536" s="73">
        <v>1</v>
      </c>
      <c r="E536" s="74"/>
      <c r="F536" s="74"/>
      <c r="G536" s="74" t="s">
        <v>2793</v>
      </c>
      <c r="H536" s="74" t="s">
        <v>2793</v>
      </c>
      <c r="I536" s="73">
        <v>3</v>
      </c>
      <c r="J536" s="73">
        <v>3</v>
      </c>
      <c r="K536" s="73">
        <v>3</v>
      </c>
      <c r="L536" s="73">
        <v>7</v>
      </c>
      <c r="M536" s="73">
        <v>47.975999999999999</v>
      </c>
      <c r="N536" s="73">
        <v>0</v>
      </c>
      <c r="O536" s="73">
        <v>56.548000000000002</v>
      </c>
      <c r="P536" s="73">
        <v>260220000</v>
      </c>
      <c r="Q536" s="73">
        <v>32</v>
      </c>
      <c r="S536" s="73">
        <v>0.48111100000000001</v>
      </c>
      <c r="T536" s="73">
        <v>0.40102599999999999</v>
      </c>
      <c r="V536" s="73">
        <v>0.593664152</v>
      </c>
      <c r="W536" s="73">
        <v>1</v>
      </c>
      <c r="X536" s="73">
        <v>0.430257797</v>
      </c>
      <c r="Z536" s="73">
        <v>0.81334094999999995</v>
      </c>
      <c r="AA536" s="73">
        <v>0.25208591899999999</v>
      </c>
      <c r="AB536" s="73">
        <v>0.59701118500000006</v>
      </c>
      <c r="AD536" s="73">
        <v>8.7473573999999998E-2</v>
      </c>
      <c r="AE536" s="73">
        <v>0.90240683799999999</v>
      </c>
      <c r="AF536" s="73">
        <v>0.108133698</v>
      </c>
      <c r="AH536" s="73">
        <v>0.79837493900000001</v>
      </c>
      <c r="AI536" s="73">
        <v>0.299048649</v>
      </c>
      <c r="AJ536" s="73">
        <v>0.60286140399999999</v>
      </c>
      <c r="AL536" s="73">
        <v>0.43680840799999998</v>
      </c>
      <c r="AM536" s="73">
        <v>0.42242523399999998</v>
      </c>
      <c r="AN536" s="73">
        <v>0.35128936799999999</v>
      </c>
      <c r="AO536" s="73">
        <v>0</v>
      </c>
      <c r="AP536" s="73">
        <v>1</v>
      </c>
      <c r="AQ536" s="73">
        <v>0</v>
      </c>
      <c r="AR536" s="73">
        <v>0</v>
      </c>
      <c r="AS536" s="73">
        <v>3</v>
      </c>
      <c r="AT536" s="73">
        <v>2</v>
      </c>
      <c r="AU536" s="73">
        <v>1</v>
      </c>
      <c r="AV536" s="73">
        <v>2</v>
      </c>
      <c r="AW536" s="73">
        <v>0</v>
      </c>
      <c r="AX536" s="73">
        <v>1</v>
      </c>
      <c r="AY536" s="73">
        <v>1</v>
      </c>
      <c r="AZ536" s="73">
        <v>1</v>
      </c>
      <c r="BA536" s="73">
        <v>2</v>
      </c>
      <c r="BB536" s="73">
        <v>1</v>
      </c>
      <c r="BC536" s="73">
        <v>1</v>
      </c>
      <c r="BD536" s="73">
        <v>1</v>
      </c>
      <c r="BE536" s="73">
        <v>2</v>
      </c>
      <c r="BF536" s="73">
        <v>1</v>
      </c>
      <c r="BG536" s="73">
        <v>0</v>
      </c>
      <c r="BH536" s="73">
        <v>0</v>
      </c>
      <c r="BI536" s="73">
        <v>1</v>
      </c>
      <c r="BJ536" s="73">
        <v>1</v>
      </c>
      <c r="BK536" s="73">
        <v>2</v>
      </c>
      <c r="BL536" s="73">
        <v>1</v>
      </c>
      <c r="BM536" s="73">
        <v>2</v>
      </c>
      <c r="BN536" s="73">
        <v>0</v>
      </c>
      <c r="BO536" s="73">
        <v>1</v>
      </c>
      <c r="BP536" s="73">
        <v>1</v>
      </c>
      <c r="BQ536" s="73">
        <v>1</v>
      </c>
      <c r="BR536" s="73">
        <v>2</v>
      </c>
      <c r="BT536" s="73" t="s">
        <v>2791</v>
      </c>
      <c r="BU536" s="73" t="s">
        <v>558</v>
      </c>
      <c r="BV536" s="73">
        <v>21.927399999999999</v>
      </c>
      <c r="BW536" s="73" t="s">
        <v>558</v>
      </c>
      <c r="BX536" s="73">
        <v>22.081199999999999</v>
      </c>
      <c r="BY536" s="73">
        <v>22.444099999999999</v>
      </c>
      <c r="BZ536" s="73">
        <v>22.297499999999999</v>
      </c>
      <c r="CA536" s="73">
        <v>22.021000000000001</v>
      </c>
      <c r="CB536" s="73">
        <v>21.7821</v>
      </c>
      <c r="CC536" s="73">
        <v>22.3124</v>
      </c>
      <c r="CD536" s="73">
        <v>21.945900000000002</v>
      </c>
      <c r="CE536" s="73">
        <v>22.300799999999999</v>
      </c>
      <c r="CF536" s="73">
        <v>22.425899999999999</v>
      </c>
      <c r="CG536" s="73">
        <v>22.7241</v>
      </c>
      <c r="CH536" s="73">
        <v>22.065100000000001</v>
      </c>
      <c r="CI536" s="73">
        <v>21.6769</v>
      </c>
      <c r="CJ536" s="73">
        <v>22.076699999999999</v>
      </c>
      <c r="CK536" s="73">
        <v>22.3142</v>
      </c>
      <c r="CL536" s="73" t="s">
        <v>558</v>
      </c>
      <c r="CM536" s="73">
        <v>22.301300000000001</v>
      </c>
      <c r="CN536" s="73" t="s">
        <v>558</v>
      </c>
      <c r="CO536" s="73">
        <v>22.180099999999999</v>
      </c>
      <c r="CP536" s="73">
        <v>22.4682</v>
      </c>
      <c r="CQ536" s="73">
        <v>22.6463</v>
      </c>
      <c r="CR536" s="73" t="s">
        <v>558</v>
      </c>
      <c r="CS536" s="73">
        <v>22.406099999999999</v>
      </c>
      <c r="CT536" s="73">
        <v>21.590199999999999</v>
      </c>
      <c r="CU536" s="73">
        <v>22.0716</v>
      </c>
      <c r="CV536" s="73">
        <v>22.0914</v>
      </c>
      <c r="CW536" s="73">
        <v>21.7652</v>
      </c>
      <c r="CX536" s="73">
        <v>22.445699999999999</v>
      </c>
      <c r="CZ536" s="75">
        <f t="shared" si="96"/>
        <v>22.150899999999996</v>
      </c>
      <c r="DA536" s="75">
        <f t="shared" si="97"/>
        <v>0.26530791544920029</v>
      </c>
      <c r="DB536" s="75">
        <f t="shared" si="98"/>
        <v>22.07178</v>
      </c>
      <c r="DC536" s="75">
        <f t="shared" si="99"/>
        <v>0.22977510091391509</v>
      </c>
      <c r="DD536" s="75">
        <f t="shared" si="100"/>
        <v>22.23856</v>
      </c>
      <c r="DE536" s="75">
        <f t="shared" si="101"/>
        <v>0.39378595454891452</v>
      </c>
      <c r="DF536" s="75">
        <f t="shared" si="102"/>
        <v>22.230733333333333</v>
      </c>
      <c r="DG536" s="75">
        <f t="shared" si="103"/>
        <v>0.1335526238354513</v>
      </c>
      <c r="DH536" s="75">
        <f t="shared" si="104"/>
        <v>22.425174999999999</v>
      </c>
      <c r="DI536" s="75">
        <f t="shared" si="105"/>
        <v>0.19250370342757939</v>
      </c>
      <c r="DJ536" s="75">
        <f t="shared" si="106"/>
        <v>21.992819999999998</v>
      </c>
      <c r="DK536" s="75">
        <f t="shared" si="107"/>
        <v>0.3297492714169355</v>
      </c>
      <c r="DM536" s="74" t="s">
        <v>2788</v>
      </c>
      <c r="DN536" s="74" t="s">
        <v>2792</v>
      </c>
    </row>
    <row r="537" spans="2:118" s="73" customFormat="1" x14ac:dyDescent="0.35">
      <c r="B537" s="74" t="s">
        <v>2795</v>
      </c>
      <c r="C537" s="74" t="s">
        <v>2796</v>
      </c>
      <c r="D537" s="73">
        <v>1</v>
      </c>
      <c r="E537" s="74" t="s">
        <v>1035</v>
      </c>
      <c r="F537" s="74"/>
      <c r="G537" s="74" t="s">
        <v>2797</v>
      </c>
      <c r="H537" s="74" t="s">
        <v>2798</v>
      </c>
      <c r="I537" s="73">
        <v>28</v>
      </c>
      <c r="J537" s="73">
        <v>28</v>
      </c>
      <c r="K537" s="73">
        <v>28</v>
      </c>
      <c r="L537" s="73">
        <v>59.1</v>
      </c>
      <c r="M537" s="73">
        <v>44.174999999999997</v>
      </c>
      <c r="N537" s="73">
        <v>0</v>
      </c>
      <c r="O537" s="73">
        <v>323.31</v>
      </c>
      <c r="P537" s="73">
        <v>11376000000</v>
      </c>
      <c r="Q537" s="73">
        <v>541</v>
      </c>
      <c r="S537" s="73">
        <v>1.15466</v>
      </c>
      <c r="T537" s="73">
        <v>0.50711700000000004</v>
      </c>
      <c r="V537" s="73">
        <v>0.45262627500000002</v>
      </c>
      <c r="W537" s="73">
        <v>0.95279704799999998</v>
      </c>
      <c r="X537" s="73">
        <v>0.169252396</v>
      </c>
      <c r="Z537" s="73">
        <v>1.2346303700000001</v>
      </c>
      <c r="AA537" s="73">
        <v>0.20744827599999999</v>
      </c>
      <c r="AB537" s="73">
        <v>0.38805656399999999</v>
      </c>
      <c r="AD537" s="73">
        <v>0.98142865400000001</v>
      </c>
      <c r="AE537" s="73">
        <v>0.34626566399999997</v>
      </c>
      <c r="AF537" s="73">
        <v>0.32569999700000002</v>
      </c>
      <c r="AH537" s="73">
        <v>0.71209554500000005</v>
      </c>
      <c r="AI537" s="73">
        <v>0.41433552600000001</v>
      </c>
      <c r="AJ537" s="73">
        <v>0.26066932700000001</v>
      </c>
      <c r="AL537" s="73">
        <v>0.76100074699999998</v>
      </c>
      <c r="AM537" s="73">
        <v>0.299973082</v>
      </c>
      <c r="AN537" s="73">
        <v>0.263763046</v>
      </c>
      <c r="AO537" s="73">
        <v>9</v>
      </c>
      <c r="AP537" s="73">
        <v>19</v>
      </c>
      <c r="AQ537" s="73">
        <v>11</v>
      </c>
      <c r="AR537" s="73">
        <v>13</v>
      </c>
      <c r="AS537" s="73">
        <v>21</v>
      </c>
      <c r="AT537" s="73">
        <v>15</v>
      </c>
      <c r="AU537" s="73">
        <v>20</v>
      </c>
      <c r="AV537" s="73">
        <v>19</v>
      </c>
      <c r="AW537" s="73">
        <v>18</v>
      </c>
      <c r="AX537" s="73">
        <v>23</v>
      </c>
      <c r="AY537" s="73">
        <v>19</v>
      </c>
      <c r="AZ537" s="73">
        <v>14</v>
      </c>
      <c r="BA537" s="73">
        <v>17</v>
      </c>
      <c r="BB537" s="73">
        <v>24</v>
      </c>
      <c r="BC537" s="73">
        <v>25</v>
      </c>
      <c r="BD537" s="73">
        <v>16</v>
      </c>
      <c r="BE537" s="73">
        <v>19</v>
      </c>
      <c r="BF537" s="73">
        <v>19</v>
      </c>
      <c r="BG537" s="73">
        <v>19</v>
      </c>
      <c r="BH537" s="73">
        <v>16</v>
      </c>
      <c r="BI537" s="73">
        <v>19</v>
      </c>
      <c r="BJ537" s="73">
        <v>16</v>
      </c>
      <c r="BK537" s="73">
        <v>17</v>
      </c>
      <c r="BL537" s="73">
        <v>20</v>
      </c>
      <c r="BM537" s="73">
        <v>15</v>
      </c>
      <c r="BN537" s="73">
        <v>20</v>
      </c>
      <c r="BO537" s="73">
        <v>20</v>
      </c>
      <c r="BP537" s="73">
        <v>17</v>
      </c>
      <c r="BQ537" s="73">
        <v>22</v>
      </c>
      <c r="BR537" s="73">
        <v>19</v>
      </c>
      <c r="BT537" s="73" t="s">
        <v>2794</v>
      </c>
      <c r="BU537" s="73">
        <v>26.6584</v>
      </c>
      <c r="BV537" s="73">
        <v>27.237300000000001</v>
      </c>
      <c r="BW537" s="73">
        <v>26.761399999999998</v>
      </c>
      <c r="BX537" s="73">
        <v>27.210799999999999</v>
      </c>
      <c r="BY537" s="73">
        <v>27.5581</v>
      </c>
      <c r="BZ537" s="73">
        <v>27.323499999999999</v>
      </c>
      <c r="CA537" s="73">
        <v>27.2256</v>
      </c>
      <c r="CB537" s="73">
        <v>27.317</v>
      </c>
      <c r="CC537" s="73">
        <v>27.0932</v>
      </c>
      <c r="CD537" s="73">
        <v>27.312899999999999</v>
      </c>
      <c r="CE537" s="73">
        <v>27.476500000000001</v>
      </c>
      <c r="CF537" s="73">
        <v>27.523099999999999</v>
      </c>
      <c r="CG537" s="73">
        <v>27.252099999999999</v>
      </c>
      <c r="CH537" s="73">
        <v>27.594100000000001</v>
      </c>
      <c r="CI537" s="73">
        <v>27.520499999999998</v>
      </c>
      <c r="CJ537" s="73">
        <v>27.5307</v>
      </c>
      <c r="CK537" s="73">
        <v>27.3476</v>
      </c>
      <c r="CL537" s="73">
        <v>27.468599999999999</v>
      </c>
      <c r="CM537" s="73">
        <v>27.519200000000001</v>
      </c>
      <c r="CN537" s="73">
        <v>27.188500000000001</v>
      </c>
      <c r="CO537" s="73">
        <v>27.359200000000001</v>
      </c>
      <c r="CP537" s="73">
        <v>27.4527</v>
      </c>
      <c r="CQ537" s="73">
        <v>27.207799999999999</v>
      </c>
      <c r="CR537" s="73">
        <v>27.573799999999999</v>
      </c>
      <c r="CS537" s="73">
        <v>27.1358</v>
      </c>
      <c r="CT537" s="73">
        <v>27.394600000000001</v>
      </c>
      <c r="CU537" s="73">
        <v>27.271599999999999</v>
      </c>
      <c r="CV537" s="73">
        <v>27.151900000000001</v>
      </c>
      <c r="CW537" s="73">
        <v>27.476299999999998</v>
      </c>
      <c r="CX537" s="73">
        <v>27.450299999999999</v>
      </c>
      <c r="CZ537" s="75">
        <f t="shared" si="96"/>
        <v>27.085199999999997</v>
      </c>
      <c r="DA537" s="75">
        <f t="shared" si="97"/>
        <v>0.37065781389308405</v>
      </c>
      <c r="DB537" s="75">
        <f t="shared" si="98"/>
        <v>27.254439999999999</v>
      </c>
      <c r="DC537" s="75">
        <f t="shared" si="99"/>
        <v>9.8654310600196235E-2</v>
      </c>
      <c r="DD537" s="75">
        <f t="shared" si="100"/>
        <v>27.47326</v>
      </c>
      <c r="DE537" s="75">
        <f t="shared" si="101"/>
        <v>0.13061411868553935</v>
      </c>
      <c r="DF537" s="75">
        <f t="shared" si="102"/>
        <v>27.410919999999997</v>
      </c>
      <c r="DG537" s="75">
        <f t="shared" si="103"/>
        <v>0.14394345070200268</v>
      </c>
      <c r="DH537" s="75">
        <f t="shared" si="104"/>
        <v>27.345859999999998</v>
      </c>
      <c r="DI537" s="75">
        <f t="shared" si="105"/>
        <v>0.17799940449338575</v>
      </c>
      <c r="DJ537" s="75">
        <f t="shared" si="106"/>
        <v>27.348939999999999</v>
      </c>
      <c r="DK537" s="75">
        <f t="shared" si="107"/>
        <v>0.13544878367855406</v>
      </c>
      <c r="DM537" s="74" t="s">
        <v>2795</v>
      </c>
      <c r="DN537" s="74" t="s">
        <v>2796</v>
      </c>
    </row>
    <row r="538" spans="2:118" s="73" customFormat="1" x14ac:dyDescent="0.35">
      <c r="B538" s="74" t="s">
        <v>2800</v>
      </c>
      <c r="C538" s="74" t="s">
        <v>2801</v>
      </c>
      <c r="D538" s="73">
        <v>1</v>
      </c>
      <c r="E538" s="74" t="s">
        <v>372</v>
      </c>
      <c r="F538" s="74" t="s">
        <v>337</v>
      </c>
      <c r="G538" s="74" t="s">
        <v>2802</v>
      </c>
      <c r="H538" s="74" t="s">
        <v>2803</v>
      </c>
      <c r="I538" s="73">
        <v>2</v>
      </c>
      <c r="J538" s="73">
        <v>2</v>
      </c>
      <c r="K538" s="73">
        <v>2</v>
      </c>
      <c r="L538" s="73">
        <v>25.6</v>
      </c>
      <c r="M538" s="73">
        <v>4.2019000000000002</v>
      </c>
      <c r="N538" s="73">
        <v>0</v>
      </c>
      <c r="O538" s="73">
        <v>4.3441999999999998</v>
      </c>
      <c r="P538" s="73">
        <v>1241900000</v>
      </c>
      <c r="Q538" s="73">
        <v>31</v>
      </c>
      <c r="S538" s="73">
        <v>0.45333699999999999</v>
      </c>
      <c r="T538" s="73">
        <v>0.24770600000000001</v>
      </c>
      <c r="V538" s="73">
        <v>0.79065028900000001</v>
      </c>
      <c r="W538" s="73">
        <v>1</v>
      </c>
      <c r="X538" s="73">
        <v>-1.322634125</v>
      </c>
      <c r="Z538" s="73">
        <v>1.7199538430000001</v>
      </c>
      <c r="AA538" s="73">
        <v>0.14275555600000001</v>
      </c>
      <c r="AB538" s="73">
        <v>-0.81085586499999995</v>
      </c>
      <c r="AD538" s="73">
        <v>1.0591435170000001</v>
      </c>
      <c r="AE538" s="73">
        <v>0.28942574300000001</v>
      </c>
      <c r="AF538" s="73">
        <v>-0.63229522699999996</v>
      </c>
      <c r="AH538" s="73">
        <v>0.87551278799999999</v>
      </c>
      <c r="AI538" s="73">
        <v>0.22807111099999999</v>
      </c>
      <c r="AJ538" s="73">
        <v>-1.5612648010000001</v>
      </c>
      <c r="AK538" s="73" t="s">
        <v>340</v>
      </c>
      <c r="AL538" s="73">
        <v>1.237484655</v>
      </c>
      <c r="AM538" s="73">
        <v>3.9443608999999998E-2</v>
      </c>
      <c r="AN538" s="73">
        <v>-1.846142578</v>
      </c>
      <c r="AO538" s="73">
        <v>1</v>
      </c>
      <c r="AP538" s="73">
        <v>1</v>
      </c>
      <c r="AQ538" s="73">
        <v>1</v>
      </c>
      <c r="AR538" s="73">
        <v>1</v>
      </c>
      <c r="AS538" s="73">
        <v>2</v>
      </c>
      <c r="AT538" s="73">
        <v>1</v>
      </c>
      <c r="AU538" s="73">
        <v>1</v>
      </c>
      <c r="AV538" s="73">
        <v>2</v>
      </c>
      <c r="AW538" s="73">
        <v>1</v>
      </c>
      <c r="AX538" s="73">
        <v>2</v>
      </c>
      <c r="AY538" s="73">
        <v>0</v>
      </c>
      <c r="AZ538" s="73">
        <v>1</v>
      </c>
      <c r="BA538" s="73">
        <v>1</v>
      </c>
      <c r="BB538" s="73">
        <v>1</v>
      </c>
      <c r="BC538" s="73">
        <v>1</v>
      </c>
      <c r="BD538" s="73">
        <v>0</v>
      </c>
      <c r="BE538" s="73">
        <v>1</v>
      </c>
      <c r="BF538" s="73">
        <v>1</v>
      </c>
      <c r="BG538" s="73">
        <v>1</v>
      </c>
      <c r="BH538" s="73">
        <v>2</v>
      </c>
      <c r="BI538" s="73">
        <v>1</v>
      </c>
      <c r="BJ538" s="73">
        <v>1</v>
      </c>
      <c r="BK538" s="73">
        <v>1</v>
      </c>
      <c r="BL538" s="73">
        <v>1</v>
      </c>
      <c r="BM538" s="73">
        <v>2</v>
      </c>
      <c r="BN538" s="73">
        <v>1</v>
      </c>
      <c r="BO538" s="73">
        <v>0</v>
      </c>
      <c r="BP538" s="73">
        <v>1</v>
      </c>
      <c r="BQ538" s="73">
        <v>0</v>
      </c>
      <c r="BR538" s="73">
        <v>1</v>
      </c>
      <c r="BT538" s="73" t="s">
        <v>2799</v>
      </c>
      <c r="BU538" s="73">
        <v>25.4694</v>
      </c>
      <c r="BV538" s="73">
        <v>24.565999999999999</v>
      </c>
      <c r="BW538" s="73">
        <v>25.015699999999999</v>
      </c>
      <c r="BX538" s="73">
        <v>24.779199999999999</v>
      </c>
      <c r="BY538" s="73">
        <v>24.4572</v>
      </c>
      <c r="BZ538" s="73">
        <v>24.5107</v>
      </c>
      <c r="CA538" s="73" t="s">
        <v>558</v>
      </c>
      <c r="CB538" s="73">
        <v>24.7423</v>
      </c>
      <c r="CC538" s="73">
        <v>23.8445</v>
      </c>
      <c r="CD538" s="73">
        <v>24.346800000000002</v>
      </c>
      <c r="CE538" s="73">
        <v>24.699000000000002</v>
      </c>
      <c r="CF538" s="73">
        <v>23.971499999999999</v>
      </c>
      <c r="CG538" s="73">
        <v>24.320399999999999</v>
      </c>
      <c r="CH538" s="73">
        <v>23.707599999999999</v>
      </c>
      <c r="CI538" s="73">
        <v>23.534800000000001</v>
      </c>
      <c r="CJ538" s="73">
        <v>24.1526</v>
      </c>
      <c r="CK538" s="73">
        <v>24.273900000000001</v>
      </c>
      <c r="CL538" s="73">
        <v>23.7136</v>
      </c>
      <c r="CM538" s="73">
        <v>23.770600000000002</v>
      </c>
      <c r="CN538" s="73">
        <v>25.215399999999999</v>
      </c>
      <c r="CO538" s="73">
        <v>24.154399999999999</v>
      </c>
      <c r="CP538" s="73">
        <v>24.591799999999999</v>
      </c>
      <c r="CQ538" s="73">
        <v>23.699400000000001</v>
      </c>
      <c r="CR538" s="73" t="s">
        <v>558</v>
      </c>
      <c r="CS538" s="73">
        <v>24.3581</v>
      </c>
      <c r="CT538" s="73" t="s">
        <v>558</v>
      </c>
      <c r="CU538" s="73">
        <v>23.6371</v>
      </c>
      <c r="CV538" s="73">
        <v>23.7697</v>
      </c>
      <c r="CW538" s="73">
        <v>23.792999999999999</v>
      </c>
      <c r="CX538" s="73">
        <v>24.091200000000001</v>
      </c>
      <c r="CZ538" s="75">
        <f t="shared" si="96"/>
        <v>24.857499999999998</v>
      </c>
      <c r="DA538" s="75">
        <f t="shared" si="97"/>
        <v>0.403358426216684</v>
      </c>
      <c r="DB538" s="75">
        <f t="shared" si="98"/>
        <v>24.361075</v>
      </c>
      <c r="DC538" s="75">
        <f t="shared" si="99"/>
        <v>0.38068957060401154</v>
      </c>
      <c r="DD538" s="75">
        <f t="shared" si="100"/>
        <v>24.046660000000003</v>
      </c>
      <c r="DE538" s="75">
        <f t="shared" si="101"/>
        <v>0.46986498911921543</v>
      </c>
      <c r="DF538" s="75">
        <f t="shared" si="102"/>
        <v>24.22522</v>
      </c>
      <c r="DG538" s="75">
        <f t="shared" si="103"/>
        <v>0.60343479515188647</v>
      </c>
      <c r="DH538" s="75">
        <f t="shared" si="104"/>
        <v>24.200924999999998</v>
      </c>
      <c r="DI538" s="75">
        <f t="shared" si="105"/>
        <v>0.37911262508652971</v>
      </c>
      <c r="DJ538" s="75">
        <f t="shared" si="106"/>
        <v>23.822750000000003</v>
      </c>
      <c r="DK538" s="75">
        <f t="shared" si="107"/>
        <v>0.19168610626055665</v>
      </c>
      <c r="DM538" s="74" t="s">
        <v>2800</v>
      </c>
      <c r="DN538" s="74" t="s">
        <v>2801</v>
      </c>
    </row>
    <row r="539" spans="2:118" s="73" customFormat="1" x14ac:dyDescent="0.35">
      <c r="B539" s="74" t="s">
        <v>2805</v>
      </c>
      <c r="C539" s="74" t="s">
        <v>2806</v>
      </c>
      <c r="D539" s="73">
        <v>1</v>
      </c>
      <c r="E539" s="74" t="s">
        <v>2807</v>
      </c>
      <c r="F539" s="74"/>
      <c r="G539" s="74" t="s">
        <v>2808</v>
      </c>
      <c r="H539" s="74" t="s">
        <v>2809</v>
      </c>
      <c r="I539" s="73">
        <v>13</v>
      </c>
      <c r="J539" s="73">
        <v>13</v>
      </c>
      <c r="K539" s="73">
        <v>13</v>
      </c>
      <c r="L539" s="73">
        <v>49.1</v>
      </c>
      <c r="M539" s="73">
        <v>37.018000000000001</v>
      </c>
      <c r="N539" s="73">
        <v>0</v>
      </c>
      <c r="O539" s="73">
        <v>119</v>
      </c>
      <c r="P539" s="73">
        <v>1533100000</v>
      </c>
      <c r="Q539" s="73">
        <v>178</v>
      </c>
      <c r="S539" s="73">
        <v>0.22900200000000001</v>
      </c>
      <c r="T539" s="73">
        <v>0.868421</v>
      </c>
      <c r="V539" s="73">
        <v>4.0227084000000003E-2</v>
      </c>
      <c r="W539" s="73">
        <v>0.99041204400000005</v>
      </c>
      <c r="X539" s="73">
        <v>1.6084290000000001E-2</v>
      </c>
      <c r="Z539" s="73">
        <v>4.2105610000000002E-2</v>
      </c>
      <c r="AA539" s="73">
        <v>0.953135764</v>
      </c>
      <c r="AB539" s="73">
        <v>-2.1014404E-2</v>
      </c>
      <c r="AD539" s="73">
        <v>4.8375310999999997E-2</v>
      </c>
      <c r="AE539" s="73">
        <v>0.96476609099999999</v>
      </c>
      <c r="AF539" s="73">
        <v>1.9910812E-2</v>
      </c>
      <c r="AH539" s="73">
        <v>0.20251733099999999</v>
      </c>
      <c r="AI539" s="73">
        <v>0.83161524499999995</v>
      </c>
      <c r="AJ539" s="73">
        <v>-6.2956237999999998E-2</v>
      </c>
      <c r="AL539" s="73">
        <v>0.66269315699999998</v>
      </c>
      <c r="AM539" s="73">
        <v>0.41215274499999999</v>
      </c>
      <c r="AN539" s="73">
        <v>-0.18303718599999999</v>
      </c>
      <c r="AO539" s="73">
        <v>3</v>
      </c>
      <c r="AP539" s="73">
        <v>7</v>
      </c>
      <c r="AQ539" s="73">
        <v>3</v>
      </c>
      <c r="AR539" s="73">
        <v>4</v>
      </c>
      <c r="AS539" s="73">
        <v>8</v>
      </c>
      <c r="AT539" s="73">
        <v>5</v>
      </c>
      <c r="AU539" s="73">
        <v>5</v>
      </c>
      <c r="AV539" s="73">
        <v>6</v>
      </c>
      <c r="AW539" s="73">
        <v>3</v>
      </c>
      <c r="AX539" s="73">
        <v>7</v>
      </c>
      <c r="AY539" s="73">
        <v>8</v>
      </c>
      <c r="AZ539" s="73">
        <v>6</v>
      </c>
      <c r="BA539" s="73">
        <v>4</v>
      </c>
      <c r="BB539" s="73">
        <v>9</v>
      </c>
      <c r="BC539" s="73">
        <v>6</v>
      </c>
      <c r="BD539" s="73">
        <v>6</v>
      </c>
      <c r="BE539" s="73">
        <v>6</v>
      </c>
      <c r="BF539" s="73">
        <v>7</v>
      </c>
      <c r="BG539" s="73">
        <v>10</v>
      </c>
      <c r="BH539" s="73">
        <v>6</v>
      </c>
      <c r="BI539" s="73">
        <v>5</v>
      </c>
      <c r="BJ539" s="73">
        <v>6</v>
      </c>
      <c r="BK539" s="73">
        <v>4</v>
      </c>
      <c r="BL539" s="73">
        <v>9</v>
      </c>
      <c r="BM539" s="73">
        <v>6</v>
      </c>
      <c r="BN539" s="73">
        <v>5</v>
      </c>
      <c r="BO539" s="73">
        <v>6</v>
      </c>
      <c r="BP539" s="73">
        <v>5</v>
      </c>
      <c r="BQ539" s="73">
        <v>8</v>
      </c>
      <c r="BR539" s="73">
        <v>5</v>
      </c>
      <c r="BT539" s="73" t="s">
        <v>2804</v>
      </c>
      <c r="BU539" s="73">
        <v>24.369499999999999</v>
      </c>
      <c r="BV539" s="73">
        <v>24.741199999999999</v>
      </c>
      <c r="BW539" s="73">
        <v>24.0898</v>
      </c>
      <c r="BX539" s="73">
        <v>24.580400000000001</v>
      </c>
      <c r="BY539" s="73">
        <v>24.709700000000002</v>
      </c>
      <c r="BZ539" s="73">
        <v>24.7867</v>
      </c>
      <c r="CA539" s="73">
        <v>24.498799999999999</v>
      </c>
      <c r="CB539" s="73">
        <v>24.444400000000002</v>
      </c>
      <c r="CC539" s="73">
        <v>24.4573</v>
      </c>
      <c r="CD539" s="73">
        <v>24.383900000000001</v>
      </c>
      <c r="CE539" s="73">
        <v>24.713000000000001</v>
      </c>
      <c r="CF539" s="73">
        <v>24.761700000000001</v>
      </c>
      <c r="CG539" s="73">
        <v>24.248100000000001</v>
      </c>
      <c r="CH539" s="73">
        <v>24.543500000000002</v>
      </c>
      <c r="CI539" s="73">
        <v>24.119299999999999</v>
      </c>
      <c r="CJ539" s="73">
        <v>24.6873</v>
      </c>
      <c r="CK539" s="73">
        <v>24.6234</v>
      </c>
      <c r="CL539" s="73">
        <v>24.2806</v>
      </c>
      <c r="CM539" s="73">
        <v>24.370799999999999</v>
      </c>
      <c r="CN539" s="73">
        <v>24.6282</v>
      </c>
      <c r="CO539" s="73">
        <v>24.474599999999999</v>
      </c>
      <c r="CP539" s="73">
        <v>24.511600000000001</v>
      </c>
      <c r="CQ539" s="73">
        <v>24.346499999999999</v>
      </c>
      <c r="CR539" s="73">
        <v>24.449400000000001</v>
      </c>
      <c r="CS539" s="73">
        <v>24.393799999999999</v>
      </c>
      <c r="CT539" s="73">
        <v>24.566199999999998</v>
      </c>
      <c r="CU539" s="73">
        <v>24.265000000000001</v>
      </c>
      <c r="CV539" s="73">
        <v>24.227399999999999</v>
      </c>
      <c r="CW539" s="73">
        <v>24.247900000000001</v>
      </c>
      <c r="CX539" s="73">
        <v>24.268999999999998</v>
      </c>
      <c r="CZ539" s="75">
        <f t="shared" si="96"/>
        <v>24.498119999999997</v>
      </c>
      <c r="DA539" s="75">
        <f t="shared" si="97"/>
        <v>0.27105917619590031</v>
      </c>
      <c r="DB539" s="75">
        <f t="shared" si="98"/>
        <v>24.514220000000002</v>
      </c>
      <c r="DC539" s="75">
        <f t="shared" si="99"/>
        <v>0.15778240396191165</v>
      </c>
      <c r="DD539" s="75">
        <f t="shared" si="100"/>
        <v>24.477119999999999</v>
      </c>
      <c r="DE539" s="75">
        <f t="shared" si="101"/>
        <v>0.28351224312188072</v>
      </c>
      <c r="DF539" s="75">
        <f t="shared" si="102"/>
        <v>24.518059999999998</v>
      </c>
      <c r="DG539" s="75">
        <f t="shared" si="103"/>
        <v>0.18023753216242208</v>
      </c>
      <c r="DH539" s="75">
        <f t="shared" si="104"/>
        <v>24.435179999999995</v>
      </c>
      <c r="DI539" s="75">
        <f t="shared" si="105"/>
        <v>6.5522148926909482E-2</v>
      </c>
      <c r="DJ539" s="75">
        <f t="shared" si="106"/>
        <v>24.315100000000001</v>
      </c>
      <c r="DK539" s="75">
        <f t="shared" si="107"/>
        <v>0.14132724436569127</v>
      </c>
      <c r="DM539" s="74" t="s">
        <v>2805</v>
      </c>
      <c r="DN539" s="74" t="s">
        <v>2806</v>
      </c>
    </row>
    <row r="540" spans="2:118" s="73" customFormat="1" x14ac:dyDescent="0.35">
      <c r="B540" s="74" t="s">
        <v>2811</v>
      </c>
      <c r="C540" s="74" t="s">
        <v>2812</v>
      </c>
      <c r="D540" s="73">
        <v>1</v>
      </c>
      <c r="E540" s="74"/>
      <c r="F540" s="74"/>
      <c r="G540" s="74" t="s">
        <v>991</v>
      </c>
      <c r="H540" s="74" t="s">
        <v>991</v>
      </c>
      <c r="I540" s="73">
        <v>6</v>
      </c>
      <c r="J540" s="73">
        <v>6</v>
      </c>
      <c r="K540" s="73">
        <v>6</v>
      </c>
      <c r="L540" s="73">
        <v>23.9</v>
      </c>
      <c r="M540" s="73">
        <v>43.997999999999998</v>
      </c>
      <c r="N540" s="73">
        <v>0</v>
      </c>
      <c r="O540" s="73">
        <v>163.76</v>
      </c>
      <c r="P540" s="73">
        <v>606680000</v>
      </c>
      <c r="Q540" s="73">
        <v>42</v>
      </c>
      <c r="S540" s="73">
        <v>9.2652999999999999E-2</v>
      </c>
      <c r="T540" s="73">
        <v>0.896482</v>
      </c>
      <c r="V540" s="73">
        <v>0.25005139399999998</v>
      </c>
      <c r="W540" s="73">
        <v>0.93411347499999997</v>
      </c>
      <c r="X540" s="73">
        <v>0.107689667</v>
      </c>
      <c r="Z540" s="73">
        <v>0.19982472700000001</v>
      </c>
      <c r="AA540" s="73">
        <v>0.76283562900000002</v>
      </c>
      <c r="AB540" s="73">
        <v>0.10115890499999999</v>
      </c>
      <c r="AD540" s="73">
        <v>0.55999133000000001</v>
      </c>
      <c r="AE540" s="73">
        <v>0.52016430599999997</v>
      </c>
      <c r="AF540" s="73">
        <v>0.216383362</v>
      </c>
      <c r="AH540" s="73">
        <v>0.43982554099999999</v>
      </c>
      <c r="AI540" s="73">
        <v>0.57693921299999995</v>
      </c>
      <c r="AJ540" s="73">
        <v>0.17986717199999999</v>
      </c>
      <c r="AL540" s="73">
        <v>0.47342852200000002</v>
      </c>
      <c r="AM540" s="73">
        <v>0.46993898299999998</v>
      </c>
      <c r="AN540" s="73">
        <v>0.21099510199999999</v>
      </c>
      <c r="AO540" s="73">
        <v>0</v>
      </c>
      <c r="AP540" s="73">
        <v>3</v>
      </c>
      <c r="AQ540" s="73">
        <v>0</v>
      </c>
      <c r="AR540" s="73">
        <v>0</v>
      </c>
      <c r="AS540" s="73">
        <v>2</v>
      </c>
      <c r="AT540" s="73">
        <v>2</v>
      </c>
      <c r="AU540" s="73">
        <v>2</v>
      </c>
      <c r="AV540" s="73">
        <v>2</v>
      </c>
      <c r="AW540" s="73">
        <v>0</v>
      </c>
      <c r="AX540" s="73">
        <v>0</v>
      </c>
      <c r="AY540" s="73">
        <v>2</v>
      </c>
      <c r="AZ540" s="73">
        <v>2</v>
      </c>
      <c r="BA540" s="73">
        <v>0</v>
      </c>
      <c r="BB540" s="73">
        <v>3</v>
      </c>
      <c r="BC540" s="73">
        <v>1</v>
      </c>
      <c r="BD540" s="73">
        <v>2</v>
      </c>
      <c r="BE540" s="73">
        <v>2</v>
      </c>
      <c r="BF540" s="73">
        <v>2</v>
      </c>
      <c r="BG540" s="73">
        <v>2</v>
      </c>
      <c r="BH540" s="73">
        <v>0</v>
      </c>
      <c r="BI540" s="73">
        <v>4</v>
      </c>
      <c r="BJ540" s="73">
        <v>2</v>
      </c>
      <c r="BK540" s="73">
        <v>0</v>
      </c>
      <c r="BL540" s="73">
        <v>2</v>
      </c>
      <c r="BM540" s="73">
        <v>1</v>
      </c>
      <c r="BN540" s="73">
        <v>2</v>
      </c>
      <c r="BO540" s="73">
        <v>1</v>
      </c>
      <c r="BP540" s="73">
        <v>0</v>
      </c>
      <c r="BQ540" s="73">
        <v>3</v>
      </c>
      <c r="BR540" s="73">
        <v>0</v>
      </c>
      <c r="BT540" s="73" t="s">
        <v>2810</v>
      </c>
      <c r="BU540" s="73">
        <v>22.537600000000001</v>
      </c>
      <c r="BV540" s="73">
        <v>23.1632</v>
      </c>
      <c r="BW540" s="73">
        <v>22.609200000000001</v>
      </c>
      <c r="BX540" s="73">
        <v>23.05</v>
      </c>
      <c r="BY540" s="73">
        <v>23.300799999999999</v>
      </c>
      <c r="BZ540" s="73">
        <v>22.8672</v>
      </c>
      <c r="CA540" s="73">
        <v>23.2271</v>
      </c>
      <c r="CB540" s="73">
        <v>23.291699999999999</v>
      </c>
      <c r="CC540" s="73">
        <v>22.843499999999999</v>
      </c>
      <c r="CD540" s="73">
        <v>22.969799999999999</v>
      </c>
      <c r="CE540" s="73">
        <v>22.667100000000001</v>
      </c>
      <c r="CF540" s="73">
        <v>22.959499999999998</v>
      </c>
      <c r="CG540" s="73">
        <v>22.872499999999999</v>
      </c>
      <c r="CH540" s="73">
        <v>23.414200000000001</v>
      </c>
      <c r="CI540" s="73">
        <v>23.253299999999999</v>
      </c>
      <c r="CJ540" s="73">
        <v>22.784500000000001</v>
      </c>
      <c r="CK540" s="73">
        <v>23.395199999999999</v>
      </c>
      <c r="CL540" s="73">
        <v>23.118300000000001</v>
      </c>
      <c r="CM540" s="73">
        <v>23.309200000000001</v>
      </c>
      <c r="CN540" s="73">
        <v>23.135400000000001</v>
      </c>
      <c r="CO540" s="73">
        <v>22.910599999999999</v>
      </c>
      <c r="CP540" s="73">
        <v>22.927499999999998</v>
      </c>
      <c r="CQ540" s="73">
        <v>23.351600000000001</v>
      </c>
      <c r="CR540" s="73">
        <v>23.3977</v>
      </c>
      <c r="CS540" s="73">
        <v>22.9727</v>
      </c>
      <c r="CT540" s="73">
        <v>22.842400000000001</v>
      </c>
      <c r="CU540" s="73">
        <v>23.120100000000001</v>
      </c>
      <c r="CV540" s="73">
        <v>23.290500000000002</v>
      </c>
      <c r="CW540" s="73">
        <v>23.5914</v>
      </c>
      <c r="CX540" s="73">
        <v>22.871400000000001</v>
      </c>
      <c r="CZ540" s="75">
        <f t="shared" si="96"/>
        <v>22.93216</v>
      </c>
      <c r="DA540" s="75">
        <f t="shared" si="97"/>
        <v>0.34027266713622378</v>
      </c>
      <c r="DB540" s="75">
        <f t="shared" si="98"/>
        <v>23.039859999999997</v>
      </c>
      <c r="DC540" s="75">
        <f t="shared" si="99"/>
        <v>0.20721928722973632</v>
      </c>
      <c r="DD540" s="75">
        <f t="shared" si="100"/>
        <v>23.033319999999996</v>
      </c>
      <c r="DE540" s="75">
        <f t="shared" si="101"/>
        <v>0.29953727981672001</v>
      </c>
      <c r="DF540" s="75">
        <f t="shared" si="102"/>
        <v>23.148520000000001</v>
      </c>
      <c r="DG540" s="75">
        <f t="shared" si="103"/>
        <v>0.23466200587227509</v>
      </c>
      <c r="DH540" s="75">
        <f t="shared" si="104"/>
        <v>23.112020000000001</v>
      </c>
      <c r="DI540" s="75">
        <f t="shared" si="105"/>
        <v>0.24137074594904928</v>
      </c>
      <c r="DJ540" s="75">
        <f t="shared" si="106"/>
        <v>23.143160000000002</v>
      </c>
      <c r="DK540" s="75">
        <f t="shared" si="107"/>
        <v>0.31123544624608512</v>
      </c>
      <c r="DM540" s="74" t="s">
        <v>2811</v>
      </c>
      <c r="DN540" s="74" t="s">
        <v>2812</v>
      </c>
    </row>
    <row r="541" spans="2:118" s="73" customFormat="1" x14ac:dyDescent="0.35">
      <c r="B541" s="74" t="s">
        <v>2814</v>
      </c>
      <c r="C541" s="74" t="s">
        <v>2815</v>
      </c>
      <c r="D541" s="73">
        <v>1</v>
      </c>
      <c r="E541" s="74"/>
      <c r="F541" s="74"/>
      <c r="G541" s="74" t="s">
        <v>2553</v>
      </c>
      <c r="H541" s="74" t="s">
        <v>2553</v>
      </c>
      <c r="I541" s="73">
        <v>8</v>
      </c>
      <c r="J541" s="73">
        <v>8</v>
      </c>
      <c r="K541" s="73">
        <v>8</v>
      </c>
      <c r="L541" s="73">
        <v>41.8</v>
      </c>
      <c r="M541" s="73">
        <v>32.871000000000002</v>
      </c>
      <c r="N541" s="73">
        <v>0</v>
      </c>
      <c r="O541" s="73">
        <v>69.150000000000006</v>
      </c>
      <c r="P541" s="73">
        <v>1152400000</v>
      </c>
      <c r="Q541" s="73">
        <v>74</v>
      </c>
      <c r="S541" s="73">
        <v>0.46818100000000001</v>
      </c>
      <c r="T541" s="73">
        <v>0.66239599999999998</v>
      </c>
      <c r="V541" s="73">
        <v>0.59836565900000005</v>
      </c>
      <c r="W541" s="73">
        <v>1</v>
      </c>
      <c r="X541" s="73">
        <v>0.22256469700000001</v>
      </c>
      <c r="Z541" s="73">
        <v>0.30155806099999999</v>
      </c>
      <c r="AA541" s="73">
        <v>0.65316221799999996</v>
      </c>
      <c r="AB541" s="73">
        <v>0.155318451</v>
      </c>
      <c r="AD541" s="73">
        <v>0.98293220699999995</v>
      </c>
      <c r="AE541" s="73">
        <v>0.33954285699999998</v>
      </c>
      <c r="AF541" s="73">
        <v>0.342101288</v>
      </c>
      <c r="AH541" s="73">
        <v>0.90230421999999999</v>
      </c>
      <c r="AI541" s="73">
        <v>0.34954105299999999</v>
      </c>
      <c r="AJ541" s="73">
        <v>0.29400711099999999</v>
      </c>
      <c r="AL541" s="73">
        <v>0.54102914400000002</v>
      </c>
      <c r="AM541" s="73">
        <v>0.45305383700000001</v>
      </c>
      <c r="AN541" s="73">
        <v>0.19049148599999999</v>
      </c>
      <c r="AO541" s="73">
        <v>3</v>
      </c>
      <c r="AP541" s="73">
        <v>1</v>
      </c>
      <c r="AQ541" s="73">
        <v>1</v>
      </c>
      <c r="AR541" s="73">
        <v>1</v>
      </c>
      <c r="AS541" s="73">
        <v>1</v>
      </c>
      <c r="AT541" s="73">
        <v>2</v>
      </c>
      <c r="AU541" s="73">
        <v>1</v>
      </c>
      <c r="AV541" s="73">
        <v>1</v>
      </c>
      <c r="AW541" s="73">
        <v>1</v>
      </c>
      <c r="AX541" s="73">
        <v>4</v>
      </c>
      <c r="AY541" s="73">
        <v>2</v>
      </c>
      <c r="AZ541" s="73">
        <v>2</v>
      </c>
      <c r="BA541" s="73">
        <v>2</v>
      </c>
      <c r="BB541" s="73">
        <v>4</v>
      </c>
      <c r="BC541" s="73">
        <v>7</v>
      </c>
      <c r="BD541" s="73">
        <v>3</v>
      </c>
      <c r="BE541" s="73">
        <v>4</v>
      </c>
      <c r="BF541" s="73">
        <v>4</v>
      </c>
      <c r="BG541" s="73">
        <v>2</v>
      </c>
      <c r="BH541" s="73">
        <v>1</v>
      </c>
      <c r="BI541" s="73">
        <v>4</v>
      </c>
      <c r="BJ541" s="73">
        <v>1</v>
      </c>
      <c r="BK541" s="73">
        <v>4</v>
      </c>
      <c r="BL541" s="73">
        <v>3</v>
      </c>
      <c r="BM541" s="73">
        <v>1</v>
      </c>
      <c r="BN541" s="73">
        <v>1</v>
      </c>
      <c r="BO541" s="73">
        <v>3</v>
      </c>
      <c r="BP541" s="73">
        <v>3</v>
      </c>
      <c r="BQ541" s="73">
        <v>6</v>
      </c>
      <c r="BR541" s="73">
        <v>1</v>
      </c>
      <c r="BT541" s="73" t="s">
        <v>2813</v>
      </c>
      <c r="BU541" s="73">
        <v>23.588799999999999</v>
      </c>
      <c r="BV541" s="73">
        <v>24.038399999999999</v>
      </c>
      <c r="BW541" s="73">
        <v>23.3184</v>
      </c>
      <c r="BX541" s="73">
        <v>24.022300000000001</v>
      </c>
      <c r="BY541" s="73">
        <v>24.155100000000001</v>
      </c>
      <c r="BZ541" s="73">
        <v>24.2074</v>
      </c>
      <c r="CA541" s="73">
        <v>23.940999999999999</v>
      </c>
      <c r="CB541" s="73">
        <v>24.222200000000001</v>
      </c>
      <c r="CC541" s="73">
        <v>23.773599999999998</v>
      </c>
      <c r="CD541" s="73">
        <v>24.0916</v>
      </c>
      <c r="CE541" s="73">
        <v>24.3444</v>
      </c>
      <c r="CF541" s="73">
        <v>23.422899999999998</v>
      </c>
      <c r="CG541" s="73">
        <v>24.081399999999999</v>
      </c>
      <c r="CH541" s="73">
        <v>24.042400000000001</v>
      </c>
      <c r="CI541" s="73">
        <v>24.008500000000002</v>
      </c>
      <c r="CJ541" s="73">
        <v>24.300799999999999</v>
      </c>
      <c r="CK541" s="73">
        <v>24.435400000000001</v>
      </c>
      <c r="CL541" s="73">
        <v>24.206499999999998</v>
      </c>
      <c r="CM541" s="73">
        <v>23.933499999999999</v>
      </c>
      <c r="CN541" s="73">
        <v>23.9574</v>
      </c>
      <c r="CO541" s="73">
        <v>24.201000000000001</v>
      </c>
      <c r="CP541" s="73">
        <v>24.1587</v>
      </c>
      <c r="CQ541" s="73">
        <v>24.099599999999999</v>
      </c>
      <c r="CR541" s="73">
        <v>24.253599999999999</v>
      </c>
      <c r="CS541" s="73">
        <v>23.880299999999998</v>
      </c>
      <c r="CT541" s="73">
        <v>23.9742</v>
      </c>
      <c r="CU541" s="73">
        <v>24.142700000000001</v>
      </c>
      <c r="CV541" s="73">
        <v>23.968299999999999</v>
      </c>
      <c r="CW541" s="73">
        <v>24.123000000000001</v>
      </c>
      <c r="CX541" s="73">
        <v>23.8673</v>
      </c>
      <c r="CZ541" s="75">
        <f t="shared" si="96"/>
        <v>23.8246</v>
      </c>
      <c r="DA541" s="75">
        <f t="shared" si="97"/>
        <v>0.35562130841669232</v>
      </c>
      <c r="DB541" s="75">
        <f t="shared" si="98"/>
        <v>24.047159999999998</v>
      </c>
      <c r="DC541" s="75">
        <f t="shared" si="99"/>
        <v>0.18999723155877915</v>
      </c>
      <c r="DD541" s="75">
        <f t="shared" si="100"/>
        <v>23.97992</v>
      </c>
      <c r="DE541" s="75">
        <f t="shared" si="101"/>
        <v>0.33842861433395438</v>
      </c>
      <c r="DF541" s="75">
        <f t="shared" si="102"/>
        <v>24.166719999999998</v>
      </c>
      <c r="DG541" s="75">
        <f t="shared" si="103"/>
        <v>0.21791929010530536</v>
      </c>
      <c r="DH541" s="75">
        <f t="shared" si="104"/>
        <v>24.118639999999999</v>
      </c>
      <c r="DI541" s="75">
        <f t="shared" si="105"/>
        <v>0.14471580079590529</v>
      </c>
      <c r="DJ541" s="75">
        <f t="shared" si="106"/>
        <v>24.0151</v>
      </c>
      <c r="DK541" s="75">
        <f t="shared" si="107"/>
        <v>0.11579298337982383</v>
      </c>
      <c r="DM541" s="74" t="s">
        <v>2814</v>
      </c>
      <c r="DN541" s="74" t="s">
        <v>2815</v>
      </c>
    </row>
    <row r="542" spans="2:118" s="73" customFormat="1" x14ac:dyDescent="0.35">
      <c r="B542" s="74" t="s">
        <v>2817</v>
      </c>
      <c r="C542" s="74" t="s">
        <v>2818</v>
      </c>
      <c r="D542" s="73">
        <v>1</v>
      </c>
      <c r="E542" s="74"/>
      <c r="F542" s="74" t="s">
        <v>1105</v>
      </c>
      <c r="G542" s="74"/>
      <c r="H542" s="74" t="s">
        <v>1105</v>
      </c>
      <c r="I542" s="73">
        <v>9</v>
      </c>
      <c r="J542" s="73">
        <v>9</v>
      </c>
      <c r="K542" s="73">
        <v>9</v>
      </c>
      <c r="L542" s="73">
        <v>33.9</v>
      </c>
      <c r="M542" s="73">
        <v>33.503</v>
      </c>
      <c r="N542" s="73">
        <v>0</v>
      </c>
      <c r="O542" s="73">
        <v>47.192999999999998</v>
      </c>
      <c r="P542" s="73">
        <v>1058700000</v>
      </c>
      <c r="Q542" s="73">
        <v>60</v>
      </c>
      <c r="S542" s="73">
        <v>1.036</v>
      </c>
      <c r="T542" s="73">
        <v>0.439475</v>
      </c>
      <c r="V542" s="73">
        <v>0.88782085399999999</v>
      </c>
      <c r="W542" s="73">
        <v>1</v>
      </c>
      <c r="X542" s="73">
        <v>-0.23509750400000001</v>
      </c>
      <c r="Z542" s="73">
        <v>1.2674374260000001</v>
      </c>
      <c r="AA542" s="73">
        <v>0.241944304</v>
      </c>
      <c r="AB542" s="73">
        <v>-0.297218704</v>
      </c>
      <c r="AD542" s="73">
        <v>1.8318382929999999</v>
      </c>
      <c r="AE542" s="73">
        <v>0.314347826</v>
      </c>
      <c r="AF542" s="73">
        <v>-0.51487579299999997</v>
      </c>
      <c r="AH542" s="73">
        <v>1.171140981</v>
      </c>
      <c r="AI542" s="73">
        <v>0.29686426599999999</v>
      </c>
      <c r="AJ542" s="73">
        <v>-0.303022766</v>
      </c>
      <c r="AL542" s="73">
        <v>1.067892345</v>
      </c>
      <c r="AM542" s="73">
        <v>0.18653130300000001</v>
      </c>
      <c r="AN542" s="73">
        <v>-0.31124420200000003</v>
      </c>
      <c r="AO542" s="73">
        <v>3</v>
      </c>
      <c r="AP542" s="73">
        <v>2</v>
      </c>
      <c r="AQ542" s="73">
        <v>3</v>
      </c>
      <c r="AR542" s="73">
        <v>2</v>
      </c>
      <c r="AS542" s="73">
        <v>2</v>
      </c>
      <c r="AT542" s="73">
        <v>1</v>
      </c>
      <c r="AU542" s="73">
        <v>2</v>
      </c>
      <c r="AV542" s="73">
        <v>2</v>
      </c>
      <c r="AW542" s="73">
        <v>2</v>
      </c>
      <c r="AX542" s="73">
        <v>3</v>
      </c>
      <c r="AY542" s="73">
        <v>1</v>
      </c>
      <c r="AZ542" s="73">
        <v>1</v>
      </c>
      <c r="BA542" s="73">
        <v>2</v>
      </c>
      <c r="BB542" s="73">
        <v>1</v>
      </c>
      <c r="BC542" s="73">
        <v>2</v>
      </c>
      <c r="BD542" s="73">
        <v>2</v>
      </c>
      <c r="BE542" s="73">
        <v>1</v>
      </c>
      <c r="BF542" s="73">
        <v>2</v>
      </c>
      <c r="BG542" s="73">
        <v>1</v>
      </c>
      <c r="BH542" s="73">
        <v>1</v>
      </c>
      <c r="BI542" s="73">
        <v>2</v>
      </c>
      <c r="BJ542" s="73">
        <v>2</v>
      </c>
      <c r="BK542" s="73">
        <v>3</v>
      </c>
      <c r="BL542" s="73">
        <v>2</v>
      </c>
      <c r="BM542" s="73">
        <v>1</v>
      </c>
      <c r="BN542" s="73">
        <v>3</v>
      </c>
      <c r="BO542" s="73">
        <v>2</v>
      </c>
      <c r="BP542" s="73">
        <v>3</v>
      </c>
      <c r="BQ542" s="73">
        <v>4</v>
      </c>
      <c r="BR542" s="73">
        <v>2</v>
      </c>
      <c r="BT542" s="73" t="s">
        <v>2816</v>
      </c>
      <c r="BU542" s="73">
        <v>24.305599999999998</v>
      </c>
      <c r="BV542" s="73">
        <v>23.889299999999999</v>
      </c>
      <c r="BW542" s="73">
        <v>24.3598</v>
      </c>
      <c r="BX542" s="73">
        <v>24.352</v>
      </c>
      <c r="BY542" s="73">
        <v>24.084499999999998</v>
      </c>
      <c r="BZ542" s="73">
        <v>23.925699999999999</v>
      </c>
      <c r="CA542" s="73">
        <v>24.302800000000001</v>
      </c>
      <c r="CB542" s="73">
        <v>24.077999999999999</v>
      </c>
      <c r="CC542" s="73">
        <v>23.741700000000002</v>
      </c>
      <c r="CD542" s="73">
        <v>23.767399999999999</v>
      </c>
      <c r="CE542" s="73">
        <v>23.958500000000001</v>
      </c>
      <c r="CF542" s="73">
        <v>23.5426</v>
      </c>
      <c r="CG542" s="73">
        <v>24.043399999999998</v>
      </c>
      <c r="CH542" s="73">
        <v>24.060199999999998</v>
      </c>
      <c r="CI542" s="73">
        <v>23.900300000000001</v>
      </c>
      <c r="CJ542" s="73">
        <v>23.7149</v>
      </c>
      <c r="CK542" s="73">
        <v>23.337</v>
      </c>
      <c r="CL542" s="73">
        <v>24.045000000000002</v>
      </c>
      <c r="CM542" s="73">
        <v>23.404699999999998</v>
      </c>
      <c r="CN542" s="73">
        <v>23.915099999999999</v>
      </c>
      <c r="CO542" s="73">
        <v>23.756499999999999</v>
      </c>
      <c r="CP542" s="73">
        <v>24.123799999999999</v>
      </c>
      <c r="CQ542" s="73">
        <v>23.9756</v>
      </c>
      <c r="CR542" s="73">
        <v>24.082699999999999</v>
      </c>
      <c r="CS542" s="73">
        <v>23.537299999999998</v>
      </c>
      <c r="CT542" s="73">
        <v>23.907800000000002</v>
      </c>
      <c r="CU542" s="73">
        <v>24.214700000000001</v>
      </c>
      <c r="CV542" s="73">
        <v>23.425899999999999</v>
      </c>
      <c r="CW542" s="73">
        <v>23.882400000000001</v>
      </c>
      <c r="CX542" s="73">
        <v>24.004100000000001</v>
      </c>
      <c r="CZ542" s="75">
        <f t="shared" si="96"/>
        <v>24.198239999999998</v>
      </c>
      <c r="DA542" s="75">
        <f t="shared" si="97"/>
        <v>0.20594334900646882</v>
      </c>
      <c r="DB542" s="75">
        <f t="shared" si="98"/>
        <v>23.96312</v>
      </c>
      <c r="DC542" s="75">
        <f t="shared" si="99"/>
        <v>0.23308437742585875</v>
      </c>
      <c r="DD542" s="75">
        <f t="shared" si="100"/>
        <v>23.901</v>
      </c>
      <c r="DE542" s="75">
        <f t="shared" si="101"/>
        <v>0.21058234731334849</v>
      </c>
      <c r="DF542" s="75">
        <f t="shared" si="102"/>
        <v>23.683339999999998</v>
      </c>
      <c r="DG542" s="75">
        <f t="shared" si="103"/>
        <v>0.30947468878730688</v>
      </c>
      <c r="DH542" s="75">
        <f t="shared" si="104"/>
        <v>23.89518</v>
      </c>
      <c r="DI542" s="75">
        <f t="shared" si="105"/>
        <v>0.24556489366356951</v>
      </c>
      <c r="DJ542" s="75">
        <f t="shared" si="106"/>
        <v>23.886980000000001</v>
      </c>
      <c r="DK542" s="75">
        <f t="shared" si="107"/>
        <v>0.28903577114260526</v>
      </c>
      <c r="DM542" s="74" t="s">
        <v>2817</v>
      </c>
      <c r="DN542" s="74" t="s">
        <v>2818</v>
      </c>
    </row>
    <row r="543" spans="2:118" s="73" customFormat="1" x14ac:dyDescent="0.35">
      <c r="B543" s="74" t="s">
        <v>2820</v>
      </c>
      <c r="C543" s="74" t="s">
        <v>2821</v>
      </c>
      <c r="D543" s="73">
        <v>1</v>
      </c>
      <c r="E543" s="74"/>
      <c r="F543" s="74"/>
      <c r="G543" s="74"/>
      <c r="H543" s="74"/>
      <c r="I543" s="73">
        <v>6</v>
      </c>
      <c r="J543" s="73">
        <v>6</v>
      </c>
      <c r="K543" s="73">
        <v>6</v>
      </c>
      <c r="L543" s="73">
        <v>27.8</v>
      </c>
      <c r="M543" s="73">
        <v>27.44</v>
      </c>
      <c r="N543" s="73">
        <v>0</v>
      </c>
      <c r="O543" s="73">
        <v>34.097999999999999</v>
      </c>
      <c r="P543" s="73">
        <v>1203600000</v>
      </c>
      <c r="Q543" s="73">
        <v>77</v>
      </c>
      <c r="S543" s="73">
        <v>0.29840100000000003</v>
      </c>
      <c r="T543" s="73">
        <v>0.65462399999999998</v>
      </c>
      <c r="V543" s="73">
        <v>0.107104253</v>
      </c>
      <c r="W543" s="73">
        <v>0.96215329800000005</v>
      </c>
      <c r="X543" s="73">
        <v>-4.8064423000000002E-2</v>
      </c>
      <c r="Z543" s="73">
        <v>0.28316076400000001</v>
      </c>
      <c r="AA543" s="73">
        <v>0.65467758399999998</v>
      </c>
      <c r="AB543" s="73">
        <v>0.17236442599999999</v>
      </c>
      <c r="AD543" s="73">
        <v>0.97247901400000003</v>
      </c>
      <c r="AE543" s="73">
        <v>0.34936734699999999</v>
      </c>
      <c r="AF543" s="73">
        <v>0.33290710400000001</v>
      </c>
      <c r="AH543" s="73">
        <v>8.3882627000000001E-2</v>
      </c>
      <c r="AI543" s="73">
        <v>0.90633937399999998</v>
      </c>
      <c r="AJ543" s="73">
        <v>5.2437972999999999E-2</v>
      </c>
      <c r="AL543" s="73">
        <v>6.6881498999999997E-2</v>
      </c>
      <c r="AM543" s="73">
        <v>0.89978301900000002</v>
      </c>
      <c r="AN543" s="73">
        <v>3.9187240999999998E-2</v>
      </c>
      <c r="AO543" s="73">
        <v>2</v>
      </c>
      <c r="AP543" s="73">
        <v>2</v>
      </c>
      <c r="AQ543" s="73">
        <v>0</v>
      </c>
      <c r="AR543" s="73">
        <v>3</v>
      </c>
      <c r="AS543" s="73">
        <v>3</v>
      </c>
      <c r="AT543" s="73">
        <v>2</v>
      </c>
      <c r="AU543" s="73">
        <v>1</v>
      </c>
      <c r="AV543" s="73">
        <v>1</v>
      </c>
      <c r="AW543" s="73">
        <v>2</v>
      </c>
      <c r="AX543" s="73">
        <v>5</v>
      </c>
      <c r="AY543" s="73">
        <v>1</v>
      </c>
      <c r="AZ543" s="73">
        <v>1</v>
      </c>
      <c r="BA543" s="73">
        <v>0</v>
      </c>
      <c r="BB543" s="73">
        <v>3</v>
      </c>
      <c r="BC543" s="73">
        <v>5</v>
      </c>
      <c r="BD543" s="73">
        <v>2</v>
      </c>
      <c r="BE543" s="73">
        <v>3</v>
      </c>
      <c r="BF543" s="73">
        <v>2</v>
      </c>
      <c r="BG543" s="73">
        <v>7</v>
      </c>
      <c r="BH543" s="73">
        <v>3</v>
      </c>
      <c r="BI543" s="73">
        <v>3</v>
      </c>
      <c r="BJ543" s="73">
        <v>3</v>
      </c>
      <c r="BK543" s="73">
        <v>4</v>
      </c>
      <c r="BL543" s="73">
        <v>3</v>
      </c>
      <c r="BM543" s="73">
        <v>1</v>
      </c>
      <c r="BN543" s="73">
        <v>3</v>
      </c>
      <c r="BO543" s="73">
        <v>1</v>
      </c>
      <c r="BP543" s="73">
        <v>3</v>
      </c>
      <c r="BQ543" s="73">
        <v>6</v>
      </c>
      <c r="BR543" s="73">
        <v>2</v>
      </c>
      <c r="BT543" s="73" t="s">
        <v>2819</v>
      </c>
      <c r="BU543" s="73">
        <v>23.5853</v>
      </c>
      <c r="BV543" s="73">
        <v>24.2775</v>
      </c>
      <c r="BW543" s="73">
        <v>23.658100000000001</v>
      </c>
      <c r="BX543" s="73">
        <v>24.253799999999998</v>
      </c>
      <c r="BY543" s="73">
        <v>24.195699999999999</v>
      </c>
      <c r="BZ543" s="73">
        <v>23.696300000000001</v>
      </c>
      <c r="CA543" s="73">
        <v>23.951499999999999</v>
      </c>
      <c r="CB543" s="73">
        <v>24.0641</v>
      </c>
      <c r="CC543" s="73">
        <v>23.943999999999999</v>
      </c>
      <c r="CD543" s="73">
        <v>24.074100000000001</v>
      </c>
      <c r="CE543" s="73">
        <v>23.8842</v>
      </c>
      <c r="CF543" s="73">
        <v>24.279299999999999</v>
      </c>
      <c r="CG543" s="73">
        <v>23.574000000000002</v>
      </c>
      <c r="CH543" s="73">
        <v>24.789300000000001</v>
      </c>
      <c r="CI543" s="73">
        <v>24.305299999999999</v>
      </c>
      <c r="CJ543" s="73">
        <v>24.164899999999999</v>
      </c>
      <c r="CK543" s="73">
        <v>24.451000000000001</v>
      </c>
      <c r="CL543" s="73">
        <v>24.101700000000001</v>
      </c>
      <c r="CM543" s="73">
        <v>24.264900000000001</v>
      </c>
      <c r="CN543" s="73">
        <v>24.6523</v>
      </c>
      <c r="CO543" s="73">
        <v>24.250800000000002</v>
      </c>
      <c r="CP543" s="73">
        <v>23.6843</v>
      </c>
      <c r="CQ543" s="73">
        <v>24.053699999999999</v>
      </c>
      <c r="CR543" s="73">
        <v>24.565100000000001</v>
      </c>
      <c r="CS543" s="73">
        <v>23.678599999999999</v>
      </c>
      <c r="CT543" s="73">
        <v>24.259499999999999</v>
      </c>
      <c r="CU543" s="73">
        <v>24.0154</v>
      </c>
      <c r="CV543" s="73">
        <v>23.792000000000002</v>
      </c>
      <c r="CW543" s="73">
        <v>24.444400000000002</v>
      </c>
      <c r="CX543" s="73">
        <v>23.654900000000001</v>
      </c>
      <c r="CZ543" s="75">
        <f t="shared" si="96"/>
        <v>23.99408</v>
      </c>
      <c r="DA543" s="75">
        <f t="shared" si="97"/>
        <v>0.34220448857371732</v>
      </c>
      <c r="DB543" s="75">
        <f t="shared" si="98"/>
        <v>23.946000000000002</v>
      </c>
      <c r="DC543" s="75">
        <f t="shared" si="99"/>
        <v>0.15226749488974978</v>
      </c>
      <c r="DD543" s="75">
        <f t="shared" si="100"/>
        <v>24.166419999999999</v>
      </c>
      <c r="DE543" s="75">
        <f t="shared" si="101"/>
        <v>0.46114494142297568</v>
      </c>
      <c r="DF543" s="75">
        <f t="shared" si="102"/>
        <v>24.32696</v>
      </c>
      <c r="DG543" s="75">
        <f t="shared" si="103"/>
        <v>0.2247715462419565</v>
      </c>
      <c r="DH543" s="75">
        <f t="shared" si="104"/>
        <v>24.046500000000002</v>
      </c>
      <c r="DI543" s="75">
        <f t="shared" si="105"/>
        <v>0.3798932547440142</v>
      </c>
      <c r="DJ543" s="75">
        <f t="shared" si="106"/>
        <v>24.033239999999999</v>
      </c>
      <c r="DK543" s="75">
        <f t="shared" si="107"/>
        <v>0.3247700309449747</v>
      </c>
      <c r="DM543" s="74" t="s">
        <v>2820</v>
      </c>
      <c r="DN543" s="74" t="s">
        <v>2821</v>
      </c>
    </row>
    <row r="544" spans="2:118" s="73" customFormat="1" x14ac:dyDescent="0.35">
      <c r="B544" s="74" t="s">
        <v>2823</v>
      </c>
      <c r="C544" s="74" t="s">
        <v>2824</v>
      </c>
      <c r="D544" s="73">
        <v>1</v>
      </c>
      <c r="E544" s="74"/>
      <c r="F544" s="74"/>
      <c r="G544" s="74"/>
      <c r="H544" s="74"/>
      <c r="I544" s="73">
        <v>2</v>
      </c>
      <c r="J544" s="73">
        <v>2</v>
      </c>
      <c r="K544" s="73">
        <v>2</v>
      </c>
      <c r="L544" s="73">
        <v>12.8</v>
      </c>
      <c r="M544" s="73">
        <v>10.666</v>
      </c>
      <c r="N544" s="73">
        <v>1.0793000000000001E-3</v>
      </c>
      <c r="O544" s="73">
        <v>2.4922</v>
      </c>
      <c r="P544" s="73">
        <v>260920000</v>
      </c>
      <c r="Q544" s="73">
        <v>14</v>
      </c>
      <c r="S544" s="73">
        <v>1.17302</v>
      </c>
      <c r="T544" s="73">
        <v>0.21610699999999999</v>
      </c>
      <c r="V544" s="73">
        <v>0.118715187</v>
      </c>
      <c r="W544" s="73">
        <v>0.95871825399999999</v>
      </c>
      <c r="X544" s="73">
        <v>0.14150733900000001</v>
      </c>
      <c r="Z544" s="73">
        <v>1.0604921279999999</v>
      </c>
      <c r="AA544" s="73">
        <v>0.153067961</v>
      </c>
      <c r="AB544" s="73">
        <v>-1.0410923000000001</v>
      </c>
      <c r="AD544" s="73">
        <v>0.45834599999999998</v>
      </c>
      <c r="AE544" s="73">
        <v>0.46698283899999998</v>
      </c>
      <c r="AF544" s="73">
        <v>-0.58075294499999996</v>
      </c>
      <c r="AH544" s="73">
        <v>0.192132369</v>
      </c>
      <c r="AI544" s="73">
        <v>0.74661946899999998</v>
      </c>
      <c r="AJ544" s="73">
        <v>0.206541061</v>
      </c>
      <c r="AL544" s="73">
        <v>3.0674202000000001E-2</v>
      </c>
      <c r="AM544" s="73">
        <v>0.94119266099999999</v>
      </c>
      <c r="AN544" s="73">
        <v>4.5258712999999999E-2</v>
      </c>
      <c r="AO544" s="73">
        <v>0</v>
      </c>
      <c r="AP544" s="73">
        <v>0</v>
      </c>
      <c r="AQ544" s="73">
        <v>1</v>
      </c>
      <c r="AR544" s="73">
        <v>1</v>
      </c>
      <c r="AS544" s="73">
        <v>0</v>
      </c>
      <c r="AT544" s="73">
        <v>0</v>
      </c>
      <c r="AU544" s="73">
        <v>0</v>
      </c>
      <c r="AV544" s="73">
        <v>0</v>
      </c>
      <c r="AW544" s="73">
        <v>0</v>
      </c>
      <c r="AX544" s="73">
        <v>1</v>
      </c>
      <c r="AY544" s="73">
        <v>0</v>
      </c>
      <c r="AZ544" s="73">
        <v>0</v>
      </c>
      <c r="BA544" s="73">
        <v>0</v>
      </c>
      <c r="BB544" s="73">
        <v>0</v>
      </c>
      <c r="BC544" s="73">
        <v>2</v>
      </c>
      <c r="BD544" s="73">
        <v>0</v>
      </c>
      <c r="BE544" s="73">
        <v>1</v>
      </c>
      <c r="BF544" s="73">
        <v>1</v>
      </c>
      <c r="BG544" s="73">
        <v>0</v>
      </c>
      <c r="BH544" s="73">
        <v>1</v>
      </c>
      <c r="BI544" s="73">
        <v>0</v>
      </c>
      <c r="BJ544" s="73">
        <v>0</v>
      </c>
      <c r="BK544" s="73">
        <v>1</v>
      </c>
      <c r="BL544" s="73">
        <v>1</v>
      </c>
      <c r="BM544" s="73">
        <v>1</v>
      </c>
      <c r="BN544" s="73">
        <v>0</v>
      </c>
      <c r="BO544" s="73">
        <v>1</v>
      </c>
      <c r="BP544" s="73">
        <v>1</v>
      </c>
      <c r="BQ544" s="73">
        <v>1</v>
      </c>
      <c r="BR544" s="73">
        <v>0</v>
      </c>
      <c r="BT544" s="73" t="s">
        <v>2822</v>
      </c>
      <c r="BU544" s="73">
        <v>21.8459</v>
      </c>
      <c r="BV544" s="73" t="s">
        <v>558</v>
      </c>
      <c r="BW544" s="73">
        <v>22.116800000000001</v>
      </c>
      <c r="BX544" s="73">
        <v>22.140999999999998</v>
      </c>
      <c r="BY544" s="73">
        <v>22.074100000000001</v>
      </c>
      <c r="BZ544" s="73" t="s">
        <v>558</v>
      </c>
      <c r="CA544" s="73">
        <v>21.585100000000001</v>
      </c>
      <c r="CB544" s="73">
        <v>22.165400000000002</v>
      </c>
      <c r="CC544" s="73">
        <v>22.036300000000001</v>
      </c>
      <c r="CD544" s="73">
        <v>22.026700000000002</v>
      </c>
      <c r="CE544" s="73" t="s">
        <v>558</v>
      </c>
      <c r="CF544" s="73" t="s">
        <v>558</v>
      </c>
      <c r="CG544" s="73" t="s">
        <v>558</v>
      </c>
      <c r="CH544" s="73" t="s">
        <v>558</v>
      </c>
      <c r="CI544" s="73">
        <v>21.904900000000001</v>
      </c>
      <c r="CJ544" s="73" t="s">
        <v>558</v>
      </c>
      <c r="CK544" s="73" t="s">
        <v>558</v>
      </c>
      <c r="CL544" s="73">
        <v>22.055800000000001</v>
      </c>
      <c r="CM544" s="73" t="s">
        <v>558</v>
      </c>
      <c r="CN544" s="73" t="s">
        <v>558</v>
      </c>
      <c r="CO544" s="73">
        <v>21.9099</v>
      </c>
      <c r="CP544" s="73">
        <v>21.302399999999999</v>
      </c>
      <c r="CQ544" s="73">
        <v>22.075099999999999</v>
      </c>
      <c r="CR544" s="73">
        <v>22.0275</v>
      </c>
      <c r="CS544" s="73">
        <v>21.934100000000001</v>
      </c>
      <c r="CT544" s="73">
        <v>21.963999999999999</v>
      </c>
      <c r="CU544" s="73">
        <v>22.099599999999999</v>
      </c>
      <c r="CV544" s="73">
        <v>21.814499999999999</v>
      </c>
      <c r="CW544" s="73">
        <v>22.115300000000001</v>
      </c>
      <c r="CX544" s="73" t="s">
        <v>558</v>
      </c>
      <c r="CZ544" s="75">
        <f t="shared" si="96"/>
        <v>22.044450000000001</v>
      </c>
      <c r="DA544" s="75">
        <f t="shared" si="97"/>
        <v>0.13522530581711867</v>
      </c>
      <c r="DB544" s="75">
        <f t="shared" si="98"/>
        <v>21.953375000000001</v>
      </c>
      <c r="DC544" s="75">
        <f t="shared" si="99"/>
        <v>0.25353118644458761</v>
      </c>
      <c r="DD544" s="75">
        <f t="shared" si="100"/>
        <v>21.904900000000001</v>
      </c>
      <c r="DE544" s="75" t="e">
        <f t="shared" si="101"/>
        <v>#DIV/0!</v>
      </c>
      <c r="DF544" s="75">
        <f t="shared" si="102"/>
        <v>22.055800000000001</v>
      </c>
      <c r="DG544" s="75" t="e">
        <f t="shared" si="103"/>
        <v>#DIV/0!</v>
      </c>
      <c r="DH544" s="75">
        <f t="shared" si="104"/>
        <v>21.849799999999998</v>
      </c>
      <c r="DI544" s="75">
        <f t="shared" si="105"/>
        <v>0.31332995388248513</v>
      </c>
      <c r="DJ544" s="75">
        <f t="shared" si="106"/>
        <v>21.998349999999999</v>
      </c>
      <c r="DK544" s="75">
        <f t="shared" si="107"/>
        <v>0.14013042734062739</v>
      </c>
      <c r="DM544" s="74" t="s">
        <v>2823</v>
      </c>
      <c r="DN544" s="74" t="s">
        <v>2824</v>
      </c>
    </row>
    <row r="545" spans="2:118" s="73" customFormat="1" x14ac:dyDescent="0.35">
      <c r="B545" s="74" t="s">
        <v>2826</v>
      </c>
      <c r="C545" s="74" t="s">
        <v>2827</v>
      </c>
      <c r="D545" s="73">
        <v>1</v>
      </c>
      <c r="E545" s="74"/>
      <c r="F545" s="74"/>
      <c r="G545" s="74"/>
      <c r="H545" s="74"/>
      <c r="I545" s="73">
        <v>6</v>
      </c>
      <c r="J545" s="73">
        <v>5</v>
      </c>
      <c r="K545" s="73">
        <v>5</v>
      </c>
      <c r="L545" s="73">
        <v>54.7</v>
      </c>
      <c r="M545" s="73">
        <v>19.077000000000002</v>
      </c>
      <c r="N545" s="73">
        <v>0</v>
      </c>
      <c r="O545" s="73">
        <v>31.459</v>
      </c>
      <c r="P545" s="73">
        <v>766460000</v>
      </c>
      <c r="Q545" s="73">
        <v>54</v>
      </c>
      <c r="S545" s="73">
        <v>0.14327699999999999</v>
      </c>
      <c r="T545" s="73">
        <v>0.82745899999999994</v>
      </c>
      <c r="V545" s="73">
        <v>0.27161825899999997</v>
      </c>
      <c r="W545" s="73">
        <v>0.92766321200000001</v>
      </c>
      <c r="X545" s="73">
        <v>0.141890717</v>
      </c>
      <c r="Z545" s="73">
        <v>0.49395086599999999</v>
      </c>
      <c r="AA545" s="73">
        <v>0.52350724599999998</v>
      </c>
      <c r="AB545" s="73">
        <v>0.18872909500000001</v>
      </c>
      <c r="AD545" s="73">
        <v>0.20953073899999999</v>
      </c>
      <c r="AE545" s="73">
        <v>0.812543762</v>
      </c>
      <c r="AF545" s="73">
        <v>8.4505843999999997E-2</v>
      </c>
      <c r="AH545" s="73">
        <v>0.311061539</v>
      </c>
      <c r="AI545" s="73">
        <v>0.69662212899999998</v>
      </c>
      <c r="AJ545" s="73">
        <v>0.12694129900000001</v>
      </c>
      <c r="AL545" s="73">
        <v>0.89121913500000005</v>
      </c>
      <c r="AM545" s="73">
        <v>0.241715134</v>
      </c>
      <c r="AN545" s="73">
        <v>0.290251541</v>
      </c>
      <c r="AO545" s="73">
        <v>1</v>
      </c>
      <c r="AP545" s="73">
        <v>2</v>
      </c>
      <c r="AQ545" s="73">
        <v>2</v>
      </c>
      <c r="AR545" s="73">
        <v>1</v>
      </c>
      <c r="AS545" s="73">
        <v>1</v>
      </c>
      <c r="AT545" s="73">
        <v>0</v>
      </c>
      <c r="AU545" s="73">
        <v>2</v>
      </c>
      <c r="AV545" s="73">
        <v>2</v>
      </c>
      <c r="AW545" s="73">
        <v>2</v>
      </c>
      <c r="AX545" s="73">
        <v>2</v>
      </c>
      <c r="AY545" s="73">
        <v>2</v>
      </c>
      <c r="AZ545" s="73">
        <v>3</v>
      </c>
      <c r="BA545" s="73">
        <v>1</v>
      </c>
      <c r="BB545" s="73">
        <v>2</v>
      </c>
      <c r="BC545" s="73">
        <v>2</v>
      </c>
      <c r="BD545" s="73">
        <v>2</v>
      </c>
      <c r="BE545" s="73">
        <v>2</v>
      </c>
      <c r="BF545" s="73">
        <v>2</v>
      </c>
      <c r="BG545" s="73">
        <v>2</v>
      </c>
      <c r="BH545" s="73">
        <v>3</v>
      </c>
      <c r="BI545" s="73">
        <v>3</v>
      </c>
      <c r="BJ545" s="73">
        <v>2</v>
      </c>
      <c r="BK545" s="73">
        <v>2</v>
      </c>
      <c r="BL545" s="73">
        <v>2</v>
      </c>
      <c r="BM545" s="73">
        <v>0</v>
      </c>
      <c r="BN545" s="73">
        <v>2</v>
      </c>
      <c r="BO545" s="73">
        <v>3</v>
      </c>
      <c r="BP545" s="73">
        <v>1</v>
      </c>
      <c r="BQ545" s="73">
        <v>2</v>
      </c>
      <c r="BR545" s="73">
        <v>1</v>
      </c>
      <c r="BT545" s="73" t="s">
        <v>2825</v>
      </c>
      <c r="BU545" s="73">
        <v>23.843399999999999</v>
      </c>
      <c r="BV545" s="73">
        <v>23.1753</v>
      </c>
      <c r="BW545" s="73">
        <v>23.587</v>
      </c>
      <c r="BX545" s="73">
        <v>23.234100000000002</v>
      </c>
      <c r="BY545" s="73">
        <v>23.248799999999999</v>
      </c>
      <c r="BZ545" s="73">
        <v>23.1937</v>
      </c>
      <c r="CA545" s="73">
        <v>23.142700000000001</v>
      </c>
      <c r="CB545" s="73">
        <v>23.543800000000001</v>
      </c>
      <c r="CC545" s="73">
        <v>23.938700000000001</v>
      </c>
      <c r="CD545" s="73">
        <v>23.979099999999999</v>
      </c>
      <c r="CE545" s="73">
        <v>23.5107</v>
      </c>
      <c r="CF545" s="73">
        <v>23.268899999999999</v>
      </c>
      <c r="CG545" s="73">
        <v>23.566400000000002</v>
      </c>
      <c r="CH545" s="73">
        <v>24.0275</v>
      </c>
      <c r="CI545" s="73">
        <v>23.6587</v>
      </c>
      <c r="CJ545" s="73">
        <v>23.728400000000001</v>
      </c>
      <c r="CK545" s="73">
        <v>23.3886</v>
      </c>
      <c r="CL545" s="73">
        <v>23.646999999999998</v>
      </c>
      <c r="CM545" s="73">
        <v>23.573</v>
      </c>
      <c r="CN545" s="73">
        <v>23.174099999999999</v>
      </c>
      <c r="CO545" s="73">
        <v>23.6538</v>
      </c>
      <c r="CP545" s="73">
        <v>23.3521</v>
      </c>
      <c r="CQ545" s="73">
        <v>23.420100000000001</v>
      </c>
      <c r="CR545" s="73">
        <v>23.960599999999999</v>
      </c>
      <c r="CS545" s="73">
        <v>23.3367</v>
      </c>
      <c r="CT545" s="73">
        <v>23.693999999999999</v>
      </c>
      <c r="CU545" s="73">
        <v>23.7441</v>
      </c>
      <c r="CV545" s="73">
        <v>23.985700000000001</v>
      </c>
      <c r="CW545" s="73">
        <v>23.814699999999998</v>
      </c>
      <c r="CX545" s="73">
        <v>23.301300000000001</v>
      </c>
      <c r="CZ545" s="75">
        <f t="shared" si="96"/>
        <v>23.417719999999999</v>
      </c>
      <c r="DA545" s="75">
        <f t="shared" si="97"/>
        <v>0.28760950436312027</v>
      </c>
      <c r="DB545" s="75">
        <f t="shared" si="98"/>
        <v>23.5596</v>
      </c>
      <c r="DC545" s="75">
        <f t="shared" si="99"/>
        <v>0.3961171291423784</v>
      </c>
      <c r="DD545" s="75">
        <f t="shared" si="100"/>
        <v>23.606439999999999</v>
      </c>
      <c r="DE545" s="75">
        <f t="shared" si="101"/>
        <v>0.27600961577452365</v>
      </c>
      <c r="DF545" s="75">
        <f t="shared" si="102"/>
        <v>23.502220000000001</v>
      </c>
      <c r="DG545" s="75">
        <f t="shared" si="103"/>
        <v>0.22231772758824267</v>
      </c>
      <c r="DH545" s="75">
        <f t="shared" si="104"/>
        <v>23.54466</v>
      </c>
      <c r="DI545" s="75">
        <f t="shared" si="105"/>
        <v>0.264933733223989</v>
      </c>
      <c r="DJ545" s="75">
        <f t="shared" si="106"/>
        <v>23.70796</v>
      </c>
      <c r="DK545" s="75">
        <f t="shared" si="107"/>
        <v>0.25268867802099854</v>
      </c>
      <c r="DM545" s="74" t="s">
        <v>2826</v>
      </c>
      <c r="DN545" s="74" t="s">
        <v>2827</v>
      </c>
    </row>
    <row r="546" spans="2:118" s="73" customFormat="1" x14ac:dyDescent="0.35">
      <c r="B546" s="74" t="s">
        <v>2829</v>
      </c>
      <c r="C546" s="74" t="s">
        <v>2830</v>
      </c>
      <c r="D546" s="73">
        <v>1</v>
      </c>
      <c r="E546" s="74"/>
      <c r="F546" s="74"/>
      <c r="G546" s="74"/>
      <c r="H546" s="74"/>
      <c r="I546" s="73">
        <v>6</v>
      </c>
      <c r="J546" s="73">
        <v>6</v>
      </c>
      <c r="K546" s="73">
        <v>6</v>
      </c>
      <c r="L546" s="73">
        <v>11.2</v>
      </c>
      <c r="M546" s="73">
        <v>83.033000000000001</v>
      </c>
      <c r="N546" s="73">
        <v>0</v>
      </c>
      <c r="O546" s="73">
        <v>35.585999999999999</v>
      </c>
      <c r="P546" s="73">
        <v>479450000</v>
      </c>
      <c r="Q546" s="73">
        <v>76</v>
      </c>
      <c r="S546" s="73">
        <v>1.8133699999999999</v>
      </c>
      <c r="T546" s="73">
        <v>0.21046699999999999</v>
      </c>
      <c r="V546" s="73">
        <v>0.70799713600000003</v>
      </c>
      <c r="W546" s="73">
        <v>1</v>
      </c>
      <c r="X546" s="73">
        <v>0.44611434900000002</v>
      </c>
      <c r="Z546" s="73">
        <v>0.56989159199999995</v>
      </c>
      <c r="AA546" s="73">
        <v>0.40331360900000002</v>
      </c>
      <c r="AB546" s="73">
        <v>0.343267822</v>
      </c>
      <c r="AD546" s="73">
        <v>0.626828473</v>
      </c>
      <c r="AE546" s="73">
        <v>0.411985765</v>
      </c>
      <c r="AF546" s="73">
        <v>0.38401946999999997</v>
      </c>
      <c r="AH546" s="73">
        <v>0.188219689</v>
      </c>
      <c r="AI546" s="73">
        <v>0.77434999999999998</v>
      </c>
      <c r="AJ546" s="73">
        <v>0.14602737399999999</v>
      </c>
      <c r="AL546" s="73">
        <v>0.79972774599999996</v>
      </c>
      <c r="AM546" s="73">
        <v>0.17631250000000001</v>
      </c>
      <c r="AN546" s="73">
        <v>-0.58983344999999998</v>
      </c>
      <c r="AO546" s="73">
        <v>2</v>
      </c>
      <c r="AP546" s="73">
        <v>4</v>
      </c>
      <c r="AQ546" s="73">
        <v>1</v>
      </c>
      <c r="AR546" s="73">
        <v>2</v>
      </c>
      <c r="AS546" s="73">
        <v>1</v>
      </c>
      <c r="AT546" s="73">
        <v>2</v>
      </c>
      <c r="AU546" s="73">
        <v>5</v>
      </c>
      <c r="AV546" s="73">
        <v>2</v>
      </c>
      <c r="AW546" s="73">
        <v>1</v>
      </c>
      <c r="AX546" s="73">
        <v>3</v>
      </c>
      <c r="AY546" s="73">
        <v>3</v>
      </c>
      <c r="AZ546" s="73">
        <v>5</v>
      </c>
      <c r="BA546" s="73">
        <v>2</v>
      </c>
      <c r="BB546" s="73">
        <v>3</v>
      </c>
      <c r="BC546" s="73">
        <v>3</v>
      </c>
      <c r="BD546" s="73">
        <v>3</v>
      </c>
      <c r="BE546" s="73">
        <v>4</v>
      </c>
      <c r="BF546" s="73">
        <v>4</v>
      </c>
      <c r="BG546" s="73">
        <v>3</v>
      </c>
      <c r="BH546" s="73">
        <v>3</v>
      </c>
      <c r="BI546" s="73">
        <v>2</v>
      </c>
      <c r="BJ546" s="73">
        <v>3</v>
      </c>
      <c r="BK546" s="73">
        <v>3</v>
      </c>
      <c r="BL546" s="73">
        <v>2</v>
      </c>
      <c r="BM546" s="73">
        <v>3</v>
      </c>
      <c r="BN546" s="73">
        <v>3</v>
      </c>
      <c r="BO546" s="73">
        <v>0</v>
      </c>
      <c r="BP546" s="73">
        <v>0</v>
      </c>
      <c r="BQ546" s="73">
        <v>3</v>
      </c>
      <c r="BR546" s="73">
        <v>1</v>
      </c>
      <c r="BT546" s="73" t="s">
        <v>2828</v>
      </c>
      <c r="BU546" s="73">
        <v>22.783200000000001</v>
      </c>
      <c r="BV546" s="73">
        <v>23.638999999999999</v>
      </c>
      <c r="BW546" s="73">
        <v>22.215299999999999</v>
      </c>
      <c r="BX546" s="73">
        <v>22.498000000000001</v>
      </c>
      <c r="BY546" s="73">
        <v>22.331199999999999</v>
      </c>
      <c r="BZ546" s="73">
        <v>23.472100000000001</v>
      </c>
      <c r="CA546" s="73">
        <v>23.629000000000001</v>
      </c>
      <c r="CB546" s="73">
        <v>23.116199999999999</v>
      </c>
      <c r="CC546" s="73">
        <v>22.859500000000001</v>
      </c>
      <c r="CD546" s="73">
        <v>22.6204</v>
      </c>
      <c r="CE546" s="73">
        <v>23.095500000000001</v>
      </c>
      <c r="CF546" s="73">
        <v>23.5335</v>
      </c>
      <c r="CG546" s="73">
        <v>22.854500000000002</v>
      </c>
      <c r="CH546" s="73">
        <v>22.753299999999999</v>
      </c>
      <c r="CI546" s="73">
        <v>22.946200000000001</v>
      </c>
      <c r="CJ546" s="73">
        <v>23.1343</v>
      </c>
      <c r="CK546" s="73">
        <v>23.236999999999998</v>
      </c>
      <c r="CL546" s="73">
        <v>22.4558</v>
      </c>
      <c r="CM546" s="73">
        <v>23.261299999999999</v>
      </c>
      <c r="CN546" s="73">
        <v>23.298400000000001</v>
      </c>
      <c r="CO546" s="73">
        <v>23.055399999999999</v>
      </c>
      <c r="CP546" s="73">
        <v>23.255099999999999</v>
      </c>
      <c r="CQ546" s="73">
        <v>22.307700000000001</v>
      </c>
      <c r="CR546" s="73">
        <v>22.574300000000001</v>
      </c>
      <c r="CS546" s="73">
        <v>23.004300000000001</v>
      </c>
      <c r="CT546" s="73">
        <v>22.731300000000001</v>
      </c>
      <c r="CU546" s="73">
        <v>21.246400000000001</v>
      </c>
      <c r="CV546" s="73">
        <v>21.643899999999999</v>
      </c>
      <c r="CW546" s="73">
        <v>22.4666</v>
      </c>
      <c r="CX546" s="73">
        <v>22.429200000000002</v>
      </c>
      <c r="CZ546" s="75">
        <f t="shared" si="96"/>
        <v>22.693339999999999</v>
      </c>
      <c r="DA546" s="75">
        <f t="shared" si="97"/>
        <v>0.57012564229299489</v>
      </c>
      <c r="DB546" s="75">
        <f t="shared" si="98"/>
        <v>23.13944</v>
      </c>
      <c r="DC546" s="75">
        <f t="shared" si="99"/>
        <v>0.41792364494007805</v>
      </c>
      <c r="DD546" s="75">
        <f t="shared" si="100"/>
        <v>23.0366</v>
      </c>
      <c r="DE546" s="75">
        <f t="shared" si="101"/>
        <v>0.30494683143131684</v>
      </c>
      <c r="DF546" s="75">
        <f t="shared" si="102"/>
        <v>23.077360000000002</v>
      </c>
      <c r="DG546" s="75">
        <f t="shared" si="103"/>
        <v>0.35275931313007153</v>
      </c>
      <c r="DH546" s="75">
        <f t="shared" si="104"/>
        <v>22.839359999999999</v>
      </c>
      <c r="DI546" s="75">
        <f t="shared" si="105"/>
        <v>0.38718128570477084</v>
      </c>
      <c r="DJ546" s="75">
        <f t="shared" si="106"/>
        <v>22.103480000000001</v>
      </c>
      <c r="DK546" s="75">
        <f t="shared" si="107"/>
        <v>0.62807394230297464</v>
      </c>
      <c r="DM546" s="74" t="s">
        <v>2829</v>
      </c>
      <c r="DN546" s="74" t="s">
        <v>2830</v>
      </c>
    </row>
    <row r="547" spans="2:118" s="73" customFormat="1" x14ac:dyDescent="0.35">
      <c r="B547" s="74" t="s">
        <v>2832</v>
      </c>
      <c r="C547" s="74" t="s">
        <v>2833</v>
      </c>
      <c r="D547" s="73">
        <v>1</v>
      </c>
      <c r="E547" s="74"/>
      <c r="F547" s="74"/>
      <c r="G547" s="74"/>
      <c r="H547" s="74"/>
      <c r="I547" s="73">
        <v>7</v>
      </c>
      <c r="J547" s="73">
        <v>7</v>
      </c>
      <c r="K547" s="73">
        <v>7</v>
      </c>
      <c r="L547" s="73">
        <v>30.4</v>
      </c>
      <c r="M547" s="73">
        <v>30.292999999999999</v>
      </c>
      <c r="N547" s="73">
        <v>0</v>
      </c>
      <c r="O547" s="73">
        <v>25.484999999999999</v>
      </c>
      <c r="P547" s="73">
        <v>347140000</v>
      </c>
      <c r="Q547" s="73">
        <v>55</v>
      </c>
      <c r="S547" s="73">
        <v>4.7856799999999998E-2</v>
      </c>
      <c r="T547" s="73">
        <v>0.95464400000000005</v>
      </c>
      <c r="V547" s="73">
        <v>8.0472973000000003E-2</v>
      </c>
      <c r="W547" s="73">
        <v>0.96386597900000004</v>
      </c>
      <c r="X547" s="73">
        <v>-4.7378921999999997E-2</v>
      </c>
      <c r="Z547" s="73">
        <v>3.8919312999999997E-2</v>
      </c>
      <c r="AA547" s="73">
        <v>0.95582985300000001</v>
      </c>
      <c r="AB547" s="73">
        <v>-2.0443725999999999E-2</v>
      </c>
      <c r="AD547" s="73">
        <v>8.0661365999999998E-2</v>
      </c>
      <c r="AE547" s="73">
        <v>0.93129663100000004</v>
      </c>
      <c r="AF547" s="73">
        <v>4.1379166000000002E-2</v>
      </c>
      <c r="AH547" s="73">
        <v>0.173986895</v>
      </c>
      <c r="AI547" s="73">
        <v>0.83010373100000001</v>
      </c>
      <c r="AJ547" s="73">
        <v>-7.8394318000000004E-2</v>
      </c>
      <c r="AL547" s="73">
        <v>0.334917248</v>
      </c>
      <c r="AM547" s="73">
        <v>0.59599999999999997</v>
      </c>
      <c r="AN547" s="73">
        <v>-0.148269653</v>
      </c>
      <c r="AO547" s="73">
        <v>1</v>
      </c>
      <c r="AP547" s="73">
        <v>2</v>
      </c>
      <c r="AQ547" s="73">
        <v>2</v>
      </c>
      <c r="AR547" s="73">
        <v>5</v>
      </c>
      <c r="AS547" s="73">
        <v>3</v>
      </c>
      <c r="AT547" s="73">
        <v>1</v>
      </c>
      <c r="AU547" s="73">
        <v>1</v>
      </c>
      <c r="AV547" s="73">
        <v>2</v>
      </c>
      <c r="AW547" s="73">
        <v>1</v>
      </c>
      <c r="AX547" s="73">
        <v>1</v>
      </c>
      <c r="AY547" s="73">
        <v>2</v>
      </c>
      <c r="AZ547" s="73">
        <v>2</v>
      </c>
      <c r="BA547" s="73">
        <v>2</v>
      </c>
      <c r="BB547" s="73">
        <v>1</v>
      </c>
      <c r="BC547" s="73">
        <v>2</v>
      </c>
      <c r="BD547" s="73">
        <v>2</v>
      </c>
      <c r="BE547" s="73">
        <v>1</v>
      </c>
      <c r="BF547" s="73">
        <v>2</v>
      </c>
      <c r="BG547" s="73">
        <v>3</v>
      </c>
      <c r="BH547" s="73">
        <v>2</v>
      </c>
      <c r="BI547" s="73">
        <v>1</v>
      </c>
      <c r="BJ547" s="73">
        <v>2</v>
      </c>
      <c r="BK547" s="73">
        <v>1</v>
      </c>
      <c r="BL547" s="73">
        <v>2</v>
      </c>
      <c r="BM547" s="73">
        <v>1</v>
      </c>
      <c r="BN547" s="73">
        <v>2</v>
      </c>
      <c r="BO547" s="73">
        <v>2</v>
      </c>
      <c r="BP547" s="73">
        <v>3</v>
      </c>
      <c r="BQ547" s="73">
        <v>2</v>
      </c>
      <c r="BR547" s="73">
        <v>1</v>
      </c>
      <c r="BT547" s="73" t="s">
        <v>2831</v>
      </c>
      <c r="BU547" s="73">
        <v>22.093399999999999</v>
      </c>
      <c r="BV547" s="73">
        <v>22.918900000000001</v>
      </c>
      <c r="BW547" s="73">
        <v>22.0304</v>
      </c>
      <c r="BX547" s="73">
        <v>22.480699999999999</v>
      </c>
      <c r="BY547" s="73">
        <v>22.440799999999999</v>
      </c>
      <c r="BZ547" s="73">
        <v>22.586099999999998</v>
      </c>
      <c r="CA547" s="73">
        <v>22.633800000000001</v>
      </c>
      <c r="CB547" s="73">
        <v>22.401800000000001</v>
      </c>
      <c r="CC547" s="73">
        <v>21.8309</v>
      </c>
      <c r="CD547" s="73">
        <v>22.274699999999999</v>
      </c>
      <c r="CE547" s="73">
        <v>22.602</v>
      </c>
      <c r="CF547" s="73">
        <v>22.521999999999998</v>
      </c>
      <c r="CG547" s="73">
        <v>22.278700000000001</v>
      </c>
      <c r="CH547" s="73">
        <v>22.079799999999999</v>
      </c>
      <c r="CI547" s="73">
        <v>22.3795</v>
      </c>
      <c r="CJ547" s="73">
        <v>22.572500000000002</v>
      </c>
      <c r="CK547" s="73">
        <v>22.4785</v>
      </c>
      <c r="CL547" s="73">
        <v>22.056100000000001</v>
      </c>
      <c r="CM547" s="73">
        <v>22.464600000000001</v>
      </c>
      <c r="CN547" s="73">
        <v>22.599399999999999</v>
      </c>
      <c r="CO547" s="73">
        <v>22.218599999999999</v>
      </c>
      <c r="CP547" s="73">
        <v>22.546900000000001</v>
      </c>
      <c r="CQ547" s="73">
        <v>22.085599999999999</v>
      </c>
      <c r="CR547" s="73">
        <v>22.347799999999999</v>
      </c>
      <c r="CS547" s="73">
        <v>22.3734</v>
      </c>
      <c r="CT547" s="73">
        <v>22.4207</v>
      </c>
      <c r="CU547" s="73">
        <v>21.971</v>
      </c>
      <c r="CV547" s="73">
        <v>22.1096</v>
      </c>
      <c r="CW547" s="73">
        <v>22.56</v>
      </c>
      <c r="CX547" s="73">
        <v>22.1615</v>
      </c>
      <c r="CZ547" s="75">
        <f t="shared" si="96"/>
        <v>22.39284</v>
      </c>
      <c r="DA547" s="75">
        <f t="shared" si="97"/>
        <v>0.35629542938410003</v>
      </c>
      <c r="DB547" s="75">
        <f t="shared" si="98"/>
        <v>22.345459999999999</v>
      </c>
      <c r="DC547" s="75">
        <f t="shared" si="99"/>
        <v>0.32171444325674914</v>
      </c>
      <c r="DD547" s="75">
        <f t="shared" si="100"/>
        <v>22.372399999999999</v>
      </c>
      <c r="DE547" s="75">
        <f t="shared" si="101"/>
        <v>0.20587689282675722</v>
      </c>
      <c r="DF547" s="75">
        <f t="shared" si="102"/>
        <v>22.434220000000003</v>
      </c>
      <c r="DG547" s="75">
        <f t="shared" si="103"/>
        <v>0.21923970215268934</v>
      </c>
      <c r="DH547" s="75">
        <f t="shared" si="104"/>
        <v>22.314460000000004</v>
      </c>
      <c r="DI547" s="75">
        <f t="shared" si="105"/>
        <v>0.17333484358316484</v>
      </c>
      <c r="DJ547" s="75">
        <f t="shared" si="106"/>
        <v>22.24456</v>
      </c>
      <c r="DK547" s="75">
        <f t="shared" si="107"/>
        <v>0.2400395446587911</v>
      </c>
      <c r="DM547" s="74" t="s">
        <v>2832</v>
      </c>
      <c r="DN547" s="74" t="s">
        <v>2833</v>
      </c>
    </row>
    <row r="548" spans="2:118" s="73" customFormat="1" x14ac:dyDescent="0.35">
      <c r="B548" s="74" t="s">
        <v>2835</v>
      </c>
      <c r="C548" s="74" t="s">
        <v>2836</v>
      </c>
      <c r="D548" s="73">
        <v>1</v>
      </c>
      <c r="E548" s="74" t="s">
        <v>2837</v>
      </c>
      <c r="F548" s="74" t="s">
        <v>2838</v>
      </c>
      <c r="G548" s="74" t="s">
        <v>1563</v>
      </c>
      <c r="H548" s="74" t="s">
        <v>2839</v>
      </c>
      <c r="I548" s="73">
        <v>7</v>
      </c>
      <c r="J548" s="73">
        <v>7</v>
      </c>
      <c r="K548" s="73">
        <v>7</v>
      </c>
      <c r="L548" s="73">
        <v>35.1</v>
      </c>
      <c r="M548" s="73">
        <v>17.573</v>
      </c>
      <c r="N548" s="73">
        <v>0</v>
      </c>
      <c r="O548" s="73">
        <v>323.31</v>
      </c>
      <c r="P548" s="73">
        <v>102570000000</v>
      </c>
      <c r="Q548" s="73">
        <v>198</v>
      </c>
      <c r="S548" s="73">
        <v>2.0222699999999998</v>
      </c>
      <c r="T548" s="73">
        <v>0.24862899999999999</v>
      </c>
      <c r="V548" s="73">
        <v>1.4333343700000001</v>
      </c>
      <c r="W548" s="73">
        <v>1</v>
      </c>
      <c r="X548" s="73">
        <v>-0.55880317700000004</v>
      </c>
      <c r="Z548" s="73">
        <v>2.1026783899999999</v>
      </c>
      <c r="AA548" s="73">
        <v>0.15333333299999999</v>
      </c>
      <c r="AB548" s="73">
        <v>-0.59106292699999996</v>
      </c>
      <c r="AD548" s="73">
        <v>2.72901967</v>
      </c>
      <c r="AE548" s="73">
        <v>0.60199999999999998</v>
      </c>
      <c r="AF548" s="73">
        <v>-0.72209396400000003</v>
      </c>
      <c r="AH548" s="73">
        <v>1.348823294</v>
      </c>
      <c r="AI548" s="73">
        <v>0.22916455699999999</v>
      </c>
      <c r="AJ548" s="73">
        <v>-0.39793472299999999</v>
      </c>
      <c r="AL548" s="73">
        <v>0.73832908100000005</v>
      </c>
      <c r="AM548" s="73">
        <v>0.28816269300000003</v>
      </c>
      <c r="AN548" s="73">
        <v>-0.30246658300000001</v>
      </c>
      <c r="AO548" s="73">
        <v>5</v>
      </c>
      <c r="AP548" s="73">
        <v>7</v>
      </c>
      <c r="AQ548" s="73">
        <v>10</v>
      </c>
      <c r="AR548" s="73">
        <v>9</v>
      </c>
      <c r="AS548" s="73">
        <v>6</v>
      </c>
      <c r="AT548" s="73">
        <v>4</v>
      </c>
      <c r="AU548" s="73">
        <v>7</v>
      </c>
      <c r="AV548" s="73">
        <v>5</v>
      </c>
      <c r="AW548" s="73">
        <v>6</v>
      </c>
      <c r="AX548" s="73">
        <v>9</v>
      </c>
      <c r="AY548" s="73">
        <v>6</v>
      </c>
      <c r="AZ548" s="73">
        <v>6</v>
      </c>
      <c r="BA548" s="73">
        <v>3</v>
      </c>
      <c r="BB548" s="73">
        <v>6</v>
      </c>
      <c r="BC548" s="73">
        <v>5</v>
      </c>
      <c r="BD548" s="73">
        <v>6</v>
      </c>
      <c r="BE548" s="73">
        <v>6</v>
      </c>
      <c r="BF548" s="73">
        <v>6</v>
      </c>
      <c r="BG548" s="73">
        <v>6</v>
      </c>
      <c r="BH548" s="73">
        <v>8</v>
      </c>
      <c r="BI548" s="73">
        <v>8</v>
      </c>
      <c r="BJ548" s="73">
        <v>8</v>
      </c>
      <c r="BK548" s="73">
        <v>7</v>
      </c>
      <c r="BL548" s="73">
        <v>6</v>
      </c>
      <c r="BM548" s="73">
        <v>8</v>
      </c>
      <c r="BN548" s="73">
        <v>6</v>
      </c>
      <c r="BO548" s="73">
        <v>8</v>
      </c>
      <c r="BP548" s="73">
        <v>8</v>
      </c>
      <c r="BQ548" s="73">
        <v>7</v>
      </c>
      <c r="BR548" s="73">
        <v>6</v>
      </c>
      <c r="BT548" s="73" t="s">
        <v>2834</v>
      </c>
      <c r="BU548" s="73">
        <v>31.084199999999999</v>
      </c>
      <c r="BV548" s="73">
        <v>30.592300000000002</v>
      </c>
      <c r="BW548" s="73">
        <v>31.3764</v>
      </c>
      <c r="BX548" s="73">
        <v>31.208300000000001</v>
      </c>
      <c r="BY548" s="73">
        <v>30.88</v>
      </c>
      <c r="BZ548" s="73">
        <v>30.632200000000001</v>
      </c>
      <c r="CA548" s="73">
        <v>30.078099999999999</v>
      </c>
      <c r="CB548" s="73">
        <v>30.218499999999999</v>
      </c>
      <c r="CC548" s="73">
        <v>31.0779</v>
      </c>
      <c r="CD548" s="73">
        <v>30.340499999999999</v>
      </c>
      <c r="CE548" s="73">
        <v>30.6629</v>
      </c>
      <c r="CF548" s="73">
        <v>30.241299999999999</v>
      </c>
      <c r="CG548" s="73">
        <v>30.678599999999999</v>
      </c>
      <c r="CH548" s="73">
        <v>30.2239</v>
      </c>
      <c r="CI548" s="73">
        <v>30.379300000000001</v>
      </c>
      <c r="CJ548" s="73">
        <v>30.400700000000001</v>
      </c>
      <c r="CK548" s="73">
        <v>29.981300000000001</v>
      </c>
      <c r="CL548" s="73">
        <v>30.358799999999999</v>
      </c>
      <c r="CM548" s="73">
        <v>30.371099999999998</v>
      </c>
      <c r="CN548" s="73">
        <v>30.418900000000001</v>
      </c>
      <c r="CO548" s="73">
        <v>30.7743</v>
      </c>
      <c r="CP548" s="73">
        <v>30.5045</v>
      </c>
      <c r="CQ548" s="73">
        <v>30.773800000000001</v>
      </c>
      <c r="CR548" s="73">
        <v>30.302800000000001</v>
      </c>
      <c r="CS548" s="73">
        <v>30.796199999999999</v>
      </c>
      <c r="CT548" s="73">
        <v>30.410299999999999</v>
      </c>
      <c r="CU548" s="73">
        <v>31.0198</v>
      </c>
      <c r="CV548" s="73">
        <v>31.0501</v>
      </c>
      <c r="CW548" s="73">
        <v>30.2971</v>
      </c>
      <c r="CX548" s="73">
        <v>30.851500000000001</v>
      </c>
      <c r="CZ548" s="75">
        <f t="shared" si="96"/>
        <v>31.02824</v>
      </c>
      <c r="DA548" s="75">
        <f t="shared" si="97"/>
        <v>0.30363929752257013</v>
      </c>
      <c r="DB548" s="75">
        <f t="shared" si="98"/>
        <v>30.469439999999999</v>
      </c>
      <c r="DC548" s="75">
        <f t="shared" si="99"/>
        <v>0.39669188043114817</v>
      </c>
      <c r="DD548" s="75">
        <f t="shared" si="100"/>
        <v>30.437200000000001</v>
      </c>
      <c r="DE548" s="75">
        <f t="shared" si="101"/>
        <v>0.22160807747011393</v>
      </c>
      <c r="DF548" s="75">
        <f t="shared" si="102"/>
        <v>30.306159999999998</v>
      </c>
      <c r="DG548" s="75">
        <f t="shared" si="103"/>
        <v>0.18314632947454837</v>
      </c>
      <c r="DH548" s="75">
        <f t="shared" si="104"/>
        <v>30.630320000000005</v>
      </c>
      <c r="DI548" s="75">
        <f t="shared" si="105"/>
        <v>0.21905076352297839</v>
      </c>
      <c r="DJ548" s="75">
        <f t="shared" si="106"/>
        <v>30.725760000000001</v>
      </c>
      <c r="DK548" s="75">
        <f t="shared" si="107"/>
        <v>0.3502609427269906</v>
      </c>
      <c r="DM548" s="74" t="s">
        <v>2835</v>
      </c>
      <c r="DN548" s="74" t="s">
        <v>2836</v>
      </c>
    </row>
    <row r="549" spans="2:118" s="73" customFormat="1" x14ac:dyDescent="0.35">
      <c r="B549" s="74" t="s">
        <v>2841</v>
      </c>
      <c r="C549" s="74" t="s">
        <v>2842</v>
      </c>
      <c r="D549" s="73">
        <v>1</v>
      </c>
      <c r="E549" s="74"/>
      <c r="F549" s="74"/>
      <c r="G549" s="74"/>
      <c r="H549" s="74"/>
      <c r="I549" s="73">
        <v>8</v>
      </c>
      <c r="J549" s="73">
        <v>8</v>
      </c>
      <c r="K549" s="73">
        <v>8</v>
      </c>
      <c r="L549" s="73">
        <v>16.600000000000001</v>
      </c>
      <c r="M549" s="73">
        <v>50.698</v>
      </c>
      <c r="N549" s="73">
        <v>0</v>
      </c>
      <c r="O549" s="73">
        <v>53.703000000000003</v>
      </c>
      <c r="P549" s="73">
        <v>1113500000</v>
      </c>
      <c r="Q549" s="73">
        <v>85</v>
      </c>
      <c r="S549" s="73">
        <v>0.89574699999999996</v>
      </c>
      <c r="T549" s="73">
        <v>0.49223299999999998</v>
      </c>
      <c r="V549" s="73">
        <v>9.2802440999999999E-2</v>
      </c>
      <c r="W549" s="73">
        <v>0.96663957599999994</v>
      </c>
      <c r="X549" s="73">
        <v>5.1856613000000003E-2</v>
      </c>
      <c r="Z549" s="73">
        <v>0.344233279</v>
      </c>
      <c r="AA549" s="73">
        <v>0.64196476700000005</v>
      </c>
      <c r="AB549" s="73">
        <v>0.13606147800000001</v>
      </c>
      <c r="AD549" s="73">
        <v>0.44848212700000001</v>
      </c>
      <c r="AE549" s="73">
        <v>0.58621359200000001</v>
      </c>
      <c r="AF549" s="73">
        <v>0.17999343900000001</v>
      </c>
      <c r="AH549" s="73">
        <v>4.5474492999999998E-2</v>
      </c>
      <c r="AI549" s="73">
        <v>0.95350272800000002</v>
      </c>
      <c r="AJ549" s="73">
        <v>-2.2417830999999999E-2</v>
      </c>
      <c r="AL549" s="73">
        <v>0.79026609299999995</v>
      </c>
      <c r="AM549" s="73">
        <v>0.29501896999999999</v>
      </c>
      <c r="AN549" s="73">
        <v>-0.25715827899999999</v>
      </c>
      <c r="AO549" s="73">
        <v>1</v>
      </c>
      <c r="AP549" s="73">
        <v>3</v>
      </c>
      <c r="AQ549" s="73">
        <v>4</v>
      </c>
      <c r="AR549" s="73">
        <v>0</v>
      </c>
      <c r="AS549" s="73">
        <v>4</v>
      </c>
      <c r="AT549" s="73">
        <v>2</v>
      </c>
      <c r="AU549" s="73">
        <v>3</v>
      </c>
      <c r="AV549" s="73">
        <v>2</v>
      </c>
      <c r="AW549" s="73">
        <v>2</v>
      </c>
      <c r="AX549" s="73">
        <v>3</v>
      </c>
      <c r="AY549" s="73">
        <v>5</v>
      </c>
      <c r="AZ549" s="73">
        <v>3</v>
      </c>
      <c r="BA549" s="73">
        <v>4</v>
      </c>
      <c r="BB549" s="73">
        <v>4</v>
      </c>
      <c r="BC549" s="73">
        <v>3</v>
      </c>
      <c r="BD549" s="73">
        <v>2</v>
      </c>
      <c r="BE549" s="73">
        <v>3</v>
      </c>
      <c r="BF549" s="73">
        <v>0</v>
      </c>
      <c r="BG549" s="73">
        <v>4</v>
      </c>
      <c r="BH549" s="73">
        <v>4</v>
      </c>
      <c r="BI549" s="73">
        <v>4</v>
      </c>
      <c r="BJ549" s="73">
        <v>2</v>
      </c>
      <c r="BK549" s="73">
        <v>2</v>
      </c>
      <c r="BL549" s="73">
        <v>3</v>
      </c>
      <c r="BM549" s="73">
        <v>2</v>
      </c>
      <c r="BN549" s="73">
        <v>4</v>
      </c>
      <c r="BO549" s="73">
        <v>4</v>
      </c>
      <c r="BP549" s="73">
        <v>3</v>
      </c>
      <c r="BQ549" s="73">
        <v>2</v>
      </c>
      <c r="BR549" s="73">
        <v>3</v>
      </c>
      <c r="BT549" s="73" t="s">
        <v>2840</v>
      </c>
      <c r="BU549" s="73">
        <v>23.7102</v>
      </c>
      <c r="BV549" s="73">
        <v>24.450399999999998</v>
      </c>
      <c r="BW549" s="73">
        <v>23.820499999999999</v>
      </c>
      <c r="BX549" s="73">
        <v>23.8232</v>
      </c>
      <c r="BY549" s="73">
        <v>24.3201</v>
      </c>
      <c r="BZ549" s="73">
        <v>24.260200000000001</v>
      </c>
      <c r="CA549" s="73">
        <v>24.304600000000001</v>
      </c>
      <c r="CB549" s="73">
        <v>24.353000000000002</v>
      </c>
      <c r="CC549" s="73">
        <v>23.713200000000001</v>
      </c>
      <c r="CD549" s="73">
        <v>23.752600000000001</v>
      </c>
      <c r="CE549" s="73">
        <v>24.184000000000001</v>
      </c>
      <c r="CF549" s="73">
        <v>24.465800000000002</v>
      </c>
      <c r="CG549" s="73">
        <v>24.138100000000001</v>
      </c>
      <c r="CH549" s="73">
        <v>23.9636</v>
      </c>
      <c r="CI549" s="73">
        <v>24.0532</v>
      </c>
      <c r="CJ549" s="73">
        <v>24.059100000000001</v>
      </c>
      <c r="CK549" s="73">
        <v>24.26</v>
      </c>
      <c r="CL549" s="73">
        <v>23.871300000000002</v>
      </c>
      <c r="CM549" s="73">
        <v>24.405200000000001</v>
      </c>
      <c r="CN549" s="73">
        <v>24.428599999999999</v>
      </c>
      <c r="CO549" s="73">
        <v>24.016999999999999</v>
      </c>
      <c r="CP549" s="73">
        <v>24.173100000000002</v>
      </c>
      <c r="CQ549" s="73">
        <v>24.005800000000001</v>
      </c>
      <c r="CR549" s="73">
        <v>24.1402</v>
      </c>
      <c r="CS549" s="73">
        <v>23.676100000000002</v>
      </c>
      <c r="CT549" s="73">
        <v>23.978999999999999</v>
      </c>
      <c r="CU549" s="73">
        <v>23.671299999999999</v>
      </c>
      <c r="CV549" s="73">
        <v>23.748200000000001</v>
      </c>
      <c r="CW549" s="73">
        <v>23.563500000000001</v>
      </c>
      <c r="CX549" s="73">
        <v>23.8765</v>
      </c>
      <c r="CZ549" s="75">
        <f t="shared" si="96"/>
        <v>24.02488</v>
      </c>
      <c r="DA549" s="75">
        <f t="shared" si="97"/>
        <v>0.33529525347072797</v>
      </c>
      <c r="DB549" s="75">
        <f t="shared" si="98"/>
        <v>24.076720000000002</v>
      </c>
      <c r="DC549" s="75">
        <f t="shared" si="99"/>
        <v>0.3158818639934875</v>
      </c>
      <c r="DD549" s="75">
        <f t="shared" si="100"/>
        <v>24.160940000000004</v>
      </c>
      <c r="DE549" s="75">
        <f t="shared" si="101"/>
        <v>0.190094734277413</v>
      </c>
      <c r="DF549" s="75">
        <f t="shared" si="102"/>
        <v>24.204840000000004</v>
      </c>
      <c r="DG549" s="75">
        <f t="shared" si="103"/>
        <v>0.23756281906055868</v>
      </c>
      <c r="DH549" s="75">
        <f t="shared" si="104"/>
        <v>24.00244</v>
      </c>
      <c r="DI549" s="75">
        <f t="shared" si="105"/>
        <v>0.19673823471811436</v>
      </c>
      <c r="DJ549" s="75">
        <f t="shared" si="106"/>
        <v>23.767700000000001</v>
      </c>
      <c r="DK549" s="75">
        <f t="shared" si="107"/>
        <v>0.16420717097617829</v>
      </c>
      <c r="DM549" s="74" t="s">
        <v>2841</v>
      </c>
      <c r="DN549" s="74" t="s">
        <v>2842</v>
      </c>
    </row>
    <row r="550" spans="2:118" s="73" customFormat="1" x14ac:dyDescent="0.35">
      <c r="B550" s="74" t="s">
        <v>2844</v>
      </c>
      <c r="C550" s="74" t="s">
        <v>2845</v>
      </c>
      <c r="D550" s="73">
        <v>1</v>
      </c>
      <c r="E550" s="74"/>
      <c r="F550" s="74"/>
      <c r="G550" s="74"/>
      <c r="H550" s="74"/>
      <c r="I550" s="73">
        <v>3</v>
      </c>
      <c r="J550" s="73">
        <v>3</v>
      </c>
      <c r="K550" s="73">
        <v>3</v>
      </c>
      <c r="L550" s="73">
        <v>18.399999999999999</v>
      </c>
      <c r="M550" s="73">
        <v>23.289000000000001</v>
      </c>
      <c r="N550" s="73">
        <v>0</v>
      </c>
      <c r="O550" s="73">
        <v>22.053999999999998</v>
      </c>
      <c r="P550" s="73">
        <v>126760000</v>
      </c>
      <c r="Q550" s="73">
        <v>30</v>
      </c>
      <c r="S550" s="73">
        <v>4.6141399999999999E-2</v>
      </c>
      <c r="T550" s="73">
        <v>0.95355800000000002</v>
      </c>
      <c r="V550" s="73">
        <v>0.35877511400000001</v>
      </c>
      <c r="W550" s="73">
        <v>0.93320673799999998</v>
      </c>
      <c r="X550" s="73">
        <v>0.15551338200000001</v>
      </c>
      <c r="Z550" s="73">
        <v>0.16900404699999999</v>
      </c>
      <c r="AA550" s="73">
        <v>0.78648409900000005</v>
      </c>
      <c r="AB550" s="73">
        <v>9.1029738999999998E-2</v>
      </c>
      <c r="AD550" s="73">
        <v>0.15181524499999999</v>
      </c>
      <c r="AE550" s="73">
        <v>0.84360427800000004</v>
      </c>
      <c r="AF550" s="73">
        <v>8.6545944E-2</v>
      </c>
      <c r="AH550" s="73">
        <v>0.45926222300000002</v>
      </c>
      <c r="AI550" s="73">
        <v>0.56662469699999995</v>
      </c>
      <c r="AJ550" s="73">
        <v>0.18172493000000001</v>
      </c>
      <c r="AL550" s="73">
        <v>0.412550786</v>
      </c>
      <c r="AM550" s="73">
        <v>0.54304016899999996</v>
      </c>
      <c r="AN550" s="73">
        <v>0.16414680500000001</v>
      </c>
      <c r="AO550" s="73">
        <v>1</v>
      </c>
      <c r="AP550" s="73">
        <v>1</v>
      </c>
      <c r="AQ550" s="73">
        <v>0</v>
      </c>
      <c r="AR550" s="73">
        <v>1</v>
      </c>
      <c r="AS550" s="73">
        <v>1</v>
      </c>
      <c r="AT550" s="73">
        <v>0</v>
      </c>
      <c r="AU550" s="73">
        <v>1</v>
      </c>
      <c r="AV550" s="73">
        <v>1</v>
      </c>
      <c r="AW550" s="73">
        <v>1</v>
      </c>
      <c r="AX550" s="73">
        <v>1</v>
      </c>
      <c r="AY550" s="73">
        <v>1</v>
      </c>
      <c r="AZ550" s="73">
        <v>1</v>
      </c>
      <c r="BA550" s="73">
        <v>0</v>
      </c>
      <c r="BB550" s="73">
        <v>1</v>
      </c>
      <c r="BC550" s="73">
        <v>3</v>
      </c>
      <c r="BD550" s="73">
        <v>1</v>
      </c>
      <c r="BE550" s="73">
        <v>1</v>
      </c>
      <c r="BF550" s="73">
        <v>1</v>
      </c>
      <c r="BG550" s="73">
        <v>1</v>
      </c>
      <c r="BH550" s="73">
        <v>1</v>
      </c>
      <c r="BI550" s="73">
        <v>1</v>
      </c>
      <c r="BJ550" s="73">
        <v>1</v>
      </c>
      <c r="BK550" s="73">
        <v>2</v>
      </c>
      <c r="BL550" s="73">
        <v>1</v>
      </c>
      <c r="BM550" s="73">
        <v>1</v>
      </c>
      <c r="BN550" s="73">
        <v>0</v>
      </c>
      <c r="BO550" s="73">
        <v>1</v>
      </c>
      <c r="BP550" s="73">
        <v>2</v>
      </c>
      <c r="BQ550" s="73">
        <v>1</v>
      </c>
      <c r="BR550" s="73">
        <v>1</v>
      </c>
      <c r="BT550" s="73" t="s">
        <v>2843</v>
      </c>
      <c r="BU550" s="73" t="s">
        <v>558</v>
      </c>
      <c r="BV550" s="73">
        <v>21.046399999999998</v>
      </c>
      <c r="BW550" s="73">
        <v>20.1816</v>
      </c>
      <c r="BX550" s="73" t="s">
        <v>558</v>
      </c>
      <c r="BY550" s="73">
        <v>20.918299999999999</v>
      </c>
      <c r="BZ550" s="73" t="s">
        <v>558</v>
      </c>
      <c r="CA550" s="73">
        <v>20.816299999999998</v>
      </c>
      <c r="CB550" s="73">
        <v>21.165500000000002</v>
      </c>
      <c r="CC550" s="73" t="s">
        <v>558</v>
      </c>
      <c r="CD550" s="73">
        <v>20.936800000000002</v>
      </c>
      <c r="CE550" s="73">
        <v>21.086500000000001</v>
      </c>
      <c r="CF550" s="73">
        <v>21.059899999999999</v>
      </c>
      <c r="CG550" s="73" t="s">
        <v>558</v>
      </c>
      <c r="CH550" s="73">
        <v>21.061</v>
      </c>
      <c r="CI550" s="73">
        <v>20.965399999999999</v>
      </c>
      <c r="CJ550" s="73" t="s">
        <v>558</v>
      </c>
      <c r="CK550" s="73">
        <v>21.013200000000001</v>
      </c>
      <c r="CL550" s="73">
        <v>21.033200000000001</v>
      </c>
      <c r="CM550" s="73">
        <v>21.112300000000001</v>
      </c>
      <c r="CN550" s="73">
        <v>21.056999999999999</v>
      </c>
      <c r="CO550" s="73">
        <v>20.901399999999999</v>
      </c>
      <c r="CP550" s="73">
        <v>21.036200000000001</v>
      </c>
      <c r="CQ550" s="73">
        <v>20.7681</v>
      </c>
      <c r="CR550" s="73">
        <v>21.247800000000002</v>
      </c>
      <c r="CS550" s="73">
        <v>21.055399999999999</v>
      </c>
      <c r="CT550" s="73">
        <v>21.030100000000001</v>
      </c>
      <c r="CU550" s="73">
        <v>20.9282</v>
      </c>
      <c r="CV550" s="73">
        <v>20.8294</v>
      </c>
      <c r="CW550" s="73">
        <v>21.249700000000001</v>
      </c>
      <c r="CX550" s="73">
        <v>20.883800000000001</v>
      </c>
      <c r="CZ550" s="75">
        <f t="shared" si="96"/>
        <v>20.715433333333333</v>
      </c>
      <c r="DA550" s="75">
        <f t="shared" si="97"/>
        <v>0.46672896131837888</v>
      </c>
      <c r="DB550" s="75">
        <f t="shared" si="98"/>
        <v>20.972866666666665</v>
      </c>
      <c r="DC550" s="75">
        <f t="shared" si="99"/>
        <v>0.17737182226423071</v>
      </c>
      <c r="DD550" s="75">
        <f t="shared" si="100"/>
        <v>21.043199999999999</v>
      </c>
      <c r="DE550" s="75">
        <f t="shared" si="101"/>
        <v>5.3302470236691685E-2</v>
      </c>
      <c r="DF550" s="75">
        <f t="shared" si="102"/>
        <v>21.053925000000003</v>
      </c>
      <c r="DG550" s="75">
        <f t="shared" si="103"/>
        <v>4.2837473859538754E-2</v>
      </c>
      <c r="DH550" s="75">
        <f t="shared" si="104"/>
        <v>21.001780000000004</v>
      </c>
      <c r="DI550" s="75">
        <f t="shared" si="105"/>
        <v>0.17976941341618763</v>
      </c>
      <c r="DJ550" s="75">
        <f t="shared" si="106"/>
        <v>20.98424</v>
      </c>
      <c r="DK550" s="75">
        <f t="shared" si="107"/>
        <v>0.16566249726477048</v>
      </c>
      <c r="DM550" s="74" t="s">
        <v>2844</v>
      </c>
      <c r="DN550" s="74" t="s">
        <v>2845</v>
      </c>
    </row>
    <row r="551" spans="2:118" s="73" customFormat="1" x14ac:dyDescent="0.35">
      <c r="B551" s="74" t="s">
        <v>2847</v>
      </c>
      <c r="C551" s="74" t="s">
        <v>2848</v>
      </c>
      <c r="D551" s="73">
        <v>1</v>
      </c>
      <c r="E551" s="74"/>
      <c r="F551" s="74"/>
      <c r="G551" s="74"/>
      <c r="H551" s="74"/>
      <c r="I551" s="73">
        <v>7</v>
      </c>
      <c r="J551" s="73">
        <v>7</v>
      </c>
      <c r="K551" s="73">
        <v>7</v>
      </c>
      <c r="L551" s="73">
        <v>33.5</v>
      </c>
      <c r="M551" s="73">
        <v>35.314999999999998</v>
      </c>
      <c r="N551" s="73">
        <v>0</v>
      </c>
      <c r="O551" s="73">
        <v>86.387</v>
      </c>
      <c r="P551" s="73">
        <v>411080000</v>
      </c>
      <c r="Q551" s="73">
        <v>116</v>
      </c>
      <c r="S551" s="73">
        <v>0.82108300000000001</v>
      </c>
      <c r="T551" s="73">
        <v>0.68914900000000001</v>
      </c>
      <c r="V551" s="73">
        <v>0.13293859299999999</v>
      </c>
      <c r="W551" s="73">
        <v>0.96614651399999996</v>
      </c>
      <c r="X551" s="73">
        <v>-3.2869338999999997E-2</v>
      </c>
      <c r="Z551" s="73">
        <v>0.96173086399999996</v>
      </c>
      <c r="AA551" s="73">
        <v>0.37591772200000001</v>
      </c>
      <c r="AB551" s="73">
        <v>-0.19620590199999999</v>
      </c>
      <c r="AD551" s="73">
        <v>0.55248154599999999</v>
      </c>
      <c r="AE551" s="73">
        <v>0.59841981099999997</v>
      </c>
      <c r="AF551" s="73">
        <v>-0.12957496600000001</v>
      </c>
      <c r="AH551" s="73">
        <v>0.70086267400000002</v>
      </c>
      <c r="AI551" s="73">
        <v>0.57674672999999999</v>
      </c>
      <c r="AJ551" s="73">
        <v>-0.113433456</v>
      </c>
      <c r="AL551" s="73">
        <v>1.761905568</v>
      </c>
      <c r="AM551" s="73">
        <v>0.11713939399999999</v>
      </c>
      <c r="AN551" s="73">
        <v>-0.26660766600000002</v>
      </c>
      <c r="AO551" s="73">
        <v>5</v>
      </c>
      <c r="AP551" s="73">
        <v>2</v>
      </c>
      <c r="AQ551" s="73">
        <v>4</v>
      </c>
      <c r="AR551" s="73">
        <v>2</v>
      </c>
      <c r="AS551" s="73">
        <v>4</v>
      </c>
      <c r="AT551" s="73">
        <v>5</v>
      </c>
      <c r="AU551" s="73">
        <v>4</v>
      </c>
      <c r="AV551" s="73">
        <v>3</v>
      </c>
      <c r="AW551" s="73">
        <v>2</v>
      </c>
      <c r="AX551" s="73">
        <v>4</v>
      </c>
      <c r="AY551" s="73">
        <v>3</v>
      </c>
      <c r="AZ551" s="73">
        <v>5</v>
      </c>
      <c r="BA551" s="73">
        <v>4</v>
      </c>
      <c r="BB551" s="73">
        <v>2</v>
      </c>
      <c r="BC551" s="73">
        <v>4</v>
      </c>
      <c r="BD551" s="73">
        <v>3</v>
      </c>
      <c r="BE551" s="73">
        <v>6</v>
      </c>
      <c r="BF551" s="73">
        <v>3</v>
      </c>
      <c r="BG551" s="73">
        <v>3</v>
      </c>
      <c r="BH551" s="73">
        <v>4</v>
      </c>
      <c r="BI551" s="73">
        <v>4</v>
      </c>
      <c r="BJ551" s="73">
        <v>5</v>
      </c>
      <c r="BK551" s="73">
        <v>6</v>
      </c>
      <c r="BL551" s="73">
        <v>4</v>
      </c>
      <c r="BM551" s="73">
        <v>4</v>
      </c>
      <c r="BN551" s="73">
        <v>4</v>
      </c>
      <c r="BO551" s="73">
        <v>5</v>
      </c>
      <c r="BP551" s="73">
        <v>5</v>
      </c>
      <c r="BQ551" s="73">
        <v>3</v>
      </c>
      <c r="BR551" s="73">
        <v>4</v>
      </c>
      <c r="BT551" s="73" t="s">
        <v>2846</v>
      </c>
      <c r="BU551" s="73">
        <v>22.648299999999999</v>
      </c>
      <c r="BV551" s="73">
        <v>22.843299999999999</v>
      </c>
      <c r="BW551" s="73">
        <v>22.9788</v>
      </c>
      <c r="BX551" s="73">
        <v>22.664400000000001</v>
      </c>
      <c r="BY551" s="73">
        <v>22.773</v>
      </c>
      <c r="BZ551" s="73">
        <v>22.7455</v>
      </c>
      <c r="CA551" s="73">
        <v>22.7456</v>
      </c>
      <c r="CB551" s="73">
        <v>22.658100000000001</v>
      </c>
      <c r="CC551" s="73">
        <v>23.009899999999998</v>
      </c>
      <c r="CD551" s="73">
        <v>22.584399999999999</v>
      </c>
      <c r="CE551" s="73">
        <v>22.846699999999998</v>
      </c>
      <c r="CF551" s="73">
        <v>22.626200000000001</v>
      </c>
      <c r="CG551" s="73">
        <v>22.528300000000002</v>
      </c>
      <c r="CH551" s="73">
        <v>22.635300000000001</v>
      </c>
      <c r="CI551" s="73">
        <v>22.290299999999998</v>
      </c>
      <c r="CJ551" s="73">
        <v>22.794</v>
      </c>
      <c r="CK551" s="73">
        <v>22.490100000000002</v>
      </c>
      <c r="CL551" s="73">
        <v>22.665900000000001</v>
      </c>
      <c r="CM551" s="73">
        <v>22.400500000000001</v>
      </c>
      <c r="CN551" s="73">
        <v>22.909400000000002</v>
      </c>
      <c r="CO551" s="73">
        <v>22.776800000000001</v>
      </c>
      <c r="CP551" s="73">
        <v>22.8047</v>
      </c>
      <c r="CQ551" s="73">
        <v>22.5215</v>
      </c>
      <c r="CR551" s="73">
        <v>22.608499999999999</v>
      </c>
      <c r="CS551" s="73">
        <v>22.629100000000001</v>
      </c>
      <c r="CT551" s="73">
        <v>22.579000000000001</v>
      </c>
      <c r="CU551" s="73">
        <v>22.677199999999999</v>
      </c>
      <c r="CV551" s="73">
        <v>22.283200000000001</v>
      </c>
      <c r="CW551" s="73">
        <v>22.532900000000001</v>
      </c>
      <c r="CX551" s="73">
        <v>22.502400000000002</v>
      </c>
      <c r="CZ551" s="75">
        <f t="shared" si="96"/>
        <v>22.781559999999999</v>
      </c>
      <c r="DA551" s="75">
        <f t="shared" si="97"/>
        <v>0.1362657440444956</v>
      </c>
      <c r="DB551" s="75">
        <f t="shared" si="98"/>
        <v>22.748700000000003</v>
      </c>
      <c r="DC551" s="75">
        <f t="shared" si="99"/>
        <v>0.16081677462254934</v>
      </c>
      <c r="DD551" s="75">
        <f t="shared" si="100"/>
        <v>22.585360000000001</v>
      </c>
      <c r="DE551" s="75">
        <f t="shared" si="101"/>
        <v>0.20172800499682739</v>
      </c>
      <c r="DF551" s="75">
        <f t="shared" si="102"/>
        <v>22.651980000000002</v>
      </c>
      <c r="DG551" s="75">
        <f t="shared" si="103"/>
        <v>0.20980695174373984</v>
      </c>
      <c r="DH551" s="75">
        <f t="shared" si="104"/>
        <v>22.668119999999998</v>
      </c>
      <c r="DI551" s="75">
        <f t="shared" si="105"/>
        <v>0.11941520841165976</v>
      </c>
      <c r="DJ551" s="75">
        <f t="shared" si="106"/>
        <v>22.514940000000003</v>
      </c>
      <c r="DK551" s="75">
        <f t="shared" si="107"/>
        <v>0.14544348730692572</v>
      </c>
      <c r="DM551" s="74" t="s">
        <v>2847</v>
      </c>
      <c r="DN551" s="74" t="s">
        <v>2848</v>
      </c>
    </row>
    <row r="552" spans="2:118" s="73" customFormat="1" x14ac:dyDescent="0.35">
      <c r="B552" s="74" t="s">
        <v>2850</v>
      </c>
      <c r="C552" s="74" t="s">
        <v>2851</v>
      </c>
      <c r="D552" s="73">
        <v>1</v>
      </c>
      <c r="E552" s="74" t="s">
        <v>2852</v>
      </c>
      <c r="F552" s="74"/>
      <c r="G552" s="74" t="s">
        <v>2853</v>
      </c>
      <c r="H552" s="74" t="s">
        <v>2854</v>
      </c>
      <c r="I552" s="73">
        <v>6</v>
      </c>
      <c r="J552" s="73">
        <v>6</v>
      </c>
      <c r="K552" s="73">
        <v>6</v>
      </c>
      <c r="L552" s="73">
        <v>22.2</v>
      </c>
      <c r="M552" s="73">
        <v>42.362000000000002</v>
      </c>
      <c r="N552" s="73">
        <v>0</v>
      </c>
      <c r="O552" s="73">
        <v>19.140999999999998</v>
      </c>
      <c r="P552" s="73">
        <v>184740000</v>
      </c>
      <c r="Q552" s="73">
        <v>58</v>
      </c>
      <c r="S552" s="73">
        <v>0.43848199999999998</v>
      </c>
      <c r="T552" s="73">
        <v>0.370614</v>
      </c>
      <c r="V552" s="73">
        <v>1.8908863000000001E-2</v>
      </c>
      <c r="W552" s="73">
        <v>0.98988126399999998</v>
      </c>
      <c r="X552" s="73">
        <v>2.4295806999999999E-2</v>
      </c>
      <c r="Z552" s="73">
        <v>0.86196042799999995</v>
      </c>
      <c r="AA552" s="73">
        <v>0.25362647799999999</v>
      </c>
      <c r="AB552" s="73">
        <v>0.50167732200000004</v>
      </c>
      <c r="AD552" s="73">
        <v>1.949230094</v>
      </c>
      <c r="AE552" s="73">
        <v>0.35511111099999998</v>
      </c>
      <c r="AF552" s="73">
        <v>0.67159194899999997</v>
      </c>
      <c r="AH552" s="73">
        <v>1.2970663120000001</v>
      </c>
      <c r="AI552" s="73">
        <v>0.21079999999999999</v>
      </c>
      <c r="AJ552" s="73">
        <v>0.56723136900000004</v>
      </c>
      <c r="AL552" s="73">
        <v>0.60001147899999996</v>
      </c>
      <c r="AM552" s="73">
        <v>0.290662953</v>
      </c>
      <c r="AN552" s="73">
        <v>0.46897544899999999</v>
      </c>
      <c r="AO552" s="73">
        <v>0</v>
      </c>
      <c r="AP552" s="73">
        <v>0</v>
      </c>
      <c r="AQ552" s="73">
        <v>0</v>
      </c>
      <c r="AR552" s="73">
        <v>0</v>
      </c>
      <c r="AS552" s="73">
        <v>2</v>
      </c>
      <c r="AT552" s="73">
        <v>0</v>
      </c>
      <c r="AU552" s="73">
        <v>2</v>
      </c>
      <c r="AV552" s="73">
        <v>0</v>
      </c>
      <c r="AW552" s="73">
        <v>0</v>
      </c>
      <c r="AX552" s="73">
        <v>4</v>
      </c>
      <c r="AY552" s="73">
        <v>1</v>
      </c>
      <c r="AZ552" s="73">
        <v>3</v>
      </c>
      <c r="BA552" s="73">
        <v>1</v>
      </c>
      <c r="BB552" s="73">
        <v>3</v>
      </c>
      <c r="BC552" s="73">
        <v>4</v>
      </c>
      <c r="BD552" s="73">
        <v>5</v>
      </c>
      <c r="BE552" s="73">
        <v>4</v>
      </c>
      <c r="BF552" s="73">
        <v>4</v>
      </c>
      <c r="BG552" s="73">
        <v>3</v>
      </c>
      <c r="BH552" s="73">
        <v>0</v>
      </c>
      <c r="BI552" s="73">
        <v>4</v>
      </c>
      <c r="BJ552" s="73">
        <v>1</v>
      </c>
      <c r="BK552" s="73">
        <v>2</v>
      </c>
      <c r="BL552" s="73">
        <v>1</v>
      </c>
      <c r="BM552" s="73">
        <v>0</v>
      </c>
      <c r="BN552" s="73">
        <v>3</v>
      </c>
      <c r="BO552" s="73">
        <v>4</v>
      </c>
      <c r="BP552" s="73">
        <v>3</v>
      </c>
      <c r="BQ552" s="73">
        <v>4</v>
      </c>
      <c r="BR552" s="73">
        <v>0</v>
      </c>
      <c r="BT552" s="73" t="s">
        <v>2849</v>
      </c>
      <c r="BU552" s="73" t="s">
        <v>558</v>
      </c>
      <c r="BV552" s="73">
        <v>20.620699999999999</v>
      </c>
      <c r="BW552" s="73">
        <v>20.5703</v>
      </c>
      <c r="BX552" s="73" t="s">
        <v>558</v>
      </c>
      <c r="BY552" s="73">
        <v>21.233000000000001</v>
      </c>
      <c r="BZ552" s="73">
        <v>20.653500000000001</v>
      </c>
      <c r="CA552" s="73">
        <v>21.0167</v>
      </c>
      <c r="CB552" s="73" t="s">
        <v>558</v>
      </c>
      <c r="CC552" s="73" t="s">
        <v>558</v>
      </c>
      <c r="CD552" s="73">
        <v>22.236499999999999</v>
      </c>
      <c r="CE552" s="73">
        <v>20.797799999999999</v>
      </c>
      <c r="CF552" s="73">
        <v>21.503799999999998</v>
      </c>
      <c r="CG552" s="73">
        <v>21.054099999999998</v>
      </c>
      <c r="CH552" s="73">
        <v>21.797999999999998</v>
      </c>
      <c r="CI552" s="73">
        <v>22.254000000000001</v>
      </c>
      <c r="CJ552" s="73">
        <v>22.086200000000002</v>
      </c>
      <c r="CK552" s="73">
        <v>21.671199999999999</v>
      </c>
      <c r="CL552" s="73">
        <v>21.682099999999998</v>
      </c>
      <c r="CM552" s="73">
        <v>21.535799999999998</v>
      </c>
      <c r="CN552" s="73" t="s">
        <v>558</v>
      </c>
      <c r="CO552" s="73">
        <v>21.8886</v>
      </c>
      <c r="CP552" s="73">
        <v>21.429500000000001</v>
      </c>
      <c r="CQ552" s="73">
        <v>21.360399999999998</v>
      </c>
      <c r="CR552" s="73">
        <v>22.053100000000001</v>
      </c>
      <c r="CS552" s="73" t="s">
        <v>558</v>
      </c>
      <c r="CT552" s="73">
        <v>21.952200000000001</v>
      </c>
      <c r="CU552" s="73">
        <v>21.827500000000001</v>
      </c>
      <c r="CV552" s="73">
        <v>21.183900000000001</v>
      </c>
      <c r="CW552" s="73">
        <v>22.0671</v>
      </c>
      <c r="CX552" s="73" t="s">
        <v>558</v>
      </c>
      <c r="CZ552" s="75">
        <f t="shared" si="96"/>
        <v>20.808000000000003</v>
      </c>
      <c r="DA552" s="75">
        <f t="shared" si="97"/>
        <v>0.36892247153026669</v>
      </c>
      <c r="DB552" s="75">
        <f t="shared" si="98"/>
        <v>21.302233333333334</v>
      </c>
      <c r="DC552" s="75">
        <f t="shared" si="99"/>
        <v>0.82922808281758775</v>
      </c>
      <c r="DD552" s="75">
        <f t="shared" si="100"/>
        <v>21.481539999999999</v>
      </c>
      <c r="DE552" s="75">
        <f t="shared" si="101"/>
        <v>0.58041843354600742</v>
      </c>
      <c r="DF552" s="75">
        <f t="shared" si="102"/>
        <v>21.743825000000001</v>
      </c>
      <c r="DG552" s="75">
        <f t="shared" si="103"/>
        <v>0.23775295827111675</v>
      </c>
      <c r="DH552" s="75">
        <f t="shared" si="104"/>
        <v>21.6829</v>
      </c>
      <c r="DI552" s="75">
        <f t="shared" si="105"/>
        <v>0.34038132537885657</v>
      </c>
      <c r="DJ552" s="75">
        <f t="shared" si="106"/>
        <v>21.757675000000003</v>
      </c>
      <c r="DK552" s="75">
        <f t="shared" si="107"/>
        <v>0.3948320687330244</v>
      </c>
      <c r="DM552" s="74" t="s">
        <v>2850</v>
      </c>
      <c r="DN552" s="74" t="s">
        <v>2851</v>
      </c>
    </row>
    <row r="553" spans="2:118" s="73" customFormat="1" x14ac:dyDescent="0.35">
      <c r="B553" s="74" t="s">
        <v>2856</v>
      </c>
      <c r="C553" s="74" t="s">
        <v>2857</v>
      </c>
      <c r="D553" s="73">
        <v>1</v>
      </c>
      <c r="E553" s="74"/>
      <c r="F553" s="74"/>
      <c r="G553" s="74"/>
      <c r="H553" s="74"/>
      <c r="I553" s="73">
        <v>30</v>
      </c>
      <c r="J553" s="73">
        <v>30</v>
      </c>
      <c r="K553" s="73">
        <v>30</v>
      </c>
      <c r="L553" s="73">
        <v>80.400000000000006</v>
      </c>
      <c r="M553" s="73">
        <v>47.014000000000003</v>
      </c>
      <c r="N553" s="73">
        <v>0</v>
      </c>
      <c r="O553" s="73">
        <v>323.31</v>
      </c>
      <c r="P553" s="73">
        <v>18322000000</v>
      </c>
      <c r="Q553" s="73">
        <v>488</v>
      </c>
      <c r="S553" s="73">
        <v>1.54399</v>
      </c>
      <c r="T553" s="73">
        <v>0.17236399999999999</v>
      </c>
      <c r="V553" s="73">
        <v>0.712629929</v>
      </c>
      <c r="W553" s="73">
        <v>1</v>
      </c>
      <c r="X553" s="73">
        <v>0.82187385599999996</v>
      </c>
      <c r="Z553" s="73">
        <v>1.7779721260000001</v>
      </c>
      <c r="AA553" s="73">
        <v>0.17784615400000001</v>
      </c>
      <c r="AB553" s="73">
        <v>1.510604477</v>
      </c>
      <c r="AD553" s="73">
        <v>0.93137088000000001</v>
      </c>
      <c r="AE553" s="73">
        <v>0.295270588</v>
      </c>
      <c r="AF553" s="73">
        <v>1.250085831</v>
      </c>
      <c r="AH553" s="73">
        <v>1.423955138</v>
      </c>
      <c r="AI553" s="73">
        <v>0.245945946</v>
      </c>
      <c r="AJ553" s="73">
        <v>1.4799819949999999</v>
      </c>
      <c r="AK553" s="73" t="s">
        <v>340</v>
      </c>
      <c r="AL553" s="73">
        <v>2.4864394380000001</v>
      </c>
      <c r="AM553" s="73">
        <v>9.2173910000000001E-3</v>
      </c>
      <c r="AN553" s="73">
        <v>1.924687958</v>
      </c>
      <c r="AO553" s="73">
        <v>7</v>
      </c>
      <c r="AP553" s="73">
        <v>8</v>
      </c>
      <c r="AQ553" s="73">
        <v>5</v>
      </c>
      <c r="AR553" s="73">
        <v>7</v>
      </c>
      <c r="AS553" s="73">
        <v>18</v>
      </c>
      <c r="AT553" s="73">
        <v>10</v>
      </c>
      <c r="AU553" s="73">
        <v>10</v>
      </c>
      <c r="AV553" s="73">
        <v>13</v>
      </c>
      <c r="AW553" s="73">
        <v>7</v>
      </c>
      <c r="AX553" s="73">
        <v>26</v>
      </c>
      <c r="AY553" s="73">
        <v>15</v>
      </c>
      <c r="AZ553" s="73">
        <v>12</v>
      </c>
      <c r="BA553" s="73">
        <v>13</v>
      </c>
      <c r="BB553" s="73">
        <v>23</v>
      </c>
      <c r="BC553" s="73">
        <v>28</v>
      </c>
      <c r="BD553" s="73">
        <v>18</v>
      </c>
      <c r="BE553" s="73">
        <v>20</v>
      </c>
      <c r="BF553" s="73">
        <v>24</v>
      </c>
      <c r="BG553" s="73">
        <v>20</v>
      </c>
      <c r="BH553" s="73">
        <v>4</v>
      </c>
      <c r="BI553" s="73">
        <v>25</v>
      </c>
      <c r="BJ553" s="73">
        <v>13</v>
      </c>
      <c r="BK553" s="73">
        <v>17</v>
      </c>
      <c r="BL553" s="73">
        <v>24</v>
      </c>
      <c r="BM553" s="73">
        <v>10</v>
      </c>
      <c r="BN553" s="73">
        <v>27</v>
      </c>
      <c r="BO553" s="73">
        <v>27</v>
      </c>
      <c r="BP553" s="73">
        <v>20</v>
      </c>
      <c r="BQ553" s="73">
        <v>22</v>
      </c>
      <c r="BR553" s="73">
        <v>15</v>
      </c>
      <c r="BT553" s="73" t="s">
        <v>2855</v>
      </c>
      <c r="BU553" s="73">
        <v>26.029599999999999</v>
      </c>
      <c r="BV553" s="73">
        <v>26.060600000000001</v>
      </c>
      <c r="BW553" s="73">
        <v>25.7851</v>
      </c>
      <c r="BX553" s="73">
        <v>26.2286</v>
      </c>
      <c r="BY553" s="73">
        <v>28.1874</v>
      </c>
      <c r="BZ553" s="73">
        <v>27.394200000000001</v>
      </c>
      <c r="CA553" s="73">
        <v>26.817</v>
      </c>
      <c r="CB553" s="73">
        <v>26.819600000000001</v>
      </c>
      <c r="CC553" s="73">
        <v>26.658000000000001</v>
      </c>
      <c r="CD553" s="73">
        <v>28.7119</v>
      </c>
      <c r="CE553" s="73">
        <v>28.028600000000001</v>
      </c>
      <c r="CF553" s="73">
        <v>27.339600000000001</v>
      </c>
      <c r="CG553" s="73">
        <v>27.488499999999998</v>
      </c>
      <c r="CH553" s="73">
        <v>28.501899999999999</v>
      </c>
      <c r="CI553" s="73">
        <v>28.485700000000001</v>
      </c>
      <c r="CJ553" s="73">
        <v>28.330200000000001</v>
      </c>
      <c r="CK553" s="73">
        <v>28.1572</v>
      </c>
      <c r="CL553" s="73">
        <v>28.484500000000001</v>
      </c>
      <c r="CM553" s="73">
        <v>28.088699999999999</v>
      </c>
      <c r="CN553" s="73">
        <v>25.481100000000001</v>
      </c>
      <c r="CO553" s="73">
        <v>28.6084</v>
      </c>
      <c r="CP553" s="73">
        <v>27.702100000000002</v>
      </c>
      <c r="CQ553" s="73">
        <v>28.138400000000001</v>
      </c>
      <c r="CR553" s="73">
        <v>28.738399999999999</v>
      </c>
      <c r="CS553" s="73">
        <v>26.503799999999998</v>
      </c>
      <c r="CT553" s="73">
        <v>28.488</v>
      </c>
      <c r="CU553" s="73">
        <v>28.5609</v>
      </c>
      <c r="CV553" s="73">
        <v>28.6584</v>
      </c>
      <c r="CW553" s="73">
        <v>28.431699999999999</v>
      </c>
      <c r="CX553" s="73">
        <v>27.7759</v>
      </c>
      <c r="CZ553" s="75">
        <f t="shared" si="96"/>
        <v>26.458260000000003</v>
      </c>
      <c r="DA553" s="75">
        <f t="shared" si="97"/>
        <v>0.9795019285330685</v>
      </c>
      <c r="DB553" s="75">
        <f t="shared" si="98"/>
        <v>27.280139999999999</v>
      </c>
      <c r="DC553" s="75">
        <f t="shared" si="99"/>
        <v>0.84802716819686819</v>
      </c>
      <c r="DD553" s="75">
        <f t="shared" si="100"/>
        <v>27.968859999999999</v>
      </c>
      <c r="DE553" s="75">
        <f t="shared" si="101"/>
        <v>0.54349286379859696</v>
      </c>
      <c r="DF553" s="75">
        <f t="shared" si="102"/>
        <v>27.708340000000003</v>
      </c>
      <c r="DG553" s="75">
        <f t="shared" si="103"/>
        <v>1.2545797356087014</v>
      </c>
      <c r="DH553" s="75">
        <f t="shared" si="104"/>
        <v>27.938220000000001</v>
      </c>
      <c r="DI553" s="75">
        <f t="shared" si="105"/>
        <v>0.90039084402275016</v>
      </c>
      <c r="DJ553" s="75">
        <f t="shared" si="106"/>
        <v>28.382980000000003</v>
      </c>
      <c r="DK553" s="75">
        <f t="shared" si="107"/>
        <v>0.34980732839664752</v>
      </c>
      <c r="DM553" s="74" t="s">
        <v>2856</v>
      </c>
      <c r="DN553" s="74" t="s">
        <v>2857</v>
      </c>
    </row>
    <row r="554" spans="2:118" s="73" customFormat="1" x14ac:dyDescent="0.35">
      <c r="B554" s="74" t="s">
        <v>2859</v>
      </c>
      <c r="C554" s="74" t="s">
        <v>2860</v>
      </c>
      <c r="D554" s="73">
        <v>1</v>
      </c>
      <c r="E554" s="74"/>
      <c r="F554" s="74" t="s">
        <v>799</v>
      </c>
      <c r="G554" s="74" t="s">
        <v>2793</v>
      </c>
      <c r="H554" s="74" t="s">
        <v>2861</v>
      </c>
      <c r="I554" s="73">
        <v>9</v>
      </c>
      <c r="J554" s="73">
        <v>9</v>
      </c>
      <c r="K554" s="73">
        <v>9</v>
      </c>
      <c r="L554" s="73">
        <v>33.299999999999997</v>
      </c>
      <c r="M554" s="73">
        <v>38.981999999999999</v>
      </c>
      <c r="N554" s="73">
        <v>0</v>
      </c>
      <c r="O554" s="73">
        <v>16.949000000000002</v>
      </c>
      <c r="P554" s="73">
        <v>804120000</v>
      </c>
      <c r="Q554" s="73">
        <v>91</v>
      </c>
      <c r="S554" s="73">
        <v>1.83023</v>
      </c>
      <c r="T554" s="73">
        <v>0.223472</v>
      </c>
      <c r="V554" s="73">
        <v>0.26311098100000002</v>
      </c>
      <c r="W554" s="73">
        <v>0.92716449099999998</v>
      </c>
      <c r="X554" s="73">
        <v>0.15642318699999999</v>
      </c>
      <c r="Z554" s="73">
        <v>1.4938113449999999</v>
      </c>
      <c r="AA554" s="73">
        <v>0.15518367299999999</v>
      </c>
      <c r="AB554" s="73">
        <v>0.67983779899999996</v>
      </c>
      <c r="AD554" s="73">
        <v>1.187272611</v>
      </c>
      <c r="AE554" s="73">
        <v>0.29479781399999999</v>
      </c>
      <c r="AF554" s="73">
        <v>0.52207565300000003</v>
      </c>
      <c r="AH554" s="73">
        <v>1.1586497769999999</v>
      </c>
      <c r="AI554" s="73">
        <v>0.230778761</v>
      </c>
      <c r="AJ554" s="73">
        <v>0.53195304899999996</v>
      </c>
      <c r="AK554" s="73" t="s">
        <v>340</v>
      </c>
      <c r="AL554" s="73">
        <v>1.75780439</v>
      </c>
      <c r="AM554" s="73">
        <v>2.7623037E-2</v>
      </c>
      <c r="AN554" s="73">
        <v>0.82518005400000005</v>
      </c>
      <c r="AO554" s="73">
        <v>1</v>
      </c>
      <c r="AP554" s="73">
        <v>2</v>
      </c>
      <c r="AQ554" s="73">
        <v>1</v>
      </c>
      <c r="AR554" s="73">
        <v>0</v>
      </c>
      <c r="AS554" s="73">
        <v>5</v>
      </c>
      <c r="AT554" s="73">
        <v>1</v>
      </c>
      <c r="AU554" s="73">
        <v>2</v>
      </c>
      <c r="AV554" s="73">
        <v>4</v>
      </c>
      <c r="AW554" s="73">
        <v>0</v>
      </c>
      <c r="AX554" s="73">
        <v>5</v>
      </c>
      <c r="AY554" s="73">
        <v>3</v>
      </c>
      <c r="AZ554" s="73">
        <v>3</v>
      </c>
      <c r="BA554" s="73">
        <v>2</v>
      </c>
      <c r="BB554" s="73">
        <v>5</v>
      </c>
      <c r="BC554" s="73">
        <v>5</v>
      </c>
      <c r="BD554" s="73">
        <v>4</v>
      </c>
      <c r="BE554" s="73">
        <v>3</v>
      </c>
      <c r="BF554" s="73">
        <v>2</v>
      </c>
      <c r="BG554" s="73">
        <v>4</v>
      </c>
      <c r="BH554" s="73">
        <v>1</v>
      </c>
      <c r="BI554" s="73">
        <v>4</v>
      </c>
      <c r="BJ554" s="73">
        <v>3</v>
      </c>
      <c r="BK554" s="73">
        <v>4</v>
      </c>
      <c r="BL554" s="73">
        <v>5</v>
      </c>
      <c r="BM554" s="73">
        <v>2</v>
      </c>
      <c r="BN554" s="73">
        <v>5</v>
      </c>
      <c r="BO554" s="73">
        <v>5</v>
      </c>
      <c r="BP554" s="73">
        <v>2</v>
      </c>
      <c r="BQ554" s="73">
        <v>6</v>
      </c>
      <c r="BR554" s="73">
        <v>2</v>
      </c>
      <c r="BT554" s="73" t="s">
        <v>2858</v>
      </c>
      <c r="BU554" s="73">
        <v>23.207999999999998</v>
      </c>
      <c r="BV554" s="73">
        <v>22.962399999999999</v>
      </c>
      <c r="BW554" s="73">
        <v>22.5274</v>
      </c>
      <c r="BX554" s="73">
        <v>22.461600000000001</v>
      </c>
      <c r="BY554" s="73">
        <v>23.534099999999999</v>
      </c>
      <c r="BZ554" s="73">
        <v>23.342500000000001</v>
      </c>
      <c r="CA554" s="73">
        <v>22.965599999999998</v>
      </c>
      <c r="CB554" s="73">
        <v>23.051200000000001</v>
      </c>
      <c r="CC554" s="73">
        <v>22.6569</v>
      </c>
      <c r="CD554" s="73">
        <v>23.459399999999999</v>
      </c>
      <c r="CE554" s="73">
        <v>23.600899999999999</v>
      </c>
      <c r="CF554" s="73">
        <v>23.170999999999999</v>
      </c>
      <c r="CG554" s="73">
        <v>23.375800000000002</v>
      </c>
      <c r="CH554" s="73">
        <v>23.826000000000001</v>
      </c>
      <c r="CI554" s="73">
        <v>24.1189</v>
      </c>
      <c r="CJ554" s="73">
        <v>23.864000000000001</v>
      </c>
      <c r="CK554" s="73">
        <v>23.650300000000001</v>
      </c>
      <c r="CL554" s="73">
        <v>23.3597</v>
      </c>
      <c r="CM554" s="73">
        <v>23.3537</v>
      </c>
      <c r="CN554" s="73">
        <v>23.0761</v>
      </c>
      <c r="CO554" s="73">
        <v>23.7529</v>
      </c>
      <c r="CP554" s="73">
        <v>23.509499999999999</v>
      </c>
      <c r="CQ554" s="73">
        <v>23.522099999999998</v>
      </c>
      <c r="CR554" s="73">
        <v>23.678699999999999</v>
      </c>
      <c r="CS554" s="73">
        <v>22.89</v>
      </c>
      <c r="CT554" s="73">
        <v>24.316400000000002</v>
      </c>
      <c r="CU554" s="73">
        <v>23.653300000000002</v>
      </c>
      <c r="CV554" s="73">
        <v>23.654699999999998</v>
      </c>
      <c r="CW554" s="73">
        <v>23.9971</v>
      </c>
      <c r="CX554" s="73">
        <v>23.198</v>
      </c>
      <c r="CZ554" s="75">
        <f t="shared" si="96"/>
        <v>22.938700000000001</v>
      </c>
      <c r="DA554" s="75">
        <f t="shared" si="97"/>
        <v>0.45397616677530461</v>
      </c>
      <c r="DB554" s="75">
        <f t="shared" si="98"/>
        <v>23.095120000000001</v>
      </c>
      <c r="DC554" s="75">
        <f t="shared" si="99"/>
        <v>0.31805579227550612</v>
      </c>
      <c r="DD554" s="75">
        <f t="shared" si="100"/>
        <v>23.61852</v>
      </c>
      <c r="DE554" s="75">
        <f t="shared" si="101"/>
        <v>0.37179487220778074</v>
      </c>
      <c r="DF554" s="75">
        <f t="shared" si="102"/>
        <v>23.460760000000001</v>
      </c>
      <c r="DG554" s="75">
        <f t="shared" si="103"/>
        <v>0.30338349988092667</v>
      </c>
      <c r="DH554" s="75">
        <f t="shared" si="104"/>
        <v>23.47064</v>
      </c>
      <c r="DI554" s="75">
        <f t="shared" si="105"/>
        <v>0.34068339848017209</v>
      </c>
      <c r="DJ554" s="75">
        <f t="shared" si="106"/>
        <v>23.7639</v>
      </c>
      <c r="DK554" s="75">
        <f t="shared" si="107"/>
        <v>0.41953495086822062</v>
      </c>
      <c r="DM554" s="74" t="s">
        <v>2859</v>
      </c>
      <c r="DN554" s="74" t="s">
        <v>2860</v>
      </c>
    </row>
    <row r="555" spans="2:118" s="73" customFormat="1" x14ac:dyDescent="0.35">
      <c r="B555" s="74" t="s">
        <v>2863</v>
      </c>
      <c r="C555" s="74" t="s">
        <v>2864</v>
      </c>
      <c r="D555" s="73">
        <v>1</v>
      </c>
      <c r="E555" s="74"/>
      <c r="F555" s="74"/>
      <c r="G555" s="74"/>
      <c r="H555" s="74"/>
      <c r="I555" s="73">
        <v>5</v>
      </c>
      <c r="J555" s="73">
        <v>5</v>
      </c>
      <c r="K555" s="73">
        <v>5</v>
      </c>
      <c r="L555" s="73">
        <v>65.8</v>
      </c>
      <c r="M555" s="73">
        <v>16.806000000000001</v>
      </c>
      <c r="N555" s="73">
        <v>0</v>
      </c>
      <c r="O555" s="73">
        <v>20.507999999999999</v>
      </c>
      <c r="P555" s="73">
        <v>628340000</v>
      </c>
      <c r="Q555" s="73">
        <v>32</v>
      </c>
      <c r="S555" s="73">
        <v>1.5382499999999999</v>
      </c>
      <c r="T555" s="73">
        <v>0.147733</v>
      </c>
      <c r="V555" s="73">
        <v>0.75717765500000001</v>
      </c>
      <c r="W555" s="73">
        <v>1</v>
      </c>
      <c r="X555" s="73">
        <v>1.129415512</v>
      </c>
      <c r="Z555" s="73">
        <v>7.3881349999999998E-2</v>
      </c>
      <c r="AA555" s="73">
        <v>0.86971144300000003</v>
      </c>
      <c r="AB555" s="73">
        <v>-0.227300644</v>
      </c>
      <c r="AD555" s="73">
        <v>1.3665437979999999</v>
      </c>
      <c r="AE555" s="73">
        <v>0.324740741</v>
      </c>
      <c r="AF555" s="73">
        <v>1.6492664340000001</v>
      </c>
      <c r="AH555" s="73">
        <v>1.3630607960000001</v>
      </c>
      <c r="AI555" s="73">
        <v>0.24257142900000001</v>
      </c>
      <c r="AJ555" s="73">
        <v>1.6422149660000001</v>
      </c>
      <c r="AK555" s="73" t="s">
        <v>340</v>
      </c>
      <c r="AL555" s="73">
        <v>1.2995028360000001</v>
      </c>
      <c r="AM555" s="73">
        <v>3.6616600999999999E-2</v>
      </c>
      <c r="AN555" s="73">
        <v>1.5904090879999999</v>
      </c>
      <c r="AO555" s="73">
        <v>0</v>
      </c>
      <c r="AP555" s="73">
        <v>0</v>
      </c>
      <c r="AQ555" s="73">
        <v>0</v>
      </c>
      <c r="AR555" s="73">
        <v>1</v>
      </c>
      <c r="AS555" s="73">
        <v>0</v>
      </c>
      <c r="AT555" s="73">
        <v>0</v>
      </c>
      <c r="AU555" s="73">
        <v>1</v>
      </c>
      <c r="AV555" s="73">
        <v>1</v>
      </c>
      <c r="AW555" s="73">
        <v>1</v>
      </c>
      <c r="AX555" s="73">
        <v>1</v>
      </c>
      <c r="AY555" s="73">
        <v>0</v>
      </c>
      <c r="AZ555" s="73">
        <v>0</v>
      </c>
      <c r="BA555" s="73">
        <v>1</v>
      </c>
      <c r="BB555" s="73">
        <v>3</v>
      </c>
      <c r="BC555" s="73">
        <v>3</v>
      </c>
      <c r="BD555" s="73">
        <v>0</v>
      </c>
      <c r="BE555" s="73">
        <v>2</v>
      </c>
      <c r="BF555" s="73">
        <v>2</v>
      </c>
      <c r="BG555" s="73">
        <v>1</v>
      </c>
      <c r="BH555" s="73">
        <v>1</v>
      </c>
      <c r="BI555" s="73">
        <v>1</v>
      </c>
      <c r="BJ555" s="73">
        <v>0</v>
      </c>
      <c r="BK555" s="73">
        <v>2</v>
      </c>
      <c r="BL555" s="73">
        <v>3</v>
      </c>
      <c r="BM555" s="73">
        <v>1</v>
      </c>
      <c r="BN555" s="73">
        <v>0</v>
      </c>
      <c r="BO555" s="73">
        <v>1</v>
      </c>
      <c r="BP555" s="73">
        <v>2</v>
      </c>
      <c r="BQ555" s="73">
        <v>3</v>
      </c>
      <c r="BR555" s="73">
        <v>1</v>
      </c>
      <c r="BT555" s="73" t="s">
        <v>2862</v>
      </c>
      <c r="BU555" s="73" t="s">
        <v>558</v>
      </c>
      <c r="BV555" s="73">
        <v>22.7316</v>
      </c>
      <c r="BW555" s="73" t="s">
        <v>558</v>
      </c>
      <c r="BX555" s="73" t="s">
        <v>558</v>
      </c>
      <c r="BY555" s="73">
        <v>23.1187</v>
      </c>
      <c r="BZ555" s="73" t="s">
        <v>558</v>
      </c>
      <c r="CA555" s="73">
        <v>23.010899999999999</v>
      </c>
      <c r="CB555" s="73">
        <v>23.258700000000001</v>
      </c>
      <c r="CC555" s="73">
        <v>23.087599999999998</v>
      </c>
      <c r="CD555" s="73">
        <v>22.8874</v>
      </c>
      <c r="CE555" s="73" t="s">
        <v>558</v>
      </c>
      <c r="CF555" s="73" t="s">
        <v>558</v>
      </c>
      <c r="CG555" s="73" t="s">
        <v>558</v>
      </c>
      <c r="CH555" s="73">
        <v>23.3657</v>
      </c>
      <c r="CI555" s="73">
        <v>23.365200000000002</v>
      </c>
      <c r="CJ555" s="73">
        <v>22.8719</v>
      </c>
      <c r="CK555" s="73">
        <v>23.5717</v>
      </c>
      <c r="CL555" s="73">
        <v>23.291499999999999</v>
      </c>
      <c r="CM555" s="73">
        <v>23.572099999999999</v>
      </c>
      <c r="CN555" s="73">
        <v>22.8094</v>
      </c>
      <c r="CO555" s="73">
        <v>23.389800000000001</v>
      </c>
      <c r="CP555" s="73">
        <v>22.877300000000002</v>
      </c>
      <c r="CQ555" s="73">
        <v>23.642600000000002</v>
      </c>
      <c r="CR555" s="73">
        <v>23.351600000000001</v>
      </c>
      <c r="CS555" s="73">
        <v>22.82</v>
      </c>
      <c r="CT555" s="73">
        <v>22.558399999999999</v>
      </c>
      <c r="CU555" s="73">
        <v>23.1767</v>
      </c>
      <c r="CV555" s="73">
        <v>23.593399999999999</v>
      </c>
      <c r="CW555" s="73">
        <v>23.453499999999998</v>
      </c>
      <c r="CX555" s="73">
        <v>23.040199999999999</v>
      </c>
      <c r="CZ555" s="75">
        <f t="shared" si="96"/>
        <v>22.925150000000002</v>
      </c>
      <c r="DA555" s="75">
        <f t="shared" si="97"/>
        <v>0.27372103499731271</v>
      </c>
      <c r="DB555" s="75">
        <f t="shared" si="98"/>
        <v>23.061149999999998</v>
      </c>
      <c r="DC555" s="75">
        <f t="shared" si="99"/>
        <v>0.15539168789438787</v>
      </c>
      <c r="DD555" s="75">
        <f t="shared" si="100"/>
        <v>23.365450000000003</v>
      </c>
      <c r="DE555" s="75">
        <f t="shared" si="101"/>
        <v>3.5355339059244982E-4</v>
      </c>
      <c r="DF555" s="75">
        <f t="shared" si="102"/>
        <v>23.223319999999998</v>
      </c>
      <c r="DG555" s="75">
        <f t="shared" si="103"/>
        <v>0.36826974081507119</v>
      </c>
      <c r="DH555" s="75">
        <f t="shared" si="104"/>
        <v>23.216259999999998</v>
      </c>
      <c r="DI555" s="75">
        <f t="shared" si="105"/>
        <v>0.35430026531178349</v>
      </c>
      <c r="DJ555" s="75">
        <f t="shared" si="106"/>
        <v>23.164440000000003</v>
      </c>
      <c r="DK555" s="75">
        <f t="shared" si="107"/>
        <v>0.40324704958623064</v>
      </c>
      <c r="DM555" s="74" t="s">
        <v>2863</v>
      </c>
      <c r="DN555" s="74" t="s">
        <v>2864</v>
      </c>
    </row>
    <row r="556" spans="2:118" s="73" customFormat="1" x14ac:dyDescent="0.35">
      <c r="B556" s="74" t="s">
        <v>2866</v>
      </c>
      <c r="C556" s="74" t="s">
        <v>2867</v>
      </c>
      <c r="D556" s="73">
        <v>1</v>
      </c>
      <c r="E556" s="74"/>
      <c r="F556" s="74"/>
      <c r="G556" s="74"/>
      <c r="H556" s="74"/>
      <c r="I556" s="73">
        <v>6</v>
      </c>
      <c r="J556" s="73">
        <v>6</v>
      </c>
      <c r="K556" s="73">
        <v>6</v>
      </c>
      <c r="L556" s="73">
        <v>19</v>
      </c>
      <c r="M556" s="73">
        <v>43.103000000000002</v>
      </c>
      <c r="N556" s="73">
        <v>0</v>
      </c>
      <c r="O556" s="73">
        <v>37.479999999999997</v>
      </c>
      <c r="P556" s="73">
        <v>547740000</v>
      </c>
      <c r="Q556" s="73">
        <v>126</v>
      </c>
      <c r="S556" s="73">
        <v>3.7598399999999997E-2</v>
      </c>
      <c r="T556" s="73">
        <v>0.96184700000000001</v>
      </c>
      <c r="V556" s="73">
        <v>2.6578346999999999E-2</v>
      </c>
      <c r="W556" s="73">
        <v>0.98926283000000004</v>
      </c>
      <c r="X556" s="73">
        <v>-1.6460800000000001E-2</v>
      </c>
      <c r="Z556" s="73">
        <v>0.26914346700000003</v>
      </c>
      <c r="AA556" s="73">
        <v>0.70675048399999996</v>
      </c>
      <c r="AB556" s="73">
        <v>-0.11206817600000001</v>
      </c>
      <c r="AD556" s="73">
        <v>0.188312864</v>
      </c>
      <c r="AE556" s="73">
        <v>0.83527992799999995</v>
      </c>
      <c r="AF556" s="73">
        <v>-6.9967651000000006E-2</v>
      </c>
      <c r="AH556" s="73">
        <v>0.20591374000000001</v>
      </c>
      <c r="AI556" s="73">
        <v>0.82028702899999995</v>
      </c>
      <c r="AJ556" s="73">
        <v>-7.0608902000000001E-2</v>
      </c>
      <c r="AL556" s="73">
        <v>0.559145797</v>
      </c>
      <c r="AM556" s="73">
        <v>0.45582212100000002</v>
      </c>
      <c r="AN556" s="73">
        <v>-0.17913436899999999</v>
      </c>
      <c r="AO556" s="73">
        <v>3</v>
      </c>
      <c r="AP556" s="73">
        <v>4</v>
      </c>
      <c r="AQ556" s="73">
        <v>4</v>
      </c>
      <c r="AR556" s="73">
        <v>4</v>
      </c>
      <c r="AS556" s="73">
        <v>5</v>
      </c>
      <c r="AT556" s="73">
        <v>3</v>
      </c>
      <c r="AU556" s="73">
        <v>7</v>
      </c>
      <c r="AV556" s="73">
        <v>3</v>
      </c>
      <c r="AW556" s="73">
        <v>4</v>
      </c>
      <c r="AX556" s="73">
        <v>5</v>
      </c>
      <c r="AY556" s="73">
        <v>3</v>
      </c>
      <c r="AZ556" s="73">
        <v>6</v>
      </c>
      <c r="BA556" s="73">
        <v>3</v>
      </c>
      <c r="BB556" s="73">
        <v>7</v>
      </c>
      <c r="BC556" s="73">
        <v>5</v>
      </c>
      <c r="BD556" s="73">
        <v>4</v>
      </c>
      <c r="BE556" s="73">
        <v>7</v>
      </c>
      <c r="BF556" s="73">
        <v>3</v>
      </c>
      <c r="BG556" s="73">
        <v>5</v>
      </c>
      <c r="BH556" s="73">
        <v>5</v>
      </c>
      <c r="BI556" s="73">
        <v>4</v>
      </c>
      <c r="BJ556" s="73">
        <v>4</v>
      </c>
      <c r="BK556" s="73">
        <v>2</v>
      </c>
      <c r="BL556" s="73">
        <v>5</v>
      </c>
      <c r="BM556" s="73">
        <v>4</v>
      </c>
      <c r="BN556" s="73">
        <v>5</v>
      </c>
      <c r="BO556" s="73">
        <v>3</v>
      </c>
      <c r="BP556" s="73">
        <v>3</v>
      </c>
      <c r="BQ556" s="73">
        <v>3</v>
      </c>
      <c r="BR556" s="73">
        <v>3</v>
      </c>
      <c r="BT556" s="73" t="s">
        <v>2865</v>
      </c>
      <c r="BU556" s="73">
        <v>23.255500000000001</v>
      </c>
      <c r="BV556" s="73">
        <v>23.240600000000001</v>
      </c>
      <c r="BW556" s="73">
        <v>23.0276</v>
      </c>
      <c r="BX556" s="73">
        <v>22.6465</v>
      </c>
      <c r="BY556" s="73">
        <v>23.160499999999999</v>
      </c>
      <c r="BZ556" s="73">
        <v>23.5259</v>
      </c>
      <c r="CA556" s="73">
        <v>23.3506</v>
      </c>
      <c r="CB556" s="73">
        <v>23.0288</v>
      </c>
      <c r="CC556" s="73">
        <v>22.846699999999998</v>
      </c>
      <c r="CD556" s="73">
        <v>22.496500000000001</v>
      </c>
      <c r="CE556" s="73">
        <v>23.274699999999999</v>
      </c>
      <c r="CF556" s="73">
        <v>22.947399999999998</v>
      </c>
      <c r="CG556" s="73">
        <v>23.140899999999998</v>
      </c>
      <c r="CH556" s="73">
        <v>22.917300000000001</v>
      </c>
      <c r="CI556" s="73">
        <v>22.490100000000002</v>
      </c>
      <c r="CJ556" s="73">
        <v>23.287600000000001</v>
      </c>
      <c r="CK556" s="73">
        <v>23.160299999999999</v>
      </c>
      <c r="CL556" s="73">
        <v>22.875499999999999</v>
      </c>
      <c r="CM556" s="73">
        <v>22.844899999999999</v>
      </c>
      <c r="CN556" s="73">
        <v>22.8126</v>
      </c>
      <c r="CO556" s="73">
        <v>23.103200000000001</v>
      </c>
      <c r="CP556" s="73">
        <v>23.235700000000001</v>
      </c>
      <c r="CQ556" s="73">
        <v>22.813500000000001</v>
      </c>
      <c r="CR556" s="73">
        <v>22.9879</v>
      </c>
      <c r="CS556" s="73">
        <v>22.837499999999999</v>
      </c>
      <c r="CT556" s="73">
        <v>23.184100000000001</v>
      </c>
      <c r="CU556" s="73">
        <v>22.7683</v>
      </c>
      <c r="CV556" s="73">
        <v>22.850899999999999</v>
      </c>
      <c r="CW556" s="73">
        <v>22.589099999999998</v>
      </c>
      <c r="CX556" s="73">
        <v>23.0427</v>
      </c>
      <c r="CZ556" s="75">
        <f t="shared" si="96"/>
        <v>23.066139999999997</v>
      </c>
      <c r="DA556" s="75">
        <f t="shared" si="97"/>
        <v>0.25138634211110239</v>
      </c>
      <c r="DB556" s="75">
        <f t="shared" si="98"/>
        <v>23.049699999999998</v>
      </c>
      <c r="DC556" s="75">
        <f t="shared" si="99"/>
        <v>0.40773254101187445</v>
      </c>
      <c r="DD556" s="75">
        <f t="shared" si="100"/>
        <v>22.954079999999998</v>
      </c>
      <c r="DE556" s="75">
        <f t="shared" si="101"/>
        <v>0.29764648830449741</v>
      </c>
      <c r="DF556" s="75">
        <f t="shared" si="102"/>
        <v>22.996180000000003</v>
      </c>
      <c r="DG556" s="75">
        <f t="shared" si="103"/>
        <v>0.21389945535227595</v>
      </c>
      <c r="DH556" s="75">
        <f t="shared" si="104"/>
        <v>22.995560000000001</v>
      </c>
      <c r="DI556" s="75">
        <f t="shared" si="105"/>
        <v>0.1784944480929315</v>
      </c>
      <c r="DJ556" s="75">
        <f t="shared" si="106"/>
        <v>22.88702</v>
      </c>
      <c r="DK556" s="75">
        <f t="shared" si="107"/>
        <v>0.23272741995734056</v>
      </c>
      <c r="DM556" s="74" t="s">
        <v>2866</v>
      </c>
      <c r="DN556" s="74" t="s">
        <v>2867</v>
      </c>
    </row>
    <row r="557" spans="2:118" s="73" customFormat="1" x14ac:dyDescent="0.35">
      <c r="B557" s="74" t="s">
        <v>2869</v>
      </c>
      <c r="C557" s="74" t="s">
        <v>2870</v>
      </c>
      <c r="D557" s="73">
        <v>1</v>
      </c>
      <c r="E557" s="74"/>
      <c r="F557" s="74"/>
      <c r="G557" s="74"/>
      <c r="H557" s="74"/>
      <c r="I557" s="73">
        <v>10</v>
      </c>
      <c r="J557" s="73">
        <v>10</v>
      </c>
      <c r="K557" s="73">
        <v>10</v>
      </c>
      <c r="L557" s="73">
        <v>40</v>
      </c>
      <c r="M557" s="73">
        <v>52.033000000000001</v>
      </c>
      <c r="N557" s="73">
        <v>0</v>
      </c>
      <c r="O557" s="73">
        <v>323.31</v>
      </c>
      <c r="P557" s="73">
        <v>3564800000</v>
      </c>
      <c r="Q557" s="73">
        <v>178</v>
      </c>
      <c r="S557" s="73">
        <v>0.85911800000000005</v>
      </c>
      <c r="T557" s="73">
        <v>0.46392899999999998</v>
      </c>
      <c r="V557" s="73">
        <v>0.34708339900000001</v>
      </c>
      <c r="W557" s="73">
        <v>0.93472419100000004</v>
      </c>
      <c r="X557" s="73">
        <v>-0.16622543300000001</v>
      </c>
      <c r="Z557" s="73">
        <v>1.0423855870000001</v>
      </c>
      <c r="AA557" s="73">
        <v>0.23017894699999999</v>
      </c>
      <c r="AB557" s="73">
        <v>-0.415062714</v>
      </c>
      <c r="AD557" s="73">
        <v>0.97026730699999997</v>
      </c>
      <c r="AE557" s="73">
        <v>0.32774622399999997</v>
      </c>
      <c r="AF557" s="73">
        <v>-0.41621818500000002</v>
      </c>
      <c r="AH557" s="73">
        <v>0.72113357899999997</v>
      </c>
      <c r="AI557" s="73">
        <v>0.37991941400000001</v>
      </c>
      <c r="AJ557" s="73">
        <v>-0.32762107800000001</v>
      </c>
      <c r="AL557" s="73">
        <v>0.37548943899999998</v>
      </c>
      <c r="AM557" s="73">
        <v>0.56050669399999997</v>
      </c>
      <c r="AN557" s="73">
        <v>-0.164204025</v>
      </c>
      <c r="AO557" s="73">
        <v>7</v>
      </c>
      <c r="AP557" s="73">
        <v>7</v>
      </c>
      <c r="AQ557" s="73">
        <v>5</v>
      </c>
      <c r="AR557" s="73">
        <v>5</v>
      </c>
      <c r="AS557" s="73">
        <v>7</v>
      </c>
      <c r="AT557" s="73">
        <v>6</v>
      </c>
      <c r="AU557" s="73">
        <v>6</v>
      </c>
      <c r="AV557" s="73">
        <v>6</v>
      </c>
      <c r="AW557" s="73">
        <v>4</v>
      </c>
      <c r="AX557" s="73">
        <v>6</v>
      </c>
      <c r="AY557" s="73">
        <v>9</v>
      </c>
      <c r="AZ557" s="73">
        <v>5</v>
      </c>
      <c r="BA557" s="73">
        <v>4</v>
      </c>
      <c r="BB557" s="73">
        <v>5</v>
      </c>
      <c r="BC557" s="73">
        <v>6</v>
      </c>
      <c r="BD557" s="73">
        <v>6</v>
      </c>
      <c r="BE557" s="73">
        <v>8</v>
      </c>
      <c r="BF557" s="73">
        <v>5</v>
      </c>
      <c r="BG557" s="73">
        <v>6</v>
      </c>
      <c r="BH557" s="73">
        <v>5</v>
      </c>
      <c r="BI557" s="73">
        <v>5</v>
      </c>
      <c r="BJ557" s="73">
        <v>7</v>
      </c>
      <c r="BK557" s="73">
        <v>6</v>
      </c>
      <c r="BL557" s="73">
        <v>6</v>
      </c>
      <c r="BM557" s="73">
        <v>5</v>
      </c>
      <c r="BN557" s="73">
        <v>6</v>
      </c>
      <c r="BO557" s="73">
        <v>8</v>
      </c>
      <c r="BP557" s="73">
        <v>6</v>
      </c>
      <c r="BQ557" s="73">
        <v>6</v>
      </c>
      <c r="BR557" s="73">
        <v>5</v>
      </c>
      <c r="BT557" s="73" t="s">
        <v>2868</v>
      </c>
      <c r="BU557" s="73">
        <v>26.277200000000001</v>
      </c>
      <c r="BV557" s="73">
        <v>25.800799999999999</v>
      </c>
      <c r="BW557" s="73">
        <v>26.203399999999998</v>
      </c>
      <c r="BX557" s="73">
        <v>26.150600000000001</v>
      </c>
      <c r="BY557" s="73">
        <v>25.2516</v>
      </c>
      <c r="BZ557" s="73">
        <v>25.676600000000001</v>
      </c>
      <c r="CA557" s="73">
        <v>25.877199999999998</v>
      </c>
      <c r="CB557" s="73">
        <v>25.7576</v>
      </c>
      <c r="CC557" s="73">
        <v>26.029299999999999</v>
      </c>
      <c r="CD557" s="73">
        <v>25.511800000000001</v>
      </c>
      <c r="CE557" s="73">
        <v>25.514700000000001</v>
      </c>
      <c r="CF557" s="73">
        <v>25.581499999999998</v>
      </c>
      <c r="CG557" s="73">
        <v>25.649899999999999</v>
      </c>
      <c r="CH557" s="73">
        <v>25.1356</v>
      </c>
      <c r="CI557" s="73">
        <v>25.726700000000001</v>
      </c>
      <c r="CJ557" s="73">
        <v>25.404199999999999</v>
      </c>
      <c r="CK557" s="73">
        <v>25.561699999999998</v>
      </c>
      <c r="CL557" s="73">
        <v>25.3264</v>
      </c>
      <c r="CM557" s="73">
        <v>25.307099999999998</v>
      </c>
      <c r="CN557" s="73">
        <v>26.0031</v>
      </c>
      <c r="CO557" s="73">
        <v>25.35</v>
      </c>
      <c r="CP557" s="73">
        <v>25.709299999999999</v>
      </c>
      <c r="CQ557" s="73">
        <v>25.787199999999999</v>
      </c>
      <c r="CR557" s="73">
        <v>25.2699</v>
      </c>
      <c r="CS557" s="73">
        <v>25.929099999999998</v>
      </c>
      <c r="CT557" s="73">
        <v>25.782299999999999</v>
      </c>
      <c r="CU557" s="73">
        <v>25.856999999999999</v>
      </c>
      <c r="CV557" s="73">
        <v>25.818000000000001</v>
      </c>
      <c r="CW557" s="73">
        <v>25.775700000000001</v>
      </c>
      <c r="CX557" s="73">
        <v>25.6295</v>
      </c>
      <c r="CZ557" s="75">
        <f t="shared" si="96"/>
        <v>25.936720000000001</v>
      </c>
      <c r="DA557" s="75">
        <f t="shared" si="97"/>
        <v>0.42445646655458097</v>
      </c>
      <c r="DB557" s="75">
        <f t="shared" si="98"/>
        <v>25.770499999999998</v>
      </c>
      <c r="DC557" s="75">
        <f t="shared" si="99"/>
        <v>0.19638714316370018</v>
      </c>
      <c r="DD557" s="75">
        <f t="shared" si="100"/>
        <v>25.521679999999996</v>
      </c>
      <c r="DE557" s="75">
        <f t="shared" si="101"/>
        <v>0.22975992252784197</v>
      </c>
      <c r="DF557" s="75">
        <f t="shared" si="102"/>
        <v>25.520500000000002</v>
      </c>
      <c r="DG557" s="75">
        <f t="shared" si="103"/>
        <v>0.28781081459875718</v>
      </c>
      <c r="DH557" s="75">
        <f t="shared" si="104"/>
        <v>25.609100000000002</v>
      </c>
      <c r="DI557" s="75">
        <f t="shared" si="105"/>
        <v>0.28563486306821756</v>
      </c>
      <c r="DJ557" s="75">
        <f t="shared" si="106"/>
        <v>25.772500000000001</v>
      </c>
      <c r="DK557" s="75">
        <f t="shared" si="107"/>
        <v>8.6263810488524023E-2</v>
      </c>
      <c r="DM557" s="74" t="s">
        <v>2869</v>
      </c>
      <c r="DN557" s="74" t="s">
        <v>2870</v>
      </c>
    </row>
    <row r="558" spans="2:118" s="73" customFormat="1" x14ac:dyDescent="0.35">
      <c r="B558" s="74" t="s">
        <v>1117</v>
      </c>
      <c r="C558" s="74" t="s">
        <v>2872</v>
      </c>
      <c r="D558" s="73">
        <v>1</v>
      </c>
      <c r="E558" s="74"/>
      <c r="F558" s="74"/>
      <c r="G558" s="74" t="s">
        <v>2873</v>
      </c>
      <c r="H558" s="74" t="s">
        <v>2873</v>
      </c>
      <c r="I558" s="73">
        <v>10</v>
      </c>
      <c r="J558" s="73">
        <v>10</v>
      </c>
      <c r="K558" s="73">
        <v>10</v>
      </c>
      <c r="L558" s="73">
        <v>56</v>
      </c>
      <c r="M558" s="73">
        <v>28.016999999999999</v>
      </c>
      <c r="N558" s="73">
        <v>0</v>
      </c>
      <c r="O558" s="73">
        <v>187.95</v>
      </c>
      <c r="P558" s="73">
        <v>1888700000</v>
      </c>
      <c r="Q558" s="73">
        <v>167</v>
      </c>
      <c r="S558" s="73">
        <v>1.1693499999999999</v>
      </c>
      <c r="T558" s="73">
        <v>0.24671199999999999</v>
      </c>
      <c r="V558" s="73">
        <v>0.350928499</v>
      </c>
      <c r="W558" s="73">
        <v>0.935444265</v>
      </c>
      <c r="X558" s="73">
        <v>-0.18958473200000001</v>
      </c>
      <c r="Z558" s="73">
        <v>0.75730098899999998</v>
      </c>
      <c r="AA558" s="73">
        <v>0.333059891</v>
      </c>
      <c r="AB558" s="73">
        <v>-0.34570579499999998</v>
      </c>
      <c r="AD558" s="73">
        <v>1.4808274809999999</v>
      </c>
      <c r="AE558" s="73">
        <v>0.30278787899999998</v>
      </c>
      <c r="AF558" s="73">
        <v>-0.29630432099999998</v>
      </c>
      <c r="AH558" s="73">
        <v>1.045586463</v>
      </c>
      <c r="AI558" s="73">
        <v>0.29518367299999998</v>
      </c>
      <c r="AJ558" s="73">
        <v>-0.36811218299999998</v>
      </c>
      <c r="AK558" s="73" t="s">
        <v>340</v>
      </c>
      <c r="AL558" s="73">
        <v>1.7570594669999999</v>
      </c>
      <c r="AM558" s="73">
        <v>2.6733333000000001E-2</v>
      </c>
      <c r="AN558" s="73">
        <v>-0.88457641600000003</v>
      </c>
      <c r="AO558" s="73">
        <v>7</v>
      </c>
      <c r="AP558" s="73">
        <v>6</v>
      </c>
      <c r="AQ558" s="73">
        <v>6</v>
      </c>
      <c r="AR558" s="73">
        <v>5</v>
      </c>
      <c r="AS558" s="73">
        <v>5</v>
      </c>
      <c r="AT558" s="73">
        <v>6</v>
      </c>
      <c r="AU558" s="73">
        <v>6</v>
      </c>
      <c r="AV558" s="73">
        <v>6</v>
      </c>
      <c r="AW558" s="73">
        <v>7</v>
      </c>
      <c r="AX558" s="73">
        <v>3</v>
      </c>
      <c r="AY558" s="73">
        <v>6</v>
      </c>
      <c r="AZ558" s="73">
        <v>6</v>
      </c>
      <c r="BA558" s="73">
        <v>7</v>
      </c>
      <c r="BB558" s="73">
        <v>7</v>
      </c>
      <c r="BC558" s="73">
        <v>4</v>
      </c>
      <c r="BD558" s="73">
        <v>5</v>
      </c>
      <c r="BE558" s="73">
        <v>5</v>
      </c>
      <c r="BF558" s="73">
        <v>4</v>
      </c>
      <c r="BG558" s="73">
        <v>6</v>
      </c>
      <c r="BH558" s="73">
        <v>8</v>
      </c>
      <c r="BI558" s="73">
        <v>4</v>
      </c>
      <c r="BJ558" s="73">
        <v>4</v>
      </c>
      <c r="BK558" s="73">
        <v>7</v>
      </c>
      <c r="BL558" s="73">
        <v>7</v>
      </c>
      <c r="BM558" s="73">
        <v>8</v>
      </c>
      <c r="BN558" s="73">
        <v>6</v>
      </c>
      <c r="BO558" s="73">
        <v>3</v>
      </c>
      <c r="BP558" s="73">
        <v>4</v>
      </c>
      <c r="BQ558" s="73">
        <v>3</v>
      </c>
      <c r="BR558" s="73">
        <v>6</v>
      </c>
      <c r="BT558" s="73" t="s">
        <v>2871</v>
      </c>
      <c r="BU558" s="73">
        <v>25.467400000000001</v>
      </c>
      <c r="BV558" s="73">
        <v>25.064800000000002</v>
      </c>
      <c r="BW558" s="73">
        <v>25.300699999999999</v>
      </c>
      <c r="BX558" s="73">
        <v>25.059200000000001</v>
      </c>
      <c r="BY558" s="73">
        <v>25.052900000000001</v>
      </c>
      <c r="BZ558" s="73">
        <v>25.290199999999999</v>
      </c>
      <c r="CA558" s="73">
        <v>25.1206</v>
      </c>
      <c r="CB558" s="73">
        <v>25.044599999999999</v>
      </c>
      <c r="CC558" s="73">
        <v>25.3917</v>
      </c>
      <c r="CD558" s="73">
        <v>24.149899999999999</v>
      </c>
      <c r="CE558" s="73">
        <v>25.072399999999998</v>
      </c>
      <c r="CF558" s="73">
        <v>25.184200000000001</v>
      </c>
      <c r="CG558" s="73">
        <v>25.197500000000002</v>
      </c>
      <c r="CH558" s="73">
        <v>24.709900000000001</v>
      </c>
      <c r="CI558" s="73">
        <v>24.052299999999999</v>
      </c>
      <c r="CJ558" s="73">
        <v>24.7958</v>
      </c>
      <c r="CK558" s="73">
        <v>24.920400000000001</v>
      </c>
      <c r="CL558" s="73">
        <v>24.652000000000001</v>
      </c>
      <c r="CM558" s="73">
        <v>24.9816</v>
      </c>
      <c r="CN558" s="73">
        <v>25.113499999999998</v>
      </c>
      <c r="CO558" s="73">
        <v>24.479900000000001</v>
      </c>
      <c r="CP558" s="73">
        <v>25.072099999999999</v>
      </c>
      <c r="CQ558" s="73">
        <v>24.900600000000001</v>
      </c>
      <c r="CR558" s="73">
        <v>24.377099999999999</v>
      </c>
      <c r="CS558" s="73">
        <v>25.2746</v>
      </c>
      <c r="CT558" s="73">
        <v>24.332599999999999</v>
      </c>
      <c r="CU558" s="73">
        <v>24.241800000000001</v>
      </c>
      <c r="CV558" s="73">
        <v>24.0398</v>
      </c>
      <c r="CW558" s="73">
        <v>23.5886</v>
      </c>
      <c r="CX558" s="73">
        <v>25.319199999999999</v>
      </c>
      <c r="CZ558" s="75">
        <f t="shared" si="96"/>
        <v>25.189</v>
      </c>
      <c r="DA558" s="75">
        <f t="shared" si="97"/>
        <v>0.18760353141665517</v>
      </c>
      <c r="DB558" s="75">
        <f t="shared" si="98"/>
        <v>24.999400000000001</v>
      </c>
      <c r="DC558" s="75">
        <f t="shared" si="99"/>
        <v>0.49417776659821544</v>
      </c>
      <c r="DD558" s="75">
        <f t="shared" si="100"/>
        <v>24.843260000000001</v>
      </c>
      <c r="DE558" s="75">
        <f t="shared" si="101"/>
        <v>0.48415746715299202</v>
      </c>
      <c r="DF558" s="75">
        <f t="shared" si="102"/>
        <v>24.892659999999999</v>
      </c>
      <c r="DG558" s="75">
        <f t="shared" si="103"/>
        <v>0.17659928652177428</v>
      </c>
      <c r="DH558" s="75">
        <f t="shared" si="104"/>
        <v>24.82086</v>
      </c>
      <c r="DI558" s="75">
        <f t="shared" si="105"/>
        <v>0.38358071249738301</v>
      </c>
      <c r="DJ558" s="75">
        <f t="shared" si="106"/>
        <v>24.304399999999998</v>
      </c>
      <c r="DK558" s="75">
        <f t="shared" si="107"/>
        <v>0.63579002823259145</v>
      </c>
      <c r="DM558" s="74" t="s">
        <v>1117</v>
      </c>
      <c r="DN558" s="74" t="s">
        <v>2872</v>
      </c>
    </row>
    <row r="559" spans="2:118" s="73" customFormat="1" x14ac:dyDescent="0.35">
      <c r="B559" s="74" t="s">
        <v>2875</v>
      </c>
      <c r="C559" s="74" t="s">
        <v>2876</v>
      </c>
      <c r="D559" s="73">
        <v>1</v>
      </c>
      <c r="E559" s="74" t="s">
        <v>2877</v>
      </c>
      <c r="F559" s="74" t="s">
        <v>2878</v>
      </c>
      <c r="G559" s="74" t="s">
        <v>2879</v>
      </c>
      <c r="H559" s="74" t="s">
        <v>2880</v>
      </c>
      <c r="I559" s="73">
        <v>20</v>
      </c>
      <c r="J559" s="73">
        <v>20</v>
      </c>
      <c r="K559" s="73">
        <v>20</v>
      </c>
      <c r="L559" s="73">
        <v>80.3</v>
      </c>
      <c r="M559" s="73">
        <v>22.744</v>
      </c>
      <c r="N559" s="73">
        <v>0</v>
      </c>
      <c r="O559" s="73">
        <v>323.31</v>
      </c>
      <c r="P559" s="73">
        <v>54846000000</v>
      </c>
      <c r="Q559" s="73">
        <v>611</v>
      </c>
      <c r="S559" s="73">
        <v>0.16494</v>
      </c>
      <c r="T559" s="73">
        <v>0.80785600000000002</v>
      </c>
      <c r="V559" s="73">
        <v>0.35224560999999999</v>
      </c>
      <c r="W559" s="73">
        <v>0.93395569599999995</v>
      </c>
      <c r="X559" s="73">
        <v>-0.17701187099999999</v>
      </c>
      <c r="Z559" s="73">
        <v>0.82675662400000005</v>
      </c>
      <c r="AA559" s="73">
        <v>0.40035014800000002</v>
      </c>
      <c r="AB559" s="73">
        <v>-0.19908447300000001</v>
      </c>
      <c r="AD559" s="73">
        <v>0.67928998100000004</v>
      </c>
      <c r="AE559" s="73">
        <v>0.45576205800000003</v>
      </c>
      <c r="AF559" s="73">
        <v>-0.243249512</v>
      </c>
      <c r="AH559" s="73">
        <v>1.0511469280000001</v>
      </c>
      <c r="AI559" s="73">
        <v>0.36368862299999999</v>
      </c>
      <c r="AJ559" s="73">
        <v>-0.22772788999999999</v>
      </c>
      <c r="AL559" s="73">
        <v>0.87668229099999995</v>
      </c>
      <c r="AM559" s="73">
        <v>0.244218935</v>
      </c>
      <c r="AN559" s="73">
        <v>-0.293043518</v>
      </c>
      <c r="AO559" s="73">
        <v>14</v>
      </c>
      <c r="AP559" s="73">
        <v>23</v>
      </c>
      <c r="AQ559" s="73">
        <v>15</v>
      </c>
      <c r="AR559" s="73">
        <v>23</v>
      </c>
      <c r="AS559" s="73">
        <v>25</v>
      </c>
      <c r="AT559" s="73">
        <v>19</v>
      </c>
      <c r="AU559" s="73">
        <v>16</v>
      </c>
      <c r="AV559" s="73">
        <v>22</v>
      </c>
      <c r="AW559" s="73">
        <v>21</v>
      </c>
      <c r="AX559" s="73">
        <v>21</v>
      </c>
      <c r="AY559" s="73">
        <v>22</v>
      </c>
      <c r="AZ559" s="73">
        <v>21</v>
      </c>
      <c r="BA559" s="73">
        <v>19</v>
      </c>
      <c r="BB559" s="73">
        <v>16</v>
      </c>
      <c r="BC559" s="73">
        <v>22</v>
      </c>
      <c r="BD559" s="73">
        <v>22</v>
      </c>
      <c r="BE559" s="73">
        <v>15</v>
      </c>
      <c r="BF559" s="73">
        <v>22</v>
      </c>
      <c r="BG559" s="73">
        <v>20</v>
      </c>
      <c r="BH559" s="73">
        <v>21</v>
      </c>
      <c r="BI559" s="73">
        <v>22</v>
      </c>
      <c r="BJ559" s="73">
        <v>16</v>
      </c>
      <c r="BK559" s="73">
        <v>20</v>
      </c>
      <c r="BL559" s="73">
        <v>26</v>
      </c>
      <c r="BM559" s="73">
        <v>24</v>
      </c>
      <c r="BN559" s="73">
        <v>22</v>
      </c>
      <c r="BO559" s="73">
        <v>22</v>
      </c>
      <c r="BP559" s="73">
        <v>18</v>
      </c>
      <c r="BQ559" s="73">
        <v>24</v>
      </c>
      <c r="BR559" s="73">
        <v>18</v>
      </c>
      <c r="BT559" s="73" t="s">
        <v>2874</v>
      </c>
      <c r="BU559" s="73">
        <v>29.413799999999998</v>
      </c>
      <c r="BV559" s="73">
        <v>29.849499999999999</v>
      </c>
      <c r="BW559" s="73">
        <v>29.8825</v>
      </c>
      <c r="BX559" s="73">
        <v>30.019400000000001</v>
      </c>
      <c r="BY559" s="73">
        <v>29.827400000000001</v>
      </c>
      <c r="BZ559" s="73">
        <v>29.805099999999999</v>
      </c>
      <c r="CA559" s="73">
        <v>29.1691</v>
      </c>
      <c r="CB559" s="73">
        <v>29.476400000000002</v>
      </c>
      <c r="CC559" s="73">
        <v>30.284500000000001</v>
      </c>
      <c r="CD559" s="73">
        <v>29.372399999999999</v>
      </c>
      <c r="CE559" s="73">
        <v>29.788399999999999</v>
      </c>
      <c r="CF559" s="73">
        <v>29.750800000000002</v>
      </c>
      <c r="CG559" s="73">
        <v>29.452999999999999</v>
      </c>
      <c r="CH559" s="73">
        <v>29.551300000000001</v>
      </c>
      <c r="CI559" s="73">
        <v>29.453800000000001</v>
      </c>
      <c r="CJ559" s="73">
        <v>29.406700000000001</v>
      </c>
      <c r="CK559" s="73">
        <v>29.124700000000001</v>
      </c>
      <c r="CL559" s="73">
        <v>29.542000000000002</v>
      </c>
      <c r="CM559" s="73">
        <v>29.7028</v>
      </c>
      <c r="CN559" s="73">
        <v>30.0002</v>
      </c>
      <c r="CO559" s="73">
        <v>29.701899999999998</v>
      </c>
      <c r="CP559" s="73">
        <v>29.3521</v>
      </c>
      <c r="CQ559" s="73">
        <v>29.584599999999998</v>
      </c>
      <c r="CR559" s="73">
        <v>29.634699999999999</v>
      </c>
      <c r="CS559" s="73">
        <v>29.5808</v>
      </c>
      <c r="CT559" s="73">
        <v>29.316400000000002</v>
      </c>
      <c r="CU559" s="73">
        <v>29.5441</v>
      </c>
      <c r="CV559" s="73">
        <v>29.313500000000001</v>
      </c>
      <c r="CW559" s="73">
        <v>29.306999999999999</v>
      </c>
      <c r="CX559" s="73">
        <v>30.046500000000002</v>
      </c>
      <c r="CZ559" s="75">
        <f t="shared" si="96"/>
        <v>29.798520000000003</v>
      </c>
      <c r="DA559" s="75">
        <f t="shared" si="97"/>
        <v>0.22764177340725586</v>
      </c>
      <c r="DB559" s="75">
        <f t="shared" si="98"/>
        <v>29.621499999999997</v>
      </c>
      <c r="DC559" s="75">
        <f t="shared" si="99"/>
        <v>0.4361904801803913</v>
      </c>
      <c r="DD559" s="75">
        <f t="shared" si="100"/>
        <v>29.599460000000001</v>
      </c>
      <c r="DE559" s="75">
        <f t="shared" si="101"/>
        <v>0.16092612590875355</v>
      </c>
      <c r="DF559" s="75">
        <f t="shared" si="102"/>
        <v>29.55528</v>
      </c>
      <c r="DG559" s="75">
        <f t="shared" si="103"/>
        <v>0.32686674196069515</v>
      </c>
      <c r="DH559" s="75">
        <f t="shared" si="104"/>
        <v>29.570819999999998</v>
      </c>
      <c r="DI559" s="75">
        <f t="shared" si="105"/>
        <v>0.1317104285924233</v>
      </c>
      <c r="DJ559" s="75">
        <f t="shared" si="106"/>
        <v>29.505500000000001</v>
      </c>
      <c r="DK559" s="75">
        <f t="shared" si="107"/>
        <v>0.3186675461982289</v>
      </c>
      <c r="DM559" s="74" t="s">
        <v>2875</v>
      </c>
      <c r="DN559" s="74" t="s">
        <v>2876</v>
      </c>
    </row>
    <row r="560" spans="2:118" s="73" customFormat="1" x14ac:dyDescent="0.35">
      <c r="B560" s="74" t="s">
        <v>2882</v>
      </c>
      <c r="C560" s="74" t="s">
        <v>2883</v>
      </c>
      <c r="D560" s="73">
        <v>1</v>
      </c>
      <c r="E560" s="74" t="s">
        <v>1520</v>
      </c>
      <c r="F560" s="74"/>
      <c r="G560" s="74" t="s">
        <v>2884</v>
      </c>
      <c r="H560" s="74" t="s">
        <v>2885</v>
      </c>
      <c r="I560" s="73">
        <v>9</v>
      </c>
      <c r="J560" s="73">
        <v>9</v>
      </c>
      <c r="K560" s="73">
        <v>9</v>
      </c>
      <c r="L560" s="73">
        <v>30.2</v>
      </c>
      <c r="M560" s="73">
        <v>36.808999999999997</v>
      </c>
      <c r="N560" s="73">
        <v>0</v>
      </c>
      <c r="O560" s="73">
        <v>62.399000000000001</v>
      </c>
      <c r="P560" s="73">
        <v>899690000</v>
      </c>
      <c r="Q560" s="73">
        <v>114</v>
      </c>
      <c r="S560" s="73">
        <v>1.47621</v>
      </c>
      <c r="T560" s="73">
        <v>0.24590400000000001</v>
      </c>
      <c r="V560" s="73">
        <v>1.0186603759999999</v>
      </c>
      <c r="W560" s="73">
        <v>1</v>
      </c>
      <c r="X560" s="73">
        <v>-0.53888816799999995</v>
      </c>
      <c r="Z560" s="73">
        <v>1.8192403239999999</v>
      </c>
      <c r="AA560" s="73">
        <v>0.16082352899999999</v>
      </c>
      <c r="AB560" s="73">
        <v>-0.78798217800000003</v>
      </c>
      <c r="AD560" s="73">
        <v>1.5318209149999999</v>
      </c>
      <c r="AE560" s="73">
        <v>0.31040000000000001</v>
      </c>
      <c r="AF560" s="73">
        <v>-0.78763885499999997</v>
      </c>
      <c r="AH560" s="73">
        <v>1.4410903779999999</v>
      </c>
      <c r="AI560" s="73">
        <v>0.21551515199999999</v>
      </c>
      <c r="AJ560" s="73">
        <v>-0.66889343300000004</v>
      </c>
      <c r="AK560" s="73" t="s">
        <v>340</v>
      </c>
      <c r="AL560" s="73">
        <v>1.8014690149999999</v>
      </c>
      <c r="AM560" s="73">
        <v>3.2640000000000002E-2</v>
      </c>
      <c r="AN560" s="73">
        <v>-0.65504493699999999</v>
      </c>
      <c r="AO560" s="73">
        <v>7</v>
      </c>
      <c r="AP560" s="73">
        <v>2</v>
      </c>
      <c r="AQ560" s="73">
        <v>7</v>
      </c>
      <c r="AR560" s="73">
        <v>5</v>
      </c>
      <c r="AS560" s="73">
        <v>2</v>
      </c>
      <c r="AT560" s="73">
        <v>3</v>
      </c>
      <c r="AU560" s="73">
        <v>3</v>
      </c>
      <c r="AV560" s="73">
        <v>3</v>
      </c>
      <c r="AW560" s="73">
        <v>7</v>
      </c>
      <c r="AX560" s="73">
        <v>4</v>
      </c>
      <c r="AY560" s="73">
        <v>1</v>
      </c>
      <c r="AZ560" s="73">
        <v>3</v>
      </c>
      <c r="BA560" s="73">
        <v>4</v>
      </c>
      <c r="BB560" s="73">
        <v>5</v>
      </c>
      <c r="BC560" s="73">
        <v>4</v>
      </c>
      <c r="BD560" s="73">
        <v>1</v>
      </c>
      <c r="BE560" s="73">
        <v>2</v>
      </c>
      <c r="BF560" s="73">
        <v>4</v>
      </c>
      <c r="BG560" s="73">
        <v>4</v>
      </c>
      <c r="BH560" s="73">
        <v>5</v>
      </c>
      <c r="BI560" s="73">
        <v>2</v>
      </c>
      <c r="BJ560" s="73">
        <v>3</v>
      </c>
      <c r="BK560" s="73">
        <v>5</v>
      </c>
      <c r="BL560" s="73">
        <v>3</v>
      </c>
      <c r="BM560" s="73">
        <v>6</v>
      </c>
      <c r="BN560" s="73">
        <v>4</v>
      </c>
      <c r="BO560" s="73">
        <v>3</v>
      </c>
      <c r="BP560" s="73">
        <v>2</v>
      </c>
      <c r="BQ560" s="73">
        <v>6</v>
      </c>
      <c r="BR560" s="73">
        <v>4</v>
      </c>
      <c r="BT560" s="73" t="s">
        <v>2881</v>
      </c>
      <c r="BU560" s="73">
        <v>24.439900000000002</v>
      </c>
      <c r="BV560" s="73">
        <v>24.1083</v>
      </c>
      <c r="BW560" s="73">
        <v>24.545500000000001</v>
      </c>
      <c r="BX560" s="73">
        <v>24.4937</v>
      </c>
      <c r="BY560" s="73">
        <v>23.428899999999999</v>
      </c>
      <c r="BZ560" s="73">
        <v>23.860499999999998</v>
      </c>
      <c r="CA560" s="73">
        <v>23.741700000000002</v>
      </c>
      <c r="CB560" s="73">
        <v>23.609200000000001</v>
      </c>
      <c r="CC560" s="73">
        <v>24.143799999999999</v>
      </c>
      <c r="CD560" s="73">
        <v>22.966699999999999</v>
      </c>
      <c r="CE560" s="73">
        <v>23.6998</v>
      </c>
      <c r="CF560" s="73">
        <v>23.6478</v>
      </c>
      <c r="CG560" s="73">
        <v>23.622699999999998</v>
      </c>
      <c r="CH560" s="73">
        <v>23.006599999999999</v>
      </c>
      <c r="CI560" s="73">
        <v>23.099599999999999</v>
      </c>
      <c r="CJ560" s="73">
        <v>22.995000000000001</v>
      </c>
      <c r="CK560" s="73">
        <v>23.3491</v>
      </c>
      <c r="CL560" s="73">
        <v>23.270399999999999</v>
      </c>
      <c r="CM560" s="73">
        <v>23.230699999999999</v>
      </c>
      <c r="CN560" s="73">
        <v>24.232900000000001</v>
      </c>
      <c r="CO560" s="73">
        <v>23.226199999999999</v>
      </c>
      <c r="CP560" s="73">
        <v>23.577500000000001</v>
      </c>
      <c r="CQ560" s="73">
        <v>23.5702</v>
      </c>
      <c r="CR560" s="73">
        <v>23.187000000000001</v>
      </c>
      <c r="CS560" s="73">
        <v>24.110900000000001</v>
      </c>
      <c r="CT560" s="73">
        <v>23.6203</v>
      </c>
      <c r="CU560" s="73">
        <v>23.5761</v>
      </c>
      <c r="CV560" s="73">
        <v>23.497699999999998</v>
      </c>
      <c r="CW560" s="73">
        <v>23.3719</v>
      </c>
      <c r="CX560" s="73">
        <v>23.6752</v>
      </c>
      <c r="CZ560" s="75">
        <f t="shared" si="96"/>
        <v>24.20326</v>
      </c>
      <c r="DA560" s="75">
        <f t="shared" si="97"/>
        <v>0.46533130992874405</v>
      </c>
      <c r="DB560" s="75">
        <f t="shared" si="98"/>
        <v>23.664380000000001</v>
      </c>
      <c r="DC560" s="75">
        <f t="shared" si="99"/>
        <v>0.43706040429212961</v>
      </c>
      <c r="DD560" s="75">
        <f t="shared" si="100"/>
        <v>23.415299999999998</v>
      </c>
      <c r="DE560" s="75">
        <f t="shared" si="101"/>
        <v>0.33343419140814012</v>
      </c>
      <c r="DF560" s="75">
        <f t="shared" si="102"/>
        <v>23.415619999999997</v>
      </c>
      <c r="DG560" s="75">
        <f t="shared" si="103"/>
        <v>0.47554625116806493</v>
      </c>
      <c r="DH560" s="75">
        <f t="shared" si="104"/>
        <v>23.53436</v>
      </c>
      <c r="DI560" s="75">
        <f t="shared" si="105"/>
        <v>0.37120260370854119</v>
      </c>
      <c r="DJ560" s="75">
        <f t="shared" si="106"/>
        <v>23.54824</v>
      </c>
      <c r="DK560" s="75">
        <f t="shared" si="107"/>
        <v>0.118044220527733</v>
      </c>
      <c r="DM560" s="74" t="s">
        <v>2882</v>
      </c>
      <c r="DN560" s="74" t="s">
        <v>2883</v>
      </c>
    </row>
    <row r="561" spans="2:118" s="73" customFormat="1" x14ac:dyDescent="0.35">
      <c r="B561" s="74" t="s">
        <v>1253</v>
      </c>
      <c r="C561" s="74" t="s">
        <v>2887</v>
      </c>
      <c r="D561" s="73">
        <v>1</v>
      </c>
      <c r="E561" s="74" t="s">
        <v>1255</v>
      </c>
      <c r="F561" s="74" t="s">
        <v>607</v>
      </c>
      <c r="G561" s="74"/>
      <c r="H561" s="74" t="s">
        <v>1256</v>
      </c>
      <c r="I561" s="73">
        <v>6</v>
      </c>
      <c r="J561" s="73">
        <v>6</v>
      </c>
      <c r="K561" s="73">
        <v>6</v>
      </c>
      <c r="L561" s="73">
        <v>20.100000000000001</v>
      </c>
      <c r="M561" s="73">
        <v>37.578000000000003</v>
      </c>
      <c r="N561" s="73">
        <v>0</v>
      </c>
      <c r="O561" s="73">
        <v>17.757000000000001</v>
      </c>
      <c r="P561" s="73">
        <v>1410500000</v>
      </c>
      <c r="Q561" s="73">
        <v>77</v>
      </c>
      <c r="S561" s="73">
        <v>0.431593</v>
      </c>
      <c r="T561" s="73">
        <v>0.363342</v>
      </c>
      <c r="V561" s="73">
        <v>0.32046455400000001</v>
      </c>
      <c r="W561" s="73">
        <v>0.96323586699999997</v>
      </c>
      <c r="X561" s="73">
        <v>0.48986854600000002</v>
      </c>
      <c r="Z561" s="73">
        <v>0.367587783</v>
      </c>
      <c r="AA561" s="73">
        <v>0.50050817599999997</v>
      </c>
      <c r="AB561" s="73">
        <v>0.51992683399999995</v>
      </c>
      <c r="AD561" s="73">
        <v>0.47380492000000002</v>
      </c>
      <c r="AE561" s="73">
        <v>0.45136672100000003</v>
      </c>
      <c r="AF561" s="73">
        <v>0.63144760099999997</v>
      </c>
      <c r="AH561" s="73">
        <v>0.56161446299999995</v>
      </c>
      <c r="AI561" s="73">
        <v>0.37119702599999999</v>
      </c>
      <c r="AJ561" s="73">
        <v>0.735259628</v>
      </c>
      <c r="AL561" s="73">
        <v>0.70601935599999999</v>
      </c>
      <c r="AM561" s="73">
        <v>0.181931973</v>
      </c>
      <c r="AN561" s="73">
        <v>0.87492561300000005</v>
      </c>
      <c r="AO561" s="73">
        <v>1</v>
      </c>
      <c r="AP561" s="73">
        <v>1</v>
      </c>
      <c r="AQ561" s="73">
        <v>2</v>
      </c>
      <c r="AR561" s="73">
        <v>3</v>
      </c>
      <c r="AS561" s="73">
        <v>3</v>
      </c>
      <c r="AT561" s="73">
        <v>1</v>
      </c>
      <c r="AU561" s="73">
        <v>1</v>
      </c>
      <c r="AV561" s="73">
        <v>3</v>
      </c>
      <c r="AW561" s="73">
        <v>3</v>
      </c>
      <c r="AX561" s="73">
        <v>5</v>
      </c>
      <c r="AY561" s="73">
        <v>2</v>
      </c>
      <c r="AZ561" s="73">
        <v>1</v>
      </c>
      <c r="BA561" s="73">
        <v>2</v>
      </c>
      <c r="BB561" s="73">
        <v>4</v>
      </c>
      <c r="BC561" s="73">
        <v>5</v>
      </c>
      <c r="BD561" s="73">
        <v>3</v>
      </c>
      <c r="BE561" s="73">
        <v>2</v>
      </c>
      <c r="BF561" s="73">
        <v>3</v>
      </c>
      <c r="BG561" s="73">
        <v>3</v>
      </c>
      <c r="BH561" s="73">
        <v>1</v>
      </c>
      <c r="BI561" s="73">
        <v>3</v>
      </c>
      <c r="BJ561" s="73">
        <v>1</v>
      </c>
      <c r="BK561" s="73">
        <v>2</v>
      </c>
      <c r="BL561" s="73">
        <v>4</v>
      </c>
      <c r="BM561" s="73">
        <v>2</v>
      </c>
      <c r="BN561" s="73">
        <v>2</v>
      </c>
      <c r="BO561" s="73">
        <v>3</v>
      </c>
      <c r="BP561" s="73">
        <v>3</v>
      </c>
      <c r="BQ561" s="73">
        <v>5</v>
      </c>
      <c r="BR561" s="73">
        <v>3</v>
      </c>
      <c r="BT561" s="73" t="s">
        <v>2886</v>
      </c>
      <c r="BU561" s="73" t="s">
        <v>558</v>
      </c>
      <c r="BV561" s="73">
        <v>23.308399999999999</v>
      </c>
      <c r="BW561" s="73">
        <v>24.038900000000002</v>
      </c>
      <c r="BX561" s="73">
        <v>23.4819</v>
      </c>
      <c r="BY561" s="73">
        <v>23.694299999999998</v>
      </c>
      <c r="BZ561" s="73">
        <v>24.012</v>
      </c>
      <c r="CA561" s="73">
        <v>23.245999999999999</v>
      </c>
      <c r="CB561" s="73">
        <v>22.708100000000002</v>
      </c>
      <c r="CC561" s="73">
        <v>23.869299999999999</v>
      </c>
      <c r="CD561" s="73">
        <v>23.765599999999999</v>
      </c>
      <c r="CE561" s="73">
        <v>23.1188</v>
      </c>
      <c r="CF561" s="73">
        <v>23.610199999999999</v>
      </c>
      <c r="CG561" s="73">
        <v>23.8325</v>
      </c>
      <c r="CH561" s="73">
        <v>23.540099999999999</v>
      </c>
      <c r="CI561" s="73">
        <v>23.6495</v>
      </c>
      <c r="CJ561" s="73">
        <v>23.8613</v>
      </c>
      <c r="CK561" s="73">
        <v>23.500800000000002</v>
      </c>
      <c r="CL561" s="73">
        <v>23.791599999999999</v>
      </c>
      <c r="CM561" s="73">
        <v>23.600300000000001</v>
      </c>
      <c r="CN561" s="73">
        <v>23.5548</v>
      </c>
      <c r="CO561" s="73">
        <v>23.658899999999999</v>
      </c>
      <c r="CP561" s="73">
        <v>23.331399999999999</v>
      </c>
      <c r="CQ561" s="73">
        <v>24.043399999999998</v>
      </c>
      <c r="CR561" s="73">
        <v>24.022300000000001</v>
      </c>
      <c r="CS561" s="73">
        <v>23.771799999999999</v>
      </c>
      <c r="CT561" s="73">
        <v>23.659400000000002</v>
      </c>
      <c r="CU561" s="73">
        <v>24.0626</v>
      </c>
      <c r="CV561" s="73">
        <v>24.113299999999999</v>
      </c>
      <c r="CW561" s="73">
        <v>24.0412</v>
      </c>
      <c r="CX561" s="73">
        <v>23.649799999999999</v>
      </c>
      <c r="CZ561" s="75">
        <f t="shared" si="96"/>
        <v>23.630875</v>
      </c>
      <c r="DA561" s="75">
        <f t="shared" si="97"/>
        <v>0.31447883209102329</v>
      </c>
      <c r="DB561" s="75">
        <f t="shared" si="98"/>
        <v>23.520199999999999</v>
      </c>
      <c r="DC561" s="75">
        <f t="shared" si="99"/>
        <v>0.53820332124579029</v>
      </c>
      <c r="DD561" s="75">
        <f t="shared" si="100"/>
        <v>23.550219999999999</v>
      </c>
      <c r="DE561" s="75">
        <f t="shared" si="101"/>
        <v>0.26427341334307514</v>
      </c>
      <c r="DF561" s="75">
        <f t="shared" si="102"/>
        <v>23.661760000000001</v>
      </c>
      <c r="DG561" s="75">
        <f t="shared" si="103"/>
        <v>0.15636538299764358</v>
      </c>
      <c r="DH561" s="75">
        <f t="shared" si="104"/>
        <v>23.765560000000001</v>
      </c>
      <c r="DI561" s="75">
        <f t="shared" si="105"/>
        <v>0.29283984189314183</v>
      </c>
      <c r="DJ561" s="75">
        <f t="shared" si="106"/>
        <v>23.905260000000002</v>
      </c>
      <c r="DK561" s="75">
        <f t="shared" si="107"/>
        <v>0.23033842059022586</v>
      </c>
      <c r="DM561" s="74" t="s">
        <v>1253</v>
      </c>
      <c r="DN561" s="74" t="s">
        <v>2887</v>
      </c>
    </row>
    <row r="562" spans="2:118" s="73" customFormat="1" x14ac:dyDescent="0.35">
      <c r="B562" s="74" t="s">
        <v>1117</v>
      </c>
      <c r="C562" s="74" t="s">
        <v>2889</v>
      </c>
      <c r="D562" s="73">
        <v>1</v>
      </c>
      <c r="E562" s="74"/>
      <c r="F562" s="74"/>
      <c r="G562" s="74" t="s">
        <v>439</v>
      </c>
      <c r="H562" s="74" t="s">
        <v>440</v>
      </c>
      <c r="I562" s="73">
        <v>4</v>
      </c>
      <c r="J562" s="73">
        <v>4</v>
      </c>
      <c r="K562" s="73">
        <v>4</v>
      </c>
      <c r="L562" s="73">
        <v>21.1</v>
      </c>
      <c r="M562" s="73">
        <v>24.332000000000001</v>
      </c>
      <c r="N562" s="73">
        <v>0</v>
      </c>
      <c r="O562" s="73">
        <v>17.2</v>
      </c>
      <c r="P562" s="73">
        <v>1103400000</v>
      </c>
      <c r="Q562" s="73">
        <v>53</v>
      </c>
      <c r="S562" s="73">
        <v>0.31037399999999998</v>
      </c>
      <c r="T562" s="73">
        <v>0.53499300000000005</v>
      </c>
      <c r="V562" s="73">
        <v>0.45524116100000001</v>
      </c>
      <c r="W562" s="73">
        <v>1</v>
      </c>
      <c r="X562" s="73">
        <v>-0.32412261999999997</v>
      </c>
      <c r="Z562" s="73">
        <v>0.39402556900000002</v>
      </c>
      <c r="AA562" s="73">
        <v>0.59619555599999996</v>
      </c>
      <c r="AB562" s="73">
        <v>-0.16393470800000001</v>
      </c>
      <c r="AD562" s="73">
        <v>0.39835354899999997</v>
      </c>
      <c r="AE562" s="73">
        <v>0.55863786500000001</v>
      </c>
      <c r="AF562" s="73">
        <v>-0.28326797500000001</v>
      </c>
      <c r="AH562" s="73">
        <v>0.86385629100000005</v>
      </c>
      <c r="AI562" s="73">
        <v>0.31361557200000001</v>
      </c>
      <c r="AJ562" s="73">
        <v>-0.40952491800000002</v>
      </c>
      <c r="AK562" s="73" t="s">
        <v>340</v>
      </c>
      <c r="AL562" s="73">
        <v>1.9089170470000001</v>
      </c>
      <c r="AM562" s="73">
        <v>3.4323650999999997E-2</v>
      </c>
      <c r="AN562" s="73">
        <v>-0.56379051199999997</v>
      </c>
      <c r="AO562" s="73">
        <v>1</v>
      </c>
      <c r="AP562" s="73">
        <v>2</v>
      </c>
      <c r="AQ562" s="73">
        <v>2</v>
      </c>
      <c r="AR562" s="73">
        <v>3</v>
      </c>
      <c r="AS562" s="73">
        <v>2</v>
      </c>
      <c r="AT562" s="73">
        <v>1</v>
      </c>
      <c r="AU562" s="73">
        <v>0</v>
      </c>
      <c r="AV562" s="73">
        <v>2</v>
      </c>
      <c r="AW562" s="73">
        <v>2</v>
      </c>
      <c r="AX562" s="73">
        <v>3</v>
      </c>
      <c r="AY562" s="73">
        <v>1</v>
      </c>
      <c r="AZ562" s="73">
        <v>2</v>
      </c>
      <c r="BA562" s="73">
        <v>1</v>
      </c>
      <c r="BB562" s="73">
        <v>2</v>
      </c>
      <c r="BC562" s="73">
        <v>3</v>
      </c>
      <c r="BD562" s="73">
        <v>2</v>
      </c>
      <c r="BE562" s="73">
        <v>2</v>
      </c>
      <c r="BF562" s="73">
        <v>2</v>
      </c>
      <c r="BG562" s="73">
        <v>3</v>
      </c>
      <c r="BH562" s="73">
        <v>1</v>
      </c>
      <c r="BI562" s="73">
        <v>2</v>
      </c>
      <c r="BJ562" s="73">
        <v>0</v>
      </c>
      <c r="BK562" s="73">
        <v>2</v>
      </c>
      <c r="BL562" s="73">
        <v>3</v>
      </c>
      <c r="BM562" s="73">
        <v>0</v>
      </c>
      <c r="BN562" s="73">
        <v>2</v>
      </c>
      <c r="BO562" s="73">
        <v>2</v>
      </c>
      <c r="BP562" s="73">
        <v>2</v>
      </c>
      <c r="BQ562" s="73">
        <v>3</v>
      </c>
      <c r="BR562" s="73">
        <v>0</v>
      </c>
      <c r="BT562" s="73" t="s">
        <v>2888</v>
      </c>
      <c r="BU562" s="73">
        <v>24.137</v>
      </c>
      <c r="BV562" s="73">
        <v>23.836099999999998</v>
      </c>
      <c r="BW562" s="73">
        <v>24.681899999999999</v>
      </c>
      <c r="BX562" s="73">
        <v>24.224299999999999</v>
      </c>
      <c r="BY562" s="73">
        <v>23.957000000000001</v>
      </c>
      <c r="BZ562" s="73">
        <v>23.860299999999999</v>
      </c>
      <c r="CA562" s="73">
        <v>23.082899999999999</v>
      </c>
      <c r="CB562" s="73">
        <v>23.977699999999999</v>
      </c>
      <c r="CC562" s="73">
        <v>24.8306</v>
      </c>
      <c r="CD562" s="73">
        <v>23.464300000000001</v>
      </c>
      <c r="CE562" s="73">
        <v>24.131900000000002</v>
      </c>
      <c r="CF562" s="73">
        <v>24.3918</v>
      </c>
      <c r="CG562" s="73">
        <v>23.772200000000002</v>
      </c>
      <c r="CH562" s="73">
        <v>23.918600000000001</v>
      </c>
      <c r="CI562" s="73">
        <v>23.802199999999999</v>
      </c>
      <c r="CJ562" s="73">
        <v>23.8291</v>
      </c>
      <c r="CK562" s="73">
        <v>23.146699999999999</v>
      </c>
      <c r="CL562" s="73">
        <v>23.395800000000001</v>
      </c>
      <c r="CM562" s="73">
        <v>24.522300000000001</v>
      </c>
      <c r="CN562" s="73">
        <v>24.526199999999999</v>
      </c>
      <c r="CO562" s="73">
        <v>24.189299999999999</v>
      </c>
      <c r="CP562" s="73">
        <v>23.248999999999999</v>
      </c>
      <c r="CQ562" s="73">
        <v>23.668199999999999</v>
      </c>
      <c r="CR562" s="73">
        <v>24.2515</v>
      </c>
      <c r="CS562" s="73">
        <v>23.430700000000002</v>
      </c>
      <c r="CT562" s="73">
        <v>23.619</v>
      </c>
      <c r="CU562" s="73">
        <v>23.339099999999998</v>
      </c>
      <c r="CV562" s="73">
        <v>23.9465</v>
      </c>
      <c r="CW562" s="73">
        <v>23.5547</v>
      </c>
      <c r="CX562" s="73">
        <v>23.558199999999999</v>
      </c>
      <c r="CZ562" s="75">
        <f t="shared" si="96"/>
        <v>24.167259999999999</v>
      </c>
      <c r="DA562" s="75">
        <f t="shared" si="97"/>
        <v>0.32515372210694421</v>
      </c>
      <c r="DB562" s="75">
        <f t="shared" si="98"/>
        <v>23.843160000000001</v>
      </c>
      <c r="DC562" s="75">
        <f t="shared" si="99"/>
        <v>0.65478292433447005</v>
      </c>
      <c r="DD562" s="75">
        <f t="shared" si="100"/>
        <v>24.003340000000001</v>
      </c>
      <c r="DE562" s="75">
        <f t="shared" si="101"/>
        <v>0.25908141191525097</v>
      </c>
      <c r="DF562" s="75">
        <f t="shared" si="102"/>
        <v>23.88402</v>
      </c>
      <c r="DG562" s="75">
        <f t="shared" si="103"/>
        <v>0.63340592592744205</v>
      </c>
      <c r="DH562" s="75">
        <f t="shared" si="104"/>
        <v>23.757740000000002</v>
      </c>
      <c r="DI562" s="75">
        <f t="shared" si="105"/>
        <v>0.4482833735484732</v>
      </c>
      <c r="DJ562" s="75">
        <f t="shared" si="106"/>
        <v>23.6035</v>
      </c>
      <c r="DK562" s="75">
        <f t="shared" si="107"/>
        <v>0.21922028875083682</v>
      </c>
      <c r="DM562" s="74" t="s">
        <v>1117</v>
      </c>
      <c r="DN562" s="74" t="s">
        <v>2889</v>
      </c>
    </row>
    <row r="563" spans="2:118" s="73" customFormat="1" x14ac:dyDescent="0.35">
      <c r="B563" s="74" t="s">
        <v>2891</v>
      </c>
      <c r="C563" s="74" t="s">
        <v>2892</v>
      </c>
      <c r="D563" s="73">
        <v>1</v>
      </c>
      <c r="E563" s="74" t="s">
        <v>1918</v>
      </c>
      <c r="F563" s="74" t="s">
        <v>472</v>
      </c>
      <c r="G563" s="74" t="s">
        <v>2893</v>
      </c>
      <c r="H563" s="74" t="s">
        <v>2894</v>
      </c>
      <c r="I563" s="73">
        <v>24</v>
      </c>
      <c r="J563" s="73">
        <v>24</v>
      </c>
      <c r="K563" s="73">
        <v>24</v>
      </c>
      <c r="L563" s="73">
        <v>77.2</v>
      </c>
      <c r="M563" s="73">
        <v>21.167000000000002</v>
      </c>
      <c r="N563" s="73">
        <v>0</v>
      </c>
      <c r="O563" s="73">
        <v>323.31</v>
      </c>
      <c r="P563" s="73">
        <v>80583000000</v>
      </c>
      <c r="Q563" s="73">
        <v>512</v>
      </c>
      <c r="S563" s="73">
        <v>5.2003800000000001E-4</v>
      </c>
      <c r="T563" s="73">
        <v>1</v>
      </c>
      <c r="V563" s="73">
        <v>1.0197082999999999E-2</v>
      </c>
      <c r="W563" s="73">
        <v>0.99581681700000002</v>
      </c>
      <c r="X563" s="73">
        <v>-4.2728419999999998E-3</v>
      </c>
      <c r="Z563" s="73">
        <v>4.1544559999999999E-3</v>
      </c>
      <c r="AA563" s="73">
        <v>0.99425443800000002</v>
      </c>
      <c r="AB563" s="73">
        <v>-1.3057710000000001E-3</v>
      </c>
      <c r="AD563" s="73">
        <v>6.1159202000000003E-2</v>
      </c>
      <c r="AE563" s="73">
        <v>0.96502435200000003</v>
      </c>
      <c r="AF563" s="73">
        <v>-1.5601729999999999E-2</v>
      </c>
      <c r="AH563" s="73">
        <v>3.3293149000000001E-2</v>
      </c>
      <c r="AI563" s="73">
        <v>0.97045398800000005</v>
      </c>
      <c r="AJ563" s="73">
        <v>1.3355255E-2</v>
      </c>
      <c r="AL563" s="73">
        <v>0.118017626</v>
      </c>
      <c r="AM563" s="73">
        <v>0.86373095600000005</v>
      </c>
      <c r="AN563" s="73">
        <v>3.8983917E-2</v>
      </c>
      <c r="AO563" s="73">
        <v>15</v>
      </c>
      <c r="AP563" s="73">
        <v>15</v>
      </c>
      <c r="AQ563" s="73">
        <v>14</v>
      </c>
      <c r="AR563" s="73">
        <v>12</v>
      </c>
      <c r="AS563" s="73">
        <v>19</v>
      </c>
      <c r="AT563" s="73">
        <v>15</v>
      </c>
      <c r="AU563" s="73">
        <v>17</v>
      </c>
      <c r="AV563" s="73">
        <v>19</v>
      </c>
      <c r="AW563" s="73">
        <v>14</v>
      </c>
      <c r="AX563" s="73">
        <v>22</v>
      </c>
      <c r="AY563" s="73">
        <v>18</v>
      </c>
      <c r="AZ563" s="73">
        <v>17</v>
      </c>
      <c r="BA563" s="73">
        <v>17</v>
      </c>
      <c r="BB563" s="73">
        <v>17</v>
      </c>
      <c r="BC563" s="73">
        <v>22</v>
      </c>
      <c r="BD563" s="73">
        <v>17</v>
      </c>
      <c r="BE563" s="73">
        <v>20</v>
      </c>
      <c r="BF563" s="73">
        <v>16</v>
      </c>
      <c r="BG563" s="73">
        <v>18</v>
      </c>
      <c r="BH563" s="73">
        <v>17</v>
      </c>
      <c r="BI563" s="73">
        <v>15</v>
      </c>
      <c r="BJ563" s="73">
        <v>17</v>
      </c>
      <c r="BK563" s="73">
        <v>21</v>
      </c>
      <c r="BL563" s="73">
        <v>17</v>
      </c>
      <c r="BM563" s="73">
        <v>16</v>
      </c>
      <c r="BN563" s="73">
        <v>20</v>
      </c>
      <c r="BO563" s="73">
        <v>16</v>
      </c>
      <c r="BP563" s="73">
        <v>15</v>
      </c>
      <c r="BQ563" s="73">
        <v>18</v>
      </c>
      <c r="BR563" s="73">
        <v>16</v>
      </c>
      <c r="BT563" s="73" t="s">
        <v>2890</v>
      </c>
      <c r="BU563" s="73">
        <v>30.158899999999999</v>
      </c>
      <c r="BV563" s="73">
        <v>29.9739</v>
      </c>
      <c r="BW563" s="73">
        <v>30.247900000000001</v>
      </c>
      <c r="BX563" s="73">
        <v>30.163</v>
      </c>
      <c r="BY563" s="73">
        <v>30.456900000000001</v>
      </c>
      <c r="BZ563" s="73">
        <v>30.255299999999998</v>
      </c>
      <c r="CA563" s="73">
        <v>29.769600000000001</v>
      </c>
      <c r="CB563" s="73">
        <v>30.492100000000001</v>
      </c>
      <c r="CC563" s="73">
        <v>30.292400000000001</v>
      </c>
      <c r="CD563" s="73">
        <v>30.169899999999998</v>
      </c>
      <c r="CE563" s="73">
        <v>30.187200000000001</v>
      </c>
      <c r="CF563" s="73">
        <v>29.988499999999998</v>
      </c>
      <c r="CG563" s="73">
        <v>30.318000000000001</v>
      </c>
      <c r="CH563" s="73">
        <v>30.389399999999998</v>
      </c>
      <c r="CI563" s="73">
        <v>30.1111</v>
      </c>
      <c r="CJ563" s="73">
        <v>30.097200000000001</v>
      </c>
      <c r="CK563" s="73">
        <v>30.189399999999999</v>
      </c>
      <c r="CL563" s="73">
        <v>30.250800000000002</v>
      </c>
      <c r="CM563" s="73">
        <v>30.319700000000001</v>
      </c>
      <c r="CN563" s="73">
        <v>30.0655</v>
      </c>
      <c r="CO563" s="73">
        <v>30.014600000000002</v>
      </c>
      <c r="CP563" s="73">
        <v>30.1387</v>
      </c>
      <c r="CQ563" s="73">
        <v>30.663900000000002</v>
      </c>
      <c r="CR563" s="73">
        <v>30.171900000000001</v>
      </c>
      <c r="CS563" s="73">
        <v>30.078299999999999</v>
      </c>
      <c r="CT563" s="73">
        <v>30.138200000000001</v>
      </c>
      <c r="CU563" s="73">
        <v>30.119399999999999</v>
      </c>
      <c r="CV563" s="73">
        <v>30.4922</v>
      </c>
      <c r="CW563" s="73">
        <v>30.0014</v>
      </c>
      <c r="CX563" s="73">
        <v>30.444299999999998</v>
      </c>
      <c r="CZ563" s="75">
        <f t="shared" si="96"/>
        <v>30.200119999999998</v>
      </c>
      <c r="DA563" s="75">
        <f t="shared" si="97"/>
        <v>0.17497954737625801</v>
      </c>
      <c r="DB563" s="75">
        <f t="shared" si="98"/>
        <v>30.19586</v>
      </c>
      <c r="DC563" s="75">
        <f t="shared" si="99"/>
        <v>0.26598060643588284</v>
      </c>
      <c r="DD563" s="75">
        <f t="shared" si="100"/>
        <v>30.198840000000001</v>
      </c>
      <c r="DE563" s="75">
        <f t="shared" si="101"/>
        <v>0.16014753510435331</v>
      </c>
      <c r="DF563" s="75">
        <f t="shared" si="102"/>
        <v>30.184519999999999</v>
      </c>
      <c r="DG563" s="75">
        <f t="shared" si="103"/>
        <v>0.1054526291753794</v>
      </c>
      <c r="DH563" s="75">
        <f t="shared" si="104"/>
        <v>30.213480000000004</v>
      </c>
      <c r="DI563" s="75">
        <f t="shared" si="105"/>
        <v>0.25885614151493547</v>
      </c>
      <c r="DJ563" s="75">
        <f t="shared" si="106"/>
        <v>30.239099999999997</v>
      </c>
      <c r="DK563" s="75">
        <f t="shared" si="107"/>
        <v>0.21631969397167669</v>
      </c>
      <c r="DM563" s="74" t="s">
        <v>2891</v>
      </c>
      <c r="DN563" s="74" t="s">
        <v>2892</v>
      </c>
    </row>
    <row r="564" spans="2:118" s="73" customFormat="1" x14ac:dyDescent="0.35">
      <c r="B564" s="74" t="s">
        <v>2896</v>
      </c>
      <c r="C564" s="74" t="s">
        <v>2897</v>
      </c>
      <c r="D564" s="73">
        <v>1</v>
      </c>
      <c r="E564" s="74" t="s">
        <v>1119</v>
      </c>
      <c r="F564" s="74" t="s">
        <v>2898</v>
      </c>
      <c r="G564" s="74" t="s">
        <v>2899</v>
      </c>
      <c r="H564" s="74" t="s">
        <v>2900</v>
      </c>
      <c r="I564" s="73">
        <v>13</v>
      </c>
      <c r="J564" s="73">
        <v>13</v>
      </c>
      <c r="K564" s="73">
        <v>13</v>
      </c>
      <c r="L564" s="73">
        <v>33</v>
      </c>
      <c r="M564" s="73">
        <v>63.606000000000002</v>
      </c>
      <c r="N564" s="73">
        <v>0</v>
      </c>
      <c r="O564" s="73">
        <v>120.69</v>
      </c>
      <c r="P564" s="73">
        <v>1670200000</v>
      </c>
      <c r="Q564" s="73">
        <v>160</v>
      </c>
      <c r="S564" s="73">
        <v>0.52179299999999995</v>
      </c>
      <c r="T564" s="73">
        <v>0.75766199999999995</v>
      </c>
      <c r="V564" s="73">
        <v>0.33352708599999997</v>
      </c>
      <c r="W564" s="73">
        <v>0.92608277699999997</v>
      </c>
      <c r="X564" s="73">
        <v>-0.11683044400000001</v>
      </c>
      <c r="Z564" s="73">
        <v>1.827812808</v>
      </c>
      <c r="AA564" s="73">
        <v>0.25332048200000001</v>
      </c>
      <c r="AB564" s="73">
        <v>-0.20962410000000001</v>
      </c>
      <c r="AD564" s="73">
        <v>0.50363729499999998</v>
      </c>
      <c r="AE564" s="73">
        <v>0.64918651699999996</v>
      </c>
      <c r="AF564" s="73">
        <v>-0.111407852</v>
      </c>
      <c r="AH564" s="73">
        <v>2.1588692159999998</v>
      </c>
      <c r="AI564" s="73">
        <v>0.24356756800000001</v>
      </c>
      <c r="AJ564" s="73">
        <v>-0.23866310099999999</v>
      </c>
      <c r="AL564" s="73">
        <v>1.3866973789999999</v>
      </c>
      <c r="AM564" s="73">
        <v>0.22144323499999999</v>
      </c>
      <c r="AN564" s="73">
        <v>-0.20600547799999999</v>
      </c>
      <c r="AO564" s="73">
        <v>4</v>
      </c>
      <c r="AP564" s="73">
        <v>5</v>
      </c>
      <c r="AQ564" s="73">
        <v>5</v>
      </c>
      <c r="AR564" s="73">
        <v>3</v>
      </c>
      <c r="AS564" s="73">
        <v>4</v>
      </c>
      <c r="AT564" s="73">
        <v>3</v>
      </c>
      <c r="AU564" s="73">
        <v>2</v>
      </c>
      <c r="AV564" s="73">
        <v>4</v>
      </c>
      <c r="AW564" s="73">
        <v>6</v>
      </c>
      <c r="AX564" s="73">
        <v>5</v>
      </c>
      <c r="AY564" s="73">
        <v>4</v>
      </c>
      <c r="AZ564" s="73">
        <v>6</v>
      </c>
      <c r="BA564" s="73">
        <v>5</v>
      </c>
      <c r="BB564" s="73">
        <v>8</v>
      </c>
      <c r="BC564" s="73">
        <v>7</v>
      </c>
      <c r="BD564" s="73">
        <v>5</v>
      </c>
      <c r="BE564" s="73">
        <v>4</v>
      </c>
      <c r="BF564" s="73">
        <v>5</v>
      </c>
      <c r="BG564" s="73">
        <v>4</v>
      </c>
      <c r="BH564" s="73">
        <v>5</v>
      </c>
      <c r="BI564" s="73">
        <v>4</v>
      </c>
      <c r="BJ564" s="73">
        <v>6</v>
      </c>
      <c r="BK564" s="73">
        <v>5</v>
      </c>
      <c r="BL564" s="73">
        <v>4</v>
      </c>
      <c r="BM564" s="73">
        <v>7</v>
      </c>
      <c r="BN564" s="73">
        <v>7</v>
      </c>
      <c r="BO564" s="73">
        <v>8</v>
      </c>
      <c r="BP564" s="73">
        <v>9</v>
      </c>
      <c r="BQ564" s="73">
        <v>10</v>
      </c>
      <c r="BR564" s="73">
        <v>6</v>
      </c>
      <c r="BT564" s="73" t="s">
        <v>2895</v>
      </c>
      <c r="BU564" s="73">
        <v>24.829899999999999</v>
      </c>
      <c r="BV564" s="73">
        <v>24.8933</v>
      </c>
      <c r="BW564" s="73">
        <v>24.659099999999999</v>
      </c>
      <c r="BX564" s="73">
        <v>24.577200000000001</v>
      </c>
      <c r="BY564" s="73">
        <v>24.7773</v>
      </c>
      <c r="BZ564" s="73">
        <v>25.0093</v>
      </c>
      <c r="CA564" s="73">
        <v>24.546199999999999</v>
      </c>
      <c r="CB564" s="73">
        <v>24.462199999999999</v>
      </c>
      <c r="CC564" s="73">
        <v>24.890599999999999</v>
      </c>
      <c r="CD564" s="73">
        <v>24.244199999999999</v>
      </c>
      <c r="CE564" s="73">
        <v>24.640599999999999</v>
      </c>
      <c r="CF564" s="73">
        <v>24.607199999999999</v>
      </c>
      <c r="CG564" s="73">
        <v>24.4557</v>
      </c>
      <c r="CH564" s="73">
        <v>24.494199999999999</v>
      </c>
      <c r="CI564" s="73">
        <v>24.4909</v>
      </c>
      <c r="CJ564" s="73">
        <v>24.652000000000001</v>
      </c>
      <c r="CK564" s="73">
        <v>24.433499999999999</v>
      </c>
      <c r="CL564" s="73">
        <v>24.482600000000001</v>
      </c>
      <c r="CM564" s="73">
        <v>24.6907</v>
      </c>
      <c r="CN564" s="73">
        <v>24.9208</v>
      </c>
      <c r="CO564" s="73">
        <v>24.607900000000001</v>
      </c>
      <c r="CP564" s="73">
        <v>24.5442</v>
      </c>
      <c r="CQ564" s="73">
        <v>24.433199999999999</v>
      </c>
      <c r="CR564" s="73">
        <v>24.520099999999999</v>
      </c>
      <c r="CS564" s="73">
        <v>24.437999999999999</v>
      </c>
      <c r="CT564" s="73">
        <v>24.564800000000002</v>
      </c>
      <c r="CU564" s="73">
        <v>24.630400000000002</v>
      </c>
      <c r="CV564" s="73">
        <v>24.573399999999999</v>
      </c>
      <c r="CW564" s="73">
        <v>24.299099999999999</v>
      </c>
      <c r="CX564" s="73">
        <v>24.638999999999999</v>
      </c>
      <c r="CZ564" s="75">
        <f t="shared" si="96"/>
        <v>24.74736</v>
      </c>
      <c r="DA564" s="75">
        <f t="shared" si="97"/>
        <v>0.12821075617903474</v>
      </c>
      <c r="DB564" s="75">
        <f t="shared" si="98"/>
        <v>24.630500000000001</v>
      </c>
      <c r="DC564" s="75">
        <f t="shared" si="99"/>
        <v>0.31456339583619713</v>
      </c>
      <c r="DD564" s="75">
        <f t="shared" si="100"/>
        <v>24.53772</v>
      </c>
      <c r="DE564" s="75">
        <f t="shared" si="101"/>
        <v>8.0970902180968224E-2</v>
      </c>
      <c r="DF564" s="75">
        <f t="shared" si="102"/>
        <v>24.635920000000002</v>
      </c>
      <c r="DG564" s="75">
        <f t="shared" si="103"/>
        <v>0.19293581056921497</v>
      </c>
      <c r="DH564" s="75">
        <f t="shared" si="104"/>
        <v>24.508680000000002</v>
      </c>
      <c r="DI564" s="75">
        <f t="shared" si="105"/>
        <v>7.404321035719684E-2</v>
      </c>
      <c r="DJ564" s="75">
        <f t="shared" si="106"/>
        <v>24.541339999999998</v>
      </c>
      <c r="DK564" s="75">
        <f t="shared" si="107"/>
        <v>0.13939834288828595</v>
      </c>
      <c r="DM564" s="74" t="s">
        <v>2896</v>
      </c>
      <c r="DN564" s="74" t="s">
        <v>2897</v>
      </c>
    </row>
    <row r="565" spans="2:118" s="73" customFormat="1" x14ac:dyDescent="0.35">
      <c r="B565" s="74" t="s">
        <v>2902</v>
      </c>
      <c r="C565" s="74" t="s">
        <v>2903</v>
      </c>
      <c r="D565" s="73">
        <v>1</v>
      </c>
      <c r="E565" s="74" t="s">
        <v>1414</v>
      </c>
      <c r="F565" s="74"/>
      <c r="G565" s="74" t="s">
        <v>991</v>
      </c>
      <c r="H565" s="74" t="s">
        <v>2904</v>
      </c>
      <c r="I565" s="73">
        <v>4</v>
      </c>
      <c r="J565" s="73">
        <v>4</v>
      </c>
      <c r="K565" s="73">
        <v>4</v>
      </c>
      <c r="L565" s="73">
        <v>16</v>
      </c>
      <c r="M565" s="73">
        <v>28.274000000000001</v>
      </c>
      <c r="N565" s="73">
        <v>0</v>
      </c>
      <c r="O565" s="73">
        <v>16.530999999999999</v>
      </c>
      <c r="P565" s="73">
        <v>405940000</v>
      </c>
      <c r="Q565" s="73">
        <v>53</v>
      </c>
      <c r="S565" s="73">
        <v>0.43840200000000001</v>
      </c>
      <c r="T565" s="73">
        <v>0.40275</v>
      </c>
      <c r="V565" s="73">
        <v>0.56018583</v>
      </c>
      <c r="W565" s="73">
        <v>1</v>
      </c>
      <c r="X565" s="73">
        <v>-0.47129173299999999</v>
      </c>
      <c r="Z565" s="73">
        <v>1.3838946139999999</v>
      </c>
      <c r="AA565" s="73">
        <v>0.39514328799999998</v>
      </c>
      <c r="AB565" s="73">
        <v>-0.142563629</v>
      </c>
      <c r="AD565" s="73">
        <v>0.77249388799999996</v>
      </c>
      <c r="AE565" s="73">
        <v>0.33648351599999998</v>
      </c>
      <c r="AF565" s="73">
        <v>-0.62295913700000005</v>
      </c>
      <c r="AH565" s="73">
        <v>0.38399255999999998</v>
      </c>
      <c r="AI565" s="73">
        <v>0.69544409600000001</v>
      </c>
      <c r="AJ565" s="73">
        <v>-9.9995803999999994E-2</v>
      </c>
      <c r="AL565" s="73">
        <v>7.2279302000000004E-2</v>
      </c>
      <c r="AM565" s="73">
        <v>0.92191666699999997</v>
      </c>
      <c r="AN565" s="73">
        <v>-1.8407822000000001E-2</v>
      </c>
      <c r="AO565" s="73">
        <v>1</v>
      </c>
      <c r="AP565" s="73">
        <v>1</v>
      </c>
      <c r="AQ565" s="73">
        <v>2</v>
      </c>
      <c r="AR565" s="73">
        <v>3</v>
      </c>
      <c r="AS565" s="73">
        <v>2</v>
      </c>
      <c r="AT565" s="73">
        <v>0</v>
      </c>
      <c r="AU565" s="73">
        <v>0</v>
      </c>
      <c r="AV565" s="73">
        <v>2</v>
      </c>
      <c r="AW565" s="73">
        <v>2</v>
      </c>
      <c r="AX565" s="73">
        <v>2</v>
      </c>
      <c r="AY565" s="73">
        <v>0</v>
      </c>
      <c r="AZ565" s="73">
        <v>0</v>
      </c>
      <c r="BA565" s="73">
        <v>2</v>
      </c>
      <c r="BB565" s="73">
        <v>2</v>
      </c>
      <c r="BC565" s="73">
        <v>3</v>
      </c>
      <c r="BD565" s="73">
        <v>0</v>
      </c>
      <c r="BE565" s="73">
        <v>1</v>
      </c>
      <c r="BF565" s="73">
        <v>1</v>
      </c>
      <c r="BG565" s="73">
        <v>2</v>
      </c>
      <c r="BH565" s="73">
        <v>2</v>
      </c>
      <c r="BI565" s="73">
        <v>2</v>
      </c>
      <c r="BJ565" s="73">
        <v>2</v>
      </c>
      <c r="BK565" s="73">
        <v>3</v>
      </c>
      <c r="BL565" s="73">
        <v>2</v>
      </c>
      <c r="BM565" s="73">
        <v>2</v>
      </c>
      <c r="BN565" s="73">
        <v>3</v>
      </c>
      <c r="BO565" s="73">
        <v>3</v>
      </c>
      <c r="BP565" s="73">
        <v>3</v>
      </c>
      <c r="BQ565" s="73">
        <v>3</v>
      </c>
      <c r="BR565" s="73">
        <v>2</v>
      </c>
      <c r="BT565" s="73" t="s">
        <v>2901</v>
      </c>
      <c r="BU565" s="73">
        <v>22.697199999999999</v>
      </c>
      <c r="BV565" s="73">
        <v>22.528300000000002</v>
      </c>
      <c r="BW565" s="73">
        <v>22.7347</v>
      </c>
      <c r="BX565" s="73">
        <v>22.7227</v>
      </c>
      <c r="BY565" s="73">
        <v>22.728000000000002</v>
      </c>
      <c r="BZ565" s="73" t="s">
        <v>558</v>
      </c>
      <c r="CA565" s="73">
        <v>22.523700000000002</v>
      </c>
      <c r="CB565" s="73">
        <v>22.619700000000002</v>
      </c>
      <c r="CC565" s="73">
        <v>22.730799999999999</v>
      </c>
      <c r="CD565" s="73">
        <v>22.5656</v>
      </c>
      <c r="CE565" s="73">
        <v>22.4099</v>
      </c>
      <c r="CF565" s="73">
        <v>22.5288</v>
      </c>
      <c r="CG565" s="73">
        <v>22.546700000000001</v>
      </c>
      <c r="CH565" s="73">
        <v>22.526700000000002</v>
      </c>
      <c r="CI565" s="73">
        <v>22.6859</v>
      </c>
      <c r="CJ565" s="73" t="s">
        <v>558</v>
      </c>
      <c r="CK565" s="73">
        <v>22.2837</v>
      </c>
      <c r="CL565" s="73">
        <v>22.562000000000001</v>
      </c>
      <c r="CM565" s="73">
        <v>22.488499999999998</v>
      </c>
      <c r="CN565" s="73">
        <v>22.531099999999999</v>
      </c>
      <c r="CO565" s="73">
        <v>22.466899999999999</v>
      </c>
      <c r="CP565" s="73">
        <v>22.7027</v>
      </c>
      <c r="CQ565" s="73">
        <v>22.954499999999999</v>
      </c>
      <c r="CR565" s="73">
        <v>22.398399999999999</v>
      </c>
      <c r="CS565" s="73">
        <v>22.388200000000001</v>
      </c>
      <c r="CT565" s="73">
        <v>22.491900000000001</v>
      </c>
      <c r="CU565" s="73">
        <v>22.793199999999999</v>
      </c>
      <c r="CV565" s="73">
        <v>22.837</v>
      </c>
      <c r="CW565" s="73">
        <v>22.4331</v>
      </c>
      <c r="CX565" s="73">
        <v>22.7636</v>
      </c>
      <c r="CZ565" s="75">
        <f t="shared" si="96"/>
        <v>22.682179999999999</v>
      </c>
      <c r="DA565" s="75">
        <f t="shared" si="97"/>
        <v>8.7184213020476964E-2</v>
      </c>
      <c r="DB565" s="75">
        <f t="shared" si="98"/>
        <v>22.609950000000001</v>
      </c>
      <c r="DC565" s="75">
        <f t="shared" si="99"/>
        <v>8.9639593186640873E-2</v>
      </c>
      <c r="DD565" s="75">
        <f t="shared" si="100"/>
        <v>22.5396</v>
      </c>
      <c r="DE565" s="75">
        <f t="shared" si="101"/>
        <v>9.8182534088298926E-2</v>
      </c>
      <c r="DF565" s="75">
        <f t="shared" si="102"/>
        <v>22.466324999999998</v>
      </c>
      <c r="DG565" s="75">
        <f t="shared" si="103"/>
        <v>0.12542345275107059</v>
      </c>
      <c r="DH565" s="75">
        <f t="shared" si="104"/>
        <v>22.582139999999999</v>
      </c>
      <c r="DI565" s="75">
        <f t="shared" si="105"/>
        <v>0.24384423921839932</v>
      </c>
      <c r="DJ565" s="75">
        <f t="shared" si="106"/>
        <v>22.66376</v>
      </c>
      <c r="DK565" s="75">
        <f t="shared" si="107"/>
        <v>0.18673158008221283</v>
      </c>
      <c r="DM565" s="74" t="s">
        <v>2902</v>
      </c>
      <c r="DN565" s="74" t="s">
        <v>2903</v>
      </c>
    </row>
    <row r="566" spans="2:118" s="73" customFormat="1" x14ac:dyDescent="0.35">
      <c r="B566" s="74" t="s">
        <v>2906</v>
      </c>
      <c r="C566" s="74" t="s">
        <v>2907</v>
      </c>
      <c r="D566" s="73">
        <v>1</v>
      </c>
      <c r="E566" s="74" t="s">
        <v>1320</v>
      </c>
      <c r="F566" s="74"/>
      <c r="G566" s="74" t="s">
        <v>2021</v>
      </c>
      <c r="H566" s="74" t="s">
        <v>2908</v>
      </c>
      <c r="I566" s="73">
        <v>8</v>
      </c>
      <c r="J566" s="73">
        <v>8</v>
      </c>
      <c r="K566" s="73">
        <v>8</v>
      </c>
      <c r="L566" s="73">
        <v>23.3</v>
      </c>
      <c r="M566" s="73">
        <v>44.488</v>
      </c>
      <c r="N566" s="73">
        <v>0</v>
      </c>
      <c r="O566" s="73">
        <v>106.14</v>
      </c>
      <c r="P566" s="73">
        <v>1068300000</v>
      </c>
      <c r="Q566" s="73">
        <v>124</v>
      </c>
      <c r="S566" s="73">
        <v>1.1533899999999999</v>
      </c>
      <c r="T566" s="73">
        <v>0.33211299999999999</v>
      </c>
      <c r="V566" s="73">
        <v>0.64096632399999998</v>
      </c>
      <c r="W566" s="73">
        <v>1</v>
      </c>
      <c r="X566" s="73">
        <v>-0.316426086</v>
      </c>
      <c r="Z566" s="73">
        <v>1.183633017</v>
      </c>
      <c r="AA566" s="73">
        <v>0.18768000000000001</v>
      </c>
      <c r="AB566" s="73">
        <v>-0.49093627899999998</v>
      </c>
      <c r="AD566" s="73">
        <v>1.098955538</v>
      </c>
      <c r="AE566" s="73">
        <v>0.29166315799999998</v>
      </c>
      <c r="AF566" s="73">
        <v>-0.60363044700000001</v>
      </c>
      <c r="AH566" s="73">
        <v>1.251586152</v>
      </c>
      <c r="AI566" s="73">
        <v>0.22433009700000001</v>
      </c>
      <c r="AJ566" s="73">
        <v>-0.50351867699999997</v>
      </c>
      <c r="AL566" s="73">
        <v>0.60087455499999998</v>
      </c>
      <c r="AM566" s="73">
        <v>0.34005640999999998</v>
      </c>
      <c r="AN566" s="73">
        <v>-0.30841827399999999</v>
      </c>
      <c r="AO566" s="73">
        <v>5</v>
      </c>
      <c r="AP566" s="73">
        <v>7</v>
      </c>
      <c r="AQ566" s="73">
        <v>4</v>
      </c>
      <c r="AR566" s="73">
        <v>4</v>
      </c>
      <c r="AS566" s="73">
        <v>2</v>
      </c>
      <c r="AT566" s="73">
        <v>5</v>
      </c>
      <c r="AU566" s="73">
        <v>5</v>
      </c>
      <c r="AV566" s="73">
        <v>3</v>
      </c>
      <c r="AW566" s="73">
        <v>5</v>
      </c>
      <c r="AX566" s="73">
        <v>5</v>
      </c>
      <c r="AY566" s="73">
        <v>5</v>
      </c>
      <c r="AZ566" s="73">
        <v>6</v>
      </c>
      <c r="BA566" s="73">
        <v>3</v>
      </c>
      <c r="BB566" s="73">
        <v>3</v>
      </c>
      <c r="BC566" s="73">
        <v>4</v>
      </c>
      <c r="BD566" s="73">
        <v>4</v>
      </c>
      <c r="BE566" s="73">
        <v>2</v>
      </c>
      <c r="BF566" s="73">
        <v>4</v>
      </c>
      <c r="BG566" s="73">
        <v>2</v>
      </c>
      <c r="BH566" s="73">
        <v>6</v>
      </c>
      <c r="BI566" s="73">
        <v>4</v>
      </c>
      <c r="BJ566" s="73">
        <v>2</v>
      </c>
      <c r="BK566" s="73">
        <v>2</v>
      </c>
      <c r="BL566" s="73">
        <v>3</v>
      </c>
      <c r="BM566" s="73">
        <v>5</v>
      </c>
      <c r="BN566" s="73">
        <v>7</v>
      </c>
      <c r="BO566" s="73">
        <v>4</v>
      </c>
      <c r="BP566" s="73">
        <v>4</v>
      </c>
      <c r="BQ566" s="73">
        <v>5</v>
      </c>
      <c r="BR566" s="73">
        <v>4</v>
      </c>
      <c r="BT566" s="73" t="s">
        <v>2905</v>
      </c>
      <c r="BU566" s="73">
        <v>24.665700000000001</v>
      </c>
      <c r="BV566" s="73">
        <v>24.341200000000001</v>
      </c>
      <c r="BW566" s="73">
        <v>24.441199999999998</v>
      </c>
      <c r="BX566" s="73">
        <v>24.6509</v>
      </c>
      <c r="BY566" s="73">
        <v>23.455500000000001</v>
      </c>
      <c r="BZ566" s="73">
        <v>24.197900000000001</v>
      </c>
      <c r="CA566" s="73">
        <v>24.084399999999999</v>
      </c>
      <c r="CB566" s="73">
        <v>23.945399999999999</v>
      </c>
      <c r="CC566" s="73">
        <v>24.101800000000001</v>
      </c>
      <c r="CD566" s="73">
        <v>23.642800000000001</v>
      </c>
      <c r="CE566" s="73">
        <v>23.904599999999999</v>
      </c>
      <c r="CF566" s="73">
        <v>23.703700000000001</v>
      </c>
      <c r="CG566" s="73">
        <v>23.790099999999999</v>
      </c>
      <c r="CH566" s="73">
        <v>23.700199999999999</v>
      </c>
      <c r="CI566" s="73">
        <v>24.001200000000001</v>
      </c>
      <c r="CJ566" s="73">
        <v>23.665600000000001</v>
      </c>
      <c r="CK566" s="73">
        <v>23.554300000000001</v>
      </c>
      <c r="CL566" s="73">
        <v>23.3005</v>
      </c>
      <c r="CM566" s="73">
        <v>23.535599999999999</v>
      </c>
      <c r="CN566" s="73">
        <v>24.480399999999999</v>
      </c>
      <c r="CO566" s="73">
        <v>23.820699999999999</v>
      </c>
      <c r="CP566" s="73">
        <v>23.7056</v>
      </c>
      <c r="CQ566" s="73">
        <v>23.768899999999999</v>
      </c>
      <c r="CR566" s="73">
        <v>23.817299999999999</v>
      </c>
      <c r="CS566" s="73">
        <v>23.924399999999999</v>
      </c>
      <c r="CT566" s="73">
        <v>24.3337</v>
      </c>
      <c r="CU566" s="73">
        <v>23.935400000000001</v>
      </c>
      <c r="CV566" s="73">
        <v>24.1784</v>
      </c>
      <c r="CW566" s="73">
        <v>23.843900000000001</v>
      </c>
      <c r="CX566" s="73">
        <v>23.721</v>
      </c>
      <c r="CZ566" s="75">
        <f t="shared" si="96"/>
        <v>24.310899999999997</v>
      </c>
      <c r="DA566" s="75">
        <f t="shared" si="97"/>
        <v>0.49776710919866912</v>
      </c>
      <c r="DB566" s="75">
        <f t="shared" si="98"/>
        <v>23.994459999999997</v>
      </c>
      <c r="DC566" s="75">
        <f t="shared" si="99"/>
        <v>0.21625826689400768</v>
      </c>
      <c r="DD566" s="75">
        <f t="shared" si="100"/>
        <v>23.819959999999998</v>
      </c>
      <c r="DE566" s="75">
        <f t="shared" si="101"/>
        <v>0.13111286359469088</v>
      </c>
      <c r="DF566" s="75">
        <f t="shared" si="102"/>
        <v>23.707280000000001</v>
      </c>
      <c r="DG566" s="75">
        <f t="shared" si="103"/>
        <v>0.45216109629201834</v>
      </c>
      <c r="DH566" s="75">
        <f t="shared" si="104"/>
        <v>23.807380000000002</v>
      </c>
      <c r="DI566" s="75">
        <f t="shared" si="105"/>
        <v>8.0326502475832395E-2</v>
      </c>
      <c r="DJ566" s="75">
        <f t="shared" si="106"/>
        <v>24.002480000000002</v>
      </c>
      <c r="DK566" s="75">
        <f t="shared" si="107"/>
        <v>0.24976632479179389</v>
      </c>
      <c r="DM566" s="74" t="s">
        <v>2906</v>
      </c>
      <c r="DN566" s="74" t="s">
        <v>2907</v>
      </c>
    </row>
    <row r="567" spans="2:118" s="73" customFormat="1" x14ac:dyDescent="0.35">
      <c r="B567" s="74" t="s">
        <v>2910</v>
      </c>
      <c r="C567" s="74" t="s">
        <v>2911</v>
      </c>
      <c r="D567" s="73">
        <v>1</v>
      </c>
      <c r="E567" s="74" t="s">
        <v>2912</v>
      </c>
      <c r="F567" s="74" t="s">
        <v>1105</v>
      </c>
      <c r="G567" s="74" t="s">
        <v>2913</v>
      </c>
      <c r="H567" s="74" t="s">
        <v>2914</v>
      </c>
      <c r="I567" s="73">
        <v>14</v>
      </c>
      <c r="J567" s="73">
        <v>14</v>
      </c>
      <c r="K567" s="73">
        <v>14</v>
      </c>
      <c r="L567" s="73">
        <v>29.7</v>
      </c>
      <c r="M567" s="73">
        <v>70.010999999999996</v>
      </c>
      <c r="N567" s="73">
        <v>0</v>
      </c>
      <c r="O567" s="73">
        <v>262.25</v>
      </c>
      <c r="P567" s="73">
        <v>3901800000</v>
      </c>
      <c r="Q567" s="73">
        <v>234</v>
      </c>
      <c r="S567" s="73">
        <v>2.1737800000000002E-2</v>
      </c>
      <c r="T567" s="73">
        <v>0.98756299999999997</v>
      </c>
      <c r="V567" s="73">
        <v>0.19349529800000001</v>
      </c>
      <c r="W567" s="73">
        <v>0.95419742500000004</v>
      </c>
      <c r="X567" s="73">
        <v>-8.8165282999999997E-2</v>
      </c>
      <c r="Z567" s="73">
        <v>0.24210177799999999</v>
      </c>
      <c r="AA567" s="73">
        <v>0.74326107399999997</v>
      </c>
      <c r="AB567" s="73">
        <v>-9.6281433E-2</v>
      </c>
      <c r="AD567" s="73">
        <v>0.18807568899999999</v>
      </c>
      <c r="AE567" s="73">
        <v>0.81091010200000002</v>
      </c>
      <c r="AF567" s="73">
        <v>-9.8816298999999996E-2</v>
      </c>
      <c r="AH567" s="73">
        <v>9.1197999999999995E-4</v>
      </c>
      <c r="AI567" s="73">
        <v>0.99950960099999997</v>
      </c>
      <c r="AJ567" s="73">
        <v>-4.6348599999999999E-4</v>
      </c>
      <c r="AL567" s="73">
        <v>0.23880816999999999</v>
      </c>
      <c r="AM567" s="73">
        <v>0.69433542599999998</v>
      </c>
      <c r="AN567" s="73">
        <v>-0.103413773</v>
      </c>
      <c r="AO567" s="73">
        <v>6</v>
      </c>
      <c r="AP567" s="73">
        <v>6</v>
      </c>
      <c r="AQ567" s="73">
        <v>7</v>
      </c>
      <c r="AR567" s="73">
        <v>8</v>
      </c>
      <c r="AS567" s="73">
        <v>8</v>
      </c>
      <c r="AT567" s="73">
        <v>6</v>
      </c>
      <c r="AU567" s="73">
        <v>7</v>
      </c>
      <c r="AV567" s="73">
        <v>8</v>
      </c>
      <c r="AW567" s="73">
        <v>9</v>
      </c>
      <c r="AX567" s="73">
        <v>6</v>
      </c>
      <c r="AY567" s="73">
        <v>7</v>
      </c>
      <c r="AZ567" s="73">
        <v>7</v>
      </c>
      <c r="BA567" s="73">
        <v>7</v>
      </c>
      <c r="BB567" s="73">
        <v>9</v>
      </c>
      <c r="BC567" s="73">
        <v>8</v>
      </c>
      <c r="BD567" s="73">
        <v>10</v>
      </c>
      <c r="BE567" s="73">
        <v>8</v>
      </c>
      <c r="BF567" s="73">
        <v>9</v>
      </c>
      <c r="BG567" s="73">
        <v>9</v>
      </c>
      <c r="BH567" s="73">
        <v>6</v>
      </c>
      <c r="BI567" s="73">
        <v>9</v>
      </c>
      <c r="BJ567" s="73">
        <v>9</v>
      </c>
      <c r="BK567" s="73">
        <v>7</v>
      </c>
      <c r="BL567" s="73">
        <v>9</v>
      </c>
      <c r="BM567" s="73">
        <v>9</v>
      </c>
      <c r="BN567" s="73">
        <v>10</v>
      </c>
      <c r="BO567" s="73">
        <v>9</v>
      </c>
      <c r="BP567" s="73">
        <v>6</v>
      </c>
      <c r="BQ567" s="73">
        <v>8</v>
      </c>
      <c r="BR567" s="73">
        <v>7</v>
      </c>
      <c r="BT567" s="73" t="s">
        <v>2909</v>
      </c>
      <c r="BU567" s="73">
        <v>25.9877</v>
      </c>
      <c r="BV567" s="73">
        <v>25.3947</v>
      </c>
      <c r="BW567" s="73">
        <v>26.352799999999998</v>
      </c>
      <c r="BX567" s="73">
        <v>25.803699999999999</v>
      </c>
      <c r="BY567" s="73">
        <v>25.9087</v>
      </c>
      <c r="BZ567" s="73">
        <v>25.896799999999999</v>
      </c>
      <c r="CA567" s="73">
        <v>25.5855</v>
      </c>
      <c r="CB567" s="73">
        <v>25.567699999999999</v>
      </c>
      <c r="CC567" s="73">
        <v>25.9068</v>
      </c>
      <c r="CD567" s="73">
        <v>26.049900000000001</v>
      </c>
      <c r="CE567" s="73">
        <v>25.941199999999998</v>
      </c>
      <c r="CF567" s="73">
        <v>25.678799999999999</v>
      </c>
      <c r="CG567" s="73">
        <v>25.9072</v>
      </c>
      <c r="CH567" s="73">
        <v>25.7089</v>
      </c>
      <c r="CI567" s="73">
        <v>25.7301</v>
      </c>
      <c r="CJ567" s="73">
        <v>25.682300000000001</v>
      </c>
      <c r="CK567" s="73">
        <v>25.4937</v>
      </c>
      <c r="CL567" s="73">
        <v>26.303699999999999</v>
      </c>
      <c r="CM567" s="73">
        <v>25.849499999999999</v>
      </c>
      <c r="CN567" s="73">
        <v>25.624300000000002</v>
      </c>
      <c r="CO567" s="73">
        <v>25.720800000000001</v>
      </c>
      <c r="CP567" s="73">
        <v>25.905999999999999</v>
      </c>
      <c r="CQ567" s="73">
        <v>26.153199999999998</v>
      </c>
      <c r="CR567" s="73">
        <v>25.867000000000001</v>
      </c>
      <c r="CS567" s="73">
        <v>25.798300000000001</v>
      </c>
      <c r="CT567" s="73">
        <v>25.684699999999999</v>
      </c>
      <c r="CU567" s="73">
        <v>25.695399999999999</v>
      </c>
      <c r="CV567" s="73">
        <v>26.137799999999999</v>
      </c>
      <c r="CW567" s="73">
        <v>25.683599999999998</v>
      </c>
      <c r="CX567" s="73">
        <v>25.728999999999999</v>
      </c>
      <c r="CZ567" s="75">
        <f t="shared" si="96"/>
        <v>25.889520000000005</v>
      </c>
      <c r="DA567" s="75">
        <f t="shared" si="97"/>
        <v>0.34527070828554163</v>
      </c>
      <c r="DB567" s="75">
        <f t="shared" si="98"/>
        <v>25.80134</v>
      </c>
      <c r="DC567" s="75">
        <f t="shared" si="99"/>
        <v>0.21400411911923634</v>
      </c>
      <c r="DD567" s="75">
        <f t="shared" si="100"/>
        <v>25.793239999999997</v>
      </c>
      <c r="DE567" s="75">
        <f t="shared" si="101"/>
        <v>0.1215272109447095</v>
      </c>
      <c r="DF567" s="75">
        <f t="shared" si="102"/>
        <v>25.790700000000005</v>
      </c>
      <c r="DG567" s="75">
        <f t="shared" si="103"/>
        <v>0.31395658935591636</v>
      </c>
      <c r="DH567" s="75">
        <f t="shared" si="104"/>
        <v>25.889060000000001</v>
      </c>
      <c r="DI567" s="75">
        <f t="shared" si="105"/>
        <v>0.16362483919014145</v>
      </c>
      <c r="DJ567" s="75">
        <f t="shared" si="106"/>
        <v>25.786099999999998</v>
      </c>
      <c r="DK567" s="75">
        <f t="shared" si="107"/>
        <v>0.19746392075515951</v>
      </c>
      <c r="DM567" s="74" t="s">
        <v>2910</v>
      </c>
      <c r="DN567" s="74" t="s">
        <v>2911</v>
      </c>
    </row>
    <row r="568" spans="2:118" s="73" customFormat="1" x14ac:dyDescent="0.35">
      <c r="B568" s="74" t="s">
        <v>2916</v>
      </c>
      <c r="C568" s="74" t="s">
        <v>2917</v>
      </c>
      <c r="D568" s="73">
        <v>1</v>
      </c>
      <c r="E568" s="74"/>
      <c r="F568" s="74"/>
      <c r="G568" s="74"/>
      <c r="H568" s="74"/>
      <c r="I568" s="73">
        <v>5</v>
      </c>
      <c r="J568" s="73">
        <v>5</v>
      </c>
      <c r="K568" s="73">
        <v>5</v>
      </c>
      <c r="L568" s="73">
        <v>23.1</v>
      </c>
      <c r="M568" s="73">
        <v>34.527000000000001</v>
      </c>
      <c r="N568" s="73">
        <v>0</v>
      </c>
      <c r="O568" s="73">
        <v>73.352999999999994</v>
      </c>
      <c r="P568" s="73">
        <v>1060900000</v>
      </c>
      <c r="Q568" s="73">
        <v>84</v>
      </c>
      <c r="S568" s="73">
        <v>0.64322800000000002</v>
      </c>
      <c r="T568" s="73">
        <v>0.69895600000000002</v>
      </c>
      <c r="V568" s="73">
        <v>0.59054271700000005</v>
      </c>
      <c r="W568" s="73">
        <v>0.97948329599999995</v>
      </c>
      <c r="X568" s="73">
        <v>-0.16688995400000001</v>
      </c>
      <c r="Z568" s="73">
        <v>1.4373606249999999</v>
      </c>
      <c r="AA568" s="73">
        <v>0.226187845</v>
      </c>
      <c r="AB568" s="73">
        <v>-0.28629493700000003</v>
      </c>
      <c r="AD568" s="73">
        <v>0.79316489000000001</v>
      </c>
      <c r="AE568" s="73">
        <v>0.41956491200000001</v>
      </c>
      <c r="AF568" s="73">
        <v>-0.244647217</v>
      </c>
      <c r="AH568" s="73">
        <v>1.1590824820000001</v>
      </c>
      <c r="AI568" s="73">
        <v>0.32913024299999999</v>
      </c>
      <c r="AJ568" s="73">
        <v>-0.24140358000000001</v>
      </c>
      <c r="AL568" s="73">
        <v>0.65750245200000001</v>
      </c>
      <c r="AM568" s="73">
        <v>0.439935558</v>
      </c>
      <c r="AN568" s="73">
        <v>-0.16063575699999999</v>
      </c>
      <c r="AO568" s="73">
        <v>2</v>
      </c>
      <c r="AP568" s="73">
        <v>2</v>
      </c>
      <c r="AQ568" s="73">
        <v>2</v>
      </c>
      <c r="AR568" s="73">
        <v>3</v>
      </c>
      <c r="AS568" s="73">
        <v>3</v>
      </c>
      <c r="AT568" s="73">
        <v>3</v>
      </c>
      <c r="AU568" s="73">
        <v>2</v>
      </c>
      <c r="AV568" s="73">
        <v>3</v>
      </c>
      <c r="AW568" s="73">
        <v>2</v>
      </c>
      <c r="AX568" s="73">
        <v>3</v>
      </c>
      <c r="AY568" s="73">
        <v>3</v>
      </c>
      <c r="AZ568" s="73">
        <v>2</v>
      </c>
      <c r="BA568" s="73">
        <v>2</v>
      </c>
      <c r="BB568" s="73">
        <v>3</v>
      </c>
      <c r="BC568" s="73">
        <v>2</v>
      </c>
      <c r="BD568" s="73">
        <v>4</v>
      </c>
      <c r="BE568" s="73">
        <v>5</v>
      </c>
      <c r="BF568" s="73">
        <v>2</v>
      </c>
      <c r="BG568" s="73">
        <v>2</v>
      </c>
      <c r="BH568" s="73">
        <v>2</v>
      </c>
      <c r="BI568" s="73">
        <v>4</v>
      </c>
      <c r="BJ568" s="73">
        <v>2</v>
      </c>
      <c r="BK568" s="73">
        <v>3</v>
      </c>
      <c r="BL568" s="73">
        <v>4</v>
      </c>
      <c r="BM568" s="73">
        <v>2</v>
      </c>
      <c r="BN568" s="73">
        <v>3</v>
      </c>
      <c r="BO568" s="73">
        <v>3</v>
      </c>
      <c r="BP568" s="73">
        <v>4</v>
      </c>
      <c r="BQ568" s="73">
        <v>4</v>
      </c>
      <c r="BR568" s="73">
        <v>3</v>
      </c>
      <c r="BT568" s="73" t="s">
        <v>2915</v>
      </c>
      <c r="BU568" s="73">
        <v>24.432600000000001</v>
      </c>
      <c r="BV568" s="73">
        <v>23.8691</v>
      </c>
      <c r="BW568" s="73">
        <v>24.263500000000001</v>
      </c>
      <c r="BX568" s="73">
        <v>24.302900000000001</v>
      </c>
      <c r="BY568" s="73">
        <v>24.000800000000002</v>
      </c>
      <c r="BZ568" s="73">
        <v>24.2163</v>
      </c>
      <c r="CA568" s="73">
        <v>24.102599999999999</v>
      </c>
      <c r="CB568" s="73">
        <v>24.002600000000001</v>
      </c>
      <c r="CC568" s="73">
        <v>24.0305</v>
      </c>
      <c r="CD568" s="73">
        <v>23.682300000000001</v>
      </c>
      <c r="CE568" s="73">
        <v>23.820900000000002</v>
      </c>
      <c r="CF568" s="73">
        <v>23.7989</v>
      </c>
      <c r="CG568" s="73">
        <v>23.9923</v>
      </c>
      <c r="CH568" s="73">
        <v>23.808199999999999</v>
      </c>
      <c r="CI568" s="73">
        <v>24.016999999999999</v>
      </c>
      <c r="CJ568" s="73">
        <v>23.914999999999999</v>
      </c>
      <c r="CK568" s="73">
        <v>23.802399999999999</v>
      </c>
      <c r="CL568" s="73">
        <v>23.761700000000001</v>
      </c>
      <c r="CM568" s="73">
        <v>23.770600000000002</v>
      </c>
      <c r="CN568" s="73">
        <v>24.395800000000001</v>
      </c>
      <c r="CO568" s="73">
        <v>24.002500000000001</v>
      </c>
      <c r="CP568" s="73">
        <v>23.8569</v>
      </c>
      <c r="CQ568" s="73">
        <v>24.0608</v>
      </c>
      <c r="CR568" s="73">
        <v>23.781199999999998</v>
      </c>
      <c r="CS568" s="73">
        <v>23.9605</v>
      </c>
      <c r="CT568" s="73">
        <v>24.016200000000001</v>
      </c>
      <c r="CU568" s="73">
        <v>23.911899999999999</v>
      </c>
      <c r="CV568" s="73">
        <v>24.2057</v>
      </c>
      <c r="CW568" s="73">
        <v>23.8535</v>
      </c>
      <c r="CX568" s="73">
        <v>24.078399999999998</v>
      </c>
      <c r="CZ568" s="75">
        <f t="shared" si="96"/>
        <v>24.173780000000001</v>
      </c>
      <c r="DA568" s="75">
        <f t="shared" si="97"/>
        <v>0.23154990174906168</v>
      </c>
      <c r="DB568" s="75">
        <f t="shared" si="98"/>
        <v>24.00686</v>
      </c>
      <c r="DC568" s="75">
        <f t="shared" si="99"/>
        <v>0.19934107203484119</v>
      </c>
      <c r="DD568" s="75">
        <f t="shared" si="100"/>
        <v>23.887459999999997</v>
      </c>
      <c r="DE568" s="75">
        <f t="shared" si="101"/>
        <v>0.10761887845540834</v>
      </c>
      <c r="DF568" s="75">
        <f t="shared" si="102"/>
        <v>23.929099999999998</v>
      </c>
      <c r="DG568" s="75">
        <f t="shared" si="103"/>
        <v>0.26795783250354926</v>
      </c>
      <c r="DH568" s="75">
        <f t="shared" si="104"/>
        <v>23.932379999999998</v>
      </c>
      <c r="DI568" s="75">
        <f t="shared" si="105"/>
        <v>0.11264087623949047</v>
      </c>
      <c r="DJ568" s="75">
        <f t="shared" si="106"/>
        <v>24.01314</v>
      </c>
      <c r="DK568" s="75">
        <f t="shared" si="107"/>
        <v>0.1388182732928197</v>
      </c>
      <c r="DM568" s="74" t="s">
        <v>2916</v>
      </c>
      <c r="DN568" s="74" t="s">
        <v>2917</v>
      </c>
    </row>
    <row r="569" spans="2:118" s="73" customFormat="1" x14ac:dyDescent="0.35">
      <c r="B569" s="74" t="s">
        <v>2919</v>
      </c>
      <c r="C569" s="74" t="s">
        <v>2920</v>
      </c>
      <c r="D569" s="73">
        <v>1</v>
      </c>
      <c r="E569" s="74" t="s">
        <v>1786</v>
      </c>
      <c r="F569" s="74"/>
      <c r="G569" s="74" t="s">
        <v>1787</v>
      </c>
      <c r="H569" s="74" t="s">
        <v>1788</v>
      </c>
      <c r="I569" s="73">
        <v>5</v>
      </c>
      <c r="J569" s="73">
        <v>5</v>
      </c>
      <c r="K569" s="73">
        <v>5</v>
      </c>
      <c r="L569" s="73">
        <v>42.5</v>
      </c>
      <c r="M569" s="73">
        <v>21.213000000000001</v>
      </c>
      <c r="N569" s="73">
        <v>0</v>
      </c>
      <c r="O569" s="73">
        <v>226.7</v>
      </c>
      <c r="P569" s="73">
        <v>979270000</v>
      </c>
      <c r="Q569" s="73">
        <v>73</v>
      </c>
      <c r="S569" s="73">
        <v>0.18521499999999999</v>
      </c>
      <c r="T569" s="73">
        <v>0.44498300000000002</v>
      </c>
      <c r="V569" s="73">
        <v>0.358644729</v>
      </c>
      <c r="W569" s="73">
        <v>1</v>
      </c>
      <c r="X569" s="73">
        <v>0.75990562399999995</v>
      </c>
      <c r="Z569" s="73">
        <v>0.38527221499999997</v>
      </c>
      <c r="AA569" s="73">
        <v>0.46678542499999998</v>
      </c>
      <c r="AB569" s="73">
        <v>0.80464401200000002</v>
      </c>
      <c r="AD569" s="73">
        <v>8.840222E-3</v>
      </c>
      <c r="AE569" s="73">
        <v>0.99332931400000002</v>
      </c>
      <c r="AF569" s="73">
        <v>-3.2135772999999999E-2</v>
      </c>
      <c r="AH569" s="73">
        <v>0.37476438200000001</v>
      </c>
      <c r="AI569" s="73">
        <v>0.49907053899999998</v>
      </c>
      <c r="AJ569" s="73">
        <v>0.78621253999999996</v>
      </c>
      <c r="AL569" s="73">
        <v>0.37819215900000003</v>
      </c>
      <c r="AM569" s="73">
        <v>0.41325564799999998</v>
      </c>
      <c r="AN569" s="73">
        <v>0.79696044899999996</v>
      </c>
      <c r="AO569" s="73">
        <v>2</v>
      </c>
      <c r="AP569" s="73">
        <v>3</v>
      </c>
      <c r="AQ569" s="73">
        <v>1</v>
      </c>
      <c r="AR569" s="73">
        <v>1</v>
      </c>
      <c r="AS569" s="73">
        <v>2</v>
      </c>
      <c r="AT569" s="73">
        <v>1</v>
      </c>
      <c r="AU569" s="73">
        <v>3</v>
      </c>
      <c r="AV569" s="73">
        <v>3</v>
      </c>
      <c r="AW569" s="73">
        <v>2</v>
      </c>
      <c r="AX569" s="73">
        <v>3</v>
      </c>
      <c r="AY569" s="73">
        <v>2</v>
      </c>
      <c r="AZ569" s="73">
        <v>4</v>
      </c>
      <c r="BA569" s="73">
        <v>3</v>
      </c>
      <c r="BB569" s="73">
        <v>4</v>
      </c>
      <c r="BC569" s="73">
        <v>3</v>
      </c>
      <c r="BD569" s="73">
        <v>1</v>
      </c>
      <c r="BE569" s="73">
        <v>4</v>
      </c>
      <c r="BF569" s="73">
        <v>2</v>
      </c>
      <c r="BG569" s="73">
        <v>4</v>
      </c>
      <c r="BH569" s="73">
        <v>1</v>
      </c>
      <c r="BI569" s="73">
        <v>2</v>
      </c>
      <c r="BJ569" s="73">
        <v>1</v>
      </c>
      <c r="BK569" s="73">
        <v>3</v>
      </c>
      <c r="BL569" s="73">
        <v>3</v>
      </c>
      <c r="BM569" s="73">
        <v>3</v>
      </c>
      <c r="BN569" s="73">
        <v>1</v>
      </c>
      <c r="BO569" s="73">
        <v>3</v>
      </c>
      <c r="BP569" s="73">
        <v>2</v>
      </c>
      <c r="BQ569" s="73">
        <v>3</v>
      </c>
      <c r="BR569" s="73">
        <v>3</v>
      </c>
      <c r="BT569" s="73" t="s">
        <v>2918</v>
      </c>
      <c r="BU569" s="73">
        <v>23.941400000000002</v>
      </c>
      <c r="BV569" s="73">
        <v>23.9331</v>
      </c>
      <c r="BW569" s="73">
        <v>23.982199999999999</v>
      </c>
      <c r="BX569" s="73" t="s">
        <v>558</v>
      </c>
      <c r="BY569" s="73">
        <v>23.9499</v>
      </c>
      <c r="BZ569" s="73">
        <v>23.501799999999999</v>
      </c>
      <c r="CA569" s="73">
        <v>23.8169</v>
      </c>
      <c r="CB569" s="73">
        <v>24.044599999999999</v>
      </c>
      <c r="CC569" s="73">
        <v>23.780899999999999</v>
      </c>
      <c r="CD569" s="73">
        <v>23.780200000000001</v>
      </c>
      <c r="CE569" s="73">
        <v>23.9682</v>
      </c>
      <c r="CF569" s="73">
        <v>23.645900000000001</v>
      </c>
      <c r="CG569" s="73">
        <v>23.9176</v>
      </c>
      <c r="CH569" s="73">
        <v>23.945399999999999</v>
      </c>
      <c r="CI569" s="73">
        <v>23.6709</v>
      </c>
      <c r="CJ569" s="73">
        <v>23.543800000000001</v>
      </c>
      <c r="CK569" s="73">
        <v>23.890499999999999</v>
      </c>
      <c r="CL569" s="73">
        <v>24.076899999999998</v>
      </c>
      <c r="CM569" s="73">
        <v>23.6951</v>
      </c>
      <c r="CN569" s="73" t="s">
        <v>558</v>
      </c>
      <c r="CO569" s="73">
        <v>23.625699999999998</v>
      </c>
      <c r="CP569" s="73">
        <v>23.755400000000002</v>
      </c>
      <c r="CQ569" s="73">
        <v>23.955500000000001</v>
      </c>
      <c r="CR569" s="73">
        <v>23.950399999999998</v>
      </c>
      <c r="CS569" s="73">
        <v>23.768799999999999</v>
      </c>
      <c r="CT569" s="73">
        <v>23.505199999999999</v>
      </c>
      <c r="CU569" s="73">
        <v>23.6904</v>
      </c>
      <c r="CV569" s="73">
        <v>24.213000000000001</v>
      </c>
      <c r="CW569" s="73">
        <v>23.7499</v>
      </c>
      <c r="CX569" s="73">
        <v>23.951000000000001</v>
      </c>
      <c r="CZ569" s="75">
        <f t="shared" si="96"/>
        <v>23.951649999999997</v>
      </c>
      <c r="DA569" s="75">
        <f t="shared" si="97"/>
        <v>2.1490540554702314E-2</v>
      </c>
      <c r="DB569" s="75">
        <f t="shared" si="98"/>
        <v>23.784879999999998</v>
      </c>
      <c r="DC569" s="75">
        <f t="shared" si="99"/>
        <v>0.19277693586111377</v>
      </c>
      <c r="DD569" s="75">
        <f t="shared" si="100"/>
        <v>23.829600000000003</v>
      </c>
      <c r="DE569" s="75">
        <f t="shared" si="101"/>
        <v>0.15755552989343113</v>
      </c>
      <c r="DF569" s="75">
        <f t="shared" si="102"/>
        <v>23.801575</v>
      </c>
      <c r="DG569" s="75">
        <f t="shared" si="103"/>
        <v>0.23201751909428345</v>
      </c>
      <c r="DH569" s="75">
        <f t="shared" si="104"/>
        <v>23.811160000000001</v>
      </c>
      <c r="DI569" s="75">
        <f t="shared" si="105"/>
        <v>0.14099713826883178</v>
      </c>
      <c r="DJ569" s="75">
        <f t="shared" si="106"/>
        <v>23.821899999999999</v>
      </c>
      <c r="DK569" s="75">
        <f t="shared" si="107"/>
        <v>0.27037065299325741</v>
      </c>
      <c r="DM569" s="74" t="s">
        <v>2919</v>
      </c>
      <c r="DN569" s="74" t="s">
        <v>2920</v>
      </c>
    </row>
    <row r="570" spans="2:118" s="73" customFormat="1" x14ac:dyDescent="0.35">
      <c r="B570" s="74" t="s">
        <v>2922</v>
      </c>
      <c r="C570" s="74" t="s">
        <v>2923</v>
      </c>
      <c r="D570" s="73">
        <v>1</v>
      </c>
      <c r="E570" s="74"/>
      <c r="F570" s="74" t="s">
        <v>465</v>
      </c>
      <c r="G570" s="74" t="s">
        <v>2508</v>
      </c>
      <c r="H570" s="74" t="s">
        <v>2924</v>
      </c>
      <c r="I570" s="73">
        <v>8</v>
      </c>
      <c r="J570" s="73">
        <v>8</v>
      </c>
      <c r="K570" s="73">
        <v>8</v>
      </c>
      <c r="L570" s="73">
        <v>28.5</v>
      </c>
      <c r="M570" s="73">
        <v>50.369</v>
      </c>
      <c r="N570" s="73">
        <v>0</v>
      </c>
      <c r="O570" s="73">
        <v>119.84</v>
      </c>
      <c r="P570" s="73">
        <v>771210000</v>
      </c>
      <c r="Q570" s="73">
        <v>118</v>
      </c>
      <c r="S570" s="73">
        <v>0.91732599999999997</v>
      </c>
      <c r="T570" s="73">
        <v>0.53230500000000003</v>
      </c>
      <c r="V570" s="73">
        <v>0.65153731100000001</v>
      </c>
      <c r="W570" s="73">
        <v>1</v>
      </c>
      <c r="X570" s="73">
        <v>-0.20696182299999999</v>
      </c>
      <c r="Z570" s="73">
        <v>0.830140871</v>
      </c>
      <c r="AA570" s="73">
        <v>0.343662566</v>
      </c>
      <c r="AB570" s="73">
        <v>-0.277479172</v>
      </c>
      <c r="AD570" s="73">
        <v>1.6524943219999999</v>
      </c>
      <c r="AE570" s="73">
        <v>0.30220560699999999</v>
      </c>
      <c r="AF570" s="73">
        <v>-0.41568260200000001</v>
      </c>
      <c r="AH570" s="73">
        <v>0.56478287000000005</v>
      </c>
      <c r="AI570" s="73">
        <v>0.52308854199999999</v>
      </c>
      <c r="AJ570" s="73">
        <v>-0.181389999</v>
      </c>
      <c r="AL570" s="73">
        <v>0.66402266799999998</v>
      </c>
      <c r="AM570" s="73">
        <v>0.40362500000000001</v>
      </c>
      <c r="AN570" s="73">
        <v>-0.18974113500000001</v>
      </c>
      <c r="AO570" s="73">
        <v>3</v>
      </c>
      <c r="AP570" s="73">
        <v>4</v>
      </c>
      <c r="AQ570" s="73">
        <v>5</v>
      </c>
      <c r="AR570" s="73">
        <v>2</v>
      </c>
      <c r="AS570" s="73">
        <v>4</v>
      </c>
      <c r="AT570" s="73">
        <v>2</v>
      </c>
      <c r="AU570" s="73">
        <v>4</v>
      </c>
      <c r="AV570" s="73">
        <v>3</v>
      </c>
      <c r="AW570" s="73">
        <v>4</v>
      </c>
      <c r="AX570" s="73">
        <v>4</v>
      </c>
      <c r="AY570" s="73">
        <v>4</v>
      </c>
      <c r="AZ570" s="73">
        <v>4</v>
      </c>
      <c r="BA570" s="73">
        <v>4</v>
      </c>
      <c r="BB570" s="73">
        <v>4</v>
      </c>
      <c r="BC570" s="73">
        <v>4</v>
      </c>
      <c r="BD570" s="73">
        <v>5</v>
      </c>
      <c r="BE570" s="73">
        <v>5</v>
      </c>
      <c r="BF570" s="73">
        <v>4</v>
      </c>
      <c r="BG570" s="73">
        <v>4</v>
      </c>
      <c r="BH570" s="73">
        <v>3</v>
      </c>
      <c r="BI570" s="73">
        <v>5</v>
      </c>
      <c r="BJ570" s="73">
        <v>4</v>
      </c>
      <c r="BK570" s="73">
        <v>4</v>
      </c>
      <c r="BL570" s="73">
        <v>4</v>
      </c>
      <c r="BM570" s="73">
        <v>4</v>
      </c>
      <c r="BN570" s="73">
        <v>4</v>
      </c>
      <c r="BO570" s="73">
        <v>4</v>
      </c>
      <c r="BP570" s="73">
        <v>4</v>
      </c>
      <c r="BQ570" s="73">
        <v>5</v>
      </c>
      <c r="BR570" s="73">
        <v>4</v>
      </c>
      <c r="BT570" s="73" t="s">
        <v>2921</v>
      </c>
      <c r="BU570" s="73">
        <v>23.986599999999999</v>
      </c>
      <c r="BV570" s="73">
        <v>23.475100000000001</v>
      </c>
      <c r="BW570" s="73">
        <v>23.920500000000001</v>
      </c>
      <c r="BX570" s="73">
        <v>23.823399999999999</v>
      </c>
      <c r="BY570" s="73">
        <v>23.351099999999999</v>
      </c>
      <c r="BZ570" s="73">
        <v>23.560700000000001</v>
      </c>
      <c r="CA570" s="73">
        <v>23.3066</v>
      </c>
      <c r="CB570" s="73">
        <v>23.427099999999999</v>
      </c>
      <c r="CC570" s="73">
        <v>23.838699999999999</v>
      </c>
      <c r="CD570" s="73">
        <v>23.3888</v>
      </c>
      <c r="CE570" s="73">
        <v>23.7529</v>
      </c>
      <c r="CF570" s="73">
        <v>23.121400000000001</v>
      </c>
      <c r="CG570" s="73">
        <v>23.663900000000002</v>
      </c>
      <c r="CH570" s="73">
        <v>23.282800000000002</v>
      </c>
      <c r="CI570" s="73">
        <v>23.348299999999998</v>
      </c>
      <c r="CJ570" s="73">
        <v>23.510100000000001</v>
      </c>
      <c r="CK570" s="73">
        <v>23.2623</v>
      </c>
      <c r="CL570" s="73">
        <v>23.266999999999999</v>
      </c>
      <c r="CM570" s="73">
        <v>23.0532</v>
      </c>
      <c r="CN570" s="73">
        <v>23.3856</v>
      </c>
      <c r="CO570" s="73">
        <v>23.4191</v>
      </c>
      <c r="CP570" s="73">
        <v>23.4682</v>
      </c>
      <c r="CQ570" s="73">
        <v>23.516999999999999</v>
      </c>
      <c r="CR570" s="73">
        <v>23.3752</v>
      </c>
      <c r="CS570" s="73">
        <v>23.870200000000001</v>
      </c>
      <c r="CT570" s="73">
        <v>23.646000000000001</v>
      </c>
      <c r="CU570" s="73">
        <v>23.6845</v>
      </c>
      <c r="CV570" s="73">
        <v>23.478300000000001</v>
      </c>
      <c r="CW570" s="73">
        <v>23.3322</v>
      </c>
      <c r="CX570" s="73">
        <v>23.466899999999999</v>
      </c>
      <c r="CZ570" s="75">
        <f t="shared" si="96"/>
        <v>23.71134</v>
      </c>
      <c r="DA570" s="75">
        <f t="shared" si="97"/>
        <v>0.28180472494264536</v>
      </c>
      <c r="DB570" s="75">
        <f t="shared" si="98"/>
        <v>23.504380000000001</v>
      </c>
      <c r="DC570" s="75">
        <f t="shared" si="99"/>
        <v>0.20820042507161216</v>
      </c>
      <c r="DD570" s="75">
        <f t="shared" si="100"/>
        <v>23.433859999999999</v>
      </c>
      <c r="DE570" s="75">
        <f t="shared" si="101"/>
        <v>0.26574226799664374</v>
      </c>
      <c r="DF570" s="75">
        <f t="shared" si="102"/>
        <v>23.295639999999999</v>
      </c>
      <c r="DG570" s="75">
        <f t="shared" si="103"/>
        <v>0.16940694495799197</v>
      </c>
      <c r="DH570" s="75">
        <f t="shared" si="104"/>
        <v>23.529939999999996</v>
      </c>
      <c r="DI570" s="75">
        <f t="shared" si="105"/>
        <v>0.19747538580795362</v>
      </c>
      <c r="DJ570" s="75">
        <f t="shared" si="106"/>
        <v>23.52158</v>
      </c>
      <c r="DK570" s="75">
        <f t="shared" si="107"/>
        <v>0.14383246156553126</v>
      </c>
      <c r="DM570" s="74" t="s">
        <v>2922</v>
      </c>
      <c r="DN570" s="74" t="s">
        <v>2923</v>
      </c>
    </row>
    <row r="571" spans="2:118" s="73" customFormat="1" x14ac:dyDescent="0.35">
      <c r="B571" s="74" t="s">
        <v>2926</v>
      </c>
      <c r="C571" s="74" t="s">
        <v>2927</v>
      </c>
      <c r="D571" s="73">
        <v>1</v>
      </c>
      <c r="E571" s="74" t="s">
        <v>2928</v>
      </c>
      <c r="F571" s="74" t="s">
        <v>546</v>
      </c>
      <c r="G571" s="74" t="s">
        <v>2929</v>
      </c>
      <c r="H571" s="74" t="s">
        <v>2930</v>
      </c>
      <c r="I571" s="73">
        <v>7</v>
      </c>
      <c r="J571" s="73">
        <v>7</v>
      </c>
      <c r="K571" s="73">
        <v>7</v>
      </c>
      <c r="L571" s="73">
        <v>25.1</v>
      </c>
      <c r="M571" s="73">
        <v>39.095999999999997</v>
      </c>
      <c r="N571" s="73">
        <v>0</v>
      </c>
      <c r="O571" s="73">
        <v>33.475000000000001</v>
      </c>
      <c r="P571" s="73">
        <v>280430000</v>
      </c>
      <c r="Q571" s="73">
        <v>30</v>
      </c>
      <c r="S571" s="73">
        <v>0.39717000000000002</v>
      </c>
      <c r="T571" s="73">
        <v>0.40567300000000001</v>
      </c>
      <c r="V571" s="73">
        <v>0.26569416099999998</v>
      </c>
      <c r="W571" s="73">
        <v>0.93534426199999998</v>
      </c>
      <c r="X571" s="73">
        <v>0.28415336600000002</v>
      </c>
      <c r="Z571" s="73">
        <v>0.62882322899999998</v>
      </c>
      <c r="AA571" s="73">
        <v>0.33482857100000002</v>
      </c>
      <c r="AB571" s="73">
        <v>0.526767349</v>
      </c>
      <c r="AD571" s="73">
        <v>0.725244483</v>
      </c>
      <c r="AE571" s="73">
        <v>0.35483809500000002</v>
      </c>
      <c r="AF571" s="73">
        <v>0.55596885699999998</v>
      </c>
      <c r="AH571" s="73">
        <v>0.38958779799999999</v>
      </c>
      <c r="AI571" s="73">
        <v>0.52197640899999997</v>
      </c>
      <c r="AJ571" s="73">
        <v>0.40532264699999998</v>
      </c>
      <c r="AL571" s="73">
        <v>0.98468681300000005</v>
      </c>
      <c r="AM571" s="73">
        <v>9.8348785999999994E-2</v>
      </c>
      <c r="AN571" s="73">
        <v>0.79884719800000004</v>
      </c>
      <c r="AO571" s="73">
        <v>0</v>
      </c>
      <c r="AP571" s="73">
        <v>0</v>
      </c>
      <c r="AQ571" s="73">
        <v>0</v>
      </c>
      <c r="AR571" s="73">
        <v>0</v>
      </c>
      <c r="AS571" s="73">
        <v>0</v>
      </c>
      <c r="AT571" s="73">
        <v>1</v>
      </c>
      <c r="AU571" s="73">
        <v>1</v>
      </c>
      <c r="AV571" s="73">
        <v>0</v>
      </c>
      <c r="AW571" s="73">
        <v>0</v>
      </c>
      <c r="AX571" s="73">
        <v>2</v>
      </c>
      <c r="AY571" s="73">
        <v>1</v>
      </c>
      <c r="AZ571" s="73">
        <v>2</v>
      </c>
      <c r="BA571" s="73">
        <v>0</v>
      </c>
      <c r="BB571" s="73">
        <v>1</v>
      </c>
      <c r="BC571" s="73">
        <v>4</v>
      </c>
      <c r="BD571" s="73">
        <v>0</v>
      </c>
      <c r="BE571" s="73">
        <v>1</v>
      </c>
      <c r="BF571" s="73">
        <v>0</v>
      </c>
      <c r="BG571" s="73">
        <v>2</v>
      </c>
      <c r="BH571" s="73">
        <v>0</v>
      </c>
      <c r="BI571" s="73">
        <v>1</v>
      </c>
      <c r="BJ571" s="73">
        <v>0</v>
      </c>
      <c r="BK571" s="73">
        <v>1</v>
      </c>
      <c r="BL571" s="73">
        <v>3</v>
      </c>
      <c r="BM571" s="73">
        <v>0</v>
      </c>
      <c r="BN571" s="73">
        <v>3</v>
      </c>
      <c r="BO571" s="73">
        <v>2</v>
      </c>
      <c r="BP571" s="73">
        <v>2</v>
      </c>
      <c r="BQ571" s="73">
        <v>2</v>
      </c>
      <c r="BR571" s="73">
        <v>1</v>
      </c>
      <c r="BT571" s="73" t="s">
        <v>2925</v>
      </c>
      <c r="BU571" s="73">
        <v>21.7653</v>
      </c>
      <c r="BV571" s="73">
        <v>21.891300000000001</v>
      </c>
      <c r="BW571" s="73" t="s">
        <v>558</v>
      </c>
      <c r="BX571" s="73" t="s">
        <v>558</v>
      </c>
      <c r="BY571" s="73">
        <v>22.170500000000001</v>
      </c>
      <c r="BZ571" s="73">
        <v>22.2349</v>
      </c>
      <c r="CA571" s="73">
        <v>21.6235</v>
      </c>
      <c r="CB571" s="73">
        <v>21.794499999999999</v>
      </c>
      <c r="CC571" s="73" t="s">
        <v>558</v>
      </c>
      <c r="CD571" s="73">
        <v>22.187799999999999</v>
      </c>
      <c r="CE571" s="73">
        <v>22.189900000000002</v>
      </c>
      <c r="CF571" s="73">
        <v>21.963100000000001</v>
      </c>
      <c r="CG571" s="73">
        <v>21.257400000000001</v>
      </c>
      <c r="CH571" s="73">
        <v>22.479900000000001</v>
      </c>
      <c r="CI571" s="73">
        <v>21.912099999999999</v>
      </c>
      <c r="CJ571" s="73">
        <v>21.947600000000001</v>
      </c>
      <c r="CK571" s="73">
        <v>21.9163</v>
      </c>
      <c r="CL571" s="73">
        <v>21.963000000000001</v>
      </c>
      <c r="CM571" s="73">
        <v>22.520600000000002</v>
      </c>
      <c r="CN571" s="73" t="s">
        <v>558</v>
      </c>
      <c r="CO571" s="73">
        <v>22.328900000000001</v>
      </c>
      <c r="CP571" s="73">
        <v>21.9861</v>
      </c>
      <c r="CQ571" s="73">
        <v>21.589700000000001</v>
      </c>
      <c r="CR571" s="73">
        <v>22.4696</v>
      </c>
      <c r="CS571" s="73" t="s">
        <v>558</v>
      </c>
      <c r="CT571" s="73">
        <v>22.466799999999999</v>
      </c>
      <c r="CU571" s="73">
        <v>22.438500000000001</v>
      </c>
      <c r="CV571" s="73">
        <v>22.706499999999998</v>
      </c>
      <c r="CW571" s="73">
        <v>22.2742</v>
      </c>
      <c r="CX571" s="73" t="s">
        <v>558</v>
      </c>
      <c r="CZ571" s="75">
        <f t="shared" si="96"/>
        <v>21.942366666666668</v>
      </c>
      <c r="DA571" s="75">
        <f t="shared" si="97"/>
        <v>0.20737071474374927</v>
      </c>
      <c r="DB571" s="75">
        <f t="shared" si="98"/>
        <v>21.960175</v>
      </c>
      <c r="DC571" s="75">
        <f t="shared" si="99"/>
        <v>0.29893434479831837</v>
      </c>
      <c r="DD571" s="75">
        <f t="shared" si="100"/>
        <v>21.96048</v>
      </c>
      <c r="DE571" s="75">
        <f t="shared" si="101"/>
        <v>0.45252062052463443</v>
      </c>
      <c r="DF571" s="75">
        <f t="shared" si="102"/>
        <v>22.086874999999999</v>
      </c>
      <c r="DG571" s="75">
        <f t="shared" si="103"/>
        <v>0.28980208620137127</v>
      </c>
      <c r="DH571" s="75">
        <f t="shared" si="104"/>
        <v>22.093574999999998</v>
      </c>
      <c r="DI571" s="75">
        <f t="shared" si="105"/>
        <v>0.39251902183206344</v>
      </c>
      <c r="DJ571" s="75">
        <f t="shared" si="106"/>
        <v>22.471499999999999</v>
      </c>
      <c r="DK571" s="75">
        <f t="shared" si="107"/>
        <v>0.17819781143437105</v>
      </c>
      <c r="DM571" s="74" t="s">
        <v>2926</v>
      </c>
      <c r="DN571" s="74" t="s">
        <v>2927</v>
      </c>
    </row>
    <row r="572" spans="2:118" s="73" customFormat="1" x14ac:dyDescent="0.35">
      <c r="B572" s="74" t="s">
        <v>1117</v>
      </c>
      <c r="C572" s="74" t="s">
        <v>2932</v>
      </c>
      <c r="D572" s="73">
        <v>1</v>
      </c>
      <c r="E572" s="74"/>
      <c r="F572" s="74"/>
      <c r="G572" s="74" t="s">
        <v>439</v>
      </c>
      <c r="H572" s="74" t="s">
        <v>440</v>
      </c>
      <c r="I572" s="73">
        <v>10</v>
      </c>
      <c r="J572" s="73">
        <v>10</v>
      </c>
      <c r="K572" s="73">
        <v>10</v>
      </c>
      <c r="L572" s="73">
        <v>23.5</v>
      </c>
      <c r="M572" s="73">
        <v>65.027000000000001</v>
      </c>
      <c r="N572" s="73">
        <v>0</v>
      </c>
      <c r="O572" s="73">
        <v>45.889000000000003</v>
      </c>
      <c r="P572" s="73">
        <v>756110000</v>
      </c>
      <c r="Q572" s="73">
        <v>44</v>
      </c>
      <c r="S572" s="73">
        <v>0.66912300000000002</v>
      </c>
      <c r="T572" s="73">
        <v>0.22</v>
      </c>
      <c r="V572" s="73">
        <v>0.27390423000000003</v>
      </c>
      <c r="W572" s="73">
        <v>0.95485814400000002</v>
      </c>
      <c r="X572" s="73">
        <v>0.68414115900000005</v>
      </c>
      <c r="Z572" s="73">
        <v>0.79441050700000004</v>
      </c>
      <c r="AA572" s="73">
        <v>0.206724458</v>
      </c>
      <c r="AB572" s="73">
        <v>1.5151386259999999</v>
      </c>
      <c r="AD572" s="73">
        <v>1.4557675130000001</v>
      </c>
      <c r="AE572" s="73">
        <v>0.37706666700000002</v>
      </c>
      <c r="AF572" s="73">
        <v>1.9429912570000001</v>
      </c>
      <c r="AH572" s="73">
        <v>1.7989379029999999</v>
      </c>
      <c r="AI572" s="73">
        <v>0.32971428600000002</v>
      </c>
      <c r="AJ572" s="73">
        <v>2.0098007199999999</v>
      </c>
      <c r="AL572" s="73">
        <v>1.067024014</v>
      </c>
      <c r="AM572" s="73">
        <v>5.6209876999999998E-2</v>
      </c>
      <c r="AN572" s="73">
        <v>2.1106700900000002</v>
      </c>
      <c r="AO572" s="73">
        <v>0</v>
      </c>
      <c r="AP572" s="73">
        <v>0</v>
      </c>
      <c r="AQ572" s="73">
        <v>0</v>
      </c>
      <c r="AR572" s="73">
        <v>0</v>
      </c>
      <c r="AS572" s="73">
        <v>0</v>
      </c>
      <c r="AT572" s="73">
        <v>1</v>
      </c>
      <c r="AU572" s="73">
        <v>0</v>
      </c>
      <c r="AV572" s="73">
        <v>0</v>
      </c>
      <c r="AW572" s="73">
        <v>0</v>
      </c>
      <c r="AX572" s="73">
        <v>3</v>
      </c>
      <c r="AY572" s="73">
        <v>0</v>
      </c>
      <c r="AZ572" s="73">
        <v>1</v>
      </c>
      <c r="BA572" s="73">
        <v>0</v>
      </c>
      <c r="BB572" s="73">
        <v>4</v>
      </c>
      <c r="BC572" s="73">
        <v>4</v>
      </c>
      <c r="BD572" s="73">
        <v>3</v>
      </c>
      <c r="BE572" s="73">
        <v>3</v>
      </c>
      <c r="BF572" s="73">
        <v>3</v>
      </c>
      <c r="BG572" s="73">
        <v>1</v>
      </c>
      <c r="BH572" s="73">
        <v>0</v>
      </c>
      <c r="BI572" s="73">
        <v>2</v>
      </c>
      <c r="BJ572" s="73">
        <v>0</v>
      </c>
      <c r="BK572" s="73">
        <v>3</v>
      </c>
      <c r="BL572" s="73">
        <v>2</v>
      </c>
      <c r="BM572" s="73">
        <v>1</v>
      </c>
      <c r="BN572" s="73">
        <v>2</v>
      </c>
      <c r="BO572" s="73">
        <v>4</v>
      </c>
      <c r="BP572" s="73">
        <v>2</v>
      </c>
      <c r="BQ572" s="73">
        <v>5</v>
      </c>
      <c r="BR572" s="73">
        <v>0</v>
      </c>
      <c r="BT572" s="73" t="s">
        <v>2931</v>
      </c>
      <c r="BU572" s="73" t="s">
        <v>558</v>
      </c>
      <c r="BV572" s="73" t="s">
        <v>558</v>
      </c>
      <c r="BW572" s="73" t="s">
        <v>558</v>
      </c>
      <c r="BX572" s="73" t="s">
        <v>558</v>
      </c>
      <c r="BY572" s="73">
        <v>23.3886</v>
      </c>
      <c r="BZ572" s="73">
        <v>23.206299999999999</v>
      </c>
      <c r="CA572" s="73" t="s">
        <v>558</v>
      </c>
      <c r="CB572" s="73" t="s">
        <v>558</v>
      </c>
      <c r="CC572" s="73" t="s">
        <v>558</v>
      </c>
      <c r="CD572" s="73">
        <v>24.4147</v>
      </c>
      <c r="CE572" s="73">
        <v>23.477</v>
      </c>
      <c r="CF572" s="73" t="s">
        <v>558</v>
      </c>
      <c r="CG572" s="73" t="s">
        <v>558</v>
      </c>
      <c r="CH572" s="73">
        <v>23.932200000000002</v>
      </c>
      <c r="CI572" s="73">
        <v>24.195699999999999</v>
      </c>
      <c r="CJ572" s="73">
        <v>23.958300000000001</v>
      </c>
      <c r="CK572" s="73">
        <v>23.504300000000001</v>
      </c>
      <c r="CL572" s="73">
        <v>23.280200000000001</v>
      </c>
      <c r="CM572" s="73">
        <v>23.362300000000001</v>
      </c>
      <c r="CN572" s="73" t="s">
        <v>558</v>
      </c>
      <c r="CO572" s="73">
        <v>23.863</v>
      </c>
      <c r="CP572" s="73">
        <v>22.803699999999999</v>
      </c>
      <c r="CQ572" s="73">
        <v>23.597000000000001</v>
      </c>
      <c r="CR572" s="73">
        <v>22.209900000000001</v>
      </c>
      <c r="CS572" s="73">
        <v>23.1234</v>
      </c>
      <c r="CT572" s="73">
        <v>24.345800000000001</v>
      </c>
      <c r="CU572" s="73">
        <v>24.402200000000001</v>
      </c>
      <c r="CV572" s="73">
        <v>23.603100000000001</v>
      </c>
      <c r="CW572" s="73">
        <v>24.086300000000001</v>
      </c>
      <c r="CX572" s="73" t="s">
        <v>558</v>
      </c>
      <c r="CZ572" s="75">
        <f t="shared" si="96"/>
        <v>23.3886</v>
      </c>
      <c r="DA572" s="75" t="e">
        <f t="shared" si="97"/>
        <v>#DIV/0!</v>
      </c>
      <c r="DB572" s="75">
        <f t="shared" si="98"/>
        <v>23.810499999999998</v>
      </c>
      <c r="DC572" s="75">
        <f t="shared" si="99"/>
        <v>0.85446783438582474</v>
      </c>
      <c r="DD572" s="75">
        <f t="shared" si="100"/>
        <v>23.868300000000001</v>
      </c>
      <c r="DE572" s="75">
        <f t="shared" si="101"/>
        <v>0.36358606959013096</v>
      </c>
      <c r="DF572" s="75">
        <f t="shared" si="102"/>
        <v>23.526275000000002</v>
      </c>
      <c r="DG572" s="75">
        <f t="shared" si="103"/>
        <v>0.30252779899815285</v>
      </c>
      <c r="DH572" s="75">
        <f t="shared" si="104"/>
        <v>23.119400000000002</v>
      </c>
      <c r="DI572" s="75">
        <f t="shared" si="105"/>
        <v>0.65343619810965459</v>
      </c>
      <c r="DJ572" s="75">
        <f t="shared" si="106"/>
        <v>24.109349999999999</v>
      </c>
      <c r="DK572" s="75">
        <f t="shared" si="107"/>
        <v>0.36445854359583851</v>
      </c>
      <c r="DM572" s="74" t="s">
        <v>1117</v>
      </c>
      <c r="DN572" s="74" t="s">
        <v>2932</v>
      </c>
    </row>
    <row r="573" spans="2:118" s="73" customFormat="1" x14ac:dyDescent="0.35">
      <c r="B573" s="74" t="s">
        <v>2934</v>
      </c>
      <c r="C573" s="74" t="s">
        <v>2935</v>
      </c>
      <c r="D573" s="73">
        <v>1</v>
      </c>
      <c r="E573" s="74" t="s">
        <v>2936</v>
      </c>
      <c r="F573" s="74" t="s">
        <v>465</v>
      </c>
      <c r="G573" s="74" t="s">
        <v>2937</v>
      </c>
      <c r="H573" s="74" t="s">
        <v>2938</v>
      </c>
      <c r="I573" s="73">
        <v>9</v>
      </c>
      <c r="J573" s="73">
        <v>9</v>
      </c>
      <c r="K573" s="73">
        <v>9</v>
      </c>
      <c r="L573" s="73">
        <v>50.6</v>
      </c>
      <c r="M573" s="73">
        <v>24.704999999999998</v>
      </c>
      <c r="N573" s="73">
        <v>0</v>
      </c>
      <c r="O573" s="73">
        <v>31.434000000000001</v>
      </c>
      <c r="P573" s="73">
        <v>472330000</v>
      </c>
      <c r="Q573" s="73">
        <v>80</v>
      </c>
      <c r="S573" s="73">
        <v>0.67556700000000003</v>
      </c>
      <c r="T573" s="73">
        <v>0.49199399999999999</v>
      </c>
      <c r="V573" s="73">
        <v>0.8927929</v>
      </c>
      <c r="W573" s="73">
        <v>1</v>
      </c>
      <c r="X573" s="73">
        <v>-0.36207961999999999</v>
      </c>
      <c r="Z573" s="73">
        <v>0.77852595499999999</v>
      </c>
      <c r="AA573" s="73">
        <v>0.31086046499999997</v>
      </c>
      <c r="AB573" s="73">
        <v>-0.38534088100000002</v>
      </c>
      <c r="AD573" s="73">
        <v>1.2760843959999999</v>
      </c>
      <c r="AE573" s="73">
        <v>0.28990361399999998</v>
      </c>
      <c r="AF573" s="73">
        <v>-0.49218978899999999</v>
      </c>
      <c r="AH573" s="73">
        <v>0.56438047899999999</v>
      </c>
      <c r="AI573" s="73">
        <v>0.47063583799999997</v>
      </c>
      <c r="AJ573" s="73">
        <v>-0.259123993</v>
      </c>
      <c r="AL573" s="73">
        <v>0.68766615799999997</v>
      </c>
      <c r="AM573" s="73">
        <v>0.32668235299999998</v>
      </c>
      <c r="AN573" s="73">
        <v>-0.26561088599999999</v>
      </c>
      <c r="AO573" s="73">
        <v>1</v>
      </c>
      <c r="AP573" s="73">
        <v>4</v>
      </c>
      <c r="AQ573" s="73">
        <v>3</v>
      </c>
      <c r="AR573" s="73">
        <v>2</v>
      </c>
      <c r="AS573" s="73">
        <v>3</v>
      </c>
      <c r="AT573" s="73">
        <v>2</v>
      </c>
      <c r="AU573" s="73">
        <v>4</v>
      </c>
      <c r="AV573" s="73">
        <v>5</v>
      </c>
      <c r="AW573" s="73">
        <v>2</v>
      </c>
      <c r="AX573" s="73">
        <v>2</v>
      </c>
      <c r="AY573" s="73">
        <v>3</v>
      </c>
      <c r="AZ573" s="73">
        <v>4</v>
      </c>
      <c r="BA573" s="73">
        <v>2</v>
      </c>
      <c r="BB573" s="73">
        <v>5</v>
      </c>
      <c r="BC573" s="73">
        <v>3</v>
      </c>
      <c r="BD573" s="73">
        <v>1</v>
      </c>
      <c r="BE573" s="73">
        <v>4</v>
      </c>
      <c r="BF573" s="73">
        <v>2</v>
      </c>
      <c r="BG573" s="73">
        <v>4</v>
      </c>
      <c r="BH573" s="73">
        <v>3</v>
      </c>
      <c r="BI573" s="73">
        <v>3</v>
      </c>
      <c r="BJ573" s="73">
        <v>2</v>
      </c>
      <c r="BK573" s="73">
        <v>2</v>
      </c>
      <c r="BL573" s="73">
        <v>3</v>
      </c>
      <c r="BM573" s="73">
        <v>2</v>
      </c>
      <c r="BN573" s="73">
        <v>2</v>
      </c>
      <c r="BO573" s="73">
        <v>2</v>
      </c>
      <c r="BP573" s="73">
        <v>1</v>
      </c>
      <c r="BQ573" s="73">
        <v>3</v>
      </c>
      <c r="BR573" s="73">
        <v>1</v>
      </c>
      <c r="BT573" s="73" t="s">
        <v>2933</v>
      </c>
      <c r="BU573" s="73">
        <v>23.454599999999999</v>
      </c>
      <c r="BV573" s="73">
        <v>22.690999999999999</v>
      </c>
      <c r="BW573" s="73">
        <v>23.296800000000001</v>
      </c>
      <c r="BX573" s="73">
        <v>23.409099999999999</v>
      </c>
      <c r="BY573" s="73">
        <v>22.6099</v>
      </c>
      <c r="BZ573" s="73">
        <v>22.602399999999999</v>
      </c>
      <c r="CA573" s="73">
        <v>22.511199999999999</v>
      </c>
      <c r="CB573" s="73">
        <v>23.139900000000001</v>
      </c>
      <c r="CC573" s="73">
        <v>22.633900000000001</v>
      </c>
      <c r="CD573" s="73">
        <v>22.7637</v>
      </c>
      <c r="CE573" s="73">
        <v>22.679200000000002</v>
      </c>
      <c r="CF573" s="73">
        <v>22.347799999999999</v>
      </c>
      <c r="CG573" s="73">
        <v>23.373999999999999</v>
      </c>
      <c r="CH573" s="73">
        <v>22.588699999999999</v>
      </c>
      <c r="CI573" s="73">
        <v>22.545100000000001</v>
      </c>
      <c r="CJ573" s="73">
        <v>22.447299999999998</v>
      </c>
      <c r="CK573" s="73">
        <v>22.367799999999999</v>
      </c>
      <c r="CL573" s="73">
        <v>22.430299999999999</v>
      </c>
      <c r="CM573" s="73">
        <v>22.795300000000001</v>
      </c>
      <c r="CN573" s="73">
        <v>22.959800000000001</v>
      </c>
      <c r="CO573" s="73">
        <v>22.531500000000001</v>
      </c>
      <c r="CP573" s="73">
        <v>23.092099999999999</v>
      </c>
      <c r="CQ573" s="73">
        <v>22.959099999999999</v>
      </c>
      <c r="CR573" s="73">
        <v>22.543399999999998</v>
      </c>
      <c r="CS573" s="73">
        <v>23.0398</v>
      </c>
      <c r="CT573" s="73">
        <v>22.707000000000001</v>
      </c>
      <c r="CU573" s="73">
        <v>22.754999999999999</v>
      </c>
      <c r="CV573" s="73">
        <v>22.990100000000002</v>
      </c>
      <c r="CW573" s="73">
        <v>22.721599999999999</v>
      </c>
      <c r="CX573" s="73">
        <v>22.959700000000002</v>
      </c>
      <c r="CZ573" s="75">
        <f t="shared" si="96"/>
        <v>23.092279999999999</v>
      </c>
      <c r="DA573" s="75">
        <f t="shared" si="97"/>
        <v>0.40841009659409749</v>
      </c>
      <c r="DB573" s="75">
        <f t="shared" si="98"/>
        <v>22.730219999999999</v>
      </c>
      <c r="DC573" s="75">
        <f t="shared" si="99"/>
        <v>0.24624371464059813</v>
      </c>
      <c r="DD573" s="75">
        <f t="shared" si="100"/>
        <v>22.706960000000002</v>
      </c>
      <c r="DE573" s="75">
        <f t="shared" si="101"/>
        <v>0.39207555776916209</v>
      </c>
      <c r="DF573" s="75">
        <f t="shared" si="102"/>
        <v>22.600100000000001</v>
      </c>
      <c r="DG573" s="75">
        <f t="shared" si="103"/>
        <v>0.26154841807971357</v>
      </c>
      <c r="DH573" s="75">
        <f t="shared" si="104"/>
        <v>22.833179999999995</v>
      </c>
      <c r="DI573" s="75">
        <f t="shared" si="105"/>
        <v>0.27412155515391307</v>
      </c>
      <c r="DJ573" s="75">
        <f t="shared" si="106"/>
        <v>22.82668</v>
      </c>
      <c r="DK573" s="75">
        <f t="shared" si="107"/>
        <v>0.13684256282312279</v>
      </c>
      <c r="DM573" s="74" t="s">
        <v>2934</v>
      </c>
      <c r="DN573" s="74" t="s">
        <v>2935</v>
      </c>
    </row>
    <row r="574" spans="2:118" s="73" customFormat="1" x14ac:dyDescent="0.35">
      <c r="B574" s="74" t="s">
        <v>2940</v>
      </c>
      <c r="C574" s="74" t="s">
        <v>2941</v>
      </c>
      <c r="D574" s="73">
        <v>1</v>
      </c>
      <c r="E574" s="74"/>
      <c r="F574" s="74" t="s">
        <v>1105</v>
      </c>
      <c r="G574" s="74"/>
      <c r="H574" s="74" t="s">
        <v>1105</v>
      </c>
      <c r="I574" s="73">
        <v>11</v>
      </c>
      <c r="J574" s="73">
        <v>11</v>
      </c>
      <c r="K574" s="73">
        <v>11</v>
      </c>
      <c r="L574" s="73">
        <v>45.9</v>
      </c>
      <c r="M574" s="73">
        <v>32.905999999999999</v>
      </c>
      <c r="N574" s="73">
        <v>0</v>
      </c>
      <c r="O574" s="73">
        <v>153.19999999999999</v>
      </c>
      <c r="P574" s="73">
        <v>1979100000</v>
      </c>
      <c r="Q574" s="73">
        <v>130</v>
      </c>
      <c r="S574" s="73">
        <v>0.559338</v>
      </c>
      <c r="T574" s="73">
        <v>0.659609</v>
      </c>
      <c r="V574" s="73">
        <v>0.89027124800000002</v>
      </c>
      <c r="W574" s="73">
        <v>1</v>
      </c>
      <c r="X574" s="73">
        <v>-0.27634811399999998</v>
      </c>
      <c r="Z574" s="73">
        <v>1.072112556</v>
      </c>
      <c r="AA574" s="73">
        <v>0.25679069799999998</v>
      </c>
      <c r="AB574" s="73">
        <v>-0.32829208399999998</v>
      </c>
      <c r="AD574" s="73">
        <v>0.454181577</v>
      </c>
      <c r="AE574" s="73">
        <v>0.57036744800000005</v>
      </c>
      <c r="AF574" s="73">
        <v>-0.19227409400000001</v>
      </c>
      <c r="AH574" s="73">
        <v>0.88412822400000002</v>
      </c>
      <c r="AI574" s="73">
        <v>0.364456693</v>
      </c>
      <c r="AJ574" s="73">
        <v>-0.27209396400000002</v>
      </c>
      <c r="AL574" s="73">
        <v>0.69659557800000005</v>
      </c>
      <c r="AM574" s="73">
        <v>0.36150753800000002</v>
      </c>
      <c r="AN574" s="73">
        <v>-0.21874961900000001</v>
      </c>
      <c r="AO574" s="73">
        <v>3</v>
      </c>
      <c r="AP574" s="73">
        <v>6</v>
      </c>
      <c r="AQ574" s="73">
        <v>2</v>
      </c>
      <c r="AR574" s="73">
        <v>4</v>
      </c>
      <c r="AS574" s="73">
        <v>4</v>
      </c>
      <c r="AT574" s="73">
        <v>3</v>
      </c>
      <c r="AU574" s="73">
        <v>7</v>
      </c>
      <c r="AV574" s="73">
        <v>4</v>
      </c>
      <c r="AW574" s="73">
        <v>2</v>
      </c>
      <c r="AX574" s="73">
        <v>3</v>
      </c>
      <c r="AY574" s="73">
        <v>4</v>
      </c>
      <c r="AZ574" s="73">
        <v>5</v>
      </c>
      <c r="BA574" s="73">
        <v>5</v>
      </c>
      <c r="BB574" s="73">
        <v>5</v>
      </c>
      <c r="BC574" s="73">
        <v>3</v>
      </c>
      <c r="BD574" s="73">
        <v>5</v>
      </c>
      <c r="BE574" s="73">
        <v>7</v>
      </c>
      <c r="BF574" s="73">
        <v>5</v>
      </c>
      <c r="BG574" s="73">
        <v>6</v>
      </c>
      <c r="BH574" s="73">
        <v>7</v>
      </c>
      <c r="BI574" s="73">
        <v>5</v>
      </c>
      <c r="BJ574" s="73">
        <v>6</v>
      </c>
      <c r="BK574" s="73">
        <v>2</v>
      </c>
      <c r="BL574" s="73">
        <v>6</v>
      </c>
      <c r="BM574" s="73">
        <v>3</v>
      </c>
      <c r="BN574" s="73">
        <v>4</v>
      </c>
      <c r="BO574" s="73">
        <v>3</v>
      </c>
      <c r="BP574" s="73">
        <v>4</v>
      </c>
      <c r="BQ574" s="73">
        <v>4</v>
      </c>
      <c r="BR574" s="73">
        <v>3</v>
      </c>
      <c r="BT574" s="73" t="s">
        <v>2939</v>
      </c>
      <c r="BU574" s="73">
        <v>24.5579</v>
      </c>
      <c r="BV574" s="73">
        <v>24.648700000000002</v>
      </c>
      <c r="BW574" s="73">
        <v>25.3857</v>
      </c>
      <c r="BX574" s="73">
        <v>24.8766</v>
      </c>
      <c r="BY574" s="73">
        <v>24.769600000000001</v>
      </c>
      <c r="BZ574" s="73">
        <v>24.6113</v>
      </c>
      <c r="CA574" s="73">
        <v>24.5031</v>
      </c>
      <c r="CB574" s="73">
        <v>24.339300000000001</v>
      </c>
      <c r="CC574" s="73">
        <v>24.7974</v>
      </c>
      <c r="CD574" s="73">
        <v>24.605599999999999</v>
      </c>
      <c r="CE574" s="73">
        <v>24.6175</v>
      </c>
      <c r="CF574" s="73">
        <v>24.400200000000002</v>
      </c>
      <c r="CG574" s="73">
        <v>24.706499999999998</v>
      </c>
      <c r="CH574" s="73">
        <v>24.257000000000001</v>
      </c>
      <c r="CI574" s="73">
        <v>24.6157</v>
      </c>
      <c r="CJ574" s="73">
        <v>24.474900000000002</v>
      </c>
      <c r="CK574" s="73">
        <v>24.366099999999999</v>
      </c>
      <c r="CL574" s="73">
        <v>24.769200000000001</v>
      </c>
      <c r="CM574" s="73">
        <v>24.566400000000002</v>
      </c>
      <c r="CN574" s="73">
        <v>25.1005</v>
      </c>
      <c r="CO574" s="73">
        <v>24.478999999999999</v>
      </c>
      <c r="CP574" s="73">
        <v>24.389800000000001</v>
      </c>
      <c r="CQ574" s="73">
        <v>24.813700000000001</v>
      </c>
      <c r="CR574" s="73">
        <v>24.610499999999998</v>
      </c>
      <c r="CS574" s="73">
        <v>24.585000000000001</v>
      </c>
      <c r="CT574" s="73">
        <v>24.652899999999999</v>
      </c>
      <c r="CU574" s="73">
        <v>24.668800000000001</v>
      </c>
      <c r="CV574" s="73">
        <v>24.814599999999999</v>
      </c>
      <c r="CW574" s="73">
        <v>24.5564</v>
      </c>
      <c r="CX574" s="73">
        <v>24.452000000000002</v>
      </c>
      <c r="CZ574" s="75">
        <f t="shared" si="96"/>
        <v>24.847699999999996</v>
      </c>
      <c r="DA574" s="75">
        <f t="shared" si="97"/>
        <v>0.3240230933128066</v>
      </c>
      <c r="DB574" s="75">
        <f t="shared" si="98"/>
        <v>24.571339999999999</v>
      </c>
      <c r="DC574" s="75">
        <f t="shared" si="99"/>
        <v>0.16761036065828322</v>
      </c>
      <c r="DD574" s="75">
        <f t="shared" si="100"/>
        <v>24.519380000000002</v>
      </c>
      <c r="DE574" s="75">
        <f t="shared" si="101"/>
        <v>0.18504466217645824</v>
      </c>
      <c r="DF574" s="75">
        <f t="shared" si="102"/>
        <v>24.655419999999999</v>
      </c>
      <c r="DG574" s="75">
        <f t="shared" si="103"/>
        <v>0.28950828485554608</v>
      </c>
      <c r="DH574" s="75">
        <f t="shared" si="104"/>
        <v>24.575600000000001</v>
      </c>
      <c r="DI574" s="75">
        <f t="shared" si="105"/>
        <v>0.15957065833040862</v>
      </c>
      <c r="DJ574" s="75">
        <f t="shared" si="106"/>
        <v>24.62894</v>
      </c>
      <c r="DK574" s="75">
        <f t="shared" si="107"/>
        <v>0.13527966587776497</v>
      </c>
      <c r="DM574" s="74" t="s">
        <v>2940</v>
      </c>
      <c r="DN574" s="74" t="s">
        <v>2941</v>
      </c>
    </row>
    <row r="575" spans="2:118" s="73" customFormat="1" x14ac:dyDescent="0.35">
      <c r="B575" s="74" t="s">
        <v>2943</v>
      </c>
      <c r="C575" s="74" t="s">
        <v>2944</v>
      </c>
      <c r="D575" s="73">
        <v>1</v>
      </c>
      <c r="E575" s="74"/>
      <c r="F575" s="74"/>
      <c r="G575" s="74" t="s">
        <v>2945</v>
      </c>
      <c r="H575" s="74" t="s">
        <v>2945</v>
      </c>
      <c r="I575" s="73">
        <v>20</v>
      </c>
      <c r="J575" s="73">
        <v>20</v>
      </c>
      <c r="K575" s="73">
        <v>20</v>
      </c>
      <c r="L575" s="73">
        <v>32.799999999999997</v>
      </c>
      <c r="M575" s="73">
        <v>92.531000000000006</v>
      </c>
      <c r="N575" s="73">
        <v>0</v>
      </c>
      <c r="O575" s="73">
        <v>143.74</v>
      </c>
      <c r="P575" s="73">
        <v>921150000</v>
      </c>
      <c r="Q575" s="73">
        <v>190</v>
      </c>
      <c r="S575" s="73">
        <v>7.7804200000000004E-2</v>
      </c>
      <c r="T575" s="73">
        <v>0.75755499999999998</v>
      </c>
      <c r="V575" s="73">
        <v>0.44778914600000003</v>
      </c>
      <c r="W575" s="73">
        <v>1</v>
      </c>
      <c r="X575" s="73">
        <v>0.36930236799999999</v>
      </c>
      <c r="Z575" s="73">
        <v>0.63923079299999996</v>
      </c>
      <c r="AA575" s="73">
        <v>0.36237729499999999</v>
      </c>
      <c r="AB575" s="73">
        <v>0.38863830599999999</v>
      </c>
      <c r="AD575" s="73">
        <v>0.46636915000000001</v>
      </c>
      <c r="AE575" s="73">
        <v>0.494736536</v>
      </c>
      <c r="AF575" s="73">
        <v>0.370096588</v>
      </c>
      <c r="AH575" s="73">
        <v>0.31267256199999999</v>
      </c>
      <c r="AI575" s="73">
        <v>0.60897011499999998</v>
      </c>
      <c r="AJ575" s="73">
        <v>0.28983344999999999</v>
      </c>
      <c r="AL575" s="73">
        <v>0.25659385699999998</v>
      </c>
      <c r="AM575" s="73">
        <v>0.62540151499999996</v>
      </c>
      <c r="AN575" s="73">
        <v>0.178575134</v>
      </c>
      <c r="AO575" s="73">
        <v>7</v>
      </c>
      <c r="AP575" s="73">
        <v>5</v>
      </c>
      <c r="AQ575" s="73">
        <v>4</v>
      </c>
      <c r="AR575" s="73">
        <v>3</v>
      </c>
      <c r="AS575" s="73">
        <v>3</v>
      </c>
      <c r="AT575" s="73">
        <v>2</v>
      </c>
      <c r="AU575" s="73">
        <v>12</v>
      </c>
      <c r="AV575" s="73">
        <v>7</v>
      </c>
      <c r="AW575" s="73">
        <v>2</v>
      </c>
      <c r="AX575" s="73">
        <v>6</v>
      </c>
      <c r="AY575" s="73">
        <v>4</v>
      </c>
      <c r="AZ575" s="73">
        <v>6</v>
      </c>
      <c r="BA575" s="73">
        <v>9</v>
      </c>
      <c r="BB575" s="73">
        <v>8</v>
      </c>
      <c r="BC575" s="73">
        <v>8</v>
      </c>
      <c r="BD575" s="73">
        <v>6</v>
      </c>
      <c r="BE575" s="73">
        <v>10</v>
      </c>
      <c r="BF575" s="73">
        <v>5</v>
      </c>
      <c r="BG575" s="73">
        <v>5</v>
      </c>
      <c r="BH575" s="73">
        <v>5</v>
      </c>
      <c r="BI575" s="73">
        <v>4</v>
      </c>
      <c r="BJ575" s="73">
        <v>11</v>
      </c>
      <c r="BK575" s="73">
        <v>11</v>
      </c>
      <c r="BL575" s="73">
        <v>2</v>
      </c>
      <c r="BM575" s="73">
        <v>10</v>
      </c>
      <c r="BN575" s="73">
        <v>6</v>
      </c>
      <c r="BO575" s="73">
        <v>6</v>
      </c>
      <c r="BP575" s="73">
        <v>10</v>
      </c>
      <c r="BQ575" s="73">
        <v>9</v>
      </c>
      <c r="BR575" s="73">
        <v>4</v>
      </c>
      <c r="BT575" s="73" t="s">
        <v>2942</v>
      </c>
      <c r="BU575" s="73">
        <v>24.163499999999999</v>
      </c>
      <c r="BV575" s="73">
        <v>23.738299999999999</v>
      </c>
      <c r="BW575" s="73">
        <v>23.010999999999999</v>
      </c>
      <c r="BX575" s="73">
        <v>22.689800000000002</v>
      </c>
      <c r="BY575" s="73">
        <v>23.3917</v>
      </c>
      <c r="BZ575" s="73">
        <v>23.5275</v>
      </c>
      <c r="CA575" s="73">
        <v>24.7348</v>
      </c>
      <c r="CB575" s="73">
        <v>23.994800000000001</v>
      </c>
      <c r="CC575" s="73">
        <v>23.2942</v>
      </c>
      <c r="CD575" s="73">
        <v>23.289400000000001</v>
      </c>
      <c r="CE575" s="73">
        <v>23.376999999999999</v>
      </c>
      <c r="CF575" s="73">
        <v>23.661100000000001</v>
      </c>
      <c r="CG575" s="73">
        <v>24.230899999999998</v>
      </c>
      <c r="CH575" s="73">
        <v>23.9864</v>
      </c>
      <c r="CI575" s="73">
        <v>23.681999999999999</v>
      </c>
      <c r="CJ575" s="73">
        <v>23.6981</v>
      </c>
      <c r="CK575" s="73">
        <v>24.760200000000001</v>
      </c>
      <c r="CL575" s="73">
        <v>23.582000000000001</v>
      </c>
      <c r="CM575" s="73">
        <v>23.267299999999999</v>
      </c>
      <c r="CN575" s="73">
        <v>23.537199999999999</v>
      </c>
      <c r="CO575" s="73">
        <v>23.131599999999999</v>
      </c>
      <c r="CP575" s="73">
        <v>24.581399999999999</v>
      </c>
      <c r="CQ575" s="73">
        <v>23.544899999999998</v>
      </c>
      <c r="CR575" s="73">
        <v>23.017600000000002</v>
      </c>
      <c r="CS575" s="73">
        <v>24.167999999999999</v>
      </c>
      <c r="CT575" s="73">
        <v>23.825800000000001</v>
      </c>
      <c r="CU575" s="73">
        <v>23.160900000000002</v>
      </c>
      <c r="CV575" s="73">
        <v>23.547699999999999</v>
      </c>
      <c r="CW575" s="73">
        <v>23.852599999999999</v>
      </c>
      <c r="CX575" s="73">
        <v>23.5001</v>
      </c>
      <c r="CZ575" s="75">
        <f t="shared" si="96"/>
        <v>23.398859999999999</v>
      </c>
      <c r="DA575" s="75">
        <f t="shared" si="97"/>
        <v>0.58162414238062621</v>
      </c>
      <c r="DB575" s="75">
        <f t="shared" si="98"/>
        <v>23.768139999999999</v>
      </c>
      <c r="DC575" s="75">
        <f t="shared" si="99"/>
        <v>0.61186702640361323</v>
      </c>
      <c r="DD575" s="75">
        <f t="shared" si="100"/>
        <v>23.787480000000002</v>
      </c>
      <c r="DE575" s="75">
        <f t="shared" si="101"/>
        <v>0.32855069167481571</v>
      </c>
      <c r="DF575" s="75">
        <f t="shared" si="102"/>
        <v>23.76896</v>
      </c>
      <c r="DG575" s="75">
        <f t="shared" si="103"/>
        <v>0.5761743165049974</v>
      </c>
      <c r="DH575" s="75">
        <f t="shared" si="104"/>
        <v>23.688700000000001</v>
      </c>
      <c r="DI575" s="75">
        <f t="shared" si="105"/>
        <v>0.67231983460254918</v>
      </c>
      <c r="DJ575" s="75">
        <f t="shared" si="106"/>
        <v>23.57742</v>
      </c>
      <c r="DK575" s="75">
        <f t="shared" si="107"/>
        <v>0.28185423005518234</v>
      </c>
      <c r="DM575" s="74" t="s">
        <v>2943</v>
      </c>
      <c r="DN575" s="74" t="s">
        <v>2944</v>
      </c>
    </row>
    <row r="576" spans="2:118" s="73" customFormat="1" x14ac:dyDescent="0.35">
      <c r="B576" s="74" t="s">
        <v>2947</v>
      </c>
      <c r="C576" s="74" t="s">
        <v>2948</v>
      </c>
      <c r="D576" s="73">
        <v>1</v>
      </c>
      <c r="E576" s="74"/>
      <c r="F576" s="74" t="s">
        <v>1562</v>
      </c>
      <c r="G576" s="74" t="s">
        <v>2949</v>
      </c>
      <c r="H576" s="74" t="s">
        <v>2950</v>
      </c>
      <c r="I576" s="73">
        <v>7</v>
      </c>
      <c r="J576" s="73">
        <v>7</v>
      </c>
      <c r="K576" s="73">
        <v>7</v>
      </c>
      <c r="L576" s="73">
        <v>32</v>
      </c>
      <c r="M576" s="73">
        <v>41.515000000000001</v>
      </c>
      <c r="N576" s="73">
        <v>0</v>
      </c>
      <c r="O576" s="73">
        <v>14.773999999999999</v>
      </c>
      <c r="P576" s="73">
        <v>358750000</v>
      </c>
      <c r="Q576" s="73">
        <v>102</v>
      </c>
      <c r="S576" s="73">
        <v>0.66840100000000002</v>
      </c>
      <c r="T576" s="73">
        <v>0.76344800000000002</v>
      </c>
      <c r="V576" s="73">
        <v>1.0665174230000001</v>
      </c>
      <c r="W576" s="73">
        <v>1</v>
      </c>
      <c r="X576" s="73">
        <v>0.154422379</v>
      </c>
      <c r="Z576" s="73">
        <v>0.301032138</v>
      </c>
      <c r="AA576" s="73">
        <v>0.78428343700000003</v>
      </c>
      <c r="AB576" s="73">
        <v>5.0939560000000002E-2</v>
      </c>
      <c r="AD576" s="73">
        <v>9.0265434000000005E-2</v>
      </c>
      <c r="AE576" s="73">
        <v>0.94408681699999997</v>
      </c>
      <c r="AF576" s="73">
        <v>-2.2310638000000001E-2</v>
      </c>
      <c r="AH576" s="73">
        <v>0.890708528</v>
      </c>
      <c r="AI576" s="73">
        <v>0.47048196199999998</v>
      </c>
      <c r="AJ576" s="73">
        <v>0.154951477</v>
      </c>
      <c r="AL576" s="73">
        <v>0.88219719200000002</v>
      </c>
      <c r="AM576" s="73">
        <v>0.37954017299999998</v>
      </c>
      <c r="AN576" s="73">
        <v>0.16143112200000001</v>
      </c>
      <c r="AO576" s="73">
        <v>2</v>
      </c>
      <c r="AP576" s="73">
        <v>2</v>
      </c>
      <c r="AQ576" s="73">
        <v>4</v>
      </c>
      <c r="AR576" s="73">
        <v>2</v>
      </c>
      <c r="AS576" s="73">
        <v>4</v>
      </c>
      <c r="AT576" s="73">
        <v>4</v>
      </c>
      <c r="AU576" s="73">
        <v>3</v>
      </c>
      <c r="AV576" s="73">
        <v>4</v>
      </c>
      <c r="AW576" s="73">
        <v>4</v>
      </c>
      <c r="AX576" s="73">
        <v>5</v>
      </c>
      <c r="AY576" s="73">
        <v>3</v>
      </c>
      <c r="AZ576" s="73">
        <v>2</v>
      </c>
      <c r="BA576" s="73">
        <v>3</v>
      </c>
      <c r="BB576" s="73">
        <v>3</v>
      </c>
      <c r="BC576" s="73">
        <v>4</v>
      </c>
      <c r="BD576" s="73">
        <v>2</v>
      </c>
      <c r="BE576" s="73">
        <v>2</v>
      </c>
      <c r="BF576" s="73">
        <v>6</v>
      </c>
      <c r="BG576" s="73">
        <v>4</v>
      </c>
      <c r="BH576" s="73">
        <v>4</v>
      </c>
      <c r="BI576" s="73">
        <v>2</v>
      </c>
      <c r="BJ576" s="73">
        <v>2</v>
      </c>
      <c r="BK576" s="73">
        <v>4</v>
      </c>
      <c r="BL576" s="73">
        <v>4</v>
      </c>
      <c r="BM576" s="73">
        <v>5</v>
      </c>
      <c r="BN576" s="73">
        <v>3</v>
      </c>
      <c r="BO576" s="73">
        <v>4</v>
      </c>
      <c r="BP576" s="73">
        <v>4</v>
      </c>
      <c r="BQ576" s="73">
        <v>4</v>
      </c>
      <c r="BR576" s="73">
        <v>3</v>
      </c>
      <c r="BT576" s="73" t="s">
        <v>2946</v>
      </c>
      <c r="BU576" s="73">
        <v>22.220400000000001</v>
      </c>
      <c r="BV576" s="73">
        <v>22.4209</v>
      </c>
      <c r="BW576" s="73">
        <v>22.282</v>
      </c>
      <c r="BX576" s="73">
        <v>22.448399999999999</v>
      </c>
      <c r="BY576" s="73">
        <v>22.2182</v>
      </c>
      <c r="BZ576" s="73">
        <v>22.623699999999999</v>
      </c>
      <c r="CA576" s="73">
        <v>22.472000000000001</v>
      </c>
      <c r="CB576" s="73">
        <v>22.2544</v>
      </c>
      <c r="CC576" s="73">
        <v>22.546299999999999</v>
      </c>
      <c r="CD576" s="73">
        <v>22.465599999999998</v>
      </c>
      <c r="CE576" s="73">
        <v>22.4861</v>
      </c>
      <c r="CF576" s="73">
        <v>22.353000000000002</v>
      </c>
      <c r="CG576" s="73">
        <v>22.490200000000002</v>
      </c>
      <c r="CH576" s="73">
        <v>22.290600000000001</v>
      </c>
      <c r="CI576" s="73">
        <v>22.224599999999999</v>
      </c>
      <c r="CJ576" s="73">
        <v>22.319800000000001</v>
      </c>
      <c r="CK576" s="73">
        <v>22.440899999999999</v>
      </c>
      <c r="CL576" s="73">
        <v>22.391300000000001</v>
      </c>
      <c r="CM576" s="73">
        <v>22.003399999999999</v>
      </c>
      <c r="CN576" s="73">
        <v>22.322800000000001</v>
      </c>
      <c r="CO576" s="73">
        <v>22.764099999999999</v>
      </c>
      <c r="CP576" s="73">
        <v>22.395800000000001</v>
      </c>
      <c r="CQ576" s="73">
        <v>22.310099999999998</v>
      </c>
      <c r="CR576" s="73">
        <v>22.434699999999999</v>
      </c>
      <c r="CS576" s="73">
        <v>22.459800000000001</v>
      </c>
      <c r="CT576" s="73">
        <v>22.7928</v>
      </c>
      <c r="CU576" s="73">
        <v>22.429099999999998</v>
      </c>
      <c r="CV576" s="73">
        <v>22.439299999999999</v>
      </c>
      <c r="CW576" s="73">
        <v>22.434000000000001</v>
      </c>
      <c r="CX576" s="73">
        <v>22.3018</v>
      </c>
      <c r="CZ576" s="75">
        <f t="shared" si="96"/>
        <v>22.317979999999999</v>
      </c>
      <c r="DA576" s="75">
        <f t="shared" si="97"/>
        <v>0.10997086886989615</v>
      </c>
      <c r="DB576" s="75">
        <f t="shared" si="98"/>
        <v>22.4724</v>
      </c>
      <c r="DC576" s="75">
        <f t="shared" si="99"/>
        <v>0.1377709149276431</v>
      </c>
      <c r="DD576" s="75">
        <f t="shared" si="100"/>
        <v>22.3689</v>
      </c>
      <c r="DE576" s="75">
        <f t="shared" si="101"/>
        <v>0.1179573227909151</v>
      </c>
      <c r="DF576" s="75">
        <f t="shared" si="102"/>
        <v>22.295639999999999</v>
      </c>
      <c r="DG576" s="75">
        <f t="shared" si="103"/>
        <v>0.17100942371694064</v>
      </c>
      <c r="DH576" s="75">
        <f t="shared" si="104"/>
        <v>22.472899999999999</v>
      </c>
      <c r="DI576" s="75">
        <f t="shared" si="105"/>
        <v>0.1723923867228479</v>
      </c>
      <c r="DJ576" s="75">
        <f t="shared" si="106"/>
        <v>22.479399999999998</v>
      </c>
      <c r="DK576" s="75">
        <f t="shared" si="107"/>
        <v>0.18436416408836068</v>
      </c>
      <c r="DM576" s="74" t="s">
        <v>2947</v>
      </c>
      <c r="DN576" s="74" t="s">
        <v>2948</v>
      </c>
    </row>
    <row r="577" spans="2:118" s="73" customFormat="1" x14ac:dyDescent="0.35">
      <c r="B577" s="74" t="s">
        <v>2952</v>
      </c>
      <c r="C577" s="74" t="s">
        <v>2953</v>
      </c>
      <c r="D577" s="73">
        <v>1</v>
      </c>
      <c r="E577" s="74" t="s">
        <v>2954</v>
      </c>
      <c r="F577" s="74" t="s">
        <v>2725</v>
      </c>
      <c r="G577" s="74" t="s">
        <v>2955</v>
      </c>
      <c r="H577" s="74" t="s">
        <v>2956</v>
      </c>
      <c r="I577" s="73">
        <v>18</v>
      </c>
      <c r="J577" s="73">
        <v>18</v>
      </c>
      <c r="K577" s="73">
        <v>18</v>
      </c>
      <c r="L577" s="73">
        <v>26.5</v>
      </c>
      <c r="M577" s="73">
        <v>97.584999999999994</v>
      </c>
      <c r="N577" s="73">
        <v>0</v>
      </c>
      <c r="O577" s="73">
        <v>190.53</v>
      </c>
      <c r="P577" s="73">
        <v>989910000</v>
      </c>
      <c r="Q577" s="73">
        <v>134</v>
      </c>
      <c r="S577" s="73">
        <v>0.465304</v>
      </c>
      <c r="T577" s="73">
        <v>0.55386500000000005</v>
      </c>
      <c r="V577" s="73">
        <v>0.53376434299999997</v>
      </c>
      <c r="W577" s="73">
        <v>1</v>
      </c>
      <c r="X577" s="73">
        <v>-0.24496612500000001</v>
      </c>
      <c r="Z577" s="73">
        <v>0.39685810799999999</v>
      </c>
      <c r="AA577" s="73">
        <v>0.58213574700000004</v>
      </c>
      <c r="AB577" s="73">
        <v>-0.17956962600000001</v>
      </c>
      <c r="AD577" s="73">
        <v>0.86284696800000005</v>
      </c>
      <c r="AE577" s="73">
        <v>0.37038074399999998</v>
      </c>
      <c r="AF577" s="73">
        <v>-0.32156181299999997</v>
      </c>
      <c r="AH577" s="73">
        <v>7.520601E-3</v>
      </c>
      <c r="AI577" s="73">
        <v>0.99233656000000003</v>
      </c>
      <c r="AJ577" s="73">
        <v>-4.0531159999999998E-3</v>
      </c>
      <c r="AL577" s="73">
        <v>0.11731617599999999</v>
      </c>
      <c r="AM577" s="73">
        <v>0.83232199200000001</v>
      </c>
      <c r="AN577" s="73">
        <v>6.7829132E-2</v>
      </c>
      <c r="AO577" s="73">
        <v>4</v>
      </c>
      <c r="AP577" s="73">
        <v>6</v>
      </c>
      <c r="AQ577" s="73">
        <v>1</v>
      </c>
      <c r="AR577" s="73">
        <v>0</v>
      </c>
      <c r="AS577" s="73">
        <v>5</v>
      </c>
      <c r="AT577" s="73">
        <v>3</v>
      </c>
      <c r="AU577" s="73">
        <v>5</v>
      </c>
      <c r="AV577" s="73">
        <v>0</v>
      </c>
      <c r="AW577" s="73">
        <v>1</v>
      </c>
      <c r="AX577" s="73">
        <v>5</v>
      </c>
      <c r="AY577" s="73">
        <v>5</v>
      </c>
      <c r="AZ577" s="73">
        <v>4</v>
      </c>
      <c r="BA577" s="73">
        <v>3</v>
      </c>
      <c r="BB577" s="73">
        <v>8</v>
      </c>
      <c r="BC577" s="73">
        <v>9</v>
      </c>
      <c r="BD577" s="73">
        <v>6</v>
      </c>
      <c r="BE577" s="73">
        <v>3</v>
      </c>
      <c r="BF577" s="73">
        <v>5</v>
      </c>
      <c r="BG577" s="73">
        <v>3</v>
      </c>
      <c r="BH577" s="73">
        <v>3</v>
      </c>
      <c r="BI577" s="73">
        <v>7</v>
      </c>
      <c r="BJ577" s="73">
        <v>3</v>
      </c>
      <c r="BK577" s="73">
        <v>7</v>
      </c>
      <c r="BL577" s="73">
        <v>6</v>
      </c>
      <c r="BM577" s="73">
        <v>3</v>
      </c>
      <c r="BN577" s="73">
        <v>5</v>
      </c>
      <c r="BO577" s="73">
        <v>7</v>
      </c>
      <c r="BP577" s="73">
        <v>6</v>
      </c>
      <c r="BQ577" s="73">
        <v>9</v>
      </c>
      <c r="BR577" s="73">
        <v>2</v>
      </c>
      <c r="BT577" s="73" t="s">
        <v>2951</v>
      </c>
      <c r="BU577" s="73">
        <v>23.9605</v>
      </c>
      <c r="BV577" s="73">
        <v>23.5579</v>
      </c>
      <c r="BW577" s="73">
        <v>24.386700000000001</v>
      </c>
      <c r="BX577" s="73">
        <v>23.857099999999999</v>
      </c>
      <c r="BY577" s="73">
        <v>23.657499999999999</v>
      </c>
      <c r="BZ577" s="73">
        <v>23.9053</v>
      </c>
      <c r="CA577" s="73">
        <v>23.381</v>
      </c>
      <c r="CB577" s="73">
        <v>23.130700000000001</v>
      </c>
      <c r="CC577" s="73">
        <v>23.826000000000001</v>
      </c>
      <c r="CD577" s="73">
        <v>23.951899999999998</v>
      </c>
      <c r="CE577" s="73">
        <v>23.790500000000002</v>
      </c>
      <c r="CF577" s="73">
        <v>23.292400000000001</v>
      </c>
      <c r="CG577" s="73">
        <v>23.467400000000001</v>
      </c>
      <c r="CH577" s="73">
        <v>23.910900000000002</v>
      </c>
      <c r="CI577" s="73">
        <v>24.060700000000001</v>
      </c>
      <c r="CJ577" s="73">
        <v>23.917100000000001</v>
      </c>
      <c r="CK577" s="73">
        <v>23.654800000000002</v>
      </c>
      <c r="CL577" s="73">
        <v>23.694099999999999</v>
      </c>
      <c r="CM577" s="73">
        <v>23.376899999999999</v>
      </c>
      <c r="CN577" s="73">
        <v>23.169</v>
      </c>
      <c r="CO577" s="73">
        <v>24.130700000000001</v>
      </c>
      <c r="CP577" s="73">
        <v>23.69</v>
      </c>
      <c r="CQ577" s="73">
        <v>24.0642</v>
      </c>
      <c r="CR577" s="73">
        <v>23.965499999999999</v>
      </c>
      <c r="CS577" s="73">
        <v>23.548999999999999</v>
      </c>
      <c r="CT577" s="73">
        <v>24.125299999999999</v>
      </c>
      <c r="CU577" s="73">
        <v>24.1873</v>
      </c>
      <c r="CV577" s="73">
        <v>24.127800000000001</v>
      </c>
      <c r="CW577" s="73">
        <v>24.0077</v>
      </c>
      <c r="CX577" s="73">
        <v>23.3108</v>
      </c>
      <c r="CZ577" s="75">
        <f t="shared" si="96"/>
        <v>23.883940000000003</v>
      </c>
      <c r="DA577" s="75">
        <f t="shared" si="97"/>
        <v>0.32284926513777357</v>
      </c>
      <c r="DB577" s="75">
        <f t="shared" si="98"/>
        <v>23.638979999999997</v>
      </c>
      <c r="DC577" s="75">
        <f t="shared" si="99"/>
        <v>0.36356704608641249</v>
      </c>
      <c r="DD577" s="75">
        <f t="shared" si="100"/>
        <v>23.70438</v>
      </c>
      <c r="DE577" s="75">
        <f t="shared" si="101"/>
        <v>0.31737916913370362</v>
      </c>
      <c r="DF577" s="75">
        <f t="shared" si="102"/>
        <v>23.562379999999997</v>
      </c>
      <c r="DG577" s="75">
        <f t="shared" si="103"/>
        <v>0.29191974410786303</v>
      </c>
      <c r="DH577" s="75">
        <f t="shared" si="104"/>
        <v>23.879880000000004</v>
      </c>
      <c r="DI577" s="75">
        <f t="shared" si="105"/>
        <v>0.24987562306075395</v>
      </c>
      <c r="DJ577" s="75">
        <f t="shared" si="106"/>
        <v>23.951780000000003</v>
      </c>
      <c r="DK577" s="75">
        <f t="shared" si="107"/>
        <v>0.36419236263271626</v>
      </c>
      <c r="DM577" s="74" t="s">
        <v>2952</v>
      </c>
      <c r="DN577" s="74" t="s">
        <v>2953</v>
      </c>
    </row>
    <row r="578" spans="2:118" s="73" customFormat="1" x14ac:dyDescent="0.35">
      <c r="B578" s="74" t="s">
        <v>2958</v>
      </c>
      <c r="C578" s="74" t="s">
        <v>2959</v>
      </c>
      <c r="D578" s="73">
        <v>1</v>
      </c>
      <c r="E578" s="74" t="s">
        <v>1918</v>
      </c>
      <c r="F578" s="74" t="s">
        <v>472</v>
      </c>
      <c r="G578" s="74" t="s">
        <v>1919</v>
      </c>
      <c r="H578" s="74" t="s">
        <v>1920</v>
      </c>
      <c r="I578" s="73">
        <v>3</v>
      </c>
      <c r="J578" s="73">
        <v>3</v>
      </c>
      <c r="K578" s="73">
        <v>3</v>
      </c>
      <c r="L578" s="73">
        <v>21.1</v>
      </c>
      <c r="M578" s="73">
        <v>24.751000000000001</v>
      </c>
      <c r="N578" s="73">
        <v>0</v>
      </c>
      <c r="O578" s="73">
        <v>44.034999999999997</v>
      </c>
      <c r="P578" s="73">
        <v>271020000</v>
      </c>
      <c r="Q578" s="73">
        <v>98</v>
      </c>
      <c r="S578" s="73">
        <v>0.29451699999999997</v>
      </c>
      <c r="T578" s="73">
        <v>0.82018199999999997</v>
      </c>
      <c r="V578" s="73">
        <v>0.20668470899999999</v>
      </c>
      <c r="W578" s="73">
        <v>0.95726509699999995</v>
      </c>
      <c r="X578" s="73">
        <v>-6.1549377000000002E-2</v>
      </c>
      <c r="Z578" s="73">
        <v>0.19148136399999999</v>
      </c>
      <c r="AA578" s="73">
        <v>0.83052540900000005</v>
      </c>
      <c r="AB578" s="73">
        <v>4.9000548999999997E-2</v>
      </c>
      <c r="AD578" s="73">
        <v>0.185141156</v>
      </c>
      <c r="AE578" s="73">
        <v>0.86754776499999997</v>
      </c>
      <c r="AF578" s="73">
        <v>4.9261856E-2</v>
      </c>
      <c r="AH578" s="73">
        <v>0.326080123</v>
      </c>
      <c r="AI578" s="73">
        <v>0.74368743800000003</v>
      </c>
      <c r="AJ578" s="73">
        <v>8.3619689999999997E-2</v>
      </c>
      <c r="AL578" s="73">
        <v>0.51995859300000002</v>
      </c>
      <c r="AM578" s="73">
        <v>0.51304008700000003</v>
      </c>
      <c r="AN578" s="73">
        <v>-0.14621314999999999</v>
      </c>
      <c r="AO578" s="73">
        <v>1</v>
      </c>
      <c r="AP578" s="73">
        <v>4</v>
      </c>
      <c r="AQ578" s="73">
        <v>4</v>
      </c>
      <c r="AR578" s="73">
        <v>1</v>
      </c>
      <c r="AS578" s="73">
        <v>4</v>
      </c>
      <c r="AT578" s="73">
        <v>5</v>
      </c>
      <c r="AU578" s="73">
        <v>4</v>
      </c>
      <c r="AV578" s="73">
        <v>5</v>
      </c>
      <c r="AW578" s="73">
        <v>2</v>
      </c>
      <c r="AX578" s="73">
        <v>2</v>
      </c>
      <c r="AY578" s="73">
        <v>5</v>
      </c>
      <c r="AZ578" s="73">
        <v>3</v>
      </c>
      <c r="BA578" s="73">
        <v>3</v>
      </c>
      <c r="BB578" s="73">
        <v>3</v>
      </c>
      <c r="BC578" s="73">
        <v>3</v>
      </c>
      <c r="BD578" s="73">
        <v>3</v>
      </c>
      <c r="BE578" s="73">
        <v>4</v>
      </c>
      <c r="BF578" s="73">
        <v>4</v>
      </c>
      <c r="BG578" s="73">
        <v>4</v>
      </c>
      <c r="BH578" s="73">
        <v>4</v>
      </c>
      <c r="BI578" s="73">
        <v>5</v>
      </c>
      <c r="BJ578" s="73">
        <v>3</v>
      </c>
      <c r="BK578" s="73">
        <v>2</v>
      </c>
      <c r="BL578" s="73">
        <v>1</v>
      </c>
      <c r="BM578" s="73">
        <v>4</v>
      </c>
      <c r="BN578" s="73">
        <v>4</v>
      </c>
      <c r="BO578" s="73">
        <v>4</v>
      </c>
      <c r="BP578" s="73">
        <v>3</v>
      </c>
      <c r="BQ578" s="73">
        <v>3</v>
      </c>
      <c r="BR578" s="73">
        <v>1</v>
      </c>
      <c r="BT578" s="73" t="s">
        <v>2957</v>
      </c>
      <c r="BU578" s="73">
        <v>21.808399999999999</v>
      </c>
      <c r="BV578" s="73">
        <v>22.179200000000002</v>
      </c>
      <c r="BW578" s="73">
        <v>22.043399999999998</v>
      </c>
      <c r="BX578" s="73">
        <v>21.938199999999998</v>
      </c>
      <c r="BY578" s="73">
        <v>22.059699999999999</v>
      </c>
      <c r="BZ578" s="73">
        <v>22.16</v>
      </c>
      <c r="CA578" s="73">
        <v>22.002800000000001</v>
      </c>
      <c r="CB578" s="73">
        <v>21.9422</v>
      </c>
      <c r="CC578" s="73">
        <v>22.055099999999999</v>
      </c>
      <c r="CD578" s="73">
        <v>21.561</v>
      </c>
      <c r="CE578" s="73">
        <v>22.278700000000001</v>
      </c>
      <c r="CF578" s="73">
        <v>22.127800000000001</v>
      </c>
      <c r="CG578" s="73">
        <v>22.0002</v>
      </c>
      <c r="CH578" s="73">
        <v>21.788900000000002</v>
      </c>
      <c r="CI578" s="73">
        <v>22.078299999999999</v>
      </c>
      <c r="CJ578" s="73">
        <v>22.261900000000001</v>
      </c>
      <c r="CK578" s="73">
        <v>22.116099999999999</v>
      </c>
      <c r="CL578" s="73">
        <v>21.759</v>
      </c>
      <c r="CM578" s="73">
        <v>22.139800000000001</v>
      </c>
      <c r="CN578" s="73">
        <v>21.9984</v>
      </c>
      <c r="CO578" s="73">
        <v>22.296399999999998</v>
      </c>
      <c r="CP578" s="73">
        <v>22.234100000000002</v>
      </c>
      <c r="CQ578" s="73">
        <v>21.7684</v>
      </c>
      <c r="CR578" s="73">
        <v>22.0837</v>
      </c>
      <c r="CS578" s="73">
        <v>22.064399999999999</v>
      </c>
      <c r="CT578" s="73">
        <v>22.2377</v>
      </c>
      <c r="CU578" s="73">
        <v>21.526299999999999</v>
      </c>
      <c r="CV578" s="73">
        <v>21.9163</v>
      </c>
      <c r="CW578" s="73">
        <v>21.7346</v>
      </c>
      <c r="CX578" s="73">
        <v>21.882899999999999</v>
      </c>
      <c r="CZ578" s="75">
        <f t="shared" si="96"/>
        <v>22.005779999999998</v>
      </c>
      <c r="DA578" s="75">
        <f t="shared" si="97"/>
        <v>0.13957350035017485</v>
      </c>
      <c r="DB578" s="75">
        <f t="shared" si="98"/>
        <v>21.944220000000001</v>
      </c>
      <c r="DC578" s="75">
        <f t="shared" si="99"/>
        <v>0.22866386247065804</v>
      </c>
      <c r="DD578" s="75">
        <f t="shared" si="100"/>
        <v>22.054780000000001</v>
      </c>
      <c r="DE578" s="75">
        <f t="shared" si="101"/>
        <v>0.18006695143751356</v>
      </c>
      <c r="DF578" s="75">
        <f t="shared" si="102"/>
        <v>22.055040000000002</v>
      </c>
      <c r="DG578" s="75">
        <f t="shared" si="103"/>
        <v>0.19009958705899402</v>
      </c>
      <c r="DH578" s="75">
        <f t="shared" si="104"/>
        <v>22.089400000000001</v>
      </c>
      <c r="DI578" s="75">
        <f t="shared" si="105"/>
        <v>0.20462501069028682</v>
      </c>
      <c r="DJ578" s="75">
        <f t="shared" si="106"/>
        <v>21.859559999999998</v>
      </c>
      <c r="DK578" s="75">
        <f t="shared" si="107"/>
        <v>0.26145328072143248</v>
      </c>
      <c r="DM578" s="74" t="s">
        <v>2958</v>
      </c>
      <c r="DN578" s="74" t="s">
        <v>2959</v>
      </c>
    </row>
    <row r="579" spans="2:118" s="73" customFormat="1" x14ac:dyDescent="0.35">
      <c r="B579" s="74" t="s">
        <v>2961</v>
      </c>
      <c r="C579" s="74" t="s">
        <v>2962</v>
      </c>
      <c r="D579" s="73">
        <v>1</v>
      </c>
      <c r="E579" s="74" t="s">
        <v>2963</v>
      </c>
      <c r="F579" s="74" t="s">
        <v>1120</v>
      </c>
      <c r="G579" s="74" t="s">
        <v>379</v>
      </c>
      <c r="H579" s="74" t="s">
        <v>2964</v>
      </c>
      <c r="I579" s="73">
        <v>31</v>
      </c>
      <c r="J579" s="73">
        <v>31</v>
      </c>
      <c r="K579" s="73">
        <v>31</v>
      </c>
      <c r="L579" s="73">
        <v>68.8</v>
      </c>
      <c r="M579" s="73">
        <v>35.289000000000001</v>
      </c>
      <c r="N579" s="73">
        <v>0</v>
      </c>
      <c r="O579" s="73">
        <v>323.31</v>
      </c>
      <c r="P579" s="73">
        <v>33366000000</v>
      </c>
      <c r="Q579" s="73">
        <v>369</v>
      </c>
      <c r="S579" s="73">
        <v>1.2492300000000001</v>
      </c>
      <c r="T579" s="73">
        <v>0.161</v>
      </c>
      <c r="V579" s="73">
        <v>0.13831780099999999</v>
      </c>
      <c r="W579" s="73">
        <v>0.94156097599999999</v>
      </c>
      <c r="X579" s="73">
        <v>0.61934661899999999</v>
      </c>
      <c r="Z579" s="73">
        <v>0.185793349</v>
      </c>
      <c r="AA579" s="73">
        <v>0.68342460299999996</v>
      </c>
      <c r="AB579" s="73">
        <v>0.78806877099999995</v>
      </c>
      <c r="AD579" s="73">
        <v>0.68132609</v>
      </c>
      <c r="AE579" s="73">
        <v>0.32468354399999999</v>
      </c>
      <c r="AF579" s="73">
        <v>2.0675037380000001</v>
      </c>
      <c r="AH579" s="73">
        <v>0.20713374300000001</v>
      </c>
      <c r="AI579" s="73">
        <v>0.67759488300000004</v>
      </c>
      <c r="AJ579" s="73">
        <v>0.96386642499999997</v>
      </c>
      <c r="AK579" s="73" t="s">
        <v>340</v>
      </c>
      <c r="AL579" s="73">
        <v>3.217640565</v>
      </c>
      <c r="AM579" s="73">
        <v>4.0000000000000001E-3</v>
      </c>
      <c r="AN579" s="73">
        <v>5.7523471830000004</v>
      </c>
      <c r="AO579" s="73">
        <v>2</v>
      </c>
      <c r="AP579" s="73">
        <v>9</v>
      </c>
      <c r="AQ579" s="73">
        <v>1</v>
      </c>
      <c r="AR579" s="73">
        <v>7</v>
      </c>
      <c r="AS579" s="73">
        <v>4</v>
      </c>
      <c r="AT579" s="73">
        <v>0</v>
      </c>
      <c r="AU579" s="73">
        <v>0</v>
      </c>
      <c r="AV579" s="73">
        <v>4</v>
      </c>
      <c r="AW579" s="73">
        <v>7</v>
      </c>
      <c r="AX579" s="73">
        <v>27</v>
      </c>
      <c r="AY579" s="73">
        <v>2</v>
      </c>
      <c r="AZ579" s="73">
        <v>3</v>
      </c>
      <c r="BA579" s="73">
        <v>2</v>
      </c>
      <c r="BB579" s="73">
        <v>4</v>
      </c>
      <c r="BC579" s="73">
        <v>36</v>
      </c>
      <c r="BD579" s="73">
        <v>17</v>
      </c>
      <c r="BE579" s="73">
        <v>2</v>
      </c>
      <c r="BF579" s="73">
        <v>28</v>
      </c>
      <c r="BG579" s="73">
        <v>4</v>
      </c>
      <c r="BH579" s="73">
        <v>12</v>
      </c>
      <c r="BI579" s="73">
        <v>27</v>
      </c>
      <c r="BJ579" s="73">
        <v>1</v>
      </c>
      <c r="BK579" s="73">
        <v>3</v>
      </c>
      <c r="BL579" s="73">
        <v>23</v>
      </c>
      <c r="BM579" s="73">
        <v>1</v>
      </c>
      <c r="BN579" s="73">
        <v>28</v>
      </c>
      <c r="BO579" s="73">
        <v>29</v>
      </c>
      <c r="BP579" s="73">
        <v>29</v>
      </c>
      <c r="BQ579" s="73">
        <v>44</v>
      </c>
      <c r="BR579" s="73">
        <v>13</v>
      </c>
      <c r="BT579" s="73" t="s">
        <v>2960</v>
      </c>
      <c r="BU579" s="73">
        <v>23.334199999999999</v>
      </c>
      <c r="BV579" s="73">
        <v>25.823499999999999</v>
      </c>
      <c r="BW579" s="73">
        <v>21.894100000000002</v>
      </c>
      <c r="BX579" s="73">
        <v>25.477499999999999</v>
      </c>
      <c r="BY579" s="73">
        <v>23.071899999999999</v>
      </c>
      <c r="BZ579" s="73">
        <v>22.304500000000001</v>
      </c>
      <c r="CA579" s="73">
        <v>21.158799999999999</v>
      </c>
      <c r="CB579" s="73">
        <v>23.626100000000001</v>
      </c>
      <c r="CC579" s="73">
        <v>25.6846</v>
      </c>
      <c r="CD579" s="73">
        <v>29.9239</v>
      </c>
      <c r="CE579" s="73">
        <v>22.766400000000001</v>
      </c>
      <c r="CF579" s="73">
        <v>23.529699999999998</v>
      </c>
      <c r="CG579" s="73">
        <v>23.306999999999999</v>
      </c>
      <c r="CH579" s="73">
        <v>23.2255</v>
      </c>
      <c r="CI579" s="73">
        <v>30.712900000000001</v>
      </c>
      <c r="CJ579" s="73">
        <v>27.991499999999998</v>
      </c>
      <c r="CK579" s="73">
        <v>22.5822</v>
      </c>
      <c r="CL579" s="73">
        <v>29.270800000000001</v>
      </c>
      <c r="CM579" s="73">
        <v>23.277999999999999</v>
      </c>
      <c r="CN579" s="73">
        <v>26.816299999999998</v>
      </c>
      <c r="CO579" s="73">
        <v>29.333200000000001</v>
      </c>
      <c r="CP579" s="73">
        <v>20.903199999999998</v>
      </c>
      <c r="CQ579" s="73">
        <v>23.542000000000002</v>
      </c>
      <c r="CR579" s="73">
        <v>28.568999999999999</v>
      </c>
      <c r="CS579" s="73">
        <v>22.0731</v>
      </c>
      <c r="CT579" s="73">
        <v>29.847200000000001</v>
      </c>
      <c r="CU579" s="73">
        <v>30.482700000000001</v>
      </c>
      <c r="CV579" s="73">
        <v>30.284300000000002</v>
      </c>
      <c r="CW579" s="73">
        <v>30.959700000000002</v>
      </c>
      <c r="CX579" s="73">
        <v>26.789100000000001</v>
      </c>
      <c r="CZ579" s="75">
        <f t="shared" si="96"/>
        <v>23.92024</v>
      </c>
      <c r="DA579" s="75">
        <f t="shared" si="97"/>
        <v>1.6745017372340936</v>
      </c>
      <c r="DB579" s="75">
        <f t="shared" si="98"/>
        <v>24.539580000000004</v>
      </c>
      <c r="DC579" s="75">
        <f t="shared" si="99"/>
        <v>3.4482486274919011</v>
      </c>
      <c r="DD579" s="75">
        <f t="shared" si="100"/>
        <v>24.708300000000001</v>
      </c>
      <c r="DE579" s="75">
        <f t="shared" si="101"/>
        <v>3.3681460872414721</v>
      </c>
      <c r="DF579" s="75">
        <f t="shared" si="102"/>
        <v>25.987760000000002</v>
      </c>
      <c r="DG579" s="75">
        <f t="shared" si="103"/>
        <v>2.933446877480435</v>
      </c>
      <c r="DH579" s="75">
        <f t="shared" si="104"/>
        <v>24.8841</v>
      </c>
      <c r="DI579" s="75">
        <f t="shared" si="105"/>
        <v>3.8380821069904107</v>
      </c>
      <c r="DJ579" s="75">
        <f t="shared" si="106"/>
        <v>29.672599999999999</v>
      </c>
      <c r="DK579" s="75">
        <f t="shared" si="107"/>
        <v>1.660731971150071</v>
      </c>
      <c r="DM579" s="74" t="s">
        <v>2961</v>
      </c>
      <c r="DN579" s="74" t="s">
        <v>2962</v>
      </c>
    </row>
    <row r="580" spans="2:118" s="73" customFormat="1" x14ac:dyDescent="0.35">
      <c r="B580" s="74" t="s">
        <v>2966</v>
      </c>
      <c r="C580" s="74" t="s">
        <v>2967</v>
      </c>
      <c r="D580" s="73">
        <v>1</v>
      </c>
      <c r="E580" s="74" t="s">
        <v>444</v>
      </c>
      <c r="F580" s="74"/>
      <c r="G580" s="74" t="s">
        <v>1106</v>
      </c>
      <c r="H580" s="74" t="s">
        <v>2968</v>
      </c>
      <c r="I580" s="73">
        <v>10</v>
      </c>
      <c r="J580" s="73">
        <v>10</v>
      </c>
      <c r="K580" s="73">
        <v>10</v>
      </c>
      <c r="L580" s="73">
        <v>66.099999999999994</v>
      </c>
      <c r="M580" s="73">
        <v>18.535</v>
      </c>
      <c r="N580" s="73">
        <v>0</v>
      </c>
      <c r="O580" s="73">
        <v>323.31</v>
      </c>
      <c r="P580" s="73">
        <v>15690000000</v>
      </c>
      <c r="Q580" s="73">
        <v>261</v>
      </c>
      <c r="S580" s="73">
        <v>1.1938800000000001</v>
      </c>
      <c r="T580" s="73">
        <v>0.33489600000000003</v>
      </c>
      <c r="V580" s="73">
        <v>0.83953724299999999</v>
      </c>
      <c r="W580" s="73">
        <v>1</v>
      </c>
      <c r="X580" s="73">
        <v>0.26792716999999999</v>
      </c>
      <c r="Z580" s="73">
        <v>2.8342687600000001</v>
      </c>
      <c r="AA580" s="73">
        <v>0.190526316</v>
      </c>
      <c r="AB580" s="73">
        <v>0.46657791100000001</v>
      </c>
      <c r="AD580" s="73">
        <v>1.0606570580000001</v>
      </c>
      <c r="AE580" s="73">
        <v>0.31464917999999997</v>
      </c>
      <c r="AF580" s="73">
        <v>0.39706192000000001</v>
      </c>
      <c r="AH580" s="73">
        <v>1.4652640560000001</v>
      </c>
      <c r="AI580" s="73">
        <v>0.21964397899999999</v>
      </c>
      <c r="AJ580" s="73">
        <v>0.41772003200000002</v>
      </c>
      <c r="AK580" s="73" t="s">
        <v>340</v>
      </c>
      <c r="AL580" s="73">
        <v>3.0319501340000001</v>
      </c>
      <c r="AM580" s="73">
        <v>1.5235294E-2</v>
      </c>
      <c r="AN580" s="73">
        <v>0.61276168799999997</v>
      </c>
      <c r="AO580" s="73">
        <v>7</v>
      </c>
      <c r="AP580" s="73">
        <v>9</v>
      </c>
      <c r="AQ580" s="73">
        <v>9</v>
      </c>
      <c r="AR580" s="73">
        <v>8</v>
      </c>
      <c r="AS580" s="73">
        <v>7</v>
      </c>
      <c r="AT580" s="73">
        <v>9</v>
      </c>
      <c r="AU580" s="73">
        <v>8</v>
      </c>
      <c r="AV580" s="73">
        <v>7</v>
      </c>
      <c r="AW580" s="73">
        <v>7</v>
      </c>
      <c r="AX580" s="73">
        <v>9</v>
      </c>
      <c r="AY580" s="73">
        <v>5</v>
      </c>
      <c r="AZ580" s="73">
        <v>12</v>
      </c>
      <c r="BA580" s="73">
        <v>7</v>
      </c>
      <c r="BB580" s="73">
        <v>8</v>
      </c>
      <c r="BC580" s="73">
        <v>11</v>
      </c>
      <c r="BD580" s="73">
        <v>8</v>
      </c>
      <c r="BE580" s="73">
        <v>9</v>
      </c>
      <c r="BF580" s="73">
        <v>12</v>
      </c>
      <c r="BG580" s="73">
        <v>7</v>
      </c>
      <c r="BH580" s="73">
        <v>6</v>
      </c>
      <c r="BI580" s="73">
        <v>12</v>
      </c>
      <c r="BJ580" s="73">
        <v>9</v>
      </c>
      <c r="BK580" s="73">
        <v>11</v>
      </c>
      <c r="BL580" s="73">
        <v>10</v>
      </c>
      <c r="BM580" s="73">
        <v>6</v>
      </c>
      <c r="BN580" s="73">
        <v>12</v>
      </c>
      <c r="BO580" s="73">
        <v>11</v>
      </c>
      <c r="BP580" s="73">
        <v>11</v>
      </c>
      <c r="BQ580" s="73">
        <v>11</v>
      </c>
      <c r="BR580" s="73">
        <v>3</v>
      </c>
      <c r="BT580" s="73" t="s">
        <v>2965</v>
      </c>
      <c r="BU580" s="73">
        <v>27.1282</v>
      </c>
      <c r="BV580" s="73">
        <v>27.181899999999999</v>
      </c>
      <c r="BW580" s="73">
        <v>27.064399999999999</v>
      </c>
      <c r="BX580" s="73">
        <v>26.979199999999999</v>
      </c>
      <c r="BY580" s="73">
        <v>27.310700000000001</v>
      </c>
      <c r="BZ580" s="73">
        <v>27.697900000000001</v>
      </c>
      <c r="CA580" s="73">
        <v>27.124300000000002</v>
      </c>
      <c r="CB580" s="73">
        <v>27.0595</v>
      </c>
      <c r="CC580" s="73">
        <v>27.283100000000001</v>
      </c>
      <c r="CD580" s="73">
        <v>27.839200000000002</v>
      </c>
      <c r="CE580" s="73">
        <v>27.696400000000001</v>
      </c>
      <c r="CF580" s="73">
        <v>27.555499999999999</v>
      </c>
      <c r="CG580" s="73">
        <v>27.428000000000001</v>
      </c>
      <c r="CH580" s="73">
        <v>27.863299999999999</v>
      </c>
      <c r="CI580" s="73">
        <v>27.4541</v>
      </c>
      <c r="CJ580" s="73">
        <v>27.738</v>
      </c>
      <c r="CK580" s="73">
        <v>27.881699999999999</v>
      </c>
      <c r="CL580" s="73">
        <v>27.6633</v>
      </c>
      <c r="CM580" s="73">
        <v>27.596699999999998</v>
      </c>
      <c r="CN580" s="73">
        <v>26.77</v>
      </c>
      <c r="CO580" s="73">
        <v>27.870100000000001</v>
      </c>
      <c r="CP580" s="73">
        <v>27.514700000000001</v>
      </c>
      <c r="CQ580" s="73">
        <v>27.721800000000002</v>
      </c>
      <c r="CR580" s="73">
        <v>27.668800000000001</v>
      </c>
      <c r="CS580" s="73">
        <v>26.977599999999999</v>
      </c>
      <c r="CT580" s="73">
        <v>27.858699999999999</v>
      </c>
      <c r="CU580" s="73">
        <v>27.948699999999999</v>
      </c>
      <c r="CV580" s="73">
        <v>27.732199999999999</v>
      </c>
      <c r="CW580" s="73">
        <v>27.845500000000001</v>
      </c>
      <c r="CX580" s="73">
        <v>27.343</v>
      </c>
      <c r="CZ580" s="75">
        <f t="shared" ref="CZ580:CZ643" si="108">AVERAGE(BU580:BY580)</f>
        <v>27.13288</v>
      </c>
      <c r="DA580" s="75">
        <f t="shared" ref="DA580:DA643" si="109">STDEV(BU580:BY580)</f>
        <v>0.12485178012347344</v>
      </c>
      <c r="DB580" s="75">
        <f t="shared" ref="DB580:DB643" si="110">AVERAGE(BZ580:CD580)</f>
        <v>27.400799999999997</v>
      </c>
      <c r="DC580" s="75">
        <f t="shared" ref="DC580:DC643" si="111">STDEV(BZ580:CD580)</f>
        <v>0.34901797947956809</v>
      </c>
      <c r="DD580" s="75">
        <f t="shared" ref="DD580:DD643" si="112">AVERAGE(CE580:CI580)</f>
        <v>27.599460000000001</v>
      </c>
      <c r="DE580" s="75">
        <f t="shared" ref="DE580:DE643" si="113">STDEV(CE580:CI580)</f>
        <v>0.18129358234642451</v>
      </c>
      <c r="DF580" s="75">
        <f t="shared" ref="DF580:DF643" si="114">AVERAGE(CJ580:CN580)</f>
        <v>27.52994</v>
      </c>
      <c r="DG580" s="75">
        <f t="shared" ref="DG580:DG643" si="115">STDEV(CJ580:CN580)</f>
        <v>0.43782834878522858</v>
      </c>
      <c r="DH580" s="75">
        <f t="shared" ref="DH580:DH643" si="116">AVERAGE(CO580:CS580)</f>
        <v>27.550600000000003</v>
      </c>
      <c r="DI580" s="75">
        <f t="shared" ref="DI580:DI643" si="117">STDEV(CO580:CS580)</f>
        <v>0.34459350690342472</v>
      </c>
      <c r="DJ580" s="75">
        <f t="shared" ref="DJ580:DJ643" si="118">AVERAGE(CT580:CX580)</f>
        <v>27.745620000000002</v>
      </c>
      <c r="DK580" s="75">
        <f t="shared" ref="DK580:DK643" si="119">STDEV(CT580:CX580)</f>
        <v>0.2378484538524476</v>
      </c>
      <c r="DM580" s="74" t="s">
        <v>2966</v>
      </c>
      <c r="DN580" s="74" t="s">
        <v>2967</v>
      </c>
    </row>
    <row r="581" spans="2:118" s="73" customFormat="1" x14ac:dyDescent="0.35">
      <c r="B581" s="74" t="s">
        <v>2970</v>
      </c>
      <c r="C581" s="74" t="s">
        <v>2971</v>
      </c>
      <c r="D581" s="73">
        <v>1</v>
      </c>
      <c r="E581" s="74" t="s">
        <v>2972</v>
      </c>
      <c r="F581" s="74"/>
      <c r="G581" s="74" t="s">
        <v>2973</v>
      </c>
      <c r="H581" s="74" t="s">
        <v>2974</v>
      </c>
      <c r="I581" s="73">
        <v>3</v>
      </c>
      <c r="J581" s="73">
        <v>3</v>
      </c>
      <c r="K581" s="73">
        <v>3</v>
      </c>
      <c r="L581" s="73">
        <v>56.2</v>
      </c>
      <c r="M581" s="73">
        <v>10.734</v>
      </c>
      <c r="N581" s="73">
        <v>0</v>
      </c>
      <c r="O581" s="73">
        <v>13.715</v>
      </c>
      <c r="P581" s="73">
        <v>365840000</v>
      </c>
      <c r="Q581" s="73">
        <v>22</v>
      </c>
      <c r="S581" s="73">
        <v>1.6160300000000001</v>
      </c>
      <c r="T581" s="73">
        <v>0.16476199999999999</v>
      </c>
      <c r="V581" s="73">
        <v>0.36970577399999999</v>
      </c>
      <c r="W581" s="73">
        <v>0.96990744500000003</v>
      </c>
      <c r="X581" s="73">
        <v>0.31042060900000001</v>
      </c>
      <c r="Z581" s="73">
        <v>0.36903931000000001</v>
      </c>
      <c r="AA581" s="73">
        <v>0.54790676000000005</v>
      </c>
      <c r="AB581" s="73">
        <v>0.27119712800000001</v>
      </c>
      <c r="AD581" s="73">
        <v>0.64949983099999997</v>
      </c>
      <c r="AE581" s="73">
        <v>0.39407378599999998</v>
      </c>
      <c r="AF581" s="73">
        <v>0.442582321</v>
      </c>
      <c r="AH581" s="73">
        <v>1.088343514</v>
      </c>
      <c r="AI581" s="73">
        <v>0.210890511</v>
      </c>
      <c r="AJ581" s="73">
        <v>-1.242002869</v>
      </c>
      <c r="AL581" s="73">
        <v>0.43619696400000002</v>
      </c>
      <c r="AM581" s="73">
        <v>0.373614907</v>
      </c>
      <c r="AN581" s="73">
        <v>-0.63933219900000005</v>
      </c>
      <c r="AO581" s="73">
        <v>0</v>
      </c>
      <c r="AP581" s="73">
        <v>0</v>
      </c>
      <c r="AQ581" s="73">
        <v>1</v>
      </c>
      <c r="AR581" s="73">
        <v>0</v>
      </c>
      <c r="AS581" s="73">
        <v>1</v>
      </c>
      <c r="AT581" s="73">
        <v>0</v>
      </c>
      <c r="AU581" s="73">
        <v>0</v>
      </c>
      <c r="AV581" s="73">
        <v>3</v>
      </c>
      <c r="AW581" s="73">
        <v>0</v>
      </c>
      <c r="AX581" s="73">
        <v>2</v>
      </c>
      <c r="AY581" s="73">
        <v>0</v>
      </c>
      <c r="AZ581" s="73">
        <v>1</v>
      </c>
      <c r="BA581" s="73">
        <v>0</v>
      </c>
      <c r="BB581" s="73">
        <v>1</v>
      </c>
      <c r="BC581" s="73">
        <v>2</v>
      </c>
      <c r="BD581" s="73">
        <v>0</v>
      </c>
      <c r="BE581" s="73">
        <v>1</v>
      </c>
      <c r="BF581" s="73">
        <v>1</v>
      </c>
      <c r="BG581" s="73">
        <v>0</v>
      </c>
      <c r="BH581" s="73">
        <v>2</v>
      </c>
      <c r="BI581" s="73">
        <v>0</v>
      </c>
      <c r="BJ581" s="73">
        <v>1</v>
      </c>
      <c r="BK581" s="73">
        <v>1</v>
      </c>
      <c r="BL581" s="73">
        <v>0</v>
      </c>
      <c r="BM581" s="73">
        <v>2</v>
      </c>
      <c r="BN581" s="73">
        <v>0</v>
      </c>
      <c r="BO581" s="73">
        <v>1</v>
      </c>
      <c r="BP581" s="73">
        <v>0</v>
      </c>
      <c r="BQ581" s="73">
        <v>2</v>
      </c>
      <c r="BR581" s="73">
        <v>0</v>
      </c>
      <c r="BT581" s="73" t="s">
        <v>2969</v>
      </c>
      <c r="BU581" s="73" t="s">
        <v>558</v>
      </c>
      <c r="BV581" s="73">
        <v>22.4407</v>
      </c>
      <c r="BW581" s="73">
        <v>22.508099999999999</v>
      </c>
      <c r="BX581" s="73">
        <v>22.703199999999999</v>
      </c>
      <c r="BY581" s="73">
        <v>22.7468</v>
      </c>
      <c r="BZ581" s="73">
        <v>22.064399999999999</v>
      </c>
      <c r="CA581" s="73">
        <v>22.344899999999999</v>
      </c>
      <c r="CB581" s="73">
        <v>23.349799999999998</v>
      </c>
      <c r="CC581" s="73">
        <v>22.5563</v>
      </c>
      <c r="CD581" s="73">
        <v>22.758199999999999</v>
      </c>
      <c r="CE581" s="73">
        <v>22.603100000000001</v>
      </c>
      <c r="CF581" s="73">
        <v>22.7714</v>
      </c>
      <c r="CG581" s="73">
        <v>22.26</v>
      </c>
      <c r="CH581" s="73">
        <v>22.345800000000001</v>
      </c>
      <c r="CI581" s="73">
        <v>22.897200000000002</v>
      </c>
      <c r="CJ581" s="73">
        <v>22.466899999999999</v>
      </c>
      <c r="CK581" s="73">
        <v>22.9283</v>
      </c>
      <c r="CL581" s="73">
        <v>22.685700000000001</v>
      </c>
      <c r="CM581" s="73">
        <v>22.428000000000001</v>
      </c>
      <c r="CN581" s="73">
        <v>23.2256</v>
      </c>
      <c r="CO581" s="73" t="s">
        <v>558</v>
      </c>
      <c r="CP581" s="73">
        <v>22.271100000000001</v>
      </c>
      <c r="CQ581" s="73" t="s">
        <v>558</v>
      </c>
      <c r="CR581" s="73" t="s">
        <v>558</v>
      </c>
      <c r="CS581" s="73">
        <v>22.4831</v>
      </c>
      <c r="CT581" s="73" t="s">
        <v>558</v>
      </c>
      <c r="CU581" s="73">
        <v>22.2867</v>
      </c>
      <c r="CV581" s="73" t="s">
        <v>558</v>
      </c>
      <c r="CW581" s="73">
        <v>22.954899999999999</v>
      </c>
      <c r="CX581" s="73">
        <v>22.195699999999999</v>
      </c>
      <c r="CZ581" s="75">
        <f t="shared" si="108"/>
        <v>22.599699999999999</v>
      </c>
      <c r="DA581" s="75">
        <f t="shared" si="109"/>
        <v>0.14834893550904479</v>
      </c>
      <c r="DB581" s="75">
        <f t="shared" si="110"/>
        <v>22.614720000000002</v>
      </c>
      <c r="DC581" s="75">
        <f t="shared" si="111"/>
        <v>0.48476719876658286</v>
      </c>
      <c r="DD581" s="75">
        <f t="shared" si="112"/>
        <v>22.575499999999998</v>
      </c>
      <c r="DE581" s="75">
        <f t="shared" si="113"/>
        <v>0.27153811887099749</v>
      </c>
      <c r="DF581" s="75">
        <f t="shared" si="114"/>
        <v>22.7469</v>
      </c>
      <c r="DG581" s="75">
        <f t="shared" si="115"/>
        <v>0.33387958158593645</v>
      </c>
      <c r="DH581" s="75">
        <f t="shared" si="116"/>
        <v>22.377099999999999</v>
      </c>
      <c r="DI581" s="75">
        <f t="shared" si="117"/>
        <v>0.1499066376115479</v>
      </c>
      <c r="DJ581" s="75">
        <f t="shared" si="118"/>
        <v>22.479099999999999</v>
      </c>
      <c r="DK581" s="75">
        <f t="shared" si="119"/>
        <v>0.41455938054758784</v>
      </c>
      <c r="DM581" s="74" t="s">
        <v>2970</v>
      </c>
      <c r="DN581" s="74" t="s">
        <v>2971</v>
      </c>
    </row>
    <row r="582" spans="2:118" s="73" customFormat="1" x14ac:dyDescent="0.35">
      <c r="B582" s="74" t="s">
        <v>2976</v>
      </c>
      <c r="C582" s="74" t="s">
        <v>2977</v>
      </c>
      <c r="D582" s="73">
        <v>1</v>
      </c>
      <c r="E582" s="74"/>
      <c r="F582" s="74" t="s">
        <v>495</v>
      </c>
      <c r="G582" s="74"/>
      <c r="H582" s="74" t="s">
        <v>495</v>
      </c>
      <c r="I582" s="73">
        <v>2</v>
      </c>
      <c r="J582" s="73">
        <v>2</v>
      </c>
      <c r="K582" s="73">
        <v>2</v>
      </c>
      <c r="L582" s="73">
        <v>10.7</v>
      </c>
      <c r="M582" s="73">
        <v>26.695</v>
      </c>
      <c r="N582" s="73">
        <v>0</v>
      </c>
      <c r="O582" s="73">
        <v>11.688000000000001</v>
      </c>
      <c r="P582" s="73">
        <v>699590000</v>
      </c>
      <c r="Q582" s="73">
        <v>53</v>
      </c>
      <c r="S582" s="73">
        <v>0.64032599999999995</v>
      </c>
      <c r="T582" s="73">
        <v>0.25132900000000002</v>
      </c>
      <c r="V582" s="73">
        <v>0.25602013200000001</v>
      </c>
      <c r="W582" s="73">
        <v>0.93306792999999999</v>
      </c>
      <c r="X582" s="73">
        <v>0.53238563500000002</v>
      </c>
      <c r="Z582" s="73">
        <v>0.17318445399999999</v>
      </c>
      <c r="AA582" s="73">
        <v>0.71784644900000005</v>
      </c>
      <c r="AB582" s="73">
        <v>0.38249626199999998</v>
      </c>
      <c r="AD582" s="73">
        <v>0.34365233899999997</v>
      </c>
      <c r="AE582" s="73">
        <v>0.54191099499999995</v>
      </c>
      <c r="AF582" s="73">
        <v>0.665163803</v>
      </c>
      <c r="AH582" s="73">
        <v>8.5752933000000003E-2</v>
      </c>
      <c r="AI582" s="73">
        <v>0.87783793099999996</v>
      </c>
      <c r="AJ582" s="73">
        <v>-0.22662468</v>
      </c>
      <c r="AL582" s="73">
        <v>0.46555914700000001</v>
      </c>
      <c r="AM582" s="73">
        <v>0.32434031400000002</v>
      </c>
      <c r="AN582" s="73">
        <v>-0.93663063000000002</v>
      </c>
      <c r="AO582" s="73">
        <v>2</v>
      </c>
      <c r="AP582" s="73">
        <v>2</v>
      </c>
      <c r="AQ582" s="73">
        <v>0</v>
      </c>
      <c r="AR582" s="73">
        <v>2</v>
      </c>
      <c r="AS582" s="73">
        <v>2</v>
      </c>
      <c r="AT582" s="73">
        <v>2</v>
      </c>
      <c r="AU582" s="73">
        <v>2</v>
      </c>
      <c r="AV582" s="73">
        <v>2</v>
      </c>
      <c r="AW582" s="73">
        <v>0</v>
      </c>
      <c r="AX582" s="73">
        <v>2</v>
      </c>
      <c r="AY582" s="73">
        <v>2</v>
      </c>
      <c r="AZ582" s="73">
        <v>2</v>
      </c>
      <c r="BA582" s="73">
        <v>2</v>
      </c>
      <c r="BB582" s="73">
        <v>2</v>
      </c>
      <c r="BC582" s="73">
        <v>2</v>
      </c>
      <c r="BD582" s="73">
        <v>2</v>
      </c>
      <c r="BE582" s="73">
        <v>2</v>
      </c>
      <c r="BF582" s="73">
        <v>2</v>
      </c>
      <c r="BG582" s="73">
        <v>2</v>
      </c>
      <c r="BH582" s="73">
        <v>1</v>
      </c>
      <c r="BI582" s="73">
        <v>3</v>
      </c>
      <c r="BJ582" s="73">
        <v>2</v>
      </c>
      <c r="BK582" s="73">
        <v>2</v>
      </c>
      <c r="BL582" s="73">
        <v>2</v>
      </c>
      <c r="BM582" s="73">
        <v>2</v>
      </c>
      <c r="BN582" s="73">
        <v>2</v>
      </c>
      <c r="BO582" s="73">
        <v>1</v>
      </c>
      <c r="BP582" s="73">
        <v>1</v>
      </c>
      <c r="BQ582" s="73">
        <v>2</v>
      </c>
      <c r="BR582" s="73">
        <v>1</v>
      </c>
      <c r="BT582" s="73" t="s">
        <v>2975</v>
      </c>
      <c r="BU582" s="73">
        <v>24.1297</v>
      </c>
      <c r="BV582" s="73">
        <v>24.349</v>
      </c>
      <c r="BW582" s="73" t="s">
        <v>558</v>
      </c>
      <c r="BX582" s="73">
        <v>23.542999999999999</v>
      </c>
      <c r="BY582" s="73">
        <v>23.117699999999999</v>
      </c>
      <c r="BZ582" s="73">
        <v>23.9559</v>
      </c>
      <c r="CA582" s="73">
        <v>24.366900000000001</v>
      </c>
      <c r="CB582" s="73">
        <v>23.650400000000001</v>
      </c>
      <c r="CC582" s="73">
        <v>23.197099999999999</v>
      </c>
      <c r="CD582" s="73">
        <v>22.544599999999999</v>
      </c>
      <c r="CE582" s="73">
        <v>23.808700000000002</v>
      </c>
      <c r="CF582" s="73">
        <v>24.130800000000001</v>
      </c>
      <c r="CG582" s="73">
        <v>23.1904</v>
      </c>
      <c r="CH582" s="73">
        <v>23.6</v>
      </c>
      <c r="CI582" s="73">
        <v>22.235499999999998</v>
      </c>
      <c r="CJ582" s="73">
        <v>23.83</v>
      </c>
      <c r="CK582" s="73">
        <v>24.202100000000002</v>
      </c>
      <c r="CL582" s="73">
        <v>22.7758</v>
      </c>
      <c r="CM582" s="73">
        <v>23.488600000000002</v>
      </c>
      <c r="CN582" s="73">
        <v>24.0823</v>
      </c>
      <c r="CO582" s="73">
        <v>23.147099999999998</v>
      </c>
      <c r="CP582" s="73">
        <v>24.221299999999999</v>
      </c>
      <c r="CQ582" s="73" t="s">
        <v>558</v>
      </c>
      <c r="CR582" s="73">
        <v>22.733599999999999</v>
      </c>
      <c r="CS582" s="73">
        <v>22.930900000000001</v>
      </c>
      <c r="CT582" s="73">
        <v>22.827100000000002</v>
      </c>
      <c r="CU582" s="73" t="s">
        <v>558</v>
      </c>
      <c r="CV582" s="73" t="s">
        <v>558</v>
      </c>
      <c r="CW582" s="73">
        <v>22.8231</v>
      </c>
      <c r="CX582" s="73">
        <v>22.8307</v>
      </c>
      <c r="CZ582" s="75">
        <f t="shared" si="108"/>
        <v>23.784850000000002</v>
      </c>
      <c r="DA582" s="75">
        <f t="shared" si="109"/>
        <v>0.55999026479633296</v>
      </c>
      <c r="DB582" s="75">
        <f t="shared" si="110"/>
        <v>23.54298</v>
      </c>
      <c r="DC582" s="75">
        <f t="shared" si="111"/>
        <v>0.70307925371184232</v>
      </c>
      <c r="DD582" s="75">
        <f t="shared" si="112"/>
        <v>23.393080000000005</v>
      </c>
      <c r="DE582" s="75">
        <f t="shared" si="113"/>
        <v>0.73158343816683113</v>
      </c>
      <c r="DF582" s="75">
        <f t="shared" si="114"/>
        <v>23.675760000000004</v>
      </c>
      <c r="DG582" s="75">
        <f t="shared" si="115"/>
        <v>0.5725066401361647</v>
      </c>
      <c r="DH582" s="75">
        <f t="shared" si="116"/>
        <v>23.258224999999996</v>
      </c>
      <c r="DI582" s="75">
        <f t="shared" si="117"/>
        <v>0.66388635259859541</v>
      </c>
      <c r="DJ582" s="75">
        <f t="shared" si="118"/>
        <v>22.826966666666664</v>
      </c>
      <c r="DK582" s="75">
        <f t="shared" si="119"/>
        <v>3.8017539811689158E-3</v>
      </c>
      <c r="DM582" s="74" t="s">
        <v>2976</v>
      </c>
      <c r="DN582" s="74" t="s">
        <v>2977</v>
      </c>
    </row>
    <row r="583" spans="2:118" s="73" customFormat="1" x14ac:dyDescent="0.35">
      <c r="B583" s="74" t="s">
        <v>2979</v>
      </c>
      <c r="C583" s="74" t="s">
        <v>2980</v>
      </c>
      <c r="D583" s="73">
        <v>1</v>
      </c>
      <c r="E583" s="74"/>
      <c r="F583" s="74"/>
      <c r="G583" s="74"/>
      <c r="H583" s="74"/>
      <c r="I583" s="73">
        <v>3</v>
      </c>
      <c r="J583" s="73">
        <v>3</v>
      </c>
      <c r="K583" s="73">
        <v>3</v>
      </c>
      <c r="L583" s="73">
        <v>15.1</v>
      </c>
      <c r="M583" s="73">
        <v>27.099</v>
      </c>
      <c r="N583" s="73">
        <v>0</v>
      </c>
      <c r="O583" s="73">
        <v>11.920999999999999</v>
      </c>
      <c r="P583" s="73">
        <v>324880000</v>
      </c>
      <c r="Q583" s="73">
        <v>35</v>
      </c>
      <c r="S583" s="73">
        <v>0.94247899999999996</v>
      </c>
      <c r="T583" s="73">
        <v>0.24840200000000001</v>
      </c>
      <c r="V583" s="73">
        <v>0.70655533599999998</v>
      </c>
      <c r="W583" s="73">
        <v>1</v>
      </c>
      <c r="X583" s="73">
        <v>-0.61467857400000003</v>
      </c>
      <c r="Z583" s="73">
        <v>1.1148543120000001</v>
      </c>
      <c r="AA583" s="73">
        <v>0.15770666699999999</v>
      </c>
      <c r="AB583" s="73">
        <v>-0.76646118200000002</v>
      </c>
      <c r="AD583" s="73">
        <v>1.2329657190000001</v>
      </c>
      <c r="AE583" s="73">
        <v>0.33311392400000001</v>
      </c>
      <c r="AF583" s="73">
        <v>-0.84416122400000004</v>
      </c>
      <c r="AH583" s="73">
        <v>0.94701983599999995</v>
      </c>
      <c r="AI583" s="73">
        <v>0.245877863</v>
      </c>
      <c r="AJ583" s="73">
        <v>-0.72314605700000001</v>
      </c>
      <c r="AK583" s="73" t="s">
        <v>340</v>
      </c>
      <c r="AL583" s="73">
        <v>1.4868723720000001</v>
      </c>
      <c r="AM583" s="73">
        <v>3.5577235999999998E-2</v>
      </c>
      <c r="AN583" s="73">
        <v>-0.95148277299999995</v>
      </c>
      <c r="AO583" s="73">
        <v>2</v>
      </c>
      <c r="AP583" s="73">
        <v>1</v>
      </c>
      <c r="AQ583" s="73">
        <v>2</v>
      </c>
      <c r="AR583" s="73">
        <v>1</v>
      </c>
      <c r="AS583" s="73">
        <v>1</v>
      </c>
      <c r="AT583" s="73">
        <v>1</v>
      </c>
      <c r="AU583" s="73">
        <v>1</v>
      </c>
      <c r="AV583" s="73">
        <v>2</v>
      </c>
      <c r="AW583" s="73">
        <v>1</v>
      </c>
      <c r="AX583" s="73">
        <v>1</v>
      </c>
      <c r="AY583" s="73">
        <v>1</v>
      </c>
      <c r="AZ583" s="73">
        <v>1</v>
      </c>
      <c r="BA583" s="73">
        <v>2</v>
      </c>
      <c r="BB583" s="73">
        <v>1</v>
      </c>
      <c r="BC583" s="73">
        <v>1</v>
      </c>
      <c r="BD583" s="73">
        <v>1</v>
      </c>
      <c r="BE583" s="73">
        <v>1</v>
      </c>
      <c r="BF583" s="73">
        <v>1</v>
      </c>
      <c r="BG583" s="73">
        <v>1</v>
      </c>
      <c r="BH583" s="73">
        <v>1</v>
      </c>
      <c r="BI583" s="73">
        <v>1</v>
      </c>
      <c r="BJ583" s="73">
        <v>1</v>
      </c>
      <c r="BK583" s="73">
        <v>1</v>
      </c>
      <c r="BL583" s="73">
        <v>1</v>
      </c>
      <c r="BM583" s="73">
        <v>1</v>
      </c>
      <c r="BN583" s="73">
        <v>1</v>
      </c>
      <c r="BO583" s="73">
        <v>2</v>
      </c>
      <c r="BP583" s="73">
        <v>1</v>
      </c>
      <c r="BQ583" s="73">
        <v>1</v>
      </c>
      <c r="BR583" s="73">
        <v>1</v>
      </c>
      <c r="BT583" s="73" t="s">
        <v>2978</v>
      </c>
      <c r="BU583" s="73">
        <v>23.934699999999999</v>
      </c>
      <c r="BV583" s="73">
        <v>22.834099999999999</v>
      </c>
      <c r="BW583" s="73">
        <v>23.239000000000001</v>
      </c>
      <c r="BX583" s="73">
        <v>22.759</v>
      </c>
      <c r="BY583" s="73">
        <v>21.9057</v>
      </c>
      <c r="BZ583" s="73">
        <v>21.915600000000001</v>
      </c>
      <c r="CA583" s="73">
        <v>22.308900000000001</v>
      </c>
      <c r="CB583" s="73">
        <v>23.104500000000002</v>
      </c>
      <c r="CC583" s="73">
        <v>22.7544</v>
      </c>
      <c r="CD583" s="73">
        <v>21.515799999999999</v>
      </c>
      <c r="CE583" s="73">
        <v>22.465499999999999</v>
      </c>
      <c r="CF583" s="73">
        <v>22.3245</v>
      </c>
      <c r="CG583" s="73">
        <v>22.575800000000001</v>
      </c>
      <c r="CH583" s="73">
        <v>21.682700000000001</v>
      </c>
      <c r="CI583" s="73">
        <v>21.791699999999999</v>
      </c>
      <c r="CJ583" s="73">
        <v>21.928799999999999</v>
      </c>
      <c r="CK583" s="73">
        <v>22.393799999999999</v>
      </c>
      <c r="CL583" s="73">
        <v>21.825099999999999</v>
      </c>
      <c r="CM583" s="73">
        <v>21.631799999999998</v>
      </c>
      <c r="CN583" s="73">
        <v>22.6722</v>
      </c>
      <c r="CO583" s="73">
        <v>22.304400000000001</v>
      </c>
      <c r="CP583" s="73">
        <v>22.856000000000002</v>
      </c>
      <c r="CQ583" s="73">
        <v>21.636399999999998</v>
      </c>
      <c r="CR583" s="73">
        <v>21.717099999999999</v>
      </c>
      <c r="CS583" s="73">
        <v>22.542899999999999</v>
      </c>
      <c r="CT583" s="73">
        <v>21.852799999999998</v>
      </c>
      <c r="CU583" s="73">
        <v>22.131</v>
      </c>
      <c r="CV583" s="73" t="s">
        <v>558</v>
      </c>
      <c r="CW583" s="73">
        <v>21.836099999999998</v>
      </c>
      <c r="CX583" s="73">
        <v>22.5261</v>
      </c>
      <c r="CZ583" s="75">
        <f t="shared" si="108"/>
        <v>22.9345</v>
      </c>
      <c r="DA583" s="75">
        <f t="shared" si="109"/>
        <v>0.74034284963116914</v>
      </c>
      <c r="DB583" s="75">
        <f t="shared" si="110"/>
        <v>22.319840000000003</v>
      </c>
      <c r="DC583" s="75">
        <f t="shared" si="111"/>
        <v>0.63532347902466269</v>
      </c>
      <c r="DD583" s="75">
        <f t="shared" si="112"/>
        <v>22.168040000000001</v>
      </c>
      <c r="DE583" s="75">
        <f t="shared" si="113"/>
        <v>0.40509786225059269</v>
      </c>
      <c r="DF583" s="75">
        <f t="shared" si="114"/>
        <v>22.090339999999998</v>
      </c>
      <c r="DG583" s="75">
        <f t="shared" si="115"/>
        <v>0.42934700185281421</v>
      </c>
      <c r="DH583" s="75">
        <f t="shared" si="116"/>
        <v>22.211360000000003</v>
      </c>
      <c r="DI583" s="75">
        <f t="shared" si="117"/>
        <v>0.5265472182055484</v>
      </c>
      <c r="DJ583" s="75">
        <f t="shared" si="118"/>
        <v>22.086500000000001</v>
      </c>
      <c r="DK583" s="75">
        <f t="shared" si="119"/>
        <v>0.32277146714045279</v>
      </c>
      <c r="DM583" s="74" t="s">
        <v>2979</v>
      </c>
      <c r="DN583" s="74" t="s">
        <v>2980</v>
      </c>
    </row>
    <row r="584" spans="2:118" s="73" customFormat="1" x14ac:dyDescent="0.35">
      <c r="B584" s="74" t="s">
        <v>2982</v>
      </c>
      <c r="C584" s="74" t="s">
        <v>2983</v>
      </c>
      <c r="D584" s="73">
        <v>1</v>
      </c>
      <c r="E584" s="74"/>
      <c r="F584" s="74"/>
      <c r="G584" s="74"/>
      <c r="H584" s="74"/>
      <c r="I584" s="73">
        <v>8</v>
      </c>
      <c r="J584" s="73">
        <v>8</v>
      </c>
      <c r="K584" s="73">
        <v>8</v>
      </c>
      <c r="L584" s="73">
        <v>45.7</v>
      </c>
      <c r="M584" s="73">
        <v>25.747</v>
      </c>
      <c r="N584" s="73">
        <v>0</v>
      </c>
      <c r="O584" s="73">
        <v>25.832999999999998</v>
      </c>
      <c r="P584" s="73">
        <v>242340000</v>
      </c>
      <c r="Q584" s="73">
        <v>59</v>
      </c>
      <c r="S584" s="73">
        <v>1.03043</v>
      </c>
      <c r="T584" s="73">
        <v>0.21910399999999999</v>
      </c>
      <c r="V584" s="73">
        <v>0.64218447099999998</v>
      </c>
      <c r="W584" s="73">
        <v>1</v>
      </c>
      <c r="X584" s="73">
        <v>0.55050163299999999</v>
      </c>
      <c r="Z584" s="73">
        <v>0.107539116</v>
      </c>
      <c r="AA584" s="73">
        <v>0.832419244</v>
      </c>
      <c r="AB584" s="73">
        <v>0.14301719700000001</v>
      </c>
      <c r="AD584" s="73">
        <v>1.434688701</v>
      </c>
      <c r="AE584" s="73">
        <v>0.30702438999999998</v>
      </c>
      <c r="AF584" s="73">
        <v>0.94272346500000004</v>
      </c>
      <c r="AH584" s="73">
        <v>1.217751604</v>
      </c>
      <c r="AI584" s="73">
        <v>0.20783333300000001</v>
      </c>
      <c r="AJ584" s="73">
        <v>0.67034950299999996</v>
      </c>
      <c r="AK584" s="73" t="s">
        <v>340</v>
      </c>
      <c r="AL584" s="73">
        <v>2.110312033</v>
      </c>
      <c r="AM584" s="73">
        <v>1.7902438999999999E-2</v>
      </c>
      <c r="AN584" s="73">
        <v>1.0639904019999999</v>
      </c>
      <c r="AO584" s="73">
        <v>0</v>
      </c>
      <c r="AP584" s="73">
        <v>3</v>
      </c>
      <c r="AQ584" s="73">
        <v>0</v>
      </c>
      <c r="AR584" s="73">
        <v>0</v>
      </c>
      <c r="AS584" s="73">
        <v>1</v>
      </c>
      <c r="AT584" s="73">
        <v>0</v>
      </c>
      <c r="AU584" s="73">
        <v>1</v>
      </c>
      <c r="AV584" s="73">
        <v>1</v>
      </c>
      <c r="AW584" s="73">
        <v>0</v>
      </c>
      <c r="AX584" s="73">
        <v>4</v>
      </c>
      <c r="AY584" s="73">
        <v>1</v>
      </c>
      <c r="AZ584" s="73">
        <v>2</v>
      </c>
      <c r="BA584" s="73">
        <v>2</v>
      </c>
      <c r="BB584" s="73">
        <v>2</v>
      </c>
      <c r="BC584" s="73">
        <v>3</v>
      </c>
      <c r="BD584" s="73">
        <v>2</v>
      </c>
      <c r="BE584" s="73">
        <v>3</v>
      </c>
      <c r="BF584" s="73">
        <v>4</v>
      </c>
      <c r="BG584" s="73">
        <v>2</v>
      </c>
      <c r="BH584" s="73">
        <v>1</v>
      </c>
      <c r="BI584" s="73">
        <v>1</v>
      </c>
      <c r="BJ584" s="73">
        <v>3</v>
      </c>
      <c r="BK584" s="73">
        <v>4</v>
      </c>
      <c r="BL584" s="73">
        <v>2</v>
      </c>
      <c r="BM584" s="73">
        <v>1</v>
      </c>
      <c r="BN584" s="73">
        <v>2</v>
      </c>
      <c r="BO584" s="73">
        <v>2</v>
      </c>
      <c r="BP584" s="73">
        <v>4</v>
      </c>
      <c r="BQ584" s="73">
        <v>6</v>
      </c>
      <c r="BR584" s="73">
        <v>2</v>
      </c>
      <c r="BT584" s="73" t="s">
        <v>2981</v>
      </c>
      <c r="BU584" s="73" t="s">
        <v>558</v>
      </c>
      <c r="BV584" s="73">
        <v>21.293800000000001</v>
      </c>
      <c r="BW584" s="73">
        <v>21.469799999999999</v>
      </c>
      <c r="BX584" s="73" t="s">
        <v>558</v>
      </c>
      <c r="BY584" s="73">
        <v>21.4695</v>
      </c>
      <c r="BZ584" s="73" t="s">
        <v>558</v>
      </c>
      <c r="CA584" s="73">
        <v>21.837199999999999</v>
      </c>
      <c r="CB584" s="73">
        <v>21.524000000000001</v>
      </c>
      <c r="CC584" s="73" t="s">
        <v>558</v>
      </c>
      <c r="CD584" s="73">
        <v>22.231300000000001</v>
      </c>
      <c r="CE584" s="73">
        <v>21.126999999999999</v>
      </c>
      <c r="CF584" s="73" t="s">
        <v>558</v>
      </c>
      <c r="CG584" s="73">
        <v>21.548999999999999</v>
      </c>
      <c r="CH584" s="73">
        <v>21.6432</v>
      </c>
      <c r="CI584" s="73">
        <v>21.947399999999998</v>
      </c>
      <c r="CJ584" s="73">
        <v>21.600999999999999</v>
      </c>
      <c r="CK584" s="73">
        <v>22.415299999999998</v>
      </c>
      <c r="CL584" s="73">
        <v>22.835799999999999</v>
      </c>
      <c r="CM584" s="73">
        <v>21.4755</v>
      </c>
      <c r="CN584" s="73">
        <v>21.4619</v>
      </c>
      <c r="CO584" s="73">
        <v>21.385400000000001</v>
      </c>
      <c r="CP584" s="73">
        <v>21.596699999999998</v>
      </c>
      <c r="CQ584" s="73">
        <v>21.756900000000002</v>
      </c>
      <c r="CR584" s="73">
        <v>22.3352</v>
      </c>
      <c r="CS584" s="73">
        <v>21.3535</v>
      </c>
      <c r="CT584" s="73">
        <v>21.821300000000001</v>
      </c>
      <c r="CU584" s="73">
        <v>22.0151</v>
      </c>
      <c r="CV584" s="73">
        <v>22.317699999999999</v>
      </c>
      <c r="CW584" s="73">
        <v>22.588799999999999</v>
      </c>
      <c r="CX584" s="73">
        <v>21.652999999999999</v>
      </c>
      <c r="CZ584" s="75">
        <f t="shared" si="108"/>
        <v>21.411033333333332</v>
      </c>
      <c r="DA584" s="75">
        <f t="shared" si="109"/>
        <v>0.10152715564484797</v>
      </c>
      <c r="DB584" s="75">
        <f t="shared" si="110"/>
        <v>21.864166666666666</v>
      </c>
      <c r="DC584" s="75">
        <f t="shared" si="111"/>
        <v>0.35442026371714891</v>
      </c>
      <c r="DD584" s="75">
        <f t="shared" si="112"/>
        <v>21.566649999999999</v>
      </c>
      <c r="DE584" s="75">
        <f t="shared" si="113"/>
        <v>0.33883826525349803</v>
      </c>
      <c r="DF584" s="75">
        <f t="shared" si="114"/>
        <v>21.957900000000002</v>
      </c>
      <c r="DG584" s="75">
        <f t="shared" si="115"/>
        <v>0.62968772816372987</v>
      </c>
      <c r="DH584" s="75">
        <f t="shared" si="116"/>
        <v>21.68554</v>
      </c>
      <c r="DI584" s="75">
        <f t="shared" si="117"/>
        <v>0.39855284844045474</v>
      </c>
      <c r="DJ584" s="75">
        <f t="shared" si="118"/>
        <v>22.079179999999997</v>
      </c>
      <c r="DK584" s="75">
        <f t="shared" si="119"/>
        <v>0.37710809723473154</v>
      </c>
      <c r="DM584" s="74" t="s">
        <v>2982</v>
      </c>
      <c r="DN584" s="74" t="s">
        <v>2983</v>
      </c>
    </row>
    <row r="585" spans="2:118" s="73" customFormat="1" x14ac:dyDescent="0.35">
      <c r="B585" s="74" t="s">
        <v>2985</v>
      </c>
      <c r="C585" s="74" t="s">
        <v>2986</v>
      </c>
      <c r="D585" s="73">
        <v>1</v>
      </c>
      <c r="E585" s="74"/>
      <c r="F585" s="74"/>
      <c r="G585" s="74"/>
      <c r="H585" s="74"/>
      <c r="I585" s="73">
        <v>5</v>
      </c>
      <c r="J585" s="73">
        <v>5</v>
      </c>
      <c r="K585" s="73">
        <v>5</v>
      </c>
      <c r="L585" s="73">
        <v>15.1</v>
      </c>
      <c r="M585" s="73">
        <v>51.701000000000001</v>
      </c>
      <c r="N585" s="73">
        <v>0</v>
      </c>
      <c r="O585" s="73">
        <v>18.29</v>
      </c>
      <c r="P585" s="73">
        <v>344660000</v>
      </c>
      <c r="Q585" s="73">
        <v>53</v>
      </c>
      <c r="S585" s="73">
        <v>0.12820200000000001</v>
      </c>
      <c r="T585" s="73">
        <v>0.83180100000000001</v>
      </c>
      <c r="V585" s="73">
        <v>4.9022524999999997E-2</v>
      </c>
      <c r="W585" s="73">
        <v>0.99200988499999998</v>
      </c>
      <c r="X585" s="73">
        <v>-3.2420731000000001E-2</v>
      </c>
      <c r="Z585" s="73">
        <v>0.13949872099999999</v>
      </c>
      <c r="AA585" s="73">
        <v>0.82979655200000002</v>
      </c>
      <c r="AB585" s="73">
        <v>7.3728943000000005E-2</v>
      </c>
      <c r="AD585" s="73">
        <v>9.1129183000000002E-2</v>
      </c>
      <c r="AE585" s="73">
        <v>0.90909029500000005</v>
      </c>
      <c r="AF585" s="73">
        <v>-6.7617798000000007E-2</v>
      </c>
      <c r="AH585" s="73">
        <v>0.33379805400000001</v>
      </c>
      <c r="AI585" s="73">
        <v>0.64796448399999995</v>
      </c>
      <c r="AJ585" s="73">
        <v>0.172077179</v>
      </c>
      <c r="AL585" s="73">
        <v>0.16817938700000001</v>
      </c>
      <c r="AM585" s="73">
        <v>0.76874956800000005</v>
      </c>
      <c r="AN585" s="73">
        <v>-8.7801360999999994E-2</v>
      </c>
      <c r="AO585" s="73">
        <v>0</v>
      </c>
      <c r="AP585" s="73">
        <v>1</v>
      </c>
      <c r="AQ585" s="73">
        <v>2</v>
      </c>
      <c r="AR585" s="73">
        <v>1</v>
      </c>
      <c r="AS585" s="73">
        <v>1</v>
      </c>
      <c r="AT585" s="73">
        <v>1</v>
      </c>
      <c r="AU585" s="73">
        <v>2</v>
      </c>
      <c r="AV585" s="73">
        <v>2</v>
      </c>
      <c r="AW585" s="73">
        <v>0</v>
      </c>
      <c r="AX585" s="73">
        <v>3</v>
      </c>
      <c r="AY585" s="73">
        <v>2</v>
      </c>
      <c r="AZ585" s="73">
        <v>3</v>
      </c>
      <c r="BA585" s="73">
        <v>2</v>
      </c>
      <c r="BB585" s="73">
        <v>2</v>
      </c>
      <c r="BC585" s="73">
        <v>2</v>
      </c>
      <c r="BD585" s="73">
        <v>2</v>
      </c>
      <c r="BE585" s="73">
        <v>1</v>
      </c>
      <c r="BF585" s="73">
        <v>3</v>
      </c>
      <c r="BG585" s="73">
        <v>2</v>
      </c>
      <c r="BH585" s="73">
        <v>3</v>
      </c>
      <c r="BI585" s="73">
        <v>1</v>
      </c>
      <c r="BJ585" s="73">
        <v>2</v>
      </c>
      <c r="BK585" s="73">
        <v>2</v>
      </c>
      <c r="BL585" s="73">
        <v>3</v>
      </c>
      <c r="BM585" s="73">
        <v>2</v>
      </c>
      <c r="BN585" s="73">
        <v>1</v>
      </c>
      <c r="BO585" s="73">
        <v>2</v>
      </c>
      <c r="BP585" s="73">
        <v>2</v>
      </c>
      <c r="BQ585" s="73">
        <v>2</v>
      </c>
      <c r="BR585" s="73">
        <v>1</v>
      </c>
      <c r="BT585" s="73" t="s">
        <v>2984</v>
      </c>
      <c r="BU585" s="73">
        <v>21.8064</v>
      </c>
      <c r="BV585" s="73">
        <v>21.943000000000001</v>
      </c>
      <c r="BW585" s="73">
        <v>22.9329</v>
      </c>
      <c r="BX585" s="73">
        <v>22.277999999999999</v>
      </c>
      <c r="BY585" s="73">
        <v>22.404299999999999</v>
      </c>
      <c r="BZ585" s="73">
        <v>21.872399999999999</v>
      </c>
      <c r="CA585" s="73">
        <v>22.5047</v>
      </c>
      <c r="CB585" s="73">
        <v>22.092300000000002</v>
      </c>
      <c r="CC585" s="73">
        <v>22.197199999999999</v>
      </c>
      <c r="CD585" s="73">
        <v>22.535900000000002</v>
      </c>
      <c r="CE585" s="73">
        <v>22.384599999999999</v>
      </c>
      <c r="CF585" s="73">
        <v>22.440899999999999</v>
      </c>
      <c r="CG585" s="73">
        <v>22.176600000000001</v>
      </c>
      <c r="CH585" s="73">
        <v>22.3414</v>
      </c>
      <c r="CI585" s="73">
        <v>22.389800000000001</v>
      </c>
      <c r="CJ585" s="73">
        <v>22.170200000000001</v>
      </c>
      <c r="CK585" s="73">
        <v>21.497399999999999</v>
      </c>
      <c r="CL585" s="73">
        <v>22.583300000000001</v>
      </c>
      <c r="CM585" s="73">
        <v>22.41</v>
      </c>
      <c r="CN585" s="73">
        <v>22.3657</v>
      </c>
      <c r="CO585" s="73">
        <v>22.091999999999999</v>
      </c>
      <c r="CP585" s="73">
        <v>22.360600000000002</v>
      </c>
      <c r="CQ585" s="73">
        <v>22.522099999999998</v>
      </c>
      <c r="CR585" s="73">
        <v>22.530100000000001</v>
      </c>
      <c r="CS585" s="73">
        <v>22.720099999999999</v>
      </c>
      <c r="CT585" s="73">
        <v>22.003900000000002</v>
      </c>
      <c r="CU585" s="73">
        <v>22.159199999999998</v>
      </c>
      <c r="CV585" s="73">
        <v>22.327000000000002</v>
      </c>
      <c r="CW585" s="73">
        <v>22.2392</v>
      </c>
      <c r="CX585" s="73">
        <v>22.196300000000001</v>
      </c>
      <c r="CZ585" s="75">
        <f t="shared" si="108"/>
        <v>22.272919999999999</v>
      </c>
      <c r="DA585" s="75">
        <f t="shared" si="109"/>
        <v>0.44140350814192647</v>
      </c>
      <c r="DB585" s="75">
        <f t="shared" si="110"/>
        <v>22.240500000000001</v>
      </c>
      <c r="DC585" s="75">
        <f t="shared" si="111"/>
        <v>0.28124657331245884</v>
      </c>
      <c r="DD585" s="75">
        <f t="shared" si="112"/>
        <v>22.346660000000004</v>
      </c>
      <c r="DE585" s="75">
        <f t="shared" si="113"/>
        <v>0.10140235697457885</v>
      </c>
      <c r="DF585" s="75">
        <f t="shared" si="114"/>
        <v>22.20532</v>
      </c>
      <c r="DG585" s="75">
        <f t="shared" si="115"/>
        <v>0.42215775132052308</v>
      </c>
      <c r="DH585" s="75">
        <f t="shared" si="116"/>
        <v>22.444980000000001</v>
      </c>
      <c r="DI585" s="75">
        <f t="shared" si="117"/>
        <v>0.23483972619639962</v>
      </c>
      <c r="DJ585" s="75">
        <f t="shared" si="118"/>
        <v>22.185120000000001</v>
      </c>
      <c r="DK585" s="75">
        <f t="shared" si="119"/>
        <v>0.11905052288839396</v>
      </c>
      <c r="DM585" s="74" t="s">
        <v>2985</v>
      </c>
      <c r="DN585" s="74" t="s">
        <v>2986</v>
      </c>
    </row>
    <row r="586" spans="2:118" s="73" customFormat="1" x14ac:dyDescent="0.35">
      <c r="B586" s="74" t="s">
        <v>2988</v>
      </c>
      <c r="C586" s="74" t="s">
        <v>2989</v>
      </c>
      <c r="D586" s="73">
        <v>1</v>
      </c>
      <c r="E586" s="74" t="s">
        <v>606</v>
      </c>
      <c r="F586" s="74"/>
      <c r="G586" s="74" t="s">
        <v>608</v>
      </c>
      <c r="H586" s="74" t="s">
        <v>1832</v>
      </c>
      <c r="I586" s="73">
        <v>18</v>
      </c>
      <c r="J586" s="73">
        <v>18</v>
      </c>
      <c r="K586" s="73">
        <v>18</v>
      </c>
      <c r="L586" s="73">
        <v>57.5</v>
      </c>
      <c r="M586" s="73">
        <v>42.960999999999999</v>
      </c>
      <c r="N586" s="73">
        <v>0</v>
      </c>
      <c r="O586" s="73">
        <v>323.31</v>
      </c>
      <c r="P586" s="73">
        <v>6001400000</v>
      </c>
      <c r="Q586" s="73">
        <v>368</v>
      </c>
      <c r="S586" s="73">
        <v>0.38336300000000001</v>
      </c>
      <c r="T586" s="73">
        <v>0.82936399999999999</v>
      </c>
      <c r="V586" s="73">
        <v>3.9871170999999997E-2</v>
      </c>
      <c r="W586" s="73">
        <v>0.98977044000000003</v>
      </c>
      <c r="X586" s="73">
        <v>1.32164E-2</v>
      </c>
      <c r="Z586" s="73">
        <v>0.53289644599999997</v>
      </c>
      <c r="AA586" s="73">
        <v>0.58485039400000005</v>
      </c>
      <c r="AB586" s="73">
        <v>-0.12348175</v>
      </c>
      <c r="AD586" s="73">
        <v>1.337621956</v>
      </c>
      <c r="AE586" s="73">
        <v>0.45477616700000001</v>
      </c>
      <c r="AF586" s="73">
        <v>-0.13932991</v>
      </c>
      <c r="AH586" s="73">
        <v>0.35316029900000001</v>
      </c>
      <c r="AI586" s="73">
        <v>0.775378978</v>
      </c>
      <c r="AJ586" s="73">
        <v>-6.4623260000000002E-2</v>
      </c>
      <c r="AL586" s="73">
        <v>1.227640957</v>
      </c>
      <c r="AM586" s="73">
        <v>0.28553107300000002</v>
      </c>
      <c r="AN586" s="73">
        <v>-0.180231476</v>
      </c>
      <c r="AO586" s="73">
        <v>13</v>
      </c>
      <c r="AP586" s="73">
        <v>10</v>
      </c>
      <c r="AQ586" s="73">
        <v>14</v>
      </c>
      <c r="AR586" s="73">
        <v>14</v>
      </c>
      <c r="AS586" s="73">
        <v>12</v>
      </c>
      <c r="AT586" s="73">
        <v>11</v>
      </c>
      <c r="AU586" s="73">
        <v>12</v>
      </c>
      <c r="AV586" s="73">
        <v>12</v>
      </c>
      <c r="AW586" s="73">
        <v>13</v>
      </c>
      <c r="AX586" s="73">
        <v>12</v>
      </c>
      <c r="AY586" s="73">
        <v>11</v>
      </c>
      <c r="AZ586" s="73">
        <v>14</v>
      </c>
      <c r="BA586" s="73">
        <v>12</v>
      </c>
      <c r="BB586" s="73">
        <v>13</v>
      </c>
      <c r="BC586" s="73">
        <v>13</v>
      </c>
      <c r="BD586" s="73">
        <v>11</v>
      </c>
      <c r="BE586" s="73">
        <v>12</v>
      </c>
      <c r="BF586" s="73">
        <v>16</v>
      </c>
      <c r="BG586" s="73">
        <v>13</v>
      </c>
      <c r="BH586" s="73">
        <v>13</v>
      </c>
      <c r="BI586" s="73">
        <v>11</v>
      </c>
      <c r="BJ586" s="73">
        <v>13</v>
      </c>
      <c r="BK586" s="73">
        <v>11</v>
      </c>
      <c r="BL586" s="73">
        <v>9</v>
      </c>
      <c r="BM586" s="73">
        <v>14</v>
      </c>
      <c r="BN586" s="73">
        <v>11</v>
      </c>
      <c r="BO586" s="73">
        <v>12</v>
      </c>
      <c r="BP586" s="73">
        <v>14</v>
      </c>
      <c r="BQ586" s="73">
        <v>12</v>
      </c>
      <c r="BR586" s="73">
        <v>10</v>
      </c>
      <c r="BT586" s="73" t="s">
        <v>2987</v>
      </c>
      <c r="BU586" s="73">
        <v>26.6342</v>
      </c>
      <c r="BV586" s="73">
        <v>26.526800000000001</v>
      </c>
      <c r="BW586" s="73">
        <v>26.581299999999999</v>
      </c>
      <c r="BX586" s="73">
        <v>26.715199999999999</v>
      </c>
      <c r="BY586" s="73">
        <v>26.4757</v>
      </c>
      <c r="BZ586" s="73">
        <v>26.819500000000001</v>
      </c>
      <c r="CA586" s="73">
        <v>26.498100000000001</v>
      </c>
      <c r="CB586" s="73">
        <v>26.706099999999999</v>
      </c>
      <c r="CC586" s="73">
        <v>26.7529</v>
      </c>
      <c r="CD586" s="73">
        <v>26.2227</v>
      </c>
      <c r="CE586" s="73">
        <v>26.678799999999999</v>
      </c>
      <c r="CF586" s="73">
        <v>26.472799999999999</v>
      </c>
      <c r="CG586" s="73">
        <v>26.695599999999999</v>
      </c>
      <c r="CH586" s="73">
        <v>26.215299999999999</v>
      </c>
      <c r="CI586" s="73">
        <v>26.2531</v>
      </c>
      <c r="CJ586" s="73">
        <v>26.4526</v>
      </c>
      <c r="CK586" s="73">
        <v>26.315300000000001</v>
      </c>
      <c r="CL586" s="73">
        <v>26.453299999999999</v>
      </c>
      <c r="CM586" s="73">
        <v>26.4361</v>
      </c>
      <c r="CN586" s="73">
        <v>26.5792</v>
      </c>
      <c r="CO586" s="73">
        <v>26.450700000000001</v>
      </c>
      <c r="CP586" s="73">
        <v>26.557200000000002</v>
      </c>
      <c r="CQ586" s="73">
        <v>26.4481</v>
      </c>
      <c r="CR586" s="73">
        <v>26.382100000000001</v>
      </c>
      <c r="CS586" s="73">
        <v>26.771899999999999</v>
      </c>
      <c r="CT586" s="73">
        <v>26.579499999999999</v>
      </c>
      <c r="CU586" s="73">
        <v>26.402799999999999</v>
      </c>
      <c r="CV586" s="73">
        <v>26.335100000000001</v>
      </c>
      <c r="CW586" s="73">
        <v>26.184200000000001</v>
      </c>
      <c r="CX586" s="73">
        <v>26.5305</v>
      </c>
      <c r="CZ586" s="75">
        <f t="shared" si="108"/>
        <v>26.586639999999999</v>
      </c>
      <c r="DA586" s="75">
        <f t="shared" si="109"/>
        <v>9.3148607074931236E-2</v>
      </c>
      <c r="DB586" s="75">
        <f t="shared" si="110"/>
        <v>26.599859999999996</v>
      </c>
      <c r="DC586" s="75">
        <f t="shared" si="111"/>
        <v>0.24266987452092226</v>
      </c>
      <c r="DD586" s="75">
        <f t="shared" si="112"/>
        <v>26.463119999999996</v>
      </c>
      <c r="DE586" s="75">
        <f t="shared" si="113"/>
        <v>0.22703615791322726</v>
      </c>
      <c r="DF586" s="75">
        <f t="shared" si="114"/>
        <v>26.447299999999995</v>
      </c>
      <c r="DG586" s="75">
        <f t="shared" si="115"/>
        <v>9.3556319936175192E-2</v>
      </c>
      <c r="DH586" s="75">
        <f t="shared" si="116"/>
        <v>26.521999999999998</v>
      </c>
      <c r="DI586" s="75">
        <f t="shared" si="117"/>
        <v>0.15313879325631286</v>
      </c>
      <c r="DJ586" s="75">
        <f t="shared" si="118"/>
        <v>26.406419999999997</v>
      </c>
      <c r="DK586" s="75">
        <f t="shared" si="119"/>
        <v>0.15798252118509776</v>
      </c>
      <c r="DM586" s="74" t="s">
        <v>2988</v>
      </c>
      <c r="DN586" s="74" t="s">
        <v>2989</v>
      </c>
    </row>
    <row r="587" spans="2:118" s="73" customFormat="1" x14ac:dyDescent="0.35">
      <c r="B587" s="74" t="s">
        <v>2991</v>
      </c>
      <c r="C587" s="74" t="s">
        <v>2992</v>
      </c>
      <c r="D587" s="73">
        <v>1</v>
      </c>
      <c r="E587" s="74" t="s">
        <v>675</v>
      </c>
      <c r="F587" s="74"/>
      <c r="G587" s="74" t="s">
        <v>2993</v>
      </c>
      <c r="H587" s="74" t="s">
        <v>2994</v>
      </c>
      <c r="I587" s="73">
        <v>14</v>
      </c>
      <c r="J587" s="73">
        <v>14</v>
      </c>
      <c r="K587" s="73">
        <v>14</v>
      </c>
      <c r="L587" s="73">
        <v>60.5</v>
      </c>
      <c r="M587" s="73">
        <v>38.701999999999998</v>
      </c>
      <c r="N587" s="73">
        <v>0</v>
      </c>
      <c r="O587" s="73">
        <v>140.46</v>
      </c>
      <c r="P587" s="73">
        <v>3565300000</v>
      </c>
      <c r="Q587" s="73">
        <v>213</v>
      </c>
      <c r="S587" s="73">
        <v>1.1868099999999999</v>
      </c>
      <c r="T587" s="73">
        <v>0.82154300000000002</v>
      </c>
      <c r="V587" s="73">
        <v>1.2570123950000001</v>
      </c>
      <c r="W587" s="73">
        <v>1</v>
      </c>
      <c r="X587" s="73">
        <v>-0.17644043000000001</v>
      </c>
      <c r="Z587" s="73">
        <v>1.724462553</v>
      </c>
      <c r="AA587" s="73">
        <v>0.31270270300000003</v>
      </c>
      <c r="AB587" s="73">
        <v>-0.17270622299999999</v>
      </c>
      <c r="AD587" s="73">
        <v>1.542206609</v>
      </c>
      <c r="AE587" s="73">
        <v>0.40421402200000001</v>
      </c>
      <c r="AF587" s="73">
        <v>-0.15617141700000001</v>
      </c>
      <c r="AH587" s="73">
        <v>0.73413932000000004</v>
      </c>
      <c r="AI587" s="73">
        <v>0.60371095600000002</v>
      </c>
      <c r="AJ587" s="73">
        <v>-0.100239563</v>
      </c>
      <c r="AL587" s="73">
        <v>0.63131022299999995</v>
      </c>
      <c r="AM587" s="73">
        <v>0.60040078600000002</v>
      </c>
      <c r="AN587" s="73">
        <v>-8.1700516000000001E-2</v>
      </c>
      <c r="AO587" s="73">
        <v>5</v>
      </c>
      <c r="AP587" s="73">
        <v>7</v>
      </c>
      <c r="AQ587" s="73">
        <v>8</v>
      </c>
      <c r="AR587" s="73">
        <v>6</v>
      </c>
      <c r="AS587" s="73">
        <v>4</v>
      </c>
      <c r="AT587" s="73">
        <v>5</v>
      </c>
      <c r="AU587" s="73">
        <v>7</v>
      </c>
      <c r="AV587" s="73">
        <v>6</v>
      </c>
      <c r="AW587" s="73">
        <v>5</v>
      </c>
      <c r="AX587" s="73">
        <v>8</v>
      </c>
      <c r="AY587" s="73">
        <v>7</v>
      </c>
      <c r="AZ587" s="73">
        <v>6</v>
      </c>
      <c r="BA587" s="73">
        <v>7</v>
      </c>
      <c r="BB587" s="73">
        <v>7</v>
      </c>
      <c r="BC587" s="73">
        <v>12</v>
      </c>
      <c r="BD587" s="73">
        <v>6</v>
      </c>
      <c r="BE587" s="73">
        <v>13</v>
      </c>
      <c r="BF587" s="73">
        <v>6</v>
      </c>
      <c r="BG587" s="73">
        <v>8</v>
      </c>
      <c r="BH587" s="73">
        <v>5</v>
      </c>
      <c r="BI587" s="73">
        <v>6</v>
      </c>
      <c r="BJ587" s="73">
        <v>5</v>
      </c>
      <c r="BK587" s="73">
        <v>7</v>
      </c>
      <c r="BL587" s="73">
        <v>8</v>
      </c>
      <c r="BM587" s="73">
        <v>5</v>
      </c>
      <c r="BN587" s="73">
        <v>7</v>
      </c>
      <c r="BO587" s="73">
        <v>10</v>
      </c>
      <c r="BP587" s="73">
        <v>9</v>
      </c>
      <c r="BQ587" s="73">
        <v>12</v>
      </c>
      <c r="BR587" s="73">
        <v>6</v>
      </c>
      <c r="BT587" s="73" t="s">
        <v>2990</v>
      </c>
      <c r="BU587" s="73">
        <v>25.9483</v>
      </c>
      <c r="BV587" s="73">
        <v>25.820399999999999</v>
      </c>
      <c r="BW587" s="73">
        <v>25.7179</v>
      </c>
      <c r="BX587" s="73">
        <v>25.886700000000001</v>
      </c>
      <c r="BY587" s="73">
        <v>25.675799999999999</v>
      </c>
      <c r="BZ587" s="73">
        <v>25.703499999999998</v>
      </c>
      <c r="CA587" s="73">
        <v>25.610299999999999</v>
      </c>
      <c r="CB587" s="73">
        <v>25.420500000000001</v>
      </c>
      <c r="CC587" s="73">
        <v>25.7789</v>
      </c>
      <c r="CD587" s="73">
        <v>25.6538</v>
      </c>
      <c r="CE587" s="73">
        <v>25.6145</v>
      </c>
      <c r="CF587" s="73">
        <v>25.535599999999999</v>
      </c>
      <c r="CG587" s="73">
        <v>25.6601</v>
      </c>
      <c r="CH587" s="73">
        <v>25.7121</v>
      </c>
      <c r="CI587" s="73">
        <v>25.663399999999999</v>
      </c>
      <c r="CJ587" s="73">
        <v>25.711600000000001</v>
      </c>
      <c r="CK587" s="73">
        <v>25.657900000000001</v>
      </c>
      <c r="CL587" s="73">
        <v>25.664000000000001</v>
      </c>
      <c r="CM587" s="73">
        <v>25.542899999999999</v>
      </c>
      <c r="CN587" s="73">
        <v>25.691800000000001</v>
      </c>
      <c r="CO587" s="73">
        <v>25.8233</v>
      </c>
      <c r="CP587" s="73">
        <v>25.6098</v>
      </c>
      <c r="CQ587" s="73">
        <v>25.770900000000001</v>
      </c>
      <c r="CR587" s="73">
        <v>25.7562</v>
      </c>
      <c r="CS587" s="73">
        <v>25.587800000000001</v>
      </c>
      <c r="CT587" s="73">
        <v>25.820699999999999</v>
      </c>
      <c r="CU587" s="73">
        <v>25.6921</v>
      </c>
      <c r="CV587" s="73">
        <v>25.807600000000001</v>
      </c>
      <c r="CW587" s="73">
        <v>25.6187</v>
      </c>
      <c r="CX587" s="73">
        <v>25.701699999999999</v>
      </c>
      <c r="CZ587" s="75">
        <f t="shared" si="108"/>
        <v>25.809820000000002</v>
      </c>
      <c r="DA587" s="75">
        <f t="shared" si="109"/>
        <v>0.11358898274040527</v>
      </c>
      <c r="DB587" s="75">
        <f t="shared" si="110"/>
        <v>25.633400000000002</v>
      </c>
      <c r="DC587" s="75">
        <f t="shared" si="111"/>
        <v>0.13449947955289607</v>
      </c>
      <c r="DD587" s="75">
        <f t="shared" si="112"/>
        <v>25.637139999999999</v>
      </c>
      <c r="DE587" s="75">
        <f t="shared" si="113"/>
        <v>6.6443005651460704E-2</v>
      </c>
      <c r="DF587" s="75">
        <f t="shared" si="114"/>
        <v>25.653640000000003</v>
      </c>
      <c r="DG587" s="75">
        <f t="shared" si="115"/>
        <v>6.5582718760356915E-2</v>
      </c>
      <c r="DH587" s="75">
        <f t="shared" si="116"/>
        <v>25.709600000000002</v>
      </c>
      <c r="DI587" s="75">
        <f t="shared" si="117"/>
        <v>0.10446556849029218</v>
      </c>
      <c r="DJ587" s="75">
        <f t="shared" si="118"/>
        <v>25.728160000000003</v>
      </c>
      <c r="DK587" s="75">
        <f t="shared" si="119"/>
        <v>8.4935728642309055E-2</v>
      </c>
      <c r="DM587" s="74" t="s">
        <v>2991</v>
      </c>
      <c r="DN587" s="74" t="s">
        <v>2992</v>
      </c>
    </row>
    <row r="588" spans="2:118" s="73" customFormat="1" x14ac:dyDescent="0.35">
      <c r="B588" s="74" t="s">
        <v>2996</v>
      </c>
      <c r="C588" s="74" t="s">
        <v>2997</v>
      </c>
      <c r="D588" s="73">
        <v>1</v>
      </c>
      <c r="E588" s="74" t="s">
        <v>1764</v>
      </c>
      <c r="F588" s="74"/>
      <c r="G588" s="74" t="s">
        <v>2998</v>
      </c>
      <c r="H588" s="74" t="s">
        <v>2999</v>
      </c>
      <c r="I588" s="73">
        <v>34</v>
      </c>
      <c r="J588" s="73">
        <v>34</v>
      </c>
      <c r="K588" s="73">
        <v>34</v>
      </c>
      <c r="L588" s="73">
        <v>48.7</v>
      </c>
      <c r="M588" s="73">
        <v>99.338999999999999</v>
      </c>
      <c r="N588" s="73">
        <v>0</v>
      </c>
      <c r="O588" s="73">
        <v>323.31</v>
      </c>
      <c r="P588" s="73">
        <v>9642700000</v>
      </c>
      <c r="Q588" s="73">
        <v>539</v>
      </c>
      <c r="S588" s="73">
        <v>0.21500900000000001</v>
      </c>
      <c r="T588" s="73">
        <v>0.92642500000000005</v>
      </c>
      <c r="V588" s="73">
        <v>0.377525944</v>
      </c>
      <c r="W588" s="73">
        <v>0.93827762000000003</v>
      </c>
      <c r="X588" s="73">
        <v>0.11520195</v>
      </c>
      <c r="Z588" s="73">
        <v>0.17071915800000001</v>
      </c>
      <c r="AA588" s="73">
        <v>0.83569413800000003</v>
      </c>
      <c r="AB588" s="73">
        <v>4.9010086000000001E-2</v>
      </c>
      <c r="AD588" s="73">
        <v>3.0464179000000001E-2</v>
      </c>
      <c r="AE588" s="73">
        <v>0.97849085400000002</v>
      </c>
      <c r="AF588" s="73">
        <v>-9.4356539999999999E-3</v>
      </c>
      <c r="AH588" s="73">
        <v>0.21684655899999999</v>
      </c>
      <c r="AI588" s="73">
        <v>0.82706118699999998</v>
      </c>
      <c r="AJ588" s="73">
        <v>-6.1956023999999998E-2</v>
      </c>
      <c r="AL588" s="73">
        <v>0.16647334899999999</v>
      </c>
      <c r="AM588" s="73">
        <v>0.82363149099999999</v>
      </c>
      <c r="AN588" s="73">
        <v>4.8241805999999998E-2</v>
      </c>
      <c r="AO588" s="73">
        <v>10</v>
      </c>
      <c r="AP588" s="73">
        <v>22</v>
      </c>
      <c r="AQ588" s="73">
        <v>15</v>
      </c>
      <c r="AR588" s="73">
        <v>11</v>
      </c>
      <c r="AS588" s="73">
        <v>12</v>
      </c>
      <c r="AT588" s="73">
        <v>14</v>
      </c>
      <c r="AU588" s="73">
        <v>20</v>
      </c>
      <c r="AV588" s="73">
        <v>20</v>
      </c>
      <c r="AW588" s="73">
        <v>16</v>
      </c>
      <c r="AX588" s="73">
        <v>18</v>
      </c>
      <c r="AY588" s="73">
        <v>19</v>
      </c>
      <c r="AZ588" s="73">
        <v>24</v>
      </c>
      <c r="BA588" s="73">
        <v>15</v>
      </c>
      <c r="BB588" s="73">
        <v>19</v>
      </c>
      <c r="BC588" s="73">
        <v>23</v>
      </c>
      <c r="BD588" s="73">
        <v>19</v>
      </c>
      <c r="BE588" s="73">
        <v>21</v>
      </c>
      <c r="BF588" s="73">
        <v>19</v>
      </c>
      <c r="BG588" s="73">
        <v>19</v>
      </c>
      <c r="BH588" s="73">
        <v>17</v>
      </c>
      <c r="BI588" s="73">
        <v>19</v>
      </c>
      <c r="BJ588" s="73">
        <v>16</v>
      </c>
      <c r="BK588" s="73">
        <v>18</v>
      </c>
      <c r="BL588" s="73">
        <v>19</v>
      </c>
      <c r="BM588" s="73">
        <v>15</v>
      </c>
      <c r="BN588" s="73">
        <v>20</v>
      </c>
      <c r="BO588" s="73">
        <v>20</v>
      </c>
      <c r="BP588" s="73">
        <v>19</v>
      </c>
      <c r="BQ588" s="73">
        <v>24</v>
      </c>
      <c r="BR588" s="73">
        <v>16</v>
      </c>
      <c r="BT588" s="73" t="s">
        <v>2995</v>
      </c>
      <c r="BU588" s="73">
        <v>27.404499999999999</v>
      </c>
      <c r="BV588" s="73">
        <v>27.165800000000001</v>
      </c>
      <c r="BW588" s="73">
        <v>27.180299999999999</v>
      </c>
      <c r="BX588" s="73">
        <v>26.8249</v>
      </c>
      <c r="BY588" s="73">
        <v>26.9893</v>
      </c>
      <c r="BZ588" s="73">
        <v>27.4773</v>
      </c>
      <c r="CA588" s="73">
        <v>27.017099999999999</v>
      </c>
      <c r="CB588" s="73">
        <v>27.135300000000001</v>
      </c>
      <c r="CC588" s="73">
        <v>27.427</v>
      </c>
      <c r="CD588" s="73">
        <v>27.084099999999999</v>
      </c>
      <c r="CE588" s="73">
        <v>27.327999999999999</v>
      </c>
      <c r="CF588" s="73">
        <v>27.240500000000001</v>
      </c>
      <c r="CG588" s="73">
        <v>27.072600000000001</v>
      </c>
      <c r="CH588" s="73">
        <v>27.015699999999999</v>
      </c>
      <c r="CI588" s="73">
        <v>27.153099999999998</v>
      </c>
      <c r="CJ588" s="73">
        <v>27.2728</v>
      </c>
      <c r="CK588" s="73">
        <v>27.020900000000001</v>
      </c>
      <c r="CL588" s="73">
        <v>27.117999999999999</v>
      </c>
      <c r="CM588" s="73">
        <v>27.0474</v>
      </c>
      <c r="CN588" s="73">
        <v>27.058399999999999</v>
      </c>
      <c r="CO588" s="73">
        <v>27.2605</v>
      </c>
      <c r="CP588" s="73">
        <v>26.982399999999998</v>
      </c>
      <c r="CQ588" s="73">
        <v>27.122599999999998</v>
      </c>
      <c r="CR588" s="73">
        <v>26.967199999999998</v>
      </c>
      <c r="CS588" s="73">
        <v>26.9223</v>
      </c>
      <c r="CT588" s="73">
        <v>27.266100000000002</v>
      </c>
      <c r="CU588" s="73">
        <v>27.2593</v>
      </c>
      <c r="CV588" s="73">
        <v>27.2194</v>
      </c>
      <c r="CW588" s="73">
        <v>26.966200000000001</v>
      </c>
      <c r="CX588" s="73">
        <v>27.095099999999999</v>
      </c>
      <c r="CZ588" s="75">
        <f t="shared" si="108"/>
        <v>27.112959999999998</v>
      </c>
      <c r="DA588" s="75">
        <f t="shared" si="109"/>
        <v>0.2182846032133276</v>
      </c>
      <c r="DB588" s="75">
        <f t="shared" si="110"/>
        <v>27.228160000000003</v>
      </c>
      <c r="DC588" s="75">
        <f t="shared" si="111"/>
        <v>0.20948190375304498</v>
      </c>
      <c r="DD588" s="75">
        <f t="shared" si="112"/>
        <v>27.16198</v>
      </c>
      <c r="DE588" s="75">
        <f t="shared" si="113"/>
        <v>0.1256915947866046</v>
      </c>
      <c r="DF588" s="75">
        <f t="shared" si="114"/>
        <v>27.103499999999997</v>
      </c>
      <c r="DG588" s="75">
        <f t="shared" si="115"/>
        <v>0.10108995993668211</v>
      </c>
      <c r="DH588" s="75">
        <f t="shared" si="116"/>
        <v>27.050999999999998</v>
      </c>
      <c r="DI588" s="75">
        <f t="shared" si="117"/>
        <v>0.13902239028300484</v>
      </c>
      <c r="DJ588" s="75">
        <f t="shared" si="118"/>
        <v>27.161219999999997</v>
      </c>
      <c r="DK588" s="75">
        <f t="shared" si="119"/>
        <v>0.12884978463311475</v>
      </c>
      <c r="DM588" s="74" t="s">
        <v>2996</v>
      </c>
      <c r="DN588" s="74" t="s">
        <v>2997</v>
      </c>
    </row>
    <row r="589" spans="2:118" s="73" customFormat="1" x14ac:dyDescent="0.35">
      <c r="B589" s="74" t="s">
        <v>3001</v>
      </c>
      <c r="C589" s="74" t="s">
        <v>3002</v>
      </c>
      <c r="D589" s="73">
        <v>1</v>
      </c>
      <c r="E589" s="74"/>
      <c r="F589" s="74"/>
      <c r="G589" s="74"/>
      <c r="H589" s="74"/>
      <c r="I589" s="73">
        <v>11</v>
      </c>
      <c r="J589" s="73">
        <v>11</v>
      </c>
      <c r="K589" s="73">
        <v>11</v>
      </c>
      <c r="L589" s="73">
        <v>10.4</v>
      </c>
      <c r="M589" s="73">
        <v>178.26</v>
      </c>
      <c r="N589" s="73">
        <v>0</v>
      </c>
      <c r="O589" s="73">
        <v>323.31</v>
      </c>
      <c r="P589" s="73">
        <v>11664000000</v>
      </c>
      <c r="Q589" s="73">
        <v>242</v>
      </c>
      <c r="S589" s="73">
        <v>1.5203</v>
      </c>
      <c r="T589" s="73">
        <v>0.20765</v>
      </c>
      <c r="V589" s="73">
        <v>0.37396119700000002</v>
      </c>
      <c r="W589" s="73">
        <v>0.96234426200000001</v>
      </c>
      <c r="X589" s="73">
        <v>0.32988739</v>
      </c>
      <c r="Z589" s="73">
        <v>0.78924889399999998</v>
      </c>
      <c r="AA589" s="73">
        <v>0.26908277400000002</v>
      </c>
      <c r="AB589" s="73">
        <v>0.53997268700000001</v>
      </c>
      <c r="AD589" s="73">
        <v>1.3576970370000001</v>
      </c>
      <c r="AE589" s="73">
        <v>0.324333333</v>
      </c>
      <c r="AF589" s="73">
        <v>0.63595085100000004</v>
      </c>
      <c r="AH589" s="73">
        <v>0.17820522</v>
      </c>
      <c r="AI589" s="73">
        <v>0.78662846200000003</v>
      </c>
      <c r="AJ589" s="73">
        <v>0.14513130199999999</v>
      </c>
      <c r="AL589" s="73">
        <v>0.81141923400000004</v>
      </c>
      <c r="AM589" s="73">
        <v>0.19960655699999999</v>
      </c>
      <c r="AN589" s="73">
        <v>-0.45564536999999999</v>
      </c>
      <c r="AO589" s="73">
        <v>4</v>
      </c>
      <c r="AP589" s="73">
        <v>9</v>
      </c>
      <c r="AQ589" s="73">
        <v>4</v>
      </c>
      <c r="AR589" s="73">
        <v>5</v>
      </c>
      <c r="AS589" s="73">
        <v>6</v>
      </c>
      <c r="AT589" s="73">
        <v>8</v>
      </c>
      <c r="AU589" s="73">
        <v>12</v>
      </c>
      <c r="AV589" s="73">
        <v>7</v>
      </c>
      <c r="AW589" s="73">
        <v>5</v>
      </c>
      <c r="AX589" s="73">
        <v>10</v>
      </c>
      <c r="AY589" s="73">
        <v>6</v>
      </c>
      <c r="AZ589" s="73">
        <v>14</v>
      </c>
      <c r="BA589" s="73">
        <v>6</v>
      </c>
      <c r="BB589" s="73">
        <v>13</v>
      </c>
      <c r="BC589" s="73">
        <v>13</v>
      </c>
      <c r="BD589" s="73">
        <v>7</v>
      </c>
      <c r="BE589" s="73">
        <v>12</v>
      </c>
      <c r="BF589" s="73">
        <v>9</v>
      </c>
      <c r="BG589" s="73">
        <v>12</v>
      </c>
      <c r="BH589" s="73">
        <v>10</v>
      </c>
      <c r="BI589" s="73">
        <v>6</v>
      </c>
      <c r="BJ589" s="73">
        <v>9</v>
      </c>
      <c r="BK589" s="73">
        <v>5</v>
      </c>
      <c r="BL589" s="73">
        <v>10</v>
      </c>
      <c r="BM589" s="73">
        <v>5</v>
      </c>
      <c r="BN589" s="73">
        <v>8</v>
      </c>
      <c r="BO589" s="73">
        <v>7</v>
      </c>
      <c r="BP589" s="73">
        <v>6</v>
      </c>
      <c r="BQ589" s="73">
        <v>9</v>
      </c>
      <c r="BR589" s="73">
        <v>5</v>
      </c>
      <c r="BT589" s="73" t="s">
        <v>3000</v>
      </c>
      <c r="BU589" s="73">
        <v>26.677199999999999</v>
      </c>
      <c r="BV589" s="73">
        <v>27.545500000000001</v>
      </c>
      <c r="BW589" s="73">
        <v>26.672499999999999</v>
      </c>
      <c r="BX589" s="73">
        <v>26.6495</v>
      </c>
      <c r="BY589" s="73">
        <v>27.677499999999998</v>
      </c>
      <c r="BZ589" s="73">
        <v>27.079899999999999</v>
      </c>
      <c r="CA589" s="73">
        <v>28.4191</v>
      </c>
      <c r="CB589" s="73">
        <v>27.650099999999998</v>
      </c>
      <c r="CC589" s="73">
        <v>26.555399999999999</v>
      </c>
      <c r="CD589" s="73">
        <v>27.167200000000001</v>
      </c>
      <c r="CE589" s="73">
        <v>27.271799999999999</v>
      </c>
      <c r="CF589" s="73">
        <v>28.273700000000002</v>
      </c>
      <c r="CG589" s="73">
        <v>26.934799999999999</v>
      </c>
      <c r="CH589" s="73">
        <v>28.139399999999998</v>
      </c>
      <c r="CI589" s="73">
        <v>27.302499999999998</v>
      </c>
      <c r="CJ589" s="73">
        <v>27.3765</v>
      </c>
      <c r="CK589" s="73">
        <v>27.811</v>
      </c>
      <c r="CL589" s="73">
        <v>27.3734</v>
      </c>
      <c r="CM589" s="73">
        <v>28.011299999999999</v>
      </c>
      <c r="CN589" s="73">
        <v>27.829899999999999</v>
      </c>
      <c r="CO589" s="73">
        <v>26.753</v>
      </c>
      <c r="CP589" s="73">
        <v>27.793299999999999</v>
      </c>
      <c r="CQ589" s="73">
        <v>26.681899999999999</v>
      </c>
      <c r="CR589" s="73">
        <v>27.596699999999998</v>
      </c>
      <c r="CS589" s="73">
        <v>27.123100000000001</v>
      </c>
      <c r="CT589" s="73">
        <v>26.7256</v>
      </c>
      <c r="CU589" s="73">
        <v>26.401499999999999</v>
      </c>
      <c r="CV589" s="73">
        <v>26.112400000000001</v>
      </c>
      <c r="CW589" s="73">
        <v>27.150300000000001</v>
      </c>
      <c r="CX589" s="73">
        <v>26.554300000000001</v>
      </c>
      <c r="CZ589" s="75">
        <f t="shared" si="108"/>
        <v>27.044440000000002</v>
      </c>
      <c r="DA589" s="75">
        <f t="shared" si="109"/>
        <v>0.51985773823229753</v>
      </c>
      <c r="DB589" s="75">
        <f t="shared" si="110"/>
        <v>27.37434</v>
      </c>
      <c r="DC589" s="75">
        <f t="shared" si="111"/>
        <v>0.70139711504967039</v>
      </c>
      <c r="DD589" s="75">
        <f t="shared" si="112"/>
        <v>27.584440000000001</v>
      </c>
      <c r="DE589" s="75">
        <f t="shared" si="113"/>
        <v>0.58786180603948135</v>
      </c>
      <c r="DF589" s="75">
        <f t="shared" si="114"/>
        <v>27.680420000000005</v>
      </c>
      <c r="DG589" s="75">
        <f t="shared" si="115"/>
        <v>0.28961423825495808</v>
      </c>
      <c r="DH589" s="75">
        <f t="shared" si="116"/>
        <v>27.189600000000002</v>
      </c>
      <c r="DI589" s="75">
        <f t="shared" si="117"/>
        <v>0.49572805044701623</v>
      </c>
      <c r="DJ589" s="75">
        <f t="shared" si="118"/>
        <v>26.588819999999998</v>
      </c>
      <c r="DK589" s="75">
        <f t="shared" si="119"/>
        <v>0.38640166536908233</v>
      </c>
      <c r="DM589" s="74" t="s">
        <v>3001</v>
      </c>
      <c r="DN589" s="74" t="s">
        <v>3002</v>
      </c>
    </row>
    <row r="590" spans="2:118" s="73" customFormat="1" x14ac:dyDescent="0.35">
      <c r="B590" s="74" t="s">
        <v>3004</v>
      </c>
      <c r="C590" s="74" t="s">
        <v>3005</v>
      </c>
      <c r="D590" s="73">
        <v>1</v>
      </c>
      <c r="E590" s="74"/>
      <c r="F590" s="74"/>
      <c r="G590" s="74"/>
      <c r="H590" s="74"/>
      <c r="I590" s="73">
        <v>6</v>
      </c>
      <c r="J590" s="73">
        <v>6</v>
      </c>
      <c r="K590" s="73">
        <v>6</v>
      </c>
      <c r="L590" s="73">
        <v>27.9</v>
      </c>
      <c r="M590" s="73">
        <v>27.524000000000001</v>
      </c>
      <c r="N590" s="73">
        <v>0</v>
      </c>
      <c r="O590" s="73">
        <v>80.597999999999999</v>
      </c>
      <c r="P590" s="73">
        <v>491840000</v>
      </c>
      <c r="Q590" s="73">
        <v>52</v>
      </c>
      <c r="S590" s="73">
        <v>1.1555</v>
      </c>
      <c r="T590" s="73">
        <v>0.55084299999999997</v>
      </c>
      <c r="V590" s="73">
        <v>0.198583499</v>
      </c>
      <c r="W590" s="73">
        <v>0.95384615399999995</v>
      </c>
      <c r="X590" s="73">
        <v>-6.6207885999999994E-2</v>
      </c>
      <c r="Z590" s="73">
        <v>0.79547752500000002</v>
      </c>
      <c r="AA590" s="73">
        <v>0.48721963800000001</v>
      </c>
      <c r="AB590" s="73">
        <v>-0.14265098600000001</v>
      </c>
      <c r="AD590" s="73">
        <v>0.26384752700000003</v>
      </c>
      <c r="AE590" s="73">
        <v>0.82917902399999999</v>
      </c>
      <c r="AF590" s="73">
        <v>-5.3575515999999997E-2</v>
      </c>
      <c r="AH590" s="73">
        <v>1.34203973</v>
      </c>
      <c r="AI590" s="73">
        <v>0.28928915700000002</v>
      </c>
      <c r="AJ590" s="73">
        <v>-0.28073463399999998</v>
      </c>
      <c r="AL590" s="73">
        <v>1.984609549</v>
      </c>
      <c r="AM590" s="73">
        <v>8.6943925000000005E-2</v>
      </c>
      <c r="AN590" s="73">
        <v>-0.29042510999999999</v>
      </c>
      <c r="AO590" s="73">
        <v>1</v>
      </c>
      <c r="AP590" s="73">
        <v>0</v>
      </c>
      <c r="AQ590" s="73">
        <v>3</v>
      </c>
      <c r="AR590" s="73">
        <v>3</v>
      </c>
      <c r="AS590" s="73">
        <v>1</v>
      </c>
      <c r="AT590" s="73">
        <v>1</v>
      </c>
      <c r="AU590" s="73">
        <v>1</v>
      </c>
      <c r="AV590" s="73">
        <v>2</v>
      </c>
      <c r="AW590" s="73">
        <v>2</v>
      </c>
      <c r="AX590" s="73">
        <v>2</v>
      </c>
      <c r="AY590" s="73">
        <v>0</v>
      </c>
      <c r="AZ590" s="73">
        <v>2</v>
      </c>
      <c r="BA590" s="73">
        <v>0</v>
      </c>
      <c r="BB590" s="73">
        <v>2</v>
      </c>
      <c r="BC590" s="73">
        <v>2</v>
      </c>
      <c r="BD590" s="73">
        <v>1</v>
      </c>
      <c r="BE590" s="73">
        <v>2</v>
      </c>
      <c r="BF590" s="73">
        <v>3</v>
      </c>
      <c r="BG590" s="73">
        <v>1</v>
      </c>
      <c r="BH590" s="73">
        <v>1</v>
      </c>
      <c r="BI590" s="73">
        <v>3</v>
      </c>
      <c r="BJ590" s="73">
        <v>1</v>
      </c>
      <c r="BK590" s="73">
        <v>3</v>
      </c>
      <c r="BL590" s="73">
        <v>2</v>
      </c>
      <c r="BM590" s="73">
        <v>2</v>
      </c>
      <c r="BN590" s="73">
        <v>2</v>
      </c>
      <c r="BO590" s="73">
        <v>2</v>
      </c>
      <c r="BP590" s="73">
        <v>2</v>
      </c>
      <c r="BQ590" s="73">
        <v>3</v>
      </c>
      <c r="BR590" s="73">
        <v>2</v>
      </c>
      <c r="BT590" s="73" t="s">
        <v>3003</v>
      </c>
      <c r="BU590" s="73">
        <v>22.9864</v>
      </c>
      <c r="BV590" s="73">
        <v>23.197800000000001</v>
      </c>
      <c r="BW590" s="73">
        <v>22.864799999999999</v>
      </c>
      <c r="BX590" s="73">
        <v>22.819800000000001</v>
      </c>
      <c r="BY590" s="73">
        <v>22.9772</v>
      </c>
      <c r="BZ590" s="73">
        <v>23.246300000000002</v>
      </c>
      <c r="CA590" s="73">
        <v>23.1053</v>
      </c>
      <c r="CB590" s="73">
        <v>22.645800000000001</v>
      </c>
      <c r="CC590" s="73">
        <v>22.800999999999998</v>
      </c>
      <c r="CD590" s="73">
        <v>22.7166</v>
      </c>
      <c r="CE590" s="73">
        <v>23.002099999999999</v>
      </c>
      <c r="CF590" s="73">
        <v>22.622900000000001</v>
      </c>
      <c r="CG590" s="73">
        <v>22.7515</v>
      </c>
      <c r="CH590" s="73">
        <v>22.896599999999999</v>
      </c>
      <c r="CI590" s="73">
        <v>22.8597</v>
      </c>
      <c r="CJ590" s="73">
        <v>23.024899999999999</v>
      </c>
      <c r="CK590" s="73">
        <v>23.010200000000001</v>
      </c>
      <c r="CL590" s="73">
        <v>22.782499999999999</v>
      </c>
      <c r="CM590" s="73">
        <v>22.789200000000001</v>
      </c>
      <c r="CN590" s="73">
        <v>22.971299999999999</v>
      </c>
      <c r="CO590" s="73">
        <v>22.509399999999999</v>
      </c>
      <c r="CP590" s="73">
        <v>23.028500000000001</v>
      </c>
      <c r="CQ590" s="73">
        <v>22.509399999999999</v>
      </c>
      <c r="CR590" s="73">
        <v>22.786300000000001</v>
      </c>
      <c r="CS590" s="73">
        <v>22.608699999999999</v>
      </c>
      <c r="CT590" s="73">
        <v>22.888999999999999</v>
      </c>
      <c r="CU590" s="73">
        <v>22.6144</v>
      </c>
      <c r="CV590" s="73">
        <v>22.709099999999999</v>
      </c>
      <c r="CW590" s="73">
        <v>22.5641</v>
      </c>
      <c r="CX590" s="73">
        <v>22.6173</v>
      </c>
      <c r="CZ590" s="75">
        <f t="shared" si="108"/>
        <v>22.969200000000001</v>
      </c>
      <c r="DA590" s="75">
        <f t="shared" si="109"/>
        <v>0.14649020445067343</v>
      </c>
      <c r="DB590" s="75">
        <f t="shared" si="110"/>
        <v>22.902999999999999</v>
      </c>
      <c r="DC590" s="75">
        <f t="shared" si="111"/>
        <v>0.25984657973504321</v>
      </c>
      <c r="DD590" s="75">
        <f t="shared" si="112"/>
        <v>22.826560000000001</v>
      </c>
      <c r="DE590" s="75">
        <f t="shared" si="113"/>
        <v>0.14485298754254164</v>
      </c>
      <c r="DF590" s="75">
        <f t="shared" si="114"/>
        <v>22.915619999999997</v>
      </c>
      <c r="DG590" s="75">
        <f t="shared" si="115"/>
        <v>0.12009445032972998</v>
      </c>
      <c r="DH590" s="75">
        <f t="shared" si="116"/>
        <v>22.688459999999999</v>
      </c>
      <c r="DI590" s="75">
        <f t="shared" si="117"/>
        <v>0.22118232976438321</v>
      </c>
      <c r="DJ590" s="75">
        <f t="shared" si="118"/>
        <v>22.67878</v>
      </c>
      <c r="DK590" s="75">
        <f t="shared" si="119"/>
        <v>0.1286349758036279</v>
      </c>
      <c r="DM590" s="74" t="s">
        <v>3004</v>
      </c>
      <c r="DN590" s="74" t="s">
        <v>3005</v>
      </c>
    </row>
    <row r="591" spans="2:118" s="73" customFormat="1" x14ac:dyDescent="0.35">
      <c r="B591" s="74" t="s">
        <v>3007</v>
      </c>
      <c r="C591" s="74" t="s">
        <v>3008</v>
      </c>
      <c r="D591" s="73">
        <v>1</v>
      </c>
      <c r="E591" s="74"/>
      <c r="F591" s="74"/>
      <c r="G591" s="74"/>
      <c r="H591" s="74"/>
      <c r="I591" s="73">
        <v>6</v>
      </c>
      <c r="J591" s="73">
        <v>6</v>
      </c>
      <c r="K591" s="73">
        <v>6</v>
      </c>
      <c r="L591" s="73">
        <v>46.2</v>
      </c>
      <c r="M591" s="73">
        <v>25.259</v>
      </c>
      <c r="N591" s="73">
        <v>0</v>
      </c>
      <c r="O591" s="73">
        <v>117.51</v>
      </c>
      <c r="P591" s="73">
        <v>833840000</v>
      </c>
      <c r="Q591" s="73">
        <v>120</v>
      </c>
      <c r="S591" s="73">
        <v>1.0424500000000001</v>
      </c>
      <c r="T591" s="73">
        <v>0.31589499999999998</v>
      </c>
      <c r="V591" s="73">
        <v>1.4957194680000001</v>
      </c>
      <c r="W591" s="73">
        <v>1</v>
      </c>
      <c r="X591" s="73">
        <v>-0.35419197099999999</v>
      </c>
      <c r="Z591" s="73">
        <v>1.2426681930000001</v>
      </c>
      <c r="AA591" s="73">
        <v>0.226907162</v>
      </c>
      <c r="AB591" s="73">
        <v>-0.326987839</v>
      </c>
      <c r="AD591" s="73">
        <v>1.1718244499999999</v>
      </c>
      <c r="AE591" s="73">
        <v>0.301677419</v>
      </c>
      <c r="AF591" s="73">
        <v>-0.72861633299999995</v>
      </c>
      <c r="AH591" s="73">
        <v>1.2368101789999999</v>
      </c>
      <c r="AI591" s="73">
        <v>0.293910112</v>
      </c>
      <c r="AJ591" s="73">
        <v>-0.289380264</v>
      </c>
      <c r="AL591" s="73">
        <v>1.4171702509999999</v>
      </c>
      <c r="AM591" s="73">
        <v>6.9081365000000006E-2</v>
      </c>
      <c r="AN591" s="73">
        <v>-0.50624465900000004</v>
      </c>
      <c r="AO591" s="73">
        <v>4</v>
      </c>
      <c r="AP591" s="73">
        <v>5</v>
      </c>
      <c r="AQ591" s="73">
        <v>4</v>
      </c>
      <c r="AR591" s="73">
        <v>4</v>
      </c>
      <c r="AS591" s="73">
        <v>2</v>
      </c>
      <c r="AT591" s="73">
        <v>4</v>
      </c>
      <c r="AU591" s="73">
        <v>5</v>
      </c>
      <c r="AV591" s="73">
        <v>3</v>
      </c>
      <c r="AW591" s="73">
        <v>3</v>
      </c>
      <c r="AX591" s="73">
        <v>6</v>
      </c>
      <c r="AY591" s="73">
        <v>5</v>
      </c>
      <c r="AZ591" s="73">
        <v>4</v>
      </c>
      <c r="BA591" s="73">
        <v>3</v>
      </c>
      <c r="BB591" s="73">
        <v>4</v>
      </c>
      <c r="BC591" s="73">
        <v>6</v>
      </c>
      <c r="BD591" s="73">
        <v>2</v>
      </c>
      <c r="BE591" s="73">
        <v>2</v>
      </c>
      <c r="BF591" s="73">
        <v>3</v>
      </c>
      <c r="BG591" s="73">
        <v>4</v>
      </c>
      <c r="BH591" s="73">
        <v>6</v>
      </c>
      <c r="BI591" s="73">
        <v>4</v>
      </c>
      <c r="BJ591" s="73">
        <v>5</v>
      </c>
      <c r="BK591" s="73">
        <v>5</v>
      </c>
      <c r="BL591" s="73">
        <v>4</v>
      </c>
      <c r="BM591" s="73">
        <v>3</v>
      </c>
      <c r="BN591" s="73">
        <v>4</v>
      </c>
      <c r="BO591" s="73">
        <v>4</v>
      </c>
      <c r="BP591" s="73">
        <v>4</v>
      </c>
      <c r="BQ591" s="73">
        <v>4</v>
      </c>
      <c r="BR591" s="73">
        <v>4</v>
      </c>
      <c r="BT591" s="73" t="s">
        <v>3006</v>
      </c>
      <c r="BU591" s="73">
        <v>24.052700000000002</v>
      </c>
      <c r="BV591" s="73">
        <v>23.743600000000001</v>
      </c>
      <c r="BW591" s="73">
        <v>24.3492</v>
      </c>
      <c r="BX591" s="73">
        <v>23.688800000000001</v>
      </c>
      <c r="BY591" s="73">
        <v>24.006799999999998</v>
      </c>
      <c r="BZ591" s="73">
        <v>23.821300000000001</v>
      </c>
      <c r="CA591" s="73">
        <v>23.630099999999999</v>
      </c>
      <c r="CB591" s="73">
        <v>23.401599999999998</v>
      </c>
      <c r="CC591" s="73">
        <v>23.642399999999999</v>
      </c>
      <c r="CD591" s="73">
        <v>23.5746</v>
      </c>
      <c r="CE591" s="73">
        <v>23.764500000000002</v>
      </c>
      <c r="CF591" s="73">
        <v>23.781300000000002</v>
      </c>
      <c r="CG591" s="73">
        <v>23.4663</v>
      </c>
      <c r="CH591" s="73">
        <v>23.8</v>
      </c>
      <c r="CI591" s="73">
        <v>23.394100000000002</v>
      </c>
      <c r="CJ591" s="73">
        <v>23.5168</v>
      </c>
      <c r="CK591" s="73">
        <v>22.032399999999999</v>
      </c>
      <c r="CL591" s="73">
        <v>23.215199999999999</v>
      </c>
      <c r="CM591" s="73">
        <v>23.4923</v>
      </c>
      <c r="CN591" s="73">
        <v>23.941299999999998</v>
      </c>
      <c r="CO591" s="73">
        <v>23.6342</v>
      </c>
      <c r="CP591" s="73">
        <v>23.831600000000002</v>
      </c>
      <c r="CQ591" s="73">
        <v>23.5291</v>
      </c>
      <c r="CR591" s="73">
        <v>23.6233</v>
      </c>
      <c r="CS591" s="73">
        <v>23.7759</v>
      </c>
      <c r="CT591" s="73">
        <v>23.574200000000001</v>
      </c>
      <c r="CU591" s="73">
        <v>23.633600000000001</v>
      </c>
      <c r="CV591" s="73">
        <v>22.8475</v>
      </c>
      <c r="CW591" s="73">
        <v>23.428899999999999</v>
      </c>
      <c r="CX591" s="73">
        <v>23.825600000000001</v>
      </c>
      <c r="CZ591" s="75">
        <f t="shared" si="108"/>
        <v>23.968219999999999</v>
      </c>
      <c r="DA591" s="75">
        <f t="shared" si="109"/>
        <v>0.26565989911915538</v>
      </c>
      <c r="DB591" s="75">
        <f t="shared" si="110"/>
        <v>23.613999999999997</v>
      </c>
      <c r="DC591" s="75">
        <f t="shared" si="111"/>
        <v>0.1505865033792877</v>
      </c>
      <c r="DD591" s="75">
        <f t="shared" si="112"/>
        <v>23.64124</v>
      </c>
      <c r="DE591" s="75">
        <f t="shared" si="113"/>
        <v>0.19474133613591141</v>
      </c>
      <c r="DF591" s="75">
        <f t="shared" si="114"/>
        <v>23.239599999999999</v>
      </c>
      <c r="DG591" s="75">
        <f t="shared" si="115"/>
        <v>0.72301577092066249</v>
      </c>
      <c r="DH591" s="75">
        <f t="shared" si="116"/>
        <v>23.678820000000002</v>
      </c>
      <c r="DI591" s="75">
        <f t="shared" si="117"/>
        <v>0.12273523129077545</v>
      </c>
      <c r="DJ591" s="75">
        <f t="shared" si="118"/>
        <v>23.461959999999998</v>
      </c>
      <c r="DK591" s="75">
        <f t="shared" si="119"/>
        <v>0.3718017657300734</v>
      </c>
      <c r="DM591" s="74" t="s">
        <v>3007</v>
      </c>
      <c r="DN591" s="74" t="s">
        <v>3008</v>
      </c>
    </row>
    <row r="592" spans="2:118" s="73" customFormat="1" x14ac:dyDescent="0.35">
      <c r="B592" s="74" t="s">
        <v>3010</v>
      </c>
      <c r="C592" s="74" t="s">
        <v>3011</v>
      </c>
      <c r="D592" s="73">
        <v>1</v>
      </c>
      <c r="E592" s="74" t="s">
        <v>3012</v>
      </c>
      <c r="F592" s="74"/>
      <c r="G592" s="74" t="s">
        <v>3013</v>
      </c>
      <c r="H592" s="74" t="s">
        <v>3014</v>
      </c>
      <c r="I592" s="73">
        <v>31</v>
      </c>
      <c r="J592" s="73">
        <v>31</v>
      </c>
      <c r="K592" s="73">
        <v>31</v>
      </c>
      <c r="L592" s="73">
        <v>61.4</v>
      </c>
      <c r="M592" s="73">
        <v>59.220999999999997</v>
      </c>
      <c r="N592" s="73">
        <v>0</v>
      </c>
      <c r="O592" s="73">
        <v>323.31</v>
      </c>
      <c r="P592" s="73">
        <v>42252000000</v>
      </c>
      <c r="Q592" s="73">
        <v>805</v>
      </c>
      <c r="S592" s="73">
        <v>1.2297400000000001</v>
      </c>
      <c r="T592" s="73">
        <v>0.49284299999999998</v>
      </c>
      <c r="V592" s="73">
        <v>0.45499246500000001</v>
      </c>
      <c r="W592" s="73">
        <v>0.95285767099999996</v>
      </c>
      <c r="X592" s="73">
        <v>0.168667603</v>
      </c>
      <c r="Z592" s="73">
        <v>1.2647414100000001</v>
      </c>
      <c r="AA592" s="73">
        <v>0.22121839099999999</v>
      </c>
      <c r="AB592" s="73">
        <v>0.34173584000000001</v>
      </c>
      <c r="AD592" s="73">
        <v>1.358628623</v>
      </c>
      <c r="AE592" s="73">
        <v>0.29203738299999998</v>
      </c>
      <c r="AF592" s="73">
        <v>0.379674911</v>
      </c>
      <c r="AH592" s="73">
        <v>0.69237900200000002</v>
      </c>
      <c r="AI592" s="73">
        <v>0.43973088700000001</v>
      </c>
      <c r="AJ592" s="73">
        <v>0.22893676800000001</v>
      </c>
      <c r="AL592" s="73">
        <v>0.38584773300000003</v>
      </c>
      <c r="AM592" s="73">
        <v>0.57685943799999995</v>
      </c>
      <c r="AN592" s="73">
        <v>0.13759574899999999</v>
      </c>
      <c r="AO592" s="73">
        <v>22</v>
      </c>
      <c r="AP592" s="73">
        <v>25</v>
      </c>
      <c r="AQ592" s="73">
        <v>26</v>
      </c>
      <c r="AR592" s="73">
        <v>22</v>
      </c>
      <c r="AS592" s="73">
        <v>27</v>
      </c>
      <c r="AT592" s="73">
        <v>24</v>
      </c>
      <c r="AU592" s="73">
        <v>26</v>
      </c>
      <c r="AV592" s="73">
        <v>28</v>
      </c>
      <c r="AW592" s="73">
        <v>24</v>
      </c>
      <c r="AX592" s="73">
        <v>32</v>
      </c>
      <c r="AY592" s="73">
        <v>25</v>
      </c>
      <c r="AZ592" s="73">
        <v>28</v>
      </c>
      <c r="BA592" s="73">
        <v>28</v>
      </c>
      <c r="BB592" s="73">
        <v>27</v>
      </c>
      <c r="BC592" s="73">
        <v>32</v>
      </c>
      <c r="BD592" s="73">
        <v>25</v>
      </c>
      <c r="BE592" s="73">
        <v>30</v>
      </c>
      <c r="BF592" s="73">
        <v>26</v>
      </c>
      <c r="BG592" s="73">
        <v>30</v>
      </c>
      <c r="BH592" s="73">
        <v>23</v>
      </c>
      <c r="BI592" s="73">
        <v>28</v>
      </c>
      <c r="BJ592" s="73">
        <v>23</v>
      </c>
      <c r="BK592" s="73">
        <v>25</v>
      </c>
      <c r="BL592" s="73">
        <v>31</v>
      </c>
      <c r="BM592" s="73">
        <v>24</v>
      </c>
      <c r="BN592" s="73">
        <v>31</v>
      </c>
      <c r="BO592" s="73">
        <v>28</v>
      </c>
      <c r="BP592" s="73">
        <v>29</v>
      </c>
      <c r="BQ592" s="73">
        <v>30</v>
      </c>
      <c r="BR592" s="73">
        <v>26</v>
      </c>
      <c r="BT592" s="73" t="s">
        <v>3009</v>
      </c>
      <c r="BU592" s="73">
        <v>28.7119</v>
      </c>
      <c r="BV592" s="73">
        <v>29.283200000000001</v>
      </c>
      <c r="BW592" s="73">
        <v>28.8644</v>
      </c>
      <c r="BX592" s="73">
        <v>28.7851</v>
      </c>
      <c r="BY592" s="73">
        <v>29.4328</v>
      </c>
      <c r="BZ592" s="73">
        <v>29.401700000000002</v>
      </c>
      <c r="CA592" s="73">
        <v>29.213799999999999</v>
      </c>
      <c r="CB592" s="73">
        <v>29.217600000000001</v>
      </c>
      <c r="CC592" s="73">
        <v>28.847899999999999</v>
      </c>
      <c r="CD592" s="73">
        <v>29.239699999999999</v>
      </c>
      <c r="CE592" s="73">
        <v>29.417300000000001</v>
      </c>
      <c r="CF592" s="73">
        <v>29.4069</v>
      </c>
      <c r="CG592" s="73">
        <v>29.197099999999999</v>
      </c>
      <c r="CH592" s="73">
        <v>29.464300000000001</v>
      </c>
      <c r="CI592" s="73">
        <v>29.3005</v>
      </c>
      <c r="CJ592" s="73">
        <v>29.465399999999999</v>
      </c>
      <c r="CK592" s="73">
        <v>29.485499999999998</v>
      </c>
      <c r="CL592" s="73">
        <v>29.2209</v>
      </c>
      <c r="CM592" s="73">
        <v>29.555</v>
      </c>
      <c r="CN592" s="73">
        <v>29.248999999999999</v>
      </c>
      <c r="CO592" s="73">
        <v>29.337299999999999</v>
      </c>
      <c r="CP592" s="73">
        <v>29.263500000000001</v>
      </c>
      <c r="CQ592" s="73">
        <v>29.111599999999999</v>
      </c>
      <c r="CR592" s="73">
        <v>29.483499999999999</v>
      </c>
      <c r="CS592" s="73">
        <v>29.026199999999999</v>
      </c>
      <c r="CT592" s="73">
        <v>29.350899999999999</v>
      </c>
      <c r="CU592" s="73">
        <v>29.0459</v>
      </c>
      <c r="CV592" s="73">
        <v>28.972200000000001</v>
      </c>
      <c r="CW592" s="73">
        <v>29.162099999999999</v>
      </c>
      <c r="CX592" s="73">
        <v>29.234300000000001</v>
      </c>
      <c r="CZ592" s="75">
        <f t="shared" si="108"/>
        <v>29.015480000000004</v>
      </c>
      <c r="DA592" s="75">
        <f t="shared" si="109"/>
        <v>0.32167176904416123</v>
      </c>
      <c r="DB592" s="75">
        <f t="shared" si="110"/>
        <v>29.184140000000003</v>
      </c>
      <c r="DC592" s="75">
        <f t="shared" si="111"/>
        <v>0.20339364051021924</v>
      </c>
      <c r="DD592" s="75">
        <f t="shared" si="112"/>
        <v>29.357220000000002</v>
      </c>
      <c r="DE592" s="75">
        <f t="shared" si="113"/>
        <v>0.10770260906774827</v>
      </c>
      <c r="DF592" s="75">
        <f t="shared" si="114"/>
        <v>29.395159999999997</v>
      </c>
      <c r="DG592" s="75">
        <f t="shared" si="115"/>
        <v>0.15031058844938344</v>
      </c>
      <c r="DH592" s="75">
        <f t="shared" si="116"/>
        <v>29.244419999999998</v>
      </c>
      <c r="DI592" s="75">
        <f t="shared" si="117"/>
        <v>0.18125335031386319</v>
      </c>
      <c r="DJ592" s="75">
        <f t="shared" si="118"/>
        <v>29.153079999999999</v>
      </c>
      <c r="DK592" s="75">
        <f t="shared" si="119"/>
        <v>0.15001327274611376</v>
      </c>
      <c r="DM592" s="74" t="s">
        <v>3010</v>
      </c>
      <c r="DN592" s="74" t="s">
        <v>3011</v>
      </c>
    </row>
    <row r="593" spans="2:118" s="73" customFormat="1" x14ac:dyDescent="0.35">
      <c r="B593" s="74" t="s">
        <v>3016</v>
      </c>
      <c r="C593" s="74" t="s">
        <v>3017</v>
      </c>
      <c r="D593" s="73">
        <v>1</v>
      </c>
      <c r="E593" s="74" t="s">
        <v>3018</v>
      </c>
      <c r="F593" s="74"/>
      <c r="G593" s="74" t="s">
        <v>3019</v>
      </c>
      <c r="H593" s="74" t="s">
        <v>3020</v>
      </c>
      <c r="I593" s="73">
        <v>9</v>
      </c>
      <c r="J593" s="73">
        <v>9</v>
      </c>
      <c r="K593" s="73">
        <v>9</v>
      </c>
      <c r="L593" s="73">
        <v>86.4</v>
      </c>
      <c r="M593" s="73">
        <v>16.646000000000001</v>
      </c>
      <c r="N593" s="73">
        <v>0</v>
      </c>
      <c r="O593" s="73">
        <v>178.09</v>
      </c>
      <c r="P593" s="73">
        <v>4490200000</v>
      </c>
      <c r="Q593" s="73">
        <v>174</v>
      </c>
      <c r="S593" s="73">
        <v>0.22319</v>
      </c>
      <c r="T593" s="73">
        <v>0.68525400000000003</v>
      </c>
      <c r="V593" s="73">
        <v>0.84984635600000002</v>
      </c>
      <c r="W593" s="73">
        <v>1</v>
      </c>
      <c r="X593" s="73">
        <v>-0.27207603499999999</v>
      </c>
      <c r="Z593" s="73">
        <v>0.30919438399999999</v>
      </c>
      <c r="AA593" s="73">
        <v>0.64415320899999995</v>
      </c>
      <c r="AB593" s="73">
        <v>-0.15940322900000001</v>
      </c>
      <c r="AD593" s="73">
        <v>0.125495038</v>
      </c>
      <c r="AE593" s="73">
        <v>0.88021583999999997</v>
      </c>
      <c r="AF593" s="73">
        <v>-7.0567322000000002E-2</v>
      </c>
      <c r="AH593" s="73">
        <v>0.73846034599999999</v>
      </c>
      <c r="AI593" s="73">
        <v>0.382896552</v>
      </c>
      <c r="AJ593" s="73">
        <v>-0.30770607</v>
      </c>
      <c r="AL593" s="73">
        <v>3.9065654999999998E-2</v>
      </c>
      <c r="AM593" s="73">
        <v>0.93492473099999995</v>
      </c>
      <c r="AN593" s="73">
        <v>3.1041335999999999E-2</v>
      </c>
      <c r="AO593" s="73">
        <v>4</v>
      </c>
      <c r="AP593" s="73">
        <v>5</v>
      </c>
      <c r="AQ593" s="73">
        <v>5</v>
      </c>
      <c r="AR593" s="73">
        <v>4</v>
      </c>
      <c r="AS593" s="73">
        <v>6</v>
      </c>
      <c r="AT593" s="73">
        <v>3</v>
      </c>
      <c r="AU593" s="73">
        <v>4</v>
      </c>
      <c r="AV593" s="73">
        <v>7</v>
      </c>
      <c r="AW593" s="73">
        <v>4</v>
      </c>
      <c r="AX593" s="73">
        <v>9</v>
      </c>
      <c r="AY593" s="73">
        <v>5</v>
      </c>
      <c r="AZ593" s="73">
        <v>4</v>
      </c>
      <c r="BA593" s="73">
        <v>4</v>
      </c>
      <c r="BB593" s="73">
        <v>9</v>
      </c>
      <c r="BC593" s="73">
        <v>8</v>
      </c>
      <c r="BD593" s="73">
        <v>5</v>
      </c>
      <c r="BE593" s="73">
        <v>5</v>
      </c>
      <c r="BF593" s="73">
        <v>5</v>
      </c>
      <c r="BG593" s="73">
        <v>6</v>
      </c>
      <c r="BH593" s="73">
        <v>8</v>
      </c>
      <c r="BI593" s="73">
        <v>7</v>
      </c>
      <c r="BJ593" s="73">
        <v>6</v>
      </c>
      <c r="BK593" s="73">
        <v>5</v>
      </c>
      <c r="BL593" s="73">
        <v>9</v>
      </c>
      <c r="BM593" s="73">
        <v>4</v>
      </c>
      <c r="BN593" s="73">
        <v>9</v>
      </c>
      <c r="BO593" s="73">
        <v>7</v>
      </c>
      <c r="BP593" s="73">
        <v>4</v>
      </c>
      <c r="BQ593" s="73">
        <v>9</v>
      </c>
      <c r="BR593" s="73">
        <v>4</v>
      </c>
      <c r="BT593" s="73" t="s">
        <v>3015</v>
      </c>
      <c r="BU593" s="73">
        <v>26.239599999999999</v>
      </c>
      <c r="BV593" s="73">
        <v>26.5763</v>
      </c>
      <c r="BW593" s="73">
        <v>25.914100000000001</v>
      </c>
      <c r="BX593" s="73">
        <v>25.991700000000002</v>
      </c>
      <c r="BY593" s="73">
        <v>25.7409</v>
      </c>
      <c r="BZ593" s="73">
        <v>25.886700000000001</v>
      </c>
      <c r="CA593" s="73">
        <v>26.010999999999999</v>
      </c>
      <c r="CB593" s="73">
        <v>25.781400000000001</v>
      </c>
      <c r="CC593" s="73">
        <v>25.526399999999999</v>
      </c>
      <c r="CD593" s="73">
        <v>25.896699999999999</v>
      </c>
      <c r="CE593" s="73">
        <v>25.911799999999999</v>
      </c>
      <c r="CF593" s="73">
        <v>25.849799999999998</v>
      </c>
      <c r="CG593" s="73">
        <v>25.3673</v>
      </c>
      <c r="CH593" s="73">
        <v>26.2836</v>
      </c>
      <c r="CI593" s="73">
        <v>26.253</v>
      </c>
      <c r="CJ593" s="73">
        <v>25.906099999999999</v>
      </c>
      <c r="CK593" s="73">
        <v>26.035799999999998</v>
      </c>
      <c r="CL593" s="73">
        <v>25.627300000000002</v>
      </c>
      <c r="CM593" s="73">
        <v>25.958600000000001</v>
      </c>
      <c r="CN593" s="73">
        <v>26.581900000000001</v>
      </c>
      <c r="CO593" s="73">
        <v>25.758800000000001</v>
      </c>
      <c r="CP593" s="73">
        <v>25.819700000000001</v>
      </c>
      <c r="CQ593" s="73">
        <v>25.736499999999999</v>
      </c>
      <c r="CR593" s="73">
        <v>26.285699999999999</v>
      </c>
      <c r="CS593" s="73">
        <v>25.323399999999999</v>
      </c>
      <c r="CT593" s="73">
        <v>26.785699999999999</v>
      </c>
      <c r="CU593" s="73">
        <v>26.0181</v>
      </c>
      <c r="CV593" s="73">
        <v>26.126000000000001</v>
      </c>
      <c r="CW593" s="73">
        <v>26.355499999999999</v>
      </c>
      <c r="CX593" s="73">
        <v>25.3325</v>
      </c>
      <c r="CZ593" s="75">
        <f t="shared" si="108"/>
        <v>26.09252</v>
      </c>
      <c r="DA593" s="75">
        <f t="shared" si="109"/>
        <v>0.32454221913335057</v>
      </c>
      <c r="DB593" s="75">
        <f t="shared" si="110"/>
        <v>25.820440000000001</v>
      </c>
      <c r="DC593" s="75">
        <f t="shared" si="111"/>
        <v>0.18337307054199664</v>
      </c>
      <c r="DD593" s="75">
        <f t="shared" si="112"/>
        <v>25.933100000000003</v>
      </c>
      <c r="DE593" s="75">
        <f t="shared" si="113"/>
        <v>0.37172183148155291</v>
      </c>
      <c r="DF593" s="75">
        <f t="shared" si="114"/>
        <v>26.021940000000001</v>
      </c>
      <c r="DG593" s="75">
        <f t="shared" si="115"/>
        <v>0.34889786901040248</v>
      </c>
      <c r="DH593" s="75">
        <f t="shared" si="116"/>
        <v>25.784819999999996</v>
      </c>
      <c r="DI593" s="75">
        <f t="shared" si="117"/>
        <v>0.34205908407759</v>
      </c>
      <c r="DJ593" s="75">
        <f t="shared" si="118"/>
        <v>26.123560000000005</v>
      </c>
      <c r="DK593" s="75">
        <f t="shared" si="119"/>
        <v>0.53130246376240298</v>
      </c>
      <c r="DM593" s="74" t="s">
        <v>3016</v>
      </c>
      <c r="DN593" s="74" t="s">
        <v>3017</v>
      </c>
    </row>
    <row r="594" spans="2:118" s="73" customFormat="1" x14ac:dyDescent="0.35">
      <c r="B594" s="74" t="s">
        <v>3022</v>
      </c>
      <c r="C594" s="74" t="s">
        <v>3023</v>
      </c>
      <c r="D594" s="73">
        <v>1</v>
      </c>
      <c r="E594" s="74" t="s">
        <v>3024</v>
      </c>
      <c r="F594" s="74"/>
      <c r="G594" s="74" t="s">
        <v>3025</v>
      </c>
      <c r="H594" s="74" t="s">
        <v>3026</v>
      </c>
      <c r="I594" s="73">
        <v>13</v>
      </c>
      <c r="J594" s="73">
        <v>13</v>
      </c>
      <c r="K594" s="73">
        <v>13</v>
      </c>
      <c r="L594" s="73">
        <v>49</v>
      </c>
      <c r="M594" s="73">
        <v>41.71</v>
      </c>
      <c r="N594" s="73">
        <v>0</v>
      </c>
      <c r="O594" s="73">
        <v>183.9</v>
      </c>
      <c r="P594" s="73">
        <v>967680000</v>
      </c>
      <c r="Q594" s="73">
        <v>164</v>
      </c>
      <c r="S594" s="73">
        <v>0.50893999999999995</v>
      </c>
      <c r="T594" s="73">
        <v>0.61830700000000005</v>
      </c>
      <c r="V594" s="73">
        <v>0.112746053</v>
      </c>
      <c r="W594" s="73">
        <v>0.96057556600000005</v>
      </c>
      <c r="X594" s="73">
        <v>5.3020477000000003E-2</v>
      </c>
      <c r="Z594" s="73">
        <v>1.3436236070000001</v>
      </c>
      <c r="AA594" s="73">
        <v>0.244240602</v>
      </c>
      <c r="AB594" s="73">
        <v>0.276129913</v>
      </c>
      <c r="AD594" s="73">
        <v>2.7765624999999999E-2</v>
      </c>
      <c r="AE594" s="73">
        <v>0.97957414399999998</v>
      </c>
      <c r="AF594" s="73">
        <v>9.1331480000000007E-3</v>
      </c>
      <c r="AH594" s="73">
        <v>0.34749400800000002</v>
      </c>
      <c r="AI594" s="73">
        <v>0.70342679100000005</v>
      </c>
      <c r="AJ594" s="73">
        <v>-0.105479431</v>
      </c>
      <c r="AL594" s="73">
        <v>6.5930722999999997E-2</v>
      </c>
      <c r="AM594" s="73">
        <v>0.91170602000000001</v>
      </c>
      <c r="AN594" s="73">
        <v>-2.9389190999999999E-2</v>
      </c>
      <c r="AO594" s="73">
        <v>1</v>
      </c>
      <c r="AP594" s="73">
        <v>7</v>
      </c>
      <c r="AQ594" s="73">
        <v>3</v>
      </c>
      <c r="AR594" s="73">
        <v>1</v>
      </c>
      <c r="AS594" s="73">
        <v>3</v>
      </c>
      <c r="AT594" s="73">
        <v>2</v>
      </c>
      <c r="AU594" s="73">
        <v>9</v>
      </c>
      <c r="AV594" s="73">
        <v>8</v>
      </c>
      <c r="AW594" s="73">
        <v>4</v>
      </c>
      <c r="AX594" s="73">
        <v>7</v>
      </c>
      <c r="AY594" s="73">
        <v>5</v>
      </c>
      <c r="AZ594" s="73">
        <v>7</v>
      </c>
      <c r="BA594" s="73">
        <v>7</v>
      </c>
      <c r="BB594" s="73">
        <v>8</v>
      </c>
      <c r="BC594" s="73">
        <v>10</v>
      </c>
      <c r="BD594" s="73">
        <v>4</v>
      </c>
      <c r="BE594" s="73">
        <v>7</v>
      </c>
      <c r="BF594" s="73">
        <v>4</v>
      </c>
      <c r="BG594" s="73">
        <v>8</v>
      </c>
      <c r="BH594" s="73">
        <v>5</v>
      </c>
      <c r="BI594" s="73">
        <v>1</v>
      </c>
      <c r="BJ594" s="73">
        <v>6</v>
      </c>
      <c r="BK594" s="73">
        <v>6</v>
      </c>
      <c r="BL594" s="73">
        <v>5</v>
      </c>
      <c r="BM594" s="73">
        <v>4</v>
      </c>
      <c r="BN594" s="73">
        <v>4</v>
      </c>
      <c r="BO594" s="73">
        <v>10</v>
      </c>
      <c r="BP594" s="73">
        <v>5</v>
      </c>
      <c r="BQ594" s="73">
        <v>9</v>
      </c>
      <c r="BR594" s="73">
        <v>4</v>
      </c>
      <c r="BT594" s="73" t="s">
        <v>3021</v>
      </c>
      <c r="BU594" s="73">
        <v>23.448799999999999</v>
      </c>
      <c r="BV594" s="73">
        <v>23.849399999999999</v>
      </c>
      <c r="BW594" s="73">
        <v>23.782800000000002</v>
      </c>
      <c r="BX594" s="73">
        <v>23.734000000000002</v>
      </c>
      <c r="BY594" s="73">
        <v>23.576499999999999</v>
      </c>
      <c r="BZ594" s="73">
        <v>23.092500000000001</v>
      </c>
      <c r="CA594" s="73">
        <v>23.861899999999999</v>
      </c>
      <c r="CB594" s="73">
        <v>23.9252</v>
      </c>
      <c r="CC594" s="73">
        <v>23.930800000000001</v>
      </c>
      <c r="CD594" s="73">
        <v>23.8461</v>
      </c>
      <c r="CE594" s="73">
        <v>24.015799999999999</v>
      </c>
      <c r="CF594" s="73">
        <v>24.0459</v>
      </c>
      <c r="CG594" s="73">
        <v>23.7058</v>
      </c>
      <c r="CH594" s="73">
        <v>23.793800000000001</v>
      </c>
      <c r="CI594" s="73">
        <v>24.210699999999999</v>
      </c>
      <c r="CJ594" s="73">
        <v>23.4803</v>
      </c>
      <c r="CK594" s="73">
        <v>23.587700000000002</v>
      </c>
      <c r="CL594" s="73">
        <v>23.581600000000002</v>
      </c>
      <c r="CM594" s="73">
        <v>23.848700000000001</v>
      </c>
      <c r="CN594" s="73">
        <v>23.938800000000001</v>
      </c>
      <c r="CO594" s="73">
        <v>23.170999999999999</v>
      </c>
      <c r="CP594" s="73">
        <v>23.712800000000001</v>
      </c>
      <c r="CQ594" s="73">
        <v>23.556999999999999</v>
      </c>
      <c r="CR594" s="73">
        <v>23.8245</v>
      </c>
      <c r="CS594" s="73">
        <v>23.598700000000001</v>
      </c>
      <c r="CT594" s="73">
        <v>23.366900000000001</v>
      </c>
      <c r="CU594" s="73">
        <v>23.8217</v>
      </c>
      <c r="CV594" s="73">
        <v>23.431100000000001</v>
      </c>
      <c r="CW594" s="73">
        <v>24.126799999999999</v>
      </c>
      <c r="CX594" s="73">
        <v>23.497900000000001</v>
      </c>
      <c r="CZ594" s="75">
        <f t="shared" si="108"/>
        <v>23.6783</v>
      </c>
      <c r="DA594" s="75">
        <f t="shared" si="109"/>
        <v>0.16304250979422599</v>
      </c>
      <c r="DB594" s="75">
        <f t="shared" si="110"/>
        <v>23.731299999999997</v>
      </c>
      <c r="DC594" s="75">
        <f t="shared" si="111"/>
        <v>0.35906068428609628</v>
      </c>
      <c r="DD594" s="75">
        <f t="shared" si="112"/>
        <v>23.9544</v>
      </c>
      <c r="DE594" s="75">
        <f t="shared" si="113"/>
        <v>0.20336311120751416</v>
      </c>
      <c r="DF594" s="75">
        <f t="shared" si="114"/>
        <v>23.687419999999999</v>
      </c>
      <c r="DG594" s="75">
        <f t="shared" si="115"/>
        <v>0.1957318241880967</v>
      </c>
      <c r="DH594" s="75">
        <f t="shared" si="116"/>
        <v>23.572800000000001</v>
      </c>
      <c r="DI594" s="75">
        <f t="shared" si="117"/>
        <v>0.24764721884164237</v>
      </c>
      <c r="DJ594" s="75">
        <f t="shared" si="118"/>
        <v>23.648879999999998</v>
      </c>
      <c r="DK594" s="75">
        <f t="shared" si="119"/>
        <v>0.3193783367731749</v>
      </c>
      <c r="DM594" s="74" t="s">
        <v>3022</v>
      </c>
      <c r="DN594" s="74" t="s">
        <v>3023</v>
      </c>
    </row>
    <row r="595" spans="2:118" s="73" customFormat="1" x14ac:dyDescent="0.35">
      <c r="B595" s="74" t="s">
        <v>3028</v>
      </c>
      <c r="C595" s="74" t="s">
        <v>3029</v>
      </c>
      <c r="D595" s="73">
        <v>1</v>
      </c>
      <c r="E595" s="74" t="s">
        <v>3030</v>
      </c>
      <c r="F595" s="74"/>
      <c r="G595" s="74" t="s">
        <v>3031</v>
      </c>
      <c r="H595" s="74" t="s">
        <v>3032</v>
      </c>
      <c r="I595" s="73">
        <v>11</v>
      </c>
      <c r="J595" s="73">
        <v>11</v>
      </c>
      <c r="K595" s="73">
        <v>11</v>
      </c>
      <c r="L595" s="73">
        <v>62.9</v>
      </c>
      <c r="M595" s="73">
        <v>25.332999999999998</v>
      </c>
      <c r="N595" s="73">
        <v>0</v>
      </c>
      <c r="O595" s="73">
        <v>152.63999999999999</v>
      </c>
      <c r="P595" s="73">
        <v>2594200000</v>
      </c>
      <c r="Q595" s="73">
        <v>113</v>
      </c>
      <c r="S595" s="73">
        <v>0.127639</v>
      </c>
      <c r="T595" s="73">
        <v>0.89492799999999995</v>
      </c>
      <c r="V595" s="73">
        <v>0.33754221600000001</v>
      </c>
      <c r="W595" s="73">
        <v>0.93208827599999999</v>
      </c>
      <c r="X595" s="73">
        <v>-0.12504806500000001</v>
      </c>
      <c r="Z595" s="73">
        <v>0.229903522</v>
      </c>
      <c r="AA595" s="73">
        <v>0.75390298499999997</v>
      </c>
      <c r="AB595" s="73">
        <v>-9.3135451999999994E-2</v>
      </c>
      <c r="AD595" s="73">
        <v>0.525513444</v>
      </c>
      <c r="AE595" s="73">
        <v>0.53378804300000005</v>
      </c>
      <c r="AF595" s="73">
        <v>-0.21186675999999999</v>
      </c>
      <c r="AH595" s="73">
        <v>0.34099003500000002</v>
      </c>
      <c r="AI595" s="73">
        <v>0.66618770199999999</v>
      </c>
      <c r="AJ595" s="73">
        <v>-0.140579605</v>
      </c>
      <c r="AL595" s="73">
        <v>7.3496455000000002E-2</v>
      </c>
      <c r="AM595" s="73">
        <v>0.90115632400000001</v>
      </c>
      <c r="AN595" s="73">
        <v>-3.2077408000000002E-2</v>
      </c>
      <c r="AO595" s="73">
        <v>1</v>
      </c>
      <c r="AP595" s="73">
        <v>4</v>
      </c>
      <c r="AQ595" s="73">
        <v>2</v>
      </c>
      <c r="AR595" s="73">
        <v>2</v>
      </c>
      <c r="AS595" s="73">
        <v>1</v>
      </c>
      <c r="AT595" s="73">
        <v>5</v>
      </c>
      <c r="AU595" s="73">
        <v>5</v>
      </c>
      <c r="AV595" s="73">
        <v>4</v>
      </c>
      <c r="AW595" s="73">
        <v>3</v>
      </c>
      <c r="AX595" s="73">
        <v>3</v>
      </c>
      <c r="AY595" s="73">
        <v>8</v>
      </c>
      <c r="AZ595" s="73">
        <v>4</v>
      </c>
      <c r="BA595" s="73">
        <v>3</v>
      </c>
      <c r="BB595" s="73">
        <v>5</v>
      </c>
      <c r="BC595" s="73">
        <v>3</v>
      </c>
      <c r="BD595" s="73">
        <v>3</v>
      </c>
      <c r="BE595" s="73">
        <v>6</v>
      </c>
      <c r="BF595" s="73">
        <v>4</v>
      </c>
      <c r="BG595" s="73">
        <v>7</v>
      </c>
      <c r="BH595" s="73">
        <v>1</v>
      </c>
      <c r="BI595" s="73">
        <v>2</v>
      </c>
      <c r="BJ595" s="73">
        <v>4</v>
      </c>
      <c r="BK595" s="73">
        <v>6</v>
      </c>
      <c r="BL595" s="73">
        <v>3</v>
      </c>
      <c r="BM595" s="73">
        <v>4</v>
      </c>
      <c r="BN595" s="73">
        <v>4</v>
      </c>
      <c r="BO595" s="73">
        <v>5</v>
      </c>
      <c r="BP595" s="73">
        <v>2</v>
      </c>
      <c r="BQ595" s="73">
        <v>6</v>
      </c>
      <c r="BR595" s="73">
        <v>3</v>
      </c>
      <c r="BT595" s="73" t="s">
        <v>3027</v>
      </c>
      <c r="BU595" s="73">
        <v>25.714600000000001</v>
      </c>
      <c r="BV595" s="73">
        <v>25.100899999999999</v>
      </c>
      <c r="BW595" s="73">
        <v>25.600100000000001</v>
      </c>
      <c r="BX595" s="73">
        <v>25.197399999999998</v>
      </c>
      <c r="BY595" s="73">
        <v>24.9908</v>
      </c>
      <c r="BZ595" s="73">
        <v>25.263999999999999</v>
      </c>
      <c r="CA595" s="73">
        <v>25.0855</v>
      </c>
      <c r="CB595" s="73">
        <v>25.425000000000001</v>
      </c>
      <c r="CC595" s="73">
        <v>24.988299999999999</v>
      </c>
      <c r="CD595" s="73">
        <v>25.215699999999998</v>
      </c>
      <c r="CE595" s="73">
        <v>25.308199999999999</v>
      </c>
      <c r="CF595" s="73">
        <v>25.226400000000002</v>
      </c>
      <c r="CG595" s="73">
        <v>25.402000000000001</v>
      </c>
      <c r="CH595" s="73">
        <v>24.909800000000001</v>
      </c>
      <c r="CI595" s="73">
        <v>25.291799999999999</v>
      </c>
      <c r="CJ595" s="73">
        <v>24.826000000000001</v>
      </c>
      <c r="CK595" s="73">
        <v>24.900700000000001</v>
      </c>
      <c r="CL595" s="73">
        <v>24.9956</v>
      </c>
      <c r="CM595" s="73">
        <v>25.392800000000001</v>
      </c>
      <c r="CN595" s="73">
        <v>25.429400000000001</v>
      </c>
      <c r="CO595" s="73">
        <v>25.042100000000001</v>
      </c>
      <c r="CP595" s="73">
        <v>25.3142</v>
      </c>
      <c r="CQ595" s="73">
        <v>25.245899999999999</v>
      </c>
      <c r="CR595" s="73">
        <v>24.8367</v>
      </c>
      <c r="CS595" s="73">
        <v>25.4619</v>
      </c>
      <c r="CT595" s="73">
        <v>25.175699999999999</v>
      </c>
      <c r="CU595" s="73">
        <v>25.22</v>
      </c>
      <c r="CV595" s="73">
        <v>25.1845</v>
      </c>
      <c r="CW595" s="73">
        <v>25.544</v>
      </c>
      <c r="CX595" s="73">
        <v>25.319299999999998</v>
      </c>
      <c r="CZ595" s="75">
        <f t="shared" si="108"/>
        <v>25.32076</v>
      </c>
      <c r="DA595" s="75">
        <f t="shared" si="109"/>
        <v>0.31842208309098236</v>
      </c>
      <c r="DB595" s="75">
        <f t="shared" si="110"/>
        <v>25.195699999999999</v>
      </c>
      <c r="DC595" s="75">
        <f t="shared" si="111"/>
        <v>0.16793017894351264</v>
      </c>
      <c r="DD595" s="75">
        <f t="shared" si="112"/>
        <v>25.227640000000001</v>
      </c>
      <c r="DE595" s="75">
        <f t="shared" si="113"/>
        <v>0.18843542129865051</v>
      </c>
      <c r="DF595" s="75">
        <f t="shared" si="114"/>
        <v>25.108900000000002</v>
      </c>
      <c r="DG595" s="75">
        <f t="shared" si="115"/>
        <v>0.28263757711953347</v>
      </c>
      <c r="DH595" s="75">
        <f t="shared" si="116"/>
        <v>25.180160000000004</v>
      </c>
      <c r="DI595" s="75">
        <f t="shared" si="117"/>
        <v>0.2442801833960335</v>
      </c>
      <c r="DJ595" s="75">
        <f t="shared" si="118"/>
        <v>25.288699999999999</v>
      </c>
      <c r="DK595" s="75">
        <f t="shared" si="119"/>
        <v>0.15367236251193686</v>
      </c>
      <c r="DM595" s="74" t="s">
        <v>3028</v>
      </c>
      <c r="DN595" s="74" t="s">
        <v>3029</v>
      </c>
    </row>
    <row r="596" spans="2:118" s="73" customFormat="1" x14ac:dyDescent="0.35">
      <c r="B596" s="74" t="s">
        <v>3034</v>
      </c>
      <c r="C596" s="74" t="s">
        <v>3035</v>
      </c>
      <c r="D596" s="73">
        <v>1</v>
      </c>
      <c r="E596" s="74"/>
      <c r="F596" s="74" t="s">
        <v>495</v>
      </c>
      <c r="G596" s="74"/>
      <c r="H596" s="74" t="s">
        <v>495</v>
      </c>
      <c r="I596" s="73">
        <v>4</v>
      </c>
      <c r="J596" s="73">
        <v>4</v>
      </c>
      <c r="K596" s="73">
        <v>4</v>
      </c>
      <c r="L596" s="73">
        <v>8.1</v>
      </c>
      <c r="M596" s="73">
        <v>51.49</v>
      </c>
      <c r="N596" s="73">
        <v>0</v>
      </c>
      <c r="O596" s="73">
        <v>5.9969000000000001</v>
      </c>
      <c r="P596" s="73">
        <v>190280000</v>
      </c>
      <c r="Q596" s="73">
        <v>16</v>
      </c>
      <c r="S596" s="73">
        <v>0.127664</v>
      </c>
      <c r="T596" s="73">
        <v>0.60861299999999996</v>
      </c>
      <c r="V596" s="73">
        <v>0.67571433199999997</v>
      </c>
      <c r="W596" s="73">
        <v>1</v>
      </c>
      <c r="X596" s="73">
        <v>0.50886077900000004</v>
      </c>
      <c r="Z596" s="73">
        <v>0.61573095600000005</v>
      </c>
      <c r="AA596" s="73">
        <v>0.34795833300000001</v>
      </c>
      <c r="AB596" s="73">
        <v>0.49442634600000002</v>
      </c>
      <c r="AD596" s="73">
        <v>0.68497447700000003</v>
      </c>
      <c r="AE596" s="73">
        <v>0.38084948499999999</v>
      </c>
      <c r="AF596" s="73">
        <v>0.45265693699999998</v>
      </c>
      <c r="AH596" s="73">
        <v>8.3389593999999997E-2</v>
      </c>
      <c r="AI596" s="73">
        <v>0.88915834000000005</v>
      </c>
      <c r="AJ596" s="73">
        <v>0.120833969</v>
      </c>
      <c r="AL596" s="73">
        <v>4.1026785000000003E-2</v>
      </c>
      <c r="AM596" s="73">
        <v>0.92012693499999998</v>
      </c>
      <c r="AN596" s="73">
        <v>6.5303040000000007E-2</v>
      </c>
      <c r="AO596" s="73">
        <v>1</v>
      </c>
      <c r="AP596" s="73">
        <v>0</v>
      </c>
      <c r="AQ596" s="73">
        <v>0</v>
      </c>
      <c r="AR596" s="73">
        <v>0</v>
      </c>
      <c r="AS596" s="73">
        <v>0</v>
      </c>
      <c r="AT596" s="73">
        <v>0</v>
      </c>
      <c r="AU596" s="73">
        <v>0</v>
      </c>
      <c r="AV596" s="73">
        <v>1</v>
      </c>
      <c r="AW596" s="73">
        <v>0</v>
      </c>
      <c r="AX596" s="73">
        <v>0</v>
      </c>
      <c r="AY596" s="73">
        <v>0</v>
      </c>
      <c r="AZ596" s="73">
        <v>0</v>
      </c>
      <c r="BA596" s="73">
        <v>0</v>
      </c>
      <c r="BB596" s="73">
        <v>1</v>
      </c>
      <c r="BC596" s="73">
        <v>3</v>
      </c>
      <c r="BD596" s="73">
        <v>0</v>
      </c>
      <c r="BE596" s="73">
        <v>0</v>
      </c>
      <c r="BF596" s="73">
        <v>0</v>
      </c>
      <c r="BG596" s="73">
        <v>1</v>
      </c>
      <c r="BH596" s="73">
        <v>0</v>
      </c>
      <c r="BI596" s="73">
        <v>2</v>
      </c>
      <c r="BJ596" s="73">
        <v>0</v>
      </c>
      <c r="BK596" s="73">
        <v>0</v>
      </c>
      <c r="BL596" s="73">
        <v>1</v>
      </c>
      <c r="BM596" s="73">
        <v>0</v>
      </c>
      <c r="BN596" s="73">
        <v>1</v>
      </c>
      <c r="BO596" s="73">
        <v>2</v>
      </c>
      <c r="BP596" s="73">
        <v>2</v>
      </c>
      <c r="BQ596" s="73">
        <v>0</v>
      </c>
      <c r="BR596" s="73">
        <v>1</v>
      </c>
      <c r="BT596" s="73" t="s">
        <v>3033</v>
      </c>
      <c r="BU596" s="73" t="s">
        <v>558</v>
      </c>
      <c r="BV596" s="73">
        <v>21.698499999999999</v>
      </c>
      <c r="BW596" s="73" t="s">
        <v>558</v>
      </c>
      <c r="BX596" s="73" t="s">
        <v>558</v>
      </c>
      <c r="BY596" s="73">
        <v>21.704699999999999</v>
      </c>
      <c r="BZ596" s="73">
        <v>21.764800000000001</v>
      </c>
      <c r="CA596" s="73">
        <v>21.762499999999999</v>
      </c>
      <c r="CB596" s="73">
        <v>21.765799999999999</v>
      </c>
      <c r="CC596" s="73" t="s">
        <v>558</v>
      </c>
      <c r="CD596" s="73">
        <v>21.817799999999998</v>
      </c>
      <c r="CE596" s="73">
        <v>21.780999999999999</v>
      </c>
      <c r="CF596" s="73">
        <v>21.872699999999998</v>
      </c>
      <c r="CG596" s="73" t="s">
        <v>558</v>
      </c>
      <c r="CH596" s="73">
        <v>21.848500000000001</v>
      </c>
      <c r="CI596" s="73">
        <v>21.655899999999999</v>
      </c>
      <c r="CJ596" s="73">
        <v>21.474499999999999</v>
      </c>
      <c r="CK596" s="73">
        <v>21.750599999999999</v>
      </c>
      <c r="CL596" s="73">
        <v>21.0914</v>
      </c>
      <c r="CM596" s="73">
        <v>21.472799999999999</v>
      </c>
      <c r="CN596" s="73">
        <v>21.7454</v>
      </c>
      <c r="CO596" s="73">
        <v>22.097100000000001</v>
      </c>
      <c r="CP596" s="73">
        <v>21.521899999999999</v>
      </c>
      <c r="CQ596" s="73" t="s">
        <v>558</v>
      </c>
      <c r="CR596" s="73">
        <v>21.839300000000001</v>
      </c>
      <c r="CS596" s="73" t="s">
        <v>558</v>
      </c>
      <c r="CT596" s="73">
        <v>21.5307</v>
      </c>
      <c r="CU596" s="73">
        <v>21.754000000000001</v>
      </c>
      <c r="CV596" s="73">
        <v>21.608499999999999</v>
      </c>
      <c r="CW596" s="73">
        <v>21.4434</v>
      </c>
      <c r="CX596" s="73" t="s">
        <v>558</v>
      </c>
      <c r="CZ596" s="75">
        <f t="shared" si="108"/>
        <v>21.701599999999999</v>
      </c>
      <c r="DA596" s="75">
        <f t="shared" si="109"/>
        <v>4.3840620433564254E-3</v>
      </c>
      <c r="DB596" s="75">
        <f t="shared" si="110"/>
        <v>21.777724999999997</v>
      </c>
      <c r="DC596" s="75">
        <f t="shared" si="111"/>
        <v>2.6752367496478326E-2</v>
      </c>
      <c r="DD596" s="75">
        <f t="shared" si="112"/>
        <v>21.789525000000001</v>
      </c>
      <c r="DE596" s="75">
        <f t="shared" si="113"/>
        <v>9.7167291307312095E-2</v>
      </c>
      <c r="DF596" s="75">
        <f t="shared" si="114"/>
        <v>21.50694</v>
      </c>
      <c r="DG596" s="75">
        <f t="shared" si="115"/>
        <v>0.26977988805691172</v>
      </c>
      <c r="DH596" s="75">
        <f t="shared" si="116"/>
        <v>21.819433333333336</v>
      </c>
      <c r="DI596" s="75">
        <f t="shared" si="117"/>
        <v>0.28811416718608973</v>
      </c>
      <c r="DJ596" s="75">
        <f t="shared" si="118"/>
        <v>21.584150000000001</v>
      </c>
      <c r="DK596" s="75">
        <f t="shared" si="119"/>
        <v>0.13179454971027235</v>
      </c>
      <c r="DM596" s="74" t="s">
        <v>3034</v>
      </c>
      <c r="DN596" s="74" t="s">
        <v>3035</v>
      </c>
    </row>
    <row r="597" spans="2:118" s="73" customFormat="1" x14ac:dyDescent="0.35">
      <c r="B597" s="74" t="s">
        <v>1258</v>
      </c>
      <c r="C597" s="74" t="s">
        <v>3037</v>
      </c>
      <c r="D597" s="73">
        <v>1</v>
      </c>
      <c r="E597" s="74"/>
      <c r="F597" s="74" t="s">
        <v>607</v>
      </c>
      <c r="G597" s="74" t="s">
        <v>1261</v>
      </c>
      <c r="H597" s="74" t="s">
        <v>1359</v>
      </c>
      <c r="I597" s="73">
        <v>6</v>
      </c>
      <c r="J597" s="73">
        <v>6</v>
      </c>
      <c r="K597" s="73">
        <v>6</v>
      </c>
      <c r="L597" s="73">
        <v>9.6</v>
      </c>
      <c r="M597" s="73">
        <v>111.6</v>
      </c>
      <c r="N597" s="73">
        <v>0</v>
      </c>
      <c r="O597" s="73">
        <v>5.8244999999999996</v>
      </c>
      <c r="P597" s="73">
        <v>223660000</v>
      </c>
      <c r="Q597" s="73">
        <v>36</v>
      </c>
      <c r="S597" s="73">
        <v>1.1274599999999999</v>
      </c>
      <c r="T597" s="73">
        <v>0.49812600000000001</v>
      </c>
      <c r="V597" s="73">
        <v>0.62401874300000004</v>
      </c>
      <c r="W597" s="73">
        <v>1</v>
      </c>
      <c r="X597" s="73">
        <v>-0.21285858199999999</v>
      </c>
      <c r="Z597" s="73">
        <v>2.270888792</v>
      </c>
      <c r="AA597" s="73">
        <v>0.14870588200000001</v>
      </c>
      <c r="AB597" s="73">
        <v>-0.39642295799999999</v>
      </c>
      <c r="AD597" s="73">
        <v>1.2301284290000001</v>
      </c>
      <c r="AE597" s="73">
        <v>0.325652997</v>
      </c>
      <c r="AF597" s="73">
        <v>-0.30665931699999999</v>
      </c>
      <c r="AH597" s="73">
        <v>1.70040726</v>
      </c>
      <c r="AI597" s="73">
        <v>0.21977664999999999</v>
      </c>
      <c r="AJ597" s="73">
        <v>-0.34239082300000001</v>
      </c>
      <c r="AL597" s="73">
        <v>0.92846496700000003</v>
      </c>
      <c r="AM597" s="73">
        <v>0.29545945899999998</v>
      </c>
      <c r="AN597" s="73">
        <v>-0.213177109</v>
      </c>
      <c r="AO597" s="73">
        <v>0</v>
      </c>
      <c r="AP597" s="73">
        <v>2</v>
      </c>
      <c r="AQ597" s="73">
        <v>2</v>
      </c>
      <c r="AR597" s="73">
        <v>0</v>
      </c>
      <c r="AS597" s="73">
        <v>0</v>
      </c>
      <c r="AT597" s="73">
        <v>0</v>
      </c>
      <c r="AU597" s="73">
        <v>1</v>
      </c>
      <c r="AV597" s="73">
        <v>0</v>
      </c>
      <c r="AW597" s="73">
        <v>1</v>
      </c>
      <c r="AX597" s="73">
        <v>3</v>
      </c>
      <c r="AY597" s="73">
        <v>1</v>
      </c>
      <c r="AZ597" s="73">
        <v>0</v>
      </c>
      <c r="BA597" s="73">
        <v>2</v>
      </c>
      <c r="BB597" s="73">
        <v>3</v>
      </c>
      <c r="BC597" s="73">
        <v>3</v>
      </c>
      <c r="BD597" s="73">
        <v>1</v>
      </c>
      <c r="BE597" s="73">
        <v>1</v>
      </c>
      <c r="BF597" s="73">
        <v>2</v>
      </c>
      <c r="BG597" s="73">
        <v>1</v>
      </c>
      <c r="BH597" s="73">
        <v>0</v>
      </c>
      <c r="BI597" s="73">
        <v>1</v>
      </c>
      <c r="BJ597" s="73">
        <v>0</v>
      </c>
      <c r="BK597" s="73">
        <v>2</v>
      </c>
      <c r="BL597" s="73">
        <v>2</v>
      </c>
      <c r="BM597" s="73">
        <v>1</v>
      </c>
      <c r="BN597" s="73">
        <v>2</v>
      </c>
      <c r="BO597" s="73">
        <v>2</v>
      </c>
      <c r="BP597" s="73">
        <v>1</v>
      </c>
      <c r="BQ597" s="73">
        <v>2</v>
      </c>
      <c r="BR597" s="73">
        <v>0</v>
      </c>
      <c r="BT597" s="73" t="s">
        <v>3036</v>
      </c>
      <c r="BU597" s="73">
        <v>21.940799999999999</v>
      </c>
      <c r="BV597" s="73">
        <v>21.881599999999999</v>
      </c>
      <c r="BW597" s="73">
        <v>22.188600000000001</v>
      </c>
      <c r="BX597" s="73">
        <v>21.972799999999999</v>
      </c>
      <c r="BY597" s="73">
        <v>21.5977</v>
      </c>
      <c r="BZ597" s="73">
        <v>21.588999999999999</v>
      </c>
      <c r="CA597" s="73">
        <v>22.018999999999998</v>
      </c>
      <c r="CB597" s="73">
        <v>21.769300000000001</v>
      </c>
      <c r="CC597" s="73">
        <v>21.9039</v>
      </c>
      <c r="CD597" s="73">
        <v>21.236000000000001</v>
      </c>
      <c r="CE597" s="73">
        <v>21.4833</v>
      </c>
      <c r="CF597" s="73">
        <v>21.645900000000001</v>
      </c>
      <c r="CG597" s="73">
        <v>21.4008</v>
      </c>
      <c r="CH597" s="73">
        <v>21.4755</v>
      </c>
      <c r="CI597" s="73">
        <v>21.594000000000001</v>
      </c>
      <c r="CJ597" s="73">
        <v>21.949200000000001</v>
      </c>
      <c r="CK597" s="73">
        <v>21.7182</v>
      </c>
      <c r="CL597" s="73">
        <v>21.433399999999999</v>
      </c>
      <c r="CM597" s="73">
        <v>21.395299999999999</v>
      </c>
      <c r="CN597" s="73">
        <v>21.552099999999999</v>
      </c>
      <c r="CO597" s="73">
        <v>21.8231</v>
      </c>
      <c r="CP597" s="73">
        <v>21.510300000000001</v>
      </c>
      <c r="CQ597" s="73">
        <v>21.398499999999999</v>
      </c>
      <c r="CR597" s="73">
        <v>21.542300000000001</v>
      </c>
      <c r="CS597" s="73">
        <v>21.595300000000002</v>
      </c>
      <c r="CT597" s="73">
        <v>21.8932</v>
      </c>
      <c r="CU597" s="73">
        <v>21.600100000000001</v>
      </c>
      <c r="CV597" s="73">
        <v>21.486699999999999</v>
      </c>
      <c r="CW597" s="73">
        <v>21.850100000000001</v>
      </c>
      <c r="CX597" s="73">
        <v>21.685400000000001</v>
      </c>
      <c r="CZ597" s="75">
        <f t="shared" si="108"/>
        <v>21.9163</v>
      </c>
      <c r="DA597" s="75">
        <f t="shared" si="109"/>
        <v>0.21251461126237928</v>
      </c>
      <c r="DB597" s="75">
        <f t="shared" si="110"/>
        <v>21.703439999999997</v>
      </c>
      <c r="DC597" s="75">
        <f t="shared" si="111"/>
        <v>0.30647044392567402</v>
      </c>
      <c r="DD597" s="75">
        <f t="shared" si="112"/>
        <v>21.5199</v>
      </c>
      <c r="DE597" s="75">
        <f t="shared" si="113"/>
        <v>9.8567920745037993E-2</v>
      </c>
      <c r="DF597" s="75">
        <f t="shared" si="114"/>
        <v>21.609639999999995</v>
      </c>
      <c r="DG597" s="75">
        <f t="shared" si="115"/>
        <v>0.22770556207523876</v>
      </c>
      <c r="DH597" s="75">
        <f t="shared" si="116"/>
        <v>21.573899999999998</v>
      </c>
      <c r="DI597" s="75">
        <f t="shared" si="117"/>
        <v>0.15681779235788307</v>
      </c>
      <c r="DJ597" s="75">
        <f t="shared" si="118"/>
        <v>21.703099999999999</v>
      </c>
      <c r="DK597" s="75">
        <f t="shared" si="119"/>
        <v>0.16992517470934124</v>
      </c>
      <c r="DM597" s="74" t="s">
        <v>1258</v>
      </c>
      <c r="DN597" s="74" t="s">
        <v>3037</v>
      </c>
    </row>
    <row r="598" spans="2:118" s="73" customFormat="1" x14ac:dyDescent="0.35">
      <c r="B598" s="74" t="s">
        <v>3039</v>
      </c>
      <c r="C598" s="74" t="s">
        <v>3040</v>
      </c>
      <c r="D598" s="73">
        <v>1</v>
      </c>
      <c r="E598" s="74"/>
      <c r="F598" s="74"/>
      <c r="G598" s="74" t="s">
        <v>3041</v>
      </c>
      <c r="H598" s="74" t="s">
        <v>3041</v>
      </c>
      <c r="I598" s="73">
        <v>5</v>
      </c>
      <c r="J598" s="73">
        <v>5</v>
      </c>
      <c r="K598" s="73">
        <v>5</v>
      </c>
      <c r="L598" s="73">
        <v>14.8</v>
      </c>
      <c r="M598" s="73">
        <v>48.216000000000001</v>
      </c>
      <c r="N598" s="73">
        <v>0</v>
      </c>
      <c r="O598" s="73">
        <v>19.696999999999999</v>
      </c>
      <c r="P598" s="73">
        <v>318660000</v>
      </c>
      <c r="Q598" s="73">
        <v>25</v>
      </c>
      <c r="S598" s="73">
        <v>1.86347</v>
      </c>
      <c r="T598" s="73">
        <v>0.220945</v>
      </c>
      <c r="V598" s="73">
        <v>0.58513822800000004</v>
      </c>
      <c r="W598" s="73">
        <v>1</v>
      </c>
      <c r="X598" s="73">
        <v>0.41959610000000003</v>
      </c>
      <c r="Z598" s="73">
        <v>0.99375506899999999</v>
      </c>
      <c r="AA598" s="73">
        <v>0.19957894700000001</v>
      </c>
      <c r="AB598" s="73">
        <v>0.63871841399999996</v>
      </c>
      <c r="AD598" s="73">
        <v>1.1220122130000001</v>
      </c>
      <c r="AE598" s="73">
        <v>0.29166013099999999</v>
      </c>
      <c r="AF598" s="73">
        <v>0.69892196699999998</v>
      </c>
      <c r="AH598" s="73">
        <v>1.2640555609999999</v>
      </c>
      <c r="AI598" s="73">
        <v>0.21087096799999999</v>
      </c>
      <c r="AJ598" s="73">
        <v>0.795000076</v>
      </c>
      <c r="AL598" s="73">
        <v>1.1577970049999999</v>
      </c>
      <c r="AM598" s="73">
        <v>7.4992518999999994E-2</v>
      </c>
      <c r="AN598" s="73">
        <v>0.71521530200000005</v>
      </c>
      <c r="AO598" s="73">
        <v>0</v>
      </c>
      <c r="AP598" s="73">
        <v>1</v>
      </c>
      <c r="AQ598" s="73">
        <v>0</v>
      </c>
      <c r="AR598" s="73">
        <v>0</v>
      </c>
      <c r="AS598" s="73">
        <v>0</v>
      </c>
      <c r="AT598" s="73">
        <v>0</v>
      </c>
      <c r="AU598" s="73">
        <v>0</v>
      </c>
      <c r="AV598" s="73">
        <v>0</v>
      </c>
      <c r="AW598" s="73">
        <v>0</v>
      </c>
      <c r="AX598" s="73">
        <v>2</v>
      </c>
      <c r="AY598" s="73">
        <v>0</v>
      </c>
      <c r="AZ598" s="73">
        <v>2</v>
      </c>
      <c r="BA598" s="73">
        <v>0</v>
      </c>
      <c r="BB598" s="73">
        <v>1</v>
      </c>
      <c r="BC598" s="73">
        <v>3</v>
      </c>
      <c r="BD598" s="73">
        <v>0</v>
      </c>
      <c r="BE598" s="73">
        <v>1</v>
      </c>
      <c r="BF598" s="73">
        <v>0</v>
      </c>
      <c r="BG598" s="73">
        <v>0</v>
      </c>
      <c r="BH598" s="73">
        <v>0</v>
      </c>
      <c r="BI598" s="73">
        <v>2</v>
      </c>
      <c r="BJ598" s="73">
        <v>1</v>
      </c>
      <c r="BK598" s="73">
        <v>0</v>
      </c>
      <c r="BL598" s="73">
        <v>4</v>
      </c>
      <c r="BM598" s="73">
        <v>0</v>
      </c>
      <c r="BN598" s="73">
        <v>2</v>
      </c>
      <c r="BO598" s="73">
        <v>2</v>
      </c>
      <c r="BP598" s="73">
        <v>1</v>
      </c>
      <c r="BQ598" s="73">
        <v>3</v>
      </c>
      <c r="BR598" s="73">
        <v>0</v>
      </c>
      <c r="BT598" s="73" t="s">
        <v>3038</v>
      </c>
      <c r="BU598" s="73" t="s">
        <v>558</v>
      </c>
      <c r="BV598" s="73">
        <v>22.2698</v>
      </c>
      <c r="BW598" s="73" t="s">
        <v>558</v>
      </c>
      <c r="BX598" s="73">
        <v>21.9116</v>
      </c>
      <c r="BY598" s="73">
        <v>22.189800000000002</v>
      </c>
      <c r="BZ598" s="73" t="s">
        <v>558</v>
      </c>
      <c r="CA598" s="73">
        <v>22.060600000000001</v>
      </c>
      <c r="CB598" s="73">
        <v>21.869800000000001</v>
      </c>
      <c r="CC598" s="73">
        <v>21.790900000000001</v>
      </c>
      <c r="CD598" s="73">
        <v>22.232299999999999</v>
      </c>
      <c r="CE598" s="73">
        <v>22.378499999999999</v>
      </c>
      <c r="CF598" s="73">
        <v>22.3367</v>
      </c>
      <c r="CG598" s="73">
        <v>22.147500000000001</v>
      </c>
      <c r="CH598" s="73">
        <v>22.322600000000001</v>
      </c>
      <c r="CI598" s="73">
        <v>21.969200000000001</v>
      </c>
      <c r="CJ598" s="73">
        <v>22.352900000000002</v>
      </c>
      <c r="CK598" s="73">
        <v>22.427299999999999</v>
      </c>
      <c r="CL598" s="73">
        <v>22.136900000000001</v>
      </c>
      <c r="CM598" s="73">
        <v>22.392900000000001</v>
      </c>
      <c r="CN598" s="73">
        <v>22.145700000000001</v>
      </c>
      <c r="CO598" s="73">
        <v>22.4969</v>
      </c>
      <c r="CP598" s="73">
        <v>22.413699999999999</v>
      </c>
      <c r="CQ598" s="73">
        <v>22.181799999999999</v>
      </c>
      <c r="CR598" s="73">
        <v>22.713100000000001</v>
      </c>
      <c r="CS598" s="73">
        <v>22.130600000000001</v>
      </c>
      <c r="CT598" s="73">
        <v>22.445</v>
      </c>
      <c r="CU598" s="73">
        <v>22.430399999999999</v>
      </c>
      <c r="CV598" s="73">
        <v>22.2807</v>
      </c>
      <c r="CW598" s="73">
        <v>22.2316</v>
      </c>
      <c r="CX598" s="73">
        <v>22.1494</v>
      </c>
      <c r="CZ598" s="75">
        <f t="shared" si="108"/>
        <v>22.123733333333334</v>
      </c>
      <c r="DA598" s="75">
        <f t="shared" si="109"/>
        <v>0.18801705596390306</v>
      </c>
      <c r="DB598" s="75">
        <f t="shared" si="110"/>
        <v>21.988400000000002</v>
      </c>
      <c r="DC598" s="75">
        <f t="shared" si="111"/>
        <v>0.19813485306729764</v>
      </c>
      <c r="DD598" s="75">
        <f t="shared" si="112"/>
        <v>22.230899999999998</v>
      </c>
      <c r="DE598" s="75">
        <f t="shared" si="113"/>
        <v>0.17090255995742099</v>
      </c>
      <c r="DF598" s="75">
        <f t="shared" si="114"/>
        <v>22.291140000000002</v>
      </c>
      <c r="DG598" s="75">
        <f t="shared" si="115"/>
        <v>0.13933028385817586</v>
      </c>
      <c r="DH598" s="75">
        <f t="shared" si="116"/>
        <v>22.387219999999999</v>
      </c>
      <c r="DI598" s="75">
        <f t="shared" si="117"/>
        <v>0.23821202110724818</v>
      </c>
      <c r="DJ598" s="75">
        <f t="shared" si="118"/>
        <v>22.30742</v>
      </c>
      <c r="DK598" s="75">
        <f t="shared" si="119"/>
        <v>0.1279504669784364</v>
      </c>
      <c r="DM598" s="74" t="s">
        <v>3039</v>
      </c>
      <c r="DN598" s="74" t="s">
        <v>3040</v>
      </c>
    </row>
    <row r="599" spans="2:118" s="73" customFormat="1" x14ac:dyDescent="0.35">
      <c r="B599" s="74" t="s">
        <v>3043</v>
      </c>
      <c r="C599" s="74" t="s">
        <v>3044</v>
      </c>
      <c r="D599" s="73">
        <v>1</v>
      </c>
      <c r="E599" s="74" t="s">
        <v>3045</v>
      </c>
      <c r="F599" s="74"/>
      <c r="G599" s="74" t="s">
        <v>3046</v>
      </c>
      <c r="H599" s="74" t="s">
        <v>3047</v>
      </c>
      <c r="I599" s="73">
        <v>9</v>
      </c>
      <c r="J599" s="73">
        <v>9</v>
      </c>
      <c r="K599" s="73">
        <v>9</v>
      </c>
      <c r="L599" s="73">
        <v>36.9</v>
      </c>
      <c r="M599" s="73">
        <v>29.388999999999999</v>
      </c>
      <c r="N599" s="73">
        <v>0</v>
      </c>
      <c r="O599" s="73">
        <v>214.4</v>
      </c>
      <c r="P599" s="73">
        <v>3670000000</v>
      </c>
      <c r="Q599" s="73">
        <v>186</v>
      </c>
      <c r="S599" s="73">
        <v>0.17330799999999999</v>
      </c>
      <c r="T599" s="73">
        <v>0.98245099999999996</v>
      </c>
      <c r="V599" s="73">
        <v>3.8312885999999997E-2</v>
      </c>
      <c r="W599" s="73">
        <v>0.98917556100000004</v>
      </c>
      <c r="X599" s="73">
        <v>-8.5742949999999991E-3</v>
      </c>
      <c r="Z599" s="73">
        <v>3.9257153000000003E-2</v>
      </c>
      <c r="AA599" s="73">
        <v>0.97108980199999995</v>
      </c>
      <c r="AB599" s="73">
        <v>8.2283019999999998E-3</v>
      </c>
      <c r="AD599" s="73">
        <v>1.1870399330000001</v>
      </c>
      <c r="AE599" s="73">
        <v>0.53574365800000001</v>
      </c>
      <c r="AF599" s="73">
        <v>0.108534622</v>
      </c>
      <c r="AH599" s="73">
        <v>9.8162210999999999E-2</v>
      </c>
      <c r="AI599" s="73">
        <v>0.94546771699999999</v>
      </c>
      <c r="AJ599" s="73">
        <v>1.5004730000000001E-2</v>
      </c>
      <c r="AL599" s="73">
        <v>0.26787612700000002</v>
      </c>
      <c r="AM599" s="73">
        <v>0.83239735100000001</v>
      </c>
      <c r="AN599" s="73">
        <v>3.1666183000000001E-2</v>
      </c>
      <c r="AO599" s="73">
        <v>3</v>
      </c>
      <c r="AP599" s="73">
        <v>8</v>
      </c>
      <c r="AQ599" s="73">
        <v>3</v>
      </c>
      <c r="AR599" s="73">
        <v>7</v>
      </c>
      <c r="AS599" s="73">
        <v>5</v>
      </c>
      <c r="AT599" s="73">
        <v>5</v>
      </c>
      <c r="AU599" s="73">
        <v>10</v>
      </c>
      <c r="AV599" s="73">
        <v>6</v>
      </c>
      <c r="AW599" s="73">
        <v>3</v>
      </c>
      <c r="AX599" s="73">
        <v>8</v>
      </c>
      <c r="AY599" s="73">
        <v>5</v>
      </c>
      <c r="AZ599" s="73">
        <v>8</v>
      </c>
      <c r="BA599" s="73">
        <v>6</v>
      </c>
      <c r="BB599" s="73">
        <v>8</v>
      </c>
      <c r="BC599" s="73">
        <v>7</v>
      </c>
      <c r="BD599" s="73">
        <v>6</v>
      </c>
      <c r="BE599" s="73">
        <v>7</v>
      </c>
      <c r="BF599" s="73">
        <v>5</v>
      </c>
      <c r="BG599" s="73">
        <v>8</v>
      </c>
      <c r="BH599" s="73">
        <v>12</v>
      </c>
      <c r="BI599" s="73">
        <v>6</v>
      </c>
      <c r="BJ599" s="73">
        <v>6</v>
      </c>
      <c r="BK599" s="73">
        <v>7</v>
      </c>
      <c r="BL599" s="73">
        <v>7</v>
      </c>
      <c r="BM599" s="73">
        <v>6</v>
      </c>
      <c r="BN599" s="73">
        <v>5</v>
      </c>
      <c r="BO599" s="73">
        <v>5</v>
      </c>
      <c r="BP599" s="73">
        <v>3</v>
      </c>
      <c r="BQ599" s="73">
        <v>7</v>
      </c>
      <c r="BR599" s="73">
        <v>4</v>
      </c>
      <c r="BT599" s="73" t="s">
        <v>3042</v>
      </c>
      <c r="BU599" s="73">
        <v>25.6907</v>
      </c>
      <c r="BV599" s="73">
        <v>25.733499999999999</v>
      </c>
      <c r="BW599" s="73">
        <v>25.633299999999998</v>
      </c>
      <c r="BX599" s="73">
        <v>25.6052</v>
      </c>
      <c r="BY599" s="73">
        <v>25.7286</v>
      </c>
      <c r="BZ599" s="73">
        <v>25.916</v>
      </c>
      <c r="CA599" s="73">
        <v>25.7</v>
      </c>
      <c r="CB599" s="73">
        <v>25.466200000000001</v>
      </c>
      <c r="CC599" s="73">
        <v>25.5884</v>
      </c>
      <c r="CD599" s="73">
        <v>25.677800000000001</v>
      </c>
      <c r="CE599" s="73">
        <v>25.8383</v>
      </c>
      <c r="CF599" s="73">
        <v>25.712399999999999</v>
      </c>
      <c r="CG599" s="73">
        <v>25.507300000000001</v>
      </c>
      <c r="CH599" s="73">
        <v>25.826799999999999</v>
      </c>
      <c r="CI599" s="73">
        <v>25.547599999999999</v>
      </c>
      <c r="CJ599" s="73">
        <v>25.944800000000001</v>
      </c>
      <c r="CK599" s="73">
        <v>25.817799999999998</v>
      </c>
      <c r="CL599" s="73">
        <v>25.723400000000002</v>
      </c>
      <c r="CM599" s="73">
        <v>25.706600000000002</v>
      </c>
      <c r="CN599" s="73">
        <v>25.741399999999999</v>
      </c>
      <c r="CO599" s="73">
        <v>25.779800000000002</v>
      </c>
      <c r="CP599" s="73">
        <v>25.767800000000001</v>
      </c>
      <c r="CQ599" s="73">
        <v>25.634399999999999</v>
      </c>
      <c r="CR599" s="73">
        <v>25.763100000000001</v>
      </c>
      <c r="CS599" s="73">
        <v>25.5212</v>
      </c>
      <c r="CT599" s="73">
        <v>25.8627</v>
      </c>
      <c r="CU599" s="73">
        <v>25.679099999999998</v>
      </c>
      <c r="CV599" s="73">
        <v>25.610499999999998</v>
      </c>
      <c r="CW599" s="73">
        <v>25.724599999999999</v>
      </c>
      <c r="CX599" s="73">
        <v>25.672799999999999</v>
      </c>
      <c r="CZ599" s="75">
        <f t="shared" si="108"/>
        <v>25.678260000000002</v>
      </c>
      <c r="DA599" s="75">
        <f t="shared" si="109"/>
        <v>5.7226506096388768E-2</v>
      </c>
      <c r="DB599" s="75">
        <f t="shared" si="110"/>
        <v>25.66968</v>
      </c>
      <c r="DC599" s="75">
        <f t="shared" si="111"/>
        <v>0.16558179851662433</v>
      </c>
      <c r="DD599" s="75">
        <f t="shared" si="112"/>
        <v>25.686479999999996</v>
      </c>
      <c r="DE599" s="75">
        <f t="shared" si="113"/>
        <v>0.15395128125481741</v>
      </c>
      <c r="DF599" s="75">
        <f t="shared" si="114"/>
        <v>25.786799999999999</v>
      </c>
      <c r="DG599" s="75">
        <f t="shared" si="115"/>
        <v>9.8027751172818117E-2</v>
      </c>
      <c r="DH599" s="75">
        <f t="shared" si="116"/>
        <v>25.693259999999999</v>
      </c>
      <c r="DI599" s="75">
        <f t="shared" si="117"/>
        <v>0.11290720969008203</v>
      </c>
      <c r="DJ599" s="75">
        <f t="shared" si="118"/>
        <v>25.70994</v>
      </c>
      <c r="DK599" s="75">
        <f t="shared" si="119"/>
        <v>9.4563909606150201E-2</v>
      </c>
      <c r="DM599" s="74" t="s">
        <v>3043</v>
      </c>
      <c r="DN599" s="74" t="s">
        <v>3044</v>
      </c>
    </row>
    <row r="600" spans="2:118" s="73" customFormat="1" x14ac:dyDescent="0.35">
      <c r="B600" s="74" t="s">
        <v>3049</v>
      </c>
      <c r="C600" s="74" t="s">
        <v>3050</v>
      </c>
      <c r="D600" s="73">
        <v>1</v>
      </c>
      <c r="E600" s="74" t="s">
        <v>3051</v>
      </c>
      <c r="F600" s="74"/>
      <c r="G600" s="74" t="s">
        <v>3052</v>
      </c>
      <c r="H600" s="74" t="s">
        <v>3053</v>
      </c>
      <c r="I600" s="73">
        <v>35</v>
      </c>
      <c r="J600" s="73">
        <v>35</v>
      </c>
      <c r="K600" s="73">
        <v>35</v>
      </c>
      <c r="L600" s="73">
        <v>53.8</v>
      </c>
      <c r="M600" s="73">
        <v>94.694000000000003</v>
      </c>
      <c r="N600" s="73">
        <v>0</v>
      </c>
      <c r="O600" s="73">
        <v>323.31</v>
      </c>
      <c r="P600" s="73">
        <v>7215400000</v>
      </c>
      <c r="Q600" s="73">
        <v>472</v>
      </c>
      <c r="S600" s="73">
        <v>0.58748199999999995</v>
      </c>
      <c r="T600" s="73">
        <v>0.63454900000000003</v>
      </c>
      <c r="V600" s="73">
        <v>0.136721641</v>
      </c>
      <c r="W600" s="73">
        <v>0.96058333299999998</v>
      </c>
      <c r="X600" s="73">
        <v>5.9804534999999999E-2</v>
      </c>
      <c r="Z600" s="73">
        <v>0.256521208</v>
      </c>
      <c r="AA600" s="73">
        <v>0.75499443399999999</v>
      </c>
      <c r="AB600" s="73">
        <v>7.8816986000000006E-2</v>
      </c>
      <c r="AD600" s="73">
        <v>0.29106543000000001</v>
      </c>
      <c r="AE600" s="73">
        <v>0.75355004999999997</v>
      </c>
      <c r="AF600" s="73">
        <v>9.7168350000000001E-2</v>
      </c>
      <c r="AH600" s="73">
        <v>0.14176112499999999</v>
      </c>
      <c r="AI600" s="73">
        <v>0.86834602100000002</v>
      </c>
      <c r="AJ600" s="73">
        <v>-5.5614852999999999E-2</v>
      </c>
      <c r="AL600" s="73">
        <v>0.71074310200000002</v>
      </c>
      <c r="AM600" s="73">
        <v>0.35165438399999999</v>
      </c>
      <c r="AN600" s="73">
        <v>-0.223618698</v>
      </c>
      <c r="AO600" s="73">
        <v>12</v>
      </c>
      <c r="AP600" s="73">
        <v>20</v>
      </c>
      <c r="AQ600" s="73">
        <v>12</v>
      </c>
      <c r="AR600" s="73">
        <v>10</v>
      </c>
      <c r="AS600" s="73">
        <v>15</v>
      </c>
      <c r="AT600" s="73">
        <v>10</v>
      </c>
      <c r="AU600" s="73">
        <v>17</v>
      </c>
      <c r="AV600" s="73">
        <v>18</v>
      </c>
      <c r="AW600" s="73">
        <v>12</v>
      </c>
      <c r="AX600" s="73">
        <v>18</v>
      </c>
      <c r="AY600" s="73">
        <v>16</v>
      </c>
      <c r="AZ600" s="73">
        <v>16</v>
      </c>
      <c r="BA600" s="73">
        <v>15</v>
      </c>
      <c r="BB600" s="73">
        <v>20</v>
      </c>
      <c r="BC600" s="73">
        <v>19</v>
      </c>
      <c r="BD600" s="73">
        <v>17</v>
      </c>
      <c r="BE600" s="73">
        <v>22</v>
      </c>
      <c r="BF600" s="73">
        <v>11</v>
      </c>
      <c r="BG600" s="73">
        <v>19</v>
      </c>
      <c r="BH600" s="73">
        <v>16</v>
      </c>
      <c r="BI600" s="73">
        <v>17</v>
      </c>
      <c r="BJ600" s="73">
        <v>17</v>
      </c>
      <c r="BK600" s="73">
        <v>17</v>
      </c>
      <c r="BL600" s="73">
        <v>18</v>
      </c>
      <c r="BM600" s="73">
        <v>15</v>
      </c>
      <c r="BN600" s="73">
        <v>13</v>
      </c>
      <c r="BO600" s="73">
        <v>14</v>
      </c>
      <c r="BP600" s="73">
        <v>17</v>
      </c>
      <c r="BQ600" s="73">
        <v>17</v>
      </c>
      <c r="BR600" s="73">
        <v>12</v>
      </c>
      <c r="BT600" s="73" t="s">
        <v>3048</v>
      </c>
      <c r="BU600" s="73">
        <v>26.964400000000001</v>
      </c>
      <c r="BV600" s="73">
        <v>27.062899999999999</v>
      </c>
      <c r="BW600" s="73">
        <v>26.4758</v>
      </c>
      <c r="BX600" s="73">
        <v>26.638400000000001</v>
      </c>
      <c r="BY600" s="73">
        <v>26.607900000000001</v>
      </c>
      <c r="BZ600" s="73">
        <v>26.970500000000001</v>
      </c>
      <c r="CA600" s="73">
        <v>27.142399999999999</v>
      </c>
      <c r="CB600" s="73">
        <v>26.843499999999999</v>
      </c>
      <c r="CC600" s="73">
        <v>26.6709</v>
      </c>
      <c r="CD600" s="73">
        <v>26.421299999999999</v>
      </c>
      <c r="CE600" s="73">
        <v>26.914000000000001</v>
      </c>
      <c r="CF600" s="73">
        <v>26.931699999999999</v>
      </c>
      <c r="CG600" s="73">
        <v>26.802700000000002</v>
      </c>
      <c r="CH600" s="73">
        <v>26.893000000000001</v>
      </c>
      <c r="CI600" s="73">
        <v>26.6023</v>
      </c>
      <c r="CJ600" s="73">
        <v>26.9696</v>
      </c>
      <c r="CK600" s="73">
        <v>26.969799999999999</v>
      </c>
      <c r="CL600" s="73">
        <v>26.553799999999999</v>
      </c>
      <c r="CM600" s="73">
        <v>26.745899999999999</v>
      </c>
      <c r="CN600" s="73">
        <v>26.996300000000002</v>
      </c>
      <c r="CO600" s="73">
        <v>26.475999999999999</v>
      </c>
      <c r="CP600" s="73">
        <v>26.980799999999999</v>
      </c>
      <c r="CQ600" s="73">
        <v>26.463699999999999</v>
      </c>
      <c r="CR600" s="73">
        <v>26.721299999999999</v>
      </c>
      <c r="CS600" s="73">
        <v>26.829699999999999</v>
      </c>
      <c r="CT600" s="73">
        <v>26.770900000000001</v>
      </c>
      <c r="CU600" s="73">
        <v>26.428599999999999</v>
      </c>
      <c r="CV600" s="73">
        <v>26.1889</v>
      </c>
      <c r="CW600" s="73">
        <v>26.469799999999999</v>
      </c>
      <c r="CX600" s="73">
        <v>26.773299999999999</v>
      </c>
      <c r="CZ600" s="75">
        <f t="shared" si="108"/>
        <v>26.749879999999997</v>
      </c>
      <c r="DA600" s="75">
        <f t="shared" si="109"/>
        <v>0.25085170320330685</v>
      </c>
      <c r="DB600" s="75">
        <f t="shared" si="110"/>
        <v>26.809719999999999</v>
      </c>
      <c r="DC600" s="75">
        <f t="shared" si="111"/>
        <v>0.27740240085478735</v>
      </c>
      <c r="DD600" s="75">
        <f t="shared" si="112"/>
        <v>26.828740000000003</v>
      </c>
      <c r="DE600" s="75">
        <f t="shared" si="113"/>
        <v>0.13597107412975773</v>
      </c>
      <c r="DF600" s="75">
        <f t="shared" si="114"/>
        <v>26.847079999999998</v>
      </c>
      <c r="DG600" s="75">
        <f t="shared" si="115"/>
        <v>0.19273589961395429</v>
      </c>
      <c r="DH600" s="75">
        <f t="shared" si="116"/>
        <v>26.694299999999998</v>
      </c>
      <c r="DI600" s="75">
        <f t="shared" si="117"/>
        <v>0.224708511187271</v>
      </c>
      <c r="DJ600" s="75">
        <f t="shared" si="118"/>
        <v>26.526300000000003</v>
      </c>
      <c r="DK600" s="75">
        <f t="shared" si="119"/>
        <v>0.24870387009453632</v>
      </c>
      <c r="DM600" s="74" t="s">
        <v>3049</v>
      </c>
      <c r="DN600" s="74" t="s">
        <v>3050</v>
      </c>
    </row>
    <row r="601" spans="2:118" s="73" customFormat="1" x14ac:dyDescent="0.35">
      <c r="B601" s="74" t="s">
        <v>3055</v>
      </c>
      <c r="C601" s="74" t="s">
        <v>3056</v>
      </c>
      <c r="D601" s="73">
        <v>1</v>
      </c>
      <c r="E601" s="74"/>
      <c r="F601" s="74" t="s">
        <v>1105</v>
      </c>
      <c r="G601" s="74"/>
      <c r="H601" s="74" t="s">
        <v>1105</v>
      </c>
      <c r="I601" s="73">
        <v>4</v>
      </c>
      <c r="J601" s="73">
        <v>4</v>
      </c>
      <c r="K601" s="73">
        <v>4</v>
      </c>
      <c r="L601" s="73">
        <v>9.3000000000000007</v>
      </c>
      <c r="M601" s="73">
        <v>53.481000000000002</v>
      </c>
      <c r="N601" s="73">
        <v>0</v>
      </c>
      <c r="O601" s="73">
        <v>10.72</v>
      </c>
      <c r="P601" s="73">
        <v>333980000</v>
      </c>
      <c r="Q601" s="73">
        <v>44</v>
      </c>
      <c r="S601" s="73">
        <v>0.21981999999999999</v>
      </c>
      <c r="T601" s="73">
        <v>0.47606900000000002</v>
      </c>
      <c r="V601" s="73">
        <v>0.47330760199999999</v>
      </c>
      <c r="W601" s="73">
        <v>1</v>
      </c>
      <c r="X601" s="73">
        <v>-0.69897384600000001</v>
      </c>
      <c r="Z601" s="73">
        <v>1.1516474830000001</v>
      </c>
      <c r="AA601" s="73">
        <v>0.159790393</v>
      </c>
      <c r="AB601" s="73">
        <v>-0.68057517999999995</v>
      </c>
      <c r="AD601" s="73">
        <v>0.65447258600000002</v>
      </c>
      <c r="AE601" s="73">
        <v>0.39146874999999998</v>
      </c>
      <c r="AF601" s="73">
        <v>-0.443100357</v>
      </c>
      <c r="AH601" s="73">
        <v>0.67686056100000003</v>
      </c>
      <c r="AI601" s="73">
        <v>0.33640343299999997</v>
      </c>
      <c r="AJ601" s="73">
        <v>-0.58505439800000003</v>
      </c>
      <c r="AK601" s="73" t="s">
        <v>340</v>
      </c>
      <c r="AL601" s="73">
        <v>1.5737651079999999</v>
      </c>
      <c r="AM601" s="73">
        <v>3.2810573000000003E-2</v>
      </c>
      <c r="AN601" s="73">
        <v>-0.88402748099999995</v>
      </c>
      <c r="AO601" s="73">
        <v>2</v>
      </c>
      <c r="AP601" s="73">
        <v>1</v>
      </c>
      <c r="AQ601" s="73">
        <v>1</v>
      </c>
      <c r="AR601" s="73">
        <v>2</v>
      </c>
      <c r="AS601" s="73">
        <v>1</v>
      </c>
      <c r="AT601" s="73">
        <v>2</v>
      </c>
      <c r="AU601" s="73">
        <v>2</v>
      </c>
      <c r="AV601" s="73">
        <v>1</v>
      </c>
      <c r="AW601" s="73">
        <v>2</v>
      </c>
      <c r="AX601" s="73">
        <v>1</v>
      </c>
      <c r="AY601" s="73">
        <v>1</v>
      </c>
      <c r="AZ601" s="73">
        <v>3</v>
      </c>
      <c r="BA601" s="73">
        <v>1</v>
      </c>
      <c r="BB601" s="73">
        <v>1</v>
      </c>
      <c r="BC601" s="73">
        <v>1</v>
      </c>
      <c r="BD601" s="73">
        <v>2</v>
      </c>
      <c r="BE601" s="73">
        <v>2</v>
      </c>
      <c r="BF601" s="73">
        <v>1</v>
      </c>
      <c r="BG601" s="73">
        <v>2</v>
      </c>
      <c r="BH601" s="73">
        <v>3</v>
      </c>
      <c r="BI601" s="73">
        <v>1</v>
      </c>
      <c r="BJ601" s="73">
        <v>1</v>
      </c>
      <c r="BK601" s="73">
        <v>1</v>
      </c>
      <c r="BL601" s="73">
        <v>1</v>
      </c>
      <c r="BM601" s="73">
        <v>2</v>
      </c>
      <c r="BN601" s="73">
        <v>2</v>
      </c>
      <c r="BO601" s="73">
        <v>2</v>
      </c>
      <c r="BP601" s="73">
        <v>1</v>
      </c>
      <c r="BQ601" s="73">
        <v>0</v>
      </c>
      <c r="BR601" s="73">
        <v>1</v>
      </c>
      <c r="BT601" s="73" t="s">
        <v>3054</v>
      </c>
      <c r="BU601" s="73">
        <v>23.208300000000001</v>
      </c>
      <c r="BV601" s="73">
        <v>22.453199999999999</v>
      </c>
      <c r="BW601" s="73">
        <v>23.083600000000001</v>
      </c>
      <c r="BX601" s="73">
        <v>23.1645</v>
      </c>
      <c r="BY601" s="73">
        <v>22.031700000000001</v>
      </c>
      <c r="BZ601" s="73">
        <v>22.639900000000001</v>
      </c>
      <c r="CA601" s="73">
        <v>22.6341</v>
      </c>
      <c r="CB601" s="73">
        <v>22.371700000000001</v>
      </c>
      <c r="CC601" s="73">
        <v>23.2195</v>
      </c>
      <c r="CD601" s="73" t="s">
        <v>558</v>
      </c>
      <c r="CE601" s="73">
        <v>22.184999999999999</v>
      </c>
      <c r="CF601" s="73">
        <v>22.5807</v>
      </c>
      <c r="CG601" s="73">
        <v>22.6111</v>
      </c>
      <c r="CH601" s="73">
        <v>21.550699999999999</v>
      </c>
      <c r="CI601" s="73">
        <v>21.610800000000001</v>
      </c>
      <c r="CJ601" s="73">
        <v>21.800599999999999</v>
      </c>
      <c r="CK601" s="73">
        <v>22.511299999999999</v>
      </c>
      <c r="CL601" s="73">
        <v>21.9163</v>
      </c>
      <c r="CM601" s="73">
        <v>22.354399999999998</v>
      </c>
      <c r="CN601" s="73">
        <v>23.1431</v>
      </c>
      <c r="CO601" s="73">
        <v>21.410499999999999</v>
      </c>
      <c r="CP601" s="73">
        <v>22.692699999999999</v>
      </c>
      <c r="CQ601" s="73">
        <v>21.8751</v>
      </c>
      <c r="CR601" s="73">
        <v>21.6738</v>
      </c>
      <c r="CS601" s="73">
        <v>23.363900000000001</v>
      </c>
      <c r="CT601" s="73">
        <v>21.4862</v>
      </c>
      <c r="CU601" s="73">
        <v>22.027899999999999</v>
      </c>
      <c r="CV601" s="73">
        <v>21.768899999999999</v>
      </c>
      <c r="CW601" s="73">
        <v>21.511299999999999</v>
      </c>
      <c r="CX601" s="73">
        <v>22.726800000000001</v>
      </c>
      <c r="CZ601" s="75">
        <f t="shared" si="108"/>
        <v>22.788260000000001</v>
      </c>
      <c r="DA601" s="75">
        <f t="shared" si="109"/>
        <v>0.52198278036732237</v>
      </c>
      <c r="DB601" s="75">
        <f t="shared" si="110"/>
        <v>22.7163</v>
      </c>
      <c r="DC601" s="75">
        <f t="shared" si="111"/>
        <v>0.35802849048644136</v>
      </c>
      <c r="DD601" s="75">
        <f t="shared" si="112"/>
        <v>22.107660000000003</v>
      </c>
      <c r="DE601" s="75">
        <f t="shared" si="113"/>
        <v>0.50996922750299367</v>
      </c>
      <c r="DF601" s="75">
        <f t="shared" si="114"/>
        <v>22.345139999999997</v>
      </c>
      <c r="DG601" s="75">
        <f t="shared" si="115"/>
        <v>0.53499126441466338</v>
      </c>
      <c r="DH601" s="75">
        <f t="shared" si="116"/>
        <v>22.203200000000002</v>
      </c>
      <c r="DI601" s="75">
        <f t="shared" si="117"/>
        <v>0.80670967516201308</v>
      </c>
      <c r="DJ601" s="75">
        <f t="shared" si="118"/>
        <v>21.904219999999999</v>
      </c>
      <c r="DK601" s="75">
        <f t="shared" si="119"/>
        <v>0.50974820941323629</v>
      </c>
      <c r="DM601" s="74" t="s">
        <v>3055</v>
      </c>
      <c r="DN601" s="74" t="s">
        <v>3056</v>
      </c>
    </row>
    <row r="602" spans="2:118" s="73" customFormat="1" x14ac:dyDescent="0.35">
      <c r="B602" s="74" t="s">
        <v>3058</v>
      </c>
      <c r="C602" s="74" t="s">
        <v>3059</v>
      </c>
      <c r="D602" s="73">
        <v>1</v>
      </c>
      <c r="E602" s="74" t="s">
        <v>1836</v>
      </c>
      <c r="F602" s="74" t="s">
        <v>546</v>
      </c>
      <c r="G602" s="74" t="s">
        <v>3060</v>
      </c>
      <c r="H602" s="74" t="s">
        <v>3061</v>
      </c>
      <c r="I602" s="73">
        <v>9</v>
      </c>
      <c r="J602" s="73">
        <v>9</v>
      </c>
      <c r="K602" s="73">
        <v>9</v>
      </c>
      <c r="L602" s="73">
        <v>29.6</v>
      </c>
      <c r="M602" s="73">
        <v>49.981000000000002</v>
      </c>
      <c r="N602" s="73">
        <v>0</v>
      </c>
      <c r="O602" s="73">
        <v>23.875</v>
      </c>
      <c r="P602" s="73">
        <v>403900000</v>
      </c>
      <c r="Q602" s="73">
        <v>41</v>
      </c>
      <c r="S602" s="73">
        <v>1.4777499999999999</v>
      </c>
      <c r="T602" s="73">
        <v>0.30329099999999998</v>
      </c>
      <c r="V602" s="73">
        <v>0.67436642899999999</v>
      </c>
      <c r="W602" s="73">
        <v>1</v>
      </c>
      <c r="X602" s="73">
        <v>-0.233835983</v>
      </c>
      <c r="Z602" s="73">
        <v>2.1601885630000002</v>
      </c>
      <c r="AA602" s="73">
        <v>0.13966666699999999</v>
      </c>
      <c r="AB602" s="73">
        <v>-0.52706337000000003</v>
      </c>
      <c r="AD602" s="73">
        <v>1.361350882</v>
      </c>
      <c r="AE602" s="73">
        <v>0.28829629600000001</v>
      </c>
      <c r="AF602" s="73">
        <v>-0.45066871600000002</v>
      </c>
      <c r="AH602" s="73">
        <v>1.180434601</v>
      </c>
      <c r="AI602" s="73">
        <v>0.24532319399999999</v>
      </c>
      <c r="AJ602" s="73">
        <v>-0.43378601100000003</v>
      </c>
      <c r="AK602" s="73" t="s">
        <v>340</v>
      </c>
      <c r="AL602" s="73">
        <v>2.058264688</v>
      </c>
      <c r="AM602" s="73">
        <v>2.8474227000000001E-2</v>
      </c>
      <c r="AN602" s="73">
        <v>-0.59079055800000002</v>
      </c>
      <c r="AO602" s="73">
        <v>2</v>
      </c>
      <c r="AP602" s="73">
        <v>3</v>
      </c>
      <c r="AQ602" s="73">
        <v>1</v>
      </c>
      <c r="AR602" s="73">
        <v>2</v>
      </c>
      <c r="AS602" s="73">
        <v>0</v>
      </c>
      <c r="AT602" s="73">
        <v>1</v>
      </c>
      <c r="AU602" s="73">
        <v>2</v>
      </c>
      <c r="AV602" s="73">
        <v>1</v>
      </c>
      <c r="AW602" s="73">
        <v>1</v>
      </c>
      <c r="AX602" s="73">
        <v>2</v>
      </c>
      <c r="AY602" s="73">
        <v>0</v>
      </c>
      <c r="AZ602" s="73">
        <v>1</v>
      </c>
      <c r="BA602" s="73">
        <v>0</v>
      </c>
      <c r="BB602" s="73">
        <v>3</v>
      </c>
      <c r="BC602" s="73">
        <v>2</v>
      </c>
      <c r="BD602" s="73">
        <v>4</v>
      </c>
      <c r="BE602" s="73">
        <v>4</v>
      </c>
      <c r="BF602" s="73">
        <v>0</v>
      </c>
      <c r="BG602" s="73">
        <v>0</v>
      </c>
      <c r="BH602" s="73">
        <v>3</v>
      </c>
      <c r="BI602" s="73">
        <v>0</v>
      </c>
      <c r="BJ602" s="73">
        <v>1</v>
      </c>
      <c r="BK602" s="73">
        <v>0</v>
      </c>
      <c r="BL602" s="73">
        <v>1</v>
      </c>
      <c r="BM602" s="73">
        <v>1</v>
      </c>
      <c r="BN602" s="73">
        <v>2</v>
      </c>
      <c r="BO602" s="73">
        <v>0</v>
      </c>
      <c r="BP602" s="73">
        <v>0</v>
      </c>
      <c r="BQ602" s="73">
        <v>4</v>
      </c>
      <c r="BR602" s="73">
        <v>0</v>
      </c>
      <c r="BT602" s="73" t="s">
        <v>3057</v>
      </c>
      <c r="BU602" s="73">
        <v>23.3855</v>
      </c>
      <c r="BV602" s="73">
        <v>22.8111</v>
      </c>
      <c r="BW602" s="73">
        <v>22.898</v>
      </c>
      <c r="BX602" s="73">
        <v>22.9056</v>
      </c>
      <c r="BY602" s="73">
        <v>22.6584</v>
      </c>
      <c r="BZ602" s="73">
        <v>22.893899999999999</v>
      </c>
      <c r="CA602" s="73">
        <v>22.9832</v>
      </c>
      <c r="CB602" s="73">
        <v>22.484500000000001</v>
      </c>
      <c r="CC602" s="73">
        <v>22.782</v>
      </c>
      <c r="CD602" s="73">
        <v>22.345800000000001</v>
      </c>
      <c r="CE602" s="73">
        <v>22.216999999999999</v>
      </c>
      <c r="CF602" s="73">
        <v>22.2118</v>
      </c>
      <c r="CG602" s="73">
        <v>22.4557</v>
      </c>
      <c r="CH602" s="73">
        <v>22.548400000000001</v>
      </c>
      <c r="CI602" s="73">
        <v>22.590299999999999</v>
      </c>
      <c r="CJ602" s="73">
        <v>22.410599999999999</v>
      </c>
      <c r="CK602" s="73">
        <v>22.684899999999999</v>
      </c>
      <c r="CL602" s="73">
        <v>22.063600000000001</v>
      </c>
      <c r="CM602" s="73">
        <v>22.3492</v>
      </c>
      <c r="CN602" s="73">
        <v>22.896999999999998</v>
      </c>
      <c r="CO602" s="73">
        <v>22.269600000000001</v>
      </c>
      <c r="CP602" s="73">
        <v>23.067799999999998</v>
      </c>
      <c r="CQ602" s="73">
        <v>22.4361</v>
      </c>
      <c r="CR602" s="73">
        <v>22.1191</v>
      </c>
      <c r="CS602" s="73">
        <v>22.597100000000001</v>
      </c>
      <c r="CT602" s="73">
        <v>22.313700000000001</v>
      </c>
      <c r="CU602" s="73">
        <v>21.942499999999999</v>
      </c>
      <c r="CV602" s="73">
        <v>22.6751</v>
      </c>
      <c r="CW602" s="73">
        <v>22.2987</v>
      </c>
      <c r="CX602" s="73">
        <v>22.474599999999999</v>
      </c>
      <c r="CZ602" s="75">
        <f t="shared" si="108"/>
        <v>22.931720000000002</v>
      </c>
      <c r="DA602" s="75">
        <f t="shared" si="109"/>
        <v>0.2724832967357817</v>
      </c>
      <c r="DB602" s="75">
        <f t="shared" si="110"/>
        <v>22.697879999999998</v>
      </c>
      <c r="DC602" s="75">
        <f t="shared" si="111"/>
        <v>0.2722126319625886</v>
      </c>
      <c r="DD602" s="75">
        <f t="shared" si="112"/>
        <v>22.404640000000001</v>
      </c>
      <c r="DE602" s="75">
        <f t="shared" si="113"/>
        <v>0.18037442446200649</v>
      </c>
      <c r="DF602" s="75">
        <f t="shared" si="114"/>
        <v>22.481059999999996</v>
      </c>
      <c r="DG602" s="75">
        <f t="shared" si="115"/>
        <v>0.32061712056594766</v>
      </c>
      <c r="DH602" s="75">
        <f t="shared" si="116"/>
        <v>22.49794</v>
      </c>
      <c r="DI602" s="75">
        <f t="shared" si="117"/>
        <v>0.36539574847006584</v>
      </c>
      <c r="DJ602" s="75">
        <f t="shared" si="118"/>
        <v>22.340919999999997</v>
      </c>
      <c r="DK602" s="75">
        <f t="shared" si="119"/>
        <v>0.2696333473441298</v>
      </c>
      <c r="DM602" s="74" t="s">
        <v>3058</v>
      </c>
      <c r="DN602" s="74" t="s">
        <v>3059</v>
      </c>
    </row>
    <row r="603" spans="2:118" s="73" customFormat="1" x14ac:dyDescent="0.35">
      <c r="B603" s="74" t="s">
        <v>3063</v>
      </c>
      <c r="C603" s="74" t="s">
        <v>3064</v>
      </c>
      <c r="D603" s="73">
        <v>1</v>
      </c>
      <c r="E603" s="74"/>
      <c r="F603" s="74" t="s">
        <v>546</v>
      </c>
      <c r="G603" s="74" t="s">
        <v>3065</v>
      </c>
      <c r="H603" s="74" t="s">
        <v>3066</v>
      </c>
      <c r="I603" s="73">
        <v>4</v>
      </c>
      <c r="J603" s="73">
        <v>4</v>
      </c>
      <c r="K603" s="73">
        <v>4</v>
      </c>
      <c r="L603" s="73">
        <v>18</v>
      </c>
      <c r="M603" s="73">
        <v>47.4</v>
      </c>
      <c r="N603" s="73">
        <v>0</v>
      </c>
      <c r="O603" s="73">
        <v>35.052</v>
      </c>
      <c r="P603" s="73">
        <v>177970000</v>
      </c>
      <c r="Q603" s="73">
        <v>45</v>
      </c>
      <c r="S603" s="73">
        <v>0.107752</v>
      </c>
      <c r="T603" s="73">
        <v>0.72418099999999996</v>
      </c>
      <c r="V603" s="73">
        <v>4.8781327999999999E-2</v>
      </c>
      <c r="W603" s="73">
        <v>0.98999006599999995</v>
      </c>
      <c r="X603" s="73">
        <v>3.9764404000000003E-2</v>
      </c>
      <c r="Z603" s="73">
        <v>9.2723439000000005E-2</v>
      </c>
      <c r="AA603" s="73">
        <v>0.85412197199999995</v>
      </c>
      <c r="AB603" s="73">
        <v>0.110586166</v>
      </c>
      <c r="AD603" s="73">
        <v>0.54088581999999996</v>
      </c>
      <c r="AE603" s="73">
        <v>0.51798014199999998</v>
      </c>
      <c r="AF603" s="73">
        <v>0.23084373499999999</v>
      </c>
      <c r="AH603" s="73">
        <v>0.75724667899999998</v>
      </c>
      <c r="AI603" s="73">
        <v>0.37171320800000002</v>
      </c>
      <c r="AJ603" s="73">
        <v>0.32117233299999998</v>
      </c>
      <c r="AL603" s="73">
        <v>0.63303005899999998</v>
      </c>
      <c r="AM603" s="73">
        <v>0.29441758200000001</v>
      </c>
      <c r="AN603" s="73">
        <v>0.388465118</v>
      </c>
      <c r="AO603" s="73">
        <v>2</v>
      </c>
      <c r="AP603" s="73">
        <v>1</v>
      </c>
      <c r="AQ603" s="73">
        <v>1</v>
      </c>
      <c r="AR603" s="73">
        <v>1</v>
      </c>
      <c r="AS603" s="73">
        <v>1</v>
      </c>
      <c r="AT603" s="73">
        <v>1</v>
      </c>
      <c r="AU603" s="73">
        <v>2</v>
      </c>
      <c r="AV603" s="73">
        <v>1</v>
      </c>
      <c r="AW603" s="73">
        <v>1</v>
      </c>
      <c r="AX603" s="73">
        <v>2</v>
      </c>
      <c r="AY603" s="73">
        <v>1</v>
      </c>
      <c r="AZ603" s="73">
        <v>1</v>
      </c>
      <c r="BA603" s="73">
        <v>1</v>
      </c>
      <c r="BB603" s="73">
        <v>2</v>
      </c>
      <c r="BC603" s="73">
        <v>3</v>
      </c>
      <c r="BD603" s="73">
        <v>1</v>
      </c>
      <c r="BE603" s="73">
        <v>1</v>
      </c>
      <c r="BF603" s="73">
        <v>2</v>
      </c>
      <c r="BG603" s="73">
        <v>2</v>
      </c>
      <c r="BH603" s="73">
        <v>1</v>
      </c>
      <c r="BI603" s="73">
        <v>1</v>
      </c>
      <c r="BJ603" s="73">
        <v>1</v>
      </c>
      <c r="BK603" s="73">
        <v>2</v>
      </c>
      <c r="BL603" s="73">
        <v>2</v>
      </c>
      <c r="BM603" s="73">
        <v>1</v>
      </c>
      <c r="BN603" s="73">
        <v>2</v>
      </c>
      <c r="BO603" s="73">
        <v>0</v>
      </c>
      <c r="BP603" s="73">
        <v>2</v>
      </c>
      <c r="BQ603" s="73">
        <v>4</v>
      </c>
      <c r="BR603" s="73">
        <v>2</v>
      </c>
      <c r="BT603" s="73" t="s">
        <v>3062</v>
      </c>
      <c r="BU603" s="73" t="s">
        <v>558</v>
      </c>
      <c r="BV603" s="73">
        <v>21.185700000000001</v>
      </c>
      <c r="BW603" s="73" t="s">
        <v>558</v>
      </c>
      <c r="BX603" s="73">
        <v>20.996700000000001</v>
      </c>
      <c r="BY603" s="73">
        <v>20.9526</v>
      </c>
      <c r="BZ603" s="73">
        <v>20.851500000000001</v>
      </c>
      <c r="CA603" s="73">
        <v>21.3842</v>
      </c>
      <c r="CB603" s="73">
        <v>21.12</v>
      </c>
      <c r="CC603" s="73" t="s">
        <v>558</v>
      </c>
      <c r="CD603" s="73">
        <v>21.678000000000001</v>
      </c>
      <c r="CE603" s="73" t="s">
        <v>558</v>
      </c>
      <c r="CF603" s="73" t="s">
        <v>558</v>
      </c>
      <c r="CG603" s="73" t="s">
        <v>558</v>
      </c>
      <c r="CH603" s="73">
        <v>21.692699999999999</v>
      </c>
      <c r="CI603" s="73">
        <v>22.0471</v>
      </c>
      <c r="CJ603" s="73">
        <v>21.310600000000001</v>
      </c>
      <c r="CK603" s="73">
        <v>21.3536</v>
      </c>
      <c r="CL603" s="73">
        <v>21.2637</v>
      </c>
      <c r="CM603" s="73">
        <v>21.107600000000001</v>
      </c>
      <c r="CN603" s="73">
        <v>21.407599999999999</v>
      </c>
      <c r="CO603" s="73">
        <v>21.420100000000001</v>
      </c>
      <c r="CP603" s="73">
        <v>21.206700000000001</v>
      </c>
      <c r="CQ603" s="73">
        <v>21.401499999999999</v>
      </c>
      <c r="CR603" s="73">
        <v>21.6815</v>
      </c>
      <c r="CS603" s="73" t="s">
        <v>558</v>
      </c>
      <c r="CT603" s="73">
        <v>21.5654</v>
      </c>
      <c r="CU603" s="73">
        <v>21.5444</v>
      </c>
      <c r="CV603" s="73">
        <v>21.2057</v>
      </c>
      <c r="CW603" s="73">
        <v>22.150500000000001</v>
      </c>
      <c r="CX603" s="73">
        <v>20.7653</v>
      </c>
      <c r="CZ603" s="75">
        <f t="shared" si="108"/>
        <v>21.045000000000002</v>
      </c>
      <c r="DA603" s="75">
        <f t="shared" si="109"/>
        <v>0.12382879309756691</v>
      </c>
      <c r="DB603" s="75">
        <f t="shared" si="110"/>
        <v>21.258424999999999</v>
      </c>
      <c r="DC603" s="75">
        <f t="shared" si="111"/>
        <v>0.35431246449990966</v>
      </c>
      <c r="DD603" s="75">
        <f t="shared" si="112"/>
        <v>21.869900000000001</v>
      </c>
      <c r="DE603" s="75">
        <f t="shared" si="113"/>
        <v>0.25059864325251374</v>
      </c>
      <c r="DF603" s="75">
        <f t="shared" si="114"/>
        <v>21.288620000000002</v>
      </c>
      <c r="DG603" s="75">
        <f t="shared" si="115"/>
        <v>0.11429239694747766</v>
      </c>
      <c r="DH603" s="75">
        <f t="shared" si="116"/>
        <v>21.42745</v>
      </c>
      <c r="DI603" s="75">
        <f t="shared" si="117"/>
        <v>0.19493536535648537</v>
      </c>
      <c r="DJ603" s="75">
        <f t="shared" si="118"/>
        <v>21.446260000000002</v>
      </c>
      <c r="DK603" s="75">
        <f t="shared" si="119"/>
        <v>0.51023411587231249</v>
      </c>
      <c r="DM603" s="74" t="s">
        <v>3063</v>
      </c>
      <c r="DN603" s="74" t="s">
        <v>3064</v>
      </c>
    </row>
    <row r="604" spans="2:118" s="73" customFormat="1" x14ac:dyDescent="0.35">
      <c r="B604" s="74" t="s">
        <v>3068</v>
      </c>
      <c r="C604" s="74" t="s">
        <v>3069</v>
      </c>
      <c r="D604" s="73">
        <v>1</v>
      </c>
      <c r="E604" s="74"/>
      <c r="F604" s="74" t="s">
        <v>495</v>
      </c>
      <c r="G604" s="74"/>
      <c r="H604" s="74" t="s">
        <v>495</v>
      </c>
      <c r="I604" s="73">
        <v>7</v>
      </c>
      <c r="J604" s="73">
        <v>7</v>
      </c>
      <c r="K604" s="73">
        <v>7</v>
      </c>
      <c r="L604" s="73">
        <v>10.3</v>
      </c>
      <c r="M604" s="73">
        <v>87.813999999999993</v>
      </c>
      <c r="N604" s="73">
        <v>0</v>
      </c>
      <c r="O604" s="73">
        <v>20.867999999999999</v>
      </c>
      <c r="P604" s="73">
        <v>322430000</v>
      </c>
      <c r="Q604" s="73">
        <v>41</v>
      </c>
      <c r="S604" s="73">
        <v>0.39756799999999998</v>
      </c>
      <c r="T604" s="73">
        <v>0.58310499999999998</v>
      </c>
      <c r="V604" s="73">
        <v>4.5010363999999997E-2</v>
      </c>
      <c r="W604" s="73">
        <v>0.99294155799999995</v>
      </c>
      <c r="X604" s="73">
        <v>2.5092316E-2</v>
      </c>
      <c r="Z604" s="73">
        <v>0.73970549100000005</v>
      </c>
      <c r="AA604" s="73">
        <v>0.37631160600000002</v>
      </c>
      <c r="AB604" s="73">
        <v>0.26414299000000002</v>
      </c>
      <c r="AD604" s="73">
        <v>0.68221843400000004</v>
      </c>
      <c r="AE604" s="73">
        <v>0.44305610600000001</v>
      </c>
      <c r="AF604" s="73">
        <v>0.25978584300000002</v>
      </c>
      <c r="AH604" s="73">
        <v>0.88352694399999998</v>
      </c>
      <c r="AI604" s="73">
        <v>0.34553715499999998</v>
      </c>
      <c r="AJ604" s="73">
        <v>0.30941543599999999</v>
      </c>
      <c r="AL604" s="73">
        <v>1.4446792E-2</v>
      </c>
      <c r="AM604" s="73">
        <v>0.970168531</v>
      </c>
      <c r="AN604" s="73">
        <v>-1.3990783999999999E-2</v>
      </c>
      <c r="AO604" s="73">
        <v>1</v>
      </c>
      <c r="AP604" s="73">
        <v>0</v>
      </c>
      <c r="AQ604" s="73">
        <v>1</v>
      </c>
      <c r="AR604" s="73">
        <v>1</v>
      </c>
      <c r="AS604" s="73">
        <v>3</v>
      </c>
      <c r="AT604" s="73">
        <v>1</v>
      </c>
      <c r="AU604" s="73">
        <v>0</v>
      </c>
      <c r="AV604" s="73">
        <v>2</v>
      </c>
      <c r="AW604" s="73">
        <v>0</v>
      </c>
      <c r="AX604" s="73">
        <v>2</v>
      </c>
      <c r="AY604" s="73">
        <v>2</v>
      </c>
      <c r="AZ604" s="73">
        <v>2</v>
      </c>
      <c r="BA604" s="73">
        <v>1</v>
      </c>
      <c r="BB604" s="73">
        <v>1</v>
      </c>
      <c r="BC604" s="73">
        <v>1</v>
      </c>
      <c r="BD604" s="73">
        <v>1</v>
      </c>
      <c r="BE604" s="73">
        <v>1</v>
      </c>
      <c r="BF604" s="73">
        <v>1</v>
      </c>
      <c r="BG604" s="73">
        <v>3</v>
      </c>
      <c r="BH604" s="73">
        <v>1</v>
      </c>
      <c r="BI604" s="73">
        <v>1</v>
      </c>
      <c r="BJ604" s="73">
        <v>2</v>
      </c>
      <c r="BK604" s="73">
        <v>2</v>
      </c>
      <c r="BL604" s="73">
        <v>1</v>
      </c>
      <c r="BM604" s="73">
        <v>4</v>
      </c>
      <c r="BN604" s="73">
        <v>1</v>
      </c>
      <c r="BO604" s="73">
        <v>0</v>
      </c>
      <c r="BP604" s="73">
        <v>3</v>
      </c>
      <c r="BQ604" s="73">
        <v>1</v>
      </c>
      <c r="BR604" s="73">
        <v>1</v>
      </c>
      <c r="BT604" s="73" t="s">
        <v>3067</v>
      </c>
      <c r="BU604" s="73">
        <v>22.679099999999998</v>
      </c>
      <c r="BV604" s="73">
        <v>21.782800000000002</v>
      </c>
      <c r="BW604" s="73">
        <v>21.979800000000001</v>
      </c>
      <c r="BX604" s="73">
        <v>21.680299999999999</v>
      </c>
      <c r="BY604" s="73">
        <v>22.064800000000002</v>
      </c>
      <c r="BZ604" s="73">
        <v>22.3002</v>
      </c>
      <c r="CA604" s="73">
        <v>21.8308</v>
      </c>
      <c r="CB604" s="73">
        <v>22.198399999999999</v>
      </c>
      <c r="CC604" s="73">
        <v>21.878699999999998</v>
      </c>
      <c r="CD604" s="73">
        <v>22.104099999999999</v>
      </c>
      <c r="CE604" s="73">
        <v>22.4373</v>
      </c>
      <c r="CF604" s="73">
        <v>22.3415</v>
      </c>
      <c r="CG604" s="73">
        <v>22.165500000000002</v>
      </c>
      <c r="CH604" s="73">
        <v>22.226800000000001</v>
      </c>
      <c r="CI604" s="73">
        <v>22.336300000000001</v>
      </c>
      <c r="CJ604" s="73">
        <v>22.504899999999999</v>
      </c>
      <c r="CK604" s="73">
        <v>22.1099</v>
      </c>
      <c r="CL604" s="73">
        <v>22.328499999999998</v>
      </c>
      <c r="CM604" s="73">
        <v>22.394200000000001</v>
      </c>
      <c r="CN604" s="73">
        <v>22.148199999999999</v>
      </c>
      <c r="CO604" s="73">
        <v>22.3169</v>
      </c>
      <c r="CP604" s="73">
        <v>22.488700000000001</v>
      </c>
      <c r="CQ604" s="73">
        <v>22.146100000000001</v>
      </c>
      <c r="CR604" s="73">
        <v>22.358499999999999</v>
      </c>
      <c r="CS604" s="73">
        <v>22.423500000000001</v>
      </c>
      <c r="CT604" s="73">
        <v>22.5273</v>
      </c>
      <c r="CU604" s="73">
        <v>21.797599999999999</v>
      </c>
      <c r="CV604" s="73">
        <v>22.514800000000001</v>
      </c>
      <c r="CW604" s="73">
        <v>21.0322</v>
      </c>
      <c r="CX604" s="73">
        <v>22.244800000000001</v>
      </c>
      <c r="CZ604" s="75">
        <f t="shared" si="108"/>
        <v>22.03736</v>
      </c>
      <c r="DA604" s="75">
        <f t="shared" si="109"/>
        <v>0.38993235695438178</v>
      </c>
      <c r="DB604" s="75">
        <f t="shared" si="110"/>
        <v>22.062439999999999</v>
      </c>
      <c r="DC604" s="75">
        <f t="shared" si="111"/>
        <v>0.20258823509769788</v>
      </c>
      <c r="DD604" s="75">
        <f t="shared" si="112"/>
        <v>22.301479999999998</v>
      </c>
      <c r="DE604" s="75">
        <f t="shared" si="113"/>
        <v>0.10645276886957859</v>
      </c>
      <c r="DF604" s="75">
        <f t="shared" si="114"/>
        <v>22.297139999999999</v>
      </c>
      <c r="DG604" s="75">
        <f t="shared" si="115"/>
        <v>0.16644086938008959</v>
      </c>
      <c r="DH604" s="75">
        <f t="shared" si="116"/>
        <v>22.346740000000004</v>
      </c>
      <c r="DI604" s="75">
        <f t="shared" si="117"/>
        <v>0.12974000154154486</v>
      </c>
      <c r="DJ604" s="75">
        <f t="shared" si="118"/>
        <v>22.023339999999997</v>
      </c>
      <c r="DK604" s="75">
        <f t="shared" si="119"/>
        <v>0.62806651558573057</v>
      </c>
      <c r="DM604" s="74" t="s">
        <v>3068</v>
      </c>
      <c r="DN604" s="74" t="s">
        <v>3069</v>
      </c>
    </row>
    <row r="605" spans="2:118" s="73" customFormat="1" x14ac:dyDescent="0.35">
      <c r="B605" s="74" t="s">
        <v>3071</v>
      </c>
      <c r="C605" s="74" t="s">
        <v>3072</v>
      </c>
      <c r="D605" s="73">
        <v>1</v>
      </c>
      <c r="E605" s="74"/>
      <c r="F605" s="74"/>
      <c r="G605" s="74"/>
      <c r="H605" s="74"/>
      <c r="I605" s="73">
        <v>6</v>
      </c>
      <c r="J605" s="73">
        <v>6</v>
      </c>
      <c r="K605" s="73">
        <v>6</v>
      </c>
      <c r="L605" s="73">
        <v>19.399999999999999</v>
      </c>
      <c r="M605" s="73">
        <v>30.173999999999999</v>
      </c>
      <c r="N605" s="73">
        <v>0</v>
      </c>
      <c r="O605" s="73">
        <v>48.814999999999998</v>
      </c>
      <c r="P605" s="73">
        <v>718930000</v>
      </c>
      <c r="Q605" s="73">
        <v>109</v>
      </c>
      <c r="S605" s="73">
        <v>2.0369700000000001E-2</v>
      </c>
      <c r="T605" s="73">
        <v>0.98816700000000002</v>
      </c>
      <c r="V605" s="73">
        <v>7.5842266000000005E-2</v>
      </c>
      <c r="W605" s="73">
        <v>0.96664182899999995</v>
      </c>
      <c r="X605" s="73">
        <v>-4.0419769000000001E-2</v>
      </c>
      <c r="Z605" s="73">
        <v>2.8044343999999999E-2</v>
      </c>
      <c r="AA605" s="73">
        <v>0.97026259500000001</v>
      </c>
      <c r="AB605" s="73">
        <v>1.3380051E-2</v>
      </c>
      <c r="AD605" s="73">
        <v>6.6981400999999996E-2</v>
      </c>
      <c r="AE605" s="73">
        <v>0.94547554099999997</v>
      </c>
      <c r="AF605" s="73">
        <v>2.9313659999999998E-2</v>
      </c>
      <c r="AH605" s="73">
        <v>0.221174391</v>
      </c>
      <c r="AI605" s="73">
        <v>0.79496577899999998</v>
      </c>
      <c r="AJ605" s="73">
        <v>-8.7392044000000002E-2</v>
      </c>
      <c r="AL605" s="73">
        <v>0.17717836300000001</v>
      </c>
      <c r="AM605" s="73">
        <v>0.791234188</v>
      </c>
      <c r="AN605" s="73">
        <v>-6.4306259000000004E-2</v>
      </c>
      <c r="AO605" s="73">
        <v>2</v>
      </c>
      <c r="AP605" s="73">
        <v>4</v>
      </c>
      <c r="AQ605" s="73">
        <v>2</v>
      </c>
      <c r="AR605" s="73">
        <v>2</v>
      </c>
      <c r="AS605" s="73">
        <v>3</v>
      </c>
      <c r="AT605" s="73">
        <v>3</v>
      </c>
      <c r="AU605" s="73">
        <v>3</v>
      </c>
      <c r="AV605" s="73">
        <v>3</v>
      </c>
      <c r="AW605" s="73">
        <v>3</v>
      </c>
      <c r="AX605" s="73">
        <v>5</v>
      </c>
      <c r="AY605" s="73">
        <v>4</v>
      </c>
      <c r="AZ605" s="73">
        <v>4</v>
      </c>
      <c r="BA605" s="73">
        <v>1</v>
      </c>
      <c r="BB605" s="73">
        <v>4</v>
      </c>
      <c r="BC605" s="73">
        <v>6</v>
      </c>
      <c r="BD605" s="73">
        <v>5</v>
      </c>
      <c r="BE605" s="73">
        <v>3</v>
      </c>
      <c r="BF605" s="73">
        <v>5</v>
      </c>
      <c r="BG605" s="73">
        <v>5</v>
      </c>
      <c r="BH605" s="73">
        <v>3</v>
      </c>
      <c r="BI605" s="73">
        <v>6</v>
      </c>
      <c r="BJ605" s="73">
        <v>2</v>
      </c>
      <c r="BK605" s="73">
        <v>6</v>
      </c>
      <c r="BL605" s="73">
        <v>3</v>
      </c>
      <c r="BM605" s="73">
        <v>4</v>
      </c>
      <c r="BN605" s="73">
        <v>4</v>
      </c>
      <c r="BO605" s="73">
        <v>5</v>
      </c>
      <c r="BP605" s="73">
        <v>3</v>
      </c>
      <c r="BQ605" s="73">
        <v>5</v>
      </c>
      <c r="BR605" s="73">
        <v>1</v>
      </c>
      <c r="BT605" s="73" t="s">
        <v>3070</v>
      </c>
      <c r="BU605" s="73">
        <v>23.724399999999999</v>
      </c>
      <c r="BV605" s="73">
        <v>23.503599999999999</v>
      </c>
      <c r="BW605" s="73">
        <v>22.8931</v>
      </c>
      <c r="BX605" s="73">
        <v>23.4194</v>
      </c>
      <c r="BY605" s="73">
        <v>23.444900000000001</v>
      </c>
      <c r="BZ605" s="73">
        <v>23.863399999999999</v>
      </c>
      <c r="CA605" s="73">
        <v>23.3233</v>
      </c>
      <c r="CB605" s="73">
        <v>23.070399999999999</v>
      </c>
      <c r="CC605" s="73">
        <v>23.172999999999998</v>
      </c>
      <c r="CD605" s="73">
        <v>23.353300000000001</v>
      </c>
      <c r="CE605" s="73">
        <v>23.6753</v>
      </c>
      <c r="CF605" s="73">
        <v>23.583100000000002</v>
      </c>
      <c r="CG605" s="73">
        <v>23.327300000000001</v>
      </c>
      <c r="CH605" s="73">
        <v>23.206700000000001</v>
      </c>
      <c r="CI605" s="73">
        <v>23.26</v>
      </c>
      <c r="CJ605" s="73">
        <v>23.703299999999999</v>
      </c>
      <c r="CK605" s="73">
        <v>23.468399999999999</v>
      </c>
      <c r="CL605" s="73">
        <v>23.292100000000001</v>
      </c>
      <c r="CM605" s="73">
        <v>23.271100000000001</v>
      </c>
      <c r="CN605" s="73">
        <v>23.397200000000002</v>
      </c>
      <c r="CO605" s="73">
        <v>23.601500000000001</v>
      </c>
      <c r="CP605" s="73">
        <v>23.097899999999999</v>
      </c>
      <c r="CQ605" s="73">
        <v>23.223400000000002</v>
      </c>
      <c r="CR605" s="73">
        <v>23.3477</v>
      </c>
      <c r="CS605" s="73">
        <v>23.277999999999999</v>
      </c>
      <c r="CT605" s="73">
        <v>23.421600000000002</v>
      </c>
      <c r="CU605" s="73">
        <v>23.224299999999999</v>
      </c>
      <c r="CV605" s="73">
        <v>23.242999999999999</v>
      </c>
      <c r="CW605" s="73">
        <v>23.3748</v>
      </c>
      <c r="CX605" s="73">
        <v>23.400300000000001</v>
      </c>
      <c r="CZ605" s="75">
        <f t="shared" si="108"/>
        <v>23.397079999999999</v>
      </c>
      <c r="DA605" s="75">
        <f t="shared" si="109"/>
        <v>0.30629465715222604</v>
      </c>
      <c r="DB605" s="75">
        <f t="shared" si="110"/>
        <v>23.356680000000004</v>
      </c>
      <c r="DC605" s="75">
        <f t="shared" si="111"/>
        <v>0.30560815924971618</v>
      </c>
      <c r="DD605" s="75">
        <f t="shared" si="112"/>
        <v>23.41048</v>
      </c>
      <c r="DE605" s="75">
        <f t="shared" si="113"/>
        <v>0.20677084417296324</v>
      </c>
      <c r="DF605" s="75">
        <f t="shared" si="114"/>
        <v>23.42642</v>
      </c>
      <c r="DG605" s="75">
        <f t="shared" si="115"/>
        <v>0.17424467567188284</v>
      </c>
      <c r="DH605" s="75">
        <f t="shared" si="116"/>
        <v>23.309699999999999</v>
      </c>
      <c r="DI605" s="75">
        <f t="shared" si="117"/>
        <v>0.18701808736055517</v>
      </c>
      <c r="DJ605" s="75">
        <f t="shared" si="118"/>
        <v>23.332799999999999</v>
      </c>
      <c r="DK605" s="75">
        <f t="shared" si="119"/>
        <v>9.2252344143659668E-2</v>
      </c>
      <c r="DM605" s="74" t="s">
        <v>3071</v>
      </c>
      <c r="DN605" s="74" t="s">
        <v>3072</v>
      </c>
    </row>
    <row r="606" spans="2:118" s="73" customFormat="1" x14ac:dyDescent="0.35">
      <c r="B606" s="74" t="s">
        <v>3074</v>
      </c>
      <c r="C606" s="74" t="s">
        <v>3075</v>
      </c>
      <c r="D606" s="73">
        <v>1</v>
      </c>
      <c r="E606" s="74" t="s">
        <v>3076</v>
      </c>
      <c r="F606" s="74" t="s">
        <v>546</v>
      </c>
      <c r="G606" s="74" t="s">
        <v>3077</v>
      </c>
      <c r="H606" s="74" t="s">
        <v>3078</v>
      </c>
      <c r="I606" s="73">
        <v>5</v>
      </c>
      <c r="J606" s="73">
        <v>5</v>
      </c>
      <c r="K606" s="73">
        <v>5</v>
      </c>
      <c r="L606" s="73">
        <v>28</v>
      </c>
      <c r="M606" s="73">
        <v>17.942</v>
      </c>
      <c r="N606" s="73">
        <v>0</v>
      </c>
      <c r="O606" s="73">
        <v>53.558</v>
      </c>
      <c r="P606" s="73">
        <v>2133700000</v>
      </c>
      <c r="Q606" s="73">
        <v>60</v>
      </c>
      <c r="S606" s="73">
        <v>0.95009100000000002</v>
      </c>
      <c r="T606" s="73">
        <v>0.22478600000000001</v>
      </c>
      <c r="V606" s="73">
        <v>0.59082617999999998</v>
      </c>
      <c r="W606" s="73">
        <v>1</v>
      </c>
      <c r="X606" s="73">
        <v>0.98464584399999999</v>
      </c>
      <c r="Z606" s="73">
        <v>0.80335472500000005</v>
      </c>
      <c r="AA606" s="73">
        <v>0.21341463399999999</v>
      </c>
      <c r="AB606" s="73">
        <v>1.2558223719999999</v>
      </c>
      <c r="AD606" s="73">
        <v>0.76316737199999996</v>
      </c>
      <c r="AE606" s="73">
        <v>0.31087500000000001</v>
      </c>
      <c r="AF606" s="73">
        <v>1.2148418430000001</v>
      </c>
      <c r="AH606" s="73">
        <v>0.73332169000000003</v>
      </c>
      <c r="AI606" s="73">
        <v>0.28889570599999997</v>
      </c>
      <c r="AJ606" s="73">
        <v>1.170209885</v>
      </c>
      <c r="AL606" s="73">
        <v>0.70286496700000001</v>
      </c>
      <c r="AM606" s="73">
        <v>0.170113074</v>
      </c>
      <c r="AN606" s="73">
        <v>1.128373337</v>
      </c>
      <c r="AO606" s="73">
        <v>1</v>
      </c>
      <c r="AP606" s="73">
        <v>0</v>
      </c>
      <c r="AQ606" s="73">
        <v>1</v>
      </c>
      <c r="AR606" s="73">
        <v>0</v>
      </c>
      <c r="AS606" s="73">
        <v>1</v>
      </c>
      <c r="AT606" s="73">
        <v>3</v>
      </c>
      <c r="AU606" s="73">
        <v>2</v>
      </c>
      <c r="AV606" s="73">
        <v>3</v>
      </c>
      <c r="AW606" s="73">
        <v>1</v>
      </c>
      <c r="AX606" s="73">
        <v>3</v>
      </c>
      <c r="AY606" s="73">
        <v>2</v>
      </c>
      <c r="AZ606" s="73">
        <v>3</v>
      </c>
      <c r="BA606" s="73">
        <v>1</v>
      </c>
      <c r="BB606" s="73">
        <v>4</v>
      </c>
      <c r="BC606" s="73">
        <v>2</v>
      </c>
      <c r="BD606" s="73">
        <v>3</v>
      </c>
      <c r="BE606" s="73">
        <v>4</v>
      </c>
      <c r="BF606" s="73">
        <v>4</v>
      </c>
      <c r="BG606" s="73">
        <v>3</v>
      </c>
      <c r="BH606" s="73">
        <v>2</v>
      </c>
      <c r="BI606" s="73">
        <v>3</v>
      </c>
      <c r="BJ606" s="73">
        <v>3</v>
      </c>
      <c r="BK606" s="73">
        <v>3</v>
      </c>
      <c r="BL606" s="73">
        <v>3</v>
      </c>
      <c r="BM606" s="73">
        <v>2</v>
      </c>
      <c r="BN606" s="73">
        <v>1</v>
      </c>
      <c r="BO606" s="73">
        <v>0</v>
      </c>
      <c r="BP606" s="73">
        <v>0</v>
      </c>
      <c r="BQ606" s="73">
        <v>1</v>
      </c>
      <c r="BR606" s="73">
        <v>1</v>
      </c>
      <c r="BT606" s="73" t="s">
        <v>3073</v>
      </c>
      <c r="BU606" s="73">
        <v>24.523700000000002</v>
      </c>
      <c r="BV606" s="73">
        <v>24.481400000000001</v>
      </c>
      <c r="BW606" s="73">
        <v>24.442</v>
      </c>
      <c r="BX606" s="73" t="s">
        <v>558</v>
      </c>
      <c r="BY606" s="73">
        <v>25.089500000000001</v>
      </c>
      <c r="BZ606" s="73">
        <v>24.820699999999999</v>
      </c>
      <c r="CA606" s="73">
        <v>24.769100000000002</v>
      </c>
      <c r="CB606" s="73">
        <v>24.7638</v>
      </c>
      <c r="CC606" s="73">
        <v>24.638400000000001</v>
      </c>
      <c r="CD606" s="73">
        <v>25.138100000000001</v>
      </c>
      <c r="CE606" s="73">
        <v>25.294499999999999</v>
      </c>
      <c r="CF606" s="73">
        <v>25.078099999999999</v>
      </c>
      <c r="CG606" s="73">
        <v>24.848700000000001</v>
      </c>
      <c r="CH606" s="73">
        <v>25.1174</v>
      </c>
      <c r="CI606" s="73">
        <v>25.147400000000001</v>
      </c>
      <c r="CJ606" s="73">
        <v>25.214700000000001</v>
      </c>
      <c r="CK606" s="73">
        <v>25.224299999999999</v>
      </c>
      <c r="CL606" s="73">
        <v>25.104900000000001</v>
      </c>
      <c r="CM606" s="73">
        <v>25.1676</v>
      </c>
      <c r="CN606" s="73">
        <v>24.569600000000001</v>
      </c>
      <c r="CO606" s="73">
        <v>25.222300000000001</v>
      </c>
      <c r="CP606" s="73">
        <v>25.047799999999999</v>
      </c>
      <c r="CQ606" s="73">
        <v>25.027699999999999</v>
      </c>
      <c r="CR606" s="73">
        <v>25.0747</v>
      </c>
      <c r="CS606" s="73">
        <v>24.685400000000001</v>
      </c>
      <c r="CT606" s="73">
        <v>24.971399999999999</v>
      </c>
      <c r="CU606" s="73">
        <v>24.9115</v>
      </c>
      <c r="CV606" s="73">
        <v>25.149899999999999</v>
      </c>
      <c r="CW606" s="73">
        <v>24.759799999999998</v>
      </c>
      <c r="CX606" s="73">
        <v>25.0563</v>
      </c>
      <c r="CZ606" s="75">
        <f t="shared" si="108"/>
        <v>24.634150000000002</v>
      </c>
      <c r="DA606" s="75">
        <f t="shared" si="109"/>
        <v>0.3053942861286047</v>
      </c>
      <c r="DB606" s="75">
        <f t="shared" si="110"/>
        <v>24.82602</v>
      </c>
      <c r="DC606" s="75">
        <f t="shared" si="111"/>
        <v>0.18690552961322496</v>
      </c>
      <c r="DD606" s="75">
        <f t="shared" si="112"/>
        <v>25.09722</v>
      </c>
      <c r="DE606" s="75">
        <f t="shared" si="113"/>
        <v>0.16122377926348166</v>
      </c>
      <c r="DF606" s="75">
        <f t="shared" si="114"/>
        <v>25.056220000000003</v>
      </c>
      <c r="DG606" s="75">
        <f t="shared" si="115"/>
        <v>0.27610734687798466</v>
      </c>
      <c r="DH606" s="75">
        <f t="shared" si="116"/>
        <v>25.011580000000002</v>
      </c>
      <c r="DI606" s="75">
        <f t="shared" si="117"/>
        <v>0.19770697256293168</v>
      </c>
      <c r="DJ606" s="75">
        <f t="shared" si="118"/>
        <v>24.969779999999997</v>
      </c>
      <c r="DK606" s="75">
        <f t="shared" si="119"/>
        <v>0.14783411987765224</v>
      </c>
      <c r="DM606" s="74" t="s">
        <v>3074</v>
      </c>
      <c r="DN606" s="74" t="s">
        <v>3075</v>
      </c>
    </row>
    <row r="607" spans="2:118" s="73" customFormat="1" x14ac:dyDescent="0.35">
      <c r="B607" s="74" t="s">
        <v>3080</v>
      </c>
      <c r="C607" s="74" t="s">
        <v>3081</v>
      </c>
      <c r="D607" s="73">
        <v>1</v>
      </c>
      <c r="E607" s="74"/>
      <c r="F607" s="74"/>
      <c r="G607" s="74" t="s">
        <v>3082</v>
      </c>
      <c r="H607" s="74" t="s">
        <v>3082</v>
      </c>
      <c r="I607" s="73">
        <v>13</v>
      </c>
      <c r="J607" s="73">
        <v>13</v>
      </c>
      <c r="K607" s="73">
        <v>13</v>
      </c>
      <c r="L607" s="73">
        <v>79.7</v>
      </c>
      <c r="M607" s="73">
        <v>26.045000000000002</v>
      </c>
      <c r="N607" s="73">
        <v>0</v>
      </c>
      <c r="O607" s="73">
        <v>274.99</v>
      </c>
      <c r="P607" s="73">
        <v>7257900000</v>
      </c>
      <c r="Q607" s="73">
        <v>282</v>
      </c>
      <c r="S607" s="73">
        <v>1.4949600000000001</v>
      </c>
      <c r="T607" s="73">
        <v>0.51995000000000002</v>
      </c>
      <c r="V607" s="73">
        <v>0.15207909</v>
      </c>
      <c r="W607" s="73">
        <v>0.96094708500000003</v>
      </c>
      <c r="X607" s="73">
        <v>3.4959793000000003E-2</v>
      </c>
      <c r="Z607" s="73">
        <v>0.60023637600000002</v>
      </c>
      <c r="AA607" s="73">
        <v>0.54852595199999998</v>
      </c>
      <c r="AB607" s="73">
        <v>0.12971954299999999</v>
      </c>
      <c r="AD607" s="73">
        <v>0.28494492799999999</v>
      </c>
      <c r="AE607" s="73">
        <v>0.78279962000000003</v>
      </c>
      <c r="AF607" s="73">
        <v>7.5467681999999994E-2</v>
      </c>
      <c r="AH607" s="73">
        <v>1.719163379</v>
      </c>
      <c r="AI607" s="73">
        <v>0.26797315399999999</v>
      </c>
      <c r="AJ607" s="73">
        <v>0.25060234100000001</v>
      </c>
      <c r="AL607" s="73">
        <v>2.4028364870000001</v>
      </c>
      <c r="AM607" s="73">
        <v>5.8322580999999998E-2</v>
      </c>
      <c r="AN607" s="73">
        <v>0.31452522300000002</v>
      </c>
      <c r="AO607" s="73">
        <v>4</v>
      </c>
      <c r="AP607" s="73">
        <v>8</v>
      </c>
      <c r="AQ607" s="73">
        <v>7</v>
      </c>
      <c r="AR607" s="73">
        <v>7</v>
      </c>
      <c r="AS607" s="73">
        <v>7</v>
      </c>
      <c r="AT607" s="73">
        <v>6</v>
      </c>
      <c r="AU607" s="73">
        <v>8</v>
      </c>
      <c r="AV607" s="73">
        <v>8</v>
      </c>
      <c r="AW607" s="73">
        <v>5</v>
      </c>
      <c r="AX607" s="73">
        <v>12</v>
      </c>
      <c r="AY607" s="73">
        <v>8</v>
      </c>
      <c r="AZ607" s="73">
        <v>11</v>
      </c>
      <c r="BA607" s="73">
        <v>7</v>
      </c>
      <c r="BB607" s="73">
        <v>10</v>
      </c>
      <c r="BC607" s="73">
        <v>16</v>
      </c>
      <c r="BD607" s="73">
        <v>9</v>
      </c>
      <c r="BE607" s="73">
        <v>10</v>
      </c>
      <c r="BF607" s="73">
        <v>12</v>
      </c>
      <c r="BG607" s="73">
        <v>12</v>
      </c>
      <c r="BH607" s="73">
        <v>7</v>
      </c>
      <c r="BI607" s="73">
        <v>12</v>
      </c>
      <c r="BJ607" s="73">
        <v>7</v>
      </c>
      <c r="BK607" s="73">
        <v>13</v>
      </c>
      <c r="BL607" s="73">
        <v>10</v>
      </c>
      <c r="BM607" s="73">
        <v>8</v>
      </c>
      <c r="BN607" s="73">
        <v>9</v>
      </c>
      <c r="BO607" s="73">
        <v>12</v>
      </c>
      <c r="BP607" s="73">
        <v>12</v>
      </c>
      <c r="BQ607" s="73">
        <v>16</v>
      </c>
      <c r="BR607" s="73">
        <v>9</v>
      </c>
      <c r="BT607" s="73" t="s">
        <v>3079</v>
      </c>
      <c r="BU607" s="73">
        <v>26.653199999999998</v>
      </c>
      <c r="BV607" s="73">
        <v>26.4283</v>
      </c>
      <c r="BW607" s="73">
        <v>26.5457</v>
      </c>
      <c r="BX607" s="73">
        <v>26.504899999999999</v>
      </c>
      <c r="BY607" s="73">
        <v>26.760899999999999</v>
      </c>
      <c r="BZ607" s="73">
        <v>26.603300000000001</v>
      </c>
      <c r="CA607" s="73">
        <v>26.4877</v>
      </c>
      <c r="CB607" s="73">
        <v>26.481400000000001</v>
      </c>
      <c r="CC607" s="73">
        <v>26.645499999999998</v>
      </c>
      <c r="CD607" s="73">
        <v>26.85</v>
      </c>
      <c r="CE607" s="73">
        <v>26.811</v>
      </c>
      <c r="CF607" s="73">
        <v>26.416899999999998</v>
      </c>
      <c r="CG607" s="73">
        <v>26.696200000000001</v>
      </c>
      <c r="CH607" s="73">
        <v>26.674399999999999</v>
      </c>
      <c r="CI607" s="73">
        <v>26.943100000000001</v>
      </c>
      <c r="CJ607" s="73">
        <v>26.808</v>
      </c>
      <c r="CK607" s="73">
        <v>26.720099999999999</v>
      </c>
      <c r="CL607" s="73">
        <v>26.796399999999998</v>
      </c>
      <c r="CM607" s="73">
        <v>26.657900000000001</v>
      </c>
      <c r="CN607" s="73">
        <v>26.288</v>
      </c>
      <c r="CO607" s="73">
        <v>27.001999999999999</v>
      </c>
      <c r="CP607" s="73">
        <v>26.712399999999999</v>
      </c>
      <c r="CQ607" s="73">
        <v>26.843299999999999</v>
      </c>
      <c r="CR607" s="73">
        <v>26.921800000000001</v>
      </c>
      <c r="CS607" s="73">
        <v>26.666499999999999</v>
      </c>
      <c r="CT607" s="73">
        <v>26.9208</v>
      </c>
      <c r="CU607" s="73">
        <v>27.023099999999999</v>
      </c>
      <c r="CV607" s="73">
        <v>26.907900000000001</v>
      </c>
      <c r="CW607" s="73">
        <v>26.914300000000001</v>
      </c>
      <c r="CX607" s="73">
        <v>26.6995</v>
      </c>
      <c r="CZ607" s="75">
        <f t="shared" si="108"/>
        <v>26.578600000000002</v>
      </c>
      <c r="DA607" s="75">
        <f t="shared" si="109"/>
        <v>0.1302906750308705</v>
      </c>
      <c r="DB607" s="75">
        <f t="shared" si="110"/>
        <v>26.613580000000002</v>
      </c>
      <c r="DC607" s="75">
        <f t="shared" si="111"/>
        <v>0.15027999534202838</v>
      </c>
      <c r="DD607" s="75">
        <f t="shared" si="112"/>
        <v>26.708320000000004</v>
      </c>
      <c r="DE607" s="75">
        <f t="shared" si="113"/>
        <v>0.19486399616142641</v>
      </c>
      <c r="DF607" s="75">
        <f t="shared" si="114"/>
        <v>26.65408</v>
      </c>
      <c r="DG607" s="75">
        <f t="shared" si="115"/>
        <v>0.21350301403024688</v>
      </c>
      <c r="DH607" s="75">
        <f t="shared" si="116"/>
        <v>26.829200000000004</v>
      </c>
      <c r="DI607" s="75">
        <f t="shared" si="117"/>
        <v>0.14030942591287329</v>
      </c>
      <c r="DJ607" s="75">
        <f t="shared" si="118"/>
        <v>26.89312</v>
      </c>
      <c r="DK607" s="75">
        <f t="shared" si="119"/>
        <v>0.11812782060124506</v>
      </c>
      <c r="DM607" s="74" t="s">
        <v>3080</v>
      </c>
      <c r="DN607" s="74" t="s">
        <v>3081</v>
      </c>
    </row>
    <row r="608" spans="2:118" s="73" customFormat="1" x14ac:dyDescent="0.35">
      <c r="B608" s="74" t="s">
        <v>3084</v>
      </c>
      <c r="C608" s="74" t="s">
        <v>3085</v>
      </c>
      <c r="D608" s="73">
        <v>1</v>
      </c>
      <c r="E608" s="74" t="s">
        <v>3086</v>
      </c>
      <c r="F608" s="74" t="s">
        <v>546</v>
      </c>
      <c r="G608" s="74" t="s">
        <v>3087</v>
      </c>
      <c r="H608" s="74" t="s">
        <v>3088</v>
      </c>
      <c r="I608" s="73">
        <v>37</v>
      </c>
      <c r="J608" s="73">
        <v>37</v>
      </c>
      <c r="K608" s="73">
        <v>37</v>
      </c>
      <c r="L608" s="73">
        <v>63.3</v>
      </c>
      <c r="M608" s="73">
        <v>67.209000000000003</v>
      </c>
      <c r="N608" s="73">
        <v>0</v>
      </c>
      <c r="O608" s="73">
        <v>323.31</v>
      </c>
      <c r="P608" s="73">
        <v>14026000000</v>
      </c>
      <c r="Q608" s="73">
        <v>639</v>
      </c>
      <c r="S608" s="73">
        <v>1.0953299999999999</v>
      </c>
      <c r="T608" s="73">
        <v>0.39363500000000001</v>
      </c>
      <c r="V608" s="73">
        <v>0.33845865400000003</v>
      </c>
      <c r="W608" s="73">
        <v>0.93057959199999996</v>
      </c>
      <c r="X608" s="73">
        <v>0.119930649</v>
      </c>
      <c r="Z608" s="73">
        <v>1.4273245809999999</v>
      </c>
      <c r="AA608" s="73">
        <v>0.18010447800000001</v>
      </c>
      <c r="AB608" s="73">
        <v>0.38148117100000001</v>
      </c>
      <c r="AD608" s="73">
        <v>1.144829192</v>
      </c>
      <c r="AE608" s="73">
        <v>0.314636364</v>
      </c>
      <c r="AF608" s="73">
        <v>0.35077705399999998</v>
      </c>
      <c r="AH608" s="73">
        <v>1.140119425</v>
      </c>
      <c r="AI608" s="73">
        <v>0.27514285700000002</v>
      </c>
      <c r="AJ608" s="73">
        <v>0.359656525</v>
      </c>
      <c r="AK608" s="73" t="s">
        <v>340</v>
      </c>
      <c r="AL608" s="73">
        <v>1.869514093</v>
      </c>
      <c r="AM608" s="73">
        <v>4.7754265999999997E-2</v>
      </c>
      <c r="AN608" s="73">
        <v>0.46597175600000001</v>
      </c>
      <c r="AO608" s="73">
        <v>11</v>
      </c>
      <c r="AP608" s="73">
        <v>15</v>
      </c>
      <c r="AQ608" s="73">
        <v>14</v>
      </c>
      <c r="AR608" s="73">
        <v>17</v>
      </c>
      <c r="AS608" s="73">
        <v>20</v>
      </c>
      <c r="AT608" s="73">
        <v>13</v>
      </c>
      <c r="AU608" s="73">
        <v>17</v>
      </c>
      <c r="AV608" s="73">
        <v>21</v>
      </c>
      <c r="AW608" s="73">
        <v>15</v>
      </c>
      <c r="AX608" s="73">
        <v>28</v>
      </c>
      <c r="AY608" s="73">
        <v>19</v>
      </c>
      <c r="AZ608" s="73">
        <v>17</v>
      </c>
      <c r="BA608" s="73">
        <v>18</v>
      </c>
      <c r="BB608" s="73">
        <v>24</v>
      </c>
      <c r="BC608" s="73">
        <v>28</v>
      </c>
      <c r="BD608" s="73">
        <v>20</v>
      </c>
      <c r="BE608" s="73">
        <v>23</v>
      </c>
      <c r="BF608" s="73">
        <v>23</v>
      </c>
      <c r="BG608" s="73">
        <v>21</v>
      </c>
      <c r="BH608" s="73">
        <v>18</v>
      </c>
      <c r="BI608" s="73">
        <v>25</v>
      </c>
      <c r="BJ608" s="73">
        <v>22</v>
      </c>
      <c r="BK608" s="73">
        <v>27</v>
      </c>
      <c r="BL608" s="73">
        <v>24</v>
      </c>
      <c r="BM608" s="73">
        <v>21</v>
      </c>
      <c r="BN608" s="73">
        <v>27</v>
      </c>
      <c r="BO608" s="73">
        <v>30</v>
      </c>
      <c r="BP608" s="73">
        <v>27</v>
      </c>
      <c r="BQ608" s="73">
        <v>32</v>
      </c>
      <c r="BR608" s="73">
        <v>22</v>
      </c>
      <c r="BT608" s="73" t="s">
        <v>3083</v>
      </c>
      <c r="BU608" s="73">
        <v>27.160399999999999</v>
      </c>
      <c r="BV608" s="73">
        <v>27.3644</v>
      </c>
      <c r="BW608" s="73">
        <v>27.061</v>
      </c>
      <c r="BX608" s="73">
        <v>27.183800000000002</v>
      </c>
      <c r="BY608" s="73">
        <v>27.648700000000002</v>
      </c>
      <c r="BZ608" s="73">
        <v>27.339300000000001</v>
      </c>
      <c r="CA608" s="73">
        <v>27.303599999999999</v>
      </c>
      <c r="CB608" s="73">
        <v>27.235299999999999</v>
      </c>
      <c r="CC608" s="73">
        <v>27.284700000000001</v>
      </c>
      <c r="CD608" s="73">
        <v>27.854800000000001</v>
      </c>
      <c r="CE608" s="73">
        <v>27.641400000000001</v>
      </c>
      <c r="CF608" s="73">
        <v>27.607700000000001</v>
      </c>
      <c r="CG608" s="73">
        <v>27.285599999999999</v>
      </c>
      <c r="CH608" s="73">
        <v>27.895600000000002</v>
      </c>
      <c r="CI608" s="73">
        <v>27.895299999999999</v>
      </c>
      <c r="CJ608" s="73">
        <v>27.856100000000001</v>
      </c>
      <c r="CK608" s="73">
        <v>27.7361</v>
      </c>
      <c r="CL608" s="73">
        <v>27.756699999999999</v>
      </c>
      <c r="CM608" s="73">
        <v>27.714200000000002</v>
      </c>
      <c r="CN608" s="73">
        <v>27.109000000000002</v>
      </c>
      <c r="CO608" s="73">
        <v>27.8476</v>
      </c>
      <c r="CP608" s="73">
        <v>27.375</v>
      </c>
      <c r="CQ608" s="73">
        <v>27.7851</v>
      </c>
      <c r="CR608" s="73">
        <v>27.9603</v>
      </c>
      <c r="CS608" s="73">
        <v>27.2484</v>
      </c>
      <c r="CT608" s="73">
        <v>27.812100000000001</v>
      </c>
      <c r="CU608" s="73">
        <v>27.9068</v>
      </c>
      <c r="CV608" s="73">
        <v>27.729900000000001</v>
      </c>
      <c r="CW608" s="73">
        <v>27.9436</v>
      </c>
      <c r="CX608" s="73">
        <v>27.355599999999999</v>
      </c>
      <c r="CZ608" s="75">
        <f t="shared" si="108"/>
        <v>27.283660000000005</v>
      </c>
      <c r="DA608" s="75">
        <f t="shared" si="109"/>
        <v>0.23157918300227304</v>
      </c>
      <c r="DB608" s="75">
        <f t="shared" si="110"/>
        <v>27.40354</v>
      </c>
      <c r="DC608" s="75">
        <f t="shared" si="111"/>
        <v>0.25503823830947436</v>
      </c>
      <c r="DD608" s="75">
        <f t="shared" si="112"/>
        <v>27.665120000000002</v>
      </c>
      <c r="DE608" s="75">
        <f t="shared" si="113"/>
        <v>0.2519915613666463</v>
      </c>
      <c r="DF608" s="75">
        <f t="shared" si="114"/>
        <v>27.634419999999999</v>
      </c>
      <c r="DG608" s="75">
        <f t="shared" si="115"/>
        <v>0.29869058739772786</v>
      </c>
      <c r="DH608" s="75">
        <f t="shared" si="116"/>
        <v>27.643279999999997</v>
      </c>
      <c r="DI608" s="75">
        <f t="shared" si="117"/>
        <v>0.31235621812283482</v>
      </c>
      <c r="DJ608" s="75">
        <f t="shared" si="118"/>
        <v>27.749600000000004</v>
      </c>
      <c r="DK608" s="75">
        <f t="shared" si="119"/>
        <v>0.23551973378042071</v>
      </c>
      <c r="DM608" s="74" t="s">
        <v>3084</v>
      </c>
      <c r="DN608" s="74" t="s">
        <v>3085</v>
      </c>
    </row>
    <row r="609" spans="2:118" s="73" customFormat="1" x14ac:dyDescent="0.35">
      <c r="B609" s="74" t="s">
        <v>3090</v>
      </c>
      <c r="C609" s="74" t="s">
        <v>3091</v>
      </c>
      <c r="D609" s="73">
        <v>1</v>
      </c>
      <c r="E609" s="74"/>
      <c r="F609" s="74" t="s">
        <v>495</v>
      </c>
      <c r="G609" s="74"/>
      <c r="H609" s="74" t="s">
        <v>495</v>
      </c>
      <c r="I609" s="73">
        <v>12</v>
      </c>
      <c r="J609" s="73">
        <v>12</v>
      </c>
      <c r="K609" s="73">
        <v>12</v>
      </c>
      <c r="L609" s="73">
        <v>37.6</v>
      </c>
      <c r="M609" s="73">
        <v>54.408999999999999</v>
      </c>
      <c r="N609" s="73">
        <v>0</v>
      </c>
      <c r="O609" s="73">
        <v>89.415000000000006</v>
      </c>
      <c r="P609" s="73">
        <v>488290000</v>
      </c>
      <c r="Q609" s="73">
        <v>72</v>
      </c>
      <c r="S609" s="73">
        <v>9.8878899999999999E-3</v>
      </c>
      <c r="T609" s="73">
        <v>0.996502</v>
      </c>
      <c r="V609" s="73">
        <v>0.77954522699999995</v>
      </c>
      <c r="W609" s="73">
        <v>0.96308481300000004</v>
      </c>
      <c r="X609" s="73">
        <v>-0.114099121</v>
      </c>
      <c r="Z609" s="73">
        <v>0.52439129799999995</v>
      </c>
      <c r="AA609" s="73">
        <v>0.69772265600000005</v>
      </c>
      <c r="AB609" s="73">
        <v>-6.7970275999999996E-2</v>
      </c>
      <c r="AD609" s="73">
        <v>0.35725537200000002</v>
      </c>
      <c r="AE609" s="73">
        <v>0.76752737800000004</v>
      </c>
      <c r="AF609" s="73">
        <v>-6.9374465999999996E-2</v>
      </c>
      <c r="AH609" s="73">
        <v>0.141223878</v>
      </c>
      <c r="AI609" s="73">
        <v>0.86497543899999996</v>
      </c>
      <c r="AJ609" s="73">
        <v>-6.3641739000000003E-2</v>
      </c>
      <c r="AL609" s="73">
        <v>0.141890921</v>
      </c>
      <c r="AM609" s="73">
        <v>0.83874814200000003</v>
      </c>
      <c r="AN609" s="73">
        <v>-4.6251677999999997E-2</v>
      </c>
      <c r="AO609" s="73">
        <v>3</v>
      </c>
      <c r="AP609" s="73">
        <v>3</v>
      </c>
      <c r="AQ609" s="73">
        <v>0</v>
      </c>
      <c r="AR609" s="73">
        <v>1</v>
      </c>
      <c r="AS609" s="73">
        <v>3</v>
      </c>
      <c r="AT609" s="73">
        <v>1</v>
      </c>
      <c r="AU609" s="73">
        <v>2</v>
      </c>
      <c r="AV609" s="73">
        <v>3</v>
      </c>
      <c r="AW609" s="73">
        <v>0</v>
      </c>
      <c r="AX609" s="73">
        <v>3</v>
      </c>
      <c r="AY609" s="73">
        <v>2</v>
      </c>
      <c r="AZ609" s="73">
        <v>4</v>
      </c>
      <c r="BA609" s="73">
        <v>1</v>
      </c>
      <c r="BB609" s="73">
        <v>4</v>
      </c>
      <c r="BC609" s="73">
        <v>5</v>
      </c>
      <c r="BD609" s="73">
        <v>2</v>
      </c>
      <c r="BE609" s="73">
        <v>2</v>
      </c>
      <c r="BF609" s="73">
        <v>3</v>
      </c>
      <c r="BG609" s="73">
        <v>3</v>
      </c>
      <c r="BH609" s="73">
        <v>3</v>
      </c>
      <c r="BI609" s="73">
        <v>3</v>
      </c>
      <c r="BJ609" s="73">
        <v>1</v>
      </c>
      <c r="BK609" s="73">
        <v>4</v>
      </c>
      <c r="BL609" s="73">
        <v>5</v>
      </c>
      <c r="BM609" s="73">
        <v>0</v>
      </c>
      <c r="BN609" s="73">
        <v>2</v>
      </c>
      <c r="BO609" s="73">
        <v>1</v>
      </c>
      <c r="BP609" s="73">
        <v>3</v>
      </c>
      <c r="BQ609" s="73">
        <v>4</v>
      </c>
      <c r="BR609" s="73">
        <v>1</v>
      </c>
      <c r="BT609" s="73" t="s">
        <v>3089</v>
      </c>
      <c r="BU609" s="73">
        <v>22.980599999999999</v>
      </c>
      <c r="BV609" s="73">
        <v>22.968599999999999</v>
      </c>
      <c r="BW609" s="73">
        <v>22.7898</v>
      </c>
      <c r="BX609" s="73">
        <v>22.799900000000001</v>
      </c>
      <c r="BY609" s="73">
        <v>22.793900000000001</v>
      </c>
      <c r="BZ609" s="73">
        <v>22.974399999999999</v>
      </c>
      <c r="CA609" s="73">
        <v>22.726400000000002</v>
      </c>
      <c r="CB609" s="73">
        <v>22.7639</v>
      </c>
      <c r="CC609" s="73">
        <v>22.6204</v>
      </c>
      <c r="CD609" s="73">
        <v>22.677299999999999</v>
      </c>
      <c r="CE609" s="73">
        <v>22.836099999999998</v>
      </c>
      <c r="CF609" s="73">
        <v>22.6797</v>
      </c>
      <c r="CG609" s="73">
        <v>22.726600000000001</v>
      </c>
      <c r="CH609" s="73">
        <v>22.834099999999999</v>
      </c>
      <c r="CI609" s="73">
        <v>22.916499999999999</v>
      </c>
      <c r="CJ609" s="73">
        <v>22.8569</v>
      </c>
      <c r="CK609" s="73">
        <v>22.773499999999999</v>
      </c>
      <c r="CL609" s="73">
        <v>22.552399999999999</v>
      </c>
      <c r="CM609" s="73">
        <v>23.002800000000001</v>
      </c>
      <c r="CN609" s="73">
        <v>22.8004</v>
      </c>
      <c r="CO609" s="73">
        <v>23.382100000000001</v>
      </c>
      <c r="CP609" s="73">
        <v>22.5792</v>
      </c>
      <c r="CQ609" s="73">
        <v>22.593299999999999</v>
      </c>
      <c r="CR609" s="73">
        <v>22.974</v>
      </c>
      <c r="CS609" s="73">
        <v>22.486000000000001</v>
      </c>
      <c r="CT609" s="73">
        <v>23.120899999999999</v>
      </c>
      <c r="CU609" s="73">
        <v>22.677299999999999</v>
      </c>
      <c r="CV609" s="73">
        <v>22.593800000000002</v>
      </c>
      <c r="CW609" s="73">
        <v>22.6206</v>
      </c>
      <c r="CX609" s="73">
        <v>23.088999999999999</v>
      </c>
      <c r="CZ609" s="75">
        <f t="shared" si="108"/>
        <v>22.866560000000003</v>
      </c>
      <c r="DA609" s="75">
        <f t="shared" si="109"/>
        <v>9.8783110904647198E-2</v>
      </c>
      <c r="DB609" s="75">
        <f t="shared" si="110"/>
        <v>22.752479999999998</v>
      </c>
      <c r="DC609" s="75">
        <f t="shared" si="111"/>
        <v>0.13523704004450826</v>
      </c>
      <c r="DD609" s="75">
        <f t="shared" si="112"/>
        <v>22.7986</v>
      </c>
      <c r="DE609" s="75">
        <f t="shared" si="113"/>
        <v>9.4720800249997045E-2</v>
      </c>
      <c r="DF609" s="75">
        <f t="shared" si="114"/>
        <v>22.797199999999997</v>
      </c>
      <c r="DG609" s="75">
        <f t="shared" si="115"/>
        <v>0.16304479445845618</v>
      </c>
      <c r="DH609" s="75">
        <f t="shared" si="116"/>
        <v>22.80292</v>
      </c>
      <c r="DI609" s="75">
        <f t="shared" si="117"/>
        <v>0.37388076575293405</v>
      </c>
      <c r="DJ609" s="75">
        <f t="shared" si="118"/>
        <v>22.820319999999999</v>
      </c>
      <c r="DK609" s="75">
        <f t="shared" si="119"/>
        <v>0.26181643760466911</v>
      </c>
      <c r="DM609" s="74" t="s">
        <v>3090</v>
      </c>
      <c r="DN609" s="74" t="s">
        <v>3091</v>
      </c>
    </row>
    <row r="610" spans="2:118" s="73" customFormat="1" x14ac:dyDescent="0.35">
      <c r="B610" s="74" t="s">
        <v>3093</v>
      </c>
      <c r="C610" s="74" t="s">
        <v>3094</v>
      </c>
      <c r="D610" s="73">
        <v>1</v>
      </c>
      <c r="E610" s="74" t="s">
        <v>3095</v>
      </c>
      <c r="F610" s="74" t="s">
        <v>546</v>
      </c>
      <c r="G610" s="74" t="s">
        <v>3096</v>
      </c>
      <c r="H610" s="74" t="s">
        <v>3097</v>
      </c>
      <c r="I610" s="73">
        <v>31</v>
      </c>
      <c r="J610" s="73">
        <v>31</v>
      </c>
      <c r="K610" s="73">
        <v>31</v>
      </c>
      <c r="L610" s="73">
        <v>83.5</v>
      </c>
      <c r="M610" s="73">
        <v>40.234000000000002</v>
      </c>
      <c r="N610" s="73">
        <v>0</v>
      </c>
      <c r="O610" s="73">
        <v>323.31</v>
      </c>
      <c r="P610" s="73">
        <v>41603000000</v>
      </c>
      <c r="Q610" s="73">
        <v>815</v>
      </c>
      <c r="S610" s="73">
        <v>0.14355899999999999</v>
      </c>
      <c r="T610" s="73">
        <v>0.98671200000000003</v>
      </c>
      <c r="V610" s="73">
        <v>0.33682687300000003</v>
      </c>
      <c r="W610" s="73">
        <v>0.94520614000000003</v>
      </c>
      <c r="X610" s="73">
        <v>5.8236312999999998E-2</v>
      </c>
      <c r="Z610" s="73">
        <v>0.62572315199999995</v>
      </c>
      <c r="AA610" s="73">
        <v>0.63106849300000001</v>
      </c>
      <c r="AB610" s="73">
        <v>8.6863327000000004E-2</v>
      </c>
      <c r="AD610" s="73">
        <v>0.52520029000000001</v>
      </c>
      <c r="AE610" s="73">
        <v>0.71736116900000002</v>
      </c>
      <c r="AF610" s="73">
        <v>7.7792739999999999E-2</v>
      </c>
      <c r="AH610" s="73">
        <v>0.54085788499999998</v>
      </c>
      <c r="AI610" s="73">
        <v>0.65613943399999997</v>
      </c>
      <c r="AJ610" s="73">
        <v>9.4355011000000003E-2</v>
      </c>
      <c r="AL610" s="73">
        <v>0.57980674099999996</v>
      </c>
      <c r="AM610" s="73">
        <v>0.58938905500000005</v>
      </c>
      <c r="AN610" s="73">
        <v>9.0403748000000006E-2</v>
      </c>
      <c r="AO610" s="73">
        <v>24</v>
      </c>
      <c r="AP610" s="73">
        <v>28</v>
      </c>
      <c r="AQ610" s="73">
        <v>27</v>
      </c>
      <c r="AR610" s="73">
        <v>24</v>
      </c>
      <c r="AS610" s="73">
        <v>26</v>
      </c>
      <c r="AT610" s="73">
        <v>24</v>
      </c>
      <c r="AU610" s="73">
        <v>27</v>
      </c>
      <c r="AV610" s="73">
        <v>26</v>
      </c>
      <c r="AW610" s="73">
        <v>28</v>
      </c>
      <c r="AX610" s="73">
        <v>35</v>
      </c>
      <c r="AY610" s="73">
        <v>21</v>
      </c>
      <c r="AZ610" s="73">
        <v>29</v>
      </c>
      <c r="BA610" s="73">
        <v>24</v>
      </c>
      <c r="BB610" s="73">
        <v>30</v>
      </c>
      <c r="BC610" s="73">
        <v>36</v>
      </c>
      <c r="BD610" s="73">
        <v>26</v>
      </c>
      <c r="BE610" s="73">
        <v>23</v>
      </c>
      <c r="BF610" s="73">
        <v>25</v>
      </c>
      <c r="BG610" s="73">
        <v>24</v>
      </c>
      <c r="BH610" s="73">
        <v>25</v>
      </c>
      <c r="BI610" s="73">
        <v>23</v>
      </c>
      <c r="BJ610" s="73">
        <v>28</v>
      </c>
      <c r="BK610" s="73">
        <v>27</v>
      </c>
      <c r="BL610" s="73">
        <v>24</v>
      </c>
      <c r="BM610" s="73">
        <v>25</v>
      </c>
      <c r="BN610" s="73">
        <v>26</v>
      </c>
      <c r="BO610" s="73">
        <v>36</v>
      </c>
      <c r="BP610" s="73">
        <v>28</v>
      </c>
      <c r="BQ610" s="73">
        <v>41</v>
      </c>
      <c r="BR610" s="73">
        <v>25</v>
      </c>
      <c r="BT610" s="73" t="s">
        <v>3092</v>
      </c>
      <c r="BU610" s="73">
        <v>28.998699999999999</v>
      </c>
      <c r="BV610" s="73">
        <v>29.2638</v>
      </c>
      <c r="BW610" s="73">
        <v>28.918099999999999</v>
      </c>
      <c r="BX610" s="73">
        <v>29.0166</v>
      </c>
      <c r="BY610" s="73">
        <v>29.128299999999999</v>
      </c>
      <c r="BZ610" s="73">
        <v>29.1814</v>
      </c>
      <c r="CA610" s="73">
        <v>29.2364</v>
      </c>
      <c r="CB610" s="73">
        <v>29.009599999999999</v>
      </c>
      <c r="CC610" s="73">
        <v>29.023099999999999</v>
      </c>
      <c r="CD610" s="73">
        <v>29.1662</v>
      </c>
      <c r="CE610" s="73">
        <v>29.12</v>
      </c>
      <c r="CF610" s="73">
        <v>29.1463</v>
      </c>
      <c r="CG610" s="73">
        <v>29.053999999999998</v>
      </c>
      <c r="CH610" s="73">
        <v>29.2362</v>
      </c>
      <c r="CI610" s="73">
        <v>29.203499999999998</v>
      </c>
      <c r="CJ610" s="73">
        <v>29.191500000000001</v>
      </c>
      <c r="CK610" s="73">
        <v>29.228300000000001</v>
      </c>
      <c r="CL610" s="73">
        <v>29.050599999999999</v>
      </c>
      <c r="CM610" s="73">
        <v>29.1812</v>
      </c>
      <c r="CN610" s="73">
        <v>29.062999999999999</v>
      </c>
      <c r="CO610" s="73">
        <v>29.169799999999999</v>
      </c>
      <c r="CP610" s="73">
        <v>29.227900000000002</v>
      </c>
      <c r="CQ610" s="73">
        <v>29.046399999999998</v>
      </c>
      <c r="CR610" s="73">
        <v>29.330500000000001</v>
      </c>
      <c r="CS610" s="73">
        <v>29.0228</v>
      </c>
      <c r="CT610" s="73">
        <v>29.248799999999999</v>
      </c>
      <c r="CU610" s="73">
        <v>29.101800000000001</v>
      </c>
      <c r="CV610" s="73">
        <v>29.2196</v>
      </c>
      <c r="CW610" s="73">
        <v>29.203499999999998</v>
      </c>
      <c r="CX610" s="73">
        <v>29.003900000000002</v>
      </c>
      <c r="CZ610" s="75">
        <f t="shared" si="108"/>
        <v>29.065100000000001</v>
      </c>
      <c r="DA610" s="75">
        <f t="shared" si="109"/>
        <v>0.13402065139373126</v>
      </c>
      <c r="DB610" s="75">
        <f t="shared" si="110"/>
        <v>29.123340000000002</v>
      </c>
      <c r="DC610" s="75">
        <f t="shared" si="111"/>
        <v>0.10121184713263595</v>
      </c>
      <c r="DD610" s="75">
        <f t="shared" si="112"/>
        <v>29.151999999999997</v>
      </c>
      <c r="DE610" s="75">
        <f t="shared" si="113"/>
        <v>7.1418449997182248E-2</v>
      </c>
      <c r="DF610" s="75">
        <f t="shared" si="114"/>
        <v>29.142919999999997</v>
      </c>
      <c r="DG610" s="75">
        <f t="shared" si="115"/>
        <v>8.0661806327407243E-2</v>
      </c>
      <c r="DH610" s="75">
        <f t="shared" si="116"/>
        <v>29.159479999999995</v>
      </c>
      <c r="DI610" s="75">
        <f t="shared" si="117"/>
        <v>0.12796889075083909</v>
      </c>
      <c r="DJ610" s="75">
        <f t="shared" si="118"/>
        <v>29.155520000000003</v>
      </c>
      <c r="DK610" s="75">
        <f t="shared" si="119"/>
        <v>0.10122246292202031</v>
      </c>
      <c r="DM610" s="74" t="s">
        <v>3093</v>
      </c>
      <c r="DN610" s="74" t="s">
        <v>3094</v>
      </c>
    </row>
    <row r="611" spans="2:118" s="73" customFormat="1" x14ac:dyDescent="0.35">
      <c r="B611" s="74" t="s">
        <v>3099</v>
      </c>
      <c r="C611" s="74" t="s">
        <v>3100</v>
      </c>
      <c r="D611" s="73">
        <v>1</v>
      </c>
      <c r="E611" s="74" t="s">
        <v>606</v>
      </c>
      <c r="F611" s="74"/>
      <c r="G611" s="74" t="s">
        <v>608</v>
      </c>
      <c r="H611" s="74" t="s">
        <v>1832</v>
      </c>
      <c r="I611" s="73">
        <v>18</v>
      </c>
      <c r="J611" s="73">
        <v>18</v>
      </c>
      <c r="K611" s="73">
        <v>18</v>
      </c>
      <c r="L611" s="73">
        <v>57</v>
      </c>
      <c r="M611" s="73">
        <v>35.695999999999998</v>
      </c>
      <c r="N611" s="73">
        <v>0</v>
      </c>
      <c r="O611" s="73">
        <v>149.02000000000001</v>
      </c>
      <c r="P611" s="73">
        <v>2143300000</v>
      </c>
      <c r="Q611" s="73">
        <v>205</v>
      </c>
      <c r="S611" s="73">
        <v>0.74743199999999999</v>
      </c>
      <c r="T611" s="73">
        <v>0.34599099999999999</v>
      </c>
      <c r="V611" s="73">
        <v>0.29255614400000002</v>
      </c>
      <c r="W611" s="73">
        <v>0.93051107799999999</v>
      </c>
      <c r="X611" s="73">
        <v>0.20760917700000001</v>
      </c>
      <c r="Z611" s="73">
        <v>1.177245637</v>
      </c>
      <c r="AA611" s="73">
        <v>0.17703422099999999</v>
      </c>
      <c r="AB611" s="73">
        <v>0.532108307</v>
      </c>
      <c r="AD611" s="73">
        <v>1.322469396</v>
      </c>
      <c r="AE611" s="73">
        <v>0.29882993200000002</v>
      </c>
      <c r="AF611" s="73">
        <v>0.493107605</v>
      </c>
      <c r="AH611" s="73">
        <v>1.2159220479999999</v>
      </c>
      <c r="AI611" s="73">
        <v>0.21491111099999999</v>
      </c>
      <c r="AJ611" s="73">
        <v>0.61799697899999995</v>
      </c>
      <c r="AL611" s="73">
        <v>0.99513926799999997</v>
      </c>
      <c r="AM611" s="73">
        <v>0.12846331999999999</v>
      </c>
      <c r="AN611" s="73">
        <v>0.51960067700000001</v>
      </c>
      <c r="AO611" s="73">
        <v>5</v>
      </c>
      <c r="AP611" s="73">
        <v>7</v>
      </c>
      <c r="AQ611" s="73">
        <v>4</v>
      </c>
      <c r="AR611" s="73">
        <v>4</v>
      </c>
      <c r="AS611" s="73">
        <v>9</v>
      </c>
      <c r="AT611" s="73">
        <v>3</v>
      </c>
      <c r="AU611" s="73">
        <v>7</v>
      </c>
      <c r="AV611" s="73">
        <v>6</v>
      </c>
      <c r="AW611" s="73">
        <v>2</v>
      </c>
      <c r="AX611" s="73">
        <v>10</v>
      </c>
      <c r="AY611" s="73">
        <v>5</v>
      </c>
      <c r="AZ611" s="73">
        <v>7</v>
      </c>
      <c r="BA611" s="73">
        <v>2</v>
      </c>
      <c r="BB611" s="73">
        <v>10</v>
      </c>
      <c r="BC611" s="73">
        <v>13</v>
      </c>
      <c r="BD611" s="73">
        <v>6</v>
      </c>
      <c r="BE611" s="73">
        <v>9</v>
      </c>
      <c r="BF611" s="73">
        <v>7</v>
      </c>
      <c r="BG611" s="73">
        <v>9</v>
      </c>
      <c r="BH611" s="73">
        <v>5</v>
      </c>
      <c r="BI611" s="73">
        <v>5</v>
      </c>
      <c r="BJ611" s="73">
        <v>6</v>
      </c>
      <c r="BK611" s="73">
        <v>12</v>
      </c>
      <c r="BL611" s="73">
        <v>13</v>
      </c>
      <c r="BM611" s="73">
        <v>4</v>
      </c>
      <c r="BN611" s="73">
        <v>11</v>
      </c>
      <c r="BO611" s="73">
        <v>7</v>
      </c>
      <c r="BP611" s="73">
        <v>5</v>
      </c>
      <c r="BQ611" s="73">
        <v>9</v>
      </c>
      <c r="BR611" s="73">
        <v>3</v>
      </c>
      <c r="BT611" s="73" t="s">
        <v>3098</v>
      </c>
      <c r="BU611" s="73">
        <v>24.179600000000001</v>
      </c>
      <c r="BV611" s="73">
        <v>24.739000000000001</v>
      </c>
      <c r="BW611" s="73">
        <v>23.864100000000001</v>
      </c>
      <c r="BX611" s="73">
        <v>24.290400000000002</v>
      </c>
      <c r="BY611" s="73">
        <v>24.9496</v>
      </c>
      <c r="BZ611" s="73">
        <v>24.7057</v>
      </c>
      <c r="CA611" s="73">
        <v>24.6431</v>
      </c>
      <c r="CB611" s="73">
        <v>24.660299999999999</v>
      </c>
      <c r="CC611" s="73">
        <v>23.811599999999999</v>
      </c>
      <c r="CD611" s="73">
        <v>25.240100000000002</v>
      </c>
      <c r="CE611" s="73">
        <v>24.8184</v>
      </c>
      <c r="CF611" s="73">
        <v>24.888999999999999</v>
      </c>
      <c r="CG611" s="73">
        <v>24.4605</v>
      </c>
      <c r="CH611" s="73">
        <v>25.111999999999998</v>
      </c>
      <c r="CI611" s="73">
        <v>25.403300000000002</v>
      </c>
      <c r="CJ611" s="73">
        <v>25.069700000000001</v>
      </c>
      <c r="CK611" s="73">
        <v>25.0059</v>
      </c>
      <c r="CL611" s="73">
        <v>24.925599999999999</v>
      </c>
      <c r="CM611" s="73">
        <v>24.876999999999999</v>
      </c>
      <c r="CN611" s="73">
        <v>24.6099</v>
      </c>
      <c r="CO611" s="73">
        <v>25.122299999999999</v>
      </c>
      <c r="CP611" s="73">
        <v>24.6845</v>
      </c>
      <c r="CQ611" s="73">
        <v>25.5977</v>
      </c>
      <c r="CR611" s="73">
        <v>25.2605</v>
      </c>
      <c r="CS611" s="73">
        <v>24.447700000000001</v>
      </c>
      <c r="CT611" s="73">
        <v>25.620699999999999</v>
      </c>
      <c r="CU611" s="73">
        <v>24.892199999999999</v>
      </c>
      <c r="CV611" s="73">
        <v>24.808700000000002</v>
      </c>
      <c r="CW611" s="73">
        <v>24.9314</v>
      </c>
      <c r="CX611" s="73">
        <v>24.367699999999999</v>
      </c>
      <c r="CZ611" s="75">
        <f t="shared" si="108"/>
        <v>24.404540000000004</v>
      </c>
      <c r="DA611" s="75">
        <f t="shared" si="109"/>
        <v>0.43722283563418768</v>
      </c>
      <c r="DB611" s="75">
        <f t="shared" si="110"/>
        <v>24.612159999999996</v>
      </c>
      <c r="DC611" s="75">
        <f t="shared" si="111"/>
        <v>0.51167114243427991</v>
      </c>
      <c r="DD611" s="75">
        <f t="shared" si="112"/>
        <v>24.936640000000001</v>
      </c>
      <c r="DE611" s="75">
        <f t="shared" si="113"/>
        <v>0.35052897597773608</v>
      </c>
      <c r="DF611" s="75">
        <f t="shared" si="114"/>
        <v>24.897619999999996</v>
      </c>
      <c r="DG611" s="75">
        <f t="shared" si="115"/>
        <v>0.17700773146956084</v>
      </c>
      <c r="DH611" s="75">
        <f t="shared" si="116"/>
        <v>25.022539999999999</v>
      </c>
      <c r="DI611" s="75">
        <f t="shared" si="117"/>
        <v>0.45882951953857504</v>
      </c>
      <c r="DJ611" s="75">
        <f t="shared" si="118"/>
        <v>24.924140000000001</v>
      </c>
      <c r="DK611" s="75">
        <f t="shared" si="119"/>
        <v>0.4497834401131281</v>
      </c>
      <c r="DM611" s="74" t="s">
        <v>3099</v>
      </c>
      <c r="DN611" s="74" t="s">
        <v>3100</v>
      </c>
    </row>
    <row r="612" spans="2:118" s="73" customFormat="1" x14ac:dyDescent="0.35">
      <c r="B612" s="74" t="s">
        <v>3102</v>
      </c>
      <c r="C612" s="74" t="s">
        <v>3103</v>
      </c>
      <c r="D612" s="73">
        <v>1</v>
      </c>
      <c r="E612" s="74" t="s">
        <v>3104</v>
      </c>
      <c r="F612" s="74" t="s">
        <v>799</v>
      </c>
      <c r="G612" s="74" t="s">
        <v>3105</v>
      </c>
      <c r="H612" s="74" t="s">
        <v>3106</v>
      </c>
      <c r="I612" s="73">
        <v>13</v>
      </c>
      <c r="J612" s="73">
        <v>13</v>
      </c>
      <c r="K612" s="73">
        <v>13</v>
      </c>
      <c r="L612" s="73">
        <v>22.2</v>
      </c>
      <c r="M612" s="73">
        <v>57.537999999999997</v>
      </c>
      <c r="N612" s="73">
        <v>0</v>
      </c>
      <c r="O612" s="73">
        <v>146.84</v>
      </c>
      <c r="P612" s="73">
        <v>1237200000</v>
      </c>
      <c r="Q612" s="73">
        <v>164</v>
      </c>
      <c r="S612" s="73">
        <v>1.05026</v>
      </c>
      <c r="T612" s="73">
        <v>0.34195399999999998</v>
      </c>
      <c r="V612" s="73">
        <v>0.148330194</v>
      </c>
      <c r="W612" s="73">
        <v>0.95882211100000003</v>
      </c>
      <c r="X612" s="73">
        <v>8.6231995000000006E-2</v>
      </c>
      <c r="Z612" s="73">
        <v>0.215478484</v>
      </c>
      <c r="AA612" s="73">
        <v>0.75275584699999998</v>
      </c>
      <c r="AB612" s="73">
        <v>0.10517425499999999</v>
      </c>
      <c r="AD612" s="73">
        <v>0.48854834000000003</v>
      </c>
      <c r="AE612" s="73">
        <v>0.53573226200000001</v>
      </c>
      <c r="AF612" s="73">
        <v>0.230635071</v>
      </c>
      <c r="AH612" s="73">
        <v>0.25709899000000003</v>
      </c>
      <c r="AI612" s="73">
        <v>0.73498071099999995</v>
      </c>
      <c r="AJ612" s="73">
        <v>-0.12856292699999999</v>
      </c>
      <c r="AL612" s="73">
        <v>0.78499146399999997</v>
      </c>
      <c r="AM612" s="73">
        <v>0.23771171199999999</v>
      </c>
      <c r="AN612" s="73">
        <v>-0.36661148100000002</v>
      </c>
      <c r="AO612" s="73">
        <v>2</v>
      </c>
      <c r="AP612" s="73">
        <v>4</v>
      </c>
      <c r="AQ612" s="73">
        <v>5</v>
      </c>
      <c r="AR612" s="73">
        <v>4</v>
      </c>
      <c r="AS612" s="73">
        <v>3</v>
      </c>
      <c r="AT612" s="73">
        <v>6</v>
      </c>
      <c r="AU612" s="73">
        <v>6</v>
      </c>
      <c r="AV612" s="73">
        <v>7</v>
      </c>
      <c r="AW612" s="73">
        <v>5</v>
      </c>
      <c r="AX612" s="73">
        <v>7</v>
      </c>
      <c r="AY612" s="73">
        <v>6</v>
      </c>
      <c r="AZ612" s="73">
        <v>7</v>
      </c>
      <c r="BA612" s="73">
        <v>3</v>
      </c>
      <c r="BB612" s="73">
        <v>7</v>
      </c>
      <c r="BC612" s="73">
        <v>9</v>
      </c>
      <c r="BD612" s="73">
        <v>7</v>
      </c>
      <c r="BE612" s="73">
        <v>8</v>
      </c>
      <c r="BF612" s="73">
        <v>6</v>
      </c>
      <c r="BG612" s="73">
        <v>7</v>
      </c>
      <c r="BH612" s="73">
        <v>6</v>
      </c>
      <c r="BI612" s="73">
        <v>5</v>
      </c>
      <c r="BJ612" s="73">
        <v>5</v>
      </c>
      <c r="BK612" s="73">
        <v>6</v>
      </c>
      <c r="BL612" s="73">
        <v>5</v>
      </c>
      <c r="BM612" s="73">
        <v>5</v>
      </c>
      <c r="BN612" s="73">
        <v>6</v>
      </c>
      <c r="BO612" s="73">
        <v>7</v>
      </c>
      <c r="BP612" s="73">
        <v>2</v>
      </c>
      <c r="BQ612" s="73">
        <v>6</v>
      </c>
      <c r="BR612" s="73">
        <v>2</v>
      </c>
      <c r="BT612" s="73" t="s">
        <v>3101</v>
      </c>
      <c r="BU612" s="73">
        <v>24.068300000000001</v>
      </c>
      <c r="BV612" s="73">
        <v>24.72</v>
      </c>
      <c r="BW612" s="73">
        <v>23.6934</v>
      </c>
      <c r="BX612" s="73">
        <v>23.9434</v>
      </c>
      <c r="BY612" s="73">
        <v>24.201599999999999</v>
      </c>
      <c r="BZ612" s="73">
        <v>24.406099999999999</v>
      </c>
      <c r="CA612" s="73">
        <v>24.608499999999999</v>
      </c>
      <c r="CB612" s="73">
        <v>24.287500000000001</v>
      </c>
      <c r="CC612" s="73">
        <v>23.868300000000001</v>
      </c>
      <c r="CD612" s="73">
        <v>23.887599999999999</v>
      </c>
      <c r="CE612" s="73">
        <v>24.300999999999998</v>
      </c>
      <c r="CF612" s="73">
        <v>24.4679</v>
      </c>
      <c r="CG612" s="73">
        <v>23.863399999999999</v>
      </c>
      <c r="CH612" s="73">
        <v>24.263500000000001</v>
      </c>
      <c r="CI612" s="73">
        <v>24.256799999999998</v>
      </c>
      <c r="CJ612" s="73">
        <v>24.265599999999999</v>
      </c>
      <c r="CK612" s="73">
        <v>24.362500000000001</v>
      </c>
      <c r="CL612" s="73">
        <v>24.0242</v>
      </c>
      <c r="CM612" s="73">
        <v>24.264800000000001</v>
      </c>
      <c r="CN612" s="73">
        <v>24.863</v>
      </c>
      <c r="CO612" s="73">
        <v>23.962299999999999</v>
      </c>
      <c r="CP612" s="73">
        <v>24.315300000000001</v>
      </c>
      <c r="CQ612" s="73">
        <v>23.6846</v>
      </c>
      <c r="CR612" s="73">
        <v>24.211300000000001</v>
      </c>
      <c r="CS612" s="73">
        <v>23.810600000000001</v>
      </c>
      <c r="CT612" s="73">
        <v>24.1694</v>
      </c>
      <c r="CU612" s="73">
        <v>23.710599999999999</v>
      </c>
      <c r="CV612" s="73">
        <v>23.299099999999999</v>
      </c>
      <c r="CW612" s="73">
        <v>24.103899999999999</v>
      </c>
      <c r="CX612" s="73">
        <v>23.5107</v>
      </c>
      <c r="CZ612" s="75">
        <f t="shared" si="108"/>
        <v>24.125340000000001</v>
      </c>
      <c r="DA612" s="75">
        <f t="shared" si="109"/>
        <v>0.38156388455932183</v>
      </c>
      <c r="DB612" s="75">
        <f t="shared" si="110"/>
        <v>24.211599999999997</v>
      </c>
      <c r="DC612" s="75">
        <f t="shared" si="111"/>
        <v>0.3255578136061239</v>
      </c>
      <c r="DD612" s="75">
        <f t="shared" si="112"/>
        <v>24.230520000000002</v>
      </c>
      <c r="DE612" s="75">
        <f t="shared" si="113"/>
        <v>0.22241408903214788</v>
      </c>
      <c r="DF612" s="75">
        <f t="shared" si="114"/>
        <v>24.356020000000001</v>
      </c>
      <c r="DG612" s="75">
        <f t="shared" si="115"/>
        <v>0.30970634801372704</v>
      </c>
      <c r="DH612" s="75">
        <f t="shared" si="116"/>
        <v>23.996819999999996</v>
      </c>
      <c r="DI612" s="75">
        <f t="shared" si="117"/>
        <v>0.2649443469863062</v>
      </c>
      <c r="DJ612" s="75">
        <f t="shared" si="118"/>
        <v>23.758739999999996</v>
      </c>
      <c r="DK612" s="75">
        <f t="shared" si="119"/>
        <v>0.37512907511948468</v>
      </c>
      <c r="DM612" s="74" t="s">
        <v>3102</v>
      </c>
      <c r="DN612" s="74" t="s">
        <v>3103</v>
      </c>
    </row>
    <row r="613" spans="2:118" s="73" customFormat="1" x14ac:dyDescent="0.35">
      <c r="B613" s="74" t="s">
        <v>3108</v>
      </c>
      <c r="C613" s="74" t="s">
        <v>3109</v>
      </c>
      <c r="D613" s="73">
        <v>1</v>
      </c>
      <c r="E613" s="74"/>
      <c r="F613" s="74" t="s">
        <v>799</v>
      </c>
      <c r="G613" s="74" t="s">
        <v>3110</v>
      </c>
      <c r="H613" s="74" t="s">
        <v>3111</v>
      </c>
      <c r="I613" s="73">
        <v>19</v>
      </c>
      <c r="J613" s="73">
        <v>19</v>
      </c>
      <c r="K613" s="73">
        <v>19</v>
      </c>
      <c r="L613" s="73">
        <v>37.200000000000003</v>
      </c>
      <c r="M613" s="73">
        <v>72.97</v>
      </c>
      <c r="N613" s="73">
        <v>0</v>
      </c>
      <c r="O613" s="73">
        <v>323.31</v>
      </c>
      <c r="P613" s="73">
        <v>1092100000</v>
      </c>
      <c r="Q613" s="73">
        <v>55</v>
      </c>
      <c r="S613" s="73">
        <v>0.47735699999999998</v>
      </c>
      <c r="T613" s="73">
        <v>0.24642900000000001</v>
      </c>
      <c r="V613" s="73">
        <v>0.2094597</v>
      </c>
      <c r="W613" s="73">
        <v>0.93591086400000001</v>
      </c>
      <c r="X613" s="73">
        <v>-0.66281127900000003</v>
      </c>
      <c r="Z613" s="73">
        <v>0.63473943600000005</v>
      </c>
      <c r="AA613" s="73">
        <v>0.271672566</v>
      </c>
      <c r="AB613" s="73">
        <v>-1.4746112819999999</v>
      </c>
      <c r="AD613" s="73">
        <v>4.5885641999999997E-2</v>
      </c>
      <c r="AE613" s="73">
        <v>0.94121486300000001</v>
      </c>
      <c r="AF613" s="73">
        <v>0.22134742700000001</v>
      </c>
      <c r="AH613" s="73">
        <v>0.91096128099999996</v>
      </c>
      <c r="AI613" s="73">
        <v>0.21848421100000001</v>
      </c>
      <c r="AJ613" s="73">
        <v>-1.9708881380000001</v>
      </c>
      <c r="AL613" s="73">
        <v>0.48175952799999999</v>
      </c>
      <c r="AM613" s="73">
        <v>0.29518911599999997</v>
      </c>
      <c r="AN613" s="73">
        <v>-1.3746578220000001</v>
      </c>
      <c r="AO613" s="73">
        <v>0</v>
      </c>
      <c r="AP613" s="73">
        <v>14</v>
      </c>
      <c r="AQ613" s="73">
        <v>0</v>
      </c>
      <c r="AR613" s="73">
        <v>4</v>
      </c>
      <c r="AS613" s="73">
        <v>0</v>
      </c>
      <c r="AT613" s="73">
        <v>0</v>
      </c>
      <c r="AU613" s="73">
        <v>0</v>
      </c>
      <c r="AV613" s="73">
        <v>1</v>
      </c>
      <c r="AW613" s="73">
        <v>7</v>
      </c>
      <c r="AX613" s="73">
        <v>0</v>
      </c>
      <c r="AY613" s="73">
        <v>0</v>
      </c>
      <c r="AZ613" s="73">
        <v>1</v>
      </c>
      <c r="BA613" s="73">
        <v>0</v>
      </c>
      <c r="BB613" s="73">
        <v>0</v>
      </c>
      <c r="BC613" s="73">
        <v>1</v>
      </c>
      <c r="BD613" s="73">
        <v>5</v>
      </c>
      <c r="BE613" s="73">
        <v>0</v>
      </c>
      <c r="BF613" s="73">
        <v>2</v>
      </c>
      <c r="BG613" s="73">
        <v>0</v>
      </c>
      <c r="BH613" s="73">
        <v>16</v>
      </c>
      <c r="BI613" s="73">
        <v>0</v>
      </c>
      <c r="BJ613" s="73">
        <v>0</v>
      </c>
      <c r="BK613" s="73">
        <v>0</v>
      </c>
      <c r="BL613" s="73">
        <v>0</v>
      </c>
      <c r="BM613" s="73">
        <v>0</v>
      </c>
      <c r="BN613" s="73">
        <v>0</v>
      </c>
      <c r="BO613" s="73">
        <v>0</v>
      </c>
      <c r="BP613" s="73">
        <v>0</v>
      </c>
      <c r="BQ613" s="73">
        <v>0</v>
      </c>
      <c r="BR613" s="73">
        <v>4</v>
      </c>
      <c r="BT613" s="73" t="s">
        <v>3107</v>
      </c>
      <c r="BU613" s="73">
        <v>22.7211</v>
      </c>
      <c r="BV613" s="73">
        <v>26.707799999999999</v>
      </c>
      <c r="BW613" s="73">
        <v>22.414999999999999</v>
      </c>
      <c r="BX613" s="73">
        <v>24.309000000000001</v>
      </c>
      <c r="BY613" s="73">
        <v>19.864000000000001</v>
      </c>
      <c r="BZ613" s="73">
        <v>22.211300000000001</v>
      </c>
      <c r="CA613" s="73">
        <v>21.721900000000002</v>
      </c>
      <c r="CB613" s="73">
        <v>22.301300000000001</v>
      </c>
      <c r="CC613" s="73">
        <v>24.850999999999999</v>
      </c>
      <c r="CD613" s="73">
        <v>21.6173</v>
      </c>
      <c r="CE613" s="73">
        <v>21.860499999999998</v>
      </c>
      <c r="CF613" s="73">
        <v>22.1511</v>
      </c>
      <c r="CG613" s="73">
        <v>21.331900000000001</v>
      </c>
      <c r="CH613" s="73">
        <v>21.414000000000001</v>
      </c>
      <c r="CI613" s="73">
        <v>21.886199999999999</v>
      </c>
      <c r="CJ613" s="73">
        <v>24.519500000000001</v>
      </c>
      <c r="CK613" s="73">
        <v>20.652200000000001</v>
      </c>
      <c r="CL613" s="73">
        <v>23.03</v>
      </c>
      <c r="CM613" s="73">
        <v>21.202400000000001</v>
      </c>
      <c r="CN613" s="73">
        <v>27.7195</v>
      </c>
      <c r="CO613" s="73">
        <v>21.721</v>
      </c>
      <c r="CP613" s="73">
        <v>20.793399999999998</v>
      </c>
      <c r="CQ613" s="73">
        <v>21.121400000000001</v>
      </c>
      <c r="CR613" s="73">
        <v>21.532</v>
      </c>
      <c r="CS613" s="73">
        <v>20.994599999999998</v>
      </c>
      <c r="CT613" s="73">
        <v>21.5869</v>
      </c>
      <c r="CU613" s="73">
        <v>21.249199999999998</v>
      </c>
      <c r="CV613" s="73">
        <v>20.5426</v>
      </c>
      <c r="CW613" s="73">
        <v>21.250699999999998</v>
      </c>
      <c r="CX613" s="73">
        <v>24.514199999999999</v>
      </c>
      <c r="CZ613" s="75">
        <f t="shared" si="108"/>
        <v>23.203379999999999</v>
      </c>
      <c r="DA613" s="75">
        <f t="shared" si="109"/>
        <v>2.5253193326785421</v>
      </c>
      <c r="DB613" s="75">
        <f t="shared" si="110"/>
        <v>22.540559999999999</v>
      </c>
      <c r="DC613" s="75">
        <f t="shared" si="111"/>
        <v>1.325368223551477</v>
      </c>
      <c r="DD613" s="75">
        <f t="shared" si="112"/>
        <v>21.728740000000002</v>
      </c>
      <c r="DE613" s="75">
        <f t="shared" si="113"/>
        <v>0.34535690669219177</v>
      </c>
      <c r="DF613" s="75">
        <f t="shared" si="114"/>
        <v>23.424720000000001</v>
      </c>
      <c r="DG613" s="75">
        <f t="shared" si="115"/>
        <v>2.8471501412816664</v>
      </c>
      <c r="DH613" s="75">
        <f t="shared" si="116"/>
        <v>21.232479999999999</v>
      </c>
      <c r="DI613" s="75">
        <f t="shared" si="117"/>
        <v>0.38408362631073006</v>
      </c>
      <c r="DJ613" s="75">
        <f t="shared" si="118"/>
        <v>21.828720000000001</v>
      </c>
      <c r="DK613" s="75">
        <f t="shared" si="119"/>
        <v>1.5487361741110068</v>
      </c>
      <c r="DM613" s="74" t="s">
        <v>3108</v>
      </c>
      <c r="DN613" s="74" t="s">
        <v>3109</v>
      </c>
    </row>
    <row r="614" spans="2:118" s="73" customFormat="1" x14ac:dyDescent="0.35">
      <c r="B614" s="74" t="s">
        <v>3113</v>
      </c>
      <c r="C614" s="74" t="s">
        <v>3114</v>
      </c>
      <c r="D614" s="73">
        <v>1</v>
      </c>
      <c r="E614" s="74"/>
      <c r="F614" s="74" t="s">
        <v>1378</v>
      </c>
      <c r="G614" s="74" t="s">
        <v>2264</v>
      </c>
      <c r="H614" s="74" t="s">
        <v>3115</v>
      </c>
      <c r="I614" s="73">
        <v>14</v>
      </c>
      <c r="J614" s="73">
        <v>14</v>
      </c>
      <c r="K614" s="73">
        <v>14</v>
      </c>
      <c r="L614" s="73">
        <v>32.799999999999997</v>
      </c>
      <c r="M614" s="73">
        <v>71.843000000000004</v>
      </c>
      <c r="N614" s="73">
        <v>0</v>
      </c>
      <c r="O614" s="73">
        <v>48.953000000000003</v>
      </c>
      <c r="P614" s="73">
        <v>985730000</v>
      </c>
      <c r="Q614" s="73">
        <v>142</v>
      </c>
      <c r="S614" s="73">
        <v>1.0484199999999999</v>
      </c>
      <c r="T614" s="73">
        <v>0.49485200000000001</v>
      </c>
      <c r="V614" s="73">
        <v>0.36106208499999998</v>
      </c>
      <c r="W614" s="73">
        <v>0.938739726</v>
      </c>
      <c r="X614" s="73">
        <v>6.4669418000000006E-2</v>
      </c>
      <c r="Z614" s="73">
        <v>1.268392629</v>
      </c>
      <c r="AA614" s="73">
        <v>0.29798412699999999</v>
      </c>
      <c r="AB614" s="73">
        <v>0.22050666799999999</v>
      </c>
      <c r="AD614" s="73">
        <v>0.57658839500000003</v>
      </c>
      <c r="AE614" s="73">
        <v>0.55744897999999998</v>
      </c>
      <c r="AF614" s="73">
        <v>0.15688171400000001</v>
      </c>
      <c r="AH614" s="73">
        <v>1.0330609420000001</v>
      </c>
      <c r="AI614" s="73">
        <v>0.31748681099999998</v>
      </c>
      <c r="AJ614" s="73">
        <v>0.30124664299999998</v>
      </c>
      <c r="AK614" s="73" t="s">
        <v>340</v>
      </c>
      <c r="AL614" s="73">
        <v>2.4254846730000001</v>
      </c>
      <c r="AM614" s="73">
        <v>3.9592453E-2</v>
      </c>
      <c r="AN614" s="73">
        <v>0.38694686900000003</v>
      </c>
      <c r="AO614" s="73">
        <v>3</v>
      </c>
      <c r="AP614" s="73">
        <v>5</v>
      </c>
      <c r="AQ614" s="73">
        <v>2</v>
      </c>
      <c r="AR614" s="73">
        <v>3</v>
      </c>
      <c r="AS614" s="73">
        <v>5</v>
      </c>
      <c r="AT614" s="73">
        <v>2</v>
      </c>
      <c r="AU614" s="73">
        <v>4</v>
      </c>
      <c r="AV614" s="73">
        <v>4</v>
      </c>
      <c r="AW614" s="73">
        <v>3</v>
      </c>
      <c r="AX614" s="73">
        <v>4</v>
      </c>
      <c r="AY614" s="73">
        <v>4</v>
      </c>
      <c r="AZ614" s="73">
        <v>7</v>
      </c>
      <c r="BA614" s="73">
        <v>5</v>
      </c>
      <c r="BB614" s="73">
        <v>7</v>
      </c>
      <c r="BC614" s="73">
        <v>5</v>
      </c>
      <c r="BD614" s="73">
        <v>6</v>
      </c>
      <c r="BE614" s="73">
        <v>2</v>
      </c>
      <c r="BF614" s="73">
        <v>5</v>
      </c>
      <c r="BG614" s="73">
        <v>7</v>
      </c>
      <c r="BH614" s="73">
        <v>4</v>
      </c>
      <c r="BI614" s="73">
        <v>6</v>
      </c>
      <c r="BJ614" s="73">
        <v>5</v>
      </c>
      <c r="BK614" s="73">
        <v>4</v>
      </c>
      <c r="BL614" s="73">
        <v>6</v>
      </c>
      <c r="BM614" s="73">
        <v>4</v>
      </c>
      <c r="BN614" s="73">
        <v>6</v>
      </c>
      <c r="BO614" s="73">
        <v>7</v>
      </c>
      <c r="BP614" s="73">
        <v>6</v>
      </c>
      <c r="BQ614" s="73">
        <v>6</v>
      </c>
      <c r="BR614" s="73">
        <v>5</v>
      </c>
      <c r="BT614" s="73" t="s">
        <v>3112</v>
      </c>
      <c r="BU614" s="73">
        <v>23.666699999999999</v>
      </c>
      <c r="BV614" s="73">
        <v>23.456299999999999</v>
      </c>
      <c r="BW614" s="73">
        <v>23.459299999999999</v>
      </c>
      <c r="BX614" s="73">
        <v>23.572099999999999</v>
      </c>
      <c r="BY614" s="73">
        <v>23.680199999999999</v>
      </c>
      <c r="BZ614" s="73">
        <v>23.656500000000001</v>
      </c>
      <c r="CA614" s="73">
        <v>23.529299999999999</v>
      </c>
      <c r="CB614" s="73">
        <v>23.5427</v>
      </c>
      <c r="CC614" s="73">
        <v>23.565100000000001</v>
      </c>
      <c r="CD614" s="73">
        <v>23.864100000000001</v>
      </c>
      <c r="CE614" s="73">
        <v>23.8523</v>
      </c>
      <c r="CF614" s="73">
        <v>23.768799999999999</v>
      </c>
      <c r="CG614" s="73">
        <v>23.514800000000001</v>
      </c>
      <c r="CH614" s="73">
        <v>23.759699999999999</v>
      </c>
      <c r="CI614" s="73">
        <v>24.0413</v>
      </c>
      <c r="CJ614" s="73">
        <v>23.9694</v>
      </c>
      <c r="CK614" s="73">
        <v>23.835799999999999</v>
      </c>
      <c r="CL614" s="73">
        <v>23.776299999999999</v>
      </c>
      <c r="CM614" s="73">
        <v>23.78</v>
      </c>
      <c r="CN614" s="73">
        <v>23.2575</v>
      </c>
      <c r="CO614" s="73">
        <v>24.2546</v>
      </c>
      <c r="CP614" s="73">
        <v>23.744299999999999</v>
      </c>
      <c r="CQ614" s="73">
        <v>23.9373</v>
      </c>
      <c r="CR614" s="73">
        <v>24.039100000000001</v>
      </c>
      <c r="CS614" s="73">
        <v>23.365500000000001</v>
      </c>
      <c r="CT614" s="73">
        <v>24.125299999999999</v>
      </c>
      <c r="CU614" s="73">
        <v>23.975200000000001</v>
      </c>
      <c r="CV614" s="73">
        <v>24.0383</v>
      </c>
      <c r="CW614" s="73">
        <v>23.9909</v>
      </c>
      <c r="CX614" s="73">
        <v>23.639500000000002</v>
      </c>
      <c r="CZ614" s="75">
        <f t="shared" si="108"/>
        <v>23.566920000000003</v>
      </c>
      <c r="DA614" s="75">
        <f t="shared" si="109"/>
        <v>0.10797463591047675</v>
      </c>
      <c r="DB614" s="75">
        <f t="shared" si="110"/>
        <v>23.631540000000001</v>
      </c>
      <c r="DC614" s="75">
        <f t="shared" si="111"/>
        <v>0.13916446385482209</v>
      </c>
      <c r="DD614" s="75">
        <f t="shared" si="112"/>
        <v>23.787379999999995</v>
      </c>
      <c r="DE614" s="75">
        <f t="shared" si="113"/>
        <v>0.18980333769457228</v>
      </c>
      <c r="DF614" s="75">
        <f t="shared" si="114"/>
        <v>23.723800000000001</v>
      </c>
      <c r="DG614" s="75">
        <f t="shared" si="115"/>
        <v>0.27212760793421881</v>
      </c>
      <c r="DH614" s="75">
        <f t="shared" si="116"/>
        <v>23.86816</v>
      </c>
      <c r="DI614" s="75">
        <f t="shared" si="117"/>
        <v>0.33591110133486207</v>
      </c>
      <c r="DJ614" s="75">
        <f t="shared" si="118"/>
        <v>23.95384</v>
      </c>
      <c r="DK614" s="75">
        <f t="shared" si="119"/>
        <v>0.18518325518253442</v>
      </c>
      <c r="DM614" s="74" t="s">
        <v>3113</v>
      </c>
      <c r="DN614" s="74" t="s">
        <v>3114</v>
      </c>
    </row>
    <row r="615" spans="2:118" s="73" customFormat="1" x14ac:dyDescent="0.35">
      <c r="B615" s="74" t="s">
        <v>3117</v>
      </c>
      <c r="C615" s="74" t="s">
        <v>3118</v>
      </c>
      <c r="D615" s="73">
        <v>1</v>
      </c>
      <c r="E615" s="74" t="s">
        <v>1414</v>
      </c>
      <c r="F615" s="74"/>
      <c r="G615" s="74" t="s">
        <v>3119</v>
      </c>
      <c r="H615" s="74" t="s">
        <v>3120</v>
      </c>
      <c r="I615" s="73">
        <v>6</v>
      </c>
      <c r="J615" s="73">
        <v>6</v>
      </c>
      <c r="K615" s="73">
        <v>6</v>
      </c>
      <c r="L615" s="73">
        <v>27.1</v>
      </c>
      <c r="M615" s="73">
        <v>22.645</v>
      </c>
      <c r="N615" s="73">
        <v>0</v>
      </c>
      <c r="O615" s="73">
        <v>28.05</v>
      </c>
      <c r="P615" s="73">
        <v>2025600000</v>
      </c>
      <c r="Q615" s="73">
        <v>74</v>
      </c>
      <c r="S615" s="73">
        <v>1.4435199999999999</v>
      </c>
      <c r="T615" s="73">
        <v>0.24587700000000001</v>
      </c>
      <c r="V615" s="73">
        <v>0.457326923</v>
      </c>
      <c r="W615" s="73">
        <v>0.97730666700000002</v>
      </c>
      <c r="X615" s="73">
        <v>-0.24216842699999999</v>
      </c>
      <c r="Z615" s="73">
        <v>1.0308479189999999</v>
      </c>
      <c r="AA615" s="73">
        <v>0.21813411099999999</v>
      </c>
      <c r="AB615" s="73">
        <v>-0.48394546500000002</v>
      </c>
      <c r="AD615" s="73">
        <v>0.70705595799999998</v>
      </c>
      <c r="AE615" s="73">
        <v>0.39782658999999998</v>
      </c>
      <c r="AF615" s="73">
        <v>-0.35400352499999999</v>
      </c>
      <c r="AH615" s="73">
        <v>1.1534418150000001</v>
      </c>
      <c r="AI615" s="73">
        <v>0.231252174</v>
      </c>
      <c r="AJ615" s="73">
        <v>-0.52775611899999997</v>
      </c>
      <c r="AK615" s="73" t="s">
        <v>340</v>
      </c>
      <c r="AL615" s="73">
        <v>1.951205241</v>
      </c>
      <c r="AM615" s="73">
        <v>2.3746032E-2</v>
      </c>
      <c r="AN615" s="73">
        <v>-0.89770545999999996</v>
      </c>
      <c r="AO615" s="73">
        <v>1</v>
      </c>
      <c r="AP615" s="73">
        <v>3</v>
      </c>
      <c r="AQ615" s="73">
        <v>2</v>
      </c>
      <c r="AR615" s="73">
        <v>3</v>
      </c>
      <c r="AS615" s="73">
        <v>2</v>
      </c>
      <c r="AT615" s="73">
        <v>4</v>
      </c>
      <c r="AU615" s="73">
        <v>4</v>
      </c>
      <c r="AV615" s="73">
        <v>2</v>
      </c>
      <c r="AW615" s="73">
        <v>3</v>
      </c>
      <c r="AX615" s="73">
        <v>2</v>
      </c>
      <c r="AY615" s="73">
        <v>3</v>
      </c>
      <c r="AZ615" s="73">
        <v>3</v>
      </c>
      <c r="BA615" s="73">
        <v>3</v>
      </c>
      <c r="BB615" s="73">
        <v>3</v>
      </c>
      <c r="BC615" s="73">
        <v>2</v>
      </c>
      <c r="BD615" s="73">
        <v>1</v>
      </c>
      <c r="BE615" s="73">
        <v>4</v>
      </c>
      <c r="BF615" s="73">
        <v>1</v>
      </c>
      <c r="BG615" s="73">
        <v>3</v>
      </c>
      <c r="BH615" s="73">
        <v>3</v>
      </c>
      <c r="BI615" s="73">
        <v>1</v>
      </c>
      <c r="BJ615" s="73">
        <v>2</v>
      </c>
      <c r="BK615" s="73">
        <v>2</v>
      </c>
      <c r="BL615" s="73">
        <v>3</v>
      </c>
      <c r="BM615" s="73">
        <v>3</v>
      </c>
      <c r="BN615" s="73">
        <v>1</v>
      </c>
      <c r="BO615" s="73">
        <v>2</v>
      </c>
      <c r="BP615" s="73">
        <v>2</v>
      </c>
      <c r="BQ615" s="73">
        <v>3</v>
      </c>
      <c r="BR615" s="73">
        <v>3</v>
      </c>
      <c r="BT615" s="73" t="s">
        <v>3116</v>
      </c>
      <c r="BU615" s="73">
        <v>25.779800000000002</v>
      </c>
      <c r="BV615" s="73">
        <v>25.3065</v>
      </c>
      <c r="BW615" s="73">
        <v>25.633800000000001</v>
      </c>
      <c r="BX615" s="73">
        <v>25.5854</v>
      </c>
      <c r="BY615" s="73">
        <v>24.742100000000001</v>
      </c>
      <c r="BZ615" s="73">
        <v>25.493400000000001</v>
      </c>
      <c r="CA615" s="73">
        <v>25.2652</v>
      </c>
      <c r="CB615" s="73">
        <v>25.166799999999999</v>
      </c>
      <c r="CC615" s="73">
        <v>25.346</v>
      </c>
      <c r="CD615" s="73">
        <v>24.565300000000001</v>
      </c>
      <c r="CE615" s="73">
        <v>25.226299999999998</v>
      </c>
      <c r="CF615" s="73">
        <v>25.023700000000002</v>
      </c>
      <c r="CG615" s="73">
        <v>25.2821</v>
      </c>
      <c r="CH615" s="73">
        <v>24.7745</v>
      </c>
      <c r="CI615" s="73">
        <v>24.321200000000001</v>
      </c>
      <c r="CJ615" s="73">
        <v>24.898599999999998</v>
      </c>
      <c r="CK615" s="73">
        <v>24.950099999999999</v>
      </c>
      <c r="CL615" s="73">
        <v>24.717400000000001</v>
      </c>
      <c r="CM615" s="73">
        <v>24.997599999999998</v>
      </c>
      <c r="CN615" s="73">
        <v>25.713899999999999</v>
      </c>
      <c r="CO615" s="73">
        <v>24.707000000000001</v>
      </c>
      <c r="CP615" s="73">
        <v>25.2851</v>
      </c>
      <c r="CQ615" s="73">
        <v>24.543700000000001</v>
      </c>
      <c r="CR615" s="73">
        <v>24.555800000000001</v>
      </c>
      <c r="CS615" s="73">
        <v>25.3172</v>
      </c>
      <c r="CT615" s="73">
        <v>24.438500000000001</v>
      </c>
      <c r="CU615" s="73">
        <v>24.0624</v>
      </c>
      <c r="CV615" s="73">
        <v>24.5457</v>
      </c>
      <c r="CW615" s="73">
        <v>24.258299999999998</v>
      </c>
      <c r="CX615" s="73">
        <v>25.254100000000001</v>
      </c>
      <c r="CZ615" s="75">
        <f t="shared" si="108"/>
        <v>25.409519999999997</v>
      </c>
      <c r="DA615" s="75">
        <f t="shared" si="109"/>
        <v>0.41061087053316087</v>
      </c>
      <c r="DB615" s="75">
        <f t="shared" si="110"/>
        <v>25.167340000000003</v>
      </c>
      <c r="DC615" s="75">
        <f t="shared" si="111"/>
        <v>0.35716367116491565</v>
      </c>
      <c r="DD615" s="75">
        <f t="shared" si="112"/>
        <v>24.925560000000001</v>
      </c>
      <c r="DE615" s="75">
        <f t="shared" si="113"/>
        <v>0.39219475774160917</v>
      </c>
      <c r="DF615" s="75">
        <f t="shared" si="114"/>
        <v>25.055519999999994</v>
      </c>
      <c r="DG615" s="75">
        <f t="shared" si="115"/>
        <v>0.38304090773701915</v>
      </c>
      <c r="DH615" s="75">
        <f t="shared" si="116"/>
        <v>24.88176</v>
      </c>
      <c r="DI615" s="75">
        <f t="shared" si="117"/>
        <v>0.38838340978986141</v>
      </c>
      <c r="DJ615" s="75">
        <f t="shared" si="118"/>
        <v>24.511800000000001</v>
      </c>
      <c r="DK615" s="75">
        <f t="shared" si="119"/>
        <v>0.4538044733142243</v>
      </c>
      <c r="DM615" s="74" t="s">
        <v>3117</v>
      </c>
      <c r="DN615" s="74" t="s">
        <v>3118</v>
      </c>
    </row>
    <row r="616" spans="2:118" s="73" customFormat="1" x14ac:dyDescent="0.35">
      <c r="B616" s="74" t="s">
        <v>3122</v>
      </c>
      <c r="C616" s="74" t="s">
        <v>3123</v>
      </c>
      <c r="D616" s="73">
        <v>1</v>
      </c>
      <c r="E616" s="74" t="s">
        <v>3124</v>
      </c>
      <c r="F616" s="74"/>
      <c r="G616" s="74" t="s">
        <v>3125</v>
      </c>
      <c r="H616" s="74" t="s">
        <v>3126</v>
      </c>
      <c r="I616" s="73">
        <v>11</v>
      </c>
      <c r="J616" s="73">
        <v>11</v>
      </c>
      <c r="K616" s="73">
        <v>11</v>
      </c>
      <c r="L616" s="73">
        <v>32.799999999999997</v>
      </c>
      <c r="M616" s="73">
        <v>43.418999999999997</v>
      </c>
      <c r="N616" s="73">
        <v>0</v>
      </c>
      <c r="O616" s="73">
        <v>30.411999999999999</v>
      </c>
      <c r="P616" s="73">
        <v>459970000</v>
      </c>
      <c r="Q616" s="73">
        <v>69</v>
      </c>
      <c r="S616" s="73">
        <v>0.203261</v>
      </c>
      <c r="T616" s="73">
        <v>0.92309600000000003</v>
      </c>
      <c r="V616" s="73">
        <v>0.43155096199999998</v>
      </c>
      <c r="W616" s="73">
        <v>0.93344600899999997</v>
      </c>
      <c r="X616" s="73">
        <v>0.12907791099999999</v>
      </c>
      <c r="Z616" s="73">
        <v>0.12550177200000001</v>
      </c>
      <c r="AA616" s="73">
        <v>0.86909362099999998</v>
      </c>
      <c r="AB616" s="73">
        <v>4.2969894000000002E-2</v>
      </c>
      <c r="AD616" s="73">
        <v>2.8360479000000001E-2</v>
      </c>
      <c r="AE616" s="73">
        <v>0.97929160299999995</v>
      </c>
      <c r="AF616" s="73">
        <v>-1.0579681000000001E-2</v>
      </c>
      <c r="AH616" s="73">
        <v>9.0544782000000004E-2</v>
      </c>
      <c r="AI616" s="73">
        <v>0.91761306099999995</v>
      </c>
      <c r="AJ616" s="73">
        <v>-3.4820938000000003E-2</v>
      </c>
      <c r="AL616" s="73">
        <v>0.112598394</v>
      </c>
      <c r="AM616" s="73">
        <v>0.87240579699999998</v>
      </c>
      <c r="AN616" s="73">
        <v>-3.5669327000000001E-2</v>
      </c>
      <c r="AO616" s="73">
        <v>3</v>
      </c>
      <c r="AP616" s="73">
        <v>2</v>
      </c>
      <c r="AQ616" s="73">
        <v>3</v>
      </c>
      <c r="AR616" s="73">
        <v>1</v>
      </c>
      <c r="AS616" s="73">
        <v>2</v>
      </c>
      <c r="AT616" s="73">
        <v>2</v>
      </c>
      <c r="AU616" s="73">
        <v>2</v>
      </c>
      <c r="AV616" s="73">
        <v>3</v>
      </c>
      <c r="AW616" s="73">
        <v>1</v>
      </c>
      <c r="AX616" s="73">
        <v>1</v>
      </c>
      <c r="AY616" s="73">
        <v>2</v>
      </c>
      <c r="AZ616" s="73">
        <v>3</v>
      </c>
      <c r="BA616" s="73">
        <v>2</v>
      </c>
      <c r="BB616" s="73">
        <v>2</v>
      </c>
      <c r="BC616" s="73">
        <v>3</v>
      </c>
      <c r="BD616" s="73">
        <v>1</v>
      </c>
      <c r="BE616" s="73">
        <v>2</v>
      </c>
      <c r="BF616" s="73">
        <v>1</v>
      </c>
      <c r="BG616" s="73">
        <v>4</v>
      </c>
      <c r="BH616" s="73">
        <v>1</v>
      </c>
      <c r="BI616" s="73">
        <v>1</v>
      </c>
      <c r="BJ616" s="73">
        <v>3</v>
      </c>
      <c r="BK616" s="73">
        <v>3</v>
      </c>
      <c r="BL616" s="73">
        <v>4</v>
      </c>
      <c r="BM616" s="73">
        <v>2</v>
      </c>
      <c r="BN616" s="73">
        <v>3</v>
      </c>
      <c r="BO616" s="73">
        <v>2</v>
      </c>
      <c r="BP616" s="73">
        <v>3</v>
      </c>
      <c r="BQ616" s="73">
        <v>3</v>
      </c>
      <c r="BR616" s="73">
        <v>4</v>
      </c>
      <c r="BT616" s="73" t="s">
        <v>3121</v>
      </c>
      <c r="BU616" s="73">
        <v>22.865600000000001</v>
      </c>
      <c r="BV616" s="73">
        <v>22.714500000000001</v>
      </c>
      <c r="BW616" s="73">
        <v>22.876000000000001</v>
      </c>
      <c r="BX616" s="73">
        <v>22.884699999999999</v>
      </c>
      <c r="BY616" s="73">
        <v>22.283999999999999</v>
      </c>
      <c r="BZ616" s="73">
        <v>23.0199</v>
      </c>
      <c r="CA616" s="73">
        <v>22.674099999999999</v>
      </c>
      <c r="CB616" s="73">
        <v>22.936599999999999</v>
      </c>
      <c r="CC616" s="73">
        <v>22.9575</v>
      </c>
      <c r="CD616" s="73">
        <v>22.681899999999999</v>
      </c>
      <c r="CE616" s="73">
        <v>22.906199999999998</v>
      </c>
      <c r="CF616" s="73">
        <v>22.8124</v>
      </c>
      <c r="CG616" s="73">
        <v>22.873899999999999</v>
      </c>
      <c r="CH616" s="73">
        <v>22.630800000000001</v>
      </c>
      <c r="CI616" s="73">
        <v>22.616299999999999</v>
      </c>
      <c r="CJ616" s="73">
        <v>22.800599999999999</v>
      </c>
      <c r="CK616" s="73">
        <v>22.5381</v>
      </c>
      <c r="CL616" s="73">
        <v>22.6418</v>
      </c>
      <c r="CM616" s="73">
        <v>22.7103</v>
      </c>
      <c r="CN616" s="73">
        <v>22.8811</v>
      </c>
      <c r="CO616" s="73">
        <v>22.643599999999999</v>
      </c>
      <c r="CP616" s="73">
        <v>22.676100000000002</v>
      </c>
      <c r="CQ616" s="73">
        <v>22.684799999999999</v>
      </c>
      <c r="CR616" s="73">
        <v>22.4649</v>
      </c>
      <c r="CS616" s="73">
        <v>22.981200000000001</v>
      </c>
      <c r="CT616" s="73">
        <v>22.673100000000002</v>
      </c>
      <c r="CU616" s="73">
        <v>22.775099999999998</v>
      </c>
      <c r="CV616" s="73">
        <v>22.6785</v>
      </c>
      <c r="CW616" s="73">
        <v>22.730899999999998</v>
      </c>
      <c r="CX616" s="73">
        <v>22.588699999999999</v>
      </c>
      <c r="CZ616" s="75">
        <f t="shared" si="108"/>
        <v>22.724959999999999</v>
      </c>
      <c r="DA616" s="75">
        <f t="shared" si="109"/>
        <v>0.25625411801569209</v>
      </c>
      <c r="DB616" s="75">
        <f t="shared" si="110"/>
        <v>22.853999999999999</v>
      </c>
      <c r="DC616" s="75">
        <f t="shared" si="111"/>
        <v>0.16358502376440232</v>
      </c>
      <c r="DD616" s="75">
        <f t="shared" si="112"/>
        <v>22.767919999999997</v>
      </c>
      <c r="DE616" s="75">
        <f t="shared" si="113"/>
        <v>0.13612687831578255</v>
      </c>
      <c r="DF616" s="75">
        <f t="shared" si="114"/>
        <v>22.714380000000002</v>
      </c>
      <c r="DG616" s="75">
        <f t="shared" si="115"/>
        <v>0.13378021901611603</v>
      </c>
      <c r="DH616" s="75">
        <f t="shared" si="116"/>
        <v>22.69012</v>
      </c>
      <c r="DI616" s="75">
        <f t="shared" si="117"/>
        <v>0.18563444454087763</v>
      </c>
      <c r="DJ616" s="75">
        <f t="shared" si="118"/>
        <v>22.689259999999997</v>
      </c>
      <c r="DK616" s="75">
        <f t="shared" si="119"/>
        <v>6.998505554759471E-2</v>
      </c>
      <c r="DM616" s="74" t="s">
        <v>3122</v>
      </c>
      <c r="DN616" s="74" t="s">
        <v>3123</v>
      </c>
    </row>
    <row r="617" spans="2:118" s="73" customFormat="1" x14ac:dyDescent="0.35">
      <c r="B617" s="74" t="s">
        <v>3128</v>
      </c>
      <c r="C617" s="74" t="s">
        <v>3129</v>
      </c>
      <c r="D617" s="73">
        <v>1</v>
      </c>
      <c r="E617" s="74" t="s">
        <v>3130</v>
      </c>
      <c r="F617" s="74" t="s">
        <v>546</v>
      </c>
      <c r="G617" s="74" t="s">
        <v>1169</v>
      </c>
      <c r="H617" s="74" t="s">
        <v>3131</v>
      </c>
      <c r="I617" s="73">
        <v>4</v>
      </c>
      <c r="J617" s="73">
        <v>4</v>
      </c>
      <c r="K617" s="73">
        <v>4</v>
      </c>
      <c r="L617" s="73">
        <v>22.9</v>
      </c>
      <c r="M617" s="73">
        <v>31.201000000000001</v>
      </c>
      <c r="N617" s="73">
        <v>0</v>
      </c>
      <c r="O617" s="73">
        <v>30.276</v>
      </c>
      <c r="P617" s="73">
        <v>276010000</v>
      </c>
      <c r="Q617" s="73">
        <v>36</v>
      </c>
      <c r="S617" s="73">
        <v>0.13972000000000001</v>
      </c>
      <c r="T617" s="73">
        <v>0.87431700000000001</v>
      </c>
      <c r="V617" s="73">
        <v>0.220501277</v>
      </c>
      <c r="W617" s="73">
        <v>0.95356670200000004</v>
      </c>
      <c r="X617" s="73">
        <v>7.2306061000000005E-2</v>
      </c>
      <c r="Z617" s="73">
        <v>0.32248205200000002</v>
      </c>
      <c r="AA617" s="73">
        <v>0.66055870400000005</v>
      </c>
      <c r="AB617" s="73">
        <v>0.12749938999999999</v>
      </c>
      <c r="AD617" s="73">
        <v>0.26878702100000001</v>
      </c>
      <c r="AE617" s="73">
        <v>0.74324573699999996</v>
      </c>
      <c r="AF617" s="73">
        <v>0.11857872</v>
      </c>
      <c r="AH617" s="73">
        <v>4.8646551000000003E-2</v>
      </c>
      <c r="AI617" s="73">
        <v>0.95489751599999995</v>
      </c>
      <c r="AJ617" s="73">
        <v>1.7819977000000001E-2</v>
      </c>
      <c r="AL617" s="73">
        <v>0.19568628099999999</v>
      </c>
      <c r="AM617" s="73">
        <v>0.74184182799999998</v>
      </c>
      <c r="AN617" s="73">
        <v>-9.2589951000000004E-2</v>
      </c>
      <c r="AO617" s="73">
        <v>1</v>
      </c>
      <c r="AP617" s="73">
        <v>2</v>
      </c>
      <c r="AQ617" s="73">
        <v>1</v>
      </c>
      <c r="AR617" s="73">
        <v>1</v>
      </c>
      <c r="AS617" s="73">
        <v>1</v>
      </c>
      <c r="AT617" s="73">
        <v>1</v>
      </c>
      <c r="AU617" s="73">
        <v>3</v>
      </c>
      <c r="AV617" s="73">
        <v>0</v>
      </c>
      <c r="AW617" s="73">
        <v>0</v>
      </c>
      <c r="AX617" s="73">
        <v>3</v>
      </c>
      <c r="AY617" s="73">
        <v>2</v>
      </c>
      <c r="AZ617" s="73">
        <v>2</v>
      </c>
      <c r="BA617" s="73">
        <v>0</v>
      </c>
      <c r="BB617" s="73">
        <v>2</v>
      </c>
      <c r="BC617" s="73">
        <v>2</v>
      </c>
      <c r="BD617" s="73">
        <v>2</v>
      </c>
      <c r="BE617" s="73">
        <v>1</v>
      </c>
      <c r="BF617" s="73">
        <v>0</v>
      </c>
      <c r="BG617" s="73">
        <v>2</v>
      </c>
      <c r="BH617" s="73">
        <v>0</v>
      </c>
      <c r="BI617" s="73">
        <v>3</v>
      </c>
      <c r="BJ617" s="73">
        <v>1</v>
      </c>
      <c r="BK617" s="73">
        <v>0</v>
      </c>
      <c r="BL617" s="73">
        <v>1</v>
      </c>
      <c r="BM617" s="73">
        <v>0</v>
      </c>
      <c r="BN617" s="73">
        <v>1</v>
      </c>
      <c r="BO617" s="73">
        <v>2</v>
      </c>
      <c r="BP617" s="73">
        <v>0</v>
      </c>
      <c r="BQ617" s="73">
        <v>2</v>
      </c>
      <c r="BR617" s="73">
        <v>0</v>
      </c>
      <c r="BT617" s="73" t="s">
        <v>3127</v>
      </c>
      <c r="BU617" s="73">
        <v>21.808800000000002</v>
      </c>
      <c r="BV617" s="73">
        <v>22.367999999999999</v>
      </c>
      <c r="BW617" s="73">
        <v>21.889900000000001</v>
      </c>
      <c r="BX617" s="73">
        <v>21.647300000000001</v>
      </c>
      <c r="BY617" s="73">
        <v>22.054400000000001</v>
      </c>
      <c r="BZ617" s="73">
        <v>21.883199999999999</v>
      </c>
      <c r="CA617" s="73">
        <v>22.1843</v>
      </c>
      <c r="CB617" s="73">
        <v>22.043299999999999</v>
      </c>
      <c r="CC617" s="73">
        <v>22.070900000000002</v>
      </c>
      <c r="CD617" s="73">
        <v>21.9482</v>
      </c>
      <c r="CE617" s="73">
        <v>22.229600000000001</v>
      </c>
      <c r="CF617" s="73">
        <v>22.29</v>
      </c>
      <c r="CG617" s="73">
        <v>21.6233</v>
      </c>
      <c r="CH617" s="73">
        <v>22.139199999999999</v>
      </c>
      <c r="CI617" s="73">
        <v>22.123699999999999</v>
      </c>
      <c r="CJ617" s="73">
        <v>22.553000000000001</v>
      </c>
      <c r="CK617" s="73">
        <v>21.855399999999999</v>
      </c>
      <c r="CL617" s="73">
        <v>21.976500000000001</v>
      </c>
      <c r="CM617" s="73">
        <v>22.187100000000001</v>
      </c>
      <c r="CN617" s="73">
        <v>21.789300000000001</v>
      </c>
      <c r="CO617" s="73">
        <v>22.018000000000001</v>
      </c>
      <c r="CP617" s="73">
        <v>22.033899999999999</v>
      </c>
      <c r="CQ617" s="73">
        <v>21.810600000000001</v>
      </c>
      <c r="CR617" s="73">
        <v>22.028400000000001</v>
      </c>
      <c r="CS617" s="73">
        <v>21.9665</v>
      </c>
      <c r="CT617" s="73">
        <v>22.0184</v>
      </c>
      <c r="CU617" s="73">
        <v>21.974599999999999</v>
      </c>
      <c r="CV617" s="73">
        <v>21.293700000000001</v>
      </c>
      <c r="CW617" s="73">
        <v>22.0794</v>
      </c>
      <c r="CX617" s="73">
        <v>21.939299999999999</v>
      </c>
      <c r="CZ617" s="75">
        <f t="shared" si="108"/>
        <v>21.953679999999999</v>
      </c>
      <c r="DA617" s="75">
        <f t="shared" si="109"/>
        <v>0.27419536283460272</v>
      </c>
      <c r="DB617" s="75">
        <f t="shared" si="110"/>
        <v>22.025980000000001</v>
      </c>
      <c r="DC617" s="75">
        <f t="shared" si="111"/>
        <v>0.11599446969575815</v>
      </c>
      <c r="DD617" s="75">
        <f t="shared" si="112"/>
        <v>22.081160000000001</v>
      </c>
      <c r="DE617" s="75">
        <f t="shared" si="113"/>
        <v>0.26479362341264917</v>
      </c>
      <c r="DF617" s="75">
        <f t="shared" si="114"/>
        <v>22.07226</v>
      </c>
      <c r="DG617" s="75">
        <f t="shared" si="115"/>
        <v>0.30844925514580207</v>
      </c>
      <c r="DH617" s="75">
        <f t="shared" si="116"/>
        <v>21.971480000000003</v>
      </c>
      <c r="DI617" s="75">
        <f t="shared" si="117"/>
        <v>9.3818212517612784E-2</v>
      </c>
      <c r="DJ617" s="75">
        <f t="shared" si="118"/>
        <v>21.861079999999998</v>
      </c>
      <c r="DK617" s="75">
        <f t="shared" si="119"/>
        <v>0.32145700645653924</v>
      </c>
      <c r="DM617" s="74" t="s">
        <v>3128</v>
      </c>
      <c r="DN617" s="74" t="s">
        <v>3129</v>
      </c>
    </row>
    <row r="618" spans="2:118" s="73" customFormat="1" x14ac:dyDescent="0.35">
      <c r="B618" s="74" t="s">
        <v>3133</v>
      </c>
      <c r="C618" s="74" t="s">
        <v>3134</v>
      </c>
      <c r="D618" s="73">
        <v>1</v>
      </c>
      <c r="E618" s="74"/>
      <c r="F618" s="74" t="s">
        <v>546</v>
      </c>
      <c r="G618" s="74" t="s">
        <v>3135</v>
      </c>
      <c r="H618" s="74" t="s">
        <v>3136</v>
      </c>
      <c r="I618" s="73">
        <v>22</v>
      </c>
      <c r="J618" s="73">
        <v>22</v>
      </c>
      <c r="K618" s="73">
        <v>22</v>
      </c>
      <c r="L618" s="73">
        <v>66.400000000000006</v>
      </c>
      <c r="M618" s="73">
        <v>39.317</v>
      </c>
      <c r="N618" s="73">
        <v>0</v>
      </c>
      <c r="O618" s="73">
        <v>323.31</v>
      </c>
      <c r="P618" s="73">
        <v>9717000000</v>
      </c>
      <c r="Q618" s="73">
        <v>471</v>
      </c>
      <c r="S618" s="73">
        <v>0.29031099999999999</v>
      </c>
      <c r="T618" s="73">
        <v>0.95162100000000005</v>
      </c>
      <c r="V618" s="73">
        <v>0.20633433200000001</v>
      </c>
      <c r="W618" s="73">
        <v>0.95583219500000005</v>
      </c>
      <c r="X618" s="73">
        <v>-4.8129272000000001E-2</v>
      </c>
      <c r="Z618" s="73">
        <v>0.24426242500000001</v>
      </c>
      <c r="AA618" s="73">
        <v>0.85252173899999995</v>
      </c>
      <c r="AB618" s="73">
        <v>3.1707763999999999E-2</v>
      </c>
      <c r="AD618" s="73">
        <v>0.50805650199999997</v>
      </c>
      <c r="AE618" s="73">
        <v>0.75386904799999999</v>
      </c>
      <c r="AF618" s="73">
        <v>6.4094924999999997E-2</v>
      </c>
      <c r="AH618" s="73">
        <v>0.56702010599999997</v>
      </c>
      <c r="AI618" s="73">
        <v>0.67824359000000001</v>
      </c>
      <c r="AJ618" s="73">
        <v>8.3428574000000005E-2</v>
      </c>
      <c r="AL618" s="73">
        <v>0.896192816</v>
      </c>
      <c r="AM618" s="73">
        <v>0.57323761399999995</v>
      </c>
      <c r="AN618" s="73">
        <v>7.8745270000000006E-2</v>
      </c>
      <c r="AO618" s="73">
        <v>12</v>
      </c>
      <c r="AP618" s="73">
        <v>18</v>
      </c>
      <c r="AQ618" s="73">
        <v>11</v>
      </c>
      <c r="AR618" s="73">
        <v>11</v>
      </c>
      <c r="AS618" s="73">
        <v>15</v>
      </c>
      <c r="AT618" s="73">
        <v>14</v>
      </c>
      <c r="AU618" s="73">
        <v>15</v>
      </c>
      <c r="AV618" s="73">
        <v>15</v>
      </c>
      <c r="AW618" s="73">
        <v>10</v>
      </c>
      <c r="AX618" s="73">
        <v>23</v>
      </c>
      <c r="AY618" s="73">
        <v>16</v>
      </c>
      <c r="AZ618" s="73">
        <v>14</v>
      </c>
      <c r="BA618" s="73">
        <v>13</v>
      </c>
      <c r="BB618" s="73">
        <v>22</v>
      </c>
      <c r="BC618" s="73">
        <v>22</v>
      </c>
      <c r="BD618" s="73">
        <v>11</v>
      </c>
      <c r="BE618" s="73">
        <v>16</v>
      </c>
      <c r="BF618" s="73">
        <v>18</v>
      </c>
      <c r="BG618" s="73">
        <v>19</v>
      </c>
      <c r="BH618" s="73">
        <v>13</v>
      </c>
      <c r="BI618" s="73">
        <v>13</v>
      </c>
      <c r="BJ618" s="73">
        <v>12</v>
      </c>
      <c r="BK618" s="73">
        <v>18</v>
      </c>
      <c r="BL618" s="73">
        <v>19</v>
      </c>
      <c r="BM618" s="73">
        <v>13</v>
      </c>
      <c r="BN618" s="73">
        <v>20</v>
      </c>
      <c r="BO618" s="73">
        <v>17</v>
      </c>
      <c r="BP618" s="73">
        <v>17</v>
      </c>
      <c r="BQ618" s="73">
        <v>22</v>
      </c>
      <c r="BR618" s="73">
        <v>12</v>
      </c>
      <c r="BT618" s="73" t="s">
        <v>3132</v>
      </c>
      <c r="BU618" s="73">
        <v>27.178000000000001</v>
      </c>
      <c r="BV618" s="73">
        <v>27.0474</v>
      </c>
      <c r="BW618" s="73">
        <v>27.0136</v>
      </c>
      <c r="BX618" s="73">
        <v>27.0169</v>
      </c>
      <c r="BY618" s="73">
        <v>27.1203</v>
      </c>
      <c r="BZ618" s="73">
        <v>27.317699999999999</v>
      </c>
      <c r="CA618" s="73">
        <v>26.8781</v>
      </c>
      <c r="CB618" s="73">
        <v>26.860199999999999</v>
      </c>
      <c r="CC618" s="73">
        <v>26.938199999999998</v>
      </c>
      <c r="CD618" s="73">
        <v>27.141400000000001</v>
      </c>
      <c r="CE618" s="73">
        <v>27.192</v>
      </c>
      <c r="CF618" s="73">
        <v>26.953600000000002</v>
      </c>
      <c r="CG618" s="73">
        <v>27.080300000000001</v>
      </c>
      <c r="CH618" s="73">
        <v>27.1736</v>
      </c>
      <c r="CI618" s="73">
        <v>27.135300000000001</v>
      </c>
      <c r="CJ618" s="73">
        <v>27.242599999999999</v>
      </c>
      <c r="CK618" s="73">
        <v>27.201000000000001</v>
      </c>
      <c r="CL618" s="73">
        <v>27.1036</v>
      </c>
      <c r="CM618" s="73">
        <v>27.1874</v>
      </c>
      <c r="CN618" s="73">
        <v>26.962</v>
      </c>
      <c r="CO618" s="73">
        <v>27.2638</v>
      </c>
      <c r="CP618" s="73">
        <v>27.034400000000002</v>
      </c>
      <c r="CQ618" s="73">
        <v>27.1572</v>
      </c>
      <c r="CR618" s="73">
        <v>27.3307</v>
      </c>
      <c r="CS618" s="73">
        <v>27.007200000000001</v>
      </c>
      <c r="CT618" s="73">
        <v>27.2593</v>
      </c>
      <c r="CU618" s="73">
        <v>27.109300000000001</v>
      </c>
      <c r="CV618" s="73">
        <v>27.193999999999999</v>
      </c>
      <c r="CW618" s="73">
        <v>27.138500000000001</v>
      </c>
      <c r="CX618" s="73">
        <v>27.0688</v>
      </c>
      <c r="CZ618" s="75">
        <f t="shared" si="108"/>
        <v>27.075239999999997</v>
      </c>
      <c r="DA618" s="75">
        <f t="shared" si="109"/>
        <v>7.1707970268304583E-2</v>
      </c>
      <c r="DB618" s="75">
        <f t="shared" si="110"/>
        <v>27.027119999999996</v>
      </c>
      <c r="DC618" s="75">
        <f t="shared" si="111"/>
        <v>0.19715011285819747</v>
      </c>
      <c r="DD618" s="75">
        <f t="shared" si="112"/>
        <v>27.106959999999997</v>
      </c>
      <c r="DE618" s="75">
        <f t="shared" si="113"/>
        <v>9.5793908992168691E-2</v>
      </c>
      <c r="DF618" s="75">
        <f t="shared" si="114"/>
        <v>27.139319999999998</v>
      </c>
      <c r="DG618" s="75">
        <f t="shared" si="115"/>
        <v>0.11124428974109193</v>
      </c>
      <c r="DH618" s="75">
        <f t="shared" si="116"/>
        <v>27.158660000000005</v>
      </c>
      <c r="DI618" s="75">
        <f t="shared" si="117"/>
        <v>0.14056581376707439</v>
      </c>
      <c r="DJ618" s="75">
        <f t="shared" si="118"/>
        <v>27.153980000000001</v>
      </c>
      <c r="DK618" s="75">
        <f t="shared" si="119"/>
        <v>7.4473935037702652E-2</v>
      </c>
      <c r="DM618" s="74" t="s">
        <v>3133</v>
      </c>
      <c r="DN618" s="74" t="s">
        <v>3134</v>
      </c>
    </row>
    <row r="619" spans="2:118" s="73" customFormat="1" x14ac:dyDescent="0.35">
      <c r="B619" s="74" t="s">
        <v>3138</v>
      </c>
      <c r="C619" s="74" t="s">
        <v>3139</v>
      </c>
      <c r="D619" s="73">
        <v>1</v>
      </c>
      <c r="E619" s="74"/>
      <c r="F619" s="74" t="s">
        <v>2304</v>
      </c>
      <c r="G619" s="74" t="s">
        <v>3140</v>
      </c>
      <c r="H619" s="74" t="s">
        <v>3141</v>
      </c>
      <c r="I619" s="73">
        <v>5</v>
      </c>
      <c r="J619" s="73">
        <v>5</v>
      </c>
      <c r="K619" s="73">
        <v>5</v>
      </c>
      <c r="L619" s="73">
        <v>12.2</v>
      </c>
      <c r="M619" s="73">
        <v>63.917999999999999</v>
      </c>
      <c r="N619" s="73">
        <v>0</v>
      </c>
      <c r="O619" s="73">
        <v>126.04</v>
      </c>
      <c r="P619" s="73">
        <v>377730000</v>
      </c>
      <c r="Q619" s="73">
        <v>89</v>
      </c>
      <c r="S619" s="73">
        <v>1.1767300000000001</v>
      </c>
      <c r="T619" s="73">
        <v>0.315162</v>
      </c>
      <c r="V619" s="73">
        <v>0.42708882199999998</v>
      </c>
      <c r="W619" s="73">
        <v>0.95977649300000001</v>
      </c>
      <c r="X619" s="73">
        <v>0.20131111099999999</v>
      </c>
      <c r="Z619" s="73">
        <v>1.058892908</v>
      </c>
      <c r="AA619" s="73">
        <v>0.226031915</v>
      </c>
      <c r="AB619" s="73">
        <v>-0.41373291000000001</v>
      </c>
      <c r="AD619" s="73">
        <v>0.62710239999999995</v>
      </c>
      <c r="AE619" s="73">
        <v>0.45946239999999999</v>
      </c>
      <c r="AF619" s="73">
        <v>-0.269962692</v>
      </c>
      <c r="AH619" s="73">
        <v>0.70746468900000004</v>
      </c>
      <c r="AI619" s="73">
        <v>0.37820917399999998</v>
      </c>
      <c r="AJ619" s="73">
        <v>-0.34232368499999999</v>
      </c>
      <c r="AL619" s="73">
        <v>0.29297691100000001</v>
      </c>
      <c r="AM619" s="73">
        <v>0.60451030400000005</v>
      </c>
      <c r="AN619" s="73">
        <v>-0.176165771</v>
      </c>
      <c r="AO619" s="73">
        <v>1</v>
      </c>
      <c r="AP619" s="73">
        <v>3</v>
      </c>
      <c r="AQ619" s="73">
        <v>2</v>
      </c>
      <c r="AR619" s="73">
        <v>1</v>
      </c>
      <c r="AS619" s="73">
        <v>5</v>
      </c>
      <c r="AT619" s="73">
        <v>2</v>
      </c>
      <c r="AU619" s="73">
        <v>2</v>
      </c>
      <c r="AV619" s="73">
        <v>5</v>
      </c>
      <c r="AW619" s="73">
        <v>3</v>
      </c>
      <c r="AX619" s="73">
        <v>4</v>
      </c>
      <c r="AY619" s="73">
        <v>2</v>
      </c>
      <c r="AZ619" s="73">
        <v>2</v>
      </c>
      <c r="BA619" s="73">
        <v>4</v>
      </c>
      <c r="BB619" s="73">
        <v>3</v>
      </c>
      <c r="BC619" s="73">
        <v>4</v>
      </c>
      <c r="BD619" s="73">
        <v>2</v>
      </c>
      <c r="BE619" s="73">
        <v>3</v>
      </c>
      <c r="BF619" s="73">
        <v>3</v>
      </c>
      <c r="BG619" s="73">
        <v>2</v>
      </c>
      <c r="BH619" s="73">
        <v>3</v>
      </c>
      <c r="BI619" s="73">
        <v>2</v>
      </c>
      <c r="BJ619" s="73">
        <v>2</v>
      </c>
      <c r="BK619" s="73">
        <v>3</v>
      </c>
      <c r="BL619" s="73">
        <v>5</v>
      </c>
      <c r="BM619" s="73">
        <v>3</v>
      </c>
      <c r="BN619" s="73">
        <v>4</v>
      </c>
      <c r="BO619" s="73">
        <v>3</v>
      </c>
      <c r="BP619" s="73">
        <v>4</v>
      </c>
      <c r="BQ619" s="73">
        <v>4</v>
      </c>
      <c r="BR619" s="73">
        <v>3</v>
      </c>
      <c r="BT619" s="73" t="s">
        <v>3137</v>
      </c>
      <c r="BU619" s="73">
        <v>23.013100000000001</v>
      </c>
      <c r="BV619" s="73">
        <v>22.6875</v>
      </c>
      <c r="BW619" s="73">
        <v>22.0486</v>
      </c>
      <c r="BX619" s="73">
        <v>22.171099999999999</v>
      </c>
      <c r="BY619" s="73">
        <v>22.654199999999999</v>
      </c>
      <c r="BZ619" s="73">
        <v>22.7319</v>
      </c>
      <c r="CA619" s="73">
        <v>22.344899999999999</v>
      </c>
      <c r="CB619" s="73">
        <v>22.851099999999999</v>
      </c>
      <c r="CC619" s="73">
        <v>22.6021</v>
      </c>
      <c r="CD619" s="73">
        <v>23.050999999999998</v>
      </c>
      <c r="CE619" s="73">
        <v>22.331</v>
      </c>
      <c r="CF619" s="73">
        <v>21.888999999999999</v>
      </c>
      <c r="CG619" s="73">
        <v>21.962</v>
      </c>
      <c r="CH619" s="73">
        <v>21.892700000000001</v>
      </c>
      <c r="CI619" s="73">
        <v>22.431100000000001</v>
      </c>
      <c r="CJ619" s="73">
        <v>22.008199999999999</v>
      </c>
      <c r="CK619" s="73">
        <v>22.166599999999999</v>
      </c>
      <c r="CL619" s="73">
        <v>22.3749</v>
      </c>
      <c r="CM619" s="73">
        <v>22.055800000000001</v>
      </c>
      <c r="CN619" s="73">
        <v>22.6191</v>
      </c>
      <c r="CO619" s="73">
        <v>21.778400000000001</v>
      </c>
      <c r="CP619" s="73">
        <v>22.223600000000001</v>
      </c>
      <c r="CQ619" s="73">
        <v>21.815999999999999</v>
      </c>
      <c r="CR619" s="73">
        <v>22.610099999999999</v>
      </c>
      <c r="CS619" s="73">
        <v>22.434799999999999</v>
      </c>
      <c r="CT619" s="73">
        <v>22.3156</v>
      </c>
      <c r="CU619" s="73">
        <v>22.184000000000001</v>
      </c>
      <c r="CV619" s="73">
        <v>23.0063</v>
      </c>
      <c r="CW619" s="73">
        <v>21.896000000000001</v>
      </c>
      <c r="CX619" s="73">
        <v>22.291599999999999</v>
      </c>
      <c r="CZ619" s="75">
        <f t="shared" si="108"/>
        <v>22.514900000000001</v>
      </c>
      <c r="DA619" s="75">
        <f t="shared" si="109"/>
        <v>0.39781673544485324</v>
      </c>
      <c r="DB619" s="75">
        <f t="shared" si="110"/>
        <v>22.716200000000001</v>
      </c>
      <c r="DC619" s="75">
        <f t="shared" si="111"/>
        <v>0.26524424593193313</v>
      </c>
      <c r="DD619" s="75">
        <f t="shared" si="112"/>
        <v>22.10116</v>
      </c>
      <c r="DE619" s="75">
        <f t="shared" si="113"/>
        <v>0.25957646850205818</v>
      </c>
      <c r="DF619" s="75">
        <f t="shared" si="114"/>
        <v>22.24492</v>
      </c>
      <c r="DG619" s="75">
        <f t="shared" si="115"/>
        <v>0.25240950259449424</v>
      </c>
      <c r="DH619" s="75">
        <f t="shared" si="116"/>
        <v>22.17258</v>
      </c>
      <c r="DI619" s="75">
        <f t="shared" si="117"/>
        <v>0.3692266539674508</v>
      </c>
      <c r="DJ619" s="75">
        <f t="shared" si="118"/>
        <v>22.338699999999999</v>
      </c>
      <c r="DK619" s="75">
        <f t="shared" si="119"/>
        <v>0.4087655685108515</v>
      </c>
      <c r="DM619" s="74" t="s">
        <v>3138</v>
      </c>
      <c r="DN619" s="74" t="s">
        <v>3139</v>
      </c>
    </row>
    <row r="620" spans="2:118" s="73" customFormat="1" x14ac:dyDescent="0.35">
      <c r="B620" s="74" t="s">
        <v>3143</v>
      </c>
      <c r="C620" s="74" t="s">
        <v>3144</v>
      </c>
      <c r="D620" s="73">
        <v>1</v>
      </c>
      <c r="E620" s="74" t="s">
        <v>444</v>
      </c>
      <c r="F620" s="74" t="s">
        <v>546</v>
      </c>
      <c r="G620" s="74" t="s">
        <v>725</v>
      </c>
      <c r="H620" s="74" t="s">
        <v>3145</v>
      </c>
      <c r="I620" s="73">
        <v>7</v>
      </c>
      <c r="J620" s="73">
        <v>7</v>
      </c>
      <c r="K620" s="73">
        <v>7</v>
      </c>
      <c r="L620" s="73">
        <v>31.5</v>
      </c>
      <c r="M620" s="73">
        <v>32.204000000000001</v>
      </c>
      <c r="N620" s="73">
        <v>0</v>
      </c>
      <c r="O620" s="73">
        <v>109.05</v>
      </c>
      <c r="P620" s="73">
        <v>697560000</v>
      </c>
      <c r="Q620" s="73">
        <v>113</v>
      </c>
      <c r="S620" s="73">
        <v>0.56195799999999996</v>
      </c>
      <c r="T620" s="73">
        <v>0.55718900000000005</v>
      </c>
      <c r="V620" s="73">
        <v>0.15756817000000001</v>
      </c>
      <c r="W620" s="73">
        <v>0.955264907</v>
      </c>
      <c r="X620" s="73">
        <v>-6.5125656000000004E-2</v>
      </c>
      <c r="Z620" s="73">
        <v>0.94027246099999995</v>
      </c>
      <c r="AA620" s="73">
        <v>0.40904705899999999</v>
      </c>
      <c r="AB620" s="73">
        <v>0.17267723099999999</v>
      </c>
      <c r="AD620" s="73">
        <v>8.7473779000000002E-2</v>
      </c>
      <c r="AE620" s="73">
        <v>0.92731795699999997</v>
      </c>
      <c r="AF620" s="73">
        <v>3.9809799E-2</v>
      </c>
      <c r="AH620" s="73">
        <v>0.102430563</v>
      </c>
      <c r="AI620" s="73">
        <v>0.89702761499999994</v>
      </c>
      <c r="AJ620" s="73">
        <v>-4.9915695000000003E-2</v>
      </c>
      <c r="AL620" s="73">
        <v>1.8431138170000001</v>
      </c>
      <c r="AM620" s="73">
        <v>8.6875878000000004E-2</v>
      </c>
      <c r="AN620" s="73">
        <v>0.30983314499999998</v>
      </c>
      <c r="AO620" s="73">
        <v>2</v>
      </c>
      <c r="AP620" s="73">
        <v>4</v>
      </c>
      <c r="AQ620" s="73">
        <v>2</v>
      </c>
      <c r="AR620" s="73">
        <v>2</v>
      </c>
      <c r="AS620" s="73">
        <v>1</v>
      </c>
      <c r="AT620" s="73">
        <v>4</v>
      </c>
      <c r="AU620" s="73">
        <v>3</v>
      </c>
      <c r="AV620" s="73">
        <v>2</v>
      </c>
      <c r="AW620" s="73">
        <v>3</v>
      </c>
      <c r="AX620" s="73">
        <v>6</v>
      </c>
      <c r="AY620" s="73">
        <v>4</v>
      </c>
      <c r="AZ620" s="73">
        <v>4</v>
      </c>
      <c r="BA620" s="73">
        <v>2</v>
      </c>
      <c r="BB620" s="73">
        <v>4</v>
      </c>
      <c r="BC620" s="73">
        <v>6</v>
      </c>
      <c r="BD620" s="73">
        <v>5</v>
      </c>
      <c r="BE620" s="73">
        <v>3</v>
      </c>
      <c r="BF620" s="73">
        <v>4</v>
      </c>
      <c r="BG620" s="73">
        <v>4</v>
      </c>
      <c r="BH620" s="73">
        <v>2</v>
      </c>
      <c r="BI620" s="73">
        <v>4</v>
      </c>
      <c r="BJ620" s="73">
        <v>3</v>
      </c>
      <c r="BK620" s="73">
        <v>4</v>
      </c>
      <c r="BL620" s="73">
        <v>6</v>
      </c>
      <c r="BM620" s="73">
        <v>2</v>
      </c>
      <c r="BN620" s="73">
        <v>7</v>
      </c>
      <c r="BO620" s="73">
        <v>6</v>
      </c>
      <c r="BP620" s="73">
        <v>5</v>
      </c>
      <c r="BQ620" s="73">
        <v>6</v>
      </c>
      <c r="BR620" s="73">
        <v>3</v>
      </c>
      <c r="BT620" s="73" t="s">
        <v>3142</v>
      </c>
      <c r="BU620" s="73">
        <v>23.142399999999999</v>
      </c>
      <c r="BV620" s="73">
        <v>23.2182</v>
      </c>
      <c r="BW620" s="73">
        <v>23.1813</v>
      </c>
      <c r="BX620" s="73">
        <v>23.427900000000001</v>
      </c>
      <c r="BY620" s="73">
        <v>23.125399999999999</v>
      </c>
      <c r="BZ620" s="73">
        <v>23.501799999999999</v>
      </c>
      <c r="CA620" s="73">
        <v>23.139500000000002</v>
      </c>
      <c r="CB620" s="73">
        <v>22.684799999999999</v>
      </c>
      <c r="CC620" s="73">
        <v>22.991900000000001</v>
      </c>
      <c r="CD620" s="73">
        <v>23.451499999999999</v>
      </c>
      <c r="CE620" s="73">
        <v>23.6768</v>
      </c>
      <c r="CF620" s="73">
        <v>23.306100000000001</v>
      </c>
      <c r="CG620" s="73">
        <v>23.390499999999999</v>
      </c>
      <c r="CH620" s="73">
        <v>23.398499999999999</v>
      </c>
      <c r="CI620" s="73">
        <v>23.186599999999999</v>
      </c>
      <c r="CJ620" s="73">
        <v>23.538399999999999</v>
      </c>
      <c r="CK620" s="73">
        <v>23.604800000000001</v>
      </c>
      <c r="CL620" s="73">
        <v>23.368400000000001</v>
      </c>
      <c r="CM620" s="73">
        <v>22.9862</v>
      </c>
      <c r="CN620" s="73">
        <v>22.796399999999998</v>
      </c>
      <c r="CO620" s="73">
        <v>23.738099999999999</v>
      </c>
      <c r="CP620" s="73">
        <v>23.137699999999999</v>
      </c>
      <c r="CQ620" s="73">
        <v>22.801300000000001</v>
      </c>
      <c r="CR620" s="73">
        <v>23.331399999999999</v>
      </c>
      <c r="CS620" s="73">
        <v>22.8369</v>
      </c>
      <c r="CT620" s="73">
        <v>23.595500000000001</v>
      </c>
      <c r="CU620" s="73">
        <v>23.383800000000001</v>
      </c>
      <c r="CV620" s="73">
        <v>23.77</v>
      </c>
      <c r="CW620" s="73">
        <v>23.5913</v>
      </c>
      <c r="CX620" s="73">
        <v>23.303699999999999</v>
      </c>
      <c r="CZ620" s="75">
        <f t="shared" si="108"/>
        <v>23.21904</v>
      </c>
      <c r="DA620" s="75">
        <f t="shared" si="109"/>
        <v>0.12215732888369901</v>
      </c>
      <c r="DB620" s="75">
        <f t="shared" si="110"/>
        <v>23.1539</v>
      </c>
      <c r="DC620" s="75">
        <f t="shared" si="111"/>
        <v>0.33767822701500888</v>
      </c>
      <c r="DD620" s="75">
        <f t="shared" si="112"/>
        <v>23.3917</v>
      </c>
      <c r="DE620" s="75">
        <f t="shared" si="113"/>
        <v>0.18077822048023409</v>
      </c>
      <c r="DF620" s="75">
        <f t="shared" si="114"/>
        <v>23.258839999999999</v>
      </c>
      <c r="DG620" s="75">
        <f t="shared" si="115"/>
        <v>0.35285578923974092</v>
      </c>
      <c r="DH620" s="75">
        <f t="shared" si="116"/>
        <v>23.169080000000001</v>
      </c>
      <c r="DI620" s="75">
        <f t="shared" si="117"/>
        <v>0.38623889239691994</v>
      </c>
      <c r="DJ620" s="75">
        <f t="shared" si="118"/>
        <v>23.528860000000002</v>
      </c>
      <c r="DK620" s="75">
        <f t="shared" si="119"/>
        <v>0.18589484393064815</v>
      </c>
      <c r="DM620" s="74" t="s">
        <v>3143</v>
      </c>
      <c r="DN620" s="74" t="s">
        <v>3144</v>
      </c>
    </row>
    <row r="621" spans="2:118" s="73" customFormat="1" x14ac:dyDescent="0.35">
      <c r="B621" s="74" t="s">
        <v>3147</v>
      </c>
      <c r="C621" s="74" t="s">
        <v>3148</v>
      </c>
      <c r="D621" s="73">
        <v>1</v>
      </c>
      <c r="E621" s="74" t="s">
        <v>3149</v>
      </c>
      <c r="F621" s="74" t="s">
        <v>3150</v>
      </c>
      <c r="G621" s="74" t="s">
        <v>3151</v>
      </c>
      <c r="H621" s="74" t="s">
        <v>3152</v>
      </c>
      <c r="I621" s="73">
        <v>18</v>
      </c>
      <c r="J621" s="73">
        <v>18</v>
      </c>
      <c r="K621" s="73">
        <v>18</v>
      </c>
      <c r="L621" s="73">
        <v>31.2</v>
      </c>
      <c r="M621" s="73">
        <v>84.444999999999993</v>
      </c>
      <c r="N621" s="73">
        <v>0</v>
      </c>
      <c r="O621" s="73">
        <v>323.31</v>
      </c>
      <c r="P621" s="73">
        <v>3945900000</v>
      </c>
      <c r="Q621" s="73">
        <v>238</v>
      </c>
      <c r="S621" s="73">
        <v>1.60565</v>
      </c>
      <c r="T621" s="73">
        <v>0.22378400000000001</v>
      </c>
      <c r="V621" s="73">
        <v>0.57039586200000003</v>
      </c>
      <c r="W621" s="73">
        <v>1</v>
      </c>
      <c r="X621" s="73">
        <v>-0.37350578299999998</v>
      </c>
      <c r="Z621" s="73">
        <v>1.877167</v>
      </c>
      <c r="AA621" s="73">
        <v>0.17183999999999999</v>
      </c>
      <c r="AB621" s="73">
        <v>-0.82714233400000003</v>
      </c>
      <c r="AD621" s="73">
        <v>1.1555237220000001</v>
      </c>
      <c r="AE621" s="73">
        <v>0.30165925900000001</v>
      </c>
      <c r="AF621" s="73">
        <v>-0.700326157</v>
      </c>
      <c r="AH621" s="73">
        <v>1.657847893</v>
      </c>
      <c r="AI621" s="73">
        <v>0.23730232600000001</v>
      </c>
      <c r="AJ621" s="73">
        <v>-0.79691314700000004</v>
      </c>
      <c r="AK621" s="73" t="s">
        <v>340</v>
      </c>
      <c r="AL621" s="73">
        <v>1.861538508</v>
      </c>
      <c r="AM621" s="73">
        <v>2.5285714000000001E-2</v>
      </c>
      <c r="AN621" s="73">
        <v>-0.81451339700000003</v>
      </c>
      <c r="AO621" s="73">
        <v>8</v>
      </c>
      <c r="AP621" s="73">
        <v>11</v>
      </c>
      <c r="AQ621" s="73">
        <v>8</v>
      </c>
      <c r="AR621" s="73">
        <v>14</v>
      </c>
      <c r="AS621" s="73">
        <v>4</v>
      </c>
      <c r="AT621" s="73">
        <v>6</v>
      </c>
      <c r="AU621" s="73">
        <v>13</v>
      </c>
      <c r="AV621" s="73">
        <v>12</v>
      </c>
      <c r="AW621" s="73">
        <v>9</v>
      </c>
      <c r="AX621" s="73">
        <v>8</v>
      </c>
      <c r="AY621" s="73">
        <v>6</v>
      </c>
      <c r="AZ621" s="73">
        <v>7</v>
      </c>
      <c r="BA621" s="73">
        <v>7</v>
      </c>
      <c r="BB621" s="73">
        <v>9</v>
      </c>
      <c r="BC621" s="73">
        <v>8</v>
      </c>
      <c r="BD621" s="73">
        <v>6</v>
      </c>
      <c r="BE621" s="73">
        <v>7</v>
      </c>
      <c r="BF621" s="73">
        <v>8</v>
      </c>
      <c r="BG621" s="73">
        <v>4</v>
      </c>
      <c r="BH621" s="73">
        <v>8</v>
      </c>
      <c r="BI621" s="73">
        <v>4</v>
      </c>
      <c r="BJ621" s="73">
        <v>8</v>
      </c>
      <c r="BK621" s="73">
        <v>8</v>
      </c>
      <c r="BL621" s="73">
        <v>8</v>
      </c>
      <c r="BM621" s="73">
        <v>10</v>
      </c>
      <c r="BN621" s="73">
        <v>6</v>
      </c>
      <c r="BO621" s="73">
        <v>10</v>
      </c>
      <c r="BP621" s="73">
        <v>6</v>
      </c>
      <c r="BQ621" s="73">
        <v>10</v>
      </c>
      <c r="BR621" s="73">
        <v>5</v>
      </c>
      <c r="BT621" s="73" t="s">
        <v>3146</v>
      </c>
      <c r="BU621" s="73">
        <v>26.7591</v>
      </c>
      <c r="BV621" s="73">
        <v>26.468299999999999</v>
      </c>
      <c r="BW621" s="73">
        <v>26.698599999999999</v>
      </c>
      <c r="BX621" s="73">
        <v>26.796399999999998</v>
      </c>
      <c r="BY621" s="73">
        <v>25.559100000000001</v>
      </c>
      <c r="BZ621" s="73">
        <v>26.197700000000001</v>
      </c>
      <c r="CA621" s="73">
        <v>26.2514</v>
      </c>
      <c r="CB621" s="73">
        <v>26.155000000000001</v>
      </c>
      <c r="CC621" s="73">
        <v>26.535699999999999</v>
      </c>
      <c r="CD621" s="73">
        <v>25.2742</v>
      </c>
      <c r="CE621" s="73">
        <v>25.634599999999999</v>
      </c>
      <c r="CF621" s="73">
        <v>25.793700000000001</v>
      </c>
      <c r="CG621" s="73">
        <v>25.985700000000001</v>
      </c>
      <c r="CH621" s="73">
        <v>25.345600000000001</v>
      </c>
      <c r="CI621" s="73">
        <v>25.386099999999999</v>
      </c>
      <c r="CJ621" s="73">
        <v>25.465199999999999</v>
      </c>
      <c r="CK621" s="73">
        <v>25.418800000000001</v>
      </c>
      <c r="CL621" s="73">
        <v>25.568100000000001</v>
      </c>
      <c r="CM621" s="73">
        <v>25.613499999999998</v>
      </c>
      <c r="CN621" s="73">
        <v>26.714200000000002</v>
      </c>
      <c r="CO621" s="73">
        <v>25.424800000000001</v>
      </c>
      <c r="CP621" s="73">
        <v>25.959900000000001</v>
      </c>
      <c r="CQ621" s="73">
        <v>25.3782</v>
      </c>
      <c r="CR621" s="73">
        <v>25.405200000000001</v>
      </c>
      <c r="CS621" s="73">
        <v>26.128799999999998</v>
      </c>
      <c r="CT621" s="73">
        <v>25.419799999999999</v>
      </c>
      <c r="CU621" s="73">
        <v>25.599</v>
      </c>
      <c r="CV621" s="73">
        <v>25.781300000000002</v>
      </c>
      <c r="CW621" s="73">
        <v>25.392800000000001</v>
      </c>
      <c r="CX621" s="73">
        <v>26.015899999999998</v>
      </c>
      <c r="CZ621" s="75">
        <f t="shared" si="108"/>
        <v>26.456299999999999</v>
      </c>
      <c r="DA621" s="75">
        <f t="shared" si="109"/>
        <v>0.51748840083619196</v>
      </c>
      <c r="DB621" s="75">
        <f t="shared" si="110"/>
        <v>26.082800000000002</v>
      </c>
      <c r="DC621" s="75">
        <f t="shared" si="111"/>
        <v>0.47586583718522979</v>
      </c>
      <c r="DD621" s="75">
        <f t="shared" si="112"/>
        <v>25.62914</v>
      </c>
      <c r="DE621" s="75">
        <f t="shared" si="113"/>
        <v>0.27097426630586219</v>
      </c>
      <c r="DF621" s="75">
        <f t="shared" si="114"/>
        <v>25.755959999999998</v>
      </c>
      <c r="DG621" s="75">
        <f t="shared" si="115"/>
        <v>0.54130129595263377</v>
      </c>
      <c r="DH621" s="75">
        <f t="shared" si="116"/>
        <v>25.659379999999999</v>
      </c>
      <c r="DI621" s="75">
        <f t="shared" si="117"/>
        <v>0.3568490044822874</v>
      </c>
      <c r="DJ621" s="75">
        <f t="shared" si="118"/>
        <v>25.641759999999998</v>
      </c>
      <c r="DK621" s="75">
        <f t="shared" si="119"/>
        <v>0.26102102022634088</v>
      </c>
      <c r="DM621" s="74" t="s">
        <v>3147</v>
      </c>
      <c r="DN621" s="74" t="s">
        <v>3148</v>
      </c>
    </row>
    <row r="622" spans="2:118" s="73" customFormat="1" x14ac:dyDescent="0.35">
      <c r="B622" s="74" t="s">
        <v>3154</v>
      </c>
      <c r="C622" s="74" t="s">
        <v>3155</v>
      </c>
      <c r="D622" s="73">
        <v>1</v>
      </c>
      <c r="E622" s="74" t="s">
        <v>568</v>
      </c>
      <c r="F622" s="74"/>
      <c r="G622" s="74" t="s">
        <v>3156</v>
      </c>
      <c r="H622" s="74" t="s">
        <v>3157</v>
      </c>
      <c r="I622" s="73">
        <v>24</v>
      </c>
      <c r="J622" s="73">
        <v>24</v>
      </c>
      <c r="K622" s="73">
        <v>24</v>
      </c>
      <c r="L622" s="73">
        <v>49.1</v>
      </c>
      <c r="M622" s="73">
        <v>67.73</v>
      </c>
      <c r="N622" s="73">
        <v>0</v>
      </c>
      <c r="O622" s="73">
        <v>323.31</v>
      </c>
      <c r="P622" s="73">
        <v>6363400000</v>
      </c>
      <c r="Q622" s="73">
        <v>360</v>
      </c>
      <c r="S622" s="73">
        <v>1.36835</v>
      </c>
      <c r="T622" s="73">
        <v>0.24682799999999999</v>
      </c>
      <c r="V622" s="73">
        <v>0.58388603900000002</v>
      </c>
      <c r="W622" s="73">
        <v>1</v>
      </c>
      <c r="X622" s="73">
        <v>0.35855331400000001</v>
      </c>
      <c r="Z622" s="73">
        <v>1.4597817070000001</v>
      </c>
      <c r="AA622" s="73">
        <v>0.141470085</v>
      </c>
      <c r="AB622" s="73">
        <v>0.68015212999999997</v>
      </c>
      <c r="AD622" s="73">
        <v>1.1258977619999999</v>
      </c>
      <c r="AE622" s="73">
        <v>0.29234594600000002</v>
      </c>
      <c r="AF622" s="73">
        <v>0.58371810899999999</v>
      </c>
      <c r="AH622" s="73">
        <v>1.385404329</v>
      </c>
      <c r="AI622" s="73">
        <v>0.21535238100000001</v>
      </c>
      <c r="AJ622" s="73">
        <v>0.70084762599999995</v>
      </c>
      <c r="AK622" s="73" t="s">
        <v>340</v>
      </c>
      <c r="AL622" s="73">
        <v>1.9166070930000001</v>
      </c>
      <c r="AM622" s="73">
        <v>2.4562963E-2</v>
      </c>
      <c r="AN622" s="73">
        <v>0.88942947400000005</v>
      </c>
      <c r="AO622" s="73">
        <v>3</v>
      </c>
      <c r="AP622" s="73">
        <v>5</v>
      </c>
      <c r="AQ622" s="73">
        <v>4</v>
      </c>
      <c r="AR622" s="73">
        <v>5</v>
      </c>
      <c r="AS622" s="73">
        <v>12</v>
      </c>
      <c r="AT622" s="73">
        <v>9</v>
      </c>
      <c r="AU622" s="73">
        <v>11</v>
      </c>
      <c r="AV622" s="73">
        <v>19</v>
      </c>
      <c r="AW622" s="73">
        <v>5</v>
      </c>
      <c r="AX622" s="73">
        <v>17</v>
      </c>
      <c r="AY622" s="73">
        <v>11</v>
      </c>
      <c r="AZ622" s="73">
        <v>14</v>
      </c>
      <c r="BA622" s="73">
        <v>10</v>
      </c>
      <c r="BB622" s="73">
        <v>19</v>
      </c>
      <c r="BC622" s="73">
        <v>18</v>
      </c>
      <c r="BD622" s="73">
        <v>8</v>
      </c>
      <c r="BE622" s="73">
        <v>16</v>
      </c>
      <c r="BF622" s="73">
        <v>16</v>
      </c>
      <c r="BG622" s="73">
        <v>19</v>
      </c>
      <c r="BH622" s="73">
        <v>5</v>
      </c>
      <c r="BI622" s="73">
        <v>13</v>
      </c>
      <c r="BJ622" s="73">
        <v>10</v>
      </c>
      <c r="BK622" s="73">
        <v>17</v>
      </c>
      <c r="BL622" s="73">
        <v>19</v>
      </c>
      <c r="BM622" s="73">
        <v>5</v>
      </c>
      <c r="BN622" s="73">
        <v>12</v>
      </c>
      <c r="BO622" s="73">
        <v>14</v>
      </c>
      <c r="BP622" s="73">
        <v>15</v>
      </c>
      <c r="BQ622" s="73">
        <v>18</v>
      </c>
      <c r="BR622" s="73">
        <v>11</v>
      </c>
      <c r="BT622" s="73" t="s">
        <v>3153</v>
      </c>
      <c r="BU622" s="73">
        <v>25.422799999999999</v>
      </c>
      <c r="BV622" s="73">
        <v>25.9527</v>
      </c>
      <c r="BW622" s="73">
        <v>25.375299999999999</v>
      </c>
      <c r="BX622" s="73">
        <v>25.779599999999999</v>
      </c>
      <c r="BY622" s="73">
        <v>26.5565</v>
      </c>
      <c r="BZ622" s="73">
        <v>25.745000000000001</v>
      </c>
      <c r="CA622" s="73">
        <v>26.228400000000001</v>
      </c>
      <c r="CB622" s="73">
        <v>26.382400000000001</v>
      </c>
      <c r="CC622" s="73">
        <v>25.7178</v>
      </c>
      <c r="CD622" s="73">
        <v>26.806000000000001</v>
      </c>
      <c r="CE622" s="73">
        <v>25.95</v>
      </c>
      <c r="CF622" s="73">
        <v>26.415900000000001</v>
      </c>
      <c r="CG622" s="73">
        <v>26.491499999999998</v>
      </c>
      <c r="CH622" s="73">
        <v>26.750699999999998</v>
      </c>
      <c r="CI622" s="73">
        <v>26.8795</v>
      </c>
      <c r="CJ622" s="73">
        <v>26.116199999999999</v>
      </c>
      <c r="CK622" s="73">
        <v>26.577999999999999</v>
      </c>
      <c r="CL622" s="73">
        <v>26.847000000000001</v>
      </c>
      <c r="CM622" s="73">
        <v>26.6447</v>
      </c>
      <c r="CN622" s="73">
        <v>25.819500000000001</v>
      </c>
      <c r="CO622" s="73">
        <v>26.144500000000001</v>
      </c>
      <c r="CP622" s="73">
        <v>26.481400000000001</v>
      </c>
      <c r="CQ622" s="73">
        <v>27.037500000000001</v>
      </c>
      <c r="CR622" s="73">
        <v>26.869599999999998</v>
      </c>
      <c r="CS622" s="73">
        <v>26.0581</v>
      </c>
      <c r="CT622" s="73">
        <v>26.134499999999999</v>
      </c>
      <c r="CU622" s="73">
        <v>26.948399999999999</v>
      </c>
      <c r="CV622" s="73">
        <v>27.1052</v>
      </c>
      <c r="CW622" s="73">
        <v>26.839700000000001</v>
      </c>
      <c r="CX622" s="73">
        <v>26.5062</v>
      </c>
      <c r="CZ622" s="75">
        <f t="shared" si="108"/>
        <v>25.817380000000004</v>
      </c>
      <c r="DA622" s="75">
        <f t="shared" si="109"/>
        <v>0.47884373964791516</v>
      </c>
      <c r="DB622" s="75">
        <f t="shared" si="110"/>
        <v>26.175920000000001</v>
      </c>
      <c r="DC622" s="75">
        <f t="shared" si="111"/>
        <v>0.45769939043000707</v>
      </c>
      <c r="DD622" s="75">
        <f t="shared" si="112"/>
        <v>26.497519999999998</v>
      </c>
      <c r="DE622" s="75">
        <f t="shared" si="113"/>
        <v>0.35933447093202736</v>
      </c>
      <c r="DF622" s="75">
        <f t="shared" si="114"/>
        <v>26.40108</v>
      </c>
      <c r="DG622" s="75">
        <f t="shared" si="115"/>
        <v>0.42097741863430155</v>
      </c>
      <c r="DH622" s="75">
        <f t="shared" si="116"/>
        <v>26.518219999999996</v>
      </c>
      <c r="DI622" s="75">
        <f t="shared" si="117"/>
        <v>0.43181372951771696</v>
      </c>
      <c r="DJ622" s="75">
        <f t="shared" si="118"/>
        <v>26.706799999999998</v>
      </c>
      <c r="DK622" s="75">
        <f t="shared" si="119"/>
        <v>0.38811183310999453</v>
      </c>
      <c r="DM622" s="74" t="s">
        <v>3154</v>
      </c>
      <c r="DN622" s="74" t="s">
        <v>3155</v>
      </c>
    </row>
    <row r="623" spans="2:118" s="73" customFormat="1" x14ac:dyDescent="0.35">
      <c r="B623" s="74" t="s">
        <v>3159</v>
      </c>
      <c r="C623" s="74" t="s">
        <v>3160</v>
      </c>
      <c r="D623" s="73">
        <v>1</v>
      </c>
      <c r="E623" s="74" t="s">
        <v>3161</v>
      </c>
      <c r="F623" s="74"/>
      <c r="G623" s="74" t="s">
        <v>3162</v>
      </c>
      <c r="H623" s="74" t="s">
        <v>3163</v>
      </c>
      <c r="I623" s="73">
        <v>13</v>
      </c>
      <c r="J623" s="73">
        <v>13</v>
      </c>
      <c r="K623" s="73">
        <v>13</v>
      </c>
      <c r="L623" s="73">
        <v>30.1</v>
      </c>
      <c r="M623" s="73">
        <v>72.091999999999999</v>
      </c>
      <c r="N623" s="73">
        <v>0</v>
      </c>
      <c r="O623" s="73">
        <v>177.78</v>
      </c>
      <c r="P623" s="73">
        <v>1945000000</v>
      </c>
      <c r="Q623" s="73">
        <v>163</v>
      </c>
      <c r="S623" s="73">
        <v>0.92157100000000003</v>
      </c>
      <c r="T623" s="73">
        <v>0.34440599999999999</v>
      </c>
      <c r="V623" s="73">
        <v>0.25851216399999999</v>
      </c>
      <c r="W623" s="73">
        <v>0.94287859799999996</v>
      </c>
      <c r="X623" s="73">
        <v>-0.12582168599999999</v>
      </c>
      <c r="Z623" s="73">
        <v>0.24486186400000001</v>
      </c>
      <c r="AA623" s="73">
        <v>0.76467827700000002</v>
      </c>
      <c r="AB623" s="73">
        <v>7.5178909000000002E-2</v>
      </c>
      <c r="AD623" s="73">
        <v>0.423552859</v>
      </c>
      <c r="AE623" s="73">
        <v>0.66049999999999998</v>
      </c>
      <c r="AF623" s="73">
        <v>0.125068283</v>
      </c>
      <c r="AH623" s="73">
        <v>0.51652457500000004</v>
      </c>
      <c r="AI623" s="73">
        <v>0.51031182799999997</v>
      </c>
      <c r="AJ623" s="73">
        <v>0.228264999</v>
      </c>
      <c r="AL623" s="73">
        <v>1.5478026220000001</v>
      </c>
      <c r="AM623" s="73">
        <v>5.8222221999999997E-2</v>
      </c>
      <c r="AN623" s="73">
        <v>0.52521858200000004</v>
      </c>
      <c r="AO623" s="73">
        <v>3</v>
      </c>
      <c r="AP623" s="73">
        <v>3</v>
      </c>
      <c r="AQ623" s="73">
        <v>4</v>
      </c>
      <c r="AR623" s="73">
        <v>4</v>
      </c>
      <c r="AS623" s="73">
        <v>5</v>
      </c>
      <c r="AT623" s="73">
        <v>3</v>
      </c>
      <c r="AU623" s="73">
        <v>4</v>
      </c>
      <c r="AV623" s="73">
        <v>2</v>
      </c>
      <c r="AW623" s="73">
        <v>3</v>
      </c>
      <c r="AX623" s="73">
        <v>9</v>
      </c>
      <c r="AY623" s="73">
        <v>4</v>
      </c>
      <c r="AZ623" s="73">
        <v>4</v>
      </c>
      <c r="BA623" s="73">
        <v>2</v>
      </c>
      <c r="BB623" s="73">
        <v>9</v>
      </c>
      <c r="BC623" s="73">
        <v>11</v>
      </c>
      <c r="BD623" s="73">
        <v>4</v>
      </c>
      <c r="BE623" s="73">
        <v>6</v>
      </c>
      <c r="BF623" s="73">
        <v>8</v>
      </c>
      <c r="BG623" s="73">
        <v>7</v>
      </c>
      <c r="BH623" s="73">
        <v>2</v>
      </c>
      <c r="BI623" s="73">
        <v>5</v>
      </c>
      <c r="BJ623" s="73">
        <v>4</v>
      </c>
      <c r="BK623" s="73">
        <v>8</v>
      </c>
      <c r="BL623" s="73">
        <v>8</v>
      </c>
      <c r="BM623" s="73">
        <v>3</v>
      </c>
      <c r="BN623" s="73">
        <v>10</v>
      </c>
      <c r="BO623" s="73">
        <v>8</v>
      </c>
      <c r="BP623" s="73">
        <v>9</v>
      </c>
      <c r="BQ623" s="73">
        <v>8</v>
      </c>
      <c r="BR623" s="73">
        <v>3</v>
      </c>
      <c r="BT623" s="73" t="s">
        <v>3158</v>
      </c>
      <c r="BU623" s="73">
        <v>24.562899999999999</v>
      </c>
      <c r="BV623" s="73">
        <v>24.4131</v>
      </c>
      <c r="BW623" s="73">
        <v>24.438400000000001</v>
      </c>
      <c r="BX623" s="73">
        <v>24.4864</v>
      </c>
      <c r="BY623" s="73">
        <v>24.568999999999999</v>
      </c>
      <c r="BZ623" s="73">
        <v>24.511399999999998</v>
      </c>
      <c r="CA623" s="73">
        <v>24.078299999999999</v>
      </c>
      <c r="CB623" s="73">
        <v>24.022099999999998</v>
      </c>
      <c r="CC623" s="73">
        <v>24.138400000000001</v>
      </c>
      <c r="CD623" s="73">
        <v>25.090599999999998</v>
      </c>
      <c r="CE623" s="73">
        <v>24.641400000000001</v>
      </c>
      <c r="CF623" s="73">
        <v>24.327100000000002</v>
      </c>
      <c r="CG623" s="73">
        <v>24.259599999999999</v>
      </c>
      <c r="CH623" s="73">
        <v>24.694800000000001</v>
      </c>
      <c r="CI623" s="73">
        <v>24.922799999999999</v>
      </c>
      <c r="CJ623" s="73">
        <v>24.8551</v>
      </c>
      <c r="CK623" s="73">
        <v>24.660699999999999</v>
      </c>
      <c r="CL623" s="73">
        <v>24.875299999999999</v>
      </c>
      <c r="CM623" s="73">
        <v>24.541799999999999</v>
      </c>
      <c r="CN623" s="73">
        <v>24.162299999999998</v>
      </c>
      <c r="CO623" s="73">
        <v>25.082799999999999</v>
      </c>
      <c r="CP623" s="73">
        <v>24.3748</v>
      </c>
      <c r="CQ623" s="73">
        <v>24.934000000000001</v>
      </c>
      <c r="CR623" s="73">
        <v>25.1219</v>
      </c>
      <c r="CS623" s="73">
        <v>24.0976</v>
      </c>
      <c r="CT623" s="73">
        <v>25.288699999999999</v>
      </c>
      <c r="CU623" s="73">
        <v>25.0822</v>
      </c>
      <c r="CV623" s="73">
        <v>25.2651</v>
      </c>
      <c r="CW623" s="73">
        <v>25.203800000000001</v>
      </c>
      <c r="CX623" s="73">
        <v>24.2562</v>
      </c>
      <c r="CZ623" s="75">
        <f t="shared" si="108"/>
        <v>24.493960000000001</v>
      </c>
      <c r="DA623" s="75">
        <f t="shared" si="109"/>
        <v>7.0827487601918315E-2</v>
      </c>
      <c r="DB623" s="75">
        <f t="shared" si="110"/>
        <v>24.368159999999996</v>
      </c>
      <c r="DC623" s="75">
        <f t="shared" si="111"/>
        <v>0.4469349091310722</v>
      </c>
      <c r="DD623" s="75">
        <f t="shared" si="112"/>
        <v>24.569140000000001</v>
      </c>
      <c r="DE623" s="75">
        <f t="shared" si="113"/>
        <v>0.27408288527377966</v>
      </c>
      <c r="DF623" s="75">
        <f t="shared" si="114"/>
        <v>24.619039999999998</v>
      </c>
      <c r="DG623" s="75">
        <f t="shared" si="115"/>
        <v>0.29056260599051686</v>
      </c>
      <c r="DH623" s="75">
        <f t="shared" si="116"/>
        <v>24.72222</v>
      </c>
      <c r="DI623" s="75">
        <f t="shared" si="117"/>
        <v>0.45974547523602655</v>
      </c>
      <c r="DJ623" s="75">
        <f t="shared" si="118"/>
        <v>25.019200000000001</v>
      </c>
      <c r="DK623" s="75">
        <f t="shared" si="119"/>
        <v>0.43396780410532765</v>
      </c>
      <c r="DM623" s="74" t="s">
        <v>3159</v>
      </c>
      <c r="DN623" s="74" t="s">
        <v>3160</v>
      </c>
    </row>
    <row r="624" spans="2:118" s="73" customFormat="1" x14ac:dyDescent="0.35">
      <c r="B624" s="74" t="s">
        <v>3165</v>
      </c>
      <c r="C624" s="74" t="s">
        <v>3166</v>
      </c>
      <c r="D624" s="73">
        <v>1</v>
      </c>
      <c r="E624" s="74"/>
      <c r="F624" s="74"/>
      <c r="G624" s="74" t="s">
        <v>3167</v>
      </c>
      <c r="H624" s="74" t="s">
        <v>3167</v>
      </c>
      <c r="I624" s="73">
        <v>15</v>
      </c>
      <c r="J624" s="73">
        <v>15</v>
      </c>
      <c r="K624" s="73">
        <v>15</v>
      </c>
      <c r="L624" s="73">
        <v>34.4</v>
      </c>
      <c r="M624" s="73">
        <v>60.173000000000002</v>
      </c>
      <c r="N624" s="73">
        <v>0</v>
      </c>
      <c r="O624" s="73">
        <v>210.75</v>
      </c>
      <c r="P624" s="73">
        <v>2126600000</v>
      </c>
      <c r="Q624" s="73">
        <v>186</v>
      </c>
      <c r="S624" s="73">
        <v>1.31294</v>
      </c>
      <c r="T624" s="73">
        <v>0.24928800000000001</v>
      </c>
      <c r="V624" s="73">
        <v>0.55718920800000005</v>
      </c>
      <c r="W624" s="73">
        <v>1</v>
      </c>
      <c r="X624" s="73">
        <v>-0.36031417799999998</v>
      </c>
      <c r="Z624" s="73">
        <v>1.5869386080000001</v>
      </c>
      <c r="AA624" s="73">
        <v>0.1512</v>
      </c>
      <c r="AB624" s="73">
        <v>-0.78462867700000005</v>
      </c>
      <c r="AD624" s="73">
        <v>1.1897550990000001</v>
      </c>
      <c r="AE624" s="73">
        <v>0.29792857099999998</v>
      </c>
      <c r="AF624" s="73">
        <v>-0.76488266000000005</v>
      </c>
      <c r="AH624" s="73">
        <v>1.2559867280000001</v>
      </c>
      <c r="AI624" s="73">
        <v>0.213090909</v>
      </c>
      <c r="AJ624" s="73">
        <v>-0.70129775999999999</v>
      </c>
      <c r="AL624" s="73">
        <v>1.2514855069999999</v>
      </c>
      <c r="AM624" s="73">
        <v>7.0052355999999996E-2</v>
      </c>
      <c r="AN624" s="73">
        <v>-0.64208564800000001</v>
      </c>
      <c r="AO624" s="73">
        <v>7</v>
      </c>
      <c r="AP624" s="73">
        <v>12</v>
      </c>
      <c r="AQ624" s="73">
        <v>9</v>
      </c>
      <c r="AR624" s="73">
        <v>7</v>
      </c>
      <c r="AS624" s="73">
        <v>5</v>
      </c>
      <c r="AT624" s="73">
        <v>6</v>
      </c>
      <c r="AU624" s="73">
        <v>8</v>
      </c>
      <c r="AV624" s="73">
        <v>8</v>
      </c>
      <c r="AW624" s="73">
        <v>7</v>
      </c>
      <c r="AX624" s="73">
        <v>6</v>
      </c>
      <c r="AY624" s="73">
        <v>4</v>
      </c>
      <c r="AZ624" s="73">
        <v>6</v>
      </c>
      <c r="BA624" s="73">
        <v>6</v>
      </c>
      <c r="BB624" s="73">
        <v>6</v>
      </c>
      <c r="BC624" s="73">
        <v>7</v>
      </c>
      <c r="BD624" s="73">
        <v>5</v>
      </c>
      <c r="BE624" s="73">
        <v>4</v>
      </c>
      <c r="BF624" s="73">
        <v>7</v>
      </c>
      <c r="BG624" s="73">
        <v>6</v>
      </c>
      <c r="BH624" s="73">
        <v>9</v>
      </c>
      <c r="BI624" s="73">
        <v>4</v>
      </c>
      <c r="BJ624" s="73">
        <v>5</v>
      </c>
      <c r="BK624" s="73">
        <v>5</v>
      </c>
      <c r="BL624" s="73">
        <v>5</v>
      </c>
      <c r="BM624" s="73">
        <v>6</v>
      </c>
      <c r="BN624" s="73">
        <v>5</v>
      </c>
      <c r="BO624" s="73">
        <v>5</v>
      </c>
      <c r="BP624" s="73">
        <v>5</v>
      </c>
      <c r="BQ624" s="73">
        <v>6</v>
      </c>
      <c r="BR624" s="73">
        <v>5</v>
      </c>
      <c r="BT624" s="73" t="s">
        <v>3164</v>
      </c>
      <c r="BU624" s="73">
        <v>25.8856</v>
      </c>
      <c r="BV624" s="73">
        <v>25.666599999999999</v>
      </c>
      <c r="BW624" s="73">
        <v>25.8521</v>
      </c>
      <c r="BX624" s="73">
        <v>25.802700000000002</v>
      </c>
      <c r="BY624" s="73">
        <v>24.509799999999998</v>
      </c>
      <c r="BZ624" s="73">
        <v>25.359100000000002</v>
      </c>
      <c r="CA624" s="73">
        <v>25.346900000000002</v>
      </c>
      <c r="CB624" s="73">
        <v>25.165800000000001</v>
      </c>
      <c r="CC624" s="73">
        <v>25.489100000000001</v>
      </c>
      <c r="CD624" s="73">
        <v>24.554400000000001</v>
      </c>
      <c r="CE624" s="73">
        <v>24.876799999999999</v>
      </c>
      <c r="CF624" s="73">
        <v>25.027799999999999</v>
      </c>
      <c r="CG624" s="73">
        <v>24.917400000000001</v>
      </c>
      <c r="CH624" s="73">
        <v>24.363800000000001</v>
      </c>
      <c r="CI624" s="73">
        <v>24.607900000000001</v>
      </c>
      <c r="CJ624" s="73">
        <v>24.719200000000001</v>
      </c>
      <c r="CK624" s="73">
        <v>24.574000000000002</v>
      </c>
      <c r="CL624" s="73">
        <v>24.482700000000001</v>
      </c>
      <c r="CM624" s="73">
        <v>24.388100000000001</v>
      </c>
      <c r="CN624" s="73">
        <v>25.7285</v>
      </c>
      <c r="CO624" s="73">
        <v>24.439</v>
      </c>
      <c r="CP624" s="73">
        <v>25.08</v>
      </c>
      <c r="CQ624" s="73">
        <v>24.86</v>
      </c>
      <c r="CR624" s="73">
        <v>24.486799999999999</v>
      </c>
      <c r="CS624" s="73">
        <v>25.3446</v>
      </c>
      <c r="CT624" s="73">
        <v>25.172999999999998</v>
      </c>
      <c r="CU624" s="73">
        <v>24.957799999999999</v>
      </c>
      <c r="CV624" s="73">
        <v>24.727900000000002</v>
      </c>
      <c r="CW624" s="73">
        <v>24.530899999999999</v>
      </c>
      <c r="CX624" s="73">
        <v>25.116800000000001</v>
      </c>
      <c r="CZ624" s="75">
        <f t="shared" si="108"/>
        <v>25.54336</v>
      </c>
      <c r="DA624" s="75">
        <f t="shared" si="109"/>
        <v>0.58376797873812925</v>
      </c>
      <c r="DB624" s="75">
        <f t="shared" si="110"/>
        <v>25.183060000000005</v>
      </c>
      <c r="DC624" s="75">
        <f t="shared" si="111"/>
        <v>0.36979907111835747</v>
      </c>
      <c r="DD624" s="75">
        <f t="shared" si="112"/>
        <v>24.75874</v>
      </c>
      <c r="DE624" s="75">
        <f t="shared" si="113"/>
        <v>0.26936719919099211</v>
      </c>
      <c r="DF624" s="75">
        <f t="shared" si="114"/>
        <v>24.778500000000001</v>
      </c>
      <c r="DG624" s="75">
        <f t="shared" si="115"/>
        <v>0.54491892516226625</v>
      </c>
      <c r="DH624" s="75">
        <f t="shared" si="116"/>
        <v>24.842079999999999</v>
      </c>
      <c r="DI624" s="75">
        <f t="shared" si="117"/>
        <v>0.38670103697818026</v>
      </c>
      <c r="DJ624" s="75">
        <f t="shared" si="118"/>
        <v>24.90128</v>
      </c>
      <c r="DK624" s="75">
        <f t="shared" si="119"/>
        <v>0.26959094383899451</v>
      </c>
      <c r="DM624" s="74" t="s">
        <v>3165</v>
      </c>
      <c r="DN624" s="74" t="s">
        <v>3166</v>
      </c>
    </row>
    <row r="625" spans="2:118" s="73" customFormat="1" x14ac:dyDescent="0.35">
      <c r="B625" s="74" t="s">
        <v>3169</v>
      </c>
      <c r="C625" s="74" t="s">
        <v>3170</v>
      </c>
      <c r="D625" s="73">
        <v>1</v>
      </c>
      <c r="E625" s="74"/>
      <c r="F625" s="74"/>
      <c r="G625" s="74"/>
      <c r="H625" s="74"/>
      <c r="I625" s="73">
        <v>6</v>
      </c>
      <c r="J625" s="73">
        <v>6</v>
      </c>
      <c r="K625" s="73">
        <v>6</v>
      </c>
      <c r="L625" s="73">
        <v>57.7</v>
      </c>
      <c r="M625" s="73">
        <v>15.946</v>
      </c>
      <c r="N625" s="73">
        <v>0</v>
      </c>
      <c r="O625" s="73">
        <v>144.13999999999999</v>
      </c>
      <c r="P625" s="73">
        <v>1149700000</v>
      </c>
      <c r="Q625" s="73">
        <v>116</v>
      </c>
      <c r="S625" s="73">
        <v>6.7769199999999996E-3</v>
      </c>
      <c r="T625" s="73">
        <v>0.99517599999999995</v>
      </c>
      <c r="V625" s="73">
        <v>5.7979178999999999E-2</v>
      </c>
      <c r="W625" s="73">
        <v>0.9882457</v>
      </c>
      <c r="X625" s="73">
        <v>-2.3209381000000001E-2</v>
      </c>
      <c r="Z625" s="73">
        <v>4.0890013000000003E-2</v>
      </c>
      <c r="AA625" s="73">
        <v>0.96113976800000001</v>
      </c>
      <c r="AB625" s="73">
        <v>-1.5760803E-2</v>
      </c>
      <c r="AD625" s="73">
        <v>8.7182596000000001E-2</v>
      </c>
      <c r="AE625" s="73">
        <v>0.932242028</v>
      </c>
      <c r="AF625" s="73">
        <v>-3.4017944000000001E-2</v>
      </c>
      <c r="AH625" s="73">
        <v>5.3867029999999996E-3</v>
      </c>
      <c r="AI625" s="73">
        <v>0.99512035700000001</v>
      </c>
      <c r="AJ625" s="73">
        <v>2.8453829999999999E-3</v>
      </c>
      <c r="AL625" s="73">
        <v>0.18959126000000001</v>
      </c>
      <c r="AM625" s="73">
        <v>0.75338917999999999</v>
      </c>
      <c r="AN625" s="73">
        <v>8.6269760000000001E-2</v>
      </c>
      <c r="AO625" s="73">
        <v>1</v>
      </c>
      <c r="AP625" s="73">
        <v>2</v>
      </c>
      <c r="AQ625" s="73">
        <v>3</v>
      </c>
      <c r="AR625" s="73">
        <v>4</v>
      </c>
      <c r="AS625" s="73">
        <v>5</v>
      </c>
      <c r="AT625" s="73">
        <v>1</v>
      </c>
      <c r="AU625" s="73">
        <v>3</v>
      </c>
      <c r="AV625" s="73">
        <v>4</v>
      </c>
      <c r="AW625" s="73">
        <v>3</v>
      </c>
      <c r="AX625" s="73">
        <v>2</v>
      </c>
      <c r="AY625" s="73">
        <v>2</v>
      </c>
      <c r="AZ625" s="73">
        <v>4</v>
      </c>
      <c r="BA625" s="73">
        <v>4</v>
      </c>
      <c r="BB625" s="73">
        <v>6</v>
      </c>
      <c r="BC625" s="73">
        <v>6</v>
      </c>
      <c r="BD625" s="73">
        <v>3</v>
      </c>
      <c r="BE625" s="73">
        <v>5</v>
      </c>
      <c r="BF625" s="73">
        <v>3</v>
      </c>
      <c r="BG625" s="73">
        <v>5</v>
      </c>
      <c r="BH625" s="73">
        <v>2</v>
      </c>
      <c r="BI625" s="73">
        <v>4</v>
      </c>
      <c r="BJ625" s="73">
        <v>4</v>
      </c>
      <c r="BK625" s="73">
        <v>6</v>
      </c>
      <c r="BL625" s="73">
        <v>4</v>
      </c>
      <c r="BM625" s="73">
        <v>4</v>
      </c>
      <c r="BN625" s="73">
        <v>4</v>
      </c>
      <c r="BO625" s="73">
        <v>7</v>
      </c>
      <c r="BP625" s="73">
        <v>5</v>
      </c>
      <c r="BQ625" s="73">
        <v>7</v>
      </c>
      <c r="BR625" s="73">
        <v>3</v>
      </c>
      <c r="BT625" s="73" t="s">
        <v>3168</v>
      </c>
      <c r="BU625" s="73">
        <v>24.340800000000002</v>
      </c>
      <c r="BV625" s="73">
        <v>23.782399999999999</v>
      </c>
      <c r="BW625" s="73">
        <v>23.899100000000001</v>
      </c>
      <c r="BX625" s="73">
        <v>24.06</v>
      </c>
      <c r="BY625" s="73">
        <v>24.106100000000001</v>
      </c>
      <c r="BZ625" s="73">
        <v>24.2075</v>
      </c>
      <c r="CA625" s="73">
        <v>23.761099999999999</v>
      </c>
      <c r="CB625" s="73">
        <v>23.775700000000001</v>
      </c>
      <c r="CC625" s="73">
        <v>24.273199999999999</v>
      </c>
      <c r="CD625" s="73">
        <v>24.0549</v>
      </c>
      <c r="CE625" s="73">
        <v>24.339400000000001</v>
      </c>
      <c r="CF625" s="73">
        <v>23.938400000000001</v>
      </c>
      <c r="CG625" s="73">
        <v>24.128900000000002</v>
      </c>
      <c r="CH625" s="73">
        <v>23.912299999999998</v>
      </c>
      <c r="CI625" s="73">
        <v>23.790600000000001</v>
      </c>
      <c r="CJ625" s="73">
        <v>24.347200000000001</v>
      </c>
      <c r="CK625" s="73">
        <v>24.0732</v>
      </c>
      <c r="CL625" s="73">
        <v>23.983499999999999</v>
      </c>
      <c r="CM625" s="73">
        <v>23.6891</v>
      </c>
      <c r="CN625" s="73">
        <v>23.9254</v>
      </c>
      <c r="CO625" s="73">
        <v>24.438199999999998</v>
      </c>
      <c r="CP625" s="73">
        <v>23.882100000000001</v>
      </c>
      <c r="CQ625" s="73">
        <v>24.177299999999999</v>
      </c>
      <c r="CR625" s="73">
        <v>23.549800000000001</v>
      </c>
      <c r="CS625" s="73">
        <v>24.1553</v>
      </c>
      <c r="CT625" s="73">
        <v>24.447299999999998</v>
      </c>
      <c r="CU625" s="73">
        <v>24.295200000000001</v>
      </c>
      <c r="CV625" s="73">
        <v>24.340800000000002</v>
      </c>
      <c r="CW625" s="73">
        <v>23.628</v>
      </c>
      <c r="CX625" s="73">
        <v>23.9085</v>
      </c>
      <c r="CZ625" s="75">
        <f t="shared" si="108"/>
        <v>24.037680000000002</v>
      </c>
      <c r="DA625" s="75">
        <f t="shared" si="109"/>
        <v>0.212975061920405</v>
      </c>
      <c r="DB625" s="75">
        <f t="shared" si="110"/>
        <v>24.014479999999999</v>
      </c>
      <c r="DC625" s="75">
        <f t="shared" si="111"/>
        <v>0.23824559177453825</v>
      </c>
      <c r="DD625" s="75">
        <f t="shared" si="112"/>
        <v>24.021920000000001</v>
      </c>
      <c r="DE625" s="75">
        <f t="shared" si="113"/>
        <v>0.21490657737724123</v>
      </c>
      <c r="DF625" s="75">
        <f t="shared" si="114"/>
        <v>24.003679999999996</v>
      </c>
      <c r="DG625" s="75">
        <f t="shared" si="115"/>
        <v>0.23892184286916962</v>
      </c>
      <c r="DH625" s="75">
        <f t="shared" si="116"/>
        <v>24.04054</v>
      </c>
      <c r="DI625" s="75">
        <f t="shared" si="117"/>
        <v>0.33761502188143117</v>
      </c>
      <c r="DJ625" s="75">
        <f t="shared" si="118"/>
        <v>24.123960000000004</v>
      </c>
      <c r="DK625" s="75">
        <f t="shared" si="119"/>
        <v>0.34398067242215807</v>
      </c>
      <c r="DM625" s="74" t="s">
        <v>3169</v>
      </c>
      <c r="DN625" s="74" t="s">
        <v>3170</v>
      </c>
    </row>
    <row r="626" spans="2:118" s="73" customFormat="1" x14ac:dyDescent="0.35">
      <c r="B626" s="74" t="s">
        <v>3172</v>
      </c>
      <c r="C626" s="74" t="s">
        <v>3173</v>
      </c>
      <c r="D626" s="73">
        <v>1</v>
      </c>
      <c r="E626" s="74" t="s">
        <v>3174</v>
      </c>
      <c r="F626" s="74" t="s">
        <v>465</v>
      </c>
      <c r="G626" s="74" t="s">
        <v>3175</v>
      </c>
      <c r="H626" s="74" t="s">
        <v>3176</v>
      </c>
      <c r="I626" s="73">
        <v>31</v>
      </c>
      <c r="J626" s="73">
        <v>31</v>
      </c>
      <c r="K626" s="73">
        <v>31</v>
      </c>
      <c r="L626" s="73">
        <v>81.7</v>
      </c>
      <c r="M626" s="73">
        <v>37.073999999999998</v>
      </c>
      <c r="N626" s="73">
        <v>0</v>
      </c>
      <c r="O626" s="73">
        <v>323.31</v>
      </c>
      <c r="P626" s="73">
        <v>197080000000</v>
      </c>
      <c r="Q626" s="73">
        <v>863</v>
      </c>
      <c r="S626" s="73">
        <v>0.38307999999999998</v>
      </c>
      <c r="T626" s="73">
        <v>0.77033399999999996</v>
      </c>
      <c r="V626" s="73">
        <v>0.487237474</v>
      </c>
      <c r="W626" s="73">
        <v>0.93213207499999995</v>
      </c>
      <c r="X626" s="73">
        <v>-0.116114807</v>
      </c>
      <c r="Z626" s="73">
        <v>1.138098184</v>
      </c>
      <c r="AA626" s="73">
        <v>0.28704761899999998</v>
      </c>
      <c r="AB626" s="73">
        <v>-0.25768432600000002</v>
      </c>
      <c r="AD626" s="73">
        <v>0.95433981499999998</v>
      </c>
      <c r="AE626" s="73">
        <v>0.40370127500000003</v>
      </c>
      <c r="AF626" s="73">
        <v>-0.21621894799999999</v>
      </c>
      <c r="AH626" s="73">
        <v>0.91851801499999997</v>
      </c>
      <c r="AI626" s="73">
        <v>0.41077333300000002</v>
      </c>
      <c r="AJ626" s="73">
        <v>-0.19895744300000001</v>
      </c>
      <c r="AL626" s="73">
        <v>0.44276568599999999</v>
      </c>
      <c r="AM626" s="73">
        <v>0.56393858799999996</v>
      </c>
      <c r="AN626" s="73">
        <v>-0.12860908500000001</v>
      </c>
      <c r="AO626" s="73">
        <v>20</v>
      </c>
      <c r="AP626" s="73">
        <v>31</v>
      </c>
      <c r="AQ626" s="73">
        <v>23</v>
      </c>
      <c r="AR626" s="73">
        <v>28</v>
      </c>
      <c r="AS626" s="73">
        <v>28</v>
      </c>
      <c r="AT626" s="73">
        <v>27</v>
      </c>
      <c r="AU626" s="73">
        <v>34</v>
      </c>
      <c r="AV626" s="73">
        <v>30</v>
      </c>
      <c r="AW626" s="73">
        <v>25</v>
      </c>
      <c r="AX626" s="73">
        <v>32</v>
      </c>
      <c r="AY626" s="73">
        <v>24</v>
      </c>
      <c r="AZ626" s="73">
        <v>34</v>
      </c>
      <c r="BA626" s="73">
        <v>26</v>
      </c>
      <c r="BB626" s="73">
        <v>35</v>
      </c>
      <c r="BC626" s="73">
        <v>35</v>
      </c>
      <c r="BD626" s="73">
        <v>25</v>
      </c>
      <c r="BE626" s="73">
        <v>35</v>
      </c>
      <c r="BF626" s="73">
        <v>31</v>
      </c>
      <c r="BG626" s="73">
        <v>34</v>
      </c>
      <c r="BH626" s="73">
        <v>29</v>
      </c>
      <c r="BI626" s="73">
        <v>24</v>
      </c>
      <c r="BJ626" s="73">
        <v>23</v>
      </c>
      <c r="BK626" s="73">
        <v>26</v>
      </c>
      <c r="BL626" s="73">
        <v>32</v>
      </c>
      <c r="BM626" s="73">
        <v>26</v>
      </c>
      <c r="BN626" s="73">
        <v>28</v>
      </c>
      <c r="BO626" s="73">
        <v>30</v>
      </c>
      <c r="BP626" s="73">
        <v>27</v>
      </c>
      <c r="BQ626" s="73">
        <v>37</v>
      </c>
      <c r="BR626" s="73">
        <v>24</v>
      </c>
      <c r="BT626" s="73" t="s">
        <v>3171</v>
      </c>
      <c r="BU626" s="73">
        <v>31.536899999999999</v>
      </c>
      <c r="BV626" s="73">
        <v>31.361599999999999</v>
      </c>
      <c r="BW626" s="73">
        <v>31.6877</v>
      </c>
      <c r="BX626" s="73">
        <v>31.798200000000001</v>
      </c>
      <c r="BY626" s="73">
        <v>31.4604</v>
      </c>
      <c r="BZ626" s="73">
        <v>31.420999999999999</v>
      </c>
      <c r="CA626" s="73">
        <v>31.211099999999998</v>
      </c>
      <c r="CB626" s="73">
        <v>31.484500000000001</v>
      </c>
      <c r="CC626" s="73">
        <v>31.703700000000001</v>
      </c>
      <c r="CD626" s="73">
        <v>31.443899999999999</v>
      </c>
      <c r="CE626" s="73">
        <v>31.127099999999999</v>
      </c>
      <c r="CF626" s="73">
        <v>31.164300000000001</v>
      </c>
      <c r="CG626" s="73">
        <v>31.648199999999999</v>
      </c>
      <c r="CH626" s="73">
        <v>31.408000000000001</v>
      </c>
      <c r="CI626" s="73">
        <v>31.2088</v>
      </c>
      <c r="CJ626" s="73">
        <v>31.1084</v>
      </c>
      <c r="CK626" s="73">
        <v>31.163900000000002</v>
      </c>
      <c r="CL626" s="73">
        <v>31.538699999999999</v>
      </c>
      <c r="CM626" s="73">
        <v>31.411000000000001</v>
      </c>
      <c r="CN626" s="73">
        <v>31.541699999999999</v>
      </c>
      <c r="CO626" s="73">
        <v>31.180599999999998</v>
      </c>
      <c r="CP626" s="73">
        <v>31.226099999999999</v>
      </c>
      <c r="CQ626" s="73">
        <v>31.531300000000002</v>
      </c>
      <c r="CR626" s="73">
        <v>31.310099999999998</v>
      </c>
      <c r="CS626" s="73">
        <v>31.602</v>
      </c>
      <c r="CT626" s="73">
        <v>31.091100000000001</v>
      </c>
      <c r="CU626" s="73">
        <v>31.488499999999998</v>
      </c>
      <c r="CV626" s="73">
        <v>31.639199999999999</v>
      </c>
      <c r="CW626" s="73">
        <v>31.317599999999999</v>
      </c>
      <c r="CX626" s="73">
        <v>31.665400000000002</v>
      </c>
      <c r="CZ626" s="75">
        <f t="shared" si="108"/>
        <v>31.568959999999997</v>
      </c>
      <c r="DA626" s="75">
        <f t="shared" si="109"/>
        <v>0.17497246354784007</v>
      </c>
      <c r="DB626" s="75">
        <f t="shared" si="110"/>
        <v>31.452839999999998</v>
      </c>
      <c r="DC626" s="75">
        <f t="shared" si="111"/>
        <v>0.17568795633167458</v>
      </c>
      <c r="DD626" s="75">
        <f t="shared" si="112"/>
        <v>31.31128</v>
      </c>
      <c r="DE626" s="75">
        <f t="shared" si="113"/>
        <v>0.21731163567558917</v>
      </c>
      <c r="DF626" s="75">
        <f t="shared" si="114"/>
        <v>31.352740000000001</v>
      </c>
      <c r="DG626" s="75">
        <f t="shared" si="115"/>
        <v>0.20557468958993877</v>
      </c>
      <c r="DH626" s="75">
        <f t="shared" si="116"/>
        <v>31.37002</v>
      </c>
      <c r="DI626" s="75">
        <f t="shared" si="117"/>
        <v>0.18708906167919187</v>
      </c>
      <c r="DJ626" s="75">
        <f t="shared" si="118"/>
        <v>31.440359999999998</v>
      </c>
      <c r="DK626" s="75">
        <f t="shared" si="119"/>
        <v>0.23955707670615781</v>
      </c>
      <c r="DM626" s="74" t="s">
        <v>3172</v>
      </c>
      <c r="DN626" s="74" t="s">
        <v>3173</v>
      </c>
    </row>
    <row r="627" spans="2:118" s="73" customFormat="1" x14ac:dyDescent="0.35">
      <c r="B627" s="74" t="s">
        <v>3178</v>
      </c>
      <c r="C627" s="74" t="s">
        <v>3179</v>
      </c>
      <c r="D627" s="73">
        <v>1</v>
      </c>
      <c r="E627" s="74"/>
      <c r="F627" s="74"/>
      <c r="G627" s="74" t="s">
        <v>3180</v>
      </c>
      <c r="H627" s="74" t="s">
        <v>3180</v>
      </c>
      <c r="I627" s="73">
        <v>2</v>
      </c>
      <c r="J627" s="73">
        <v>2</v>
      </c>
      <c r="K627" s="73">
        <v>2</v>
      </c>
      <c r="L627" s="73">
        <v>26.6</v>
      </c>
      <c r="M627" s="73">
        <v>13.867000000000001</v>
      </c>
      <c r="N627" s="73">
        <v>0</v>
      </c>
      <c r="O627" s="73">
        <v>11.125</v>
      </c>
      <c r="P627" s="73">
        <v>476490000</v>
      </c>
      <c r="Q627" s="73">
        <v>53</v>
      </c>
      <c r="S627" s="73">
        <v>0.58940199999999998</v>
      </c>
      <c r="T627" s="73">
        <v>0.50390100000000004</v>
      </c>
      <c r="V627" s="73">
        <v>0.45026531199999997</v>
      </c>
      <c r="W627" s="73">
        <v>0.96432231400000001</v>
      </c>
      <c r="X627" s="73">
        <v>-0.216625595</v>
      </c>
      <c r="Z627" s="73">
        <v>1.4228253989999999</v>
      </c>
      <c r="AA627" s="73">
        <v>0.17333333300000001</v>
      </c>
      <c r="AB627" s="73">
        <v>-0.41045799300000002</v>
      </c>
      <c r="AD627" s="73">
        <v>0.85202150200000004</v>
      </c>
      <c r="AE627" s="73">
        <v>0.35491509399999999</v>
      </c>
      <c r="AF627" s="73">
        <v>-0.37524795500000002</v>
      </c>
      <c r="AH627" s="73">
        <v>1.2720506570000001</v>
      </c>
      <c r="AI627" s="73">
        <v>0.23027312799999999</v>
      </c>
      <c r="AJ627" s="73">
        <v>-0.44712982200000001</v>
      </c>
      <c r="AL627" s="73">
        <v>0.88048442900000001</v>
      </c>
      <c r="AM627" s="73">
        <v>0.20250243100000001</v>
      </c>
      <c r="AN627" s="73">
        <v>-0.375239182</v>
      </c>
      <c r="AO627" s="73">
        <v>2</v>
      </c>
      <c r="AP627" s="73">
        <v>1</v>
      </c>
      <c r="AQ627" s="73">
        <v>1</v>
      </c>
      <c r="AR627" s="73">
        <v>2</v>
      </c>
      <c r="AS627" s="73">
        <v>2</v>
      </c>
      <c r="AT627" s="73">
        <v>1</v>
      </c>
      <c r="AU627" s="73">
        <v>2</v>
      </c>
      <c r="AV627" s="73">
        <v>1</v>
      </c>
      <c r="AW627" s="73">
        <v>2</v>
      </c>
      <c r="AX627" s="73">
        <v>2</v>
      </c>
      <c r="AY627" s="73">
        <v>2</v>
      </c>
      <c r="AZ627" s="73">
        <v>2</v>
      </c>
      <c r="BA627" s="73">
        <v>1</v>
      </c>
      <c r="BB627" s="73">
        <v>2</v>
      </c>
      <c r="BC627" s="73">
        <v>2</v>
      </c>
      <c r="BD627" s="73">
        <v>2</v>
      </c>
      <c r="BE627" s="73">
        <v>2</v>
      </c>
      <c r="BF627" s="73">
        <v>2</v>
      </c>
      <c r="BG627" s="73">
        <v>2</v>
      </c>
      <c r="BH627" s="73">
        <v>1</v>
      </c>
      <c r="BI627" s="73">
        <v>2</v>
      </c>
      <c r="BJ627" s="73">
        <v>1</v>
      </c>
      <c r="BK627" s="73">
        <v>2</v>
      </c>
      <c r="BL627" s="73">
        <v>2</v>
      </c>
      <c r="BM627" s="73">
        <v>2</v>
      </c>
      <c r="BN627" s="73">
        <v>2</v>
      </c>
      <c r="BO627" s="73">
        <v>2</v>
      </c>
      <c r="BP627" s="73">
        <v>2</v>
      </c>
      <c r="BQ627" s="73">
        <v>2</v>
      </c>
      <c r="BR627" s="73">
        <v>2</v>
      </c>
      <c r="BT627" s="73" t="s">
        <v>3177</v>
      </c>
      <c r="BU627" s="73">
        <v>23.293299999999999</v>
      </c>
      <c r="BV627" s="73">
        <v>23.204999999999998</v>
      </c>
      <c r="BW627" s="73">
        <v>23.468399999999999</v>
      </c>
      <c r="BX627" s="73">
        <v>22.8841</v>
      </c>
      <c r="BY627" s="73">
        <v>22.598400000000002</v>
      </c>
      <c r="BZ627" s="73">
        <v>22.436900000000001</v>
      </c>
      <c r="CA627" s="73">
        <v>23.371700000000001</v>
      </c>
      <c r="CB627" s="73">
        <v>23.0273</v>
      </c>
      <c r="CC627" s="73">
        <v>22.811599999999999</v>
      </c>
      <c r="CD627" s="73">
        <v>22.718599999999999</v>
      </c>
      <c r="CE627" s="73">
        <v>22.592500000000001</v>
      </c>
      <c r="CF627" s="73">
        <v>22.5367</v>
      </c>
      <c r="CG627" s="73">
        <v>22.847000000000001</v>
      </c>
      <c r="CH627" s="73">
        <v>22.657499999999999</v>
      </c>
      <c r="CI627" s="73">
        <v>22.763300000000001</v>
      </c>
      <c r="CJ627" s="73">
        <v>22.3367</v>
      </c>
      <c r="CK627" s="73">
        <v>23.1265</v>
      </c>
      <c r="CL627" s="73">
        <v>22.655100000000001</v>
      </c>
      <c r="CM627" s="73">
        <v>22.3705</v>
      </c>
      <c r="CN627" s="73">
        <v>23.084399999999999</v>
      </c>
      <c r="CO627" s="73">
        <v>22.341699999999999</v>
      </c>
      <c r="CP627" s="73">
        <v>22.735800000000001</v>
      </c>
      <c r="CQ627" s="73">
        <v>22.6343</v>
      </c>
      <c r="CR627" s="73">
        <v>22.4542</v>
      </c>
      <c r="CS627" s="73">
        <v>23.047599999999999</v>
      </c>
      <c r="CT627" s="73">
        <v>23.122599999999998</v>
      </c>
      <c r="CU627" s="73">
        <v>22.880500000000001</v>
      </c>
      <c r="CV627" s="73">
        <v>22.797999999999998</v>
      </c>
      <c r="CW627" s="73">
        <v>22.6099</v>
      </c>
      <c r="CX627" s="73">
        <v>22.161999999999999</v>
      </c>
      <c r="CZ627" s="75">
        <f t="shared" si="108"/>
        <v>23.089840000000002</v>
      </c>
      <c r="DA627" s="75">
        <f t="shared" si="109"/>
        <v>0.34706184319224603</v>
      </c>
      <c r="DB627" s="75">
        <f t="shared" si="110"/>
        <v>22.873219999999996</v>
      </c>
      <c r="DC627" s="75">
        <f t="shared" si="111"/>
        <v>0.35010800762050565</v>
      </c>
      <c r="DD627" s="75">
        <f t="shared" si="112"/>
        <v>22.679400000000001</v>
      </c>
      <c r="DE627" s="75">
        <f t="shared" si="113"/>
        <v>0.12601932391502557</v>
      </c>
      <c r="DF627" s="75">
        <f t="shared" si="114"/>
        <v>22.714639999999999</v>
      </c>
      <c r="DG627" s="75">
        <f t="shared" si="115"/>
        <v>0.37787799353759632</v>
      </c>
      <c r="DH627" s="75">
        <f t="shared" si="116"/>
        <v>22.642720000000001</v>
      </c>
      <c r="DI627" s="75">
        <f t="shared" si="117"/>
        <v>0.27332006329576314</v>
      </c>
      <c r="DJ627" s="75">
        <f t="shared" si="118"/>
        <v>22.714600000000001</v>
      </c>
      <c r="DK627" s="75">
        <f t="shared" si="119"/>
        <v>0.35960784891322939</v>
      </c>
      <c r="DM627" s="74" t="s">
        <v>3178</v>
      </c>
      <c r="DN627" s="74" t="s">
        <v>3179</v>
      </c>
    </row>
    <row r="628" spans="2:118" s="73" customFormat="1" x14ac:dyDescent="0.35">
      <c r="B628" s="74" t="s">
        <v>1253</v>
      </c>
      <c r="C628" s="74" t="s">
        <v>3182</v>
      </c>
      <c r="D628" s="73">
        <v>1</v>
      </c>
      <c r="E628" s="74" t="s">
        <v>1255</v>
      </c>
      <c r="F628" s="74" t="s">
        <v>607</v>
      </c>
      <c r="G628" s="74"/>
      <c r="H628" s="74" t="s">
        <v>1256</v>
      </c>
      <c r="I628" s="73">
        <v>3</v>
      </c>
      <c r="J628" s="73">
        <v>3</v>
      </c>
      <c r="K628" s="73">
        <v>3</v>
      </c>
      <c r="L628" s="73">
        <v>9.8000000000000007</v>
      </c>
      <c r="M628" s="73">
        <v>40.698</v>
      </c>
      <c r="N628" s="73">
        <v>0</v>
      </c>
      <c r="O628" s="73">
        <v>4.3407999999999998</v>
      </c>
      <c r="P628" s="73">
        <v>294520000</v>
      </c>
      <c r="Q628" s="73">
        <v>23</v>
      </c>
      <c r="S628" s="73">
        <v>0.70398099999999997</v>
      </c>
      <c r="T628" s="73">
        <v>0.332513</v>
      </c>
      <c r="V628" s="73">
        <v>1.020039012</v>
      </c>
      <c r="W628" s="73">
        <v>1</v>
      </c>
      <c r="X628" s="73">
        <v>-0.808784485</v>
      </c>
      <c r="Z628" s="73">
        <v>0.92092120300000002</v>
      </c>
      <c r="AA628" s="73">
        <v>0.35569645900000002</v>
      </c>
      <c r="AB628" s="73">
        <v>-0.22720794699999999</v>
      </c>
      <c r="AD628" s="73">
        <v>1.2906213769999999</v>
      </c>
      <c r="AE628" s="73">
        <v>0.32672000000000001</v>
      </c>
      <c r="AF628" s="73">
        <v>-0.28613891600000002</v>
      </c>
      <c r="AH628" s="73">
        <v>0.87984997600000003</v>
      </c>
      <c r="AI628" s="73">
        <v>0.39330281700000003</v>
      </c>
      <c r="AJ628" s="73">
        <v>-0.22818756100000001</v>
      </c>
      <c r="AL628" s="73">
        <v>0.65791817399999997</v>
      </c>
      <c r="AM628" s="73">
        <v>0.28064387499999999</v>
      </c>
      <c r="AN628" s="73">
        <v>-0.40205497699999998</v>
      </c>
      <c r="AO628" s="73">
        <v>2</v>
      </c>
      <c r="AP628" s="73">
        <v>1</v>
      </c>
      <c r="AQ628" s="73">
        <v>1</v>
      </c>
      <c r="AR628" s="73">
        <v>0</v>
      </c>
      <c r="AS628" s="73">
        <v>1</v>
      </c>
      <c r="AT628" s="73">
        <v>1</v>
      </c>
      <c r="AU628" s="73">
        <v>0</v>
      </c>
      <c r="AV628" s="73">
        <v>1</v>
      </c>
      <c r="AW628" s="73">
        <v>0</v>
      </c>
      <c r="AX628" s="73">
        <v>1</v>
      </c>
      <c r="AY628" s="73">
        <v>0</v>
      </c>
      <c r="AZ628" s="73">
        <v>1</v>
      </c>
      <c r="BA628" s="73">
        <v>1</v>
      </c>
      <c r="BB628" s="73">
        <v>1</v>
      </c>
      <c r="BC628" s="73">
        <v>1</v>
      </c>
      <c r="BD628" s="73">
        <v>0</v>
      </c>
      <c r="BE628" s="73">
        <v>1</v>
      </c>
      <c r="BF628" s="73">
        <v>1</v>
      </c>
      <c r="BG628" s="73">
        <v>2</v>
      </c>
      <c r="BH628" s="73">
        <v>1</v>
      </c>
      <c r="BI628" s="73">
        <v>0</v>
      </c>
      <c r="BJ628" s="73">
        <v>1</v>
      </c>
      <c r="BK628" s="73">
        <v>0</v>
      </c>
      <c r="BL628" s="73">
        <v>1</v>
      </c>
      <c r="BM628" s="73">
        <v>1</v>
      </c>
      <c r="BN628" s="73">
        <v>1</v>
      </c>
      <c r="BO628" s="73">
        <v>0</v>
      </c>
      <c r="BP628" s="73">
        <v>0</v>
      </c>
      <c r="BQ628" s="73">
        <v>1</v>
      </c>
      <c r="BR628" s="73">
        <v>1</v>
      </c>
      <c r="BT628" s="73" t="s">
        <v>3181</v>
      </c>
      <c r="BU628" s="73">
        <v>22.674199999999999</v>
      </c>
      <c r="BV628" s="73">
        <v>22.331499999999998</v>
      </c>
      <c r="BW628" s="73">
        <v>22.408899999999999</v>
      </c>
      <c r="BX628" s="73">
        <v>22.433399999999999</v>
      </c>
      <c r="BY628" s="73">
        <v>21.973299999999998</v>
      </c>
      <c r="BZ628" s="73">
        <v>22.3201</v>
      </c>
      <c r="CA628" s="73" t="s">
        <v>558</v>
      </c>
      <c r="CB628" s="73">
        <v>22.139900000000001</v>
      </c>
      <c r="CC628" s="73" t="s">
        <v>558</v>
      </c>
      <c r="CD628" s="73">
        <v>22.214300000000001</v>
      </c>
      <c r="CE628" s="73">
        <v>22.292300000000001</v>
      </c>
      <c r="CF628" s="73">
        <v>22.174099999999999</v>
      </c>
      <c r="CG628" s="73">
        <v>22.183399999999999</v>
      </c>
      <c r="CH628" s="73">
        <v>21.8994</v>
      </c>
      <c r="CI628" s="73">
        <v>22.135899999999999</v>
      </c>
      <c r="CJ628" s="73">
        <v>22.1265</v>
      </c>
      <c r="CK628" s="73">
        <v>21.987100000000002</v>
      </c>
      <c r="CL628" s="73">
        <v>22.0183</v>
      </c>
      <c r="CM628" s="73">
        <v>21.995200000000001</v>
      </c>
      <c r="CN628" s="73">
        <v>22.263200000000001</v>
      </c>
      <c r="CO628" s="73">
        <v>22.273399999999999</v>
      </c>
      <c r="CP628" s="73">
        <v>22.075199999999999</v>
      </c>
      <c r="CQ628" s="73">
        <v>22.064399999999999</v>
      </c>
      <c r="CR628" s="73">
        <v>21.9269</v>
      </c>
      <c r="CS628" s="73">
        <v>22.340199999999999</v>
      </c>
      <c r="CT628" s="73">
        <v>22.346499999999999</v>
      </c>
      <c r="CU628" s="73">
        <v>22.231999999999999</v>
      </c>
      <c r="CV628" s="73" t="s">
        <v>558</v>
      </c>
      <c r="CW628" s="73">
        <v>22.2485</v>
      </c>
      <c r="CX628" s="73">
        <v>22.133500000000002</v>
      </c>
      <c r="CZ628" s="75">
        <f t="shared" si="108"/>
        <v>22.364259999999994</v>
      </c>
      <c r="DA628" s="75">
        <f t="shared" si="109"/>
        <v>0.25335686886287523</v>
      </c>
      <c r="DB628" s="75">
        <f t="shared" si="110"/>
        <v>22.224766666666667</v>
      </c>
      <c r="DC628" s="75">
        <f t="shared" si="111"/>
        <v>9.0554808449542057E-2</v>
      </c>
      <c r="DD628" s="75">
        <f t="shared" si="112"/>
        <v>22.13702</v>
      </c>
      <c r="DE628" s="75">
        <f t="shared" si="113"/>
        <v>0.14500209308834142</v>
      </c>
      <c r="DF628" s="75">
        <f t="shared" si="114"/>
        <v>22.078060000000001</v>
      </c>
      <c r="DG628" s="75">
        <f t="shared" si="115"/>
        <v>0.11761591303901023</v>
      </c>
      <c r="DH628" s="75">
        <f t="shared" si="116"/>
        <v>22.136019999999998</v>
      </c>
      <c r="DI628" s="75">
        <f t="shared" si="117"/>
        <v>0.16816837395895798</v>
      </c>
      <c r="DJ628" s="75">
        <f t="shared" si="118"/>
        <v>22.240124999999999</v>
      </c>
      <c r="DK628" s="75">
        <f t="shared" si="119"/>
        <v>8.7217520220040382E-2</v>
      </c>
      <c r="DM628" s="74" t="s">
        <v>1253</v>
      </c>
      <c r="DN628" s="74" t="s">
        <v>3182</v>
      </c>
    </row>
    <row r="629" spans="2:118" s="73" customFormat="1" x14ac:dyDescent="0.35">
      <c r="B629" s="74" t="s">
        <v>3184</v>
      </c>
      <c r="C629" s="74" t="s">
        <v>3185</v>
      </c>
      <c r="D629" s="73">
        <v>1</v>
      </c>
      <c r="E629" s="74"/>
      <c r="F629" s="74"/>
      <c r="G629" s="74"/>
      <c r="H629" s="74"/>
      <c r="I629" s="73">
        <v>4</v>
      </c>
      <c r="J629" s="73">
        <v>4</v>
      </c>
      <c r="K629" s="73">
        <v>4</v>
      </c>
      <c r="L629" s="73">
        <v>24.5</v>
      </c>
      <c r="M629" s="73">
        <v>15.348000000000001</v>
      </c>
      <c r="N629" s="73">
        <v>5.5157000000000003E-4</v>
      </c>
      <c r="O629" s="73">
        <v>2.9664999999999999</v>
      </c>
      <c r="P629" s="73">
        <v>418350000</v>
      </c>
      <c r="Q629" s="73">
        <v>25</v>
      </c>
      <c r="S629" s="73">
        <v>0.60583299999999995</v>
      </c>
      <c r="T629" s="73">
        <v>0.291879</v>
      </c>
      <c r="V629" s="73">
        <v>0.72026916500000004</v>
      </c>
      <c r="W629" s="73">
        <v>1</v>
      </c>
      <c r="X629" s="73">
        <v>-0.58258476299999995</v>
      </c>
      <c r="Z629" s="73">
        <v>0.94282449999999995</v>
      </c>
      <c r="AA629" s="73">
        <v>0.18831884099999999</v>
      </c>
      <c r="AB629" s="73">
        <v>-0.91374511700000005</v>
      </c>
      <c r="AD629" s="73">
        <v>0.98432591899999999</v>
      </c>
      <c r="AE629" s="73">
        <v>0.32768553499999997</v>
      </c>
      <c r="AF629" s="73">
        <v>-0.42080230699999999</v>
      </c>
      <c r="AH629" s="73">
        <v>1.1923514710000001</v>
      </c>
      <c r="AI629" s="73">
        <v>0.23418181800000001</v>
      </c>
      <c r="AJ629" s="73">
        <v>-0.46914978000000002</v>
      </c>
      <c r="AK629" s="73" t="s">
        <v>340</v>
      </c>
      <c r="AL629" s="73">
        <v>1.306988415</v>
      </c>
      <c r="AM629" s="73">
        <v>4.4057348000000003E-2</v>
      </c>
      <c r="AN629" s="73">
        <v>-1.136671448</v>
      </c>
      <c r="AO629" s="73">
        <v>0</v>
      </c>
      <c r="AP629" s="73">
        <v>1</v>
      </c>
      <c r="AQ629" s="73">
        <v>0</v>
      </c>
      <c r="AR629" s="73">
        <v>1</v>
      </c>
      <c r="AS629" s="73">
        <v>1</v>
      </c>
      <c r="AT629" s="73">
        <v>0</v>
      </c>
      <c r="AU629" s="73">
        <v>1</v>
      </c>
      <c r="AV629" s="73">
        <v>2</v>
      </c>
      <c r="AW629" s="73">
        <v>1</v>
      </c>
      <c r="AX629" s="73">
        <v>1</v>
      </c>
      <c r="AY629" s="73">
        <v>0</v>
      </c>
      <c r="AZ629" s="73">
        <v>1</v>
      </c>
      <c r="BA629" s="73">
        <v>0</v>
      </c>
      <c r="BB629" s="73">
        <v>2</v>
      </c>
      <c r="BC629" s="73">
        <v>1</v>
      </c>
      <c r="BD629" s="73">
        <v>1</v>
      </c>
      <c r="BE629" s="73">
        <v>1</v>
      </c>
      <c r="BF629" s="73">
        <v>1</v>
      </c>
      <c r="BG629" s="73">
        <v>1</v>
      </c>
      <c r="BH629" s="73">
        <v>2</v>
      </c>
      <c r="BI629" s="73">
        <v>1</v>
      </c>
      <c r="BJ629" s="73">
        <v>1</v>
      </c>
      <c r="BK629" s="73">
        <v>1</v>
      </c>
      <c r="BL629" s="73">
        <v>1</v>
      </c>
      <c r="BM629" s="73">
        <v>1</v>
      </c>
      <c r="BN629" s="73">
        <v>0</v>
      </c>
      <c r="BO629" s="73">
        <v>0</v>
      </c>
      <c r="BP629" s="73">
        <v>1</v>
      </c>
      <c r="BQ629" s="73">
        <v>0</v>
      </c>
      <c r="BR629" s="73">
        <v>1</v>
      </c>
      <c r="BT629" s="73" t="s">
        <v>3183</v>
      </c>
      <c r="BU629" s="73">
        <v>23.744399999999999</v>
      </c>
      <c r="BV629" s="73">
        <v>22.942799999999998</v>
      </c>
      <c r="BW629" s="73">
        <v>23.333100000000002</v>
      </c>
      <c r="BX629" s="73">
        <v>23.462</v>
      </c>
      <c r="BY629" s="73">
        <v>22.861799999999999</v>
      </c>
      <c r="BZ629" s="73">
        <v>23.4209</v>
      </c>
      <c r="CA629" s="73">
        <v>22.595800000000001</v>
      </c>
      <c r="CB629" s="73">
        <v>22.998200000000001</v>
      </c>
      <c r="CC629" s="73">
        <v>23.1234</v>
      </c>
      <c r="CD629" s="73" t="s">
        <v>558</v>
      </c>
      <c r="CE629" s="73">
        <v>23.4636</v>
      </c>
      <c r="CF629" s="73">
        <v>22.7136</v>
      </c>
      <c r="CG629" s="73">
        <v>22.933700000000002</v>
      </c>
      <c r="CH629" s="73">
        <v>22.033899999999999</v>
      </c>
      <c r="CI629" s="73" t="s">
        <v>558</v>
      </c>
      <c r="CJ629" s="73">
        <v>23.043600000000001</v>
      </c>
      <c r="CK629" s="73">
        <v>23.311900000000001</v>
      </c>
      <c r="CL629" s="73">
        <v>22.355699999999999</v>
      </c>
      <c r="CM629" s="73">
        <v>22.790099999999999</v>
      </c>
      <c r="CN629" s="73">
        <v>22.738800000000001</v>
      </c>
      <c r="CO629" s="73">
        <v>22.674399999999999</v>
      </c>
      <c r="CP629" s="73">
        <v>23.128699999999998</v>
      </c>
      <c r="CQ629" s="73">
        <v>22.639600000000002</v>
      </c>
      <c r="CR629" s="73">
        <v>22.413</v>
      </c>
      <c r="CS629" s="73">
        <v>23.142600000000002</v>
      </c>
      <c r="CT629" s="73">
        <v>22.588799999999999</v>
      </c>
      <c r="CU629" s="73">
        <v>22.535799999999998</v>
      </c>
      <c r="CV629" s="73">
        <v>22.383900000000001</v>
      </c>
      <c r="CW629" s="73" t="s">
        <v>558</v>
      </c>
      <c r="CX629" s="73">
        <v>22.846900000000002</v>
      </c>
      <c r="CZ629" s="75">
        <f t="shared" si="108"/>
        <v>23.268819999999998</v>
      </c>
      <c r="DA629" s="75">
        <f t="shared" si="109"/>
        <v>0.36728091701039994</v>
      </c>
      <c r="DB629" s="75">
        <f t="shared" si="110"/>
        <v>23.034575</v>
      </c>
      <c r="DC629" s="75">
        <f t="shared" si="111"/>
        <v>0.3420446011365571</v>
      </c>
      <c r="DD629" s="75">
        <f t="shared" si="112"/>
        <v>22.786200000000001</v>
      </c>
      <c r="DE629" s="75">
        <f t="shared" si="113"/>
        <v>0.59212978870064215</v>
      </c>
      <c r="DF629" s="75">
        <f t="shared" si="114"/>
        <v>22.848019999999998</v>
      </c>
      <c r="DG629" s="75">
        <f t="shared" si="115"/>
        <v>0.35745590916922987</v>
      </c>
      <c r="DH629" s="75">
        <f t="shared" si="116"/>
        <v>22.799659999999999</v>
      </c>
      <c r="DI629" s="75">
        <f t="shared" si="117"/>
        <v>0.32275780083523925</v>
      </c>
      <c r="DJ629" s="75">
        <f t="shared" si="118"/>
        <v>22.588850000000001</v>
      </c>
      <c r="DK629" s="75">
        <f t="shared" si="119"/>
        <v>0.19270755909754445</v>
      </c>
      <c r="DM629" s="74" t="s">
        <v>3184</v>
      </c>
      <c r="DN629" s="74" t="s">
        <v>3185</v>
      </c>
    </row>
    <row r="630" spans="2:118" s="73" customFormat="1" x14ac:dyDescent="0.35">
      <c r="B630" s="74" t="s">
        <v>3187</v>
      </c>
      <c r="C630" s="74" t="s">
        <v>3188</v>
      </c>
      <c r="D630" s="73">
        <v>1</v>
      </c>
      <c r="E630" s="74" t="s">
        <v>3189</v>
      </c>
      <c r="F630" s="74" t="s">
        <v>3190</v>
      </c>
      <c r="G630" s="74" t="s">
        <v>3191</v>
      </c>
      <c r="H630" s="74" t="s">
        <v>3192</v>
      </c>
      <c r="I630" s="73">
        <v>8</v>
      </c>
      <c r="J630" s="73">
        <v>8</v>
      </c>
      <c r="K630" s="73">
        <v>8</v>
      </c>
      <c r="L630" s="73">
        <v>26</v>
      </c>
      <c r="M630" s="73">
        <v>53.869</v>
      </c>
      <c r="N630" s="73">
        <v>0</v>
      </c>
      <c r="O630" s="73">
        <v>81.936000000000007</v>
      </c>
      <c r="P630" s="73">
        <v>3386400000</v>
      </c>
      <c r="Q630" s="73">
        <v>142</v>
      </c>
      <c r="S630" s="73">
        <v>0.56172500000000003</v>
      </c>
      <c r="T630" s="73">
        <v>0.77925299999999997</v>
      </c>
      <c r="V630" s="73">
        <v>0.94580045800000001</v>
      </c>
      <c r="W630" s="73">
        <v>1</v>
      </c>
      <c r="X630" s="73">
        <v>-0.22396888700000001</v>
      </c>
      <c r="Z630" s="73">
        <v>1.0506882740000001</v>
      </c>
      <c r="AA630" s="73">
        <v>0.37484430200000002</v>
      </c>
      <c r="AB630" s="73">
        <v>-0.184911346</v>
      </c>
      <c r="AD630" s="73">
        <v>0.332635758</v>
      </c>
      <c r="AE630" s="73">
        <v>0.75384158400000001</v>
      </c>
      <c r="AF630" s="73">
        <v>-8.4304046999999993E-2</v>
      </c>
      <c r="AH630" s="73">
        <v>1.134382778</v>
      </c>
      <c r="AI630" s="73">
        <v>0.394183746</v>
      </c>
      <c r="AJ630" s="73">
        <v>-0.182468414</v>
      </c>
      <c r="AL630" s="73">
        <v>0.41775056300000002</v>
      </c>
      <c r="AM630" s="73">
        <v>0.63614661699999997</v>
      </c>
      <c r="AN630" s="73">
        <v>-8.6079025000000003E-2</v>
      </c>
      <c r="AO630" s="73">
        <v>4</v>
      </c>
      <c r="AP630" s="73">
        <v>6</v>
      </c>
      <c r="AQ630" s="73">
        <v>4</v>
      </c>
      <c r="AR630" s="73">
        <v>4</v>
      </c>
      <c r="AS630" s="73">
        <v>5</v>
      </c>
      <c r="AT630" s="73">
        <v>4</v>
      </c>
      <c r="AU630" s="73">
        <v>4</v>
      </c>
      <c r="AV630" s="73">
        <v>5</v>
      </c>
      <c r="AW630" s="73">
        <v>4</v>
      </c>
      <c r="AX630" s="73">
        <v>6</v>
      </c>
      <c r="AY630" s="73">
        <v>4</v>
      </c>
      <c r="AZ630" s="73">
        <v>4</v>
      </c>
      <c r="BA630" s="73">
        <v>5</v>
      </c>
      <c r="BB630" s="73">
        <v>4</v>
      </c>
      <c r="BC630" s="73">
        <v>5</v>
      </c>
      <c r="BD630" s="73">
        <v>3</v>
      </c>
      <c r="BE630" s="73">
        <v>6</v>
      </c>
      <c r="BF630" s="73">
        <v>4</v>
      </c>
      <c r="BG630" s="73">
        <v>5</v>
      </c>
      <c r="BH630" s="73">
        <v>4</v>
      </c>
      <c r="BI630" s="73">
        <v>5</v>
      </c>
      <c r="BJ630" s="73">
        <v>5</v>
      </c>
      <c r="BK630" s="73">
        <v>6</v>
      </c>
      <c r="BL630" s="73">
        <v>4</v>
      </c>
      <c r="BM630" s="73">
        <v>4</v>
      </c>
      <c r="BN630" s="73">
        <v>4</v>
      </c>
      <c r="BO630" s="73">
        <v>6</v>
      </c>
      <c r="BP630" s="73">
        <v>5</v>
      </c>
      <c r="BQ630" s="73">
        <v>7</v>
      </c>
      <c r="BR630" s="73">
        <v>6</v>
      </c>
      <c r="BT630" s="73" t="s">
        <v>3186</v>
      </c>
      <c r="BU630" s="73">
        <v>25.700199999999999</v>
      </c>
      <c r="BV630" s="73">
        <v>25.785900000000002</v>
      </c>
      <c r="BW630" s="73">
        <v>25.6236</v>
      </c>
      <c r="BX630" s="73">
        <v>25.694099999999999</v>
      </c>
      <c r="BY630" s="73">
        <v>25.3507</v>
      </c>
      <c r="BZ630" s="73">
        <v>25.246500000000001</v>
      </c>
      <c r="CA630" s="73">
        <v>25.730699999999999</v>
      </c>
      <c r="CB630" s="73">
        <v>25.300599999999999</v>
      </c>
      <c r="CC630" s="73">
        <v>25.555199999999999</v>
      </c>
      <c r="CD630" s="73">
        <v>25.201699999999999</v>
      </c>
      <c r="CE630" s="73">
        <v>25.439299999999999</v>
      </c>
      <c r="CF630" s="73">
        <v>25.5961</v>
      </c>
      <c r="CG630" s="73">
        <v>25.543199999999999</v>
      </c>
      <c r="CH630" s="73">
        <v>25.254200000000001</v>
      </c>
      <c r="CI630" s="73">
        <v>25.397099999999998</v>
      </c>
      <c r="CJ630" s="73">
        <v>25.757400000000001</v>
      </c>
      <c r="CK630" s="73">
        <v>25.5581</v>
      </c>
      <c r="CL630" s="73">
        <v>25.427099999999999</v>
      </c>
      <c r="CM630" s="73">
        <v>25.313600000000001</v>
      </c>
      <c r="CN630" s="73">
        <v>25.676600000000001</v>
      </c>
      <c r="CO630" s="73">
        <v>25.603000000000002</v>
      </c>
      <c r="CP630" s="73">
        <v>25.425799999999999</v>
      </c>
      <c r="CQ630" s="73">
        <v>25.505199999999999</v>
      </c>
      <c r="CR630" s="73">
        <v>25.362500000000001</v>
      </c>
      <c r="CS630" s="73">
        <v>25.345700000000001</v>
      </c>
      <c r="CT630" s="73">
        <v>25.691199999999998</v>
      </c>
      <c r="CU630" s="73">
        <v>25.611799999999999</v>
      </c>
      <c r="CV630" s="73">
        <v>25.5808</v>
      </c>
      <c r="CW630" s="73">
        <v>25.462499999999999</v>
      </c>
      <c r="CX630" s="73">
        <v>25.377700000000001</v>
      </c>
      <c r="CZ630" s="75">
        <f t="shared" si="108"/>
        <v>25.630899999999997</v>
      </c>
      <c r="DA630" s="75">
        <f t="shared" si="109"/>
        <v>0.16687349999325859</v>
      </c>
      <c r="DB630" s="75">
        <f t="shared" si="110"/>
        <v>25.406939999999999</v>
      </c>
      <c r="DC630" s="75">
        <f t="shared" si="111"/>
        <v>0.22692190947548413</v>
      </c>
      <c r="DD630" s="75">
        <f t="shared" si="112"/>
        <v>25.445979999999999</v>
      </c>
      <c r="DE630" s="75">
        <f t="shared" si="113"/>
        <v>0.13341775369117817</v>
      </c>
      <c r="DF630" s="75">
        <f t="shared" si="114"/>
        <v>25.546559999999999</v>
      </c>
      <c r="DG630" s="75">
        <f t="shared" si="115"/>
        <v>0.18030400161948709</v>
      </c>
      <c r="DH630" s="75">
        <f t="shared" si="116"/>
        <v>25.448439999999998</v>
      </c>
      <c r="DI630" s="75">
        <f t="shared" si="117"/>
        <v>0.10672892297779463</v>
      </c>
      <c r="DJ630" s="75">
        <f t="shared" si="118"/>
        <v>25.544799999999999</v>
      </c>
      <c r="DK630" s="75">
        <f t="shared" si="119"/>
        <v>0.12441227833296775</v>
      </c>
      <c r="DM630" s="74" t="s">
        <v>3187</v>
      </c>
      <c r="DN630" s="74" t="s">
        <v>3188</v>
      </c>
    </row>
    <row r="631" spans="2:118" s="73" customFormat="1" x14ac:dyDescent="0.35">
      <c r="B631" s="74" t="s">
        <v>3194</v>
      </c>
      <c r="C631" s="74" t="s">
        <v>3195</v>
      </c>
      <c r="D631" s="73">
        <v>1</v>
      </c>
      <c r="E631" s="74" t="s">
        <v>3196</v>
      </c>
      <c r="F631" s="74" t="s">
        <v>546</v>
      </c>
      <c r="G631" s="74" t="s">
        <v>3197</v>
      </c>
      <c r="H631" s="74" t="s">
        <v>3198</v>
      </c>
      <c r="I631" s="73">
        <v>7</v>
      </c>
      <c r="J631" s="73">
        <v>7</v>
      </c>
      <c r="K631" s="73">
        <v>7</v>
      </c>
      <c r="L631" s="73">
        <v>63.4</v>
      </c>
      <c r="M631" s="73">
        <v>18.997</v>
      </c>
      <c r="N631" s="73">
        <v>0</v>
      </c>
      <c r="O631" s="73">
        <v>279.39999999999998</v>
      </c>
      <c r="P631" s="73">
        <v>2203900000</v>
      </c>
      <c r="Q631" s="73">
        <v>167</v>
      </c>
      <c r="S631" s="73">
        <v>0.117163</v>
      </c>
      <c r="T631" s="73">
        <v>0.95678300000000005</v>
      </c>
      <c r="V631" s="73">
        <v>0.18415715599999999</v>
      </c>
      <c r="W631" s="73">
        <v>0.95859839400000002</v>
      </c>
      <c r="X631" s="73">
        <v>6.1836242999999999E-2</v>
      </c>
      <c r="Z631" s="73">
        <v>1.2602475E-2</v>
      </c>
      <c r="AA631" s="73">
        <v>0.98699029100000002</v>
      </c>
      <c r="AB631" s="73">
        <v>-4.5078280000000002E-3</v>
      </c>
      <c r="AD631" s="73">
        <v>0.14676371099999999</v>
      </c>
      <c r="AE631" s="73">
        <v>0.89551682499999996</v>
      </c>
      <c r="AF631" s="73">
        <v>-4.5219803000000003E-2</v>
      </c>
      <c r="AH631" s="73">
        <v>0.160296568</v>
      </c>
      <c r="AI631" s="73">
        <v>0.86854561299999999</v>
      </c>
      <c r="AJ631" s="73">
        <v>-4.9486160000000001E-2</v>
      </c>
      <c r="AL631" s="73">
        <v>0.30655138300000001</v>
      </c>
      <c r="AM631" s="73">
        <v>0.65738888900000003</v>
      </c>
      <c r="AN631" s="73">
        <v>-0.10129165599999999</v>
      </c>
      <c r="AO631" s="73">
        <v>4</v>
      </c>
      <c r="AP631" s="73">
        <v>6</v>
      </c>
      <c r="AQ631" s="73">
        <v>4</v>
      </c>
      <c r="AR631" s="73">
        <v>6</v>
      </c>
      <c r="AS631" s="73">
        <v>6</v>
      </c>
      <c r="AT631" s="73">
        <v>2</v>
      </c>
      <c r="AU631" s="73">
        <v>7</v>
      </c>
      <c r="AV631" s="73">
        <v>5</v>
      </c>
      <c r="AW631" s="73">
        <v>3</v>
      </c>
      <c r="AX631" s="73">
        <v>9</v>
      </c>
      <c r="AY631" s="73">
        <v>5</v>
      </c>
      <c r="AZ631" s="73">
        <v>7</v>
      </c>
      <c r="BA631" s="73">
        <v>5</v>
      </c>
      <c r="BB631" s="73">
        <v>5</v>
      </c>
      <c r="BC631" s="73">
        <v>6</v>
      </c>
      <c r="BD631" s="73">
        <v>6</v>
      </c>
      <c r="BE631" s="73">
        <v>5</v>
      </c>
      <c r="BF631" s="73">
        <v>5</v>
      </c>
      <c r="BG631" s="73">
        <v>5</v>
      </c>
      <c r="BH631" s="73">
        <v>9</v>
      </c>
      <c r="BI631" s="73">
        <v>7</v>
      </c>
      <c r="BJ631" s="73">
        <v>5</v>
      </c>
      <c r="BK631" s="73">
        <v>7</v>
      </c>
      <c r="BL631" s="73">
        <v>7</v>
      </c>
      <c r="BM631" s="73">
        <v>6</v>
      </c>
      <c r="BN631" s="73">
        <v>5</v>
      </c>
      <c r="BO631" s="73">
        <v>4</v>
      </c>
      <c r="BP631" s="73">
        <v>3</v>
      </c>
      <c r="BQ631" s="73">
        <v>8</v>
      </c>
      <c r="BR631" s="73">
        <v>5</v>
      </c>
      <c r="BT631" s="73" t="s">
        <v>3193</v>
      </c>
      <c r="BU631" s="73">
        <v>24.7256</v>
      </c>
      <c r="BV631" s="73">
        <v>25.3306</v>
      </c>
      <c r="BW631" s="73">
        <v>24.8809</v>
      </c>
      <c r="BX631" s="73">
        <v>25.169599999999999</v>
      </c>
      <c r="BY631" s="73">
        <v>25.053100000000001</v>
      </c>
      <c r="BZ631" s="73">
        <v>25.262599999999999</v>
      </c>
      <c r="CA631" s="73">
        <v>25.172699999999999</v>
      </c>
      <c r="CB631" s="73">
        <v>25.232099999999999</v>
      </c>
      <c r="CC631" s="73">
        <v>24.889199999999999</v>
      </c>
      <c r="CD631" s="73">
        <v>24.912400000000002</v>
      </c>
      <c r="CE631" s="73">
        <v>25.017299999999999</v>
      </c>
      <c r="CF631" s="73">
        <v>25.203199999999999</v>
      </c>
      <c r="CG631" s="73">
        <v>24.8794</v>
      </c>
      <c r="CH631" s="73">
        <v>24.921900000000001</v>
      </c>
      <c r="CI631" s="73">
        <v>25.115400000000001</v>
      </c>
      <c r="CJ631" s="73">
        <v>24.873799999999999</v>
      </c>
      <c r="CK631" s="73">
        <v>24.939299999999999</v>
      </c>
      <c r="CL631" s="73">
        <v>25.040500000000002</v>
      </c>
      <c r="CM631" s="73">
        <v>24.911200000000001</v>
      </c>
      <c r="CN631" s="73">
        <v>25.168800000000001</v>
      </c>
      <c r="CO631" s="73">
        <v>25.1006</v>
      </c>
      <c r="CP631" s="73">
        <v>25.035799999999998</v>
      </c>
      <c r="CQ631" s="73">
        <v>25.004899999999999</v>
      </c>
      <c r="CR631" s="73">
        <v>24.768000000000001</v>
      </c>
      <c r="CS631" s="73">
        <v>25.0029</v>
      </c>
      <c r="CT631" s="73">
        <v>25.196200000000001</v>
      </c>
      <c r="CU631" s="73">
        <v>24.909500000000001</v>
      </c>
      <c r="CV631" s="73">
        <v>24.6937</v>
      </c>
      <c r="CW631" s="73">
        <v>25.079599999999999</v>
      </c>
      <c r="CX631" s="73">
        <v>24.7742</v>
      </c>
      <c r="CZ631" s="75">
        <f t="shared" si="108"/>
        <v>25.031960000000002</v>
      </c>
      <c r="DA631" s="75">
        <f t="shared" si="109"/>
        <v>0.23730417821858926</v>
      </c>
      <c r="DB631" s="75">
        <f t="shared" si="110"/>
        <v>25.093800000000002</v>
      </c>
      <c r="DC631" s="75">
        <f t="shared" si="111"/>
        <v>0.17931303633589996</v>
      </c>
      <c r="DD631" s="75">
        <f t="shared" si="112"/>
        <v>25.027440000000002</v>
      </c>
      <c r="DE631" s="75">
        <f t="shared" si="113"/>
        <v>0.13396444677600056</v>
      </c>
      <c r="DF631" s="75">
        <f t="shared" si="114"/>
        <v>24.986720000000002</v>
      </c>
      <c r="DG631" s="75">
        <f t="shared" si="115"/>
        <v>0.11910947485401886</v>
      </c>
      <c r="DH631" s="75">
        <f t="shared" si="116"/>
        <v>24.98244</v>
      </c>
      <c r="DI631" s="75">
        <f t="shared" si="117"/>
        <v>0.12621078796996663</v>
      </c>
      <c r="DJ631" s="75">
        <f t="shared" si="118"/>
        <v>24.93064</v>
      </c>
      <c r="DK631" s="75">
        <f t="shared" si="119"/>
        <v>0.20842992347549344</v>
      </c>
      <c r="DM631" s="74" t="s">
        <v>3194</v>
      </c>
      <c r="DN631" s="74" t="s">
        <v>3195</v>
      </c>
    </row>
    <row r="632" spans="2:118" s="73" customFormat="1" x14ac:dyDescent="0.35">
      <c r="B632" s="74" t="s">
        <v>3200</v>
      </c>
      <c r="C632" s="74" t="s">
        <v>3201</v>
      </c>
      <c r="D632" s="73">
        <v>1</v>
      </c>
      <c r="E632" s="74"/>
      <c r="F632" s="74"/>
      <c r="G632" s="74" t="s">
        <v>2021</v>
      </c>
      <c r="H632" s="74" t="s">
        <v>2021</v>
      </c>
      <c r="I632" s="73">
        <v>6</v>
      </c>
      <c r="J632" s="73">
        <v>6</v>
      </c>
      <c r="K632" s="73">
        <v>6</v>
      </c>
      <c r="L632" s="73">
        <v>24.2</v>
      </c>
      <c r="M632" s="73">
        <v>36.512</v>
      </c>
      <c r="N632" s="73">
        <v>0</v>
      </c>
      <c r="O632" s="73">
        <v>12.039</v>
      </c>
      <c r="P632" s="73">
        <v>271330000</v>
      </c>
      <c r="Q632" s="73">
        <v>34</v>
      </c>
      <c r="S632" s="73">
        <v>0.18907599999999999</v>
      </c>
      <c r="T632" s="73">
        <v>0.49860399999999999</v>
      </c>
      <c r="V632" s="73">
        <v>8.3002914999999997E-2</v>
      </c>
      <c r="W632" s="73">
        <v>0.95992766699999998</v>
      </c>
      <c r="X632" s="73">
        <v>0.122976303</v>
      </c>
      <c r="Z632" s="73">
        <v>0.34170093600000001</v>
      </c>
      <c r="AA632" s="73">
        <v>0.58531096199999999</v>
      </c>
      <c r="AB632" s="73">
        <v>0.23074836700000001</v>
      </c>
      <c r="AD632" s="73">
        <v>0.36137681799999999</v>
      </c>
      <c r="AE632" s="73">
        <v>0.53943085099999999</v>
      </c>
      <c r="AF632" s="73">
        <v>-0.54862289399999997</v>
      </c>
      <c r="AH632" s="73">
        <v>7.5581596000000001E-2</v>
      </c>
      <c r="AI632" s="73">
        <v>0.90136212599999999</v>
      </c>
      <c r="AJ632" s="73">
        <v>9.0478897000000003E-2</v>
      </c>
      <c r="AL632" s="73">
        <v>0.52538513200000003</v>
      </c>
      <c r="AM632" s="73">
        <v>0.385493857</v>
      </c>
      <c r="AN632" s="73">
        <v>0.30325698899999998</v>
      </c>
      <c r="AO632" s="73">
        <v>1</v>
      </c>
      <c r="AP632" s="73">
        <v>3</v>
      </c>
      <c r="AQ632" s="73">
        <v>1</v>
      </c>
      <c r="AR632" s="73">
        <v>0</v>
      </c>
      <c r="AS632" s="73">
        <v>0</v>
      </c>
      <c r="AT632" s="73">
        <v>1</v>
      </c>
      <c r="AU632" s="73">
        <v>2</v>
      </c>
      <c r="AV632" s="73">
        <v>1</v>
      </c>
      <c r="AW632" s="73">
        <v>0</v>
      </c>
      <c r="AX632" s="73">
        <v>1</v>
      </c>
      <c r="AY632" s="73">
        <v>4</v>
      </c>
      <c r="AZ632" s="73">
        <v>1</v>
      </c>
      <c r="BA632" s="73">
        <v>1</v>
      </c>
      <c r="BB632" s="73">
        <v>3</v>
      </c>
      <c r="BC632" s="73">
        <v>3</v>
      </c>
      <c r="BD632" s="73">
        <v>1</v>
      </c>
      <c r="BE632" s="73">
        <v>1</v>
      </c>
      <c r="BF632" s="73">
        <v>0</v>
      </c>
      <c r="BG632" s="73">
        <v>0</v>
      </c>
      <c r="BH632" s="73">
        <v>1</v>
      </c>
      <c r="BI632" s="73">
        <v>1</v>
      </c>
      <c r="BJ632" s="73">
        <v>1</v>
      </c>
      <c r="BK632" s="73">
        <v>0</v>
      </c>
      <c r="BL632" s="73">
        <v>0</v>
      </c>
      <c r="BM632" s="73">
        <v>1</v>
      </c>
      <c r="BN632" s="73">
        <v>2</v>
      </c>
      <c r="BO632" s="73">
        <v>2</v>
      </c>
      <c r="BP632" s="73">
        <v>1</v>
      </c>
      <c r="BQ632" s="73">
        <v>1</v>
      </c>
      <c r="BR632" s="73">
        <v>0</v>
      </c>
      <c r="BT632" s="73" t="s">
        <v>3199</v>
      </c>
      <c r="BU632" s="73">
        <v>22.323499999999999</v>
      </c>
      <c r="BV632" s="73">
        <v>22.381</v>
      </c>
      <c r="BW632" s="73">
        <v>22.050999999999998</v>
      </c>
      <c r="BX632" s="73">
        <v>21.386800000000001</v>
      </c>
      <c r="BY632" s="73" t="s">
        <v>558</v>
      </c>
      <c r="BZ632" s="73">
        <v>22.343800000000002</v>
      </c>
      <c r="CA632" s="73">
        <v>22.971299999999999</v>
      </c>
      <c r="CB632" s="73">
        <v>22.227</v>
      </c>
      <c r="CC632" s="73" t="s">
        <v>558</v>
      </c>
      <c r="CD632" s="73">
        <v>22.16</v>
      </c>
      <c r="CE632" s="73">
        <v>22.506900000000002</v>
      </c>
      <c r="CF632" s="73">
        <v>21.826499999999999</v>
      </c>
      <c r="CG632" s="73">
        <v>22.171500000000002</v>
      </c>
      <c r="CH632" s="73">
        <v>21.7058</v>
      </c>
      <c r="CI632" s="73">
        <v>22.184999999999999</v>
      </c>
      <c r="CJ632" s="73">
        <v>22.373699999999999</v>
      </c>
      <c r="CK632" s="73">
        <v>22.376899999999999</v>
      </c>
      <c r="CL632" s="73" t="s">
        <v>558</v>
      </c>
      <c r="CM632" s="73">
        <v>22.1569</v>
      </c>
      <c r="CN632" s="73" t="s">
        <v>558</v>
      </c>
      <c r="CO632" s="73">
        <v>21.811499999999999</v>
      </c>
      <c r="CP632" s="73">
        <v>22.579000000000001</v>
      </c>
      <c r="CQ632" s="73">
        <v>21.937899999999999</v>
      </c>
      <c r="CR632" s="73" t="s">
        <v>558</v>
      </c>
      <c r="CS632" s="73">
        <v>22.656600000000001</v>
      </c>
      <c r="CT632" s="73">
        <v>21.89</v>
      </c>
      <c r="CU632" s="73">
        <v>22.0047</v>
      </c>
      <c r="CV632" s="73">
        <v>22.2361</v>
      </c>
      <c r="CW632" s="73">
        <v>22.234100000000002</v>
      </c>
      <c r="CX632" s="73">
        <v>22.3933</v>
      </c>
      <c r="CZ632" s="75">
        <f t="shared" si="108"/>
        <v>22.035575000000001</v>
      </c>
      <c r="DA632" s="75">
        <f t="shared" si="109"/>
        <v>0.45583848290814527</v>
      </c>
      <c r="DB632" s="75">
        <f t="shared" si="110"/>
        <v>22.425525</v>
      </c>
      <c r="DC632" s="75">
        <f t="shared" si="111"/>
        <v>0.37169208919032204</v>
      </c>
      <c r="DD632" s="75">
        <f t="shared" si="112"/>
        <v>22.079139999999999</v>
      </c>
      <c r="DE632" s="75">
        <f t="shared" si="113"/>
        <v>0.31856123901064998</v>
      </c>
      <c r="DF632" s="75">
        <f t="shared" si="114"/>
        <v>22.302499999999998</v>
      </c>
      <c r="DG632" s="75">
        <f t="shared" si="115"/>
        <v>0.12610344959595618</v>
      </c>
      <c r="DH632" s="75">
        <f t="shared" si="116"/>
        <v>22.24625</v>
      </c>
      <c r="DI632" s="75">
        <f t="shared" si="117"/>
        <v>0.43328088272312942</v>
      </c>
      <c r="DJ632" s="75">
        <f t="shared" si="118"/>
        <v>22.151639999999997</v>
      </c>
      <c r="DK632" s="75">
        <f t="shared" si="119"/>
        <v>0.20148173118176255</v>
      </c>
      <c r="DM632" s="74" t="s">
        <v>3200</v>
      </c>
      <c r="DN632" s="74" t="s">
        <v>3201</v>
      </c>
    </row>
    <row r="633" spans="2:118" s="73" customFormat="1" x14ac:dyDescent="0.35">
      <c r="B633" s="74" t="s">
        <v>3203</v>
      </c>
      <c r="C633" s="74" t="s">
        <v>3204</v>
      </c>
      <c r="D633" s="73">
        <v>1</v>
      </c>
      <c r="E633" s="74"/>
      <c r="F633" s="74"/>
      <c r="G633" s="74" t="s">
        <v>846</v>
      </c>
      <c r="H633" s="74" t="s">
        <v>846</v>
      </c>
      <c r="I633" s="73">
        <v>7</v>
      </c>
      <c r="J633" s="73">
        <v>7</v>
      </c>
      <c r="K633" s="73">
        <v>7</v>
      </c>
      <c r="L633" s="73">
        <v>25.2</v>
      </c>
      <c r="M633" s="73">
        <v>43.195999999999998</v>
      </c>
      <c r="N633" s="73">
        <v>0</v>
      </c>
      <c r="O633" s="73">
        <v>62.246000000000002</v>
      </c>
      <c r="P633" s="73">
        <v>533220000</v>
      </c>
      <c r="Q633" s="73">
        <v>77</v>
      </c>
      <c r="S633" s="73">
        <v>0.85302100000000003</v>
      </c>
      <c r="T633" s="73">
        <v>0.54997399999999996</v>
      </c>
      <c r="V633" s="73">
        <v>0.67152833599999995</v>
      </c>
      <c r="W633" s="73">
        <v>1</v>
      </c>
      <c r="X633" s="73">
        <v>-0.25014915500000001</v>
      </c>
      <c r="Z633" s="73">
        <v>1.1990006900000001</v>
      </c>
      <c r="AA633" s="73">
        <v>0.248239401</v>
      </c>
      <c r="AB633" s="73">
        <v>-0.30808258100000002</v>
      </c>
      <c r="AD633" s="73">
        <v>1.155382884</v>
      </c>
      <c r="AE633" s="73">
        <v>0.32792569700000002</v>
      </c>
      <c r="AF633" s="73">
        <v>-0.32555160500000002</v>
      </c>
      <c r="AH633" s="73">
        <v>1.238184741</v>
      </c>
      <c r="AI633" s="73">
        <v>0.29029787200000001</v>
      </c>
      <c r="AJ633" s="73">
        <v>-0.30703010600000002</v>
      </c>
      <c r="AL633" s="73">
        <v>0.35160993099999999</v>
      </c>
      <c r="AM633" s="73">
        <v>0.61941444899999998</v>
      </c>
      <c r="AN633" s="73">
        <v>-0.110877991</v>
      </c>
      <c r="AO633" s="73">
        <v>4</v>
      </c>
      <c r="AP633" s="73">
        <v>3</v>
      </c>
      <c r="AQ633" s="73">
        <v>3</v>
      </c>
      <c r="AR633" s="73">
        <v>3</v>
      </c>
      <c r="AS633" s="73">
        <v>2</v>
      </c>
      <c r="AT633" s="73">
        <v>2</v>
      </c>
      <c r="AU633" s="73">
        <v>3</v>
      </c>
      <c r="AV633" s="73">
        <v>2</v>
      </c>
      <c r="AW633" s="73">
        <v>3</v>
      </c>
      <c r="AX633" s="73">
        <v>3</v>
      </c>
      <c r="AY633" s="73">
        <v>2</v>
      </c>
      <c r="AZ633" s="73">
        <v>2</v>
      </c>
      <c r="BA633" s="73">
        <v>2</v>
      </c>
      <c r="BB633" s="73">
        <v>4</v>
      </c>
      <c r="BC633" s="73">
        <v>4</v>
      </c>
      <c r="BD633" s="73">
        <v>3</v>
      </c>
      <c r="BE633" s="73">
        <v>1</v>
      </c>
      <c r="BF633" s="73">
        <v>2</v>
      </c>
      <c r="BG633" s="73">
        <v>2</v>
      </c>
      <c r="BH633" s="73">
        <v>2</v>
      </c>
      <c r="BI633" s="73">
        <v>2</v>
      </c>
      <c r="BJ633" s="73">
        <v>1</v>
      </c>
      <c r="BK633" s="73">
        <v>3</v>
      </c>
      <c r="BL633" s="73">
        <v>1</v>
      </c>
      <c r="BM633" s="73">
        <v>3</v>
      </c>
      <c r="BN633" s="73">
        <v>3</v>
      </c>
      <c r="BO633" s="73">
        <v>4</v>
      </c>
      <c r="BP633" s="73">
        <v>3</v>
      </c>
      <c r="BQ633" s="73">
        <v>3</v>
      </c>
      <c r="BR633" s="73">
        <v>2</v>
      </c>
      <c r="BT633" s="73" t="s">
        <v>3202</v>
      </c>
      <c r="BU633" s="73">
        <v>23.546299999999999</v>
      </c>
      <c r="BV633" s="73">
        <v>23.0579</v>
      </c>
      <c r="BW633" s="73">
        <v>23.3414</v>
      </c>
      <c r="BX633" s="73">
        <v>23.263999999999999</v>
      </c>
      <c r="BY633" s="73">
        <v>22.828199999999999</v>
      </c>
      <c r="BZ633" s="73">
        <v>23.415400000000002</v>
      </c>
      <c r="CA633" s="73">
        <v>22.6449</v>
      </c>
      <c r="CB633" s="73">
        <v>22.700900000000001</v>
      </c>
      <c r="CC633" s="73">
        <v>23.045400000000001</v>
      </c>
      <c r="CD633" s="73">
        <v>22.9803</v>
      </c>
      <c r="CE633" s="73">
        <v>23.1159</v>
      </c>
      <c r="CF633" s="73">
        <v>22.681899999999999</v>
      </c>
      <c r="CG633" s="73">
        <v>22.946999999999999</v>
      </c>
      <c r="CH633" s="73">
        <v>22.943100000000001</v>
      </c>
      <c r="CI633" s="73">
        <v>22.8094</v>
      </c>
      <c r="CJ633" s="73">
        <v>23.2257</v>
      </c>
      <c r="CK633" s="73">
        <v>22.709900000000001</v>
      </c>
      <c r="CL633" s="73">
        <v>22.949100000000001</v>
      </c>
      <c r="CM633" s="73">
        <v>22.731300000000001</v>
      </c>
      <c r="CN633" s="73">
        <v>22.794</v>
      </c>
      <c r="CO633" s="73">
        <v>23.111599999999999</v>
      </c>
      <c r="CP633" s="73">
        <v>22.790800000000001</v>
      </c>
      <c r="CQ633" s="73">
        <v>22.938199999999998</v>
      </c>
      <c r="CR633" s="73">
        <v>22.9177</v>
      </c>
      <c r="CS633" s="73">
        <v>22.744299999999999</v>
      </c>
      <c r="CT633" s="73">
        <v>23.1843</v>
      </c>
      <c r="CU633" s="73">
        <v>23.235600000000002</v>
      </c>
      <c r="CV633" s="73">
        <v>23.1723</v>
      </c>
      <c r="CW633" s="73">
        <v>22.929099999999998</v>
      </c>
      <c r="CX633" s="73">
        <v>22.962</v>
      </c>
      <c r="CZ633" s="75">
        <f t="shared" si="108"/>
        <v>23.207559999999997</v>
      </c>
      <c r="DA633" s="75">
        <f t="shared" si="109"/>
        <v>0.27484337903613393</v>
      </c>
      <c r="DB633" s="75">
        <f t="shared" si="110"/>
        <v>22.957380000000001</v>
      </c>
      <c r="DC633" s="75">
        <f t="shared" si="111"/>
        <v>0.30882070364533587</v>
      </c>
      <c r="DD633" s="75">
        <f t="shared" si="112"/>
        <v>22.899459999999998</v>
      </c>
      <c r="DE633" s="75">
        <f t="shared" si="113"/>
        <v>0.16313639385495843</v>
      </c>
      <c r="DF633" s="75">
        <f t="shared" si="114"/>
        <v>22.882000000000001</v>
      </c>
      <c r="DG633" s="75">
        <f t="shared" si="115"/>
        <v>0.21372002713830968</v>
      </c>
      <c r="DH633" s="75">
        <f t="shared" si="116"/>
        <v>22.900519999999997</v>
      </c>
      <c r="DI633" s="75">
        <f t="shared" si="117"/>
        <v>0.14379922461543357</v>
      </c>
      <c r="DJ633" s="75">
        <f t="shared" si="118"/>
        <v>23.09666</v>
      </c>
      <c r="DK633" s="75">
        <f t="shared" si="119"/>
        <v>0.14046011177555101</v>
      </c>
      <c r="DM633" s="74" t="s">
        <v>3203</v>
      </c>
      <c r="DN633" s="74" t="s">
        <v>3204</v>
      </c>
    </row>
    <row r="634" spans="2:118" s="73" customFormat="1" x14ac:dyDescent="0.35">
      <c r="B634" s="74" t="s">
        <v>3206</v>
      </c>
      <c r="C634" s="74" t="s">
        <v>3207</v>
      </c>
      <c r="D634" s="73">
        <v>1</v>
      </c>
      <c r="E634" s="74" t="s">
        <v>3208</v>
      </c>
      <c r="F634" s="74" t="s">
        <v>546</v>
      </c>
      <c r="G634" s="74" t="s">
        <v>3209</v>
      </c>
      <c r="H634" s="74" t="s">
        <v>3210</v>
      </c>
      <c r="I634" s="73">
        <v>24</v>
      </c>
      <c r="J634" s="73">
        <v>24</v>
      </c>
      <c r="K634" s="73">
        <v>24</v>
      </c>
      <c r="L634" s="73">
        <v>55.9</v>
      </c>
      <c r="M634" s="73">
        <v>66.929000000000002</v>
      </c>
      <c r="N634" s="73">
        <v>0</v>
      </c>
      <c r="O634" s="73">
        <v>262.08999999999997</v>
      </c>
      <c r="P634" s="73">
        <v>5332400000</v>
      </c>
      <c r="Q634" s="73">
        <v>311</v>
      </c>
      <c r="S634" s="73">
        <v>1.65408</v>
      </c>
      <c r="T634" s="73">
        <v>0.33264199999999999</v>
      </c>
      <c r="V634" s="73">
        <v>0.48380815100000002</v>
      </c>
      <c r="W634" s="73">
        <v>0.96231287099999996</v>
      </c>
      <c r="X634" s="73">
        <v>-0.17662734999999999</v>
      </c>
      <c r="Z634" s="73">
        <v>1.491890779</v>
      </c>
      <c r="AA634" s="73">
        <v>0.180758364</v>
      </c>
      <c r="AB634" s="73">
        <v>-0.35946845999999999</v>
      </c>
      <c r="AD634" s="73">
        <v>1.356411515</v>
      </c>
      <c r="AE634" s="73">
        <v>0.29162666700000001</v>
      </c>
      <c r="AF634" s="73">
        <v>-0.36919822699999999</v>
      </c>
      <c r="AH634" s="73">
        <v>1.6055470169999999</v>
      </c>
      <c r="AI634" s="73">
        <v>0.21117159799999999</v>
      </c>
      <c r="AJ634" s="73">
        <v>-0.40412979100000002</v>
      </c>
      <c r="AK634" s="73" t="s">
        <v>340</v>
      </c>
      <c r="AL634" s="73">
        <v>2.1213828370000001</v>
      </c>
      <c r="AM634" s="73">
        <v>3.0354066999999998E-2</v>
      </c>
      <c r="AN634" s="73">
        <v>-0.53431205699999995</v>
      </c>
      <c r="AO634" s="73">
        <v>8</v>
      </c>
      <c r="AP634" s="73">
        <v>11</v>
      </c>
      <c r="AQ634" s="73">
        <v>11</v>
      </c>
      <c r="AR634" s="73">
        <v>9</v>
      </c>
      <c r="AS634" s="73">
        <v>8</v>
      </c>
      <c r="AT634" s="73">
        <v>9</v>
      </c>
      <c r="AU634" s="73">
        <v>13</v>
      </c>
      <c r="AV634" s="73">
        <v>14</v>
      </c>
      <c r="AW634" s="73">
        <v>7</v>
      </c>
      <c r="AX634" s="73">
        <v>12</v>
      </c>
      <c r="AY634" s="73">
        <v>8</v>
      </c>
      <c r="AZ634" s="73">
        <v>11</v>
      </c>
      <c r="BA634" s="73">
        <v>8</v>
      </c>
      <c r="BB634" s="73">
        <v>13</v>
      </c>
      <c r="BC634" s="73">
        <v>12</v>
      </c>
      <c r="BD634" s="73">
        <v>11</v>
      </c>
      <c r="BE634" s="73">
        <v>12</v>
      </c>
      <c r="BF634" s="73">
        <v>11</v>
      </c>
      <c r="BG634" s="73">
        <v>16</v>
      </c>
      <c r="BH634" s="73">
        <v>11</v>
      </c>
      <c r="BI634" s="73">
        <v>7</v>
      </c>
      <c r="BJ634" s="73">
        <v>10</v>
      </c>
      <c r="BK634" s="73">
        <v>12</v>
      </c>
      <c r="BL634" s="73">
        <v>13</v>
      </c>
      <c r="BM634" s="73">
        <v>6</v>
      </c>
      <c r="BN634" s="73">
        <v>10</v>
      </c>
      <c r="BO634" s="73">
        <v>9</v>
      </c>
      <c r="BP634" s="73">
        <v>9</v>
      </c>
      <c r="BQ634" s="73">
        <v>12</v>
      </c>
      <c r="BR634" s="73">
        <v>8</v>
      </c>
      <c r="BT634" s="73" t="s">
        <v>3205</v>
      </c>
      <c r="BU634" s="73">
        <v>26.786100000000001</v>
      </c>
      <c r="BV634" s="73">
        <v>26.73</v>
      </c>
      <c r="BW634" s="73">
        <v>26.907900000000001</v>
      </c>
      <c r="BX634" s="73">
        <v>26.682400000000001</v>
      </c>
      <c r="BY634" s="73">
        <v>26.249700000000001</v>
      </c>
      <c r="BZ634" s="73">
        <v>26.745699999999999</v>
      </c>
      <c r="CA634" s="73">
        <v>26.615500000000001</v>
      </c>
      <c r="CB634" s="73">
        <v>26.558599999999998</v>
      </c>
      <c r="CC634" s="73">
        <v>26.5489</v>
      </c>
      <c r="CD634" s="73">
        <v>26.004300000000001</v>
      </c>
      <c r="CE634" s="73">
        <v>26.343599999999999</v>
      </c>
      <c r="CF634" s="73">
        <v>26.487300000000001</v>
      </c>
      <c r="CG634" s="73">
        <v>26.485399999999998</v>
      </c>
      <c r="CH634" s="73">
        <v>26.142399999999999</v>
      </c>
      <c r="CI634" s="73">
        <v>26.100100000000001</v>
      </c>
      <c r="CJ634" s="73">
        <v>26.112500000000001</v>
      </c>
      <c r="CK634" s="73">
        <v>26.2438</v>
      </c>
      <c r="CL634" s="73">
        <v>26.190899999999999</v>
      </c>
      <c r="CM634" s="73">
        <v>26.2453</v>
      </c>
      <c r="CN634" s="73">
        <v>26.7178</v>
      </c>
      <c r="CO634" s="73">
        <v>25.9621</v>
      </c>
      <c r="CP634" s="73">
        <v>26.4056</v>
      </c>
      <c r="CQ634" s="73">
        <v>26.2301</v>
      </c>
      <c r="CR634" s="73">
        <v>26.218800000000002</v>
      </c>
      <c r="CS634" s="73">
        <v>26.518999999999998</v>
      </c>
      <c r="CT634" s="73">
        <v>25.959499999999998</v>
      </c>
      <c r="CU634" s="73">
        <v>25.985600000000002</v>
      </c>
      <c r="CV634" s="73">
        <v>26.270800000000001</v>
      </c>
      <c r="CW634" s="73">
        <v>25.9971</v>
      </c>
      <c r="CX634" s="73">
        <v>26.471599999999999</v>
      </c>
      <c r="CZ634" s="75">
        <f t="shared" si="108"/>
        <v>26.671219999999998</v>
      </c>
      <c r="DA634" s="75">
        <f t="shared" si="109"/>
        <v>0.25023690175511709</v>
      </c>
      <c r="DB634" s="75">
        <f t="shared" si="110"/>
        <v>26.494600000000002</v>
      </c>
      <c r="DC634" s="75">
        <f t="shared" si="111"/>
        <v>0.2850905996345719</v>
      </c>
      <c r="DD634" s="75">
        <f t="shared" si="112"/>
        <v>26.31176</v>
      </c>
      <c r="DE634" s="75">
        <f t="shared" si="113"/>
        <v>0.18402560419680722</v>
      </c>
      <c r="DF634" s="75">
        <f t="shared" si="114"/>
        <v>26.302060000000001</v>
      </c>
      <c r="DG634" s="75">
        <f t="shared" si="115"/>
        <v>0.23861329175048077</v>
      </c>
      <c r="DH634" s="75">
        <f t="shared" si="116"/>
        <v>26.267119999999998</v>
      </c>
      <c r="DI634" s="75">
        <f t="shared" si="117"/>
        <v>0.21175619707578763</v>
      </c>
      <c r="DJ634" s="75">
        <f t="shared" si="118"/>
        <v>26.136920000000003</v>
      </c>
      <c r="DK634" s="75">
        <f t="shared" si="119"/>
        <v>0.22575417382631024</v>
      </c>
      <c r="DM634" s="74" t="s">
        <v>3206</v>
      </c>
      <c r="DN634" s="74" t="s">
        <v>3207</v>
      </c>
    </row>
    <row r="635" spans="2:118" s="73" customFormat="1" x14ac:dyDescent="0.35">
      <c r="B635" s="74" t="s">
        <v>3212</v>
      </c>
      <c r="C635" s="74" t="s">
        <v>3213</v>
      </c>
      <c r="D635" s="73">
        <v>1</v>
      </c>
      <c r="E635" s="74"/>
      <c r="F635" s="74"/>
      <c r="G635" s="74"/>
      <c r="H635" s="74"/>
      <c r="I635" s="73">
        <v>8</v>
      </c>
      <c r="J635" s="73">
        <v>8</v>
      </c>
      <c r="K635" s="73">
        <v>8</v>
      </c>
      <c r="L635" s="73">
        <v>50.5</v>
      </c>
      <c r="M635" s="73">
        <v>22.550999999999998</v>
      </c>
      <c r="N635" s="73">
        <v>0</v>
      </c>
      <c r="O635" s="73">
        <v>48.384</v>
      </c>
      <c r="P635" s="73">
        <v>636480000</v>
      </c>
      <c r="Q635" s="73">
        <v>80</v>
      </c>
      <c r="S635" s="73">
        <v>0.71509199999999995</v>
      </c>
      <c r="T635" s="73">
        <v>0.57402699999999995</v>
      </c>
      <c r="V635" s="73">
        <v>0.94427681799999996</v>
      </c>
      <c r="W635" s="73">
        <v>1</v>
      </c>
      <c r="X635" s="73">
        <v>0.31160316500000002</v>
      </c>
      <c r="Z635" s="73">
        <v>0.52600429699999995</v>
      </c>
      <c r="AA635" s="73">
        <v>0.51849939099999998</v>
      </c>
      <c r="AB635" s="73">
        <v>0.17932815599999999</v>
      </c>
      <c r="AD635" s="73">
        <v>0.50905237599999997</v>
      </c>
      <c r="AE635" s="73">
        <v>0.55719181600000001</v>
      </c>
      <c r="AF635" s="73">
        <v>0.18285293599999999</v>
      </c>
      <c r="AH635" s="73">
        <v>0.41137372500000002</v>
      </c>
      <c r="AI635" s="73">
        <v>0.60762255499999995</v>
      </c>
      <c r="AJ635" s="73">
        <v>0.16200599700000001</v>
      </c>
      <c r="AL635" s="73">
        <v>7.5907263000000003E-2</v>
      </c>
      <c r="AM635" s="73">
        <v>0.89382911399999998</v>
      </c>
      <c r="AN635" s="73">
        <v>-3.8360213999999997E-2</v>
      </c>
      <c r="AO635" s="73">
        <v>1</v>
      </c>
      <c r="AP635" s="73">
        <v>3</v>
      </c>
      <c r="AQ635" s="73">
        <v>3</v>
      </c>
      <c r="AR635" s="73">
        <v>2</v>
      </c>
      <c r="AS635" s="73">
        <v>3</v>
      </c>
      <c r="AT635" s="73">
        <v>2</v>
      </c>
      <c r="AU635" s="73">
        <v>3</v>
      </c>
      <c r="AV635" s="73">
        <v>2</v>
      </c>
      <c r="AW635" s="73">
        <v>2</v>
      </c>
      <c r="AX635" s="73">
        <v>4</v>
      </c>
      <c r="AY635" s="73">
        <v>4</v>
      </c>
      <c r="AZ635" s="73">
        <v>3</v>
      </c>
      <c r="BA635" s="73">
        <v>2</v>
      </c>
      <c r="BB635" s="73">
        <v>4</v>
      </c>
      <c r="BC635" s="73">
        <v>3</v>
      </c>
      <c r="BD635" s="73">
        <v>4</v>
      </c>
      <c r="BE635" s="73">
        <v>2</v>
      </c>
      <c r="BF635" s="73">
        <v>1</v>
      </c>
      <c r="BG635" s="73">
        <v>2</v>
      </c>
      <c r="BH635" s="73">
        <v>2</v>
      </c>
      <c r="BI635" s="73">
        <v>4</v>
      </c>
      <c r="BJ635" s="73">
        <v>2</v>
      </c>
      <c r="BK635" s="73">
        <v>3</v>
      </c>
      <c r="BL635" s="73">
        <v>3</v>
      </c>
      <c r="BM635" s="73">
        <v>2</v>
      </c>
      <c r="BN635" s="73">
        <v>2</v>
      </c>
      <c r="BO635" s="73">
        <v>3</v>
      </c>
      <c r="BP635" s="73">
        <v>4</v>
      </c>
      <c r="BQ635" s="73">
        <v>2</v>
      </c>
      <c r="BR635" s="73">
        <v>3</v>
      </c>
      <c r="BT635" s="73" t="s">
        <v>3211</v>
      </c>
      <c r="BU635" s="73">
        <v>23.4298</v>
      </c>
      <c r="BV635" s="73">
        <v>23.32</v>
      </c>
      <c r="BW635" s="73">
        <v>22.6677</v>
      </c>
      <c r="BX635" s="73">
        <v>22.811499999999999</v>
      </c>
      <c r="BY635" s="73">
        <v>23.211099999999998</v>
      </c>
      <c r="BZ635" s="73">
        <v>23.440999999999999</v>
      </c>
      <c r="CA635" s="73">
        <v>23.680900000000001</v>
      </c>
      <c r="CB635" s="73">
        <v>23.423300000000001</v>
      </c>
      <c r="CC635" s="73">
        <v>23.3598</v>
      </c>
      <c r="CD635" s="73">
        <v>23.0931</v>
      </c>
      <c r="CE635" s="73">
        <v>23.3795</v>
      </c>
      <c r="CF635" s="73">
        <v>23.449000000000002</v>
      </c>
      <c r="CG635" s="73">
        <v>23.1296</v>
      </c>
      <c r="CH635" s="73">
        <v>23.2288</v>
      </c>
      <c r="CI635" s="73">
        <v>23.149799999999999</v>
      </c>
      <c r="CJ635" s="73">
        <v>23.569500000000001</v>
      </c>
      <c r="CK635" s="73">
        <v>23.282800000000002</v>
      </c>
      <c r="CL635" s="73">
        <v>23.157699999999998</v>
      </c>
      <c r="CM635" s="73">
        <v>23.235099999999999</v>
      </c>
      <c r="CN635" s="73">
        <v>23.109300000000001</v>
      </c>
      <c r="CO635" s="73">
        <v>23.258400000000002</v>
      </c>
      <c r="CP635" s="73">
        <v>23.534600000000001</v>
      </c>
      <c r="CQ635" s="73">
        <v>22.922799999999999</v>
      </c>
      <c r="CR635" s="73">
        <v>23.297000000000001</v>
      </c>
      <c r="CS635" s="73">
        <v>23.237400000000001</v>
      </c>
      <c r="CT635" s="73">
        <v>23.445900000000002</v>
      </c>
      <c r="CU635" s="73">
        <v>22.8752</v>
      </c>
      <c r="CV635" s="73">
        <v>22.843399999999999</v>
      </c>
      <c r="CW635" s="73">
        <v>22.995100000000001</v>
      </c>
      <c r="CX635" s="73">
        <v>23.088699999999999</v>
      </c>
      <c r="CZ635" s="75">
        <f t="shared" si="108"/>
        <v>23.08802</v>
      </c>
      <c r="DA635" s="75">
        <f t="shared" si="109"/>
        <v>0.33125110867739016</v>
      </c>
      <c r="DB635" s="75">
        <f t="shared" si="110"/>
        <v>23.399619999999999</v>
      </c>
      <c r="DC635" s="75">
        <f t="shared" si="111"/>
        <v>0.21031620717386523</v>
      </c>
      <c r="DD635" s="75">
        <f t="shared" si="112"/>
        <v>23.267340000000001</v>
      </c>
      <c r="DE635" s="75">
        <f t="shared" si="113"/>
        <v>0.14129181858833945</v>
      </c>
      <c r="DF635" s="75">
        <f t="shared" si="114"/>
        <v>23.270879999999998</v>
      </c>
      <c r="DG635" s="75">
        <f t="shared" si="115"/>
        <v>0.17994027342426777</v>
      </c>
      <c r="DH635" s="75">
        <f t="shared" si="116"/>
        <v>23.250040000000002</v>
      </c>
      <c r="DI635" s="75">
        <f t="shared" si="117"/>
        <v>0.21822884318989635</v>
      </c>
      <c r="DJ635" s="75">
        <f t="shared" si="118"/>
        <v>23.049660000000003</v>
      </c>
      <c r="DK635" s="75">
        <f t="shared" si="119"/>
        <v>0.24211904716482024</v>
      </c>
      <c r="DM635" s="74" t="s">
        <v>3212</v>
      </c>
      <c r="DN635" s="74" t="s">
        <v>3213</v>
      </c>
    </row>
    <row r="636" spans="2:118" s="73" customFormat="1" x14ac:dyDescent="0.35">
      <c r="B636" s="74" t="s">
        <v>3215</v>
      </c>
      <c r="C636" s="74" t="s">
        <v>3216</v>
      </c>
      <c r="D636" s="73">
        <v>1</v>
      </c>
      <c r="E636" s="74"/>
      <c r="F636" s="74" t="s">
        <v>495</v>
      </c>
      <c r="G636" s="74"/>
      <c r="H636" s="74" t="s">
        <v>495</v>
      </c>
      <c r="I636" s="73">
        <v>6</v>
      </c>
      <c r="J636" s="73">
        <v>6</v>
      </c>
      <c r="K636" s="73">
        <v>6</v>
      </c>
      <c r="L636" s="73">
        <v>18.899999999999999</v>
      </c>
      <c r="M636" s="73">
        <v>55.645000000000003</v>
      </c>
      <c r="N636" s="73">
        <v>0</v>
      </c>
      <c r="O636" s="73">
        <v>9.5388000000000002</v>
      </c>
      <c r="P636" s="73">
        <v>139480000</v>
      </c>
      <c r="Q636" s="73">
        <v>43</v>
      </c>
      <c r="S636" s="73">
        <v>0.18001800000000001</v>
      </c>
      <c r="T636" s="73">
        <v>0.595808</v>
      </c>
      <c r="V636" s="73">
        <v>2.7424552000000001E-2</v>
      </c>
      <c r="W636" s="73">
        <v>0.99056211199999999</v>
      </c>
      <c r="X636" s="73">
        <v>-1.3754272E-2</v>
      </c>
      <c r="Z636" s="73">
        <v>0.43943976299999998</v>
      </c>
      <c r="AA636" s="73">
        <v>0.50347500000000001</v>
      </c>
      <c r="AB636" s="73">
        <v>0.27382125899999998</v>
      </c>
      <c r="AD636" s="73">
        <v>0.41018464599999999</v>
      </c>
      <c r="AE636" s="73">
        <v>0.53835138699999996</v>
      </c>
      <c r="AF636" s="73">
        <v>-0.32679901099999997</v>
      </c>
      <c r="AH636" s="73">
        <v>0.217632292</v>
      </c>
      <c r="AI636" s="73">
        <v>0.74011940300000001</v>
      </c>
      <c r="AJ636" s="73">
        <v>-0.16063613900000001</v>
      </c>
      <c r="AL636" s="73">
        <v>0.124023388</v>
      </c>
      <c r="AM636" s="73">
        <v>0.79799829499999997</v>
      </c>
      <c r="AN636" s="73">
        <v>-0.12087593100000001</v>
      </c>
      <c r="AO636" s="73">
        <v>1</v>
      </c>
      <c r="AP636" s="73">
        <v>1</v>
      </c>
      <c r="AQ636" s="73">
        <v>1</v>
      </c>
      <c r="AR636" s="73">
        <v>0</v>
      </c>
      <c r="AS636" s="73">
        <v>2</v>
      </c>
      <c r="AT636" s="73">
        <v>1</v>
      </c>
      <c r="AU636" s="73">
        <v>2</v>
      </c>
      <c r="AV636" s="73">
        <v>3</v>
      </c>
      <c r="AW636" s="73">
        <v>2</v>
      </c>
      <c r="AX636" s="73">
        <v>3</v>
      </c>
      <c r="AY636" s="73">
        <v>2</v>
      </c>
      <c r="AZ636" s="73">
        <v>1</v>
      </c>
      <c r="BA636" s="73">
        <v>2</v>
      </c>
      <c r="BB636" s="73">
        <v>2</v>
      </c>
      <c r="BC636" s="73">
        <v>2</v>
      </c>
      <c r="BD636" s="73">
        <v>2</v>
      </c>
      <c r="BE636" s="73">
        <v>1</v>
      </c>
      <c r="BF636" s="73">
        <v>0</v>
      </c>
      <c r="BG636" s="73">
        <v>3</v>
      </c>
      <c r="BH636" s="73">
        <v>0</v>
      </c>
      <c r="BI636" s="73">
        <v>1</v>
      </c>
      <c r="BJ636" s="73">
        <v>0</v>
      </c>
      <c r="BK636" s="73">
        <v>0</v>
      </c>
      <c r="BL636" s="73">
        <v>0</v>
      </c>
      <c r="BM636" s="73">
        <v>2</v>
      </c>
      <c r="BN636" s="73">
        <v>1</v>
      </c>
      <c r="BO636" s="73">
        <v>2</v>
      </c>
      <c r="BP636" s="73">
        <v>2</v>
      </c>
      <c r="BQ636" s="73">
        <v>4</v>
      </c>
      <c r="BR636" s="73">
        <v>0</v>
      </c>
      <c r="BT636" s="73" t="s">
        <v>3214</v>
      </c>
      <c r="BU636" s="73">
        <v>21.3992</v>
      </c>
      <c r="BV636" s="73">
        <v>21.268899999999999</v>
      </c>
      <c r="BW636" s="73" t="s">
        <v>558</v>
      </c>
      <c r="BX636" s="73">
        <v>21.508900000000001</v>
      </c>
      <c r="BY636" s="73">
        <v>20.8827</v>
      </c>
      <c r="BZ636" s="73">
        <v>21.194400000000002</v>
      </c>
      <c r="CA636" s="73">
        <v>20.952300000000001</v>
      </c>
      <c r="CB636" s="73">
        <v>21.060500000000001</v>
      </c>
      <c r="CC636" s="73">
        <v>21.421600000000002</v>
      </c>
      <c r="CD636" s="73">
        <v>21.067599999999999</v>
      </c>
      <c r="CE636" s="73">
        <v>21.072700000000001</v>
      </c>
      <c r="CF636" s="73" t="s">
        <v>558</v>
      </c>
      <c r="CG636" s="73">
        <v>21.152799999999999</v>
      </c>
      <c r="CH636" s="73">
        <v>21.351099999999999</v>
      </c>
      <c r="CI636" s="73">
        <v>21.192499999999999</v>
      </c>
      <c r="CJ636" s="73">
        <v>21.375299999999999</v>
      </c>
      <c r="CK636" s="73">
        <v>21.014500000000002</v>
      </c>
      <c r="CL636" s="73" t="s">
        <v>558</v>
      </c>
      <c r="CM636" s="73">
        <v>20.4633</v>
      </c>
      <c r="CN636" s="73" t="s">
        <v>558</v>
      </c>
      <c r="CO636" s="73">
        <v>21.733699999999999</v>
      </c>
      <c r="CP636" s="73" t="s">
        <v>558</v>
      </c>
      <c r="CQ636" s="73" t="s">
        <v>558</v>
      </c>
      <c r="CR636" s="73">
        <v>20.9693</v>
      </c>
      <c r="CS636" s="73">
        <v>20.755600000000001</v>
      </c>
      <c r="CT636" s="73">
        <v>21.573</v>
      </c>
      <c r="CU636" s="73">
        <v>21.349399999999999</v>
      </c>
      <c r="CV636" s="73">
        <v>21.396000000000001</v>
      </c>
      <c r="CW636" s="73">
        <v>21.119800000000001</v>
      </c>
      <c r="CX636" s="73" t="s">
        <v>558</v>
      </c>
      <c r="CZ636" s="75">
        <f t="shared" si="108"/>
        <v>21.264924999999998</v>
      </c>
      <c r="DA636" s="75">
        <f t="shared" si="109"/>
        <v>0.27304781479928902</v>
      </c>
      <c r="DB636" s="75">
        <f t="shared" si="110"/>
        <v>21.139279999999999</v>
      </c>
      <c r="DC636" s="75">
        <f t="shared" si="111"/>
        <v>0.17961669465837568</v>
      </c>
      <c r="DD636" s="75">
        <f t="shared" si="112"/>
        <v>21.192274999999999</v>
      </c>
      <c r="DE636" s="75">
        <f t="shared" si="113"/>
        <v>0.11702120534330439</v>
      </c>
      <c r="DF636" s="75">
        <f t="shared" si="114"/>
        <v>20.951033333333331</v>
      </c>
      <c r="DG636" s="75">
        <f t="shared" si="115"/>
        <v>0.45930056970717226</v>
      </c>
      <c r="DH636" s="75">
        <f t="shared" si="116"/>
        <v>21.152866666666668</v>
      </c>
      <c r="DI636" s="75">
        <f t="shared" si="117"/>
        <v>0.51423967498952483</v>
      </c>
      <c r="DJ636" s="75">
        <f t="shared" si="118"/>
        <v>21.359549999999999</v>
      </c>
      <c r="DK636" s="75">
        <f t="shared" si="119"/>
        <v>0.18661242366644967</v>
      </c>
      <c r="DM636" s="74" t="s">
        <v>3215</v>
      </c>
      <c r="DN636" s="74" t="s">
        <v>3216</v>
      </c>
    </row>
    <row r="637" spans="2:118" s="73" customFormat="1" x14ac:dyDescent="0.35">
      <c r="B637" s="74" t="s">
        <v>3218</v>
      </c>
      <c r="C637" s="74" t="s">
        <v>3219</v>
      </c>
      <c r="D637" s="73">
        <v>1</v>
      </c>
      <c r="E637" s="74" t="s">
        <v>3220</v>
      </c>
      <c r="F637" s="74"/>
      <c r="G637" s="74" t="s">
        <v>3221</v>
      </c>
      <c r="H637" s="74" t="s">
        <v>3222</v>
      </c>
      <c r="I637" s="73">
        <v>18</v>
      </c>
      <c r="J637" s="73">
        <v>18</v>
      </c>
      <c r="K637" s="73">
        <v>18</v>
      </c>
      <c r="L637" s="73">
        <v>44.5</v>
      </c>
      <c r="M637" s="73">
        <v>68.846000000000004</v>
      </c>
      <c r="N637" s="73">
        <v>0</v>
      </c>
      <c r="O637" s="73">
        <v>323.31</v>
      </c>
      <c r="P637" s="73">
        <v>4141700000</v>
      </c>
      <c r="Q637" s="73">
        <v>385</v>
      </c>
      <c r="S637" s="73">
        <v>0.26282800000000001</v>
      </c>
      <c r="T637" s="73">
        <v>0.59482000000000002</v>
      </c>
      <c r="V637" s="73">
        <v>0.447526274</v>
      </c>
      <c r="W637" s="73">
        <v>0.969557895</v>
      </c>
      <c r="X637" s="73">
        <v>-0.225937271</v>
      </c>
      <c r="Z637" s="73">
        <v>0.77592154099999999</v>
      </c>
      <c r="AA637" s="73">
        <v>0.37617115699999998</v>
      </c>
      <c r="AB637" s="73">
        <v>-0.24664649999999999</v>
      </c>
      <c r="AD637" s="73">
        <v>0.20834100699999999</v>
      </c>
      <c r="AE637" s="73">
        <v>0.76877543199999998</v>
      </c>
      <c r="AF637" s="73">
        <v>-0.13370399499999999</v>
      </c>
      <c r="AH637" s="73">
        <v>0.535764091</v>
      </c>
      <c r="AI637" s="73">
        <v>0.472518732</v>
      </c>
      <c r="AJ637" s="73">
        <v>-0.28201675399999998</v>
      </c>
      <c r="AL637" s="73">
        <v>1.585553368</v>
      </c>
      <c r="AM637" s="73">
        <v>5.7406727999999997E-2</v>
      </c>
      <c r="AN637" s="73">
        <v>-0.51314964299999999</v>
      </c>
      <c r="AO637" s="73">
        <v>11</v>
      </c>
      <c r="AP637" s="73">
        <v>14</v>
      </c>
      <c r="AQ637" s="73">
        <v>14</v>
      </c>
      <c r="AR637" s="73">
        <v>14</v>
      </c>
      <c r="AS637" s="73">
        <v>14</v>
      </c>
      <c r="AT637" s="73">
        <v>8</v>
      </c>
      <c r="AU637" s="73">
        <v>14</v>
      </c>
      <c r="AV637" s="73">
        <v>17</v>
      </c>
      <c r="AW637" s="73">
        <v>11</v>
      </c>
      <c r="AX637" s="73">
        <v>14</v>
      </c>
      <c r="AY637" s="73">
        <v>10</v>
      </c>
      <c r="AZ637" s="73">
        <v>9</v>
      </c>
      <c r="BA637" s="73">
        <v>15</v>
      </c>
      <c r="BB637" s="73">
        <v>14</v>
      </c>
      <c r="BC637" s="73">
        <v>15</v>
      </c>
      <c r="BD637" s="73">
        <v>7</v>
      </c>
      <c r="BE637" s="73">
        <v>13</v>
      </c>
      <c r="BF637" s="73">
        <v>12</v>
      </c>
      <c r="BG637" s="73">
        <v>18</v>
      </c>
      <c r="BH637" s="73">
        <v>21</v>
      </c>
      <c r="BI637" s="73">
        <v>8</v>
      </c>
      <c r="BJ637" s="73">
        <v>17</v>
      </c>
      <c r="BK637" s="73">
        <v>12</v>
      </c>
      <c r="BL637" s="73">
        <v>14</v>
      </c>
      <c r="BM637" s="73">
        <v>14</v>
      </c>
      <c r="BN637" s="73">
        <v>12</v>
      </c>
      <c r="BO637" s="73">
        <v>9</v>
      </c>
      <c r="BP637" s="73">
        <v>13</v>
      </c>
      <c r="BQ637" s="73">
        <v>12</v>
      </c>
      <c r="BR637" s="73">
        <v>9</v>
      </c>
      <c r="BT637" s="73" t="s">
        <v>3217</v>
      </c>
      <c r="BU637" s="73">
        <v>25.8247</v>
      </c>
      <c r="BV637" s="73">
        <v>26.019200000000001</v>
      </c>
      <c r="BW637" s="73">
        <v>26.2898</v>
      </c>
      <c r="BX637" s="73">
        <v>26.3047</v>
      </c>
      <c r="BY637" s="73">
        <v>26.0624</v>
      </c>
      <c r="BZ637" s="73">
        <v>25.069900000000001</v>
      </c>
      <c r="CA637" s="73">
        <v>26.3125</v>
      </c>
      <c r="CB637" s="73">
        <v>26.118200000000002</v>
      </c>
      <c r="CC637" s="73">
        <v>25.945499999999999</v>
      </c>
      <c r="CD637" s="73">
        <v>25.9251</v>
      </c>
      <c r="CE637" s="73">
        <v>25.4176</v>
      </c>
      <c r="CF637" s="73">
        <v>26.040299999999998</v>
      </c>
      <c r="CG637" s="73">
        <v>25.807600000000001</v>
      </c>
      <c r="CH637" s="73">
        <v>25.7821</v>
      </c>
      <c r="CI637" s="73">
        <v>26.219899999999999</v>
      </c>
      <c r="CJ637" s="73">
        <v>25.151900000000001</v>
      </c>
      <c r="CK637" s="73">
        <v>25.702100000000002</v>
      </c>
      <c r="CL637" s="73">
        <v>26.417300000000001</v>
      </c>
      <c r="CM637" s="73">
        <v>26.137899999999998</v>
      </c>
      <c r="CN637" s="73">
        <v>26.423100000000002</v>
      </c>
      <c r="CO637" s="73">
        <v>24.9815</v>
      </c>
      <c r="CP637" s="73">
        <v>26.233899999999998</v>
      </c>
      <c r="CQ637" s="73">
        <v>25.7042</v>
      </c>
      <c r="CR637" s="73">
        <v>25.9192</v>
      </c>
      <c r="CS637" s="73">
        <v>26.251899999999999</v>
      </c>
      <c r="CT637" s="73">
        <v>25.270600000000002</v>
      </c>
      <c r="CU637" s="73">
        <v>25.217700000000001</v>
      </c>
      <c r="CV637" s="73">
        <v>25.504200000000001</v>
      </c>
      <c r="CW637" s="73">
        <v>26.034300000000002</v>
      </c>
      <c r="CX637" s="73">
        <v>25.908200000000001</v>
      </c>
      <c r="CZ637" s="75">
        <f t="shared" si="108"/>
        <v>26.100159999999999</v>
      </c>
      <c r="DA637" s="75">
        <f t="shared" si="109"/>
        <v>0.20103388520346502</v>
      </c>
      <c r="DB637" s="75">
        <f t="shared" si="110"/>
        <v>25.874239999999997</v>
      </c>
      <c r="DC637" s="75">
        <f t="shared" si="111"/>
        <v>0.47597685658023325</v>
      </c>
      <c r="DD637" s="75">
        <f t="shared" si="112"/>
        <v>25.853500000000004</v>
      </c>
      <c r="DE637" s="75">
        <f t="shared" si="113"/>
        <v>0.30263706811955415</v>
      </c>
      <c r="DF637" s="75">
        <f t="shared" si="114"/>
        <v>25.966460000000001</v>
      </c>
      <c r="DG637" s="75">
        <f t="shared" si="115"/>
        <v>0.5418862131481107</v>
      </c>
      <c r="DH637" s="75">
        <f t="shared" si="116"/>
        <v>25.81814</v>
      </c>
      <c r="DI637" s="75">
        <f t="shared" si="117"/>
        <v>0.52061647399981426</v>
      </c>
      <c r="DJ637" s="75">
        <f t="shared" si="118"/>
        <v>25.587</v>
      </c>
      <c r="DK637" s="75">
        <f t="shared" si="119"/>
        <v>0.36965998566250052</v>
      </c>
      <c r="DM637" s="74" t="s">
        <v>3218</v>
      </c>
      <c r="DN637" s="74" t="s">
        <v>3219</v>
      </c>
    </row>
    <row r="638" spans="2:118" s="73" customFormat="1" x14ac:dyDescent="0.35">
      <c r="B638" s="74" t="s">
        <v>3224</v>
      </c>
      <c r="C638" s="74" t="s">
        <v>3225</v>
      </c>
      <c r="D638" s="73">
        <v>1</v>
      </c>
      <c r="E638" s="74"/>
      <c r="F638" s="74"/>
      <c r="G638" s="74" t="s">
        <v>2034</v>
      </c>
      <c r="H638" s="74" t="s">
        <v>2034</v>
      </c>
      <c r="I638" s="73">
        <v>9</v>
      </c>
      <c r="J638" s="73">
        <v>9</v>
      </c>
      <c r="K638" s="73">
        <v>9</v>
      </c>
      <c r="L638" s="73">
        <v>24.7</v>
      </c>
      <c r="M638" s="73">
        <v>40.69</v>
      </c>
      <c r="N638" s="73">
        <v>0</v>
      </c>
      <c r="O638" s="73">
        <v>177.46</v>
      </c>
      <c r="P638" s="73">
        <v>1092000000</v>
      </c>
      <c r="Q638" s="73">
        <v>134</v>
      </c>
      <c r="S638" s="73">
        <v>2.13774</v>
      </c>
      <c r="T638" s="73">
        <v>0.221607</v>
      </c>
      <c r="V638" s="73">
        <v>0.377092541</v>
      </c>
      <c r="W638" s="73">
        <v>0.95539860099999996</v>
      </c>
      <c r="X638" s="73">
        <v>0.19784927399999999</v>
      </c>
      <c r="Z638" s="73">
        <v>2.1599139530000002</v>
      </c>
      <c r="AA638" s="73">
        <v>0.19400000000000001</v>
      </c>
      <c r="AB638" s="73">
        <v>0.68206405599999997</v>
      </c>
      <c r="AD638" s="73">
        <v>1.0459181930000001</v>
      </c>
      <c r="AE638" s="73">
        <v>0.303386973</v>
      </c>
      <c r="AF638" s="73">
        <v>0.48558960000000001</v>
      </c>
      <c r="AH638" s="73">
        <v>1.8693773899999999</v>
      </c>
      <c r="AI638" s="73">
        <v>0.23165217399999999</v>
      </c>
      <c r="AJ638" s="73">
        <v>0.60717926</v>
      </c>
      <c r="AK638" s="73" t="s">
        <v>340</v>
      </c>
      <c r="AL638" s="73">
        <v>2.3978914699999998</v>
      </c>
      <c r="AM638" s="73">
        <v>1.9115789000000001E-2</v>
      </c>
      <c r="AN638" s="73">
        <v>0.72340278599999996</v>
      </c>
      <c r="AO638" s="73">
        <v>1</v>
      </c>
      <c r="AP638" s="73">
        <v>1</v>
      </c>
      <c r="AQ638" s="73">
        <v>2</v>
      </c>
      <c r="AR638" s="73">
        <v>3</v>
      </c>
      <c r="AS638" s="73">
        <v>5</v>
      </c>
      <c r="AT638" s="73">
        <v>2</v>
      </c>
      <c r="AU638" s="73">
        <v>3</v>
      </c>
      <c r="AV638" s="73">
        <v>3</v>
      </c>
      <c r="AW638" s="73">
        <v>3</v>
      </c>
      <c r="AX638" s="73">
        <v>6</v>
      </c>
      <c r="AY638" s="73">
        <v>3</v>
      </c>
      <c r="AZ638" s="73">
        <v>4</v>
      </c>
      <c r="BA638" s="73">
        <v>6</v>
      </c>
      <c r="BB638" s="73">
        <v>6</v>
      </c>
      <c r="BC638" s="73">
        <v>6</v>
      </c>
      <c r="BD638" s="73">
        <v>4</v>
      </c>
      <c r="BE638" s="73">
        <v>7</v>
      </c>
      <c r="BF638" s="73">
        <v>6</v>
      </c>
      <c r="BG638" s="73">
        <v>6</v>
      </c>
      <c r="BH638" s="73">
        <v>2</v>
      </c>
      <c r="BI638" s="73">
        <v>5</v>
      </c>
      <c r="BJ638" s="73">
        <v>5</v>
      </c>
      <c r="BK638" s="73">
        <v>6</v>
      </c>
      <c r="BL638" s="73">
        <v>6</v>
      </c>
      <c r="BM638" s="73">
        <v>4</v>
      </c>
      <c r="BN638" s="73">
        <v>6</v>
      </c>
      <c r="BO638" s="73">
        <v>7</v>
      </c>
      <c r="BP638" s="73">
        <v>6</v>
      </c>
      <c r="BQ638" s="73">
        <v>6</v>
      </c>
      <c r="BR638" s="73">
        <v>4</v>
      </c>
      <c r="BT638" s="73" t="s">
        <v>3223</v>
      </c>
      <c r="BU638" s="73">
        <v>23.172899999999998</v>
      </c>
      <c r="BV638" s="73">
        <v>23.1751</v>
      </c>
      <c r="BW638" s="73">
        <v>23.215800000000002</v>
      </c>
      <c r="BX638" s="73">
        <v>23.3902</v>
      </c>
      <c r="BY638" s="73">
        <v>24.011199999999999</v>
      </c>
      <c r="BZ638" s="73">
        <v>23.555</v>
      </c>
      <c r="CA638" s="73">
        <v>23.4194</v>
      </c>
      <c r="CB638" s="73">
        <v>23.710699999999999</v>
      </c>
      <c r="CC638" s="73">
        <v>23.123100000000001</v>
      </c>
      <c r="CD638" s="73">
        <v>24.1462</v>
      </c>
      <c r="CE638" s="73">
        <v>24.129000000000001</v>
      </c>
      <c r="CF638" s="73">
        <v>23.807200000000002</v>
      </c>
      <c r="CG638" s="73">
        <v>23.868600000000001</v>
      </c>
      <c r="CH638" s="73">
        <v>24.2761</v>
      </c>
      <c r="CI638" s="73">
        <v>24.294699999999999</v>
      </c>
      <c r="CJ638" s="73">
        <v>24.029299999999999</v>
      </c>
      <c r="CK638" s="73">
        <v>24.042000000000002</v>
      </c>
      <c r="CL638" s="73">
        <v>24.021799999999999</v>
      </c>
      <c r="CM638" s="73">
        <v>24.1905</v>
      </c>
      <c r="CN638" s="73">
        <v>23.109400000000001</v>
      </c>
      <c r="CO638" s="73">
        <v>24.133800000000001</v>
      </c>
      <c r="CP638" s="73">
        <v>23.883500000000002</v>
      </c>
      <c r="CQ638" s="73">
        <v>24.001999999999999</v>
      </c>
      <c r="CR638" s="73">
        <v>24.306999999999999</v>
      </c>
      <c r="CS638" s="73">
        <v>23.674800000000001</v>
      </c>
      <c r="CT638" s="73">
        <v>24.047799999999999</v>
      </c>
      <c r="CU638" s="73">
        <v>23.883400000000002</v>
      </c>
      <c r="CV638" s="73">
        <v>24.336500000000001</v>
      </c>
      <c r="CW638" s="73">
        <v>24.293099999999999</v>
      </c>
      <c r="CX638" s="73">
        <v>24.0215</v>
      </c>
      <c r="CZ638" s="75">
        <f t="shared" si="108"/>
        <v>23.393040000000003</v>
      </c>
      <c r="DA638" s="75">
        <f t="shared" si="109"/>
        <v>0.35689751049846175</v>
      </c>
      <c r="DB638" s="75">
        <f t="shared" si="110"/>
        <v>23.590879999999999</v>
      </c>
      <c r="DC638" s="75">
        <f t="shared" si="111"/>
        <v>0.37823538570577964</v>
      </c>
      <c r="DD638" s="75">
        <f t="shared" si="112"/>
        <v>24.075119999999998</v>
      </c>
      <c r="DE638" s="75">
        <f t="shared" si="113"/>
        <v>0.2269047311097756</v>
      </c>
      <c r="DF638" s="75">
        <f t="shared" si="114"/>
        <v>23.878599999999999</v>
      </c>
      <c r="DG638" s="75">
        <f t="shared" si="115"/>
        <v>0.43556473112500704</v>
      </c>
      <c r="DH638" s="75">
        <f t="shared" si="116"/>
        <v>24.000220000000002</v>
      </c>
      <c r="DI638" s="75">
        <f t="shared" si="117"/>
        <v>0.24056313516413849</v>
      </c>
      <c r="DJ638" s="75">
        <f t="shared" si="118"/>
        <v>24.11646</v>
      </c>
      <c r="DK638" s="75">
        <f t="shared" si="119"/>
        <v>0.19213787497523718</v>
      </c>
      <c r="DM638" s="74" t="s">
        <v>3224</v>
      </c>
      <c r="DN638" s="74" t="s">
        <v>3225</v>
      </c>
    </row>
    <row r="639" spans="2:118" s="73" customFormat="1" x14ac:dyDescent="0.35">
      <c r="B639" s="74" t="s">
        <v>3227</v>
      </c>
      <c r="C639" s="74" t="s">
        <v>3228</v>
      </c>
      <c r="D639" s="73">
        <v>1</v>
      </c>
      <c r="E639" s="74" t="s">
        <v>3229</v>
      </c>
      <c r="F639" s="74" t="s">
        <v>546</v>
      </c>
      <c r="G639" s="74" t="s">
        <v>3230</v>
      </c>
      <c r="H639" s="74" t="s">
        <v>3231</v>
      </c>
      <c r="I639" s="73">
        <v>14</v>
      </c>
      <c r="J639" s="73">
        <v>14</v>
      </c>
      <c r="K639" s="73">
        <v>14</v>
      </c>
      <c r="L639" s="73">
        <v>55.2</v>
      </c>
      <c r="M639" s="73">
        <v>37.284999999999997</v>
      </c>
      <c r="N639" s="73">
        <v>0</v>
      </c>
      <c r="O639" s="73">
        <v>167.47</v>
      </c>
      <c r="P639" s="73">
        <v>3097700000</v>
      </c>
      <c r="Q639" s="73">
        <v>201</v>
      </c>
      <c r="S639" s="73">
        <v>0.39458300000000002</v>
      </c>
      <c r="T639" s="73">
        <v>0.82738100000000003</v>
      </c>
      <c r="V639" s="73">
        <v>0.210608977</v>
      </c>
      <c r="W639" s="73">
        <v>0.95971656699999996</v>
      </c>
      <c r="X639" s="73">
        <v>5.2007294000000003E-2</v>
      </c>
      <c r="Z639" s="73">
        <v>0.88146488599999995</v>
      </c>
      <c r="AA639" s="73">
        <v>0.47640052700000002</v>
      </c>
      <c r="AB639" s="73">
        <v>0.13950462299999999</v>
      </c>
      <c r="AD639" s="73">
        <v>0.70867075700000004</v>
      </c>
      <c r="AE639" s="73">
        <v>0.51649213199999999</v>
      </c>
      <c r="AF639" s="73">
        <v>0.168213272</v>
      </c>
      <c r="AH639" s="73">
        <v>0.91255797999999999</v>
      </c>
      <c r="AI639" s="73">
        <v>0.39934246600000001</v>
      </c>
      <c r="AJ639" s="73">
        <v>0.210647583</v>
      </c>
      <c r="AL639" s="73">
        <v>1.152500826</v>
      </c>
      <c r="AM639" s="73">
        <v>0.33113020799999998</v>
      </c>
      <c r="AN639" s="73">
        <v>0.158424759</v>
      </c>
      <c r="AO639" s="73">
        <v>5</v>
      </c>
      <c r="AP639" s="73">
        <v>6</v>
      </c>
      <c r="AQ639" s="73">
        <v>4</v>
      </c>
      <c r="AR639" s="73">
        <v>5</v>
      </c>
      <c r="AS639" s="73">
        <v>5</v>
      </c>
      <c r="AT639" s="73">
        <v>6</v>
      </c>
      <c r="AU639" s="73">
        <v>7</v>
      </c>
      <c r="AV639" s="73">
        <v>5</v>
      </c>
      <c r="AW639" s="73">
        <v>3</v>
      </c>
      <c r="AX639" s="73">
        <v>7</v>
      </c>
      <c r="AY639" s="73">
        <v>6</v>
      </c>
      <c r="AZ639" s="73">
        <v>10</v>
      </c>
      <c r="BA639" s="73">
        <v>8</v>
      </c>
      <c r="BB639" s="73">
        <v>8</v>
      </c>
      <c r="BC639" s="73">
        <v>9</v>
      </c>
      <c r="BD639" s="73">
        <v>9</v>
      </c>
      <c r="BE639" s="73">
        <v>8</v>
      </c>
      <c r="BF639" s="73">
        <v>6</v>
      </c>
      <c r="BG639" s="73">
        <v>7</v>
      </c>
      <c r="BH639" s="73">
        <v>4</v>
      </c>
      <c r="BI639" s="73">
        <v>7</v>
      </c>
      <c r="BJ639" s="73">
        <v>8</v>
      </c>
      <c r="BK639" s="73">
        <v>7</v>
      </c>
      <c r="BL639" s="73">
        <v>8</v>
      </c>
      <c r="BM639" s="73">
        <v>5</v>
      </c>
      <c r="BN639" s="73">
        <v>7</v>
      </c>
      <c r="BO639" s="73">
        <v>7</v>
      </c>
      <c r="BP639" s="73">
        <v>11</v>
      </c>
      <c r="BQ639" s="73">
        <v>7</v>
      </c>
      <c r="BR639" s="73">
        <v>6</v>
      </c>
      <c r="BT639" s="73" t="s">
        <v>3226</v>
      </c>
      <c r="BU639" s="73">
        <v>25.396699999999999</v>
      </c>
      <c r="BV639" s="73">
        <v>25.169599999999999</v>
      </c>
      <c r="BW639" s="73">
        <v>25.476199999999999</v>
      </c>
      <c r="BX639" s="73">
        <v>25.2623</v>
      </c>
      <c r="BY639" s="73">
        <v>25.5044</v>
      </c>
      <c r="BZ639" s="73">
        <v>25.459399999999999</v>
      </c>
      <c r="CA639" s="73">
        <v>25.254999999999999</v>
      </c>
      <c r="CB639" s="73">
        <v>25.338100000000001</v>
      </c>
      <c r="CC639" s="73">
        <v>25.326599999999999</v>
      </c>
      <c r="CD639" s="73">
        <v>25.690100000000001</v>
      </c>
      <c r="CE639" s="73">
        <v>25.640999999999998</v>
      </c>
      <c r="CF639" s="73">
        <v>25.4008</v>
      </c>
      <c r="CG639" s="73">
        <v>25.484000000000002</v>
      </c>
      <c r="CH639" s="73">
        <v>25.604900000000001</v>
      </c>
      <c r="CI639" s="73">
        <v>25.376000000000001</v>
      </c>
      <c r="CJ639" s="73">
        <v>25.585100000000001</v>
      </c>
      <c r="CK639" s="73">
        <v>25.699200000000001</v>
      </c>
      <c r="CL639" s="73">
        <v>25.650300000000001</v>
      </c>
      <c r="CM639" s="73">
        <v>25.5779</v>
      </c>
      <c r="CN639" s="73">
        <v>25.137799999999999</v>
      </c>
      <c r="CO639" s="73">
        <v>25.9038</v>
      </c>
      <c r="CP639" s="73">
        <v>25.4893</v>
      </c>
      <c r="CQ639" s="73">
        <v>25.599499999999999</v>
      </c>
      <c r="CR639" s="73">
        <v>25.609000000000002</v>
      </c>
      <c r="CS639" s="73">
        <v>25.260899999999999</v>
      </c>
      <c r="CT639" s="73">
        <v>25.5717</v>
      </c>
      <c r="CU639" s="73">
        <v>25.5319</v>
      </c>
      <c r="CV639" s="73">
        <v>25.625900000000001</v>
      </c>
      <c r="CW639" s="73">
        <v>25.488800000000001</v>
      </c>
      <c r="CX639" s="73">
        <v>25.382999999999999</v>
      </c>
      <c r="CZ639" s="75">
        <f t="shared" si="108"/>
        <v>25.361839999999997</v>
      </c>
      <c r="DA639" s="75">
        <f t="shared" si="109"/>
        <v>0.14272457041448761</v>
      </c>
      <c r="DB639" s="75">
        <f t="shared" si="110"/>
        <v>25.41384</v>
      </c>
      <c r="DC639" s="75">
        <f t="shared" si="111"/>
        <v>0.17100644139914789</v>
      </c>
      <c r="DD639" s="75">
        <f t="shared" si="112"/>
        <v>25.501340000000003</v>
      </c>
      <c r="DE639" s="75">
        <f t="shared" si="113"/>
        <v>0.11868937610418132</v>
      </c>
      <c r="DF639" s="75">
        <f t="shared" si="114"/>
        <v>25.530059999999999</v>
      </c>
      <c r="DG639" s="75">
        <f t="shared" si="115"/>
        <v>0.22486216444746873</v>
      </c>
      <c r="DH639" s="75">
        <f t="shared" si="116"/>
        <v>25.572500000000002</v>
      </c>
      <c r="DI639" s="75">
        <f t="shared" si="117"/>
        <v>0.23229170239162691</v>
      </c>
      <c r="DJ639" s="75">
        <f t="shared" si="118"/>
        <v>25.52026</v>
      </c>
      <c r="DK639" s="75">
        <f t="shared" si="119"/>
        <v>9.1884998775644086E-2</v>
      </c>
      <c r="DM639" s="74" t="s">
        <v>3227</v>
      </c>
      <c r="DN639" s="74" t="s">
        <v>3228</v>
      </c>
    </row>
    <row r="640" spans="2:118" s="73" customFormat="1" x14ac:dyDescent="0.35">
      <c r="B640" s="74" t="s">
        <v>3233</v>
      </c>
      <c r="C640" s="74" t="s">
        <v>3234</v>
      </c>
      <c r="D640" s="73">
        <v>1</v>
      </c>
      <c r="E640" s="74" t="s">
        <v>2007</v>
      </c>
      <c r="F640" s="74" t="s">
        <v>546</v>
      </c>
      <c r="G640" s="74" t="s">
        <v>3235</v>
      </c>
      <c r="H640" s="74" t="s">
        <v>3236</v>
      </c>
      <c r="I640" s="73">
        <v>11</v>
      </c>
      <c r="J640" s="73">
        <v>11</v>
      </c>
      <c r="K640" s="73">
        <v>11</v>
      </c>
      <c r="L640" s="73">
        <v>54.8</v>
      </c>
      <c r="M640" s="73">
        <v>35.165999999999997</v>
      </c>
      <c r="N640" s="73">
        <v>0</v>
      </c>
      <c r="O640" s="73">
        <v>114.82</v>
      </c>
      <c r="P640" s="73">
        <v>1537900000</v>
      </c>
      <c r="Q640" s="73">
        <v>112</v>
      </c>
      <c r="S640" s="73">
        <v>1.1737500000000001</v>
      </c>
      <c r="T640" s="73">
        <v>0.41919600000000001</v>
      </c>
      <c r="V640" s="73">
        <v>0.13529922799999999</v>
      </c>
      <c r="W640" s="73">
        <v>0.96072554600000004</v>
      </c>
      <c r="X640" s="73">
        <v>6.2256240999999997E-2</v>
      </c>
      <c r="Z640" s="73">
        <v>1.05006925</v>
      </c>
      <c r="AA640" s="73">
        <v>0.33225454500000001</v>
      </c>
      <c r="AB640" s="73">
        <v>0.22588882399999999</v>
      </c>
      <c r="AD640" s="73">
        <v>1.5934981239999999</v>
      </c>
      <c r="AE640" s="73">
        <v>0.28963033199999999</v>
      </c>
      <c r="AF640" s="73">
        <v>0.31970176700000003</v>
      </c>
      <c r="AH640" s="73">
        <v>1.0057627899999999</v>
      </c>
      <c r="AI640" s="73">
        <v>0.321748284</v>
      </c>
      <c r="AJ640" s="73">
        <v>0.29512443500000002</v>
      </c>
      <c r="AK640" s="73" t="s">
        <v>340</v>
      </c>
      <c r="AL640" s="73">
        <v>2.4660421640000001</v>
      </c>
      <c r="AM640" s="73">
        <v>3.0635513999999999E-2</v>
      </c>
      <c r="AN640" s="73">
        <v>0.43868141199999999</v>
      </c>
      <c r="AO640" s="73">
        <v>3</v>
      </c>
      <c r="AP640" s="73">
        <v>3</v>
      </c>
      <c r="AQ640" s="73">
        <v>3</v>
      </c>
      <c r="AR640" s="73">
        <v>5</v>
      </c>
      <c r="AS640" s="73">
        <v>2</v>
      </c>
      <c r="AT640" s="73">
        <v>2</v>
      </c>
      <c r="AU640" s="73">
        <v>2</v>
      </c>
      <c r="AV640" s="73">
        <v>2</v>
      </c>
      <c r="AW640" s="73">
        <v>3</v>
      </c>
      <c r="AX640" s="73">
        <v>4</v>
      </c>
      <c r="AY640" s="73">
        <v>2</v>
      </c>
      <c r="AZ640" s="73">
        <v>2</v>
      </c>
      <c r="BA640" s="73">
        <v>3</v>
      </c>
      <c r="BB640" s="73">
        <v>5</v>
      </c>
      <c r="BC640" s="73">
        <v>4</v>
      </c>
      <c r="BD640" s="73">
        <v>3</v>
      </c>
      <c r="BE640" s="73">
        <v>3</v>
      </c>
      <c r="BF640" s="73">
        <v>4</v>
      </c>
      <c r="BG640" s="73">
        <v>5</v>
      </c>
      <c r="BH640" s="73">
        <v>3</v>
      </c>
      <c r="BI640" s="73">
        <v>3</v>
      </c>
      <c r="BJ640" s="73">
        <v>3</v>
      </c>
      <c r="BK640" s="73">
        <v>5</v>
      </c>
      <c r="BL640" s="73">
        <v>8</v>
      </c>
      <c r="BM640" s="73">
        <v>3</v>
      </c>
      <c r="BN640" s="73">
        <v>4</v>
      </c>
      <c r="BO640" s="73">
        <v>6</v>
      </c>
      <c r="BP640" s="73">
        <v>6</v>
      </c>
      <c r="BQ640" s="73">
        <v>8</v>
      </c>
      <c r="BR640" s="73">
        <v>3</v>
      </c>
      <c r="BT640" s="73" t="s">
        <v>3232</v>
      </c>
      <c r="BU640" s="73">
        <v>24.1</v>
      </c>
      <c r="BV640" s="73">
        <v>24.340699999999998</v>
      </c>
      <c r="BW640" s="73">
        <v>23.912400000000002</v>
      </c>
      <c r="BX640" s="73">
        <v>24.0976</v>
      </c>
      <c r="BY640" s="73">
        <v>24.3323</v>
      </c>
      <c r="BZ640" s="73">
        <v>24.473600000000001</v>
      </c>
      <c r="CA640" s="73">
        <v>24.122699999999998</v>
      </c>
      <c r="CB640" s="73">
        <v>24.134</v>
      </c>
      <c r="CC640" s="73">
        <v>23.7333</v>
      </c>
      <c r="CD640" s="73">
        <v>24.630700000000001</v>
      </c>
      <c r="CE640" s="73">
        <v>24.296199999999999</v>
      </c>
      <c r="CF640" s="73">
        <v>24.235700000000001</v>
      </c>
      <c r="CG640" s="73">
        <v>24.214700000000001</v>
      </c>
      <c r="CH640" s="73">
        <v>24.628499999999999</v>
      </c>
      <c r="CI640" s="73">
        <v>24.537400000000002</v>
      </c>
      <c r="CJ640" s="73">
        <v>24.489899999999999</v>
      </c>
      <c r="CK640" s="73">
        <v>24.4495</v>
      </c>
      <c r="CL640" s="73">
        <v>24.507400000000001</v>
      </c>
      <c r="CM640" s="73">
        <v>24.731400000000001</v>
      </c>
      <c r="CN640" s="73">
        <v>24.203399999999998</v>
      </c>
      <c r="CO640" s="73">
        <v>24.529499999999999</v>
      </c>
      <c r="CP640" s="73">
        <v>24.3322</v>
      </c>
      <c r="CQ640" s="73">
        <v>24.563800000000001</v>
      </c>
      <c r="CR640" s="73">
        <v>24.824400000000001</v>
      </c>
      <c r="CS640" s="73">
        <v>24.008700000000001</v>
      </c>
      <c r="CT640" s="73">
        <v>24.636500000000002</v>
      </c>
      <c r="CU640" s="73">
        <v>24.599699999999999</v>
      </c>
      <c r="CV640" s="73">
        <v>24.6752</v>
      </c>
      <c r="CW640" s="73">
        <v>24.734300000000001</v>
      </c>
      <c r="CX640" s="73">
        <v>24.3307</v>
      </c>
      <c r="CZ640" s="75">
        <f t="shared" si="108"/>
        <v>24.156600000000001</v>
      </c>
      <c r="DA640" s="75">
        <f t="shared" si="109"/>
        <v>0.18102589593756913</v>
      </c>
      <c r="DB640" s="75">
        <f t="shared" si="110"/>
        <v>24.218859999999999</v>
      </c>
      <c r="DC640" s="75">
        <f t="shared" si="111"/>
        <v>0.34882701013539713</v>
      </c>
      <c r="DD640" s="75">
        <f t="shared" si="112"/>
        <v>24.3825</v>
      </c>
      <c r="DE640" s="75">
        <f t="shared" si="113"/>
        <v>0.18819191002803468</v>
      </c>
      <c r="DF640" s="75">
        <f t="shared" si="114"/>
        <v>24.476320000000001</v>
      </c>
      <c r="DG640" s="75">
        <f t="shared" si="115"/>
        <v>0.18802980348870307</v>
      </c>
      <c r="DH640" s="75">
        <f t="shared" si="116"/>
        <v>24.451720000000002</v>
      </c>
      <c r="DI640" s="75">
        <f t="shared" si="117"/>
        <v>0.30333718367519641</v>
      </c>
      <c r="DJ640" s="75">
        <f t="shared" si="118"/>
        <v>24.595280000000002</v>
      </c>
      <c r="DK640" s="75">
        <f t="shared" si="119"/>
        <v>0.15607287400442169</v>
      </c>
      <c r="DM640" s="74" t="s">
        <v>3233</v>
      </c>
      <c r="DN640" s="74" t="s">
        <v>3234</v>
      </c>
    </row>
    <row r="641" spans="2:118" s="73" customFormat="1" x14ac:dyDescent="0.35">
      <c r="B641" s="74" t="s">
        <v>3238</v>
      </c>
      <c r="C641" s="74" t="s">
        <v>3239</v>
      </c>
      <c r="D641" s="73">
        <v>1</v>
      </c>
      <c r="E641" s="74" t="s">
        <v>372</v>
      </c>
      <c r="F641" s="74" t="s">
        <v>3240</v>
      </c>
      <c r="G641" s="74" t="s">
        <v>367</v>
      </c>
      <c r="H641" s="74" t="s">
        <v>3241</v>
      </c>
      <c r="I641" s="73">
        <v>12</v>
      </c>
      <c r="J641" s="73">
        <v>12</v>
      </c>
      <c r="K641" s="73">
        <v>12</v>
      </c>
      <c r="L641" s="73">
        <v>79.3</v>
      </c>
      <c r="M641" s="73">
        <v>20.747</v>
      </c>
      <c r="N641" s="73">
        <v>0</v>
      </c>
      <c r="O641" s="73">
        <v>248.86</v>
      </c>
      <c r="P641" s="73">
        <v>2628100000</v>
      </c>
      <c r="Q641" s="73">
        <v>163</v>
      </c>
      <c r="S641" s="73">
        <v>1.66923</v>
      </c>
      <c r="T641" s="73">
        <v>0.248283</v>
      </c>
      <c r="V641" s="73">
        <v>8.2102184999999994E-2</v>
      </c>
      <c r="W641" s="73">
        <v>0.96596187200000005</v>
      </c>
      <c r="X641" s="73">
        <v>5.0623702999999999E-2</v>
      </c>
      <c r="Z641" s="73">
        <v>5.1434380000000002E-3</v>
      </c>
      <c r="AA641" s="73">
        <v>0.99217507400000005</v>
      </c>
      <c r="AB641" s="73">
        <v>-3.3634189999999999E-3</v>
      </c>
      <c r="AD641" s="73">
        <v>0.32608693300000002</v>
      </c>
      <c r="AE641" s="73">
        <v>0.67654585199999995</v>
      </c>
      <c r="AF641" s="73">
        <v>0.159260178</v>
      </c>
      <c r="AH641" s="73">
        <v>0.993113264</v>
      </c>
      <c r="AI641" s="73">
        <v>0.30298936199999998</v>
      </c>
      <c r="AJ641" s="73">
        <v>-0.36271591199999997</v>
      </c>
      <c r="AL641" s="73">
        <v>1.610418194</v>
      </c>
      <c r="AM641" s="73">
        <v>6.1077364000000002E-2</v>
      </c>
      <c r="AN641" s="73">
        <v>-0.467998886</v>
      </c>
      <c r="AO641" s="73">
        <v>3</v>
      </c>
      <c r="AP641" s="73">
        <v>9</v>
      </c>
      <c r="AQ641" s="73">
        <v>5</v>
      </c>
      <c r="AR641" s="73">
        <v>5</v>
      </c>
      <c r="AS641" s="73">
        <v>8</v>
      </c>
      <c r="AT641" s="73">
        <v>6</v>
      </c>
      <c r="AU641" s="73">
        <v>7</v>
      </c>
      <c r="AV641" s="73">
        <v>6</v>
      </c>
      <c r="AW641" s="73">
        <v>3</v>
      </c>
      <c r="AX641" s="73">
        <v>8</v>
      </c>
      <c r="AY641" s="73">
        <v>3</v>
      </c>
      <c r="AZ641" s="73">
        <v>8</v>
      </c>
      <c r="BA641" s="73">
        <v>4</v>
      </c>
      <c r="BB641" s="73">
        <v>4</v>
      </c>
      <c r="BC641" s="73">
        <v>7</v>
      </c>
      <c r="BD641" s="73">
        <v>5</v>
      </c>
      <c r="BE641" s="73">
        <v>5</v>
      </c>
      <c r="BF641" s="73">
        <v>5</v>
      </c>
      <c r="BG641" s="73">
        <v>8</v>
      </c>
      <c r="BH641" s="73">
        <v>6</v>
      </c>
      <c r="BI641" s="73">
        <v>3</v>
      </c>
      <c r="BJ641" s="73">
        <v>5</v>
      </c>
      <c r="BK641" s="73">
        <v>8</v>
      </c>
      <c r="BL641" s="73">
        <v>6</v>
      </c>
      <c r="BM641" s="73">
        <v>5</v>
      </c>
      <c r="BN641" s="73">
        <v>6</v>
      </c>
      <c r="BO641" s="73">
        <v>4</v>
      </c>
      <c r="BP641" s="73">
        <v>1</v>
      </c>
      <c r="BQ641" s="73">
        <v>5</v>
      </c>
      <c r="BR641" s="73">
        <v>5</v>
      </c>
      <c r="BT641" s="73" t="s">
        <v>3237</v>
      </c>
      <c r="BU641" s="73">
        <v>24.959</v>
      </c>
      <c r="BV641" s="73">
        <v>25.846</v>
      </c>
      <c r="BW641" s="73">
        <v>25.100100000000001</v>
      </c>
      <c r="BX641" s="73">
        <v>25.2273</v>
      </c>
      <c r="BY641" s="73">
        <v>25.453099999999999</v>
      </c>
      <c r="BZ641" s="73">
        <v>25.314900000000002</v>
      </c>
      <c r="CA641" s="73">
        <v>25.7913</v>
      </c>
      <c r="CB641" s="73">
        <v>25.6798</v>
      </c>
      <c r="CC641" s="73">
        <v>25.125599999999999</v>
      </c>
      <c r="CD641" s="73">
        <v>24.927099999999999</v>
      </c>
      <c r="CE641" s="73">
        <v>25.4131</v>
      </c>
      <c r="CF641" s="73">
        <v>25.824999999999999</v>
      </c>
      <c r="CG641" s="73">
        <v>24.870999999999999</v>
      </c>
      <c r="CH641" s="73">
        <v>25.311199999999999</v>
      </c>
      <c r="CI641" s="73">
        <v>25.148499999999999</v>
      </c>
      <c r="CJ641" s="73">
        <v>25.3385</v>
      </c>
      <c r="CK641" s="73">
        <v>25.347899999999999</v>
      </c>
      <c r="CL641" s="73">
        <v>25.145900000000001</v>
      </c>
      <c r="CM641" s="73">
        <v>25.567699999999999</v>
      </c>
      <c r="CN641" s="73">
        <v>25.9819</v>
      </c>
      <c r="CO641" s="73">
        <v>24.566500000000001</v>
      </c>
      <c r="CP641" s="73">
        <v>25.209700000000002</v>
      </c>
      <c r="CQ641" s="73">
        <v>24.7898</v>
      </c>
      <c r="CR641" s="73">
        <v>25.082000000000001</v>
      </c>
      <c r="CS641" s="73">
        <v>25.124099999999999</v>
      </c>
      <c r="CT641" s="73">
        <v>24.8124</v>
      </c>
      <c r="CU641" s="73">
        <v>24.622</v>
      </c>
      <c r="CV641" s="73">
        <v>25.0335</v>
      </c>
      <c r="CW641" s="73">
        <v>24.9178</v>
      </c>
      <c r="CX641" s="73">
        <v>24.8597</v>
      </c>
      <c r="CZ641" s="75">
        <f t="shared" si="108"/>
        <v>25.3171</v>
      </c>
      <c r="DA641" s="75">
        <f t="shared" si="109"/>
        <v>0.34699418583025265</v>
      </c>
      <c r="DB641" s="75">
        <f t="shared" si="110"/>
        <v>25.367739999999998</v>
      </c>
      <c r="DC641" s="75">
        <f t="shared" si="111"/>
        <v>0.36481912367637775</v>
      </c>
      <c r="DD641" s="75">
        <f t="shared" si="112"/>
        <v>25.313759999999998</v>
      </c>
      <c r="DE641" s="75">
        <f t="shared" si="113"/>
        <v>0.35163497124148535</v>
      </c>
      <c r="DF641" s="75">
        <f t="shared" si="114"/>
        <v>25.476379999999999</v>
      </c>
      <c r="DG641" s="75">
        <f t="shared" si="115"/>
        <v>0.31961885426238501</v>
      </c>
      <c r="DH641" s="75">
        <f t="shared" si="116"/>
        <v>24.954419999999999</v>
      </c>
      <c r="DI641" s="75">
        <f t="shared" si="117"/>
        <v>0.26824313038734077</v>
      </c>
      <c r="DJ641" s="75">
        <f t="shared" si="118"/>
        <v>24.849080000000001</v>
      </c>
      <c r="DK641" s="75">
        <f t="shared" si="119"/>
        <v>0.15145684864013251</v>
      </c>
      <c r="DM641" s="74" t="s">
        <v>3238</v>
      </c>
      <c r="DN641" s="74" t="s">
        <v>3239</v>
      </c>
    </row>
    <row r="642" spans="2:118" s="73" customFormat="1" x14ac:dyDescent="0.35">
      <c r="B642" s="74" t="s">
        <v>3243</v>
      </c>
      <c r="C642" s="74" t="s">
        <v>3244</v>
      </c>
      <c r="D642" s="73">
        <v>1</v>
      </c>
      <c r="E642" s="74"/>
      <c r="F642" s="74" t="s">
        <v>495</v>
      </c>
      <c r="G642" s="74"/>
      <c r="H642" s="74" t="s">
        <v>495</v>
      </c>
      <c r="I642" s="73">
        <v>10</v>
      </c>
      <c r="J642" s="73">
        <v>10</v>
      </c>
      <c r="K642" s="73">
        <v>10</v>
      </c>
      <c r="L642" s="73">
        <v>23</v>
      </c>
      <c r="M642" s="73">
        <v>39.646999999999998</v>
      </c>
      <c r="N642" s="73">
        <v>0</v>
      </c>
      <c r="O642" s="73">
        <v>323.31</v>
      </c>
      <c r="P642" s="73">
        <v>758650000</v>
      </c>
      <c r="Q642" s="73">
        <v>77</v>
      </c>
      <c r="S642" s="73">
        <v>0.78175899999999998</v>
      </c>
      <c r="T642" s="73">
        <v>0.21171400000000001</v>
      </c>
      <c r="V642" s="73">
        <v>0.67907539800000005</v>
      </c>
      <c r="W642" s="73">
        <v>1</v>
      </c>
      <c r="X642" s="73">
        <v>0.90070037800000002</v>
      </c>
      <c r="Z642" s="73">
        <v>0.43190125899999998</v>
      </c>
      <c r="AA642" s="73">
        <v>0.40995007300000003</v>
      </c>
      <c r="AB642" s="73">
        <v>1.071289444</v>
      </c>
      <c r="AD642" s="73">
        <v>1.075817464</v>
      </c>
      <c r="AE642" s="73">
        <v>0.29346534699999999</v>
      </c>
      <c r="AF642" s="73">
        <v>1.280543518</v>
      </c>
      <c r="AH642" s="73">
        <v>0.79906082700000003</v>
      </c>
      <c r="AI642" s="73">
        <v>0.24383141799999999</v>
      </c>
      <c r="AJ642" s="73">
        <v>1.834251785</v>
      </c>
      <c r="AK642" s="73" t="s">
        <v>340</v>
      </c>
      <c r="AL642" s="73">
        <v>2.5074288199999999</v>
      </c>
      <c r="AM642" s="73">
        <v>1.0800000000000001E-2</v>
      </c>
      <c r="AN642" s="73">
        <v>3.0354602810000002</v>
      </c>
      <c r="AO642" s="73">
        <v>0</v>
      </c>
      <c r="AP642" s="73">
        <v>0</v>
      </c>
      <c r="AQ642" s="73">
        <v>1</v>
      </c>
      <c r="AR642" s="73">
        <v>2</v>
      </c>
      <c r="AS642" s="73">
        <v>2</v>
      </c>
      <c r="AT642" s="73">
        <v>0</v>
      </c>
      <c r="AU642" s="73">
        <v>0</v>
      </c>
      <c r="AV642" s="73">
        <v>1</v>
      </c>
      <c r="AW642" s="73">
        <v>2</v>
      </c>
      <c r="AX642" s="73">
        <v>5</v>
      </c>
      <c r="AY642" s="73">
        <v>0</v>
      </c>
      <c r="AZ642" s="73">
        <v>0</v>
      </c>
      <c r="BA642" s="73">
        <v>1</v>
      </c>
      <c r="BB642" s="73">
        <v>9</v>
      </c>
      <c r="BC642" s="73">
        <v>6</v>
      </c>
      <c r="BD642" s="73">
        <v>4</v>
      </c>
      <c r="BE642" s="73">
        <v>3</v>
      </c>
      <c r="BF642" s="73">
        <v>3</v>
      </c>
      <c r="BG642" s="73">
        <v>2</v>
      </c>
      <c r="BH642" s="73">
        <v>0</v>
      </c>
      <c r="BI642" s="73">
        <v>3</v>
      </c>
      <c r="BJ642" s="73">
        <v>0</v>
      </c>
      <c r="BK642" s="73">
        <v>10</v>
      </c>
      <c r="BL642" s="73">
        <v>3</v>
      </c>
      <c r="BM642" s="73">
        <v>0</v>
      </c>
      <c r="BN642" s="73">
        <v>7</v>
      </c>
      <c r="BO642" s="73">
        <v>5</v>
      </c>
      <c r="BP642" s="73">
        <v>2</v>
      </c>
      <c r="BQ642" s="73">
        <v>4</v>
      </c>
      <c r="BR642" s="73">
        <v>2</v>
      </c>
      <c r="BT642" s="73" t="s">
        <v>3242</v>
      </c>
      <c r="BU642" s="73" t="s">
        <v>558</v>
      </c>
      <c r="BV642" s="73" t="s">
        <v>558</v>
      </c>
      <c r="BW642" s="73" t="s">
        <v>558</v>
      </c>
      <c r="BX642" s="73" t="s">
        <v>558</v>
      </c>
      <c r="BY642" s="73">
        <v>21.890999999999998</v>
      </c>
      <c r="BZ642" s="73" t="s">
        <v>558</v>
      </c>
      <c r="CA642" s="73">
        <v>21.438099999999999</v>
      </c>
      <c r="CB642" s="73" t="s">
        <v>558</v>
      </c>
      <c r="CC642" s="73" t="s">
        <v>558</v>
      </c>
      <c r="CD642" s="73">
        <v>23.8962</v>
      </c>
      <c r="CE642" s="73" t="s">
        <v>558</v>
      </c>
      <c r="CF642" s="73" t="s">
        <v>558</v>
      </c>
      <c r="CG642" s="73" t="s">
        <v>558</v>
      </c>
      <c r="CH642" s="73">
        <v>24.1996</v>
      </c>
      <c r="CI642" s="73">
        <v>24.4085</v>
      </c>
      <c r="CJ642" s="73">
        <v>23.023499999999999</v>
      </c>
      <c r="CK642" s="73">
        <v>22.1997</v>
      </c>
      <c r="CL642" s="73">
        <v>23.288399999999999</v>
      </c>
      <c r="CM642" s="73">
        <v>21.505400000000002</v>
      </c>
      <c r="CN642" s="73" t="s">
        <v>558</v>
      </c>
      <c r="CO642" s="73">
        <v>23.048400000000001</v>
      </c>
      <c r="CP642" s="73" t="s">
        <v>558</v>
      </c>
      <c r="CQ642" s="73">
        <v>25.915199999999999</v>
      </c>
      <c r="CR642" s="73">
        <v>23.810700000000001</v>
      </c>
      <c r="CS642" s="73" t="s">
        <v>558</v>
      </c>
      <c r="CT642" s="73">
        <v>25.073399999999999</v>
      </c>
      <c r="CU642" s="73">
        <v>25.048200000000001</v>
      </c>
      <c r="CV642" s="73">
        <v>23.7744</v>
      </c>
      <c r="CW642" s="73">
        <v>23.569600000000001</v>
      </c>
      <c r="CX642" s="73">
        <v>21.557099999999998</v>
      </c>
      <c r="CZ642" s="75">
        <f t="shared" si="108"/>
        <v>21.890999999999998</v>
      </c>
      <c r="DA642" s="75" t="e">
        <f t="shared" si="109"/>
        <v>#DIV/0!</v>
      </c>
      <c r="DB642" s="75">
        <f t="shared" si="110"/>
        <v>22.667149999999999</v>
      </c>
      <c r="DC642" s="75">
        <f t="shared" si="111"/>
        <v>1.7381391788346536</v>
      </c>
      <c r="DD642" s="75">
        <f t="shared" si="112"/>
        <v>24.30405</v>
      </c>
      <c r="DE642" s="75">
        <f t="shared" si="113"/>
        <v>0.14771460658986968</v>
      </c>
      <c r="DF642" s="75">
        <f t="shared" si="114"/>
        <v>22.504249999999999</v>
      </c>
      <c r="DG642" s="75">
        <f t="shared" si="115"/>
        <v>0.81136999574793123</v>
      </c>
      <c r="DH642" s="75">
        <f t="shared" si="116"/>
        <v>24.258099999999999</v>
      </c>
      <c r="DI642" s="75">
        <f t="shared" si="117"/>
        <v>1.484843638232658</v>
      </c>
      <c r="DJ642" s="75">
        <f t="shared" si="118"/>
        <v>23.804539999999996</v>
      </c>
      <c r="DK642" s="75">
        <f t="shared" si="119"/>
        <v>1.4373402234683346</v>
      </c>
      <c r="DM642" s="74" t="s">
        <v>3243</v>
      </c>
      <c r="DN642" s="74" t="s">
        <v>3244</v>
      </c>
    </row>
    <row r="643" spans="2:118" s="73" customFormat="1" x14ac:dyDescent="0.35">
      <c r="B643" s="74" t="s">
        <v>3246</v>
      </c>
      <c r="C643" s="74" t="s">
        <v>3247</v>
      </c>
      <c r="D643" s="73">
        <v>1</v>
      </c>
      <c r="E643" s="74"/>
      <c r="F643" s="74" t="s">
        <v>1327</v>
      </c>
      <c r="G643" s="74"/>
      <c r="H643" s="74" t="s">
        <v>1327</v>
      </c>
      <c r="I643" s="73">
        <v>8</v>
      </c>
      <c r="J643" s="73">
        <v>8</v>
      </c>
      <c r="K643" s="73">
        <v>8</v>
      </c>
      <c r="L643" s="73">
        <v>55.5</v>
      </c>
      <c r="M643" s="73">
        <v>12.007</v>
      </c>
      <c r="N643" s="73">
        <v>0</v>
      </c>
      <c r="O643" s="73">
        <v>92.361999999999995</v>
      </c>
      <c r="P643" s="73">
        <v>2130700000</v>
      </c>
      <c r="Q643" s="73">
        <v>88</v>
      </c>
      <c r="S643" s="73">
        <v>0.35576799999999997</v>
      </c>
      <c r="T643" s="73">
        <v>0.31470500000000001</v>
      </c>
      <c r="V643" s="73">
        <v>8.4880790000000008E-3</v>
      </c>
      <c r="W643" s="73">
        <v>0.99618731100000002</v>
      </c>
      <c r="X643" s="73">
        <v>2.4536513999999999E-2</v>
      </c>
      <c r="Z643" s="73">
        <v>0.81818986199999999</v>
      </c>
      <c r="AA643" s="73">
        <v>0.22326136399999999</v>
      </c>
      <c r="AB643" s="73">
        <v>0.91847038299999995</v>
      </c>
      <c r="AD643" s="73">
        <v>1.4210979029999999</v>
      </c>
      <c r="AE643" s="73">
        <v>0.32094117599999999</v>
      </c>
      <c r="AF643" s="73">
        <v>1.0936939240000001</v>
      </c>
      <c r="AH643" s="73">
        <v>0.59714646800000004</v>
      </c>
      <c r="AI643" s="73">
        <v>0.35336907200000001</v>
      </c>
      <c r="AJ643" s="73">
        <v>0.81125221300000006</v>
      </c>
      <c r="AL643" s="73">
        <v>1.067288212</v>
      </c>
      <c r="AM643" s="73">
        <v>6.8738785999999996E-2</v>
      </c>
      <c r="AN643" s="73">
        <v>1.121073151</v>
      </c>
      <c r="AO643" s="73">
        <v>0</v>
      </c>
      <c r="AP643" s="73">
        <v>5</v>
      </c>
      <c r="AQ643" s="73">
        <v>1</v>
      </c>
      <c r="AR643" s="73">
        <v>1</v>
      </c>
      <c r="AS643" s="73">
        <v>3</v>
      </c>
      <c r="AT643" s="73">
        <v>1</v>
      </c>
      <c r="AU643" s="73">
        <v>3</v>
      </c>
      <c r="AV643" s="73">
        <v>2</v>
      </c>
      <c r="AW643" s="73">
        <v>1</v>
      </c>
      <c r="AX643" s="73">
        <v>5</v>
      </c>
      <c r="AY643" s="73">
        <v>1</v>
      </c>
      <c r="AZ643" s="73">
        <v>2</v>
      </c>
      <c r="BA643" s="73">
        <v>3</v>
      </c>
      <c r="BB643" s="73">
        <v>4</v>
      </c>
      <c r="BC643" s="73">
        <v>4</v>
      </c>
      <c r="BD643" s="73">
        <v>5</v>
      </c>
      <c r="BE643" s="73">
        <v>4</v>
      </c>
      <c r="BF643" s="73">
        <v>2</v>
      </c>
      <c r="BG643" s="73">
        <v>3</v>
      </c>
      <c r="BH643" s="73">
        <v>3</v>
      </c>
      <c r="BI643" s="73">
        <v>3</v>
      </c>
      <c r="BJ643" s="73">
        <v>2</v>
      </c>
      <c r="BK643" s="73">
        <v>6</v>
      </c>
      <c r="BL643" s="73">
        <v>3</v>
      </c>
      <c r="BM643" s="73">
        <v>1</v>
      </c>
      <c r="BN643" s="73">
        <v>6</v>
      </c>
      <c r="BO643" s="73">
        <v>5</v>
      </c>
      <c r="BP643" s="73">
        <v>4</v>
      </c>
      <c r="BQ643" s="73">
        <v>4</v>
      </c>
      <c r="BR643" s="73">
        <v>1</v>
      </c>
      <c r="BT643" s="73" t="s">
        <v>3245</v>
      </c>
      <c r="BU643" s="73">
        <v>23.083200000000001</v>
      </c>
      <c r="BV643" s="73">
        <v>24.727399999999999</v>
      </c>
      <c r="BW643" s="73">
        <v>22.8325</v>
      </c>
      <c r="BX643" s="73">
        <v>23.740400000000001</v>
      </c>
      <c r="BY643" s="73">
        <v>24.7727</v>
      </c>
      <c r="BZ643" s="73">
        <v>24.0961</v>
      </c>
      <c r="CA643" s="73">
        <v>24.987200000000001</v>
      </c>
      <c r="CB643" s="73">
        <v>24.447800000000001</v>
      </c>
      <c r="CC643" s="73" t="s">
        <v>558</v>
      </c>
      <c r="CD643" s="73">
        <v>25.358699999999999</v>
      </c>
      <c r="CE643" s="73">
        <v>23.6709</v>
      </c>
      <c r="CF643" s="73">
        <v>24.7073</v>
      </c>
      <c r="CG643" s="73">
        <v>24.084499999999998</v>
      </c>
      <c r="CH643" s="73">
        <v>26.010899999999999</v>
      </c>
      <c r="CI643" s="73">
        <v>25.274899999999999</v>
      </c>
      <c r="CJ643" s="73">
        <v>25.150700000000001</v>
      </c>
      <c r="CK643" s="73">
        <v>25.517199999999999</v>
      </c>
      <c r="CL643" s="73">
        <v>24.651700000000002</v>
      </c>
      <c r="CM643" s="73">
        <v>24.647400000000001</v>
      </c>
      <c r="CN643" s="73">
        <v>24.657499999999999</v>
      </c>
      <c r="CO643" s="73">
        <v>24.569900000000001</v>
      </c>
      <c r="CP643" s="73">
        <v>24.895299999999999</v>
      </c>
      <c r="CQ643" s="73">
        <v>25.7332</v>
      </c>
      <c r="CR643" s="73">
        <v>25.300699999999999</v>
      </c>
      <c r="CS643" s="73">
        <v>22.7133</v>
      </c>
      <c r="CT643" s="73">
        <v>26.194400000000002</v>
      </c>
      <c r="CU643" s="73">
        <v>25.162700000000001</v>
      </c>
      <c r="CV643" s="73">
        <v>24.7669</v>
      </c>
      <c r="CW643" s="73">
        <v>24.9757</v>
      </c>
      <c r="CX643" s="73">
        <v>23.6617</v>
      </c>
      <c r="CZ643" s="75">
        <f t="shared" si="108"/>
        <v>23.831240000000001</v>
      </c>
      <c r="DA643" s="75">
        <f t="shared" si="109"/>
        <v>0.90204587078485066</v>
      </c>
      <c r="DB643" s="75">
        <f t="shared" si="110"/>
        <v>24.722450000000002</v>
      </c>
      <c r="DC643" s="75">
        <f t="shared" si="111"/>
        <v>0.56055138628556289</v>
      </c>
      <c r="DD643" s="75">
        <f t="shared" si="112"/>
        <v>24.749700000000001</v>
      </c>
      <c r="DE643" s="75">
        <f t="shared" si="113"/>
        <v>0.93200841197920525</v>
      </c>
      <c r="DF643" s="75">
        <f t="shared" si="114"/>
        <v>24.924900000000001</v>
      </c>
      <c r="DG643" s="75">
        <f t="shared" si="115"/>
        <v>0.39526958522001099</v>
      </c>
      <c r="DH643" s="75">
        <f t="shared" si="116"/>
        <v>24.642479999999999</v>
      </c>
      <c r="DI643" s="75">
        <f t="shared" si="117"/>
        <v>1.1633835317727337</v>
      </c>
      <c r="DJ643" s="75">
        <f t="shared" si="118"/>
        <v>24.952279999999998</v>
      </c>
      <c r="DK643" s="75">
        <f t="shared" si="119"/>
        <v>0.90659385173295837</v>
      </c>
      <c r="DM643" s="74" t="s">
        <v>3246</v>
      </c>
      <c r="DN643" s="74" t="s">
        <v>3247</v>
      </c>
    </row>
    <row r="644" spans="2:118" s="73" customFormat="1" x14ac:dyDescent="0.35">
      <c r="B644" s="74" t="s">
        <v>3249</v>
      </c>
      <c r="C644" s="74" t="s">
        <v>3250</v>
      </c>
      <c r="D644" s="73">
        <v>1</v>
      </c>
      <c r="E644" s="74" t="s">
        <v>3251</v>
      </c>
      <c r="F644" s="74" t="s">
        <v>2475</v>
      </c>
      <c r="G644" s="74"/>
      <c r="H644" s="74" t="s">
        <v>3252</v>
      </c>
      <c r="I644" s="73">
        <v>10</v>
      </c>
      <c r="J644" s="73">
        <v>10</v>
      </c>
      <c r="K644" s="73">
        <v>10</v>
      </c>
      <c r="L644" s="73">
        <v>38.299999999999997</v>
      </c>
      <c r="M644" s="73">
        <v>27.074000000000002</v>
      </c>
      <c r="N644" s="73">
        <v>0</v>
      </c>
      <c r="O644" s="73">
        <v>84.394999999999996</v>
      </c>
      <c r="P644" s="73">
        <v>3726000000</v>
      </c>
      <c r="Q644" s="73">
        <v>126</v>
      </c>
      <c r="S644" s="73">
        <v>1.25118</v>
      </c>
      <c r="T644" s="73">
        <v>0.61351599999999995</v>
      </c>
      <c r="V644" s="73">
        <v>1.2846064260000001</v>
      </c>
      <c r="W644" s="73">
        <v>1</v>
      </c>
      <c r="X644" s="73">
        <v>-0.25781707799999998</v>
      </c>
      <c r="Z644" s="73">
        <v>0.64266154799999997</v>
      </c>
      <c r="AA644" s="73">
        <v>0.55168699700000001</v>
      </c>
      <c r="AB644" s="73">
        <v>-0.12128639200000001</v>
      </c>
      <c r="AD644" s="73">
        <v>0.116365819</v>
      </c>
      <c r="AE644" s="73">
        <v>0.94316196600000002</v>
      </c>
      <c r="AF644" s="73">
        <v>-1.9433593999999998E-2</v>
      </c>
      <c r="AH644" s="73">
        <v>1.2514733709999999</v>
      </c>
      <c r="AI644" s="73">
        <v>0.51024109600000001</v>
      </c>
      <c r="AJ644" s="73">
        <v>-0.11285896300000001</v>
      </c>
      <c r="AL644" s="73">
        <v>0.18559536200000001</v>
      </c>
      <c r="AM644" s="73">
        <v>0.84653594799999998</v>
      </c>
      <c r="AN644" s="73">
        <v>3.2702637E-2</v>
      </c>
      <c r="AO644" s="73">
        <v>4</v>
      </c>
      <c r="AP644" s="73">
        <v>7</v>
      </c>
      <c r="AQ644" s="73">
        <v>2</v>
      </c>
      <c r="AR644" s="73">
        <v>3</v>
      </c>
      <c r="AS644" s="73">
        <v>2</v>
      </c>
      <c r="AT644" s="73">
        <v>2</v>
      </c>
      <c r="AU644" s="73">
        <v>5</v>
      </c>
      <c r="AV644" s="73">
        <v>4</v>
      </c>
      <c r="AW644" s="73">
        <v>5</v>
      </c>
      <c r="AX644" s="73">
        <v>4</v>
      </c>
      <c r="AY644" s="73">
        <v>4</v>
      </c>
      <c r="AZ644" s="73">
        <v>8</v>
      </c>
      <c r="BA644" s="73">
        <v>3</v>
      </c>
      <c r="BB644" s="73">
        <v>6</v>
      </c>
      <c r="BC644" s="73">
        <v>6</v>
      </c>
      <c r="BD644" s="73">
        <v>5</v>
      </c>
      <c r="BE644" s="73">
        <v>5</v>
      </c>
      <c r="BF644" s="73">
        <v>6</v>
      </c>
      <c r="BG644" s="73">
        <v>4</v>
      </c>
      <c r="BH644" s="73">
        <v>2</v>
      </c>
      <c r="BI644" s="73">
        <v>3</v>
      </c>
      <c r="BJ644" s="73">
        <v>3</v>
      </c>
      <c r="BK644" s="73">
        <v>6</v>
      </c>
      <c r="BL644" s="73">
        <v>3</v>
      </c>
      <c r="BM644" s="73">
        <v>4</v>
      </c>
      <c r="BN644" s="73">
        <v>4</v>
      </c>
      <c r="BO644" s="73">
        <v>5</v>
      </c>
      <c r="BP644" s="73">
        <v>5</v>
      </c>
      <c r="BQ644" s="73">
        <v>4</v>
      </c>
      <c r="BR644" s="73">
        <v>2</v>
      </c>
      <c r="BT644" s="73" t="s">
        <v>3248</v>
      </c>
      <c r="BU644" s="73">
        <v>25.844799999999999</v>
      </c>
      <c r="BV644" s="73">
        <v>25.8779</v>
      </c>
      <c r="BW644" s="73">
        <v>25.7746</v>
      </c>
      <c r="BX644" s="73">
        <v>25.9617</v>
      </c>
      <c r="BY644" s="73">
        <v>25.751000000000001</v>
      </c>
      <c r="BZ644" s="73">
        <v>25.856999999999999</v>
      </c>
      <c r="CA644" s="73">
        <v>25.542999999999999</v>
      </c>
      <c r="CB644" s="73">
        <v>25.695799999999998</v>
      </c>
      <c r="CC644" s="73">
        <v>25.2133</v>
      </c>
      <c r="CD644" s="73">
        <v>25.611799999999999</v>
      </c>
      <c r="CE644" s="73">
        <v>25.956399999999999</v>
      </c>
      <c r="CF644" s="73">
        <v>25.501100000000001</v>
      </c>
      <c r="CG644" s="73">
        <v>25.877199999999998</v>
      </c>
      <c r="CH644" s="73">
        <v>25.614999999999998</v>
      </c>
      <c r="CI644" s="73">
        <v>25.6538</v>
      </c>
      <c r="CJ644" s="73">
        <v>25.858699999999999</v>
      </c>
      <c r="CK644" s="73">
        <v>25.816500000000001</v>
      </c>
      <c r="CL644" s="73">
        <v>25.729299999999999</v>
      </c>
      <c r="CM644" s="73">
        <v>25.715499999999999</v>
      </c>
      <c r="CN644" s="73">
        <v>25.992699999999999</v>
      </c>
      <c r="CO644" s="73">
        <v>25.738099999999999</v>
      </c>
      <c r="CP644" s="73">
        <v>25.805</v>
      </c>
      <c r="CQ644" s="73">
        <v>25.7851</v>
      </c>
      <c r="CR644" s="73">
        <v>25.701899999999998</v>
      </c>
      <c r="CS644" s="73">
        <v>25.615500000000001</v>
      </c>
      <c r="CT644" s="73">
        <v>25.7501</v>
      </c>
      <c r="CU644" s="73">
        <v>25.905000000000001</v>
      </c>
      <c r="CV644" s="73">
        <v>26.0611</v>
      </c>
      <c r="CW644" s="73">
        <v>25.745799999999999</v>
      </c>
      <c r="CX644" s="73">
        <v>25.9115</v>
      </c>
      <c r="CZ644" s="75">
        <f t="shared" ref="CZ644:CZ707" si="120">AVERAGE(BU644:BY644)</f>
        <v>25.842000000000002</v>
      </c>
      <c r="DA644" s="75">
        <f t="shared" ref="DA644:DA707" si="121">STDEV(BU644:BY644)</f>
        <v>8.4333415678484139E-2</v>
      </c>
      <c r="DB644" s="75">
        <f t="shared" ref="DB644:DB707" si="122">AVERAGE(BZ644:CD644)</f>
        <v>25.58418</v>
      </c>
      <c r="DC644" s="75">
        <f t="shared" ref="DC644:DC707" si="123">STDEV(BZ644:CD644)</f>
        <v>0.23817032140886019</v>
      </c>
      <c r="DD644" s="75">
        <f t="shared" ref="DD644:DD707" si="124">AVERAGE(CE644:CI644)</f>
        <v>25.720700000000001</v>
      </c>
      <c r="DE644" s="75">
        <f t="shared" ref="DE644:DE707" si="125">STDEV(CE644:CI644)</f>
        <v>0.18968328866824213</v>
      </c>
      <c r="DF644" s="75">
        <f t="shared" ref="DF644:DF707" si="126">AVERAGE(CJ644:CN644)</f>
        <v>25.822540000000004</v>
      </c>
      <c r="DG644" s="75">
        <f t="shared" ref="DG644:DG707" si="127">STDEV(CJ644:CN644)</f>
        <v>0.11230506667109927</v>
      </c>
      <c r="DH644" s="75">
        <f t="shared" ref="DH644:DH707" si="128">AVERAGE(CO644:CS644)</f>
        <v>25.729120000000002</v>
      </c>
      <c r="DI644" s="75">
        <f t="shared" ref="DI644:DI707" si="129">STDEV(CO644:CS644)</f>
        <v>7.5204069038848936E-2</v>
      </c>
      <c r="DJ644" s="75">
        <f t="shared" ref="DJ644:DJ707" si="130">AVERAGE(CT644:CX644)</f>
        <v>25.874700000000001</v>
      </c>
      <c r="DK644" s="75">
        <f t="shared" ref="DK644:DK707" si="131">STDEV(CT644:CX644)</f>
        <v>0.13148922009047001</v>
      </c>
      <c r="DM644" s="74" t="s">
        <v>3249</v>
      </c>
      <c r="DN644" s="74" t="s">
        <v>3250</v>
      </c>
    </row>
    <row r="645" spans="2:118" s="73" customFormat="1" x14ac:dyDescent="0.35">
      <c r="B645" s="74" t="s">
        <v>3254</v>
      </c>
      <c r="C645" s="74" t="s">
        <v>3255</v>
      </c>
      <c r="D645" s="73">
        <v>1</v>
      </c>
      <c r="E645" s="74" t="s">
        <v>681</v>
      </c>
      <c r="F645" s="74" t="s">
        <v>465</v>
      </c>
      <c r="G645" s="74" t="s">
        <v>3256</v>
      </c>
      <c r="H645" s="74" t="s">
        <v>3257</v>
      </c>
      <c r="I645" s="73">
        <v>18</v>
      </c>
      <c r="J645" s="73">
        <v>18</v>
      </c>
      <c r="K645" s="73">
        <v>18</v>
      </c>
      <c r="L645" s="73">
        <v>55.5</v>
      </c>
      <c r="M645" s="73">
        <v>38.667000000000002</v>
      </c>
      <c r="N645" s="73">
        <v>0</v>
      </c>
      <c r="O645" s="73">
        <v>323.31</v>
      </c>
      <c r="P645" s="73">
        <v>5427300000</v>
      </c>
      <c r="Q645" s="73">
        <v>258</v>
      </c>
      <c r="S645" s="73">
        <v>0.62761500000000003</v>
      </c>
      <c r="T645" s="73">
        <v>0.75715500000000002</v>
      </c>
      <c r="V645" s="73">
        <v>0.29436758499999999</v>
      </c>
      <c r="W645" s="73">
        <v>0.93137182399999996</v>
      </c>
      <c r="X645" s="73">
        <v>-8.1357955999999995E-2</v>
      </c>
      <c r="Z645" s="73">
        <v>0.23268024300000001</v>
      </c>
      <c r="AA645" s="73">
        <v>0.77094054099999998</v>
      </c>
      <c r="AB645" s="73">
        <v>7.1408463000000005E-2</v>
      </c>
      <c r="AD645" s="73">
        <v>1.815767E-3</v>
      </c>
      <c r="AE645" s="73">
        <v>1</v>
      </c>
      <c r="AF645" s="73">
        <v>4.9438499999999996E-4</v>
      </c>
      <c r="AH645" s="73">
        <v>0.25685666000000001</v>
      </c>
      <c r="AI645" s="73">
        <v>0.83784504500000001</v>
      </c>
      <c r="AJ645" s="73">
        <v>4.8282242000000003E-2</v>
      </c>
      <c r="AL645" s="73">
        <v>1.2618655649999999</v>
      </c>
      <c r="AM645" s="73">
        <v>0.28542535200000002</v>
      </c>
      <c r="AN645" s="73">
        <v>0.17664527899999999</v>
      </c>
      <c r="AO645" s="73">
        <v>7</v>
      </c>
      <c r="AP645" s="73">
        <v>7</v>
      </c>
      <c r="AQ645" s="73">
        <v>10</v>
      </c>
      <c r="AR645" s="73">
        <v>6</v>
      </c>
      <c r="AS645" s="73">
        <v>8</v>
      </c>
      <c r="AT645" s="73">
        <v>7</v>
      </c>
      <c r="AU645" s="73">
        <v>9</v>
      </c>
      <c r="AV645" s="73">
        <v>6</v>
      </c>
      <c r="AW645" s="73">
        <v>8</v>
      </c>
      <c r="AX645" s="73">
        <v>8</v>
      </c>
      <c r="AY645" s="73">
        <v>8</v>
      </c>
      <c r="AZ645" s="73">
        <v>9</v>
      </c>
      <c r="BA645" s="73">
        <v>8</v>
      </c>
      <c r="BB645" s="73">
        <v>9</v>
      </c>
      <c r="BC645" s="73">
        <v>10</v>
      </c>
      <c r="BD645" s="73">
        <v>9</v>
      </c>
      <c r="BE645" s="73">
        <v>10</v>
      </c>
      <c r="BF645" s="73">
        <v>8</v>
      </c>
      <c r="BG645" s="73">
        <v>9</v>
      </c>
      <c r="BH645" s="73">
        <v>9</v>
      </c>
      <c r="BI645" s="73">
        <v>9</v>
      </c>
      <c r="BJ645" s="73">
        <v>10</v>
      </c>
      <c r="BK645" s="73">
        <v>10</v>
      </c>
      <c r="BL645" s="73">
        <v>9</v>
      </c>
      <c r="BM645" s="73">
        <v>9</v>
      </c>
      <c r="BN645" s="73">
        <v>12</v>
      </c>
      <c r="BO645" s="73">
        <v>7</v>
      </c>
      <c r="BP645" s="73">
        <v>9</v>
      </c>
      <c r="BQ645" s="73">
        <v>12</v>
      </c>
      <c r="BR645" s="73">
        <v>6</v>
      </c>
      <c r="BT645" s="73" t="s">
        <v>3253</v>
      </c>
      <c r="BU645" s="73">
        <v>26.450299999999999</v>
      </c>
      <c r="BV645" s="73">
        <v>26.041899999999998</v>
      </c>
      <c r="BW645" s="73">
        <v>26.1526</v>
      </c>
      <c r="BX645" s="73">
        <v>26.312000000000001</v>
      </c>
      <c r="BY645" s="73">
        <v>26.287400000000002</v>
      </c>
      <c r="BZ645" s="73">
        <v>26.229900000000001</v>
      </c>
      <c r="CA645" s="73">
        <v>25.9375</v>
      </c>
      <c r="CB645" s="73">
        <v>26.2349</v>
      </c>
      <c r="CC645" s="73">
        <v>25.982099999999999</v>
      </c>
      <c r="CD645" s="73">
        <v>26.453099999999999</v>
      </c>
      <c r="CE645" s="73">
        <v>26.234500000000001</v>
      </c>
      <c r="CF645" s="73">
        <v>25.978999999999999</v>
      </c>
      <c r="CG645" s="73">
        <v>26.3157</v>
      </c>
      <c r="CH645" s="73">
        <v>26.549700000000001</v>
      </c>
      <c r="CI645" s="73">
        <v>26.522300000000001</v>
      </c>
      <c r="CJ645" s="73">
        <v>26.228000000000002</v>
      </c>
      <c r="CK645" s="73">
        <v>26.272400000000001</v>
      </c>
      <c r="CL645" s="73">
        <v>26.426300000000001</v>
      </c>
      <c r="CM645" s="73">
        <v>26.2639</v>
      </c>
      <c r="CN645" s="73">
        <v>26.0562</v>
      </c>
      <c r="CO645" s="73">
        <v>26.3079</v>
      </c>
      <c r="CP645" s="73">
        <v>26.270700000000001</v>
      </c>
      <c r="CQ645" s="73">
        <v>26.364899999999999</v>
      </c>
      <c r="CR645" s="73">
        <v>26.363299999999999</v>
      </c>
      <c r="CS645" s="73">
        <v>26.178799999999999</v>
      </c>
      <c r="CT645" s="73">
        <v>26.3401</v>
      </c>
      <c r="CU645" s="73">
        <v>26.4024</v>
      </c>
      <c r="CV645" s="73">
        <v>26.5533</v>
      </c>
      <c r="CW645" s="73">
        <v>26.393799999999999</v>
      </c>
      <c r="CX645" s="73">
        <v>26.437799999999999</v>
      </c>
      <c r="CZ645" s="75">
        <f t="shared" si="120"/>
        <v>26.248840000000001</v>
      </c>
      <c r="DA645" s="75">
        <f t="shared" si="121"/>
        <v>0.15664329861184653</v>
      </c>
      <c r="DB645" s="75">
        <f t="shared" si="122"/>
        <v>26.1675</v>
      </c>
      <c r="DC645" s="75">
        <f t="shared" si="123"/>
        <v>0.21052140033735284</v>
      </c>
      <c r="DD645" s="75">
        <f t="shared" si="124"/>
        <v>26.320240000000002</v>
      </c>
      <c r="DE645" s="75">
        <f t="shared" si="125"/>
        <v>0.23307554140235395</v>
      </c>
      <c r="DF645" s="75">
        <f t="shared" si="126"/>
        <v>26.249359999999996</v>
      </c>
      <c r="DG645" s="75">
        <f t="shared" si="127"/>
        <v>0.13211458284383315</v>
      </c>
      <c r="DH645" s="75">
        <f t="shared" si="128"/>
        <v>26.29712</v>
      </c>
      <c r="DI645" s="75">
        <f t="shared" si="129"/>
        <v>7.711641848530025E-2</v>
      </c>
      <c r="DJ645" s="75">
        <f t="shared" si="130"/>
        <v>26.42548</v>
      </c>
      <c r="DK645" s="75">
        <f t="shared" si="131"/>
        <v>7.9554679309265255E-2</v>
      </c>
      <c r="DM645" s="74" t="s">
        <v>3254</v>
      </c>
      <c r="DN645" s="74" t="s">
        <v>3255</v>
      </c>
    </row>
    <row r="646" spans="2:118" s="73" customFormat="1" x14ac:dyDescent="0.35">
      <c r="B646" s="74" t="s">
        <v>3259</v>
      </c>
      <c r="C646" s="74" t="s">
        <v>3260</v>
      </c>
      <c r="D646" s="73">
        <v>1</v>
      </c>
      <c r="E646" s="74"/>
      <c r="F646" s="74"/>
      <c r="G646" s="74"/>
      <c r="H646" s="74"/>
      <c r="I646" s="73">
        <v>3</v>
      </c>
      <c r="J646" s="73">
        <v>3</v>
      </c>
      <c r="K646" s="73">
        <v>3</v>
      </c>
      <c r="L646" s="73">
        <v>55.7</v>
      </c>
      <c r="M646" s="73">
        <v>10.364000000000001</v>
      </c>
      <c r="N646" s="73">
        <v>0</v>
      </c>
      <c r="O646" s="73">
        <v>16.878</v>
      </c>
      <c r="P646" s="73">
        <v>662130000</v>
      </c>
      <c r="Q646" s="73">
        <v>64</v>
      </c>
      <c r="S646" s="73">
        <v>1.5254799999999999</v>
      </c>
      <c r="T646" s="73">
        <v>0.27607799999999999</v>
      </c>
      <c r="V646" s="73">
        <v>0.38965312099999999</v>
      </c>
      <c r="W646" s="73">
        <v>0.94569387800000004</v>
      </c>
      <c r="X646" s="73">
        <v>0.17728691099999999</v>
      </c>
      <c r="Z646" s="73">
        <v>1.3752687960000001</v>
      </c>
      <c r="AA646" s="73">
        <v>0.17638910499999999</v>
      </c>
      <c r="AB646" s="73">
        <v>0.41615676899999998</v>
      </c>
      <c r="AD646" s="73">
        <v>0.28301438299999998</v>
      </c>
      <c r="AE646" s="73">
        <v>0.71934651400000005</v>
      </c>
      <c r="AF646" s="73">
        <v>0.141225815</v>
      </c>
      <c r="AH646" s="73">
        <v>0.436243518</v>
      </c>
      <c r="AI646" s="73">
        <v>0.55954679799999996</v>
      </c>
      <c r="AJ646" s="73">
        <v>0.21076202399999999</v>
      </c>
      <c r="AK646" s="73" t="s">
        <v>340</v>
      </c>
      <c r="AL646" s="73">
        <v>1.6818432409999999</v>
      </c>
      <c r="AM646" s="73">
        <v>3.6464000000000003E-2</v>
      </c>
      <c r="AN646" s="73">
        <v>0.67812194800000003</v>
      </c>
      <c r="AO646" s="73">
        <v>2</v>
      </c>
      <c r="AP646" s="73">
        <v>1</v>
      </c>
      <c r="AQ646" s="73">
        <v>2</v>
      </c>
      <c r="AR646" s="73">
        <v>2</v>
      </c>
      <c r="AS646" s="73">
        <v>2</v>
      </c>
      <c r="AT646" s="73">
        <v>1</v>
      </c>
      <c r="AU646" s="73">
        <v>3</v>
      </c>
      <c r="AV646" s="73">
        <v>1</v>
      </c>
      <c r="AW646" s="73">
        <v>2</v>
      </c>
      <c r="AX646" s="73">
        <v>2</v>
      </c>
      <c r="AY646" s="73">
        <v>2</v>
      </c>
      <c r="AZ646" s="73">
        <v>2</v>
      </c>
      <c r="BA646" s="73">
        <v>2</v>
      </c>
      <c r="BB646" s="73">
        <v>2</v>
      </c>
      <c r="BC646" s="73">
        <v>3</v>
      </c>
      <c r="BD646" s="73">
        <v>1</v>
      </c>
      <c r="BE646" s="73">
        <v>1</v>
      </c>
      <c r="BF646" s="73">
        <v>3</v>
      </c>
      <c r="BG646" s="73">
        <v>3</v>
      </c>
      <c r="BH646" s="73">
        <v>2</v>
      </c>
      <c r="BI646" s="73">
        <v>2</v>
      </c>
      <c r="BJ646" s="73">
        <v>2</v>
      </c>
      <c r="BK646" s="73">
        <v>2</v>
      </c>
      <c r="BL646" s="73">
        <v>2</v>
      </c>
      <c r="BM646" s="73">
        <v>2</v>
      </c>
      <c r="BN646" s="73">
        <v>4</v>
      </c>
      <c r="BO646" s="73">
        <v>3</v>
      </c>
      <c r="BP646" s="73">
        <v>3</v>
      </c>
      <c r="BQ646" s="73">
        <v>3</v>
      </c>
      <c r="BR646" s="73">
        <v>2</v>
      </c>
      <c r="BT646" s="73" t="s">
        <v>3258</v>
      </c>
      <c r="BU646" s="73">
        <v>22.436499999999999</v>
      </c>
      <c r="BV646" s="73">
        <v>22.8813</v>
      </c>
      <c r="BW646" s="73">
        <v>22.833400000000001</v>
      </c>
      <c r="BX646" s="73">
        <v>23.4192</v>
      </c>
      <c r="BY646" s="73">
        <v>23.0932</v>
      </c>
      <c r="BZ646" s="73">
        <v>23.053799999999999</v>
      </c>
      <c r="CA646" s="73">
        <v>23.211400000000001</v>
      </c>
      <c r="CB646" s="73">
        <v>23.099499999999999</v>
      </c>
      <c r="CC646" s="73">
        <v>22.713100000000001</v>
      </c>
      <c r="CD646" s="73">
        <v>23.472100000000001</v>
      </c>
      <c r="CE646" s="73">
        <v>23.452100000000002</v>
      </c>
      <c r="CF646" s="73">
        <v>23.231000000000002</v>
      </c>
      <c r="CG646" s="73">
        <v>23.430599999999998</v>
      </c>
      <c r="CH646" s="73">
        <v>23.175599999999999</v>
      </c>
      <c r="CI646" s="73">
        <v>23.454899999999999</v>
      </c>
      <c r="CJ646" s="73">
        <v>23.392800000000001</v>
      </c>
      <c r="CK646" s="73">
        <v>22.956099999999999</v>
      </c>
      <c r="CL646" s="73">
        <v>23.084700000000002</v>
      </c>
      <c r="CM646" s="73">
        <v>23.3048</v>
      </c>
      <c r="CN646" s="73">
        <v>22.6312</v>
      </c>
      <c r="CO646" s="73">
        <v>23.6953</v>
      </c>
      <c r="CP646" s="73">
        <v>23.0669</v>
      </c>
      <c r="CQ646" s="73">
        <v>23.186199999999999</v>
      </c>
      <c r="CR646" s="73">
        <v>22.906600000000001</v>
      </c>
      <c r="CS646" s="73">
        <v>22.862300000000001</v>
      </c>
      <c r="CT646" s="73">
        <v>24.010100000000001</v>
      </c>
      <c r="CU646" s="73">
        <v>23.9084</v>
      </c>
      <c r="CV646" s="73">
        <v>23.6691</v>
      </c>
      <c r="CW646" s="73">
        <v>23.0625</v>
      </c>
      <c r="CX646" s="73">
        <v>23.4039</v>
      </c>
      <c r="CZ646" s="75">
        <f t="shared" si="120"/>
        <v>22.93272</v>
      </c>
      <c r="DA646" s="75">
        <f t="shared" si="121"/>
        <v>0.3609568492216213</v>
      </c>
      <c r="DB646" s="75">
        <f t="shared" si="122"/>
        <v>23.10998</v>
      </c>
      <c r="DC646" s="75">
        <f t="shared" si="123"/>
        <v>0.27486208723649053</v>
      </c>
      <c r="DD646" s="75">
        <f t="shared" si="124"/>
        <v>23.348839999999999</v>
      </c>
      <c r="DE646" s="75">
        <f t="shared" si="125"/>
        <v>0.13462393175063597</v>
      </c>
      <c r="DF646" s="75">
        <f t="shared" si="126"/>
        <v>23.073919999999998</v>
      </c>
      <c r="DG646" s="75">
        <f t="shared" si="127"/>
        <v>0.30207150974562347</v>
      </c>
      <c r="DH646" s="75">
        <f t="shared" si="128"/>
        <v>23.143459999999997</v>
      </c>
      <c r="DI646" s="75">
        <f t="shared" si="129"/>
        <v>0.33442829276243896</v>
      </c>
      <c r="DJ646" s="75">
        <f t="shared" si="130"/>
        <v>23.610800000000001</v>
      </c>
      <c r="DK646" s="75">
        <f t="shared" si="131"/>
        <v>0.38563118390503676</v>
      </c>
      <c r="DM646" s="74" t="s">
        <v>3259</v>
      </c>
      <c r="DN646" s="74" t="s">
        <v>3260</v>
      </c>
    </row>
    <row r="647" spans="2:118" s="73" customFormat="1" x14ac:dyDescent="0.35">
      <c r="B647" s="74" t="s">
        <v>3262</v>
      </c>
      <c r="C647" s="74" t="s">
        <v>3263</v>
      </c>
      <c r="D647" s="73">
        <v>1</v>
      </c>
      <c r="E647" s="74"/>
      <c r="F647" s="74"/>
      <c r="G647" s="74"/>
      <c r="H647" s="74"/>
      <c r="I647" s="73">
        <v>3</v>
      </c>
      <c r="J647" s="73">
        <v>3</v>
      </c>
      <c r="K647" s="73">
        <v>3</v>
      </c>
      <c r="L647" s="73">
        <v>19.2</v>
      </c>
      <c r="M647" s="73">
        <v>26.541</v>
      </c>
      <c r="N647" s="73">
        <v>0</v>
      </c>
      <c r="O647" s="73">
        <v>33.445999999999998</v>
      </c>
      <c r="P647" s="73">
        <v>354960000</v>
      </c>
      <c r="Q647" s="73">
        <v>28</v>
      </c>
      <c r="S647" s="73">
        <v>0.58927600000000002</v>
      </c>
      <c r="T647" s="73">
        <v>0.26514799999999999</v>
      </c>
      <c r="V647" s="73">
        <v>5.0975666000000003E-2</v>
      </c>
      <c r="W647" s="73">
        <v>0.98784079599999997</v>
      </c>
      <c r="X647" s="73">
        <v>3.9464950999999998E-2</v>
      </c>
      <c r="Z647" s="73">
        <v>0.75584772099999997</v>
      </c>
      <c r="AA647" s="73">
        <v>0.236403101</v>
      </c>
      <c r="AB647" s="73">
        <v>-1.0278224949999999</v>
      </c>
      <c r="AD647" s="73">
        <v>0.56569996099999997</v>
      </c>
      <c r="AE647" s="73">
        <v>0.38717322799999998</v>
      </c>
      <c r="AF647" s="73">
        <v>-0.79567680399999996</v>
      </c>
      <c r="AH647" s="73">
        <v>0.25935281100000002</v>
      </c>
      <c r="AI647" s="73">
        <v>0.70436628499999998</v>
      </c>
      <c r="AJ647" s="73">
        <v>-0.166962051</v>
      </c>
      <c r="AL647" s="73">
        <v>0.11966808</v>
      </c>
      <c r="AM647" s="73">
        <v>0.81778001700000003</v>
      </c>
      <c r="AN647" s="73">
        <v>-8.6929702999999997E-2</v>
      </c>
      <c r="AO647" s="73">
        <v>2</v>
      </c>
      <c r="AP647" s="73">
        <v>1</v>
      </c>
      <c r="AQ647" s="73">
        <v>3</v>
      </c>
      <c r="AR647" s="73">
        <v>1</v>
      </c>
      <c r="AS647" s="73">
        <v>0</v>
      </c>
      <c r="AT647" s="73">
        <v>1</v>
      </c>
      <c r="AU647" s="73">
        <v>1</v>
      </c>
      <c r="AV647" s="73">
        <v>2</v>
      </c>
      <c r="AW647" s="73">
        <v>2</v>
      </c>
      <c r="AX647" s="73">
        <v>1</v>
      </c>
      <c r="AY647" s="73">
        <v>0</v>
      </c>
      <c r="AZ647" s="73">
        <v>0</v>
      </c>
      <c r="BA647" s="73">
        <v>3</v>
      </c>
      <c r="BB647" s="73">
        <v>0</v>
      </c>
      <c r="BC647" s="73">
        <v>1</v>
      </c>
      <c r="BD647" s="73">
        <v>0</v>
      </c>
      <c r="BE647" s="73">
        <v>2</v>
      </c>
      <c r="BF647" s="73">
        <v>0</v>
      </c>
      <c r="BG647" s="73">
        <v>1</v>
      </c>
      <c r="BH647" s="73">
        <v>0</v>
      </c>
      <c r="BI647" s="73">
        <v>0</v>
      </c>
      <c r="BJ647" s="73">
        <v>1</v>
      </c>
      <c r="BK647" s="73">
        <v>2</v>
      </c>
      <c r="BL647" s="73">
        <v>1</v>
      </c>
      <c r="BM647" s="73">
        <v>1</v>
      </c>
      <c r="BN647" s="73">
        <v>0</v>
      </c>
      <c r="BO647" s="73">
        <v>1</v>
      </c>
      <c r="BP647" s="73">
        <v>0</v>
      </c>
      <c r="BQ647" s="73">
        <v>0</v>
      </c>
      <c r="BR647" s="73">
        <v>1</v>
      </c>
      <c r="BT647" s="73" t="s">
        <v>3261</v>
      </c>
      <c r="BU647" s="73">
        <v>23.2027</v>
      </c>
      <c r="BV647" s="73">
        <v>21.995799999999999</v>
      </c>
      <c r="BW647" s="73">
        <v>23.2316</v>
      </c>
      <c r="BX647" s="73">
        <v>22.591100000000001</v>
      </c>
      <c r="BY647" s="73">
        <v>22.112100000000002</v>
      </c>
      <c r="BZ647" s="73">
        <v>22.780100000000001</v>
      </c>
      <c r="CA647" s="73">
        <v>22.473199999999999</v>
      </c>
      <c r="CB647" s="73">
        <v>22.511199999999999</v>
      </c>
      <c r="CC647" s="73">
        <v>22.9312</v>
      </c>
      <c r="CD647" s="73">
        <v>22.635000000000002</v>
      </c>
      <c r="CE647" s="73">
        <v>22.260899999999999</v>
      </c>
      <c r="CF647" s="73">
        <v>22.002600000000001</v>
      </c>
      <c r="CG647" s="73">
        <v>22.528400000000001</v>
      </c>
      <c r="CH647" s="73">
        <v>22.141300000000001</v>
      </c>
      <c r="CI647" s="73" t="s">
        <v>558</v>
      </c>
      <c r="CJ647" s="73">
        <v>22.3689</v>
      </c>
      <c r="CK647" s="73">
        <v>22.547000000000001</v>
      </c>
      <c r="CL647" s="73" t="s">
        <v>558</v>
      </c>
      <c r="CM647" s="73">
        <v>22.504300000000001</v>
      </c>
      <c r="CN647" s="73">
        <v>22.386800000000001</v>
      </c>
      <c r="CO647" s="73">
        <v>22.330300000000001</v>
      </c>
      <c r="CP647" s="73">
        <v>22.4772</v>
      </c>
      <c r="CQ647" s="73">
        <v>22.400300000000001</v>
      </c>
      <c r="CR647" s="73">
        <v>22.408799999999999</v>
      </c>
      <c r="CS647" s="73">
        <v>22.681999999999999</v>
      </c>
      <c r="CT647" s="73">
        <v>22.325299999999999</v>
      </c>
      <c r="CU647" s="73">
        <v>22.590399999999999</v>
      </c>
      <c r="CV647" s="73">
        <v>22.603100000000001</v>
      </c>
      <c r="CW647" s="73">
        <v>22.387599999999999</v>
      </c>
      <c r="CX647" s="73">
        <v>22.792300000000001</v>
      </c>
      <c r="CZ647" s="75">
        <f t="shared" si="120"/>
        <v>22.626659999999998</v>
      </c>
      <c r="DA647" s="75">
        <f t="shared" si="121"/>
        <v>0.58347993367381534</v>
      </c>
      <c r="DB647" s="75">
        <f t="shared" si="122"/>
        <v>22.666140000000002</v>
      </c>
      <c r="DC647" s="75">
        <f t="shared" si="123"/>
        <v>0.1906866749408577</v>
      </c>
      <c r="DD647" s="75">
        <f t="shared" si="124"/>
        <v>22.2333</v>
      </c>
      <c r="DE647" s="75">
        <f t="shared" si="125"/>
        <v>0.22325789273095517</v>
      </c>
      <c r="DF647" s="75">
        <f t="shared" si="126"/>
        <v>22.451749999999997</v>
      </c>
      <c r="DG647" s="75">
        <f t="shared" si="127"/>
        <v>8.740078184242224E-2</v>
      </c>
      <c r="DH647" s="75">
        <f t="shared" si="128"/>
        <v>22.459720000000001</v>
      </c>
      <c r="DI647" s="75">
        <f t="shared" si="129"/>
        <v>0.13470993653030849</v>
      </c>
      <c r="DJ647" s="75">
        <f t="shared" si="130"/>
        <v>22.539739999999998</v>
      </c>
      <c r="DK647" s="75">
        <f t="shared" si="131"/>
        <v>0.18674753813638442</v>
      </c>
      <c r="DM647" s="74" t="s">
        <v>3262</v>
      </c>
      <c r="DN647" s="74" t="s">
        <v>3263</v>
      </c>
    </row>
    <row r="648" spans="2:118" s="73" customFormat="1" x14ac:dyDescent="0.35">
      <c r="B648" s="74" t="s">
        <v>3265</v>
      </c>
      <c r="C648" s="74" t="s">
        <v>3266</v>
      </c>
      <c r="D648" s="73">
        <v>1</v>
      </c>
      <c r="E648" s="74"/>
      <c r="F648" s="74" t="s">
        <v>546</v>
      </c>
      <c r="G648" s="74" t="s">
        <v>3267</v>
      </c>
      <c r="H648" s="74" t="s">
        <v>3268</v>
      </c>
      <c r="I648" s="73">
        <v>19</v>
      </c>
      <c r="J648" s="73">
        <v>19</v>
      </c>
      <c r="K648" s="73">
        <v>19</v>
      </c>
      <c r="L648" s="73">
        <v>39</v>
      </c>
      <c r="M648" s="73">
        <v>52.164999999999999</v>
      </c>
      <c r="N648" s="73">
        <v>0</v>
      </c>
      <c r="O648" s="73">
        <v>323.31</v>
      </c>
      <c r="P648" s="73">
        <v>8807500000</v>
      </c>
      <c r="Q648" s="73">
        <v>425</v>
      </c>
      <c r="S648" s="73">
        <v>1.2129300000000001</v>
      </c>
      <c r="T648" s="73">
        <v>0.43382999999999999</v>
      </c>
      <c r="V648" s="73">
        <v>1.8530549999999999E-3</v>
      </c>
      <c r="W648" s="73">
        <v>0.99821301799999995</v>
      </c>
      <c r="X648" s="73">
        <v>-8.6784399999999999E-4</v>
      </c>
      <c r="Z648" s="73">
        <v>5.0360988000000002E-2</v>
      </c>
      <c r="AA648" s="73">
        <v>0.946928349</v>
      </c>
      <c r="AB648" s="73">
        <v>2.0595169E-2</v>
      </c>
      <c r="AD648" s="73">
        <v>0.213768702</v>
      </c>
      <c r="AE648" s="73">
        <v>0.80790654200000001</v>
      </c>
      <c r="AF648" s="73">
        <v>8.616066E-2</v>
      </c>
      <c r="AH648" s="73">
        <v>0.41520906699999999</v>
      </c>
      <c r="AI648" s="73">
        <v>0.62187995500000004</v>
      </c>
      <c r="AJ648" s="73">
        <v>-0.14572448700000001</v>
      </c>
      <c r="AL648" s="73">
        <v>1.273358558</v>
      </c>
      <c r="AM648" s="73">
        <v>0.12546093799999999</v>
      </c>
      <c r="AN648" s="73">
        <v>-0.35076827999999999</v>
      </c>
      <c r="AO648" s="73">
        <v>10</v>
      </c>
      <c r="AP648" s="73">
        <v>16</v>
      </c>
      <c r="AQ648" s="73">
        <v>14</v>
      </c>
      <c r="AR648" s="73">
        <v>15</v>
      </c>
      <c r="AS648" s="73">
        <v>15</v>
      </c>
      <c r="AT648" s="73">
        <v>11</v>
      </c>
      <c r="AU648" s="73">
        <v>19</v>
      </c>
      <c r="AV648" s="73">
        <v>16</v>
      </c>
      <c r="AW648" s="73">
        <v>8</v>
      </c>
      <c r="AX648" s="73">
        <v>14</v>
      </c>
      <c r="AY648" s="73">
        <v>12</v>
      </c>
      <c r="AZ648" s="73">
        <v>15</v>
      </c>
      <c r="BA648" s="73">
        <v>16</v>
      </c>
      <c r="BB648" s="73">
        <v>16</v>
      </c>
      <c r="BC648" s="73">
        <v>13</v>
      </c>
      <c r="BD648" s="73">
        <v>13</v>
      </c>
      <c r="BE648" s="73">
        <v>17</v>
      </c>
      <c r="BF648" s="73">
        <v>13</v>
      </c>
      <c r="BG648" s="73">
        <v>15</v>
      </c>
      <c r="BH648" s="73">
        <v>11</v>
      </c>
      <c r="BI648" s="73">
        <v>13</v>
      </c>
      <c r="BJ648" s="73">
        <v>13</v>
      </c>
      <c r="BK648" s="73">
        <v>14</v>
      </c>
      <c r="BL648" s="73">
        <v>17</v>
      </c>
      <c r="BM648" s="73">
        <v>15</v>
      </c>
      <c r="BN648" s="73">
        <v>15</v>
      </c>
      <c r="BO648" s="73">
        <v>17</v>
      </c>
      <c r="BP648" s="73">
        <v>11</v>
      </c>
      <c r="BQ648" s="73">
        <v>20</v>
      </c>
      <c r="BR648" s="73">
        <v>11</v>
      </c>
      <c r="BT648" s="73" t="s">
        <v>3264</v>
      </c>
      <c r="BU648" s="73">
        <v>26.7075</v>
      </c>
      <c r="BV648" s="73">
        <v>27.461600000000001</v>
      </c>
      <c r="BW648" s="73">
        <v>27.080200000000001</v>
      </c>
      <c r="BX648" s="73">
        <v>26.969899999999999</v>
      </c>
      <c r="BY648" s="73">
        <v>27.136299999999999</v>
      </c>
      <c r="BZ648" s="73">
        <v>27.1631</v>
      </c>
      <c r="CA648" s="73">
        <v>27.347000000000001</v>
      </c>
      <c r="CB648" s="73">
        <v>27.143699999999999</v>
      </c>
      <c r="CC648" s="73">
        <v>26.781600000000001</v>
      </c>
      <c r="CD648" s="73">
        <v>26.915900000000001</v>
      </c>
      <c r="CE648" s="73">
        <v>27.124500000000001</v>
      </c>
      <c r="CF648" s="73">
        <v>27.301600000000001</v>
      </c>
      <c r="CG648" s="73">
        <v>26.834</v>
      </c>
      <c r="CH648" s="73">
        <v>27.167100000000001</v>
      </c>
      <c r="CI648" s="73">
        <v>27.031500000000001</v>
      </c>
      <c r="CJ648" s="73">
        <v>27.0884</v>
      </c>
      <c r="CK648" s="73">
        <v>27.241900000000001</v>
      </c>
      <c r="CL648" s="73">
        <v>26.8307</v>
      </c>
      <c r="CM648" s="73">
        <v>27.1327</v>
      </c>
      <c r="CN648" s="73">
        <v>27.492699999999999</v>
      </c>
      <c r="CO648" s="73">
        <v>26.8506</v>
      </c>
      <c r="CP648" s="73">
        <v>27.2502</v>
      </c>
      <c r="CQ648" s="73">
        <v>26.680399999999999</v>
      </c>
      <c r="CR648" s="73">
        <v>27.047999999999998</v>
      </c>
      <c r="CS648" s="73">
        <v>26.797899999999998</v>
      </c>
      <c r="CT648" s="73">
        <v>26.923100000000002</v>
      </c>
      <c r="CU648" s="73">
        <v>26.505099999999999</v>
      </c>
      <c r="CV648" s="73">
        <v>26.479600000000001</v>
      </c>
      <c r="CW648" s="73">
        <v>26.884599999999999</v>
      </c>
      <c r="CX648" s="73">
        <v>26.8094</v>
      </c>
      <c r="CZ648" s="75">
        <f t="shared" si="120"/>
        <v>27.071100000000001</v>
      </c>
      <c r="DA648" s="75">
        <f t="shared" si="121"/>
        <v>0.27352810641687303</v>
      </c>
      <c r="DB648" s="75">
        <f t="shared" si="122"/>
        <v>27.070260000000001</v>
      </c>
      <c r="DC648" s="75">
        <f t="shared" si="123"/>
        <v>0.22234507640152493</v>
      </c>
      <c r="DD648" s="75">
        <f t="shared" si="124"/>
        <v>27.091740000000005</v>
      </c>
      <c r="DE648" s="75">
        <f t="shared" si="125"/>
        <v>0.17381910999657124</v>
      </c>
      <c r="DF648" s="75">
        <f t="shared" si="126"/>
        <v>27.157280000000004</v>
      </c>
      <c r="DG648" s="75">
        <f t="shared" si="127"/>
        <v>0.24066067813417275</v>
      </c>
      <c r="DH648" s="75">
        <f t="shared" si="128"/>
        <v>26.925419999999995</v>
      </c>
      <c r="DI648" s="75">
        <f t="shared" si="129"/>
        <v>0.22494559786757343</v>
      </c>
      <c r="DJ648" s="75">
        <f t="shared" si="130"/>
        <v>26.720360000000007</v>
      </c>
      <c r="DK648" s="75">
        <f t="shared" si="131"/>
        <v>0.21231383139117443</v>
      </c>
      <c r="DM648" s="74" t="s">
        <v>3265</v>
      </c>
      <c r="DN648" s="74" t="s">
        <v>3266</v>
      </c>
    </row>
    <row r="649" spans="2:118" s="73" customFormat="1" x14ac:dyDescent="0.35">
      <c r="B649" s="74" t="s">
        <v>3270</v>
      </c>
      <c r="C649" s="74" t="s">
        <v>3271</v>
      </c>
      <c r="D649" s="73">
        <v>1</v>
      </c>
      <c r="E649" s="74"/>
      <c r="F649" s="74"/>
      <c r="G649" s="74"/>
      <c r="H649" s="74"/>
      <c r="I649" s="73">
        <v>4</v>
      </c>
      <c r="J649" s="73">
        <v>4</v>
      </c>
      <c r="K649" s="73">
        <v>4</v>
      </c>
      <c r="L649" s="73">
        <v>32.4</v>
      </c>
      <c r="M649" s="73">
        <v>25.815999999999999</v>
      </c>
      <c r="N649" s="73">
        <v>0</v>
      </c>
      <c r="O649" s="73">
        <v>47.430999999999997</v>
      </c>
      <c r="P649" s="73">
        <v>527860000</v>
      </c>
      <c r="Q649" s="73">
        <v>63</v>
      </c>
      <c r="S649" s="73">
        <v>0.103946</v>
      </c>
      <c r="T649" s="73">
        <v>0.83053100000000002</v>
      </c>
      <c r="V649" s="73">
        <v>0.418637592</v>
      </c>
      <c r="W649" s="73">
        <v>0.93690173399999999</v>
      </c>
      <c r="X649" s="73">
        <v>0.10937042199999999</v>
      </c>
      <c r="Z649" s="73">
        <v>0.425854546</v>
      </c>
      <c r="AA649" s="73">
        <v>0.56324398600000003</v>
      </c>
      <c r="AB649" s="73">
        <v>0.17906646700000001</v>
      </c>
      <c r="AD649" s="73">
        <v>9.5444925E-2</v>
      </c>
      <c r="AE649" s="73">
        <v>0.90674596399999996</v>
      </c>
      <c r="AF649" s="73">
        <v>6.8743515000000005E-2</v>
      </c>
      <c r="AH649" s="73">
        <v>1.10945212</v>
      </c>
      <c r="AI649" s="73">
        <v>0.36387903199999999</v>
      </c>
      <c r="AJ649" s="73">
        <v>0.21846275300000001</v>
      </c>
      <c r="AL649" s="73">
        <v>0.73817258799999996</v>
      </c>
      <c r="AM649" s="73">
        <v>0.29409289599999999</v>
      </c>
      <c r="AN649" s="73">
        <v>0.28716201800000002</v>
      </c>
      <c r="AO649" s="73">
        <v>2</v>
      </c>
      <c r="AP649" s="73">
        <v>0</v>
      </c>
      <c r="AQ649" s="73">
        <v>1</v>
      </c>
      <c r="AR649" s="73">
        <v>2</v>
      </c>
      <c r="AS649" s="73">
        <v>1</v>
      </c>
      <c r="AT649" s="73">
        <v>1</v>
      </c>
      <c r="AU649" s="73">
        <v>2</v>
      </c>
      <c r="AV649" s="73">
        <v>2</v>
      </c>
      <c r="AW649" s="73">
        <v>0</v>
      </c>
      <c r="AX649" s="73">
        <v>6</v>
      </c>
      <c r="AY649" s="73">
        <v>3</v>
      </c>
      <c r="AZ649" s="73">
        <v>2</v>
      </c>
      <c r="BA649" s="73">
        <v>2</v>
      </c>
      <c r="BB649" s="73">
        <v>1</v>
      </c>
      <c r="BC649" s="73">
        <v>5</v>
      </c>
      <c r="BD649" s="73">
        <v>3</v>
      </c>
      <c r="BE649" s="73">
        <v>0</v>
      </c>
      <c r="BF649" s="73">
        <v>2</v>
      </c>
      <c r="BG649" s="73">
        <v>1</v>
      </c>
      <c r="BH649" s="73">
        <v>2</v>
      </c>
      <c r="BI649" s="73">
        <v>2</v>
      </c>
      <c r="BJ649" s="73">
        <v>1</v>
      </c>
      <c r="BK649" s="73">
        <v>4</v>
      </c>
      <c r="BL649" s="73">
        <v>1</v>
      </c>
      <c r="BM649" s="73">
        <v>2</v>
      </c>
      <c r="BN649" s="73">
        <v>2</v>
      </c>
      <c r="BO649" s="73">
        <v>3</v>
      </c>
      <c r="BP649" s="73">
        <v>4</v>
      </c>
      <c r="BQ649" s="73">
        <v>5</v>
      </c>
      <c r="BR649" s="73">
        <v>1</v>
      </c>
      <c r="BT649" s="73" t="s">
        <v>3269</v>
      </c>
      <c r="BU649" s="73">
        <v>22.523299999999999</v>
      </c>
      <c r="BV649" s="73">
        <v>22.7699</v>
      </c>
      <c r="BW649" s="73">
        <v>22.9834</v>
      </c>
      <c r="BX649" s="73">
        <v>22.523</v>
      </c>
      <c r="BY649" s="73">
        <v>22.523199999999999</v>
      </c>
      <c r="BZ649" s="73">
        <v>22.849799999999998</v>
      </c>
      <c r="CA649" s="73">
        <v>22.9605</v>
      </c>
      <c r="CB649" s="73">
        <v>22.778300000000002</v>
      </c>
      <c r="CC649" s="73">
        <v>22.5182</v>
      </c>
      <c r="CD649" s="73">
        <v>22.762899999999998</v>
      </c>
      <c r="CE649" s="73">
        <v>22.4574</v>
      </c>
      <c r="CF649" s="73">
        <v>22.994700000000002</v>
      </c>
      <c r="CG649" s="73">
        <v>22.676500000000001</v>
      </c>
      <c r="CH649" s="73">
        <v>22.6751</v>
      </c>
      <c r="CI649" s="73">
        <v>23.4145</v>
      </c>
      <c r="CJ649" s="73">
        <v>22.821899999999999</v>
      </c>
      <c r="CK649" s="73">
        <v>21.772099999999998</v>
      </c>
      <c r="CL649" s="73">
        <v>23.1678</v>
      </c>
      <c r="CM649" s="73">
        <v>22.835699999999999</v>
      </c>
      <c r="CN649" s="73">
        <v>23.069299999999998</v>
      </c>
      <c r="CO649" s="73">
        <v>22.7942</v>
      </c>
      <c r="CP649" s="73">
        <v>22.716000000000001</v>
      </c>
      <c r="CQ649" s="73">
        <v>22.9331</v>
      </c>
      <c r="CR649" s="73">
        <v>23.0091</v>
      </c>
      <c r="CS649" s="73">
        <v>22.962800000000001</v>
      </c>
      <c r="CT649" s="73">
        <v>23.124700000000001</v>
      </c>
      <c r="CU649" s="73">
        <v>23.241700000000002</v>
      </c>
      <c r="CV649" s="73">
        <v>22.585899999999999</v>
      </c>
      <c r="CW649" s="73">
        <v>23.321400000000001</v>
      </c>
      <c r="CX649" s="73">
        <v>22.484999999999999</v>
      </c>
      <c r="CZ649" s="75">
        <f t="shared" si="120"/>
        <v>22.664560000000002</v>
      </c>
      <c r="DA649" s="75">
        <f t="shared" si="121"/>
        <v>0.20780503603137263</v>
      </c>
      <c r="DB649" s="75">
        <f t="shared" si="122"/>
        <v>22.77394</v>
      </c>
      <c r="DC649" s="75">
        <f t="shared" si="123"/>
        <v>0.16286743996268835</v>
      </c>
      <c r="DD649" s="75">
        <f t="shared" si="124"/>
        <v>22.843640000000001</v>
      </c>
      <c r="DE649" s="75">
        <f t="shared" si="125"/>
        <v>0.37223081280302434</v>
      </c>
      <c r="DF649" s="75">
        <f t="shared" si="126"/>
        <v>22.733359999999998</v>
      </c>
      <c r="DG649" s="75">
        <f t="shared" si="127"/>
        <v>0.55765746475771349</v>
      </c>
      <c r="DH649" s="75">
        <f t="shared" si="128"/>
        <v>22.883040000000001</v>
      </c>
      <c r="DI649" s="75">
        <f t="shared" si="129"/>
        <v>0.12303829891541886</v>
      </c>
      <c r="DJ649" s="75">
        <f t="shared" si="130"/>
        <v>22.951739999999997</v>
      </c>
      <c r="DK649" s="75">
        <f t="shared" si="131"/>
        <v>0.38804819674880692</v>
      </c>
      <c r="DM649" s="74" t="s">
        <v>3270</v>
      </c>
      <c r="DN649" s="74" t="s">
        <v>3271</v>
      </c>
    </row>
    <row r="650" spans="2:118" s="73" customFormat="1" x14ac:dyDescent="0.35">
      <c r="B650" s="74" t="s">
        <v>3273</v>
      </c>
      <c r="C650" s="74" t="s">
        <v>3274</v>
      </c>
      <c r="D650" s="73">
        <v>1</v>
      </c>
      <c r="E650" s="74"/>
      <c r="F650" s="74" t="s">
        <v>465</v>
      </c>
      <c r="G650" s="74" t="s">
        <v>3275</v>
      </c>
      <c r="H650" s="74" t="s">
        <v>3276</v>
      </c>
      <c r="I650" s="73">
        <v>4</v>
      </c>
      <c r="J650" s="73">
        <v>4</v>
      </c>
      <c r="K650" s="73">
        <v>4</v>
      </c>
      <c r="L650" s="73">
        <v>15.7</v>
      </c>
      <c r="M650" s="73">
        <v>34.328000000000003</v>
      </c>
      <c r="N650" s="73">
        <v>0</v>
      </c>
      <c r="O650" s="73">
        <v>82.105999999999995</v>
      </c>
      <c r="P650" s="73">
        <v>778250000</v>
      </c>
      <c r="Q650" s="73">
        <v>114</v>
      </c>
      <c r="S650" s="73">
        <v>0.623444</v>
      </c>
      <c r="T650" s="73">
        <v>0.553284</v>
      </c>
      <c r="V650" s="73">
        <v>0.18870061099999999</v>
      </c>
      <c r="W650" s="73">
        <v>0.95436793399999997</v>
      </c>
      <c r="X650" s="73">
        <v>-7.1027755999999997E-2</v>
      </c>
      <c r="Z650" s="73">
        <v>1.1313646500000001</v>
      </c>
      <c r="AA650" s="73">
        <v>0.226688525</v>
      </c>
      <c r="AB650" s="73">
        <v>-0.37916297900000001</v>
      </c>
      <c r="AD650" s="73">
        <v>0.31906688300000002</v>
      </c>
      <c r="AE650" s="73">
        <v>0.67596946599999996</v>
      </c>
      <c r="AF650" s="73">
        <v>-0.16542510999999999</v>
      </c>
      <c r="AH650" s="73">
        <v>0.902034479</v>
      </c>
      <c r="AI650" s="73">
        <v>0.37018810000000002</v>
      </c>
      <c r="AJ650" s="73">
        <v>-0.25537452700000002</v>
      </c>
      <c r="AL650" s="73">
        <v>0.990599063</v>
      </c>
      <c r="AM650" s="73">
        <v>0.21324921099999999</v>
      </c>
      <c r="AN650" s="73">
        <v>-0.29362258899999999</v>
      </c>
      <c r="AO650" s="73">
        <v>3</v>
      </c>
      <c r="AP650" s="73">
        <v>4</v>
      </c>
      <c r="AQ650" s="73">
        <v>2</v>
      </c>
      <c r="AR650" s="73">
        <v>2</v>
      </c>
      <c r="AS650" s="73">
        <v>4</v>
      </c>
      <c r="AT650" s="73">
        <v>4</v>
      </c>
      <c r="AU650" s="73">
        <v>3</v>
      </c>
      <c r="AV650" s="73">
        <v>4</v>
      </c>
      <c r="AW650" s="73">
        <v>2</v>
      </c>
      <c r="AX650" s="73">
        <v>4</v>
      </c>
      <c r="AY650" s="73">
        <v>4</v>
      </c>
      <c r="AZ650" s="73">
        <v>4</v>
      </c>
      <c r="BA650" s="73">
        <v>3</v>
      </c>
      <c r="BB650" s="73">
        <v>4</v>
      </c>
      <c r="BC650" s="73">
        <v>4</v>
      </c>
      <c r="BD650" s="73">
        <v>4</v>
      </c>
      <c r="BE650" s="73">
        <v>3</v>
      </c>
      <c r="BF650" s="73">
        <v>5</v>
      </c>
      <c r="BG650" s="73">
        <v>4</v>
      </c>
      <c r="BH650" s="73">
        <v>4</v>
      </c>
      <c r="BI650" s="73">
        <v>5</v>
      </c>
      <c r="BJ650" s="73">
        <v>4</v>
      </c>
      <c r="BK650" s="73">
        <v>5</v>
      </c>
      <c r="BL650" s="73">
        <v>4</v>
      </c>
      <c r="BM650" s="73">
        <v>4</v>
      </c>
      <c r="BN650" s="73">
        <v>4</v>
      </c>
      <c r="BO650" s="73">
        <v>4</v>
      </c>
      <c r="BP650" s="73">
        <v>5</v>
      </c>
      <c r="BQ650" s="73">
        <v>4</v>
      </c>
      <c r="BR650" s="73">
        <v>4</v>
      </c>
      <c r="BT650" s="73" t="s">
        <v>3272</v>
      </c>
      <c r="BU650" s="73">
        <v>23.9085</v>
      </c>
      <c r="BV650" s="73">
        <v>24.1173</v>
      </c>
      <c r="BW650" s="73">
        <v>23.6828</v>
      </c>
      <c r="BX650" s="73">
        <v>23.6553</v>
      </c>
      <c r="BY650" s="73">
        <v>23.325500000000002</v>
      </c>
      <c r="BZ650" s="73">
        <v>23.665800000000001</v>
      </c>
      <c r="CA650" s="73">
        <v>23.7988</v>
      </c>
      <c r="CB650" s="73">
        <v>23.704599999999999</v>
      </c>
      <c r="CC650" s="73">
        <v>23.757999999999999</v>
      </c>
      <c r="CD650" s="73">
        <v>23.4072</v>
      </c>
      <c r="CE650" s="73">
        <v>23.667400000000001</v>
      </c>
      <c r="CF650" s="73">
        <v>23.665099999999999</v>
      </c>
      <c r="CG650" s="73">
        <v>23.2225</v>
      </c>
      <c r="CH650" s="73">
        <v>23.067599999999999</v>
      </c>
      <c r="CI650" s="73">
        <v>23.170999999999999</v>
      </c>
      <c r="CJ650" s="73">
        <v>23.439399999999999</v>
      </c>
      <c r="CK650" s="73">
        <v>23.453900000000001</v>
      </c>
      <c r="CL650" s="73">
        <v>23.355</v>
      </c>
      <c r="CM650" s="73">
        <v>23.3307</v>
      </c>
      <c r="CN650" s="73">
        <v>24.283300000000001</v>
      </c>
      <c r="CO650" s="73">
        <v>23.543199999999999</v>
      </c>
      <c r="CP650" s="73">
        <v>23.537700000000001</v>
      </c>
      <c r="CQ650" s="73">
        <v>23.318000000000001</v>
      </c>
      <c r="CR650" s="73">
        <v>23.337700000000002</v>
      </c>
      <c r="CS650" s="73">
        <v>23.676100000000002</v>
      </c>
      <c r="CT650" s="73">
        <v>23.790500000000002</v>
      </c>
      <c r="CU650" s="73">
        <v>23.314699999999998</v>
      </c>
      <c r="CV650" s="73">
        <v>23.347200000000001</v>
      </c>
      <c r="CW650" s="73">
        <v>23.391400000000001</v>
      </c>
      <c r="CX650" s="73">
        <v>23.377600000000001</v>
      </c>
      <c r="CZ650" s="75">
        <f t="shared" si="120"/>
        <v>23.737880000000001</v>
      </c>
      <c r="DA650" s="75">
        <f t="shared" si="121"/>
        <v>0.29706112502311649</v>
      </c>
      <c r="DB650" s="75">
        <f t="shared" si="122"/>
        <v>23.666879999999999</v>
      </c>
      <c r="DC650" s="75">
        <f t="shared" si="123"/>
        <v>0.15375581940206359</v>
      </c>
      <c r="DD650" s="75">
        <f t="shared" si="124"/>
        <v>23.358719999999998</v>
      </c>
      <c r="DE650" s="75">
        <f t="shared" si="125"/>
        <v>0.28622438225979308</v>
      </c>
      <c r="DF650" s="75">
        <f t="shared" si="126"/>
        <v>23.57246</v>
      </c>
      <c r="DG650" s="75">
        <f t="shared" si="127"/>
        <v>0.40087145445890771</v>
      </c>
      <c r="DH650" s="75">
        <f t="shared" si="128"/>
        <v>23.48254</v>
      </c>
      <c r="DI650" s="75">
        <f t="shared" si="129"/>
        <v>0.15185500650291356</v>
      </c>
      <c r="DJ650" s="75">
        <f t="shared" si="130"/>
        <v>23.444279999999999</v>
      </c>
      <c r="DK650" s="75">
        <f t="shared" si="131"/>
        <v>0.19578451675247527</v>
      </c>
      <c r="DM650" s="74" t="s">
        <v>3273</v>
      </c>
      <c r="DN650" s="74" t="s">
        <v>3274</v>
      </c>
    </row>
    <row r="651" spans="2:118" s="73" customFormat="1" x14ac:dyDescent="0.35">
      <c r="B651" s="74" t="s">
        <v>3278</v>
      </c>
      <c r="C651" s="74" t="s">
        <v>3279</v>
      </c>
      <c r="D651" s="73">
        <v>1</v>
      </c>
      <c r="E651" s="74" t="s">
        <v>464</v>
      </c>
      <c r="F651" s="74" t="s">
        <v>546</v>
      </c>
      <c r="G651" s="74" t="s">
        <v>3280</v>
      </c>
      <c r="H651" s="74" t="s">
        <v>3281</v>
      </c>
      <c r="I651" s="73">
        <v>10</v>
      </c>
      <c r="J651" s="73">
        <v>10</v>
      </c>
      <c r="K651" s="73">
        <v>10</v>
      </c>
      <c r="L651" s="73">
        <v>46.5</v>
      </c>
      <c r="M651" s="73">
        <v>38.853999999999999</v>
      </c>
      <c r="N651" s="73">
        <v>0</v>
      </c>
      <c r="O651" s="73">
        <v>209.02</v>
      </c>
      <c r="P651" s="73">
        <v>1776900000</v>
      </c>
      <c r="Q651" s="73">
        <v>178</v>
      </c>
      <c r="S651" s="73">
        <v>0.73017299999999996</v>
      </c>
      <c r="T651" s="73">
        <v>0.82752700000000001</v>
      </c>
      <c r="V651" s="73">
        <v>0.93671467600000002</v>
      </c>
      <c r="W651" s="73">
        <v>1</v>
      </c>
      <c r="X651" s="73">
        <v>-0.17315788300000001</v>
      </c>
      <c r="Z651" s="73">
        <v>1.2587249899999999</v>
      </c>
      <c r="AA651" s="73">
        <v>0.31600763399999998</v>
      </c>
      <c r="AB651" s="73">
        <v>-0.207993698</v>
      </c>
      <c r="AD651" s="73">
        <v>0.80090169499999997</v>
      </c>
      <c r="AE651" s="73">
        <v>0.55695674299999998</v>
      </c>
      <c r="AF651" s="73">
        <v>-0.12036590599999999</v>
      </c>
      <c r="AH651" s="73">
        <v>0.62716138600000004</v>
      </c>
      <c r="AI651" s="73">
        <v>0.56829326899999999</v>
      </c>
      <c r="AJ651" s="73">
        <v>-0.127440262</v>
      </c>
      <c r="AL651" s="73">
        <v>0.49994186299999999</v>
      </c>
      <c r="AM651" s="73">
        <v>0.599968473</v>
      </c>
      <c r="AN651" s="73">
        <v>-9.4665909000000006E-2</v>
      </c>
      <c r="AO651" s="73">
        <v>3</v>
      </c>
      <c r="AP651" s="73">
        <v>5</v>
      </c>
      <c r="AQ651" s="73">
        <v>5</v>
      </c>
      <c r="AR651" s="73">
        <v>4</v>
      </c>
      <c r="AS651" s="73">
        <v>5</v>
      </c>
      <c r="AT651" s="73">
        <v>3</v>
      </c>
      <c r="AU651" s="73">
        <v>7</v>
      </c>
      <c r="AV651" s="73">
        <v>6</v>
      </c>
      <c r="AW651" s="73">
        <v>4</v>
      </c>
      <c r="AX651" s="73">
        <v>8</v>
      </c>
      <c r="AY651" s="73">
        <v>4</v>
      </c>
      <c r="AZ651" s="73">
        <v>8</v>
      </c>
      <c r="BA651" s="73">
        <v>6</v>
      </c>
      <c r="BB651" s="73">
        <v>7</v>
      </c>
      <c r="BC651" s="73">
        <v>9</v>
      </c>
      <c r="BD651" s="73">
        <v>6</v>
      </c>
      <c r="BE651" s="73">
        <v>8</v>
      </c>
      <c r="BF651" s="73">
        <v>5</v>
      </c>
      <c r="BG651" s="73">
        <v>8</v>
      </c>
      <c r="BH651" s="73">
        <v>6</v>
      </c>
      <c r="BI651" s="73">
        <v>7</v>
      </c>
      <c r="BJ651" s="73">
        <v>6</v>
      </c>
      <c r="BK651" s="73">
        <v>8</v>
      </c>
      <c r="BL651" s="73">
        <v>6</v>
      </c>
      <c r="BM651" s="73">
        <v>4</v>
      </c>
      <c r="BN651" s="73">
        <v>6</v>
      </c>
      <c r="BO651" s="73">
        <v>7</v>
      </c>
      <c r="BP651" s="73">
        <v>6</v>
      </c>
      <c r="BQ651" s="73">
        <v>7</v>
      </c>
      <c r="BR651" s="73">
        <v>4</v>
      </c>
      <c r="BT651" s="73" t="s">
        <v>3277</v>
      </c>
      <c r="BU651" s="73">
        <v>24.765899999999998</v>
      </c>
      <c r="BV651" s="73">
        <v>24.689900000000002</v>
      </c>
      <c r="BW651" s="73">
        <v>25.0593</v>
      </c>
      <c r="BX651" s="73">
        <v>24.916899999999998</v>
      </c>
      <c r="BY651" s="73">
        <v>24.647600000000001</v>
      </c>
      <c r="BZ651" s="73">
        <v>24.655999999999999</v>
      </c>
      <c r="CA651" s="73">
        <v>24.447500000000002</v>
      </c>
      <c r="CB651" s="73">
        <v>24.6172</v>
      </c>
      <c r="CC651" s="73">
        <v>24.835899999999999</v>
      </c>
      <c r="CD651" s="73">
        <v>24.657299999999999</v>
      </c>
      <c r="CE651" s="73">
        <v>24.46</v>
      </c>
      <c r="CF651" s="73">
        <v>24.586400000000001</v>
      </c>
      <c r="CG651" s="73">
        <v>24.726600000000001</v>
      </c>
      <c r="CH651" s="73">
        <v>24.538499999999999</v>
      </c>
      <c r="CI651" s="73">
        <v>24.728200000000001</v>
      </c>
      <c r="CJ651" s="73">
        <v>24.706499999999998</v>
      </c>
      <c r="CK651" s="73">
        <v>24.661100000000001</v>
      </c>
      <c r="CL651" s="73">
        <v>24.721699999999998</v>
      </c>
      <c r="CM651" s="73">
        <v>24.6676</v>
      </c>
      <c r="CN651" s="73">
        <v>24.7209</v>
      </c>
      <c r="CO651" s="73">
        <v>24.761500000000002</v>
      </c>
      <c r="CP651" s="73">
        <v>24.436800000000002</v>
      </c>
      <c r="CQ651" s="73">
        <v>24.7851</v>
      </c>
      <c r="CR651" s="73">
        <v>24.717700000000001</v>
      </c>
      <c r="CS651" s="73">
        <v>24.741299999999999</v>
      </c>
      <c r="CT651" s="73">
        <v>24.645299999999999</v>
      </c>
      <c r="CU651" s="73">
        <v>24.743600000000001</v>
      </c>
      <c r="CV651" s="73">
        <v>24.888500000000001</v>
      </c>
      <c r="CW651" s="73">
        <v>24.6632</v>
      </c>
      <c r="CX651" s="73">
        <v>24.665700000000001</v>
      </c>
      <c r="CZ651" s="75">
        <f t="shared" si="120"/>
        <v>24.815919999999998</v>
      </c>
      <c r="DA651" s="75">
        <f t="shared" si="121"/>
        <v>0.17040059272197339</v>
      </c>
      <c r="DB651" s="75">
        <f t="shared" si="122"/>
        <v>24.642779999999998</v>
      </c>
      <c r="DC651" s="75">
        <f t="shared" si="123"/>
        <v>0.13826563926008409</v>
      </c>
      <c r="DD651" s="75">
        <f t="shared" si="124"/>
        <v>24.607940000000003</v>
      </c>
      <c r="DE651" s="75">
        <f t="shared" si="125"/>
        <v>0.1180199051007926</v>
      </c>
      <c r="DF651" s="75">
        <f t="shared" si="126"/>
        <v>24.69556</v>
      </c>
      <c r="DG651" s="75">
        <f t="shared" si="127"/>
        <v>2.9216228367124196E-2</v>
      </c>
      <c r="DH651" s="75">
        <f t="shared" si="128"/>
        <v>24.688479999999998</v>
      </c>
      <c r="DI651" s="75">
        <f t="shared" si="129"/>
        <v>0.14287575721584062</v>
      </c>
      <c r="DJ651" s="75">
        <f t="shared" si="130"/>
        <v>24.721260000000001</v>
      </c>
      <c r="DK651" s="75">
        <f t="shared" si="131"/>
        <v>0.10086636208369999</v>
      </c>
      <c r="DM651" s="74" t="s">
        <v>3278</v>
      </c>
      <c r="DN651" s="74" t="s">
        <v>3279</v>
      </c>
    </row>
    <row r="652" spans="2:118" s="73" customFormat="1" x14ac:dyDescent="0.35">
      <c r="B652" s="74" t="s">
        <v>3283</v>
      </c>
      <c r="C652" s="74" t="s">
        <v>3284</v>
      </c>
      <c r="D652" s="73">
        <v>1</v>
      </c>
      <c r="E652" s="74" t="s">
        <v>1807</v>
      </c>
      <c r="F652" s="74" t="s">
        <v>495</v>
      </c>
      <c r="G652" s="74" t="s">
        <v>980</v>
      </c>
      <c r="H652" s="74" t="s">
        <v>1808</v>
      </c>
      <c r="I652" s="73">
        <v>8</v>
      </c>
      <c r="J652" s="73">
        <v>8</v>
      </c>
      <c r="K652" s="73">
        <v>8</v>
      </c>
      <c r="L652" s="73">
        <v>11.5</v>
      </c>
      <c r="M652" s="73">
        <v>114.93</v>
      </c>
      <c r="N652" s="73">
        <v>0</v>
      </c>
      <c r="O652" s="73">
        <v>99.691999999999993</v>
      </c>
      <c r="P652" s="73">
        <v>623780000</v>
      </c>
      <c r="Q652" s="73">
        <v>57</v>
      </c>
      <c r="S652" s="73">
        <v>0.28520200000000001</v>
      </c>
      <c r="T652" s="73">
        <v>0.33719199999999999</v>
      </c>
      <c r="V652" s="73">
        <v>0.30108025300000002</v>
      </c>
      <c r="W652" s="73">
        <v>0.96184139300000004</v>
      </c>
      <c r="X652" s="73">
        <v>-0.70788536099999999</v>
      </c>
      <c r="Z652" s="73">
        <v>0.26822563399999999</v>
      </c>
      <c r="AA652" s="73">
        <v>0.58442105300000002</v>
      </c>
      <c r="AB652" s="73">
        <v>-0.68985671999999998</v>
      </c>
      <c r="AD652" s="73">
        <v>3.1076439000000001E-2</v>
      </c>
      <c r="AE652" s="73">
        <v>0.96562068999999995</v>
      </c>
      <c r="AF652" s="73">
        <v>6.8746185000000001E-2</v>
      </c>
      <c r="AH652" s="73">
        <v>0.38071286799999998</v>
      </c>
      <c r="AI652" s="73">
        <v>0.489924264</v>
      </c>
      <c r="AJ652" s="73">
        <v>-0.84578056300000004</v>
      </c>
      <c r="AL652" s="73">
        <v>0.26088974700000001</v>
      </c>
      <c r="AM652" s="73">
        <v>0.56320328500000005</v>
      </c>
      <c r="AN652" s="73">
        <v>0.48468780500000003</v>
      </c>
      <c r="AO652" s="73">
        <v>1</v>
      </c>
      <c r="AP652" s="73">
        <v>4</v>
      </c>
      <c r="AQ652" s="73">
        <v>3</v>
      </c>
      <c r="AR652" s="73">
        <v>2</v>
      </c>
      <c r="AS652" s="73">
        <v>0</v>
      </c>
      <c r="AT652" s="73">
        <v>1</v>
      </c>
      <c r="AU652" s="73">
        <v>2</v>
      </c>
      <c r="AV652" s="73">
        <v>1</v>
      </c>
      <c r="AW652" s="73">
        <v>1</v>
      </c>
      <c r="AX652" s="73">
        <v>5</v>
      </c>
      <c r="AY652" s="73">
        <v>1</v>
      </c>
      <c r="AZ652" s="73">
        <v>0</v>
      </c>
      <c r="BA652" s="73">
        <v>2</v>
      </c>
      <c r="BB652" s="73">
        <v>4</v>
      </c>
      <c r="BC652" s="73">
        <v>3</v>
      </c>
      <c r="BD652" s="73">
        <v>1</v>
      </c>
      <c r="BE652" s="73">
        <v>2</v>
      </c>
      <c r="BF652" s="73">
        <v>3</v>
      </c>
      <c r="BG652" s="73">
        <v>0</v>
      </c>
      <c r="BH652" s="73">
        <v>3</v>
      </c>
      <c r="BI652" s="73">
        <v>2</v>
      </c>
      <c r="BJ652" s="73">
        <v>0</v>
      </c>
      <c r="BK652" s="73">
        <v>2</v>
      </c>
      <c r="BL652" s="73">
        <v>3</v>
      </c>
      <c r="BM652" s="73">
        <v>0</v>
      </c>
      <c r="BN652" s="73">
        <v>3</v>
      </c>
      <c r="BO652" s="73">
        <v>2</v>
      </c>
      <c r="BP652" s="73">
        <v>1</v>
      </c>
      <c r="BQ652" s="73">
        <v>4</v>
      </c>
      <c r="BR652" s="73">
        <v>1</v>
      </c>
      <c r="BT652" s="73" t="s">
        <v>3282</v>
      </c>
      <c r="BU652" s="73">
        <v>23.754000000000001</v>
      </c>
      <c r="BV652" s="73">
        <v>23.644200000000001</v>
      </c>
      <c r="BW652" s="73">
        <v>24.065899999999999</v>
      </c>
      <c r="BX652" s="73">
        <v>23.846800000000002</v>
      </c>
      <c r="BY652" s="73" t="s">
        <v>558</v>
      </c>
      <c r="BZ652" s="73">
        <v>23.215199999999999</v>
      </c>
      <c r="CA652" s="73">
        <v>23.1556</v>
      </c>
      <c r="CB652" s="73" t="s">
        <v>558</v>
      </c>
      <c r="CC652" s="73" t="s">
        <v>558</v>
      </c>
      <c r="CD652" s="73">
        <v>23.738700000000001</v>
      </c>
      <c r="CE652" s="73" t="s">
        <v>558</v>
      </c>
      <c r="CF652" s="73">
        <v>23.217700000000001</v>
      </c>
      <c r="CG652" s="73">
        <v>23.063300000000002</v>
      </c>
      <c r="CH652" s="73">
        <v>23.1416</v>
      </c>
      <c r="CI652" s="73">
        <v>23.1525</v>
      </c>
      <c r="CJ652" s="73">
        <v>23.2669</v>
      </c>
      <c r="CK652" s="73">
        <v>23.166599999999999</v>
      </c>
      <c r="CL652" s="73">
        <v>23.4726</v>
      </c>
      <c r="CM652" s="73">
        <v>22.7346</v>
      </c>
      <c r="CN652" s="73">
        <v>23.0624</v>
      </c>
      <c r="CO652" s="73" t="s">
        <v>558</v>
      </c>
      <c r="CP652" s="73">
        <v>23.0366</v>
      </c>
      <c r="CQ652" s="73">
        <v>23.351400000000002</v>
      </c>
      <c r="CR652" s="73">
        <v>23.304400000000001</v>
      </c>
      <c r="CS652" s="73" t="s">
        <v>558</v>
      </c>
      <c r="CT652" s="73">
        <v>23.813400000000001</v>
      </c>
      <c r="CU652" s="73">
        <v>23.719100000000001</v>
      </c>
      <c r="CV652" s="73">
        <v>23.669599999999999</v>
      </c>
      <c r="CW652" s="73">
        <v>23.606000000000002</v>
      </c>
      <c r="CX652" s="73">
        <v>22.974599999999999</v>
      </c>
      <c r="CZ652" s="75">
        <f t="shared" si="120"/>
        <v>23.827725000000001</v>
      </c>
      <c r="DA652" s="75">
        <f t="shared" si="121"/>
        <v>0.17907911426703652</v>
      </c>
      <c r="DB652" s="75">
        <f t="shared" si="122"/>
        <v>23.369833333333332</v>
      </c>
      <c r="DC652" s="75">
        <f t="shared" si="123"/>
        <v>0.32083485367605252</v>
      </c>
      <c r="DD652" s="75">
        <f t="shared" si="124"/>
        <v>23.143775000000002</v>
      </c>
      <c r="DE652" s="75">
        <f t="shared" si="125"/>
        <v>6.3303468835969864E-2</v>
      </c>
      <c r="DF652" s="75">
        <f t="shared" si="126"/>
        <v>23.140619999999998</v>
      </c>
      <c r="DG652" s="75">
        <f t="shared" si="127"/>
        <v>0.27285661435999653</v>
      </c>
      <c r="DH652" s="75">
        <f t="shared" si="128"/>
        <v>23.230800000000002</v>
      </c>
      <c r="DI652" s="75">
        <f t="shared" si="129"/>
        <v>0.16981601809016808</v>
      </c>
      <c r="DJ652" s="75">
        <f t="shared" si="130"/>
        <v>23.556539999999998</v>
      </c>
      <c r="DK652" s="75">
        <f t="shared" si="131"/>
        <v>0.33402313991698329</v>
      </c>
      <c r="DM652" s="74" t="s">
        <v>3283</v>
      </c>
      <c r="DN652" s="74" t="s">
        <v>3284</v>
      </c>
    </row>
    <row r="653" spans="2:118" s="73" customFormat="1" x14ac:dyDescent="0.35">
      <c r="B653" s="74" t="s">
        <v>3286</v>
      </c>
      <c r="C653" s="74" t="s">
        <v>3287</v>
      </c>
      <c r="D653" s="73">
        <v>1</v>
      </c>
      <c r="E653" s="74"/>
      <c r="F653" s="74" t="s">
        <v>465</v>
      </c>
      <c r="G653" s="74" t="s">
        <v>2508</v>
      </c>
      <c r="H653" s="74" t="s">
        <v>2924</v>
      </c>
      <c r="I653" s="73">
        <v>25</v>
      </c>
      <c r="J653" s="73">
        <v>25</v>
      </c>
      <c r="K653" s="73">
        <v>25</v>
      </c>
      <c r="L653" s="73">
        <v>50.1</v>
      </c>
      <c r="M653" s="73">
        <v>53.128999999999998</v>
      </c>
      <c r="N653" s="73">
        <v>0</v>
      </c>
      <c r="O653" s="73">
        <v>323.31</v>
      </c>
      <c r="P653" s="73">
        <v>5762500000</v>
      </c>
      <c r="Q653" s="73">
        <v>524</v>
      </c>
      <c r="S653" s="73">
        <v>0.18131800000000001</v>
      </c>
      <c r="T653" s="73">
        <v>0.94306500000000004</v>
      </c>
      <c r="V653" s="73">
        <v>4.080223E-3</v>
      </c>
      <c r="W653" s="73">
        <v>0.99790801200000001</v>
      </c>
      <c r="X653" s="73">
        <v>-1.3679499999999999E-3</v>
      </c>
      <c r="Z653" s="73">
        <v>0.36933269800000001</v>
      </c>
      <c r="AA653" s="73">
        <v>0.75161314599999995</v>
      </c>
      <c r="AB653" s="73">
        <v>-6.2206650000000002E-2</v>
      </c>
      <c r="AD653" s="73">
        <v>9.2512699999999998E-4</v>
      </c>
      <c r="AE653" s="73">
        <v>1</v>
      </c>
      <c r="AF653" s="73">
        <v>2.2125199999999999E-4</v>
      </c>
      <c r="AH653" s="73">
        <v>0.43989335699999998</v>
      </c>
      <c r="AI653" s="73">
        <v>0.65343825099999997</v>
      </c>
      <c r="AJ653" s="73">
        <v>-0.112599564</v>
      </c>
      <c r="AL653" s="73">
        <v>0.81193447600000002</v>
      </c>
      <c r="AM653" s="73">
        <v>0.47638796</v>
      </c>
      <c r="AN653" s="73">
        <v>-0.118614197</v>
      </c>
      <c r="AO653" s="73">
        <v>17</v>
      </c>
      <c r="AP653" s="73">
        <v>19</v>
      </c>
      <c r="AQ653" s="73">
        <v>15</v>
      </c>
      <c r="AR653" s="73">
        <v>17</v>
      </c>
      <c r="AS653" s="73">
        <v>12</v>
      </c>
      <c r="AT653" s="73">
        <v>12</v>
      </c>
      <c r="AU653" s="73">
        <v>18</v>
      </c>
      <c r="AV653" s="73">
        <v>17</v>
      </c>
      <c r="AW653" s="73">
        <v>17</v>
      </c>
      <c r="AX653" s="73">
        <v>22</v>
      </c>
      <c r="AY653" s="73">
        <v>15</v>
      </c>
      <c r="AZ653" s="73">
        <v>18</v>
      </c>
      <c r="BA653" s="73">
        <v>19</v>
      </c>
      <c r="BB653" s="73">
        <v>14</v>
      </c>
      <c r="BC653" s="73">
        <v>19</v>
      </c>
      <c r="BD653" s="73">
        <v>18</v>
      </c>
      <c r="BE653" s="73">
        <v>16</v>
      </c>
      <c r="BF653" s="73">
        <v>19</v>
      </c>
      <c r="BG653" s="73">
        <v>14</v>
      </c>
      <c r="BH653" s="73">
        <v>16</v>
      </c>
      <c r="BI653" s="73">
        <v>16</v>
      </c>
      <c r="BJ653" s="73">
        <v>16</v>
      </c>
      <c r="BK653" s="73">
        <v>22</v>
      </c>
      <c r="BL653" s="73">
        <v>14</v>
      </c>
      <c r="BM653" s="73">
        <v>19</v>
      </c>
      <c r="BN653" s="73">
        <v>21</v>
      </c>
      <c r="BO653" s="73">
        <v>25</v>
      </c>
      <c r="BP653" s="73">
        <v>22</v>
      </c>
      <c r="BQ653" s="73">
        <v>19</v>
      </c>
      <c r="BR653" s="73">
        <v>16</v>
      </c>
      <c r="BT653" s="73" t="s">
        <v>3285</v>
      </c>
      <c r="BU653" s="73">
        <v>26.3184</v>
      </c>
      <c r="BV653" s="73">
        <v>26.493200000000002</v>
      </c>
      <c r="BW653" s="73">
        <v>26.168900000000001</v>
      </c>
      <c r="BX653" s="73">
        <v>26.481300000000001</v>
      </c>
      <c r="BY653" s="73">
        <v>26.308499999999999</v>
      </c>
      <c r="BZ653" s="73">
        <v>26.495200000000001</v>
      </c>
      <c r="CA653" s="73">
        <v>26.494599999999998</v>
      </c>
      <c r="CB653" s="73">
        <v>26.535299999999999</v>
      </c>
      <c r="CC653" s="73">
        <v>26.122800000000002</v>
      </c>
      <c r="CD653" s="73">
        <v>26.1157</v>
      </c>
      <c r="CE653" s="73">
        <v>26.3172</v>
      </c>
      <c r="CF653" s="73">
        <v>26.2928</v>
      </c>
      <c r="CG653" s="73">
        <v>26.130199999999999</v>
      </c>
      <c r="CH653" s="73">
        <v>26.332000000000001</v>
      </c>
      <c r="CI653" s="73">
        <v>26.3871</v>
      </c>
      <c r="CJ653" s="73">
        <v>26.221499999999999</v>
      </c>
      <c r="CK653" s="73">
        <v>26.4084</v>
      </c>
      <c r="CL653" s="73">
        <v>26.245799999999999</v>
      </c>
      <c r="CM653" s="73">
        <v>26.3919</v>
      </c>
      <c r="CN653" s="73">
        <v>26.503900000000002</v>
      </c>
      <c r="CO653" s="73">
        <v>25.905100000000001</v>
      </c>
      <c r="CP653" s="73">
        <v>26.460699999999999</v>
      </c>
      <c r="CQ653" s="73">
        <v>26.139800000000001</v>
      </c>
      <c r="CR653" s="73">
        <v>26.3963</v>
      </c>
      <c r="CS653" s="73">
        <v>26.305399999999999</v>
      </c>
      <c r="CT653" s="73">
        <v>26.408899999999999</v>
      </c>
      <c r="CU653" s="73">
        <v>26.222799999999999</v>
      </c>
      <c r="CV653" s="73">
        <v>26.1751</v>
      </c>
      <c r="CW653" s="73">
        <v>26.212499999999999</v>
      </c>
      <c r="CX653" s="73">
        <v>26.157900000000001</v>
      </c>
      <c r="CZ653" s="75">
        <f t="shared" si="120"/>
        <v>26.354060000000004</v>
      </c>
      <c r="DA653" s="75">
        <f t="shared" si="121"/>
        <v>0.13526042658516249</v>
      </c>
      <c r="DB653" s="75">
        <f t="shared" si="122"/>
        <v>26.352719999999998</v>
      </c>
      <c r="DC653" s="75">
        <f t="shared" si="123"/>
        <v>0.21378004350266105</v>
      </c>
      <c r="DD653" s="75">
        <f t="shared" si="124"/>
        <v>26.291860000000003</v>
      </c>
      <c r="DE653" s="75">
        <f t="shared" si="125"/>
        <v>9.6771421401156132E-2</v>
      </c>
      <c r="DF653" s="75">
        <f t="shared" si="126"/>
        <v>26.354300000000002</v>
      </c>
      <c r="DG653" s="75">
        <f t="shared" si="127"/>
        <v>0.11845760845129467</v>
      </c>
      <c r="DH653" s="75">
        <f t="shared" si="128"/>
        <v>26.24146</v>
      </c>
      <c r="DI653" s="75">
        <f t="shared" si="129"/>
        <v>0.22338460779561262</v>
      </c>
      <c r="DJ653" s="75">
        <f t="shared" si="130"/>
        <v>26.235440000000001</v>
      </c>
      <c r="DK653" s="75">
        <f t="shared" si="131"/>
        <v>0.10053326812553083</v>
      </c>
      <c r="DM653" s="74" t="s">
        <v>3286</v>
      </c>
      <c r="DN653" s="74" t="s">
        <v>3287</v>
      </c>
    </row>
    <row r="654" spans="2:118" s="73" customFormat="1" x14ac:dyDescent="0.35">
      <c r="B654" s="74" t="s">
        <v>3289</v>
      </c>
      <c r="C654" s="74" t="s">
        <v>3290</v>
      </c>
      <c r="D654" s="73">
        <v>1</v>
      </c>
      <c r="E654" s="74" t="s">
        <v>3291</v>
      </c>
      <c r="F654" s="74" t="s">
        <v>3292</v>
      </c>
      <c r="G654" s="74" t="s">
        <v>3293</v>
      </c>
      <c r="H654" s="74" t="s">
        <v>3294</v>
      </c>
      <c r="I654" s="73">
        <v>8</v>
      </c>
      <c r="J654" s="73">
        <v>8</v>
      </c>
      <c r="K654" s="73">
        <v>8</v>
      </c>
      <c r="L654" s="73">
        <v>13.3</v>
      </c>
      <c r="M654" s="73">
        <v>86.566999999999993</v>
      </c>
      <c r="N654" s="73">
        <v>0</v>
      </c>
      <c r="O654" s="73">
        <v>33.923000000000002</v>
      </c>
      <c r="P654" s="73">
        <v>336330000</v>
      </c>
      <c r="Q654" s="73">
        <v>77</v>
      </c>
      <c r="S654" s="73">
        <v>1.2835000000000001</v>
      </c>
      <c r="T654" s="73">
        <v>0.29577500000000001</v>
      </c>
      <c r="V654" s="73">
        <v>3.3893597999999997E-2</v>
      </c>
      <c r="W654" s="73">
        <v>0.98942405099999997</v>
      </c>
      <c r="X654" s="73">
        <v>-2.0936584000000001E-2</v>
      </c>
      <c r="Z654" s="73">
        <v>1.8393984240000001</v>
      </c>
      <c r="AA654" s="73">
        <v>0.14616058400000001</v>
      </c>
      <c r="AB654" s="73">
        <v>0.423938751</v>
      </c>
      <c r="AD654" s="73">
        <v>0.344006859</v>
      </c>
      <c r="AE654" s="73">
        <v>0.66319732399999998</v>
      </c>
      <c r="AF654" s="73">
        <v>0.16402587900000001</v>
      </c>
      <c r="AH654" s="73">
        <v>0.83044949800000001</v>
      </c>
      <c r="AI654" s="73">
        <v>0.32949557499999998</v>
      </c>
      <c r="AJ654" s="73">
        <v>0.37478294400000001</v>
      </c>
      <c r="AK654" s="73" t="s">
        <v>340</v>
      </c>
      <c r="AL654" s="73">
        <v>1.6877332469999999</v>
      </c>
      <c r="AM654" s="73">
        <v>4.4071429000000002E-2</v>
      </c>
      <c r="AN654" s="73">
        <v>0.57812995899999997</v>
      </c>
      <c r="AO654" s="73">
        <v>1</v>
      </c>
      <c r="AP654" s="73">
        <v>1</v>
      </c>
      <c r="AQ654" s="73">
        <v>1</v>
      </c>
      <c r="AR654" s="73">
        <v>2</v>
      </c>
      <c r="AS654" s="73">
        <v>3</v>
      </c>
      <c r="AT654" s="73">
        <v>1</v>
      </c>
      <c r="AU654" s="73">
        <v>1</v>
      </c>
      <c r="AV654" s="73">
        <v>2</v>
      </c>
      <c r="AW654" s="73">
        <v>1</v>
      </c>
      <c r="AX654" s="73">
        <v>5</v>
      </c>
      <c r="AY654" s="73">
        <v>3</v>
      </c>
      <c r="AZ654" s="73">
        <v>1</v>
      </c>
      <c r="BA654" s="73">
        <v>3</v>
      </c>
      <c r="BB654" s="73">
        <v>5</v>
      </c>
      <c r="BC654" s="73">
        <v>5</v>
      </c>
      <c r="BD654" s="73">
        <v>1</v>
      </c>
      <c r="BE654" s="73">
        <v>3</v>
      </c>
      <c r="BF654" s="73">
        <v>4</v>
      </c>
      <c r="BG654" s="73">
        <v>1</v>
      </c>
      <c r="BH654" s="73">
        <v>2</v>
      </c>
      <c r="BI654" s="73">
        <v>3</v>
      </c>
      <c r="BJ654" s="73">
        <v>1</v>
      </c>
      <c r="BK654" s="73">
        <v>4</v>
      </c>
      <c r="BL654" s="73">
        <v>4</v>
      </c>
      <c r="BM654" s="73">
        <v>2</v>
      </c>
      <c r="BN654" s="73">
        <v>3</v>
      </c>
      <c r="BO654" s="73">
        <v>4</v>
      </c>
      <c r="BP654" s="73">
        <v>5</v>
      </c>
      <c r="BQ654" s="73">
        <v>3</v>
      </c>
      <c r="BR654" s="73">
        <v>2</v>
      </c>
      <c r="BT654" s="73" t="s">
        <v>3288</v>
      </c>
      <c r="BU654" s="73">
        <v>21.9238</v>
      </c>
      <c r="BV654" s="73">
        <v>21.463000000000001</v>
      </c>
      <c r="BW654" s="73">
        <v>21.8186</v>
      </c>
      <c r="BX654" s="73">
        <v>21.825199999999999</v>
      </c>
      <c r="BY654" s="73">
        <v>22.265000000000001</v>
      </c>
      <c r="BZ654" s="73">
        <v>22.0749</v>
      </c>
      <c r="CA654" s="73">
        <v>21.370999999999999</v>
      </c>
      <c r="CB654" s="73" t="s">
        <v>558</v>
      </c>
      <c r="CC654" s="73">
        <v>21.775200000000002</v>
      </c>
      <c r="CD654" s="73">
        <v>22.357199999999999</v>
      </c>
      <c r="CE654" s="73">
        <v>22.417899999999999</v>
      </c>
      <c r="CF654" s="73">
        <v>22.1297</v>
      </c>
      <c r="CG654" s="73">
        <v>22.3188</v>
      </c>
      <c r="CH654" s="73">
        <v>22.284600000000001</v>
      </c>
      <c r="CI654" s="73">
        <v>22.264399999999998</v>
      </c>
      <c r="CJ654" s="73">
        <v>22.5124</v>
      </c>
      <c r="CK654" s="73">
        <v>21.793600000000001</v>
      </c>
      <c r="CL654" s="73">
        <v>22.316600000000001</v>
      </c>
      <c r="CM654" s="73">
        <v>21.795300000000001</v>
      </c>
      <c r="CN654" s="73">
        <v>21.698</v>
      </c>
      <c r="CO654" s="73">
        <v>22.649100000000001</v>
      </c>
      <c r="CP654" s="73">
        <v>21.588799999999999</v>
      </c>
      <c r="CQ654" s="73">
        <v>22.321899999999999</v>
      </c>
      <c r="CR654" s="73">
        <v>22.5871</v>
      </c>
      <c r="CS654" s="73">
        <v>22.0228</v>
      </c>
      <c r="CT654" s="73">
        <v>22.578199999999999</v>
      </c>
      <c r="CU654" s="73">
        <v>22.436900000000001</v>
      </c>
      <c r="CV654" s="73">
        <v>22.783200000000001</v>
      </c>
      <c r="CW654" s="73">
        <v>22.525400000000001</v>
      </c>
      <c r="CX654" s="73">
        <v>21.8626</v>
      </c>
      <c r="CZ654" s="75">
        <f t="shared" si="120"/>
        <v>21.859119999999997</v>
      </c>
      <c r="DA654" s="75">
        <f t="shared" si="121"/>
        <v>0.2866293634643875</v>
      </c>
      <c r="DB654" s="75">
        <f t="shared" si="122"/>
        <v>21.894574999999996</v>
      </c>
      <c r="DC654" s="75">
        <f t="shared" si="123"/>
        <v>0.42226380676065511</v>
      </c>
      <c r="DD654" s="75">
        <f t="shared" si="124"/>
        <v>22.283079999999998</v>
      </c>
      <c r="DE654" s="75">
        <f t="shared" si="125"/>
        <v>0.10407812930678566</v>
      </c>
      <c r="DF654" s="75">
        <f t="shared" si="126"/>
        <v>22.023180000000004</v>
      </c>
      <c r="DG654" s="75">
        <f t="shared" si="127"/>
        <v>0.36599515297336893</v>
      </c>
      <c r="DH654" s="75">
        <f t="shared" si="128"/>
        <v>22.233939999999997</v>
      </c>
      <c r="DI654" s="75">
        <f t="shared" si="129"/>
        <v>0.43749356909559289</v>
      </c>
      <c r="DJ654" s="75">
        <f t="shared" si="130"/>
        <v>22.437260000000002</v>
      </c>
      <c r="DK654" s="75">
        <f t="shared" si="131"/>
        <v>0.34552187774437665</v>
      </c>
      <c r="DM654" s="74" t="s">
        <v>3289</v>
      </c>
      <c r="DN654" s="74" t="s">
        <v>3290</v>
      </c>
    </row>
    <row r="655" spans="2:118" s="73" customFormat="1" x14ac:dyDescent="0.35">
      <c r="B655" s="74" t="s">
        <v>3296</v>
      </c>
      <c r="C655" s="74" t="s">
        <v>3297</v>
      </c>
      <c r="D655" s="73">
        <v>1</v>
      </c>
      <c r="E655" s="74" t="s">
        <v>3298</v>
      </c>
      <c r="F655" s="74" t="s">
        <v>465</v>
      </c>
      <c r="G655" s="74" t="s">
        <v>3299</v>
      </c>
      <c r="H655" s="74" t="s">
        <v>3300</v>
      </c>
      <c r="I655" s="73">
        <v>25</v>
      </c>
      <c r="J655" s="73">
        <v>25</v>
      </c>
      <c r="K655" s="73">
        <v>25</v>
      </c>
      <c r="L655" s="73">
        <v>75.099999999999994</v>
      </c>
      <c r="M655" s="73">
        <v>46.213000000000001</v>
      </c>
      <c r="N655" s="73">
        <v>0</v>
      </c>
      <c r="O655" s="73">
        <v>323.31</v>
      </c>
      <c r="P655" s="73">
        <v>62379000000</v>
      </c>
      <c r="Q655" s="73">
        <v>560</v>
      </c>
      <c r="S655" s="73">
        <v>1.8066199999999999</v>
      </c>
      <c r="T655" s="73">
        <v>0.26484600000000003</v>
      </c>
      <c r="V655" s="73">
        <v>0.26551796799999999</v>
      </c>
      <c r="W655" s="73">
        <v>0.93270783800000001</v>
      </c>
      <c r="X655" s="73">
        <v>0.10155792199999999</v>
      </c>
      <c r="Z655" s="73">
        <v>0.76253464100000001</v>
      </c>
      <c r="AA655" s="73">
        <v>0.382247328</v>
      </c>
      <c r="AB655" s="73">
        <v>0.23637924199999999</v>
      </c>
      <c r="AD655" s="73">
        <v>0.76399822299999998</v>
      </c>
      <c r="AE655" s="73">
        <v>0.43717369299999997</v>
      </c>
      <c r="AF655" s="73">
        <v>0.23312263499999999</v>
      </c>
      <c r="AH655" s="73">
        <v>1.54921708</v>
      </c>
      <c r="AI655" s="73">
        <v>0.21843850300000001</v>
      </c>
      <c r="AJ655" s="73">
        <v>0.39316596999999998</v>
      </c>
      <c r="AK655" s="73" t="s">
        <v>340</v>
      </c>
      <c r="AL655" s="73">
        <v>2.6666822489999999</v>
      </c>
      <c r="AM655" s="73">
        <v>1.7458824000000001E-2</v>
      </c>
      <c r="AN655" s="73">
        <v>0.653208542</v>
      </c>
      <c r="AO655" s="73">
        <v>9</v>
      </c>
      <c r="AP655" s="73">
        <v>16</v>
      </c>
      <c r="AQ655" s="73">
        <v>12</v>
      </c>
      <c r="AR655" s="73">
        <v>13</v>
      </c>
      <c r="AS655" s="73">
        <v>18</v>
      </c>
      <c r="AT655" s="73">
        <v>11</v>
      </c>
      <c r="AU655" s="73">
        <v>19</v>
      </c>
      <c r="AV655" s="73">
        <v>23</v>
      </c>
      <c r="AW655" s="73">
        <v>14</v>
      </c>
      <c r="AX655" s="73">
        <v>24</v>
      </c>
      <c r="AY655" s="73">
        <v>14</v>
      </c>
      <c r="AZ655" s="73">
        <v>16</v>
      </c>
      <c r="BA655" s="73">
        <v>18</v>
      </c>
      <c r="BB655" s="73">
        <v>24</v>
      </c>
      <c r="BC655" s="73">
        <v>33</v>
      </c>
      <c r="BD655" s="73">
        <v>16</v>
      </c>
      <c r="BE655" s="73">
        <v>26</v>
      </c>
      <c r="BF655" s="73">
        <v>22</v>
      </c>
      <c r="BG655" s="73">
        <v>17</v>
      </c>
      <c r="BH655" s="73">
        <v>13</v>
      </c>
      <c r="BI655" s="73">
        <v>14</v>
      </c>
      <c r="BJ655" s="73">
        <v>19</v>
      </c>
      <c r="BK655" s="73">
        <v>23</v>
      </c>
      <c r="BL655" s="73">
        <v>23</v>
      </c>
      <c r="BM655" s="73">
        <v>14</v>
      </c>
      <c r="BN655" s="73">
        <v>19</v>
      </c>
      <c r="BO655" s="73">
        <v>24</v>
      </c>
      <c r="BP655" s="73">
        <v>25</v>
      </c>
      <c r="BQ655" s="73">
        <v>24</v>
      </c>
      <c r="BR655" s="73">
        <v>17</v>
      </c>
      <c r="BT655" s="73" t="s">
        <v>3295</v>
      </c>
      <c r="BU655" s="73">
        <v>29.5198</v>
      </c>
      <c r="BV655" s="73">
        <v>29.169599999999999</v>
      </c>
      <c r="BW655" s="73">
        <v>29.537199999999999</v>
      </c>
      <c r="BX655" s="73">
        <v>29.446000000000002</v>
      </c>
      <c r="BY655" s="73">
        <v>29.6693</v>
      </c>
      <c r="BZ655" s="73">
        <v>29.6525</v>
      </c>
      <c r="CA655" s="73">
        <v>29.1874</v>
      </c>
      <c r="CB655" s="73">
        <v>29.5002</v>
      </c>
      <c r="CC655" s="73">
        <v>29.484400000000001</v>
      </c>
      <c r="CD655" s="73">
        <v>30.025200000000002</v>
      </c>
      <c r="CE655" s="73">
        <v>29.727699999999999</v>
      </c>
      <c r="CF655" s="73">
        <v>29.223700000000001</v>
      </c>
      <c r="CG655" s="73">
        <v>29.6601</v>
      </c>
      <c r="CH655" s="73">
        <v>29.935600000000001</v>
      </c>
      <c r="CI655" s="73">
        <v>29.976600000000001</v>
      </c>
      <c r="CJ655" s="73">
        <v>29.770800000000001</v>
      </c>
      <c r="CK655" s="73">
        <v>29.895399999999999</v>
      </c>
      <c r="CL655" s="73">
        <v>29.921500000000002</v>
      </c>
      <c r="CM655" s="73">
        <v>29.723099999999999</v>
      </c>
      <c r="CN655" s="73">
        <v>29.1968</v>
      </c>
      <c r="CO655" s="73">
        <v>29.960599999999999</v>
      </c>
      <c r="CP655" s="73">
        <v>29.7942</v>
      </c>
      <c r="CQ655" s="73">
        <v>30.2089</v>
      </c>
      <c r="CR655" s="73">
        <v>29.882400000000001</v>
      </c>
      <c r="CS655" s="73">
        <v>29.4618</v>
      </c>
      <c r="CT655" s="73">
        <v>30.125499999999999</v>
      </c>
      <c r="CU655" s="73">
        <v>30.3063</v>
      </c>
      <c r="CV655" s="73">
        <v>30.436699999999998</v>
      </c>
      <c r="CW655" s="73">
        <v>30.000599999999999</v>
      </c>
      <c r="CX655" s="73">
        <v>29.739000000000001</v>
      </c>
      <c r="CZ655" s="75">
        <f t="shared" si="120"/>
        <v>29.468379999999996</v>
      </c>
      <c r="DA655" s="75">
        <f t="shared" si="121"/>
        <v>0.18541804658662558</v>
      </c>
      <c r="DB655" s="75">
        <f t="shared" si="122"/>
        <v>29.569940000000003</v>
      </c>
      <c r="DC655" s="75">
        <f t="shared" si="123"/>
        <v>0.30520297836030419</v>
      </c>
      <c r="DD655" s="75">
        <f t="shared" si="124"/>
        <v>29.704739999999997</v>
      </c>
      <c r="DE655" s="75">
        <f t="shared" si="125"/>
        <v>0.30046779028707893</v>
      </c>
      <c r="DF655" s="75">
        <f t="shared" si="126"/>
        <v>29.701520000000006</v>
      </c>
      <c r="DG655" s="75">
        <f t="shared" si="127"/>
        <v>0.29410387110679143</v>
      </c>
      <c r="DH655" s="75">
        <f t="shared" si="128"/>
        <v>29.861580000000004</v>
      </c>
      <c r="DI655" s="75">
        <f t="shared" si="129"/>
        <v>0.27167707301132338</v>
      </c>
      <c r="DJ655" s="75">
        <f t="shared" si="130"/>
        <v>30.12162</v>
      </c>
      <c r="DK655" s="75">
        <f t="shared" si="131"/>
        <v>0.27131212099720076</v>
      </c>
      <c r="DM655" s="74" t="s">
        <v>3296</v>
      </c>
      <c r="DN655" s="74" t="s">
        <v>3297</v>
      </c>
    </row>
    <row r="656" spans="2:118" s="73" customFormat="1" x14ac:dyDescent="0.35">
      <c r="B656" s="74" t="s">
        <v>2788</v>
      </c>
      <c r="C656" s="74" t="s">
        <v>3302</v>
      </c>
      <c r="D656" s="73">
        <v>1</v>
      </c>
      <c r="E656" s="74"/>
      <c r="F656" s="74" t="s">
        <v>1105</v>
      </c>
      <c r="G656" s="74" t="s">
        <v>2790</v>
      </c>
      <c r="H656" s="74" t="s">
        <v>3303</v>
      </c>
      <c r="I656" s="73">
        <v>12</v>
      </c>
      <c r="J656" s="73">
        <v>12</v>
      </c>
      <c r="K656" s="73">
        <v>12</v>
      </c>
      <c r="L656" s="73">
        <v>36.1</v>
      </c>
      <c r="M656" s="73">
        <v>56.893000000000001</v>
      </c>
      <c r="N656" s="73">
        <v>0</v>
      </c>
      <c r="O656" s="73">
        <v>171.27</v>
      </c>
      <c r="P656" s="73">
        <v>952410000</v>
      </c>
      <c r="Q656" s="73">
        <v>135</v>
      </c>
      <c r="S656" s="73">
        <v>1.3446499999999999</v>
      </c>
      <c r="T656" s="73">
        <v>0.30365399999999998</v>
      </c>
      <c r="V656" s="73">
        <v>0.52919835199999998</v>
      </c>
      <c r="W656" s="73">
        <v>0.97399562399999995</v>
      </c>
      <c r="X656" s="73">
        <v>-0.18646659900000001</v>
      </c>
      <c r="Z656" s="73">
        <v>1.261414751</v>
      </c>
      <c r="AA656" s="73">
        <v>0.17664122099999999</v>
      </c>
      <c r="AB656" s="73">
        <v>-0.47005004900000003</v>
      </c>
      <c r="AD656" s="73">
        <v>1.6077436970000001</v>
      </c>
      <c r="AE656" s="73">
        <v>0.30219130399999999</v>
      </c>
      <c r="AF656" s="73">
        <v>-0.41719856300000002</v>
      </c>
      <c r="AH656" s="73">
        <v>1.603230178</v>
      </c>
      <c r="AI656" s="73">
        <v>0.20984873900000001</v>
      </c>
      <c r="AJ656" s="73">
        <v>-0.49659652700000001</v>
      </c>
      <c r="AK656" s="73" t="s">
        <v>340</v>
      </c>
      <c r="AL656" s="73">
        <v>1.8375443330000001</v>
      </c>
      <c r="AM656" s="73">
        <v>3.3362444999999998E-2</v>
      </c>
      <c r="AN656" s="73">
        <v>-0.61945686300000002</v>
      </c>
      <c r="AO656" s="73">
        <v>4</v>
      </c>
      <c r="AP656" s="73">
        <v>4</v>
      </c>
      <c r="AQ656" s="73">
        <v>3</v>
      </c>
      <c r="AR656" s="73">
        <v>1</v>
      </c>
      <c r="AS656" s="73">
        <v>6</v>
      </c>
      <c r="AT656" s="73">
        <v>6</v>
      </c>
      <c r="AU656" s="73">
        <v>7</v>
      </c>
      <c r="AV656" s="73">
        <v>3</v>
      </c>
      <c r="AW656" s="73">
        <v>3</v>
      </c>
      <c r="AX656" s="73">
        <v>4</v>
      </c>
      <c r="AY656" s="73">
        <v>5</v>
      </c>
      <c r="AZ656" s="73">
        <v>4</v>
      </c>
      <c r="BA656" s="73">
        <v>2</v>
      </c>
      <c r="BB656" s="73">
        <v>7</v>
      </c>
      <c r="BC656" s="73">
        <v>6</v>
      </c>
      <c r="BD656" s="73">
        <v>6</v>
      </c>
      <c r="BE656" s="73">
        <v>6</v>
      </c>
      <c r="BF656" s="73">
        <v>4</v>
      </c>
      <c r="BG656" s="73">
        <v>6</v>
      </c>
      <c r="BH656" s="73">
        <v>5</v>
      </c>
      <c r="BI656" s="73">
        <v>5</v>
      </c>
      <c r="BJ656" s="73">
        <v>5</v>
      </c>
      <c r="BK656" s="73">
        <v>6</v>
      </c>
      <c r="BL656" s="73">
        <v>6</v>
      </c>
      <c r="BM656" s="73">
        <v>4</v>
      </c>
      <c r="BN656" s="73">
        <v>3</v>
      </c>
      <c r="BO656" s="73">
        <v>2</v>
      </c>
      <c r="BP656" s="73">
        <v>2</v>
      </c>
      <c r="BQ656" s="73">
        <v>7</v>
      </c>
      <c r="BR656" s="73">
        <v>3</v>
      </c>
      <c r="BT656" s="73" t="s">
        <v>3301</v>
      </c>
      <c r="BU656" s="73">
        <v>24.371500000000001</v>
      </c>
      <c r="BV656" s="73">
        <v>24.213899999999999</v>
      </c>
      <c r="BW656" s="73">
        <v>24.5137</v>
      </c>
      <c r="BX656" s="73">
        <v>24.217300000000002</v>
      </c>
      <c r="BY656" s="73">
        <v>23.840199999999999</v>
      </c>
      <c r="BZ656" s="73">
        <v>24.240500000000001</v>
      </c>
      <c r="CA656" s="73">
        <v>24.046199999999999</v>
      </c>
      <c r="CB656" s="73">
        <v>23.993300000000001</v>
      </c>
      <c r="CC656" s="73">
        <v>24.3264</v>
      </c>
      <c r="CD656" s="73">
        <v>23.617699999999999</v>
      </c>
      <c r="CE656" s="73">
        <v>23.972799999999999</v>
      </c>
      <c r="CF656" s="73">
        <v>23.992899999999999</v>
      </c>
      <c r="CG656" s="73">
        <v>24.035799999999998</v>
      </c>
      <c r="CH656" s="73">
        <v>23.710899999999999</v>
      </c>
      <c r="CI656" s="73">
        <v>23.093699999999998</v>
      </c>
      <c r="CJ656" s="73">
        <v>23.6431</v>
      </c>
      <c r="CK656" s="73">
        <v>23.7194</v>
      </c>
      <c r="CL656" s="73">
        <v>23.748100000000001</v>
      </c>
      <c r="CM656" s="73">
        <v>23.749199999999998</v>
      </c>
      <c r="CN656" s="73">
        <v>24.210699999999999</v>
      </c>
      <c r="CO656" s="73">
        <v>23.320699999999999</v>
      </c>
      <c r="CP656" s="73">
        <v>23.9114</v>
      </c>
      <c r="CQ656" s="73">
        <v>23.882000000000001</v>
      </c>
      <c r="CR656" s="73">
        <v>23.488600000000002</v>
      </c>
      <c r="CS656" s="73">
        <v>24.070699999999999</v>
      </c>
      <c r="CT656" s="73">
        <v>23.176200000000001</v>
      </c>
      <c r="CU656" s="73">
        <v>23.5563</v>
      </c>
      <c r="CV656" s="73">
        <v>23.797799999999999</v>
      </c>
      <c r="CW656" s="73">
        <v>23.3979</v>
      </c>
      <c r="CX656" s="73">
        <v>24.131</v>
      </c>
      <c r="CZ656" s="75">
        <f t="shared" si="120"/>
        <v>24.231319999999997</v>
      </c>
      <c r="DA656" s="75">
        <f t="shared" si="121"/>
        <v>0.25142780673585052</v>
      </c>
      <c r="DB656" s="75">
        <f t="shared" si="122"/>
        <v>24.044820000000001</v>
      </c>
      <c r="DC656" s="75">
        <f t="shared" si="123"/>
        <v>0.27507529332893593</v>
      </c>
      <c r="DD656" s="75">
        <f t="shared" si="124"/>
        <v>23.761219999999998</v>
      </c>
      <c r="DE656" s="75">
        <f t="shared" si="125"/>
        <v>0.39431933378925277</v>
      </c>
      <c r="DF656" s="75">
        <f t="shared" si="126"/>
        <v>23.814100000000003</v>
      </c>
      <c r="DG656" s="75">
        <f t="shared" si="127"/>
        <v>0.22586979656430342</v>
      </c>
      <c r="DH656" s="75">
        <f t="shared" si="128"/>
        <v>23.734680000000004</v>
      </c>
      <c r="DI656" s="75">
        <f t="shared" si="129"/>
        <v>0.31534797763740297</v>
      </c>
      <c r="DJ656" s="75">
        <f t="shared" si="130"/>
        <v>23.611840000000001</v>
      </c>
      <c r="DK656" s="75">
        <f t="shared" si="131"/>
        <v>0.36835629898238426</v>
      </c>
      <c r="DM656" s="74" t="s">
        <v>2788</v>
      </c>
      <c r="DN656" s="74" t="s">
        <v>3302</v>
      </c>
    </row>
    <row r="657" spans="2:118" s="73" customFormat="1" x14ac:dyDescent="0.35">
      <c r="B657" s="74" t="s">
        <v>3305</v>
      </c>
      <c r="C657" s="74" t="s">
        <v>3306</v>
      </c>
      <c r="D657" s="73">
        <v>1</v>
      </c>
      <c r="E657" s="74"/>
      <c r="F657" s="74"/>
      <c r="G657" s="74" t="s">
        <v>3307</v>
      </c>
      <c r="H657" s="74" t="s">
        <v>3307</v>
      </c>
      <c r="I657" s="73">
        <v>10</v>
      </c>
      <c r="J657" s="73">
        <v>10</v>
      </c>
      <c r="K657" s="73">
        <v>10</v>
      </c>
      <c r="L657" s="73">
        <v>25.7</v>
      </c>
      <c r="M657" s="73">
        <v>52.917000000000002</v>
      </c>
      <c r="N657" s="73">
        <v>0</v>
      </c>
      <c r="O657" s="73">
        <v>97.332999999999998</v>
      </c>
      <c r="P657" s="73">
        <v>1455800000</v>
      </c>
      <c r="Q657" s="73">
        <v>188</v>
      </c>
      <c r="S657" s="73">
        <v>7.8520000000000006E-2</v>
      </c>
      <c r="T657" s="73">
        <v>0.93438500000000002</v>
      </c>
      <c r="V657" s="73">
        <v>0.11098283</v>
      </c>
      <c r="W657" s="73">
        <v>0.96054774799999998</v>
      </c>
      <c r="X657" s="73">
        <v>5.1757049999999999E-2</v>
      </c>
      <c r="Z657" s="73">
        <v>0.24233292000000001</v>
      </c>
      <c r="AA657" s="73">
        <v>0.75247279499999997</v>
      </c>
      <c r="AB657" s="73">
        <v>-8.9665222000000003E-2</v>
      </c>
      <c r="AD657" s="73">
        <v>2.8985829000000001E-2</v>
      </c>
      <c r="AE657" s="73">
        <v>0.97520798200000003</v>
      </c>
      <c r="AF657" s="73">
        <v>1.5636062999999999E-2</v>
      </c>
      <c r="AH657" s="73">
        <v>0.30981143500000002</v>
      </c>
      <c r="AI657" s="73">
        <v>0.71340596099999998</v>
      </c>
      <c r="AJ657" s="73">
        <v>-0.112483597</v>
      </c>
      <c r="AL657" s="73">
        <v>0.22550924899999999</v>
      </c>
      <c r="AM657" s="73">
        <v>0.71997876100000002</v>
      </c>
      <c r="AN657" s="73">
        <v>-8.9861298000000006E-2</v>
      </c>
      <c r="AO657" s="73">
        <v>2</v>
      </c>
      <c r="AP657" s="73">
        <v>7</v>
      </c>
      <c r="AQ657" s="73">
        <v>5</v>
      </c>
      <c r="AR657" s="73">
        <v>6</v>
      </c>
      <c r="AS657" s="73">
        <v>5</v>
      </c>
      <c r="AT657" s="73">
        <v>7</v>
      </c>
      <c r="AU657" s="73">
        <v>6</v>
      </c>
      <c r="AV657" s="73">
        <v>5</v>
      </c>
      <c r="AW657" s="73">
        <v>5</v>
      </c>
      <c r="AX657" s="73">
        <v>6</v>
      </c>
      <c r="AY657" s="73">
        <v>7</v>
      </c>
      <c r="AZ657" s="73">
        <v>9</v>
      </c>
      <c r="BA657" s="73">
        <v>5</v>
      </c>
      <c r="BB657" s="73">
        <v>7</v>
      </c>
      <c r="BC657" s="73">
        <v>10</v>
      </c>
      <c r="BD657" s="73">
        <v>7</v>
      </c>
      <c r="BE657" s="73">
        <v>9</v>
      </c>
      <c r="BF657" s="73">
        <v>3</v>
      </c>
      <c r="BG657" s="73">
        <v>7</v>
      </c>
      <c r="BH657" s="73">
        <v>6</v>
      </c>
      <c r="BI657" s="73">
        <v>6</v>
      </c>
      <c r="BJ657" s="73">
        <v>7</v>
      </c>
      <c r="BK657" s="73">
        <v>6</v>
      </c>
      <c r="BL657" s="73">
        <v>8</v>
      </c>
      <c r="BM657" s="73">
        <v>4</v>
      </c>
      <c r="BN657" s="73">
        <v>7</v>
      </c>
      <c r="BO657" s="73">
        <v>5</v>
      </c>
      <c r="BP657" s="73">
        <v>6</v>
      </c>
      <c r="BQ657" s="73">
        <v>8</v>
      </c>
      <c r="BR657" s="73">
        <v>7</v>
      </c>
      <c r="BT657" s="73" t="s">
        <v>3304</v>
      </c>
      <c r="BU657" s="73">
        <v>24.636299999999999</v>
      </c>
      <c r="BV657" s="73">
        <v>24.770099999999999</v>
      </c>
      <c r="BW657" s="73">
        <v>24.374600000000001</v>
      </c>
      <c r="BX657" s="73">
        <v>24.543600000000001</v>
      </c>
      <c r="BY657" s="73">
        <v>23.994399999999999</v>
      </c>
      <c r="BZ657" s="73">
        <v>24.875699999999998</v>
      </c>
      <c r="CA657" s="73">
        <v>24.659099999999999</v>
      </c>
      <c r="CB657" s="73">
        <v>24.302600000000002</v>
      </c>
      <c r="CC657" s="73">
        <v>24.453299999999999</v>
      </c>
      <c r="CD657" s="73">
        <v>24.287199999999999</v>
      </c>
      <c r="CE657" s="73">
        <v>24.604399999999998</v>
      </c>
      <c r="CF657" s="73">
        <v>24.461500000000001</v>
      </c>
      <c r="CG657" s="73">
        <v>24.1812</v>
      </c>
      <c r="CH657" s="73">
        <v>24.3019</v>
      </c>
      <c r="CI657" s="73">
        <v>24.3218</v>
      </c>
      <c r="CJ657" s="73">
        <v>24.5275</v>
      </c>
      <c r="CK657" s="73">
        <v>24.474299999999999</v>
      </c>
      <c r="CL657" s="73">
        <v>24.338799999999999</v>
      </c>
      <c r="CM657" s="73">
        <v>24.131699999999999</v>
      </c>
      <c r="CN657" s="73">
        <v>24.925000000000001</v>
      </c>
      <c r="CO657" s="73">
        <v>24.4861</v>
      </c>
      <c r="CP657" s="73">
        <v>24.379100000000001</v>
      </c>
      <c r="CQ657" s="73">
        <v>24.087700000000002</v>
      </c>
      <c r="CR657" s="73">
        <v>24.2761</v>
      </c>
      <c r="CS657" s="73">
        <v>24.527699999999999</v>
      </c>
      <c r="CT657" s="73">
        <v>24.6081</v>
      </c>
      <c r="CU657" s="73">
        <v>24.254300000000001</v>
      </c>
      <c r="CV657" s="73">
        <v>24.147300000000001</v>
      </c>
      <c r="CW657" s="73">
        <v>24.5747</v>
      </c>
      <c r="CX657" s="73">
        <v>24.285399999999999</v>
      </c>
      <c r="CZ657" s="75">
        <f t="shared" si="120"/>
        <v>24.463799999999999</v>
      </c>
      <c r="DA657" s="75">
        <f t="shared" si="121"/>
        <v>0.29926450674946414</v>
      </c>
      <c r="DB657" s="75">
        <f t="shared" si="122"/>
        <v>24.51558</v>
      </c>
      <c r="DC657" s="75">
        <f t="shared" si="123"/>
        <v>0.25083914566909138</v>
      </c>
      <c r="DD657" s="75">
        <f t="shared" si="124"/>
        <v>24.37416</v>
      </c>
      <c r="DE657" s="75">
        <f t="shared" si="125"/>
        <v>0.16266174411950651</v>
      </c>
      <c r="DF657" s="75">
        <f t="shared" si="126"/>
        <v>24.479459999999996</v>
      </c>
      <c r="DG657" s="75">
        <f t="shared" si="127"/>
        <v>0.29221679109866439</v>
      </c>
      <c r="DH657" s="75">
        <f t="shared" si="128"/>
        <v>24.35134</v>
      </c>
      <c r="DI657" s="75">
        <f t="shared" si="129"/>
        <v>0.17691864797131981</v>
      </c>
      <c r="DJ657" s="75">
        <f t="shared" si="130"/>
        <v>24.373960000000004</v>
      </c>
      <c r="DK657" s="75">
        <f t="shared" si="131"/>
        <v>0.20533766824428459</v>
      </c>
      <c r="DM657" s="74" t="s">
        <v>3305</v>
      </c>
      <c r="DN657" s="74" t="s">
        <v>3306</v>
      </c>
    </row>
    <row r="658" spans="2:118" s="73" customFormat="1" x14ac:dyDescent="0.35">
      <c r="B658" s="74" t="s">
        <v>3309</v>
      </c>
      <c r="C658" s="74" t="s">
        <v>3310</v>
      </c>
      <c r="D658" s="73">
        <v>1</v>
      </c>
      <c r="E658" s="74"/>
      <c r="F658" s="74"/>
      <c r="G658" s="74" t="s">
        <v>3311</v>
      </c>
      <c r="H658" s="74" t="s">
        <v>3311</v>
      </c>
      <c r="I658" s="73">
        <v>8</v>
      </c>
      <c r="J658" s="73">
        <v>8</v>
      </c>
      <c r="K658" s="73">
        <v>8</v>
      </c>
      <c r="L658" s="73">
        <v>23.6</v>
      </c>
      <c r="M658" s="73">
        <v>57.774000000000001</v>
      </c>
      <c r="N658" s="73">
        <v>0</v>
      </c>
      <c r="O658" s="73">
        <v>65.055000000000007</v>
      </c>
      <c r="P658" s="73">
        <v>491470000</v>
      </c>
      <c r="Q658" s="73">
        <v>116</v>
      </c>
      <c r="S658" s="73">
        <v>0.56912700000000005</v>
      </c>
      <c r="T658" s="73">
        <v>0.44833499999999998</v>
      </c>
      <c r="V658" s="73">
        <v>0.60492947699999999</v>
      </c>
      <c r="W658" s="73">
        <v>1</v>
      </c>
      <c r="X658" s="73">
        <v>-0.310339737</v>
      </c>
      <c r="Z658" s="73">
        <v>0.90595544299999997</v>
      </c>
      <c r="AA658" s="73">
        <v>0.254723005</v>
      </c>
      <c r="AB658" s="73">
        <v>-0.44266738900000002</v>
      </c>
      <c r="AD658" s="73">
        <v>0.72653621800000001</v>
      </c>
      <c r="AE658" s="73">
        <v>0.36933333299999999</v>
      </c>
      <c r="AF658" s="73">
        <v>-0.46003418000000001</v>
      </c>
      <c r="AH658" s="73">
        <v>1.4062794270000001</v>
      </c>
      <c r="AI658" s="73">
        <v>0.21457142900000001</v>
      </c>
      <c r="AJ658" s="73">
        <v>-0.55183601400000004</v>
      </c>
      <c r="AL658" s="73">
        <v>1.0953713839999999</v>
      </c>
      <c r="AM658" s="73">
        <v>0.115483607</v>
      </c>
      <c r="AN658" s="73">
        <v>-0.48813514699999999</v>
      </c>
      <c r="AO658" s="73">
        <v>2</v>
      </c>
      <c r="AP658" s="73">
        <v>6</v>
      </c>
      <c r="AQ658" s="73">
        <v>5</v>
      </c>
      <c r="AR658" s="73">
        <v>3</v>
      </c>
      <c r="AS658" s="73">
        <v>1</v>
      </c>
      <c r="AT658" s="73">
        <v>5</v>
      </c>
      <c r="AU658" s="73">
        <v>5</v>
      </c>
      <c r="AV658" s="73">
        <v>6</v>
      </c>
      <c r="AW658" s="73">
        <v>3</v>
      </c>
      <c r="AX658" s="73">
        <v>6</v>
      </c>
      <c r="AY658" s="73">
        <v>4</v>
      </c>
      <c r="AZ658" s="73">
        <v>6</v>
      </c>
      <c r="BA658" s="73">
        <v>4</v>
      </c>
      <c r="BB658" s="73">
        <v>4</v>
      </c>
      <c r="BC658" s="73">
        <v>5</v>
      </c>
      <c r="BD658" s="73">
        <v>3</v>
      </c>
      <c r="BE658" s="73">
        <v>4</v>
      </c>
      <c r="BF658" s="73">
        <v>3</v>
      </c>
      <c r="BG658" s="73">
        <v>5</v>
      </c>
      <c r="BH658" s="73">
        <v>4</v>
      </c>
      <c r="BI658" s="73">
        <v>3</v>
      </c>
      <c r="BJ658" s="73">
        <v>2</v>
      </c>
      <c r="BK658" s="73">
        <v>2</v>
      </c>
      <c r="BL658" s="73">
        <v>4</v>
      </c>
      <c r="BM658" s="73">
        <v>3</v>
      </c>
      <c r="BN658" s="73">
        <v>4</v>
      </c>
      <c r="BO658" s="73">
        <v>4</v>
      </c>
      <c r="BP658" s="73">
        <v>2</v>
      </c>
      <c r="BQ658" s="73">
        <v>4</v>
      </c>
      <c r="BR658" s="73">
        <v>4</v>
      </c>
      <c r="BT658" s="73" t="s">
        <v>3308</v>
      </c>
      <c r="BU658" s="73">
        <v>23.303000000000001</v>
      </c>
      <c r="BV658" s="73">
        <v>23.587900000000001</v>
      </c>
      <c r="BW658" s="73">
        <v>23.314</v>
      </c>
      <c r="BX658" s="73">
        <v>23.3429</v>
      </c>
      <c r="BY658" s="73">
        <v>22.406500000000001</v>
      </c>
      <c r="BZ658" s="73">
        <v>22.904299999999999</v>
      </c>
      <c r="CA658" s="73">
        <v>23.050599999999999</v>
      </c>
      <c r="CB658" s="73">
        <v>22.853000000000002</v>
      </c>
      <c r="CC658" s="73">
        <v>23.2303</v>
      </c>
      <c r="CD658" s="73">
        <v>22.3644</v>
      </c>
      <c r="CE658" s="73">
        <v>22.805700000000002</v>
      </c>
      <c r="CF658" s="73">
        <v>23.307200000000002</v>
      </c>
      <c r="CG658" s="73">
        <v>22.5474</v>
      </c>
      <c r="CH658" s="73">
        <v>22.3642</v>
      </c>
      <c r="CI658" s="73">
        <v>22.7165</v>
      </c>
      <c r="CJ658" s="73">
        <v>22.642600000000002</v>
      </c>
      <c r="CK658" s="73">
        <v>22.3491</v>
      </c>
      <c r="CL658" s="73">
        <v>22.4755</v>
      </c>
      <c r="CM658" s="73">
        <v>22.487500000000001</v>
      </c>
      <c r="CN658" s="73">
        <v>23.699400000000001</v>
      </c>
      <c r="CO658" s="73">
        <v>22.8353</v>
      </c>
      <c r="CP658" s="73">
        <v>22.467700000000001</v>
      </c>
      <c r="CQ658" s="73">
        <v>22.3628</v>
      </c>
      <c r="CR658" s="73">
        <v>22.7103</v>
      </c>
      <c r="CS658" s="73">
        <v>22.818999999999999</v>
      </c>
      <c r="CT658" s="73">
        <v>22.9086</v>
      </c>
      <c r="CU658" s="73">
        <v>22.603300000000001</v>
      </c>
      <c r="CV658" s="73">
        <v>22.237100000000002</v>
      </c>
      <c r="CW658" s="73">
        <v>23.008500000000002</v>
      </c>
      <c r="CX658" s="73">
        <v>22.7561</v>
      </c>
      <c r="CZ658" s="75">
        <f t="shared" si="120"/>
        <v>23.190860000000004</v>
      </c>
      <c r="DA658" s="75">
        <f t="shared" si="121"/>
        <v>0.45379410859992425</v>
      </c>
      <c r="DB658" s="75">
        <f t="shared" si="122"/>
        <v>22.880519999999997</v>
      </c>
      <c r="DC658" s="75">
        <f t="shared" si="123"/>
        <v>0.32364175719458688</v>
      </c>
      <c r="DD658" s="75">
        <f t="shared" si="124"/>
        <v>22.748200000000001</v>
      </c>
      <c r="DE658" s="75">
        <f t="shared" si="125"/>
        <v>0.35516502502358038</v>
      </c>
      <c r="DF658" s="75">
        <f t="shared" si="126"/>
        <v>22.730820000000001</v>
      </c>
      <c r="DG658" s="75">
        <f t="shared" si="127"/>
        <v>0.55136944692284151</v>
      </c>
      <c r="DH658" s="75">
        <f t="shared" si="128"/>
        <v>22.639019999999999</v>
      </c>
      <c r="DI658" s="75">
        <f t="shared" si="129"/>
        <v>0.21310062646552655</v>
      </c>
      <c r="DJ658" s="75">
        <f t="shared" si="130"/>
        <v>22.702719999999999</v>
      </c>
      <c r="DK658" s="75">
        <f t="shared" si="131"/>
        <v>0.30225143837540258</v>
      </c>
      <c r="DM658" s="74" t="s">
        <v>3309</v>
      </c>
      <c r="DN658" s="74" t="s">
        <v>3310</v>
      </c>
    </row>
    <row r="659" spans="2:118" s="73" customFormat="1" x14ac:dyDescent="0.35">
      <c r="B659" s="74" t="s">
        <v>3313</v>
      </c>
      <c r="C659" s="74" t="s">
        <v>3314</v>
      </c>
      <c r="D659" s="73">
        <v>1</v>
      </c>
      <c r="E659" s="74" t="s">
        <v>2351</v>
      </c>
      <c r="F659" s="74" t="s">
        <v>465</v>
      </c>
      <c r="G659" s="74" t="s">
        <v>3315</v>
      </c>
      <c r="H659" s="74" t="s">
        <v>3316</v>
      </c>
      <c r="I659" s="73">
        <v>14</v>
      </c>
      <c r="J659" s="73">
        <v>14</v>
      </c>
      <c r="K659" s="73">
        <v>14</v>
      </c>
      <c r="L659" s="73">
        <v>40.6</v>
      </c>
      <c r="M659" s="73">
        <v>52.677999999999997</v>
      </c>
      <c r="N659" s="73">
        <v>0</v>
      </c>
      <c r="O659" s="73">
        <v>305.7</v>
      </c>
      <c r="P659" s="73">
        <v>2954500000</v>
      </c>
      <c r="Q659" s="73">
        <v>268</v>
      </c>
      <c r="S659" s="73">
        <v>0.62679200000000002</v>
      </c>
      <c r="T659" s="73">
        <v>0.85482800000000003</v>
      </c>
      <c r="V659" s="73">
        <v>0.79569663999999996</v>
      </c>
      <c r="W659" s="73">
        <v>0.96110943400000004</v>
      </c>
      <c r="X659" s="73">
        <v>-0.10623321500000001</v>
      </c>
      <c r="Z659" s="73">
        <v>0.824166273</v>
      </c>
      <c r="AA659" s="73">
        <v>0.54392497100000003</v>
      </c>
      <c r="AB659" s="73">
        <v>-0.108522415</v>
      </c>
      <c r="AD659" s="73">
        <v>0.13815230000000001</v>
      </c>
      <c r="AE659" s="73">
        <v>0.92287417199999999</v>
      </c>
      <c r="AF659" s="73">
        <v>-2.7529906999999999E-2</v>
      </c>
      <c r="AH659" s="73">
        <v>4.2035244999999999E-2</v>
      </c>
      <c r="AI659" s="73">
        <v>0.96810138199999995</v>
      </c>
      <c r="AJ659" s="73">
        <v>1.1483765E-2</v>
      </c>
      <c r="AL659" s="73">
        <v>1.167083117</v>
      </c>
      <c r="AM659" s="73">
        <v>0.33372243800000001</v>
      </c>
      <c r="AN659" s="73">
        <v>-0.15574569699999999</v>
      </c>
      <c r="AO659" s="73">
        <v>8</v>
      </c>
      <c r="AP659" s="73">
        <v>9</v>
      </c>
      <c r="AQ659" s="73">
        <v>9</v>
      </c>
      <c r="AR659" s="73">
        <v>8</v>
      </c>
      <c r="AS659" s="73">
        <v>8</v>
      </c>
      <c r="AT659" s="73">
        <v>10</v>
      </c>
      <c r="AU659" s="73">
        <v>8</v>
      </c>
      <c r="AV659" s="73">
        <v>8</v>
      </c>
      <c r="AW659" s="73">
        <v>6</v>
      </c>
      <c r="AX659" s="73">
        <v>11</v>
      </c>
      <c r="AY659" s="73">
        <v>10</v>
      </c>
      <c r="AZ659" s="73">
        <v>9</v>
      </c>
      <c r="BA659" s="73">
        <v>9</v>
      </c>
      <c r="BB659" s="73">
        <v>9</v>
      </c>
      <c r="BC659" s="73">
        <v>8</v>
      </c>
      <c r="BD659" s="73">
        <v>8</v>
      </c>
      <c r="BE659" s="73">
        <v>11</v>
      </c>
      <c r="BF659" s="73">
        <v>8</v>
      </c>
      <c r="BG659" s="73">
        <v>9</v>
      </c>
      <c r="BH659" s="73">
        <v>6</v>
      </c>
      <c r="BI659" s="73">
        <v>9</v>
      </c>
      <c r="BJ659" s="73">
        <v>8</v>
      </c>
      <c r="BK659" s="73">
        <v>11</v>
      </c>
      <c r="BL659" s="73">
        <v>10</v>
      </c>
      <c r="BM659" s="73">
        <v>11</v>
      </c>
      <c r="BN659" s="73">
        <v>7</v>
      </c>
      <c r="BO659" s="73">
        <v>9</v>
      </c>
      <c r="BP659" s="73">
        <v>10</v>
      </c>
      <c r="BQ659" s="73">
        <v>13</v>
      </c>
      <c r="BR659" s="73">
        <v>8</v>
      </c>
      <c r="BT659" s="73" t="s">
        <v>3312</v>
      </c>
      <c r="BU659" s="73">
        <v>25.601099999999999</v>
      </c>
      <c r="BV659" s="73">
        <v>25.392399999999999</v>
      </c>
      <c r="BW659" s="73">
        <v>25.5444</v>
      </c>
      <c r="BX659" s="73">
        <v>25.656700000000001</v>
      </c>
      <c r="BY659" s="73">
        <v>25.410399999999999</v>
      </c>
      <c r="BZ659" s="73">
        <v>25.4895</v>
      </c>
      <c r="CA659" s="73">
        <v>25.444900000000001</v>
      </c>
      <c r="CB659" s="73">
        <v>25.456099999999999</v>
      </c>
      <c r="CC659" s="73">
        <v>25.444400000000002</v>
      </c>
      <c r="CD659" s="73">
        <v>25.239000000000001</v>
      </c>
      <c r="CE659" s="73">
        <v>25.488600000000002</v>
      </c>
      <c r="CF659" s="73">
        <v>25.3675</v>
      </c>
      <c r="CG659" s="73">
        <v>25.544599999999999</v>
      </c>
      <c r="CH659" s="73">
        <v>25.322099999999999</v>
      </c>
      <c r="CI659" s="73">
        <v>25.339700000000001</v>
      </c>
      <c r="CJ659" s="73">
        <v>25.437100000000001</v>
      </c>
      <c r="CK659" s="73">
        <v>25.596499999999999</v>
      </c>
      <c r="CL659" s="73">
        <v>25.427399999999999</v>
      </c>
      <c r="CM659" s="73">
        <v>25.355</v>
      </c>
      <c r="CN659" s="73">
        <v>25.651299999999999</v>
      </c>
      <c r="CO659" s="73">
        <v>25.3506</v>
      </c>
      <c r="CP659" s="73">
        <v>25.72</v>
      </c>
      <c r="CQ659" s="73">
        <v>25.455300000000001</v>
      </c>
      <c r="CR659" s="73">
        <v>25.404699999999998</v>
      </c>
      <c r="CS659" s="73">
        <v>25.7318</v>
      </c>
      <c r="CT659" s="73">
        <v>25.250900000000001</v>
      </c>
      <c r="CU659" s="73">
        <v>25.366099999999999</v>
      </c>
      <c r="CV659" s="73">
        <v>25.398399999999999</v>
      </c>
      <c r="CW659" s="73">
        <v>25.2683</v>
      </c>
      <c r="CX659" s="73">
        <v>25.5426</v>
      </c>
      <c r="CZ659" s="75">
        <f t="shared" si="120"/>
        <v>25.520999999999997</v>
      </c>
      <c r="DA659" s="75">
        <f t="shared" si="121"/>
        <v>0.11634902234226181</v>
      </c>
      <c r="DB659" s="75">
        <f t="shared" si="122"/>
        <v>25.41478</v>
      </c>
      <c r="DC659" s="75">
        <f t="shared" si="123"/>
        <v>9.99669795482485E-2</v>
      </c>
      <c r="DD659" s="75">
        <f t="shared" si="124"/>
        <v>25.412500000000001</v>
      </c>
      <c r="DE659" s="75">
        <f t="shared" si="125"/>
        <v>9.841064474943774E-2</v>
      </c>
      <c r="DF659" s="75">
        <f t="shared" si="126"/>
        <v>25.493459999999999</v>
      </c>
      <c r="DG659" s="75">
        <f t="shared" si="127"/>
        <v>0.12474198571451338</v>
      </c>
      <c r="DH659" s="75">
        <f t="shared" si="128"/>
        <v>25.53248</v>
      </c>
      <c r="DI659" s="75">
        <f t="shared" si="129"/>
        <v>0.18045569262287056</v>
      </c>
      <c r="DJ659" s="75">
        <f t="shared" si="130"/>
        <v>25.365259999999999</v>
      </c>
      <c r="DK659" s="75">
        <f t="shared" si="131"/>
        <v>0.11729012319884362</v>
      </c>
      <c r="DM659" s="74" t="s">
        <v>3313</v>
      </c>
      <c r="DN659" s="74" t="s">
        <v>3314</v>
      </c>
    </row>
    <row r="660" spans="2:118" s="73" customFormat="1" x14ac:dyDescent="0.35">
      <c r="B660" s="74" t="s">
        <v>3318</v>
      </c>
      <c r="C660" s="74" t="s">
        <v>3319</v>
      </c>
      <c r="D660" s="73">
        <v>1</v>
      </c>
      <c r="E660" s="74"/>
      <c r="F660" s="74"/>
      <c r="G660" s="74"/>
      <c r="H660" s="74"/>
      <c r="I660" s="73">
        <v>11</v>
      </c>
      <c r="J660" s="73">
        <v>11</v>
      </c>
      <c r="K660" s="73">
        <v>11</v>
      </c>
      <c r="L660" s="73">
        <v>62.6</v>
      </c>
      <c r="M660" s="73">
        <v>23.533999999999999</v>
      </c>
      <c r="N660" s="73">
        <v>0</v>
      </c>
      <c r="O660" s="73">
        <v>151.03</v>
      </c>
      <c r="P660" s="73">
        <v>1788100000</v>
      </c>
      <c r="Q660" s="73">
        <v>91</v>
      </c>
      <c r="S660" s="73">
        <v>0.82844899999999999</v>
      </c>
      <c r="T660" s="73">
        <v>0.454847</v>
      </c>
      <c r="V660" s="73">
        <v>0.24663917499999999</v>
      </c>
      <c r="W660" s="73">
        <v>0.934416366</v>
      </c>
      <c r="X660" s="73">
        <v>-0.118823242</v>
      </c>
      <c r="Z660" s="73">
        <v>0.96876405899999996</v>
      </c>
      <c r="AA660" s="73">
        <v>0.28673333299999998</v>
      </c>
      <c r="AB660" s="73">
        <v>-0.31423759499999998</v>
      </c>
      <c r="AD660" s="73">
        <v>0.39509896799999999</v>
      </c>
      <c r="AE660" s="73">
        <v>0.58615757599999996</v>
      </c>
      <c r="AF660" s="73">
        <v>-0.22424163799999999</v>
      </c>
      <c r="AH660" s="73">
        <v>0.97885406699999999</v>
      </c>
      <c r="AI660" s="73">
        <v>0.29914049599999998</v>
      </c>
      <c r="AJ660" s="73">
        <v>-0.38643264799999999</v>
      </c>
      <c r="AL660" s="73">
        <v>1.478780365</v>
      </c>
      <c r="AM660" s="73">
        <v>7.1290487999999999E-2</v>
      </c>
      <c r="AN660" s="73">
        <v>-0.45806427</v>
      </c>
      <c r="AO660" s="73">
        <v>4</v>
      </c>
      <c r="AP660" s="73">
        <v>6</v>
      </c>
      <c r="AQ660" s="73">
        <v>1</v>
      </c>
      <c r="AR660" s="73">
        <v>0</v>
      </c>
      <c r="AS660" s="73">
        <v>2</v>
      </c>
      <c r="AT660" s="73">
        <v>2</v>
      </c>
      <c r="AU660" s="73">
        <v>6</v>
      </c>
      <c r="AV660" s="73">
        <v>3</v>
      </c>
      <c r="AW660" s="73">
        <v>2</v>
      </c>
      <c r="AX660" s="73">
        <v>1</v>
      </c>
      <c r="AY660" s="73">
        <v>2</v>
      </c>
      <c r="AZ660" s="73">
        <v>5</v>
      </c>
      <c r="BA660" s="73">
        <v>1</v>
      </c>
      <c r="BB660" s="73">
        <v>6</v>
      </c>
      <c r="BC660" s="73">
        <v>4</v>
      </c>
      <c r="BD660" s="73">
        <v>2</v>
      </c>
      <c r="BE660" s="73">
        <v>5</v>
      </c>
      <c r="BF660" s="73">
        <v>3</v>
      </c>
      <c r="BG660" s="73">
        <v>5</v>
      </c>
      <c r="BH660" s="73">
        <v>6</v>
      </c>
      <c r="BI660" s="73">
        <v>3</v>
      </c>
      <c r="BJ660" s="73">
        <v>3</v>
      </c>
      <c r="BK660" s="73">
        <v>2</v>
      </c>
      <c r="BL660" s="73">
        <v>3</v>
      </c>
      <c r="BM660" s="73">
        <v>1</v>
      </c>
      <c r="BN660" s="73">
        <v>2</v>
      </c>
      <c r="BO660" s="73">
        <v>1</v>
      </c>
      <c r="BP660" s="73">
        <v>2</v>
      </c>
      <c r="BQ660" s="73">
        <v>5</v>
      </c>
      <c r="BR660" s="73">
        <v>3</v>
      </c>
      <c r="BT660" s="73" t="s">
        <v>3317</v>
      </c>
      <c r="BU660" s="73">
        <v>25.238800000000001</v>
      </c>
      <c r="BV660" s="73">
        <v>25.319800000000001</v>
      </c>
      <c r="BW660" s="73">
        <v>24.9634</v>
      </c>
      <c r="BX660" s="73">
        <v>25.122900000000001</v>
      </c>
      <c r="BY660" s="73">
        <v>24.373799999999999</v>
      </c>
      <c r="BZ660" s="73">
        <v>24.799399999999999</v>
      </c>
      <c r="CA660" s="73">
        <v>25.02</v>
      </c>
      <c r="CB660" s="73">
        <v>24.844799999999999</v>
      </c>
      <c r="CC660" s="73">
        <v>25.193200000000001</v>
      </c>
      <c r="CD660" s="73">
        <v>24.5671</v>
      </c>
      <c r="CE660" s="73">
        <v>24.7028</v>
      </c>
      <c r="CF660" s="73">
        <v>24.6892</v>
      </c>
      <c r="CG660" s="73">
        <v>24.540700000000001</v>
      </c>
      <c r="CH660" s="73">
        <v>24.786799999999999</v>
      </c>
      <c r="CI660" s="73">
        <v>24.728100000000001</v>
      </c>
      <c r="CJ660" s="73">
        <v>24.4924</v>
      </c>
      <c r="CK660" s="73">
        <v>24.8215</v>
      </c>
      <c r="CL660" s="73">
        <v>24.3993</v>
      </c>
      <c r="CM660" s="73">
        <v>24.707599999999999</v>
      </c>
      <c r="CN660" s="73">
        <v>25.476700000000001</v>
      </c>
      <c r="CO660" s="73">
        <v>24.427700000000002</v>
      </c>
      <c r="CP660" s="73">
        <v>24.792000000000002</v>
      </c>
      <c r="CQ660" s="73">
        <v>24.4693</v>
      </c>
      <c r="CR660" s="73">
        <v>24.363700000000001</v>
      </c>
      <c r="CS660" s="73">
        <v>25.033799999999999</v>
      </c>
      <c r="CT660" s="73">
        <v>24.6145</v>
      </c>
      <c r="CU660" s="73">
        <v>24.4419</v>
      </c>
      <c r="CV660" s="73">
        <v>24.394500000000001</v>
      </c>
      <c r="CW660" s="73">
        <v>24.559200000000001</v>
      </c>
      <c r="CX660" s="73">
        <v>24.7182</v>
      </c>
      <c r="CZ660" s="75">
        <f t="shared" si="120"/>
        <v>25.003740000000001</v>
      </c>
      <c r="DA660" s="75">
        <f t="shared" si="121"/>
        <v>0.37676184520197975</v>
      </c>
      <c r="DB660" s="75">
        <f t="shared" si="122"/>
        <v>24.884899999999998</v>
      </c>
      <c r="DC660" s="75">
        <f t="shared" si="123"/>
        <v>0.23622870274376101</v>
      </c>
      <c r="DD660" s="75">
        <f t="shared" si="124"/>
        <v>24.689519999999998</v>
      </c>
      <c r="DE660" s="75">
        <f t="shared" si="125"/>
        <v>9.1208097228261051E-2</v>
      </c>
      <c r="DF660" s="75">
        <f t="shared" si="126"/>
        <v>24.779500000000002</v>
      </c>
      <c r="DG660" s="75">
        <f t="shared" si="127"/>
        <v>0.42426403924914535</v>
      </c>
      <c r="DH660" s="75">
        <f t="shared" si="128"/>
        <v>24.617300000000004</v>
      </c>
      <c r="DI660" s="75">
        <f t="shared" si="129"/>
        <v>0.28555098493964198</v>
      </c>
      <c r="DJ660" s="75">
        <f t="shared" si="130"/>
        <v>24.545659999999998</v>
      </c>
      <c r="DK660" s="75">
        <f t="shared" si="131"/>
        <v>0.13067881618686281</v>
      </c>
      <c r="DM660" s="74" t="s">
        <v>3318</v>
      </c>
      <c r="DN660" s="74" t="s">
        <v>3319</v>
      </c>
    </row>
    <row r="661" spans="2:118" s="73" customFormat="1" x14ac:dyDescent="0.35">
      <c r="B661" s="74" t="s">
        <v>3321</v>
      </c>
      <c r="C661" s="74" t="s">
        <v>3322</v>
      </c>
      <c r="D661" s="73">
        <v>1</v>
      </c>
      <c r="E661" s="74"/>
      <c r="F661" s="74"/>
      <c r="G661" s="74"/>
      <c r="H661" s="74"/>
      <c r="I661" s="73">
        <v>7</v>
      </c>
      <c r="J661" s="73">
        <v>7</v>
      </c>
      <c r="K661" s="73">
        <v>7</v>
      </c>
      <c r="L661" s="73">
        <v>37.299999999999997</v>
      </c>
      <c r="M661" s="73">
        <v>25.603999999999999</v>
      </c>
      <c r="N661" s="73">
        <v>0</v>
      </c>
      <c r="O661" s="73">
        <v>36.323</v>
      </c>
      <c r="P661" s="73">
        <v>776450000</v>
      </c>
      <c r="Q661" s="73">
        <v>50</v>
      </c>
      <c r="S661" s="73">
        <v>0.58710099999999998</v>
      </c>
      <c r="T661" s="73">
        <v>0.50582499999999997</v>
      </c>
      <c r="V661" s="73">
        <v>0.226950228</v>
      </c>
      <c r="W661" s="73">
        <v>0.93240930200000005</v>
      </c>
      <c r="X661" s="73">
        <v>-0.117536926</v>
      </c>
      <c r="Z661" s="73">
        <v>0.90069348699999996</v>
      </c>
      <c r="AA661" s="73">
        <v>0.28325894699999998</v>
      </c>
      <c r="AB661" s="73">
        <v>-0.35836219800000002</v>
      </c>
      <c r="AD661" s="73">
        <v>0.94384386099999995</v>
      </c>
      <c r="AE661" s="73">
        <v>0.33113966500000003</v>
      </c>
      <c r="AF661" s="73">
        <v>-0.39937362700000001</v>
      </c>
      <c r="AH661" s="73">
        <v>0.78345783099999999</v>
      </c>
      <c r="AI661" s="73">
        <v>0.35026050399999997</v>
      </c>
      <c r="AJ661" s="73">
        <v>-0.36821098299999999</v>
      </c>
      <c r="AL661" s="73">
        <v>0.84657228100000004</v>
      </c>
      <c r="AM661" s="73">
        <v>0.215315542</v>
      </c>
      <c r="AN661" s="73">
        <v>-0.36799201999999998</v>
      </c>
      <c r="AO661" s="73">
        <v>2</v>
      </c>
      <c r="AP661" s="73">
        <v>2</v>
      </c>
      <c r="AQ661" s="73">
        <v>2</v>
      </c>
      <c r="AR661" s="73">
        <v>1</v>
      </c>
      <c r="AS661" s="73">
        <v>3</v>
      </c>
      <c r="AT661" s="73">
        <v>3</v>
      </c>
      <c r="AU661" s="73">
        <v>1</v>
      </c>
      <c r="AV661" s="73">
        <v>1</v>
      </c>
      <c r="AW661" s="73">
        <v>2</v>
      </c>
      <c r="AX661" s="73">
        <v>1</v>
      </c>
      <c r="AY661" s="73">
        <v>1</v>
      </c>
      <c r="AZ661" s="73">
        <v>2</v>
      </c>
      <c r="BA661" s="73">
        <v>1</v>
      </c>
      <c r="BB661" s="73">
        <v>2</v>
      </c>
      <c r="BC661" s="73">
        <v>2</v>
      </c>
      <c r="BD661" s="73">
        <v>2</v>
      </c>
      <c r="BE661" s="73">
        <v>3</v>
      </c>
      <c r="BF661" s="73">
        <v>3</v>
      </c>
      <c r="BG661" s="73">
        <v>2</v>
      </c>
      <c r="BH661" s="73">
        <v>2</v>
      </c>
      <c r="BI661" s="73">
        <v>1</v>
      </c>
      <c r="BJ661" s="73">
        <v>1</v>
      </c>
      <c r="BK661" s="73">
        <v>2</v>
      </c>
      <c r="BL661" s="73">
        <v>1</v>
      </c>
      <c r="BM661" s="73">
        <v>2</v>
      </c>
      <c r="BN661" s="73">
        <v>1</v>
      </c>
      <c r="BO661" s="73">
        <v>2</v>
      </c>
      <c r="BP661" s="73">
        <v>0</v>
      </c>
      <c r="BQ661" s="73">
        <v>1</v>
      </c>
      <c r="BR661" s="73">
        <v>1</v>
      </c>
      <c r="BT661" s="73" t="s">
        <v>3320</v>
      </c>
      <c r="BU661" s="73">
        <v>24.137899999999998</v>
      </c>
      <c r="BV661" s="73">
        <v>23.866800000000001</v>
      </c>
      <c r="BW661" s="73">
        <v>24.0669</v>
      </c>
      <c r="BX661" s="73">
        <v>23.6539</v>
      </c>
      <c r="BY661" s="73">
        <v>23.1404</v>
      </c>
      <c r="BZ661" s="73">
        <v>23.921099999999999</v>
      </c>
      <c r="CA661" s="73">
        <v>23.4605</v>
      </c>
      <c r="CB661" s="73">
        <v>23.516400000000001</v>
      </c>
      <c r="CC661" s="73">
        <v>23.933700000000002</v>
      </c>
      <c r="CD661" s="73">
        <v>23.4466</v>
      </c>
      <c r="CE661" s="73">
        <v>23.503499999999999</v>
      </c>
      <c r="CF661" s="73">
        <v>23.699200000000001</v>
      </c>
      <c r="CG661" s="73">
        <v>23.342300000000002</v>
      </c>
      <c r="CH661" s="73">
        <v>23.4846</v>
      </c>
      <c r="CI661" s="73">
        <v>23.044599999999999</v>
      </c>
      <c r="CJ661" s="73">
        <v>23.621500000000001</v>
      </c>
      <c r="CK661" s="73">
        <v>23.1982</v>
      </c>
      <c r="CL661" s="73">
        <v>23.4695</v>
      </c>
      <c r="CM661" s="73">
        <v>22.933399999999999</v>
      </c>
      <c r="CN661" s="73">
        <v>23.6465</v>
      </c>
      <c r="CO661" s="73">
        <v>23.4312</v>
      </c>
      <c r="CP661" s="73">
        <v>23.275099999999998</v>
      </c>
      <c r="CQ661" s="73">
        <v>23.470099999999999</v>
      </c>
      <c r="CR661" s="73">
        <v>22.927399999999999</v>
      </c>
      <c r="CS661" s="73">
        <v>23.921099999999999</v>
      </c>
      <c r="CT661" s="73">
        <v>23.033100000000001</v>
      </c>
      <c r="CU661" s="73">
        <v>23.7638</v>
      </c>
      <c r="CV661" s="73">
        <v>23.673400000000001</v>
      </c>
      <c r="CW661" s="73">
        <v>23.210899999999999</v>
      </c>
      <c r="CX661" s="73">
        <v>23.344899999999999</v>
      </c>
      <c r="CZ661" s="75">
        <f t="shared" si="120"/>
        <v>23.773180000000004</v>
      </c>
      <c r="DA661" s="75">
        <f t="shared" si="121"/>
        <v>0.40084132396747707</v>
      </c>
      <c r="DB661" s="75">
        <f t="shared" si="122"/>
        <v>23.655660000000001</v>
      </c>
      <c r="DC661" s="75">
        <f t="shared" si="123"/>
        <v>0.24947519515975952</v>
      </c>
      <c r="DD661" s="75">
        <f t="shared" si="124"/>
        <v>23.414840000000002</v>
      </c>
      <c r="DE661" s="75">
        <f t="shared" si="125"/>
        <v>0.242861777560818</v>
      </c>
      <c r="DF661" s="75">
        <f t="shared" si="126"/>
        <v>23.373820000000002</v>
      </c>
      <c r="DG661" s="75">
        <f t="shared" si="127"/>
        <v>0.30400106414287487</v>
      </c>
      <c r="DH661" s="75">
        <f t="shared" si="128"/>
        <v>23.404980000000002</v>
      </c>
      <c r="DI661" s="75">
        <f t="shared" si="129"/>
        <v>0.35925597698577011</v>
      </c>
      <c r="DJ661" s="75">
        <f t="shared" si="130"/>
        <v>23.40522</v>
      </c>
      <c r="DK661" s="75">
        <f t="shared" si="131"/>
        <v>0.30837160537247921</v>
      </c>
      <c r="DM661" s="74" t="s">
        <v>3321</v>
      </c>
      <c r="DN661" s="74" t="s">
        <v>3322</v>
      </c>
    </row>
    <row r="662" spans="2:118" s="73" customFormat="1" x14ac:dyDescent="0.35">
      <c r="B662" s="74" t="s">
        <v>3324</v>
      </c>
      <c r="C662" s="74" t="s">
        <v>3325</v>
      </c>
      <c r="D662" s="73">
        <v>1</v>
      </c>
      <c r="E662" s="74"/>
      <c r="F662" s="74"/>
      <c r="G662" s="74" t="s">
        <v>1356</v>
      </c>
      <c r="H662" s="74" t="s">
        <v>1356</v>
      </c>
      <c r="I662" s="73">
        <v>10</v>
      </c>
      <c r="J662" s="73">
        <v>10</v>
      </c>
      <c r="K662" s="73">
        <v>10</v>
      </c>
      <c r="L662" s="73">
        <v>31.4</v>
      </c>
      <c r="M662" s="73">
        <v>47.988999999999997</v>
      </c>
      <c r="N662" s="73">
        <v>0</v>
      </c>
      <c r="O662" s="73">
        <v>29.984999999999999</v>
      </c>
      <c r="P662" s="73">
        <v>504510000</v>
      </c>
      <c r="Q662" s="73">
        <v>80</v>
      </c>
      <c r="S662" s="73">
        <v>0.56549199999999999</v>
      </c>
      <c r="T662" s="73">
        <v>0.46140100000000001</v>
      </c>
      <c r="V662" s="73">
        <v>0.13200024399999999</v>
      </c>
      <c r="W662" s="73">
        <v>0.95801556399999999</v>
      </c>
      <c r="X662" s="73">
        <v>8.3270645000000004E-2</v>
      </c>
      <c r="Z662" s="73">
        <v>2.5725879999999998E-3</v>
      </c>
      <c r="AA662" s="73">
        <v>0.99479468199999999</v>
      </c>
      <c r="AB662" s="73">
        <v>-1.2348179999999999E-3</v>
      </c>
      <c r="AD662" s="73">
        <v>8.5296710999999997E-2</v>
      </c>
      <c r="AE662" s="73">
        <v>0.921025812</v>
      </c>
      <c r="AF662" s="73">
        <v>5.3248215000000002E-2</v>
      </c>
      <c r="AH662" s="73">
        <v>0.33419670200000001</v>
      </c>
      <c r="AI662" s="73">
        <v>0.64754525399999996</v>
      </c>
      <c r="AJ662" s="73">
        <v>-0.16917152399999999</v>
      </c>
      <c r="AL662" s="73">
        <v>1.3595902470000001</v>
      </c>
      <c r="AM662" s="73">
        <v>8.9394919000000003E-2</v>
      </c>
      <c r="AN662" s="73">
        <v>-0.43122138999999998</v>
      </c>
      <c r="AO662" s="73">
        <v>0</v>
      </c>
      <c r="AP662" s="73">
        <v>6</v>
      </c>
      <c r="AQ662" s="73">
        <v>1</v>
      </c>
      <c r="AR662" s="73">
        <v>2</v>
      </c>
      <c r="AS662" s="73">
        <v>1</v>
      </c>
      <c r="AT662" s="73">
        <v>2</v>
      </c>
      <c r="AU662" s="73">
        <v>4</v>
      </c>
      <c r="AV662" s="73">
        <v>4</v>
      </c>
      <c r="AW662" s="73">
        <v>2</v>
      </c>
      <c r="AX662" s="73">
        <v>5</v>
      </c>
      <c r="AY662" s="73">
        <v>2</v>
      </c>
      <c r="AZ662" s="73">
        <v>4</v>
      </c>
      <c r="BA662" s="73">
        <v>2</v>
      </c>
      <c r="BB662" s="73">
        <v>3</v>
      </c>
      <c r="BC662" s="73">
        <v>3</v>
      </c>
      <c r="BD662" s="73">
        <v>1</v>
      </c>
      <c r="BE662" s="73">
        <v>2</v>
      </c>
      <c r="BF662" s="73">
        <v>2</v>
      </c>
      <c r="BG662" s="73">
        <v>3</v>
      </c>
      <c r="BH662" s="73">
        <v>1</v>
      </c>
      <c r="BI662" s="73">
        <v>4</v>
      </c>
      <c r="BJ662" s="73">
        <v>2</v>
      </c>
      <c r="BK662" s="73">
        <v>4</v>
      </c>
      <c r="BL662" s="73">
        <v>2</v>
      </c>
      <c r="BM662" s="73">
        <v>3</v>
      </c>
      <c r="BN662" s="73">
        <v>4</v>
      </c>
      <c r="BO662" s="73">
        <v>1</v>
      </c>
      <c r="BP662" s="73">
        <v>3</v>
      </c>
      <c r="BQ662" s="73">
        <v>5</v>
      </c>
      <c r="BR662" s="73">
        <v>2</v>
      </c>
      <c r="BT662" s="73" t="s">
        <v>3323</v>
      </c>
      <c r="BU662" s="73">
        <v>22.677800000000001</v>
      </c>
      <c r="BV662" s="73">
        <v>23.2575</v>
      </c>
      <c r="BW662" s="73">
        <v>23.169499999999999</v>
      </c>
      <c r="BX662" s="73">
        <v>23.016400000000001</v>
      </c>
      <c r="BY662" s="73">
        <v>22.752300000000002</v>
      </c>
      <c r="BZ662" s="73">
        <v>23.4695</v>
      </c>
      <c r="CA662" s="73">
        <v>23.463000000000001</v>
      </c>
      <c r="CB662" s="73">
        <v>23.018699999999999</v>
      </c>
      <c r="CC662" s="73">
        <v>23.0304</v>
      </c>
      <c r="CD662" s="73">
        <v>22.308199999999999</v>
      </c>
      <c r="CE662" s="73">
        <v>23.211400000000001</v>
      </c>
      <c r="CF662" s="73">
        <v>23.282299999999999</v>
      </c>
      <c r="CG662" s="73">
        <v>22.696899999999999</v>
      </c>
      <c r="CH662" s="73">
        <v>22.821200000000001</v>
      </c>
      <c r="CI662" s="73">
        <v>22.855499999999999</v>
      </c>
      <c r="CJ662" s="73">
        <v>23.0989</v>
      </c>
      <c r="CK662" s="73">
        <v>23.2605</v>
      </c>
      <c r="CL662" s="73">
        <v>22.305700000000002</v>
      </c>
      <c r="CM662" s="73">
        <v>22.992799999999999</v>
      </c>
      <c r="CN662" s="73">
        <v>23.4819</v>
      </c>
      <c r="CO662" s="73">
        <v>22.620200000000001</v>
      </c>
      <c r="CP662" s="73">
        <v>23.160399999999999</v>
      </c>
      <c r="CQ662" s="73">
        <v>22.162400000000002</v>
      </c>
      <c r="CR662" s="73">
        <v>22.9391</v>
      </c>
      <c r="CS662" s="73">
        <v>23.145399999999999</v>
      </c>
      <c r="CT662" s="73">
        <v>22.9391</v>
      </c>
      <c r="CU662" s="73">
        <v>22.2117</v>
      </c>
      <c r="CV662" s="73">
        <v>22.366700000000002</v>
      </c>
      <c r="CW662" s="73">
        <v>22.389800000000001</v>
      </c>
      <c r="CX662" s="73">
        <v>22.81</v>
      </c>
      <c r="CZ662" s="75">
        <f t="shared" si="120"/>
        <v>22.974700000000002</v>
      </c>
      <c r="DA662" s="75">
        <f t="shared" si="121"/>
        <v>0.25361049859972201</v>
      </c>
      <c r="DB662" s="75">
        <f t="shared" si="122"/>
        <v>23.057960000000001</v>
      </c>
      <c r="DC662" s="75">
        <f t="shared" si="123"/>
        <v>0.47377830575069652</v>
      </c>
      <c r="DD662" s="75">
        <f t="shared" si="124"/>
        <v>22.973459999999999</v>
      </c>
      <c r="DE662" s="75">
        <f t="shared" si="125"/>
        <v>0.25767260816780679</v>
      </c>
      <c r="DF662" s="75">
        <f t="shared" si="126"/>
        <v>23.02796</v>
      </c>
      <c r="DG662" s="75">
        <f t="shared" si="127"/>
        <v>0.44386501101123005</v>
      </c>
      <c r="DH662" s="75">
        <f t="shared" si="128"/>
        <v>22.805499999999999</v>
      </c>
      <c r="DI662" s="75">
        <f t="shared" si="129"/>
        <v>0.42049039228025059</v>
      </c>
      <c r="DJ662" s="75">
        <f t="shared" si="130"/>
        <v>22.543460000000003</v>
      </c>
      <c r="DK662" s="75">
        <f t="shared" si="131"/>
        <v>0.31324701594747795</v>
      </c>
      <c r="DM662" s="74" t="s">
        <v>3324</v>
      </c>
      <c r="DN662" s="74" t="s">
        <v>3325</v>
      </c>
    </row>
    <row r="663" spans="2:118" s="73" customFormat="1" x14ac:dyDescent="0.35">
      <c r="B663" s="74" t="s">
        <v>3327</v>
      </c>
      <c r="C663" s="74" t="s">
        <v>3328</v>
      </c>
      <c r="D663" s="73">
        <v>1</v>
      </c>
      <c r="E663" s="74" t="s">
        <v>3329</v>
      </c>
      <c r="F663" s="74" t="s">
        <v>3330</v>
      </c>
      <c r="G663" s="74" t="s">
        <v>3331</v>
      </c>
      <c r="H663" s="74" t="s">
        <v>3332</v>
      </c>
      <c r="I663" s="73">
        <v>3</v>
      </c>
      <c r="J663" s="73">
        <v>3</v>
      </c>
      <c r="K663" s="73">
        <v>3</v>
      </c>
      <c r="L663" s="73">
        <v>10.6</v>
      </c>
      <c r="M663" s="73">
        <v>37.098999999999997</v>
      </c>
      <c r="N663" s="73">
        <v>0</v>
      </c>
      <c r="O663" s="73">
        <v>5.819</v>
      </c>
      <c r="P663" s="73">
        <v>240820000</v>
      </c>
      <c r="Q663" s="73">
        <v>39</v>
      </c>
      <c r="S663" s="73">
        <v>0.39850799999999997</v>
      </c>
      <c r="T663" s="73">
        <v>0.38318099999999999</v>
      </c>
      <c r="V663" s="73">
        <v>0.57229941500000003</v>
      </c>
      <c r="W663" s="73">
        <v>1</v>
      </c>
      <c r="X663" s="73">
        <v>0.65664558399999995</v>
      </c>
      <c r="Z663" s="73">
        <v>0.79919620700000005</v>
      </c>
      <c r="AA663" s="73">
        <v>0.24783126599999999</v>
      </c>
      <c r="AB663" s="73">
        <v>0.68657302899999995</v>
      </c>
      <c r="AD663" s="73">
        <v>0.71089433599999996</v>
      </c>
      <c r="AE663" s="73">
        <v>0.35020246900000002</v>
      </c>
      <c r="AF663" s="73">
        <v>0.64853172299999995</v>
      </c>
      <c r="AH663" s="73">
        <v>0.60462763100000005</v>
      </c>
      <c r="AI663" s="73">
        <v>0.364024242</v>
      </c>
      <c r="AJ663" s="73">
        <v>0.67587356600000004</v>
      </c>
      <c r="AL663" s="73">
        <v>1.0077861260000001</v>
      </c>
      <c r="AM663" s="73">
        <v>9.2572726999999994E-2</v>
      </c>
      <c r="AN663" s="73">
        <v>0.82251281700000001</v>
      </c>
      <c r="AO663" s="73">
        <v>1</v>
      </c>
      <c r="AP663" s="73">
        <v>1</v>
      </c>
      <c r="AQ663" s="73">
        <v>1</v>
      </c>
      <c r="AR663" s="73">
        <v>1</v>
      </c>
      <c r="AS663" s="73">
        <v>1</v>
      </c>
      <c r="AT663" s="73">
        <v>1</v>
      </c>
      <c r="AU663" s="73">
        <v>1</v>
      </c>
      <c r="AV663" s="73">
        <v>2</v>
      </c>
      <c r="AW663" s="73">
        <v>2</v>
      </c>
      <c r="AX663" s="73">
        <v>2</v>
      </c>
      <c r="AY663" s="73">
        <v>1</v>
      </c>
      <c r="AZ663" s="73">
        <v>0</v>
      </c>
      <c r="BA663" s="73">
        <v>1</v>
      </c>
      <c r="BB663" s="73">
        <v>0</v>
      </c>
      <c r="BC663" s="73">
        <v>0</v>
      </c>
      <c r="BD663" s="73">
        <v>2</v>
      </c>
      <c r="BE663" s="73">
        <v>1</v>
      </c>
      <c r="BF663" s="73">
        <v>2</v>
      </c>
      <c r="BG663" s="73">
        <v>1</v>
      </c>
      <c r="BH663" s="73">
        <v>1</v>
      </c>
      <c r="BI663" s="73">
        <v>2</v>
      </c>
      <c r="BJ663" s="73">
        <v>1</v>
      </c>
      <c r="BK663" s="73">
        <v>1</v>
      </c>
      <c r="BL663" s="73">
        <v>2</v>
      </c>
      <c r="BM663" s="73">
        <v>2</v>
      </c>
      <c r="BN663" s="73">
        <v>2</v>
      </c>
      <c r="BO663" s="73">
        <v>2</v>
      </c>
      <c r="BP663" s="73">
        <v>2</v>
      </c>
      <c r="BQ663" s="73">
        <v>2</v>
      </c>
      <c r="BR663" s="73">
        <v>1</v>
      </c>
      <c r="BT663" s="73" t="s">
        <v>3326</v>
      </c>
      <c r="BU663" s="73" t="s">
        <v>558</v>
      </c>
      <c r="BV663" s="73">
        <v>21.7424</v>
      </c>
      <c r="BW663" s="73" t="s">
        <v>558</v>
      </c>
      <c r="BX663" s="73">
        <v>22.163799999999998</v>
      </c>
      <c r="BY663" s="73" t="s">
        <v>558</v>
      </c>
      <c r="BZ663" s="73" t="s">
        <v>558</v>
      </c>
      <c r="CA663" s="73">
        <v>21.768699999999999</v>
      </c>
      <c r="CB663" s="73">
        <v>21.783000000000001</v>
      </c>
      <c r="CC663" s="73">
        <v>22.3962</v>
      </c>
      <c r="CD663" s="73">
        <v>21.822800000000001</v>
      </c>
      <c r="CE663" s="73" t="s">
        <v>558</v>
      </c>
      <c r="CF663" s="73">
        <v>21.925000000000001</v>
      </c>
      <c r="CG663" s="73">
        <v>21.918099999999999</v>
      </c>
      <c r="CH663" s="73">
        <v>21.466100000000001</v>
      </c>
      <c r="CI663" s="73">
        <v>21.585599999999999</v>
      </c>
      <c r="CJ663" s="73">
        <v>21.776599999999998</v>
      </c>
      <c r="CK663" s="73" t="s">
        <v>558</v>
      </c>
      <c r="CL663" s="73">
        <v>21.877700000000001</v>
      </c>
      <c r="CM663" s="73">
        <v>21.597000000000001</v>
      </c>
      <c r="CN663" s="73">
        <v>21.823499999999999</v>
      </c>
      <c r="CO663" s="73">
        <v>22.125599999999999</v>
      </c>
      <c r="CP663" s="73" t="s">
        <v>558</v>
      </c>
      <c r="CQ663" s="73">
        <v>21.911100000000001</v>
      </c>
      <c r="CR663" s="73">
        <v>21.854600000000001</v>
      </c>
      <c r="CS663" s="73">
        <v>21.972899999999999</v>
      </c>
      <c r="CT663" s="73">
        <v>22.063500000000001</v>
      </c>
      <c r="CU663" s="73">
        <v>21.588899999999999</v>
      </c>
      <c r="CV663" s="73">
        <v>21.951799999999999</v>
      </c>
      <c r="CW663" s="73">
        <v>21.446000000000002</v>
      </c>
      <c r="CX663" s="73">
        <v>21.834800000000001</v>
      </c>
      <c r="CZ663" s="75">
        <f t="shared" si="120"/>
        <v>21.953099999999999</v>
      </c>
      <c r="DA663" s="75">
        <f t="shared" si="121"/>
        <v>0.29797479759201001</v>
      </c>
      <c r="DB663" s="75">
        <f t="shared" si="122"/>
        <v>21.942675000000001</v>
      </c>
      <c r="DC663" s="75">
        <f t="shared" si="123"/>
        <v>0.3032151862401794</v>
      </c>
      <c r="DD663" s="75">
        <f t="shared" si="124"/>
        <v>21.723700000000001</v>
      </c>
      <c r="DE663" s="75">
        <f t="shared" si="125"/>
        <v>0.23362535535910167</v>
      </c>
      <c r="DF663" s="75">
        <f t="shared" si="126"/>
        <v>21.768699999999999</v>
      </c>
      <c r="DG663" s="75">
        <f t="shared" si="127"/>
        <v>0.12169270041104852</v>
      </c>
      <c r="DH663" s="75">
        <f t="shared" si="128"/>
        <v>21.966049999999999</v>
      </c>
      <c r="DI663" s="75">
        <f t="shared" si="129"/>
        <v>0.11682426973878203</v>
      </c>
      <c r="DJ663" s="75">
        <f t="shared" si="130"/>
        <v>21.776999999999997</v>
      </c>
      <c r="DK663" s="75">
        <f t="shared" si="131"/>
        <v>0.25540200664834245</v>
      </c>
      <c r="DM663" s="74" t="s">
        <v>3327</v>
      </c>
      <c r="DN663" s="74" t="s">
        <v>3328</v>
      </c>
    </row>
    <row r="664" spans="2:118" s="73" customFormat="1" x14ac:dyDescent="0.35">
      <c r="B664" s="74" t="s">
        <v>3334</v>
      </c>
      <c r="C664" s="74" t="s">
        <v>3335</v>
      </c>
      <c r="D664" s="73">
        <v>1</v>
      </c>
      <c r="E664" s="74"/>
      <c r="F664" s="74"/>
      <c r="G664" s="74"/>
      <c r="H664" s="74"/>
      <c r="I664" s="73">
        <v>14</v>
      </c>
      <c r="J664" s="73">
        <v>14</v>
      </c>
      <c r="K664" s="73">
        <v>14</v>
      </c>
      <c r="L664" s="73">
        <v>57.9</v>
      </c>
      <c r="M664" s="73">
        <v>36.942</v>
      </c>
      <c r="N664" s="73">
        <v>0</v>
      </c>
      <c r="O664" s="73">
        <v>323.31</v>
      </c>
      <c r="P664" s="73">
        <v>3349800000</v>
      </c>
      <c r="Q664" s="73">
        <v>202</v>
      </c>
      <c r="S664" s="73">
        <v>0.31684600000000002</v>
      </c>
      <c r="T664" s="73">
        <v>0.75695400000000002</v>
      </c>
      <c r="V664" s="73">
        <v>0.25137308400000002</v>
      </c>
      <c r="W664" s="73">
        <v>0.939126829</v>
      </c>
      <c r="X664" s="73">
        <v>0.119246292</v>
      </c>
      <c r="Z664" s="73">
        <v>0.38242779999999998</v>
      </c>
      <c r="AA664" s="73">
        <v>0.61944206000000002</v>
      </c>
      <c r="AB664" s="73">
        <v>0.14192085300000001</v>
      </c>
      <c r="AD664" s="73">
        <v>9.1650132999999995E-2</v>
      </c>
      <c r="AE664" s="73">
        <v>0.92260696499999995</v>
      </c>
      <c r="AF664" s="73">
        <v>4.2941284000000003E-2</v>
      </c>
      <c r="AH664" s="73">
        <v>0.10555930500000001</v>
      </c>
      <c r="AI664" s="73">
        <v>0.90069783000000003</v>
      </c>
      <c r="AJ664" s="73">
        <v>-4.4615555000000001E-2</v>
      </c>
      <c r="AL664" s="73">
        <v>0.28957270200000002</v>
      </c>
      <c r="AM664" s="73">
        <v>0.64689345799999998</v>
      </c>
      <c r="AN664" s="73">
        <v>-0.118837357</v>
      </c>
      <c r="AO664" s="73">
        <v>2</v>
      </c>
      <c r="AP664" s="73">
        <v>9</v>
      </c>
      <c r="AQ664" s="73">
        <v>3</v>
      </c>
      <c r="AR664" s="73">
        <v>6</v>
      </c>
      <c r="AS664" s="73">
        <v>8</v>
      </c>
      <c r="AT664" s="73">
        <v>5</v>
      </c>
      <c r="AU664" s="73">
        <v>8</v>
      </c>
      <c r="AV664" s="73">
        <v>11</v>
      </c>
      <c r="AW664" s="73">
        <v>6</v>
      </c>
      <c r="AX664" s="73">
        <v>7</v>
      </c>
      <c r="AY664" s="73">
        <v>5</v>
      </c>
      <c r="AZ664" s="73">
        <v>5</v>
      </c>
      <c r="BA664" s="73">
        <v>9</v>
      </c>
      <c r="BB664" s="73">
        <v>6</v>
      </c>
      <c r="BC664" s="73">
        <v>7</v>
      </c>
      <c r="BD664" s="73">
        <v>6</v>
      </c>
      <c r="BE664" s="73">
        <v>7</v>
      </c>
      <c r="BF664" s="73">
        <v>10</v>
      </c>
      <c r="BG664" s="73">
        <v>8</v>
      </c>
      <c r="BH664" s="73">
        <v>4</v>
      </c>
      <c r="BI664" s="73">
        <v>4</v>
      </c>
      <c r="BJ664" s="73">
        <v>7</v>
      </c>
      <c r="BK664" s="73">
        <v>7</v>
      </c>
      <c r="BL664" s="73">
        <v>7</v>
      </c>
      <c r="BM664" s="73">
        <v>9</v>
      </c>
      <c r="BN664" s="73">
        <v>7</v>
      </c>
      <c r="BO664" s="73">
        <v>8</v>
      </c>
      <c r="BP664" s="73">
        <v>7</v>
      </c>
      <c r="BQ664" s="73">
        <v>6</v>
      </c>
      <c r="BR664" s="73">
        <v>8</v>
      </c>
      <c r="BT664" s="73" t="s">
        <v>3333</v>
      </c>
      <c r="BU664" s="73">
        <v>25.5397</v>
      </c>
      <c r="BV664" s="73">
        <v>25.960100000000001</v>
      </c>
      <c r="BW664" s="73">
        <v>25.0519</v>
      </c>
      <c r="BX664" s="73">
        <v>25.5593</v>
      </c>
      <c r="BY664" s="73">
        <v>25.687000000000001</v>
      </c>
      <c r="BZ664" s="73">
        <v>25.741599999999998</v>
      </c>
      <c r="CA664" s="73">
        <v>25.869499999999999</v>
      </c>
      <c r="CB664" s="73">
        <v>26.022500000000001</v>
      </c>
      <c r="CC664" s="73">
        <v>25.3782</v>
      </c>
      <c r="CD664" s="73">
        <v>25.3825</v>
      </c>
      <c r="CE664" s="73">
        <v>25.7028</v>
      </c>
      <c r="CF664" s="73">
        <v>25.8674</v>
      </c>
      <c r="CG664" s="73">
        <v>25.477499999999999</v>
      </c>
      <c r="CH664" s="73">
        <v>25.607800000000001</v>
      </c>
      <c r="CI664" s="73">
        <v>25.8521</v>
      </c>
      <c r="CJ664" s="73">
        <v>25.325399999999998</v>
      </c>
      <c r="CK664" s="73">
        <v>25.468499999999999</v>
      </c>
      <c r="CL664" s="73">
        <v>25.662600000000001</v>
      </c>
      <c r="CM664" s="73">
        <v>25.7972</v>
      </c>
      <c r="CN664" s="73">
        <v>25.759</v>
      </c>
      <c r="CO664" s="73">
        <v>25.4331</v>
      </c>
      <c r="CP664" s="73">
        <v>25.504200000000001</v>
      </c>
      <c r="CQ664" s="73">
        <v>25.383700000000001</v>
      </c>
      <c r="CR664" s="73">
        <v>25.706</v>
      </c>
      <c r="CS664" s="73">
        <v>25.547799999999999</v>
      </c>
      <c r="CT664" s="73">
        <v>25.302299999999999</v>
      </c>
      <c r="CU664" s="73">
        <v>25.197399999999998</v>
      </c>
      <c r="CV664" s="73">
        <v>25.410599999999999</v>
      </c>
      <c r="CW664" s="73">
        <v>25.6967</v>
      </c>
      <c r="CX664" s="73">
        <v>25.596699999999998</v>
      </c>
      <c r="CZ664" s="75">
        <f t="shared" si="120"/>
        <v>25.559599999999996</v>
      </c>
      <c r="DA664" s="75">
        <f t="shared" si="121"/>
        <v>0.32969167414419226</v>
      </c>
      <c r="DB664" s="75">
        <f t="shared" si="122"/>
        <v>25.678859999999997</v>
      </c>
      <c r="DC664" s="75">
        <f t="shared" si="123"/>
        <v>0.29008363104456614</v>
      </c>
      <c r="DD664" s="75">
        <f t="shared" si="124"/>
        <v>25.701519999999999</v>
      </c>
      <c r="DE664" s="75">
        <f t="shared" si="125"/>
        <v>0.16519726692654468</v>
      </c>
      <c r="DF664" s="75">
        <f t="shared" si="126"/>
        <v>25.602539999999998</v>
      </c>
      <c r="DG664" s="75">
        <f t="shared" si="127"/>
        <v>0.20046991794281852</v>
      </c>
      <c r="DH664" s="75">
        <f t="shared" si="128"/>
        <v>25.514959999999999</v>
      </c>
      <c r="DI664" s="75">
        <f t="shared" si="129"/>
        <v>0.12411765788960037</v>
      </c>
      <c r="DJ664" s="75">
        <f t="shared" si="130"/>
        <v>25.440739999999998</v>
      </c>
      <c r="DK664" s="75">
        <f t="shared" si="131"/>
        <v>0.20562554072877273</v>
      </c>
      <c r="DM664" s="74" t="s">
        <v>3334</v>
      </c>
      <c r="DN664" s="74" t="s">
        <v>3335</v>
      </c>
    </row>
    <row r="665" spans="2:118" s="73" customFormat="1" x14ac:dyDescent="0.35">
      <c r="B665" s="74" t="s">
        <v>3337</v>
      </c>
      <c r="C665" s="74" t="s">
        <v>3338</v>
      </c>
      <c r="D665" s="73">
        <v>1</v>
      </c>
      <c r="E665" s="74"/>
      <c r="F665" s="74"/>
      <c r="G665" s="74"/>
      <c r="H665" s="74"/>
      <c r="I665" s="73">
        <v>6</v>
      </c>
      <c r="J665" s="73">
        <v>6</v>
      </c>
      <c r="K665" s="73">
        <v>6</v>
      </c>
      <c r="L665" s="73">
        <v>27.3</v>
      </c>
      <c r="M665" s="73">
        <v>30.367999999999999</v>
      </c>
      <c r="N665" s="73">
        <v>0</v>
      </c>
      <c r="O665" s="73">
        <v>28.306999999999999</v>
      </c>
      <c r="P665" s="73">
        <v>381810000</v>
      </c>
      <c r="Q665" s="73">
        <v>66</v>
      </c>
      <c r="S665" s="73">
        <v>0.46893800000000002</v>
      </c>
      <c r="T665" s="73">
        <v>0.29166300000000001</v>
      </c>
      <c r="V665" s="73">
        <v>0.43426731499999999</v>
      </c>
      <c r="W665" s="73">
        <v>0.992446512</v>
      </c>
      <c r="X665" s="73">
        <v>0.29164848300000001</v>
      </c>
      <c r="Z665" s="73">
        <v>0.25123506800000001</v>
      </c>
      <c r="AA665" s="73">
        <v>0.669557344</v>
      </c>
      <c r="AB665" s="73">
        <v>0.190878677</v>
      </c>
      <c r="AD665" s="73">
        <v>1.5771983999999999E-2</v>
      </c>
      <c r="AE665" s="73">
        <v>0.98247041000000002</v>
      </c>
      <c r="AF665" s="73">
        <v>-2.3006057999999999E-2</v>
      </c>
      <c r="AH665" s="73">
        <v>0.27121054300000003</v>
      </c>
      <c r="AI665" s="73">
        <v>0.62242176900000001</v>
      </c>
      <c r="AJ665" s="73">
        <v>-0.43877296399999999</v>
      </c>
      <c r="AL665" s="73">
        <v>0.62176216799999995</v>
      </c>
      <c r="AM665" s="73">
        <v>0.21255608200000001</v>
      </c>
      <c r="AN665" s="73">
        <v>-1.0459312439999999</v>
      </c>
      <c r="AO665" s="73">
        <v>3</v>
      </c>
      <c r="AP665" s="73">
        <v>2</v>
      </c>
      <c r="AQ665" s="73">
        <v>1</v>
      </c>
      <c r="AR665" s="73">
        <v>2</v>
      </c>
      <c r="AS665" s="73">
        <v>2</v>
      </c>
      <c r="AT665" s="73">
        <v>1</v>
      </c>
      <c r="AU665" s="73">
        <v>3</v>
      </c>
      <c r="AV665" s="73">
        <v>3</v>
      </c>
      <c r="AW665" s="73">
        <v>3</v>
      </c>
      <c r="AX665" s="73">
        <v>2</v>
      </c>
      <c r="AY665" s="73">
        <v>3</v>
      </c>
      <c r="AZ665" s="73">
        <v>5</v>
      </c>
      <c r="BA665" s="73">
        <v>2</v>
      </c>
      <c r="BB665" s="73">
        <v>3</v>
      </c>
      <c r="BC665" s="73">
        <v>2</v>
      </c>
      <c r="BD665" s="73">
        <v>3</v>
      </c>
      <c r="BE665" s="73">
        <v>4</v>
      </c>
      <c r="BF665" s="73">
        <v>1</v>
      </c>
      <c r="BG665" s="73">
        <v>3</v>
      </c>
      <c r="BH665" s="73">
        <v>2</v>
      </c>
      <c r="BI665" s="73">
        <v>2</v>
      </c>
      <c r="BJ665" s="73">
        <v>2</v>
      </c>
      <c r="BK665" s="73">
        <v>1</v>
      </c>
      <c r="BL665" s="73">
        <v>3</v>
      </c>
      <c r="BM665" s="73">
        <v>2</v>
      </c>
      <c r="BN665" s="73">
        <v>1</v>
      </c>
      <c r="BO665" s="73">
        <v>2</v>
      </c>
      <c r="BP665" s="73">
        <v>1</v>
      </c>
      <c r="BQ665" s="73">
        <v>2</v>
      </c>
      <c r="BR665" s="73">
        <v>0</v>
      </c>
      <c r="BT665" s="73" t="s">
        <v>3336</v>
      </c>
      <c r="BU665" s="73" t="s">
        <v>558</v>
      </c>
      <c r="BV665" s="73">
        <v>22.666599999999999</v>
      </c>
      <c r="BW665" s="73">
        <v>21.946300000000001</v>
      </c>
      <c r="BX665" s="73">
        <v>22.839099999999998</v>
      </c>
      <c r="BY665" s="73">
        <v>22.437899999999999</v>
      </c>
      <c r="BZ665" s="73">
        <v>22.637699999999999</v>
      </c>
      <c r="CA665" s="73">
        <v>22.685099999999998</v>
      </c>
      <c r="CB665" s="73">
        <v>22.5166</v>
      </c>
      <c r="CC665" s="73">
        <v>22.555800000000001</v>
      </c>
      <c r="CD665" s="73">
        <v>22.172699999999999</v>
      </c>
      <c r="CE665" s="73">
        <v>22.516500000000001</v>
      </c>
      <c r="CF665" s="73">
        <v>22.7197</v>
      </c>
      <c r="CG665" s="73">
        <v>22.403400000000001</v>
      </c>
      <c r="CH665" s="73">
        <v>22.421399999999998</v>
      </c>
      <c r="CI665" s="73">
        <v>22.0031</v>
      </c>
      <c r="CJ665" s="73">
        <v>22.533999999999999</v>
      </c>
      <c r="CK665" s="73">
        <v>22.665099999999999</v>
      </c>
      <c r="CL665" s="73" t="s">
        <v>558</v>
      </c>
      <c r="CM665" s="73">
        <v>22.352900000000002</v>
      </c>
      <c r="CN665" s="73">
        <v>22.830200000000001</v>
      </c>
      <c r="CO665" s="73">
        <v>22.602799999999998</v>
      </c>
      <c r="CP665" s="73">
        <v>22.5213</v>
      </c>
      <c r="CQ665" s="73" t="s">
        <v>558</v>
      </c>
      <c r="CR665" s="73">
        <v>22.2989</v>
      </c>
      <c r="CS665" s="73">
        <v>22.133900000000001</v>
      </c>
      <c r="CT665" s="73">
        <v>22.295400000000001</v>
      </c>
      <c r="CU665" s="73">
        <v>22.232700000000001</v>
      </c>
      <c r="CV665" s="73" t="s">
        <v>558</v>
      </c>
      <c r="CW665" s="73">
        <v>22.5047</v>
      </c>
      <c r="CX665" s="73" t="s">
        <v>558</v>
      </c>
      <c r="CZ665" s="75">
        <f t="shared" si="120"/>
        <v>22.472474999999999</v>
      </c>
      <c r="DA665" s="75">
        <f t="shared" si="121"/>
        <v>0.38736458601684182</v>
      </c>
      <c r="DB665" s="75">
        <f t="shared" si="122"/>
        <v>22.513580000000001</v>
      </c>
      <c r="DC665" s="75">
        <f t="shared" si="123"/>
        <v>0.20175214249172177</v>
      </c>
      <c r="DD665" s="75">
        <f t="shared" si="124"/>
        <v>22.412820000000004</v>
      </c>
      <c r="DE665" s="75">
        <f t="shared" si="125"/>
        <v>0.26122677313016746</v>
      </c>
      <c r="DF665" s="75">
        <f t="shared" si="126"/>
        <v>22.595550000000003</v>
      </c>
      <c r="DG665" s="75">
        <f t="shared" si="127"/>
        <v>0.20212640434473983</v>
      </c>
      <c r="DH665" s="75">
        <f t="shared" si="128"/>
        <v>22.389225</v>
      </c>
      <c r="DI665" s="75">
        <f t="shared" si="129"/>
        <v>0.21323504050694789</v>
      </c>
      <c r="DJ665" s="75">
        <f t="shared" si="130"/>
        <v>22.34426666666667</v>
      </c>
      <c r="DK665" s="75">
        <f t="shared" si="131"/>
        <v>0.14243231140907989</v>
      </c>
      <c r="DM665" s="74" t="s">
        <v>3337</v>
      </c>
      <c r="DN665" s="74" t="s">
        <v>3338</v>
      </c>
    </row>
    <row r="666" spans="2:118" s="73" customFormat="1" x14ac:dyDescent="0.35">
      <c r="B666" s="74" t="s">
        <v>3340</v>
      </c>
      <c r="C666" s="74" t="s">
        <v>3341</v>
      </c>
      <c r="D666" s="73">
        <v>1</v>
      </c>
      <c r="E666" s="74"/>
      <c r="F666" s="74" t="s">
        <v>495</v>
      </c>
      <c r="G666" s="74"/>
      <c r="H666" s="74" t="s">
        <v>495</v>
      </c>
      <c r="I666" s="73">
        <v>3</v>
      </c>
      <c r="J666" s="73">
        <v>3</v>
      </c>
      <c r="K666" s="73">
        <v>3</v>
      </c>
      <c r="L666" s="73">
        <v>7.9</v>
      </c>
      <c r="M666" s="73">
        <v>33.119</v>
      </c>
      <c r="N666" s="73">
        <v>0</v>
      </c>
      <c r="O666" s="73">
        <v>10.015000000000001</v>
      </c>
      <c r="P666" s="73">
        <v>407470000</v>
      </c>
      <c r="Q666" s="73">
        <v>36</v>
      </c>
      <c r="S666" s="73">
        <v>1.4052899999999999</v>
      </c>
      <c r="T666" s="73">
        <v>0.21263199999999999</v>
      </c>
      <c r="V666" s="73">
        <v>8.9721667000000005E-2</v>
      </c>
      <c r="W666" s="73">
        <v>0.95565619199999996</v>
      </c>
      <c r="X666" s="73">
        <v>0.152272034</v>
      </c>
      <c r="Z666" s="73">
        <v>1.3549215610000001</v>
      </c>
      <c r="AA666" s="73">
        <v>0.15350495</v>
      </c>
      <c r="AB666" s="73">
        <v>0.86580581700000003</v>
      </c>
      <c r="AD666" s="73">
        <v>1.774999422</v>
      </c>
      <c r="AE666" s="73">
        <v>0.56857142900000002</v>
      </c>
      <c r="AF666" s="73">
        <v>1.0839519500000001</v>
      </c>
      <c r="AH666" s="73">
        <v>1.1926059250000001</v>
      </c>
      <c r="AI666" s="73">
        <v>0.215395683</v>
      </c>
      <c r="AJ666" s="73">
        <v>0.82650985700000001</v>
      </c>
      <c r="AK666" s="73" t="s">
        <v>340</v>
      </c>
      <c r="AL666" s="73">
        <v>1.615120098</v>
      </c>
      <c r="AM666" s="73">
        <v>2.7225806000000002E-2</v>
      </c>
      <c r="AN666" s="73">
        <v>1.0882167819999999</v>
      </c>
      <c r="AO666" s="73">
        <v>0</v>
      </c>
      <c r="AP666" s="73">
        <v>1</v>
      </c>
      <c r="AQ666" s="73">
        <v>0</v>
      </c>
      <c r="AR666" s="73">
        <v>2</v>
      </c>
      <c r="AS666" s="73">
        <v>1</v>
      </c>
      <c r="AT666" s="73">
        <v>2</v>
      </c>
      <c r="AU666" s="73">
        <v>0</v>
      </c>
      <c r="AV666" s="73">
        <v>2</v>
      </c>
      <c r="AW666" s="73">
        <v>0</v>
      </c>
      <c r="AX666" s="73">
        <v>2</v>
      </c>
      <c r="AY666" s="73">
        <v>0</v>
      </c>
      <c r="AZ666" s="73">
        <v>2</v>
      </c>
      <c r="BA666" s="73">
        <v>0</v>
      </c>
      <c r="BB666" s="73">
        <v>2</v>
      </c>
      <c r="BC666" s="73">
        <v>1</v>
      </c>
      <c r="BD666" s="73">
        <v>1</v>
      </c>
      <c r="BE666" s="73">
        <v>2</v>
      </c>
      <c r="BF666" s="73">
        <v>1</v>
      </c>
      <c r="BG666" s="73">
        <v>2</v>
      </c>
      <c r="BH666" s="73">
        <v>1</v>
      </c>
      <c r="BI666" s="73">
        <v>2</v>
      </c>
      <c r="BJ666" s="73">
        <v>2</v>
      </c>
      <c r="BK666" s="73">
        <v>1</v>
      </c>
      <c r="BL666" s="73">
        <v>1</v>
      </c>
      <c r="BM666" s="73">
        <v>0</v>
      </c>
      <c r="BN666" s="73">
        <v>3</v>
      </c>
      <c r="BO666" s="73">
        <v>1</v>
      </c>
      <c r="BP666" s="73">
        <v>1</v>
      </c>
      <c r="BQ666" s="73">
        <v>3</v>
      </c>
      <c r="BR666" s="73">
        <v>0</v>
      </c>
      <c r="BT666" s="73" t="s">
        <v>3339</v>
      </c>
      <c r="BU666" s="73">
        <v>21.491299999999999</v>
      </c>
      <c r="BV666" s="73">
        <v>22.026</v>
      </c>
      <c r="BW666" s="73" t="s">
        <v>558</v>
      </c>
      <c r="BX666" s="73">
        <v>22.398900000000001</v>
      </c>
      <c r="BY666" s="73">
        <v>21.8565</v>
      </c>
      <c r="BZ666" s="73">
        <v>22.025600000000001</v>
      </c>
      <c r="CA666" s="73" t="s">
        <v>558</v>
      </c>
      <c r="CB666" s="73">
        <v>22.497199999999999</v>
      </c>
      <c r="CC666" s="73" t="s">
        <v>558</v>
      </c>
      <c r="CD666" s="73">
        <v>23.0886</v>
      </c>
      <c r="CE666" s="73">
        <v>22.196400000000001</v>
      </c>
      <c r="CF666" s="73">
        <v>22.551200000000001</v>
      </c>
      <c r="CG666" s="73">
        <v>22.284600000000001</v>
      </c>
      <c r="CH666" s="73">
        <v>22.604199999999999</v>
      </c>
      <c r="CI666" s="73">
        <v>22.8553</v>
      </c>
      <c r="CJ666" s="73">
        <v>22.396599999999999</v>
      </c>
      <c r="CK666" s="73">
        <v>22.911000000000001</v>
      </c>
      <c r="CL666" s="73">
        <v>22.514900000000001</v>
      </c>
      <c r="CM666" s="73">
        <v>22.9053</v>
      </c>
      <c r="CN666" s="73">
        <v>22.854800000000001</v>
      </c>
      <c r="CO666" s="73">
        <v>22.6112</v>
      </c>
      <c r="CP666" s="73">
        <v>22.7943</v>
      </c>
      <c r="CQ666" s="73">
        <v>22.721499999999999</v>
      </c>
      <c r="CR666" s="73">
        <v>22.334099999999999</v>
      </c>
      <c r="CS666" s="73">
        <v>21.834199999999999</v>
      </c>
      <c r="CT666" s="73">
        <v>22.946200000000001</v>
      </c>
      <c r="CU666" s="73">
        <v>22.527899999999999</v>
      </c>
      <c r="CV666" s="73">
        <v>22.939699999999998</v>
      </c>
      <c r="CW666" s="73">
        <v>23.124400000000001</v>
      </c>
      <c r="CX666" s="73">
        <v>22.0656</v>
      </c>
      <c r="CZ666" s="75">
        <f t="shared" si="120"/>
        <v>21.943175</v>
      </c>
      <c r="DA666" s="75">
        <f t="shared" si="121"/>
        <v>0.37693891083304282</v>
      </c>
      <c r="DB666" s="75">
        <f t="shared" si="122"/>
        <v>22.537133333333333</v>
      </c>
      <c r="DC666" s="75">
        <f t="shared" si="123"/>
        <v>0.53262393237004735</v>
      </c>
      <c r="DD666" s="75">
        <f t="shared" si="124"/>
        <v>22.498340000000002</v>
      </c>
      <c r="DE666" s="75">
        <f t="shared" si="125"/>
        <v>0.26375818091577696</v>
      </c>
      <c r="DF666" s="75">
        <f t="shared" si="126"/>
        <v>22.716519999999999</v>
      </c>
      <c r="DG666" s="75">
        <f t="shared" si="127"/>
        <v>0.24268351200689398</v>
      </c>
      <c r="DH666" s="75">
        <f t="shared" si="128"/>
        <v>22.459060000000001</v>
      </c>
      <c r="DI666" s="75">
        <f t="shared" si="129"/>
        <v>0.39066360593226512</v>
      </c>
      <c r="DJ666" s="75">
        <f t="shared" si="130"/>
        <v>22.720759999999999</v>
      </c>
      <c r="DK666" s="75">
        <f t="shared" si="131"/>
        <v>0.42664762158015174</v>
      </c>
      <c r="DM666" s="74" t="s">
        <v>3340</v>
      </c>
      <c r="DN666" s="74" t="s">
        <v>3341</v>
      </c>
    </row>
    <row r="667" spans="2:118" s="73" customFormat="1" x14ac:dyDescent="0.35">
      <c r="B667" s="74" t="s">
        <v>3343</v>
      </c>
      <c r="C667" s="74" t="s">
        <v>3344</v>
      </c>
      <c r="D667" s="73">
        <v>1</v>
      </c>
      <c r="E667" s="74"/>
      <c r="F667" s="74" t="s">
        <v>495</v>
      </c>
      <c r="G667" s="74"/>
      <c r="H667" s="74" t="s">
        <v>495</v>
      </c>
      <c r="I667" s="73">
        <v>7</v>
      </c>
      <c r="J667" s="73">
        <v>7</v>
      </c>
      <c r="K667" s="73">
        <v>7</v>
      </c>
      <c r="L667" s="73">
        <v>30.4</v>
      </c>
      <c r="M667" s="73">
        <v>50.417000000000002</v>
      </c>
      <c r="N667" s="73">
        <v>0</v>
      </c>
      <c r="O667" s="73">
        <v>59.317999999999998</v>
      </c>
      <c r="P667" s="73">
        <v>433210000</v>
      </c>
      <c r="Q667" s="73">
        <v>58</v>
      </c>
      <c r="S667" s="73">
        <v>1.7017100000000001</v>
      </c>
      <c r="T667" s="73">
        <v>0.32007799999999997</v>
      </c>
      <c r="V667" s="73">
        <v>0.75109580099999995</v>
      </c>
      <c r="W667" s="73">
        <v>1</v>
      </c>
      <c r="X667" s="73">
        <v>-0.28209991499999998</v>
      </c>
      <c r="Z667" s="73">
        <v>1.59187429</v>
      </c>
      <c r="AA667" s="73">
        <v>0.14932584300000001</v>
      </c>
      <c r="AB667" s="73">
        <v>-0.44559173600000002</v>
      </c>
      <c r="AD667" s="73">
        <v>1.6924823849999999</v>
      </c>
      <c r="AE667" s="73">
        <v>0.305666667</v>
      </c>
      <c r="AF667" s="73">
        <v>-0.58248863200000001</v>
      </c>
      <c r="AH667" s="73">
        <v>1.129691145</v>
      </c>
      <c r="AI667" s="73">
        <v>0.29493491100000002</v>
      </c>
      <c r="AJ667" s="73">
        <v>-0.333805466</v>
      </c>
      <c r="AL667" s="73">
        <v>1.2033430780000001</v>
      </c>
      <c r="AM667" s="73">
        <v>0.12906870200000001</v>
      </c>
      <c r="AN667" s="73">
        <v>-0.36627082799999999</v>
      </c>
      <c r="AO667" s="73">
        <v>1</v>
      </c>
      <c r="AP667" s="73">
        <v>1</v>
      </c>
      <c r="AQ667" s="73">
        <v>3</v>
      </c>
      <c r="AR667" s="73">
        <v>1</v>
      </c>
      <c r="AS667" s="73">
        <v>2</v>
      </c>
      <c r="AT667" s="73">
        <v>0</v>
      </c>
      <c r="AU667" s="73">
        <v>2</v>
      </c>
      <c r="AV667" s="73">
        <v>3</v>
      </c>
      <c r="AW667" s="73">
        <v>1</v>
      </c>
      <c r="AX667" s="73">
        <v>2</v>
      </c>
      <c r="AY667" s="73">
        <v>1</v>
      </c>
      <c r="AZ667" s="73">
        <v>2</v>
      </c>
      <c r="BA667" s="73">
        <v>3</v>
      </c>
      <c r="BB667" s="73">
        <v>2</v>
      </c>
      <c r="BC667" s="73">
        <v>4</v>
      </c>
      <c r="BD667" s="73">
        <v>0</v>
      </c>
      <c r="BE667" s="73">
        <v>1</v>
      </c>
      <c r="BF667" s="73">
        <v>2</v>
      </c>
      <c r="BG667" s="73">
        <v>2</v>
      </c>
      <c r="BH667" s="73">
        <v>1</v>
      </c>
      <c r="BI667" s="73">
        <v>1</v>
      </c>
      <c r="BJ667" s="73">
        <v>1</v>
      </c>
      <c r="BK667" s="73">
        <v>3</v>
      </c>
      <c r="BL667" s="73">
        <v>2</v>
      </c>
      <c r="BM667" s="73">
        <v>2</v>
      </c>
      <c r="BN667" s="73">
        <v>2</v>
      </c>
      <c r="BO667" s="73">
        <v>3</v>
      </c>
      <c r="BP667" s="73">
        <v>3</v>
      </c>
      <c r="BQ667" s="73">
        <v>4</v>
      </c>
      <c r="BR667" s="73">
        <v>3</v>
      </c>
      <c r="BT667" s="73" t="s">
        <v>3342</v>
      </c>
      <c r="BU667" s="73">
        <v>23.2286</v>
      </c>
      <c r="BV667" s="73">
        <v>22.828199999999999</v>
      </c>
      <c r="BW667" s="73">
        <v>23.363900000000001</v>
      </c>
      <c r="BX667" s="73">
        <v>23.169799999999999</v>
      </c>
      <c r="BY667" s="73">
        <v>22.5382</v>
      </c>
      <c r="BZ667" s="73">
        <v>22.947800000000001</v>
      </c>
      <c r="CA667" s="73">
        <v>22.7014</v>
      </c>
      <c r="CB667" s="73">
        <v>22.666</v>
      </c>
      <c r="CC667" s="73">
        <v>23.034199999999998</v>
      </c>
      <c r="CD667" s="73">
        <v>22.3687</v>
      </c>
      <c r="CE667" s="73">
        <v>22.747199999999999</v>
      </c>
      <c r="CF667" s="73">
        <v>22.5594</v>
      </c>
      <c r="CG667" s="73">
        <v>22.5367</v>
      </c>
      <c r="CH667" s="73">
        <v>22.3841</v>
      </c>
      <c r="CI667" s="73">
        <v>22.673300000000001</v>
      </c>
      <c r="CJ667" s="73">
        <v>22.692499999999999</v>
      </c>
      <c r="CK667" s="73">
        <v>22.148099999999999</v>
      </c>
      <c r="CL667" s="73">
        <v>22.367999999999999</v>
      </c>
      <c r="CM667" s="73">
        <v>22.188400000000001</v>
      </c>
      <c r="CN667" s="73">
        <v>22.819299999999998</v>
      </c>
      <c r="CO667" s="73">
        <v>22.732299999999999</v>
      </c>
      <c r="CP667" s="73">
        <v>22.692299999999999</v>
      </c>
      <c r="CQ667" s="73">
        <v>22.641200000000001</v>
      </c>
      <c r="CR667" s="73">
        <v>22.5078</v>
      </c>
      <c r="CS667" s="73">
        <v>22.886099999999999</v>
      </c>
      <c r="CT667" s="73">
        <v>22.831199999999999</v>
      </c>
      <c r="CU667" s="73">
        <v>22.802600000000002</v>
      </c>
      <c r="CV667" s="73">
        <v>22.4786</v>
      </c>
      <c r="CW667" s="73">
        <v>22.4711</v>
      </c>
      <c r="CX667" s="73">
        <v>22.713799999999999</v>
      </c>
      <c r="CZ667" s="75">
        <f t="shared" si="120"/>
        <v>23.025739999999999</v>
      </c>
      <c r="DA667" s="75">
        <f t="shared" si="121"/>
        <v>0.33651706940361914</v>
      </c>
      <c r="DB667" s="75">
        <f t="shared" si="122"/>
        <v>22.74362</v>
      </c>
      <c r="DC667" s="75">
        <f t="shared" si="123"/>
        <v>0.26196307373368438</v>
      </c>
      <c r="DD667" s="75">
        <f t="shared" si="124"/>
        <v>22.58014</v>
      </c>
      <c r="DE667" s="75">
        <f t="shared" si="125"/>
        <v>0.13904737681811907</v>
      </c>
      <c r="DF667" s="75">
        <f t="shared" si="126"/>
        <v>22.443259999999999</v>
      </c>
      <c r="DG667" s="75">
        <f t="shared" si="127"/>
        <v>0.30052611034650467</v>
      </c>
      <c r="DH667" s="75">
        <f t="shared" si="128"/>
        <v>22.691939999999999</v>
      </c>
      <c r="DI667" s="75">
        <f t="shared" si="129"/>
        <v>0.13766739991733656</v>
      </c>
      <c r="DJ667" s="75">
        <f t="shared" si="130"/>
        <v>22.659460000000003</v>
      </c>
      <c r="DK667" s="75">
        <f t="shared" si="131"/>
        <v>0.1740160567304064</v>
      </c>
      <c r="DM667" s="74" t="s">
        <v>3343</v>
      </c>
      <c r="DN667" s="74" t="s">
        <v>3344</v>
      </c>
    </row>
    <row r="668" spans="2:118" s="73" customFormat="1" x14ac:dyDescent="0.35">
      <c r="B668" s="74" t="s">
        <v>3346</v>
      </c>
      <c r="C668" s="74" t="s">
        <v>3347</v>
      </c>
      <c r="D668" s="73">
        <v>1</v>
      </c>
      <c r="E668" s="74"/>
      <c r="F668" s="74"/>
      <c r="G668" s="74"/>
      <c r="H668" s="74"/>
      <c r="I668" s="73">
        <v>7</v>
      </c>
      <c r="J668" s="73">
        <v>7</v>
      </c>
      <c r="K668" s="73">
        <v>7</v>
      </c>
      <c r="L668" s="73">
        <v>84.4</v>
      </c>
      <c r="M668" s="73">
        <v>11.694000000000001</v>
      </c>
      <c r="N668" s="73">
        <v>0</v>
      </c>
      <c r="O668" s="73">
        <v>86.290999999999997</v>
      </c>
      <c r="P668" s="73">
        <v>5736000000</v>
      </c>
      <c r="Q668" s="73">
        <v>159</v>
      </c>
      <c r="S668" s="73">
        <v>0.11688999999999999</v>
      </c>
      <c r="T668" s="73">
        <v>0.93719699999999995</v>
      </c>
      <c r="V668" s="73">
        <v>2.1729229999999999E-2</v>
      </c>
      <c r="W668" s="73">
        <v>0.99321884500000002</v>
      </c>
      <c r="X668" s="73">
        <v>5.720139E-3</v>
      </c>
      <c r="Z668" s="73">
        <v>1.9431037000000002E-2</v>
      </c>
      <c r="AA668" s="73">
        <v>0.98275696000000001</v>
      </c>
      <c r="AB668" s="73">
        <v>6.1813349999999996E-3</v>
      </c>
      <c r="AD668" s="73">
        <v>0.162448914</v>
      </c>
      <c r="AE668" s="73">
        <v>0.90178920299999998</v>
      </c>
      <c r="AF668" s="73">
        <v>3.7552261000000003E-2</v>
      </c>
      <c r="AH668" s="73">
        <v>9.8677812000000004E-2</v>
      </c>
      <c r="AI668" s="73">
        <v>0.92349593500000005</v>
      </c>
      <c r="AJ668" s="73">
        <v>-2.8120421999999999E-2</v>
      </c>
      <c r="AL668" s="73">
        <v>0.38362827199999999</v>
      </c>
      <c r="AM668" s="73">
        <v>0.57584321599999999</v>
      </c>
      <c r="AN668" s="73">
        <v>-0.13963508599999999</v>
      </c>
      <c r="AO668" s="73">
        <v>4</v>
      </c>
      <c r="AP668" s="73">
        <v>5</v>
      </c>
      <c r="AQ668" s="73">
        <v>4</v>
      </c>
      <c r="AR668" s="73">
        <v>7</v>
      </c>
      <c r="AS668" s="73">
        <v>7</v>
      </c>
      <c r="AT668" s="73">
        <v>6</v>
      </c>
      <c r="AU668" s="73">
        <v>5</v>
      </c>
      <c r="AV668" s="73">
        <v>5</v>
      </c>
      <c r="AW668" s="73">
        <v>6</v>
      </c>
      <c r="AX668" s="73">
        <v>6</v>
      </c>
      <c r="AY668" s="73">
        <v>6</v>
      </c>
      <c r="AZ668" s="73">
        <v>5</v>
      </c>
      <c r="BA668" s="73">
        <v>5</v>
      </c>
      <c r="BB668" s="73">
        <v>6</v>
      </c>
      <c r="BC668" s="73">
        <v>5</v>
      </c>
      <c r="BD668" s="73">
        <v>7</v>
      </c>
      <c r="BE668" s="73">
        <v>4</v>
      </c>
      <c r="BF668" s="73">
        <v>5</v>
      </c>
      <c r="BG668" s="73">
        <v>5</v>
      </c>
      <c r="BH668" s="73">
        <v>5</v>
      </c>
      <c r="BI668" s="73">
        <v>5</v>
      </c>
      <c r="BJ668" s="73">
        <v>6</v>
      </c>
      <c r="BK668" s="73">
        <v>5</v>
      </c>
      <c r="BL668" s="73">
        <v>4</v>
      </c>
      <c r="BM668" s="73">
        <v>5</v>
      </c>
      <c r="BN668" s="73">
        <v>7</v>
      </c>
      <c r="BO668" s="73">
        <v>6</v>
      </c>
      <c r="BP668" s="73">
        <v>5</v>
      </c>
      <c r="BQ668" s="73">
        <v>6</v>
      </c>
      <c r="BR668" s="73">
        <v>2</v>
      </c>
      <c r="BT668" s="73" t="s">
        <v>3345</v>
      </c>
      <c r="BU668" s="73">
        <v>26.479900000000001</v>
      </c>
      <c r="BV668" s="73">
        <v>26.571000000000002</v>
      </c>
      <c r="BW668" s="73">
        <v>26.4603</v>
      </c>
      <c r="BX668" s="73">
        <v>26.151599999999998</v>
      </c>
      <c r="BY668" s="73">
        <v>26.390899999999998</v>
      </c>
      <c r="BZ668" s="73">
        <v>26.607399999999998</v>
      </c>
      <c r="CA668" s="73">
        <v>26.3566</v>
      </c>
      <c r="CB668" s="73">
        <v>26.3476</v>
      </c>
      <c r="CC668" s="73">
        <v>26.293399999999998</v>
      </c>
      <c r="CD668" s="73">
        <v>26.4773</v>
      </c>
      <c r="CE668" s="73">
        <v>26.533200000000001</v>
      </c>
      <c r="CF668" s="73">
        <v>26.635300000000001</v>
      </c>
      <c r="CG668" s="73">
        <v>26.145600000000002</v>
      </c>
      <c r="CH668" s="73">
        <v>26.408999999999999</v>
      </c>
      <c r="CI668" s="73">
        <v>26.3614</v>
      </c>
      <c r="CJ668" s="73">
        <v>26.6326</v>
      </c>
      <c r="CK668" s="73">
        <v>26.465599999999998</v>
      </c>
      <c r="CL668" s="73">
        <v>26.312799999999999</v>
      </c>
      <c r="CM668" s="73">
        <v>26.3551</v>
      </c>
      <c r="CN668" s="73">
        <v>26.4754</v>
      </c>
      <c r="CO668" s="73">
        <v>26.529499999999999</v>
      </c>
      <c r="CP668" s="73">
        <v>26.348400000000002</v>
      </c>
      <c r="CQ668" s="73">
        <v>26.339300000000001</v>
      </c>
      <c r="CR668" s="73">
        <v>26.566400000000002</v>
      </c>
      <c r="CS668" s="73">
        <v>26.1294</v>
      </c>
      <c r="CT668" s="73">
        <v>26.659500000000001</v>
      </c>
      <c r="CU668" s="73">
        <v>26.405899999999999</v>
      </c>
      <c r="CV668" s="73">
        <v>25.7957</v>
      </c>
      <c r="CW668" s="73">
        <v>26.364000000000001</v>
      </c>
      <c r="CX668" s="73">
        <v>26.130500000000001</v>
      </c>
      <c r="CZ668" s="75">
        <f t="shared" si="120"/>
        <v>26.410739999999997</v>
      </c>
      <c r="DA668" s="75">
        <f t="shared" si="121"/>
        <v>0.15848480368792578</v>
      </c>
      <c r="DB668" s="75">
        <f t="shared" si="122"/>
        <v>26.416459999999994</v>
      </c>
      <c r="DC668" s="75">
        <f t="shared" si="123"/>
        <v>0.12612322545827923</v>
      </c>
      <c r="DD668" s="75">
        <f t="shared" si="124"/>
        <v>26.416899999999998</v>
      </c>
      <c r="DE668" s="75">
        <f t="shared" si="125"/>
        <v>0.18572196962125917</v>
      </c>
      <c r="DF668" s="75">
        <f t="shared" si="126"/>
        <v>26.4483</v>
      </c>
      <c r="DG668" s="75">
        <f t="shared" si="127"/>
        <v>0.12454585500930987</v>
      </c>
      <c r="DH668" s="75">
        <f t="shared" si="128"/>
        <v>26.382599999999996</v>
      </c>
      <c r="DI668" s="75">
        <f t="shared" si="129"/>
        <v>0.17501201387333368</v>
      </c>
      <c r="DJ668" s="75">
        <f t="shared" si="130"/>
        <v>26.271120000000003</v>
      </c>
      <c r="DK668" s="75">
        <f t="shared" si="131"/>
        <v>0.32535731434839466</v>
      </c>
      <c r="DM668" s="74" t="s">
        <v>3346</v>
      </c>
      <c r="DN668" s="74" t="s">
        <v>3347</v>
      </c>
    </row>
    <row r="669" spans="2:118" s="73" customFormat="1" x14ac:dyDescent="0.35">
      <c r="B669" s="74" t="s">
        <v>3349</v>
      </c>
      <c r="C669" s="74" t="s">
        <v>3350</v>
      </c>
      <c r="D669" s="73">
        <v>1</v>
      </c>
      <c r="E669" s="74" t="s">
        <v>3351</v>
      </c>
      <c r="F669" s="74" t="s">
        <v>465</v>
      </c>
      <c r="G669" s="74" t="s">
        <v>3352</v>
      </c>
      <c r="H669" s="74" t="s">
        <v>3353</v>
      </c>
      <c r="I669" s="73">
        <v>7</v>
      </c>
      <c r="J669" s="73">
        <v>7</v>
      </c>
      <c r="K669" s="73">
        <v>7</v>
      </c>
      <c r="L669" s="73">
        <v>29.1</v>
      </c>
      <c r="M669" s="73">
        <v>24.971</v>
      </c>
      <c r="N669" s="73">
        <v>0</v>
      </c>
      <c r="O669" s="73">
        <v>295.82</v>
      </c>
      <c r="P669" s="73">
        <v>9434100000</v>
      </c>
      <c r="Q669" s="73">
        <v>221</v>
      </c>
      <c r="S669" s="73">
        <v>1.27976</v>
      </c>
      <c r="T669" s="73">
        <v>0.34542499999999998</v>
      </c>
      <c r="V669" s="73">
        <v>0.42752391200000001</v>
      </c>
      <c r="W669" s="73">
        <v>0.95768855500000005</v>
      </c>
      <c r="X669" s="73">
        <v>0.18913764999999999</v>
      </c>
      <c r="Z669" s="73">
        <v>1.2417878120000001</v>
      </c>
      <c r="AA669" s="73">
        <v>0.208771704</v>
      </c>
      <c r="AB669" s="73">
        <v>0.38970756499999998</v>
      </c>
      <c r="AD669" s="73">
        <v>0.74900178900000003</v>
      </c>
      <c r="AE669" s="73">
        <v>0.38019472599999998</v>
      </c>
      <c r="AF669" s="73">
        <v>0.36136627199999999</v>
      </c>
      <c r="AH669" s="73">
        <v>1.6147959970000001</v>
      </c>
      <c r="AI669" s="73">
        <v>0.20982758600000001</v>
      </c>
      <c r="AJ669" s="73">
        <v>0.497564697</v>
      </c>
      <c r="AL669" s="73">
        <v>1.6142848519999999</v>
      </c>
      <c r="AM669" s="73">
        <v>5.8550724999999998E-2</v>
      </c>
      <c r="AN669" s="73">
        <v>0.47976493799999997</v>
      </c>
      <c r="AO669" s="73">
        <v>6</v>
      </c>
      <c r="AP669" s="73">
        <v>6</v>
      </c>
      <c r="AQ669" s="73">
        <v>6</v>
      </c>
      <c r="AR669" s="73">
        <v>5</v>
      </c>
      <c r="AS669" s="73">
        <v>7</v>
      </c>
      <c r="AT669" s="73">
        <v>6</v>
      </c>
      <c r="AU669" s="73">
        <v>8</v>
      </c>
      <c r="AV669" s="73">
        <v>7</v>
      </c>
      <c r="AW669" s="73">
        <v>7</v>
      </c>
      <c r="AX669" s="73">
        <v>6</v>
      </c>
      <c r="AY669" s="73">
        <v>8</v>
      </c>
      <c r="AZ669" s="73">
        <v>8</v>
      </c>
      <c r="BA669" s="73">
        <v>7</v>
      </c>
      <c r="BB669" s="73">
        <v>9</v>
      </c>
      <c r="BC669" s="73">
        <v>9</v>
      </c>
      <c r="BD669" s="73">
        <v>8</v>
      </c>
      <c r="BE669" s="73">
        <v>8</v>
      </c>
      <c r="BF669" s="73">
        <v>7</v>
      </c>
      <c r="BG669" s="73">
        <v>8</v>
      </c>
      <c r="BH669" s="73">
        <v>5</v>
      </c>
      <c r="BI669" s="73">
        <v>7</v>
      </c>
      <c r="BJ669" s="73">
        <v>8</v>
      </c>
      <c r="BK669" s="73">
        <v>7</v>
      </c>
      <c r="BL669" s="73">
        <v>9</v>
      </c>
      <c r="BM669" s="73">
        <v>7</v>
      </c>
      <c r="BN669" s="73">
        <v>9</v>
      </c>
      <c r="BO669" s="73">
        <v>8</v>
      </c>
      <c r="BP669" s="73">
        <v>8</v>
      </c>
      <c r="BQ669" s="73">
        <v>10</v>
      </c>
      <c r="BR669" s="73">
        <v>7</v>
      </c>
      <c r="BT669" s="73" t="s">
        <v>3348</v>
      </c>
      <c r="BU669" s="73">
        <v>26.9176</v>
      </c>
      <c r="BV669" s="73">
        <v>26.4559</v>
      </c>
      <c r="BW669" s="73">
        <v>26.8506</v>
      </c>
      <c r="BX669" s="73">
        <v>26.3001</v>
      </c>
      <c r="BY669" s="73">
        <v>27.213100000000001</v>
      </c>
      <c r="BZ669" s="73">
        <v>27.0778</v>
      </c>
      <c r="CA669" s="73">
        <v>26.878299999999999</v>
      </c>
      <c r="CB669" s="73">
        <v>26.5534</v>
      </c>
      <c r="CC669" s="73">
        <v>26.93</v>
      </c>
      <c r="CD669" s="73">
        <v>27.243500000000001</v>
      </c>
      <c r="CE669" s="73">
        <v>27.349799999999998</v>
      </c>
      <c r="CF669" s="73">
        <v>27.0017</v>
      </c>
      <c r="CG669" s="73">
        <v>27.029599999999999</v>
      </c>
      <c r="CH669" s="73">
        <v>27.151299999999999</v>
      </c>
      <c r="CI669" s="73">
        <v>27.153300000000002</v>
      </c>
      <c r="CJ669" s="73">
        <v>27.348199999999999</v>
      </c>
      <c r="CK669" s="73">
        <v>27.381499999999999</v>
      </c>
      <c r="CL669" s="73">
        <v>27.1968</v>
      </c>
      <c r="CM669" s="73">
        <v>27.220099999999999</v>
      </c>
      <c r="CN669" s="73">
        <v>26.397600000000001</v>
      </c>
      <c r="CO669" s="73">
        <v>27.401800000000001</v>
      </c>
      <c r="CP669" s="73">
        <v>27.0869</v>
      </c>
      <c r="CQ669" s="73">
        <v>27.394200000000001</v>
      </c>
      <c r="CR669" s="73">
        <v>27.273199999999999</v>
      </c>
      <c r="CS669" s="73">
        <v>27.069099999999999</v>
      </c>
      <c r="CT669" s="73">
        <v>27.325399999999998</v>
      </c>
      <c r="CU669" s="73">
        <v>27.213000000000001</v>
      </c>
      <c r="CV669" s="73">
        <v>27.357700000000001</v>
      </c>
      <c r="CW669" s="73">
        <v>27.053999999999998</v>
      </c>
      <c r="CX669" s="73">
        <v>27.1859</v>
      </c>
      <c r="CZ669" s="75">
        <f t="shared" si="120"/>
        <v>26.74746</v>
      </c>
      <c r="DA669" s="75">
        <f t="shared" si="121"/>
        <v>0.36794846514151969</v>
      </c>
      <c r="DB669" s="75">
        <f t="shared" si="122"/>
        <v>26.936600000000006</v>
      </c>
      <c r="DC669" s="75">
        <f t="shared" si="123"/>
        <v>0.25710393812619864</v>
      </c>
      <c r="DD669" s="75">
        <f t="shared" si="124"/>
        <v>27.137139999999999</v>
      </c>
      <c r="DE669" s="75">
        <f t="shared" si="125"/>
        <v>0.13747251725344939</v>
      </c>
      <c r="DF669" s="75">
        <f t="shared" si="126"/>
        <v>27.108839999999997</v>
      </c>
      <c r="DG669" s="75">
        <f t="shared" si="127"/>
        <v>0.40546725268509587</v>
      </c>
      <c r="DH669" s="75">
        <f t="shared" si="128"/>
        <v>27.245039999999999</v>
      </c>
      <c r="DI669" s="75">
        <f t="shared" si="129"/>
        <v>0.16091809407273105</v>
      </c>
      <c r="DJ669" s="75">
        <f t="shared" si="130"/>
        <v>27.2272</v>
      </c>
      <c r="DK669" s="75">
        <f t="shared" si="131"/>
        <v>0.12101555685117563</v>
      </c>
      <c r="DM669" s="74" t="s">
        <v>3349</v>
      </c>
      <c r="DN669" s="74" t="s">
        <v>3350</v>
      </c>
    </row>
    <row r="670" spans="2:118" s="73" customFormat="1" x14ac:dyDescent="0.35">
      <c r="B670" s="74" t="s">
        <v>3355</v>
      </c>
      <c r="C670" s="74" t="s">
        <v>3356</v>
      </c>
      <c r="D670" s="73">
        <v>1</v>
      </c>
      <c r="E670" s="74" t="s">
        <v>372</v>
      </c>
      <c r="F670" s="74" t="s">
        <v>396</v>
      </c>
      <c r="G670" s="74"/>
      <c r="H670" s="74" t="s">
        <v>3357</v>
      </c>
      <c r="I670" s="73">
        <v>8</v>
      </c>
      <c r="J670" s="73">
        <v>8</v>
      </c>
      <c r="K670" s="73">
        <v>8</v>
      </c>
      <c r="L670" s="73">
        <v>71.099999999999994</v>
      </c>
      <c r="M670" s="73">
        <v>19.878</v>
      </c>
      <c r="N670" s="73">
        <v>0</v>
      </c>
      <c r="O670" s="73">
        <v>164.3</v>
      </c>
      <c r="P670" s="73">
        <v>1088200000</v>
      </c>
      <c r="Q670" s="73">
        <v>143</v>
      </c>
      <c r="S670" s="73">
        <v>0.13552800000000001</v>
      </c>
      <c r="T670" s="73">
        <v>0.92449199999999998</v>
      </c>
      <c r="V670" s="73">
        <v>0.174602598</v>
      </c>
      <c r="W670" s="73">
        <v>0.96179138799999997</v>
      </c>
      <c r="X670" s="73">
        <v>-4.7809601E-2</v>
      </c>
      <c r="Z670" s="73">
        <v>0.36035109300000001</v>
      </c>
      <c r="AA670" s="73">
        <v>0.703192233</v>
      </c>
      <c r="AB670" s="73">
        <v>-8.3647536999999994E-2</v>
      </c>
      <c r="AD670" s="73">
        <v>0.201024703</v>
      </c>
      <c r="AE670" s="73">
        <v>0.82160802200000005</v>
      </c>
      <c r="AF670" s="73">
        <v>-7.5616454999999999E-2</v>
      </c>
      <c r="AH670" s="73">
        <v>1.4692275340000001</v>
      </c>
      <c r="AI670" s="73">
        <v>0.36841538499999998</v>
      </c>
      <c r="AJ670" s="73">
        <v>-0.171826172</v>
      </c>
      <c r="AL670" s="73">
        <v>0.67067020600000005</v>
      </c>
      <c r="AM670" s="73">
        <v>0.432602549</v>
      </c>
      <c r="AN670" s="73">
        <v>-0.162915421</v>
      </c>
      <c r="AO670" s="73">
        <v>3</v>
      </c>
      <c r="AP670" s="73">
        <v>6</v>
      </c>
      <c r="AQ670" s="73">
        <v>3</v>
      </c>
      <c r="AR670" s="73">
        <v>3</v>
      </c>
      <c r="AS670" s="73">
        <v>6</v>
      </c>
      <c r="AT670" s="73">
        <v>4</v>
      </c>
      <c r="AU670" s="73">
        <v>6</v>
      </c>
      <c r="AV670" s="73">
        <v>7</v>
      </c>
      <c r="AW670" s="73">
        <v>4</v>
      </c>
      <c r="AX670" s="73">
        <v>2</v>
      </c>
      <c r="AY670" s="73">
        <v>5</v>
      </c>
      <c r="AZ670" s="73">
        <v>6</v>
      </c>
      <c r="BA670" s="73">
        <v>3</v>
      </c>
      <c r="BB670" s="73">
        <v>6</v>
      </c>
      <c r="BC670" s="73">
        <v>4</v>
      </c>
      <c r="BD670" s="73">
        <v>6</v>
      </c>
      <c r="BE670" s="73">
        <v>4</v>
      </c>
      <c r="BF670" s="73">
        <v>5</v>
      </c>
      <c r="BG670" s="73">
        <v>6</v>
      </c>
      <c r="BH670" s="73">
        <v>7</v>
      </c>
      <c r="BI670" s="73">
        <v>2</v>
      </c>
      <c r="BJ670" s="73">
        <v>5</v>
      </c>
      <c r="BK670" s="73">
        <v>6</v>
      </c>
      <c r="BL670" s="73">
        <v>5</v>
      </c>
      <c r="BM670" s="73">
        <v>3</v>
      </c>
      <c r="BN670" s="73">
        <v>6</v>
      </c>
      <c r="BO670" s="73">
        <v>6</v>
      </c>
      <c r="BP670" s="73">
        <v>3</v>
      </c>
      <c r="BQ670" s="73">
        <v>8</v>
      </c>
      <c r="BR670" s="73">
        <v>3</v>
      </c>
      <c r="BT670" s="73" t="s">
        <v>3354</v>
      </c>
      <c r="BU670" s="73">
        <v>24.144100000000002</v>
      </c>
      <c r="BV670" s="73">
        <v>24.182300000000001</v>
      </c>
      <c r="BW670" s="73">
        <v>23.825099999999999</v>
      </c>
      <c r="BX670" s="73">
        <v>24.110399999999998</v>
      </c>
      <c r="BY670" s="73">
        <v>24.096299999999999</v>
      </c>
      <c r="BZ670" s="73">
        <v>24.285900000000002</v>
      </c>
      <c r="CA670" s="73">
        <v>23.883700000000001</v>
      </c>
      <c r="CB670" s="73">
        <v>24.175699999999999</v>
      </c>
      <c r="CC670" s="73">
        <v>23.924900000000001</v>
      </c>
      <c r="CD670" s="73">
        <v>23.8489</v>
      </c>
      <c r="CE670" s="73">
        <v>24.102</v>
      </c>
      <c r="CF670" s="73">
        <v>23.985299999999999</v>
      </c>
      <c r="CG670" s="73">
        <v>23.8963</v>
      </c>
      <c r="CH670" s="73">
        <v>24.2087</v>
      </c>
      <c r="CI670" s="73">
        <v>23.747599999999998</v>
      </c>
      <c r="CJ670" s="73">
        <v>24.163499999999999</v>
      </c>
      <c r="CK670" s="73">
        <v>23.493300000000001</v>
      </c>
      <c r="CL670" s="73">
        <v>24.0029</v>
      </c>
      <c r="CM670" s="73">
        <v>24.0198</v>
      </c>
      <c r="CN670" s="73">
        <v>24.3005</v>
      </c>
      <c r="CO670" s="73">
        <v>23.886900000000001</v>
      </c>
      <c r="CP670" s="73">
        <v>23.915199999999999</v>
      </c>
      <c r="CQ670" s="73">
        <v>23.866399999999999</v>
      </c>
      <c r="CR670" s="73">
        <v>23.978999999999999</v>
      </c>
      <c r="CS670" s="73">
        <v>23.851500000000001</v>
      </c>
      <c r="CT670" s="73">
        <v>24.047899999999998</v>
      </c>
      <c r="CU670" s="73">
        <v>23.5029</v>
      </c>
      <c r="CV670" s="73">
        <v>23.984200000000001</v>
      </c>
      <c r="CW670" s="73">
        <v>23.971399999999999</v>
      </c>
      <c r="CX670" s="73">
        <v>24.037099999999999</v>
      </c>
      <c r="CZ670" s="75">
        <f t="shared" si="120"/>
        <v>24.071639999999999</v>
      </c>
      <c r="DA670" s="75">
        <f t="shared" si="121"/>
        <v>0.14176433966269592</v>
      </c>
      <c r="DB670" s="75">
        <f t="shared" si="122"/>
        <v>24.023820000000004</v>
      </c>
      <c r="DC670" s="75">
        <f t="shared" si="123"/>
        <v>0.19478786409835697</v>
      </c>
      <c r="DD670" s="75">
        <f t="shared" si="124"/>
        <v>23.98798</v>
      </c>
      <c r="DE670" s="75">
        <f t="shared" si="125"/>
        <v>0.1788245145386958</v>
      </c>
      <c r="DF670" s="75">
        <f t="shared" si="126"/>
        <v>23.996000000000002</v>
      </c>
      <c r="DG670" s="75">
        <f t="shared" si="127"/>
        <v>0.30581769078978982</v>
      </c>
      <c r="DH670" s="75">
        <f t="shared" si="128"/>
        <v>23.899799999999999</v>
      </c>
      <c r="DI670" s="75">
        <f t="shared" si="129"/>
        <v>5.0310684749861431E-2</v>
      </c>
      <c r="DJ670" s="75">
        <f t="shared" si="130"/>
        <v>23.9087</v>
      </c>
      <c r="DK670" s="75">
        <f t="shared" si="131"/>
        <v>0.22922062516274527</v>
      </c>
      <c r="DM670" s="74" t="s">
        <v>3355</v>
      </c>
      <c r="DN670" s="74" t="s">
        <v>3356</v>
      </c>
    </row>
    <row r="671" spans="2:118" s="73" customFormat="1" x14ac:dyDescent="0.35">
      <c r="B671" s="74" t="s">
        <v>3359</v>
      </c>
      <c r="C671" s="74" t="s">
        <v>3360</v>
      </c>
      <c r="D671" s="73">
        <v>1</v>
      </c>
      <c r="E671" s="74"/>
      <c r="F671" s="74" t="s">
        <v>495</v>
      </c>
      <c r="G671" s="74"/>
      <c r="H671" s="74" t="s">
        <v>495</v>
      </c>
      <c r="I671" s="73">
        <v>2</v>
      </c>
      <c r="J671" s="73">
        <v>2</v>
      </c>
      <c r="K671" s="73">
        <v>2</v>
      </c>
      <c r="L671" s="73">
        <v>29.5</v>
      </c>
      <c r="M671" s="73">
        <v>6.3993000000000002</v>
      </c>
      <c r="N671" s="73">
        <v>0</v>
      </c>
      <c r="O671" s="73">
        <v>3.6916000000000002</v>
      </c>
      <c r="P671" s="73">
        <v>328190000</v>
      </c>
      <c r="Q671" s="73">
        <v>5</v>
      </c>
      <c r="S671" s="73">
        <v>0.25006800000000001</v>
      </c>
      <c r="T671" s="73">
        <v>0.36078500000000002</v>
      </c>
      <c r="V671" s="73">
        <v>0.69020333899999997</v>
      </c>
      <c r="W671" s="73">
        <v>1</v>
      </c>
      <c r="X671" s="73">
        <v>-0.752371597</v>
      </c>
      <c r="Z671" s="73">
        <v>1.293051744</v>
      </c>
      <c r="AA671" s="73">
        <v>0.158594595</v>
      </c>
      <c r="AB671" s="73">
        <v>-1.3757831570000001</v>
      </c>
      <c r="AD671" s="73">
        <v>0.74576670700000003</v>
      </c>
      <c r="AE671" s="73">
        <v>0.32569426800000001</v>
      </c>
      <c r="AF671" s="73">
        <v>-1.015147018</v>
      </c>
      <c r="AH671" s="73">
        <v>0.86878949699999997</v>
      </c>
      <c r="AI671" s="73">
        <v>0.24090118599999999</v>
      </c>
      <c r="AJ671" s="73">
        <v>-1.129957581</v>
      </c>
      <c r="AK671" s="73" t="s">
        <v>340</v>
      </c>
      <c r="AL671" s="73">
        <v>1.2458615689999999</v>
      </c>
      <c r="AM671" s="73">
        <v>4.6597222000000001E-2</v>
      </c>
      <c r="AN671" s="73">
        <v>-1.2799366000000001</v>
      </c>
      <c r="AO671" s="73">
        <v>0</v>
      </c>
      <c r="AP671" s="73">
        <v>0</v>
      </c>
      <c r="AQ671" s="73">
        <v>0</v>
      </c>
      <c r="AR671" s="73">
        <v>0</v>
      </c>
      <c r="AS671" s="73">
        <v>0</v>
      </c>
      <c r="AT671" s="73">
        <v>1</v>
      </c>
      <c r="AU671" s="73">
        <v>0</v>
      </c>
      <c r="AV671" s="73">
        <v>0</v>
      </c>
      <c r="AW671" s="73">
        <v>0</v>
      </c>
      <c r="AX671" s="73">
        <v>0</v>
      </c>
      <c r="AY671" s="73">
        <v>0</v>
      </c>
      <c r="AZ671" s="73">
        <v>0</v>
      </c>
      <c r="BA671" s="73">
        <v>0</v>
      </c>
      <c r="BB671" s="73">
        <v>0</v>
      </c>
      <c r="BC671" s="73">
        <v>0</v>
      </c>
      <c r="BD671" s="73">
        <v>2</v>
      </c>
      <c r="BE671" s="73">
        <v>1</v>
      </c>
      <c r="BF671" s="73">
        <v>0</v>
      </c>
      <c r="BG671" s="73">
        <v>0</v>
      </c>
      <c r="BH671" s="73">
        <v>0</v>
      </c>
      <c r="BI671" s="73">
        <v>0</v>
      </c>
      <c r="BJ671" s="73">
        <v>0</v>
      </c>
      <c r="BK671" s="73">
        <v>0</v>
      </c>
      <c r="BL671" s="73">
        <v>0</v>
      </c>
      <c r="BM671" s="73">
        <v>0</v>
      </c>
      <c r="BN671" s="73">
        <v>0</v>
      </c>
      <c r="BO671" s="73">
        <v>0</v>
      </c>
      <c r="BP671" s="73">
        <v>1</v>
      </c>
      <c r="BQ671" s="73">
        <v>0</v>
      </c>
      <c r="BR671" s="73">
        <v>0</v>
      </c>
      <c r="BT671" s="73" t="s">
        <v>3358</v>
      </c>
      <c r="BU671" s="73">
        <v>22.686</v>
      </c>
      <c r="BV671" s="73">
        <v>22.894500000000001</v>
      </c>
      <c r="BW671" s="73">
        <v>22.4252</v>
      </c>
      <c r="BX671" s="73">
        <v>22.616599999999998</v>
      </c>
      <c r="BY671" s="73">
        <v>22.697500000000002</v>
      </c>
      <c r="BZ671" s="73">
        <v>22.941700000000001</v>
      </c>
      <c r="CA671" s="73">
        <v>22.7727</v>
      </c>
      <c r="CB671" s="73" t="s">
        <v>558</v>
      </c>
      <c r="CC671" s="73">
        <v>22.367699999999999</v>
      </c>
      <c r="CD671" s="73" t="s">
        <v>558</v>
      </c>
      <c r="CE671" s="73">
        <v>22.750699999999998</v>
      </c>
      <c r="CF671" s="73" t="s">
        <v>558</v>
      </c>
      <c r="CG671" s="73">
        <v>22.4344</v>
      </c>
      <c r="CH671" s="73" t="s">
        <v>558</v>
      </c>
      <c r="CI671" s="73" t="s">
        <v>558</v>
      </c>
      <c r="CJ671" s="73">
        <v>22.938300000000002</v>
      </c>
      <c r="CK671" s="73">
        <v>22.913</v>
      </c>
      <c r="CL671" s="73">
        <v>22.409600000000001</v>
      </c>
      <c r="CM671" s="73" t="s">
        <v>558</v>
      </c>
      <c r="CN671" s="73" t="s">
        <v>558</v>
      </c>
      <c r="CO671" s="73">
        <v>22.475899999999999</v>
      </c>
      <c r="CP671" s="73">
        <v>22.8843</v>
      </c>
      <c r="CQ671" s="73" t="s">
        <v>558</v>
      </c>
      <c r="CR671" s="73">
        <v>22.4999</v>
      </c>
      <c r="CS671" s="73" t="s">
        <v>558</v>
      </c>
      <c r="CT671" s="73">
        <v>22.616299999999999</v>
      </c>
      <c r="CU671" s="73" t="s">
        <v>558</v>
      </c>
      <c r="CV671" s="73" t="s">
        <v>558</v>
      </c>
      <c r="CW671" s="73" t="s">
        <v>558</v>
      </c>
      <c r="CX671" s="73">
        <v>22.587700000000002</v>
      </c>
      <c r="CZ671" s="75">
        <f t="shared" si="120"/>
        <v>22.663959999999999</v>
      </c>
      <c r="DA671" s="75">
        <f t="shared" si="121"/>
        <v>0.16882586590922649</v>
      </c>
      <c r="DB671" s="75">
        <f t="shared" si="122"/>
        <v>22.694033333333334</v>
      </c>
      <c r="DC671" s="75">
        <f t="shared" si="123"/>
        <v>0.29497514019546434</v>
      </c>
      <c r="DD671" s="75">
        <f t="shared" si="124"/>
        <v>22.592549999999999</v>
      </c>
      <c r="DE671" s="75">
        <f t="shared" si="125"/>
        <v>0.22365787488930375</v>
      </c>
      <c r="DF671" s="75">
        <f t="shared" si="126"/>
        <v>22.753633333333337</v>
      </c>
      <c r="DG671" s="75">
        <f t="shared" si="127"/>
        <v>0.29821003224796666</v>
      </c>
      <c r="DH671" s="75">
        <f t="shared" si="128"/>
        <v>22.620033333333335</v>
      </c>
      <c r="DI671" s="75">
        <f t="shared" si="129"/>
        <v>0.22917603132381298</v>
      </c>
      <c r="DJ671" s="75">
        <f t="shared" si="130"/>
        <v>22.602</v>
      </c>
      <c r="DK671" s="75">
        <f t="shared" si="131"/>
        <v>2.0223253941933347E-2</v>
      </c>
      <c r="DM671" s="74" t="s">
        <v>3359</v>
      </c>
      <c r="DN671" s="74" t="s">
        <v>3360</v>
      </c>
    </row>
    <row r="672" spans="2:118" s="73" customFormat="1" x14ac:dyDescent="0.35">
      <c r="B672" s="74" t="s">
        <v>3362</v>
      </c>
      <c r="C672" s="74" t="s">
        <v>3363</v>
      </c>
      <c r="D672" s="73">
        <v>1</v>
      </c>
      <c r="E672" s="74"/>
      <c r="F672" s="74" t="s">
        <v>396</v>
      </c>
      <c r="G672" s="74" t="s">
        <v>3364</v>
      </c>
      <c r="H672" s="74" t="s">
        <v>3365</v>
      </c>
      <c r="I672" s="73">
        <v>7</v>
      </c>
      <c r="J672" s="73">
        <v>7</v>
      </c>
      <c r="K672" s="73">
        <v>7</v>
      </c>
      <c r="L672" s="73">
        <v>54</v>
      </c>
      <c r="M672" s="73">
        <v>17.629000000000001</v>
      </c>
      <c r="N672" s="73">
        <v>0</v>
      </c>
      <c r="O672" s="73">
        <v>241.59</v>
      </c>
      <c r="P672" s="73">
        <v>2755300000</v>
      </c>
      <c r="Q672" s="73">
        <v>159</v>
      </c>
      <c r="S672" s="73">
        <v>0.17596600000000001</v>
      </c>
      <c r="T672" s="73">
        <v>0.95455999999999996</v>
      </c>
      <c r="V672" s="73">
        <v>0.53564099700000001</v>
      </c>
      <c r="W672" s="73">
        <v>0.93584999999999996</v>
      </c>
      <c r="X672" s="73">
        <v>8.3647919000000001E-2</v>
      </c>
      <c r="Z672" s="73">
        <v>3.8145552999999999E-2</v>
      </c>
      <c r="AA672" s="73">
        <v>0.97159543699999995</v>
      </c>
      <c r="AB672" s="73">
        <v>-8.1096650000000003E-3</v>
      </c>
      <c r="AD672" s="73">
        <v>0.75726924699999998</v>
      </c>
      <c r="AE672" s="73">
        <v>0.59499290800000004</v>
      </c>
      <c r="AF672" s="73">
        <v>0.104951477</v>
      </c>
      <c r="AH672" s="73">
        <v>0.131194804</v>
      </c>
      <c r="AI672" s="73">
        <v>0.90020016700000005</v>
      </c>
      <c r="AJ672" s="73">
        <v>3.4746933000000001E-2</v>
      </c>
      <c r="AL672" s="73">
        <v>0.50311961599999999</v>
      </c>
      <c r="AM672" s="73">
        <v>0.56414754099999997</v>
      </c>
      <c r="AN672" s="73">
        <v>0.11396675100000001</v>
      </c>
      <c r="AO672" s="73">
        <v>4</v>
      </c>
      <c r="AP672" s="73">
        <v>3</v>
      </c>
      <c r="AQ672" s="73">
        <v>4</v>
      </c>
      <c r="AR672" s="73">
        <v>4</v>
      </c>
      <c r="AS672" s="73">
        <v>5</v>
      </c>
      <c r="AT672" s="73">
        <v>4</v>
      </c>
      <c r="AU672" s="73">
        <v>4</v>
      </c>
      <c r="AV672" s="73">
        <v>6</v>
      </c>
      <c r="AW672" s="73">
        <v>5</v>
      </c>
      <c r="AX672" s="73">
        <v>9</v>
      </c>
      <c r="AY672" s="73">
        <v>6</v>
      </c>
      <c r="AZ672" s="73">
        <v>5</v>
      </c>
      <c r="BA672" s="73">
        <v>4</v>
      </c>
      <c r="BB672" s="73">
        <v>5</v>
      </c>
      <c r="BC672" s="73">
        <v>5</v>
      </c>
      <c r="BD672" s="73">
        <v>5</v>
      </c>
      <c r="BE672" s="73">
        <v>5</v>
      </c>
      <c r="BF672" s="73">
        <v>5</v>
      </c>
      <c r="BG672" s="73">
        <v>6</v>
      </c>
      <c r="BH672" s="73">
        <v>5</v>
      </c>
      <c r="BI672" s="73">
        <v>4</v>
      </c>
      <c r="BJ672" s="73">
        <v>5</v>
      </c>
      <c r="BK672" s="73">
        <v>9</v>
      </c>
      <c r="BL672" s="73">
        <v>6</v>
      </c>
      <c r="BM672" s="73">
        <v>5</v>
      </c>
      <c r="BN672" s="73">
        <v>5</v>
      </c>
      <c r="BO672" s="73">
        <v>4</v>
      </c>
      <c r="BP672" s="73">
        <v>7</v>
      </c>
      <c r="BQ672" s="73">
        <v>9</v>
      </c>
      <c r="BR672" s="73">
        <v>6</v>
      </c>
      <c r="BT672" s="73" t="s">
        <v>3361</v>
      </c>
      <c r="BU672" s="73">
        <v>25.042000000000002</v>
      </c>
      <c r="BV672" s="73">
        <v>25.224900000000002</v>
      </c>
      <c r="BW672" s="73">
        <v>25.048999999999999</v>
      </c>
      <c r="BX672" s="73">
        <v>25.203600000000002</v>
      </c>
      <c r="BY672" s="73">
        <v>25.311499999999999</v>
      </c>
      <c r="BZ672" s="73">
        <v>25.124300000000002</v>
      </c>
      <c r="CA672" s="73">
        <v>25.210100000000001</v>
      </c>
      <c r="CB672" s="73">
        <v>25.259</v>
      </c>
      <c r="CC672" s="73">
        <v>25.2164</v>
      </c>
      <c r="CD672" s="73">
        <v>25.439499999999999</v>
      </c>
      <c r="CE672" s="73">
        <v>25.122299999999999</v>
      </c>
      <c r="CF672" s="73">
        <v>25.221699999999998</v>
      </c>
      <c r="CG672" s="73">
        <v>25.023299999999999</v>
      </c>
      <c r="CH672" s="73">
        <v>25.096699999999998</v>
      </c>
      <c r="CI672" s="73">
        <v>25.326599999999999</v>
      </c>
      <c r="CJ672" s="73">
        <v>25.279900000000001</v>
      </c>
      <c r="CK672" s="73">
        <v>25.326499999999999</v>
      </c>
      <c r="CL672" s="73">
        <v>25.407699999999998</v>
      </c>
      <c r="CM672" s="73">
        <v>25.205100000000002</v>
      </c>
      <c r="CN672" s="73">
        <v>25.136600000000001</v>
      </c>
      <c r="CO672" s="73">
        <v>25.328600000000002</v>
      </c>
      <c r="CP672" s="73">
        <v>25.012699999999999</v>
      </c>
      <c r="CQ672" s="73">
        <v>25.4543</v>
      </c>
      <c r="CR672" s="73">
        <v>25.1876</v>
      </c>
      <c r="CS672" s="73">
        <v>25.021699999999999</v>
      </c>
      <c r="CT672" s="73">
        <v>25.581</v>
      </c>
      <c r="CU672" s="73">
        <v>25.281700000000001</v>
      </c>
      <c r="CV672" s="73">
        <v>25.123100000000001</v>
      </c>
      <c r="CW672" s="73">
        <v>25.356300000000001</v>
      </c>
      <c r="CX672" s="73">
        <v>25.058900000000001</v>
      </c>
      <c r="CZ672" s="75">
        <f t="shared" si="120"/>
        <v>25.166199999999996</v>
      </c>
      <c r="DA672" s="75">
        <f t="shared" si="121"/>
        <v>0.11738613631941347</v>
      </c>
      <c r="DB672" s="75">
        <f t="shared" si="122"/>
        <v>25.249859999999998</v>
      </c>
      <c r="DC672" s="75">
        <f t="shared" si="123"/>
        <v>0.11673968048611312</v>
      </c>
      <c r="DD672" s="75">
        <f t="shared" si="124"/>
        <v>25.15812</v>
      </c>
      <c r="DE672" s="75">
        <f t="shared" si="125"/>
        <v>0.11796169717327742</v>
      </c>
      <c r="DF672" s="75">
        <f t="shared" si="126"/>
        <v>25.271160000000002</v>
      </c>
      <c r="DG672" s="75">
        <f t="shared" si="127"/>
        <v>0.10518126258987259</v>
      </c>
      <c r="DH672" s="75">
        <f t="shared" si="128"/>
        <v>25.200980000000001</v>
      </c>
      <c r="DI672" s="75">
        <f t="shared" si="129"/>
        <v>0.19250168051214586</v>
      </c>
      <c r="DJ672" s="75">
        <f t="shared" si="130"/>
        <v>25.280200000000001</v>
      </c>
      <c r="DK672" s="75">
        <f t="shared" si="131"/>
        <v>0.20611174153841832</v>
      </c>
      <c r="DM672" s="74" t="s">
        <v>3362</v>
      </c>
      <c r="DN672" s="74" t="s">
        <v>3363</v>
      </c>
    </row>
    <row r="673" spans="2:118" s="73" customFormat="1" x14ac:dyDescent="0.35">
      <c r="B673" s="74" t="s">
        <v>3367</v>
      </c>
      <c r="C673" s="74" t="s">
        <v>3368</v>
      </c>
      <c r="D673" s="73">
        <v>1</v>
      </c>
      <c r="E673" s="74"/>
      <c r="F673" s="74" t="s">
        <v>546</v>
      </c>
      <c r="G673" s="74" t="s">
        <v>3369</v>
      </c>
      <c r="H673" s="74" t="s">
        <v>3370</v>
      </c>
      <c r="I673" s="73">
        <v>25</v>
      </c>
      <c r="J673" s="73">
        <v>25</v>
      </c>
      <c r="K673" s="73">
        <v>25</v>
      </c>
      <c r="L673" s="73">
        <v>79.8</v>
      </c>
      <c r="M673" s="73">
        <v>24.231000000000002</v>
      </c>
      <c r="N673" s="73">
        <v>0</v>
      </c>
      <c r="O673" s="73">
        <v>323.31</v>
      </c>
      <c r="P673" s="73">
        <v>28309000000</v>
      </c>
      <c r="Q673" s="73">
        <v>699</v>
      </c>
      <c r="S673" s="73">
        <v>0.78746799999999995</v>
      </c>
      <c r="T673" s="73">
        <v>0.38324799999999998</v>
      </c>
      <c r="V673" s="73">
        <v>0.58866121800000004</v>
      </c>
      <c r="W673" s="73">
        <v>1</v>
      </c>
      <c r="X673" s="73">
        <v>0.28748970000000001</v>
      </c>
      <c r="Z673" s="73">
        <v>1.212359325</v>
      </c>
      <c r="AA673" s="73">
        <v>0.15938197400000001</v>
      </c>
      <c r="AB673" s="73">
        <v>0.59126548800000001</v>
      </c>
      <c r="AD673" s="73">
        <v>1.213463545</v>
      </c>
      <c r="AE673" s="73">
        <v>0.29193142900000002</v>
      </c>
      <c r="AF673" s="73">
        <v>0.51936225899999999</v>
      </c>
      <c r="AH673" s="73">
        <v>0.65506700699999998</v>
      </c>
      <c r="AI673" s="73">
        <v>0.39420069200000002</v>
      </c>
      <c r="AJ673" s="73">
        <v>0.34530296300000002</v>
      </c>
      <c r="AL673" s="73">
        <v>0.65594428000000005</v>
      </c>
      <c r="AM673" s="73">
        <v>0.30421983899999999</v>
      </c>
      <c r="AN673" s="73">
        <v>0.32963600199999998</v>
      </c>
      <c r="AO673" s="73">
        <v>12</v>
      </c>
      <c r="AP673" s="73">
        <v>24</v>
      </c>
      <c r="AQ673" s="73">
        <v>20</v>
      </c>
      <c r="AR673" s="73">
        <v>19</v>
      </c>
      <c r="AS673" s="73">
        <v>23</v>
      </c>
      <c r="AT673" s="73">
        <v>17</v>
      </c>
      <c r="AU673" s="73">
        <v>23</v>
      </c>
      <c r="AV673" s="73">
        <v>20</v>
      </c>
      <c r="AW673" s="73">
        <v>21</v>
      </c>
      <c r="AX673" s="73">
        <v>30</v>
      </c>
      <c r="AY673" s="73">
        <v>22</v>
      </c>
      <c r="AZ673" s="73">
        <v>28</v>
      </c>
      <c r="BA673" s="73">
        <v>21</v>
      </c>
      <c r="BB673" s="73">
        <v>28</v>
      </c>
      <c r="BC673" s="73">
        <v>26</v>
      </c>
      <c r="BD673" s="73">
        <v>23</v>
      </c>
      <c r="BE673" s="73">
        <v>26</v>
      </c>
      <c r="BF673" s="73">
        <v>25</v>
      </c>
      <c r="BG673" s="73">
        <v>26</v>
      </c>
      <c r="BH673" s="73">
        <v>21</v>
      </c>
      <c r="BI673" s="73">
        <v>25</v>
      </c>
      <c r="BJ673" s="73">
        <v>27</v>
      </c>
      <c r="BK673" s="73">
        <v>22</v>
      </c>
      <c r="BL673" s="73">
        <v>27</v>
      </c>
      <c r="BM673" s="73">
        <v>20</v>
      </c>
      <c r="BN673" s="73">
        <v>27</v>
      </c>
      <c r="BO673" s="73">
        <v>23</v>
      </c>
      <c r="BP673" s="73">
        <v>24</v>
      </c>
      <c r="BQ673" s="73">
        <v>31</v>
      </c>
      <c r="BR673" s="73">
        <v>18</v>
      </c>
      <c r="BT673" s="73" t="s">
        <v>3366</v>
      </c>
      <c r="BU673" s="73">
        <v>27.932500000000001</v>
      </c>
      <c r="BV673" s="73">
        <v>28.582000000000001</v>
      </c>
      <c r="BW673" s="73">
        <v>27.910799999999998</v>
      </c>
      <c r="BX673" s="73">
        <v>27.877400000000002</v>
      </c>
      <c r="BY673" s="73">
        <v>28.866800000000001</v>
      </c>
      <c r="BZ673" s="73">
        <v>28.642299999999999</v>
      </c>
      <c r="CA673" s="73">
        <v>28.636099999999999</v>
      </c>
      <c r="CB673" s="73">
        <v>28.463200000000001</v>
      </c>
      <c r="CC673" s="73">
        <v>28.0989</v>
      </c>
      <c r="CD673" s="73">
        <v>28.766400000000001</v>
      </c>
      <c r="CE673" s="73">
        <v>28.8369</v>
      </c>
      <c r="CF673" s="73">
        <v>28.983699999999999</v>
      </c>
      <c r="CG673" s="73">
        <v>28.296299999999999</v>
      </c>
      <c r="CH673" s="73">
        <v>29.368099999999998</v>
      </c>
      <c r="CI673" s="73">
        <v>28.640799999999999</v>
      </c>
      <c r="CJ673" s="73">
        <v>29.071300000000001</v>
      </c>
      <c r="CK673" s="73">
        <v>28.7957</v>
      </c>
      <c r="CL673" s="73">
        <v>28.715900000000001</v>
      </c>
      <c r="CM673" s="73">
        <v>28.854199999999999</v>
      </c>
      <c r="CN673" s="73">
        <v>28.3292</v>
      </c>
      <c r="CO673" s="73">
        <v>28.7454</v>
      </c>
      <c r="CP673" s="73">
        <v>28.707999999999998</v>
      </c>
      <c r="CQ673" s="73">
        <v>28.543299999999999</v>
      </c>
      <c r="CR673" s="73">
        <v>28.914400000000001</v>
      </c>
      <c r="CS673" s="73">
        <v>27.9849</v>
      </c>
      <c r="CT673" s="73">
        <v>28.927600000000002</v>
      </c>
      <c r="CU673" s="73">
        <v>28.523700000000002</v>
      </c>
      <c r="CV673" s="73">
        <v>28.3431</v>
      </c>
      <c r="CW673" s="73">
        <v>28.8279</v>
      </c>
      <c r="CX673" s="73">
        <v>28.1953</v>
      </c>
      <c r="CZ673" s="75">
        <f t="shared" si="120"/>
        <v>28.233899999999998</v>
      </c>
      <c r="DA673" s="75">
        <f t="shared" si="121"/>
        <v>0.45936473525946725</v>
      </c>
      <c r="DB673" s="75">
        <f t="shared" si="122"/>
        <v>28.521380000000001</v>
      </c>
      <c r="DC673" s="75">
        <f t="shared" si="123"/>
        <v>0.25965909766461076</v>
      </c>
      <c r="DD673" s="75">
        <f t="shared" si="124"/>
        <v>28.82516</v>
      </c>
      <c r="DE673" s="75">
        <f t="shared" si="125"/>
        <v>0.3980383499111611</v>
      </c>
      <c r="DF673" s="75">
        <f t="shared" si="126"/>
        <v>28.753260000000001</v>
      </c>
      <c r="DG673" s="75">
        <f t="shared" si="127"/>
        <v>0.27127575085141692</v>
      </c>
      <c r="DH673" s="75">
        <f t="shared" si="128"/>
        <v>28.579200000000004</v>
      </c>
      <c r="DI673" s="75">
        <f t="shared" si="129"/>
        <v>0.35743958230727629</v>
      </c>
      <c r="DJ673" s="75">
        <f t="shared" si="130"/>
        <v>28.56352</v>
      </c>
      <c r="DK673" s="75">
        <f t="shared" si="131"/>
        <v>0.31153154254425081</v>
      </c>
      <c r="DM673" s="74" t="s">
        <v>3367</v>
      </c>
      <c r="DN673" s="74" t="s">
        <v>3368</v>
      </c>
    </row>
    <row r="674" spans="2:118" s="73" customFormat="1" x14ac:dyDescent="0.35">
      <c r="B674" s="74" t="s">
        <v>3372</v>
      </c>
      <c r="C674" s="74" t="s">
        <v>3373</v>
      </c>
      <c r="D674" s="73">
        <v>1</v>
      </c>
      <c r="E674" s="74" t="s">
        <v>450</v>
      </c>
      <c r="F674" s="74" t="s">
        <v>697</v>
      </c>
      <c r="G674" s="74" t="s">
        <v>452</v>
      </c>
      <c r="H674" s="74" t="s">
        <v>3374</v>
      </c>
      <c r="I674" s="73">
        <v>22</v>
      </c>
      <c r="J674" s="73">
        <v>22</v>
      </c>
      <c r="K674" s="73">
        <v>22</v>
      </c>
      <c r="L674" s="73">
        <v>68</v>
      </c>
      <c r="M674" s="73">
        <v>30.15</v>
      </c>
      <c r="N674" s="73">
        <v>0</v>
      </c>
      <c r="O674" s="73">
        <v>323.31</v>
      </c>
      <c r="P674" s="73">
        <v>65409000000</v>
      </c>
      <c r="Q674" s="73">
        <v>599</v>
      </c>
      <c r="S674" s="73">
        <v>1.4704900000000001</v>
      </c>
      <c r="T674" s="73">
        <v>0.44318099999999999</v>
      </c>
      <c r="V674" s="73">
        <v>0.46792867799999999</v>
      </c>
      <c r="W674" s="73">
        <v>0.93940397399999997</v>
      </c>
      <c r="X674" s="73">
        <v>0.132553482</v>
      </c>
      <c r="Z674" s="73">
        <v>2.2840100149999998</v>
      </c>
      <c r="AA674" s="73">
        <v>0.150913043</v>
      </c>
      <c r="AB674" s="73">
        <v>0.38118133500000001</v>
      </c>
      <c r="AD674" s="73">
        <v>1.1648582869999999</v>
      </c>
      <c r="AE674" s="73">
        <v>0.33095999999999998</v>
      </c>
      <c r="AF674" s="73">
        <v>0.30092201200000002</v>
      </c>
      <c r="AH674" s="73">
        <v>1.4805270180000001</v>
      </c>
      <c r="AI674" s="73">
        <v>0.27175483900000003</v>
      </c>
      <c r="AJ674" s="73">
        <v>0.27586364699999999</v>
      </c>
      <c r="AL674" s="73">
        <v>1.779973799</v>
      </c>
      <c r="AM674" s="73">
        <v>7.0925064999999995E-2</v>
      </c>
      <c r="AN674" s="73">
        <v>0.36347465499999998</v>
      </c>
      <c r="AO674" s="73">
        <v>14</v>
      </c>
      <c r="AP674" s="73">
        <v>18</v>
      </c>
      <c r="AQ674" s="73">
        <v>13</v>
      </c>
      <c r="AR674" s="73">
        <v>15</v>
      </c>
      <c r="AS674" s="73">
        <v>17</v>
      </c>
      <c r="AT674" s="73">
        <v>14</v>
      </c>
      <c r="AU674" s="73">
        <v>21</v>
      </c>
      <c r="AV674" s="73">
        <v>23</v>
      </c>
      <c r="AW674" s="73">
        <v>17</v>
      </c>
      <c r="AX674" s="73">
        <v>23</v>
      </c>
      <c r="AY674" s="73">
        <v>21</v>
      </c>
      <c r="AZ674" s="73">
        <v>20</v>
      </c>
      <c r="BA674" s="73">
        <v>21</v>
      </c>
      <c r="BB674" s="73">
        <v>24</v>
      </c>
      <c r="BC674" s="73">
        <v>25</v>
      </c>
      <c r="BD674" s="73">
        <v>21</v>
      </c>
      <c r="BE674" s="73">
        <v>20</v>
      </c>
      <c r="BF674" s="73">
        <v>21</v>
      </c>
      <c r="BG674" s="73">
        <v>25</v>
      </c>
      <c r="BH674" s="73">
        <v>17</v>
      </c>
      <c r="BI674" s="73">
        <v>21</v>
      </c>
      <c r="BJ674" s="73">
        <v>22</v>
      </c>
      <c r="BK674" s="73">
        <v>22</v>
      </c>
      <c r="BL674" s="73">
        <v>23</v>
      </c>
      <c r="BM674" s="73">
        <v>20</v>
      </c>
      <c r="BN674" s="73">
        <v>22</v>
      </c>
      <c r="BO674" s="73">
        <v>20</v>
      </c>
      <c r="BP674" s="73">
        <v>21</v>
      </c>
      <c r="BQ674" s="73">
        <v>19</v>
      </c>
      <c r="BR674" s="73">
        <v>19</v>
      </c>
      <c r="BT674" s="73" t="s">
        <v>3371</v>
      </c>
      <c r="BU674" s="73">
        <v>29.485600000000002</v>
      </c>
      <c r="BV674" s="73">
        <v>29.480899999999998</v>
      </c>
      <c r="BW674" s="73">
        <v>29.670300000000001</v>
      </c>
      <c r="BX674" s="73">
        <v>29.496300000000002</v>
      </c>
      <c r="BY674" s="73">
        <v>29.9176</v>
      </c>
      <c r="BZ674" s="73">
        <v>29.748999999999999</v>
      </c>
      <c r="CA674" s="73">
        <v>29.54</v>
      </c>
      <c r="CB674" s="73">
        <v>29.6067</v>
      </c>
      <c r="CC674" s="73">
        <v>29.704000000000001</v>
      </c>
      <c r="CD674" s="73">
        <v>30.113700000000001</v>
      </c>
      <c r="CE674" s="73">
        <v>30.0794</v>
      </c>
      <c r="CF674" s="73">
        <v>29.815300000000001</v>
      </c>
      <c r="CG674" s="73">
        <v>30.012799999999999</v>
      </c>
      <c r="CH674" s="73">
        <v>30.114000000000001</v>
      </c>
      <c r="CI674" s="73">
        <v>29.935099999999998</v>
      </c>
      <c r="CJ674" s="73">
        <v>29.9803</v>
      </c>
      <c r="CK674" s="73">
        <v>30.037299999999998</v>
      </c>
      <c r="CL674" s="73">
        <v>30.008700000000001</v>
      </c>
      <c r="CM674" s="73">
        <v>30.074400000000001</v>
      </c>
      <c r="CN674" s="73">
        <v>29.4544</v>
      </c>
      <c r="CO674" s="73">
        <v>30.012499999999999</v>
      </c>
      <c r="CP674" s="73">
        <v>29.858799999999999</v>
      </c>
      <c r="CQ674" s="73">
        <v>30.060700000000001</v>
      </c>
      <c r="CR674" s="73">
        <v>29.781400000000001</v>
      </c>
      <c r="CS674" s="73">
        <v>29.7165</v>
      </c>
      <c r="CT674" s="73">
        <v>29.984500000000001</v>
      </c>
      <c r="CU674" s="73">
        <v>29.997699999999998</v>
      </c>
      <c r="CV674" s="73">
        <v>30.2683</v>
      </c>
      <c r="CW674" s="73">
        <v>29.857700000000001</v>
      </c>
      <c r="CX674" s="73">
        <v>29.759799999999998</v>
      </c>
      <c r="CZ674" s="75">
        <f t="shared" si="120"/>
        <v>29.610140000000001</v>
      </c>
      <c r="DA674" s="75">
        <f t="shared" si="121"/>
        <v>0.18929052538360178</v>
      </c>
      <c r="DB674" s="75">
        <f t="shared" si="122"/>
        <v>29.74268</v>
      </c>
      <c r="DC674" s="75">
        <f t="shared" si="123"/>
        <v>0.22291347424505398</v>
      </c>
      <c r="DD674" s="75">
        <f t="shared" si="124"/>
        <v>29.991320000000002</v>
      </c>
      <c r="DE674" s="75">
        <f t="shared" si="125"/>
        <v>0.11980566347214146</v>
      </c>
      <c r="DF674" s="75">
        <f t="shared" si="126"/>
        <v>29.911020000000001</v>
      </c>
      <c r="DG674" s="75">
        <f t="shared" si="127"/>
        <v>0.25762501237263447</v>
      </c>
      <c r="DH674" s="75">
        <f t="shared" si="128"/>
        <v>29.88598</v>
      </c>
      <c r="DI674" s="75">
        <f t="shared" si="129"/>
        <v>0.14742251184944571</v>
      </c>
      <c r="DJ674" s="75">
        <f t="shared" si="130"/>
        <v>29.973599999999998</v>
      </c>
      <c r="DK674" s="75">
        <f t="shared" si="131"/>
        <v>0.19150127936909475</v>
      </c>
      <c r="DM674" s="74" t="s">
        <v>3372</v>
      </c>
      <c r="DN674" s="74" t="s">
        <v>3373</v>
      </c>
    </row>
    <row r="675" spans="2:118" s="73" customFormat="1" x14ac:dyDescent="0.35">
      <c r="B675" s="74" t="s">
        <v>3376</v>
      </c>
      <c r="C675" s="74" t="s">
        <v>3377</v>
      </c>
      <c r="D675" s="73">
        <v>1</v>
      </c>
      <c r="E675" s="74" t="s">
        <v>3378</v>
      </c>
      <c r="F675" s="74"/>
      <c r="G675" s="74" t="s">
        <v>3379</v>
      </c>
      <c r="H675" s="74" t="s">
        <v>3380</v>
      </c>
      <c r="I675" s="73">
        <v>7</v>
      </c>
      <c r="J675" s="73">
        <v>7</v>
      </c>
      <c r="K675" s="73">
        <v>7</v>
      </c>
      <c r="L675" s="73">
        <v>52.8</v>
      </c>
      <c r="M675" s="73">
        <v>21.378</v>
      </c>
      <c r="N675" s="73">
        <v>0</v>
      </c>
      <c r="O675" s="73">
        <v>125.63</v>
      </c>
      <c r="P675" s="73">
        <v>1516800000</v>
      </c>
      <c r="Q675" s="73">
        <v>112</v>
      </c>
      <c r="S675" s="73">
        <v>1.2469399999999999</v>
      </c>
      <c r="T675" s="73">
        <v>0.31471199999999999</v>
      </c>
      <c r="V675" s="73">
        <v>7.3393766999999999E-2</v>
      </c>
      <c r="W675" s="73">
        <v>0.96766383700000003</v>
      </c>
      <c r="X675" s="73">
        <v>4.4100188999999998E-2</v>
      </c>
      <c r="Z675" s="73">
        <v>0.77711085999999996</v>
      </c>
      <c r="AA675" s="73">
        <v>0.36388778900000002</v>
      </c>
      <c r="AB675" s="73">
        <v>0.26676979099999998</v>
      </c>
      <c r="AD675" s="73">
        <v>1.0540416669999999</v>
      </c>
      <c r="AE675" s="73">
        <v>0.34822278499999998</v>
      </c>
      <c r="AF675" s="73">
        <v>0.29726944</v>
      </c>
      <c r="AH675" s="73">
        <v>0.67575920199999995</v>
      </c>
      <c r="AI675" s="73">
        <v>0.40858389299999998</v>
      </c>
      <c r="AJ675" s="73">
        <v>0.29641952500000002</v>
      </c>
      <c r="AK675" s="73" t="s">
        <v>340</v>
      </c>
      <c r="AL675" s="73">
        <v>2.3642875970000001</v>
      </c>
      <c r="AM675" s="73">
        <v>2.368E-2</v>
      </c>
      <c r="AN675" s="73">
        <v>0.61866645799999997</v>
      </c>
      <c r="AO675" s="73">
        <v>2</v>
      </c>
      <c r="AP675" s="73">
        <v>3</v>
      </c>
      <c r="AQ675" s="73">
        <v>0</v>
      </c>
      <c r="AR675" s="73">
        <v>2</v>
      </c>
      <c r="AS675" s="73">
        <v>4</v>
      </c>
      <c r="AT675" s="73">
        <v>2</v>
      </c>
      <c r="AU675" s="73">
        <v>3</v>
      </c>
      <c r="AV675" s="73">
        <v>1</v>
      </c>
      <c r="AW675" s="73">
        <v>3</v>
      </c>
      <c r="AX675" s="73">
        <v>5</v>
      </c>
      <c r="AY675" s="73">
        <v>3</v>
      </c>
      <c r="AZ675" s="73">
        <v>2</v>
      </c>
      <c r="BA675" s="73">
        <v>1</v>
      </c>
      <c r="BB675" s="73">
        <v>6</v>
      </c>
      <c r="BC675" s="73">
        <v>7</v>
      </c>
      <c r="BD675" s="73">
        <v>4</v>
      </c>
      <c r="BE675" s="73">
        <v>4</v>
      </c>
      <c r="BF675" s="73">
        <v>5</v>
      </c>
      <c r="BG675" s="73">
        <v>5</v>
      </c>
      <c r="BH675" s="73">
        <v>1</v>
      </c>
      <c r="BI675" s="73">
        <v>8</v>
      </c>
      <c r="BJ675" s="73">
        <v>3</v>
      </c>
      <c r="BK675" s="73">
        <v>3</v>
      </c>
      <c r="BL675" s="73">
        <v>6</v>
      </c>
      <c r="BM675" s="73">
        <v>1</v>
      </c>
      <c r="BN675" s="73">
        <v>6</v>
      </c>
      <c r="BO675" s="73">
        <v>7</v>
      </c>
      <c r="BP675" s="73">
        <v>4</v>
      </c>
      <c r="BQ675" s="73">
        <v>8</v>
      </c>
      <c r="BR675" s="73">
        <v>3</v>
      </c>
      <c r="BT675" s="73" t="s">
        <v>3375</v>
      </c>
      <c r="BU675" s="73">
        <v>23.766500000000001</v>
      </c>
      <c r="BV675" s="73">
        <v>24.099900000000002</v>
      </c>
      <c r="BW675" s="73">
        <v>23.962700000000002</v>
      </c>
      <c r="BX675" s="73">
        <v>24.197600000000001</v>
      </c>
      <c r="BY675" s="73">
        <v>24.483599999999999</v>
      </c>
      <c r="BZ675" s="73">
        <v>23.872800000000002</v>
      </c>
      <c r="CA675" s="73">
        <v>23.876200000000001</v>
      </c>
      <c r="CB675" s="73">
        <v>24.1418</v>
      </c>
      <c r="CC675" s="73">
        <v>23.9938</v>
      </c>
      <c r="CD675" s="73">
        <v>24.8462</v>
      </c>
      <c r="CE675" s="73">
        <v>24.468599999999999</v>
      </c>
      <c r="CF675" s="73">
        <v>24.1264</v>
      </c>
      <c r="CG675" s="73">
        <v>24.028600000000001</v>
      </c>
      <c r="CH675" s="73">
        <v>24.491199999999999</v>
      </c>
      <c r="CI675" s="73">
        <v>24.729399999999998</v>
      </c>
      <c r="CJ675" s="73">
        <v>24.529499999999999</v>
      </c>
      <c r="CK675" s="73">
        <v>24.187999999999999</v>
      </c>
      <c r="CL675" s="73">
        <v>24.66</v>
      </c>
      <c r="CM675" s="73">
        <v>24.445699999999999</v>
      </c>
      <c r="CN675" s="73">
        <v>24.1736</v>
      </c>
      <c r="CO675" s="73">
        <v>24.6661</v>
      </c>
      <c r="CP675" s="73">
        <v>24.04</v>
      </c>
      <c r="CQ675" s="73">
        <v>24.640599999999999</v>
      </c>
      <c r="CR675" s="73">
        <v>24.766400000000001</v>
      </c>
      <c r="CS675" s="73">
        <v>23.879300000000001</v>
      </c>
      <c r="CT675" s="73">
        <v>24.917300000000001</v>
      </c>
      <c r="CU675" s="73">
        <v>24.792899999999999</v>
      </c>
      <c r="CV675" s="73">
        <v>24.727900000000002</v>
      </c>
      <c r="CW675" s="73">
        <v>24.833200000000001</v>
      </c>
      <c r="CX675" s="73">
        <v>24.3323</v>
      </c>
      <c r="CZ675" s="75">
        <f t="shared" si="120"/>
        <v>24.102060000000002</v>
      </c>
      <c r="DA675" s="75">
        <f t="shared" si="121"/>
        <v>0.2677345009519686</v>
      </c>
      <c r="DB675" s="75">
        <f t="shared" si="122"/>
        <v>24.146160000000002</v>
      </c>
      <c r="DC675" s="75">
        <f t="shared" si="123"/>
        <v>0.40647652822764507</v>
      </c>
      <c r="DD675" s="75">
        <f t="shared" si="124"/>
        <v>24.368839999999999</v>
      </c>
      <c r="DE675" s="75">
        <f t="shared" si="125"/>
        <v>0.28699649475211259</v>
      </c>
      <c r="DF675" s="75">
        <f t="shared" si="126"/>
        <v>24.399360000000001</v>
      </c>
      <c r="DG675" s="75">
        <f t="shared" si="127"/>
        <v>0.2136923325718543</v>
      </c>
      <c r="DH675" s="75">
        <f t="shared" si="128"/>
        <v>24.398479999999999</v>
      </c>
      <c r="DI675" s="75">
        <f t="shared" si="129"/>
        <v>0.40732771450025351</v>
      </c>
      <c r="DJ675" s="75">
        <f t="shared" si="130"/>
        <v>24.720720000000004</v>
      </c>
      <c r="DK675" s="75">
        <f t="shared" si="131"/>
        <v>0.22772079834745038</v>
      </c>
      <c r="DM675" s="74" t="s">
        <v>3376</v>
      </c>
      <c r="DN675" s="74" t="s">
        <v>3377</v>
      </c>
    </row>
    <row r="676" spans="2:118" s="73" customFormat="1" x14ac:dyDescent="0.35">
      <c r="B676" s="74" t="s">
        <v>3382</v>
      </c>
      <c r="C676" s="74" t="s">
        <v>3383</v>
      </c>
      <c r="D676" s="73">
        <v>1</v>
      </c>
      <c r="E676" s="74"/>
      <c r="F676" s="74"/>
      <c r="G676" s="74"/>
      <c r="H676" s="74"/>
      <c r="I676" s="73">
        <v>10</v>
      </c>
      <c r="J676" s="73">
        <v>10</v>
      </c>
      <c r="K676" s="73">
        <v>10</v>
      </c>
      <c r="L676" s="73">
        <v>65</v>
      </c>
      <c r="M676" s="73">
        <v>22.437999999999999</v>
      </c>
      <c r="N676" s="73">
        <v>0</v>
      </c>
      <c r="O676" s="73">
        <v>68.150000000000006</v>
      </c>
      <c r="P676" s="73">
        <v>1674800000</v>
      </c>
      <c r="Q676" s="73">
        <v>133</v>
      </c>
      <c r="S676" s="73">
        <v>1.90507</v>
      </c>
      <c r="T676" s="73">
        <v>0.20352000000000001</v>
      </c>
      <c r="V676" s="73">
        <v>0.48380289199999998</v>
      </c>
      <c r="W676" s="73">
        <v>1</v>
      </c>
      <c r="X676" s="73">
        <v>-0.33060035700000001</v>
      </c>
      <c r="Z676" s="73">
        <v>1.385563257</v>
      </c>
      <c r="AA676" s="73">
        <v>0.14774647899999999</v>
      </c>
      <c r="AB676" s="73">
        <v>-0.66035232499999996</v>
      </c>
      <c r="AD676" s="73">
        <v>0.97364534899999999</v>
      </c>
      <c r="AE676" s="73">
        <v>0.30136434099999998</v>
      </c>
      <c r="AF676" s="73">
        <v>-0.58437538099999997</v>
      </c>
      <c r="AH676" s="73">
        <v>1.493478775</v>
      </c>
      <c r="AI676" s="73">
        <v>0.228333333</v>
      </c>
      <c r="AJ676" s="73">
        <v>-0.83959770199999995</v>
      </c>
      <c r="AK676" s="73" t="s">
        <v>340</v>
      </c>
      <c r="AL676" s="73">
        <v>2.8797489540000001</v>
      </c>
      <c r="AM676" s="73">
        <v>9.4999999999999998E-3</v>
      </c>
      <c r="AN676" s="73">
        <v>-1.14901886</v>
      </c>
      <c r="AO676" s="73">
        <v>6</v>
      </c>
      <c r="AP676" s="73">
        <v>4</v>
      </c>
      <c r="AQ676" s="73">
        <v>6</v>
      </c>
      <c r="AR676" s="73">
        <v>5</v>
      </c>
      <c r="AS676" s="73">
        <v>3</v>
      </c>
      <c r="AT676" s="73">
        <v>4</v>
      </c>
      <c r="AU676" s="73">
        <v>5</v>
      </c>
      <c r="AV676" s="73">
        <v>6</v>
      </c>
      <c r="AW676" s="73">
        <v>5</v>
      </c>
      <c r="AX676" s="73">
        <v>4</v>
      </c>
      <c r="AY676" s="73">
        <v>4</v>
      </c>
      <c r="AZ676" s="73">
        <v>5</v>
      </c>
      <c r="BA676" s="73">
        <v>2</v>
      </c>
      <c r="BB676" s="73">
        <v>3</v>
      </c>
      <c r="BC676" s="73">
        <v>4</v>
      </c>
      <c r="BD676" s="73">
        <v>4</v>
      </c>
      <c r="BE676" s="73">
        <v>4</v>
      </c>
      <c r="BF676" s="73">
        <v>6</v>
      </c>
      <c r="BG676" s="73">
        <v>5</v>
      </c>
      <c r="BH676" s="73">
        <v>3</v>
      </c>
      <c r="BI676" s="73">
        <v>4</v>
      </c>
      <c r="BJ676" s="73">
        <v>4</v>
      </c>
      <c r="BK676" s="73">
        <v>4</v>
      </c>
      <c r="BL676" s="73">
        <v>4</v>
      </c>
      <c r="BM676" s="73">
        <v>6</v>
      </c>
      <c r="BN676" s="73">
        <v>2</v>
      </c>
      <c r="BO676" s="73">
        <v>6</v>
      </c>
      <c r="BP676" s="73">
        <v>4</v>
      </c>
      <c r="BQ676" s="73">
        <v>8</v>
      </c>
      <c r="BR676" s="73">
        <v>3</v>
      </c>
      <c r="BT676" s="73" t="s">
        <v>3381</v>
      </c>
      <c r="BU676" s="73">
        <v>25.601099999999999</v>
      </c>
      <c r="BV676" s="73">
        <v>25.557200000000002</v>
      </c>
      <c r="BW676" s="73">
        <v>25.354700000000001</v>
      </c>
      <c r="BX676" s="73">
        <v>25.070900000000002</v>
      </c>
      <c r="BY676" s="73">
        <v>24.435400000000001</v>
      </c>
      <c r="BZ676" s="73">
        <v>25.1143</v>
      </c>
      <c r="CA676" s="73">
        <v>25.416699999999999</v>
      </c>
      <c r="CB676" s="73">
        <v>25.055499999999999</v>
      </c>
      <c r="CC676" s="73">
        <v>24.742699999999999</v>
      </c>
      <c r="CD676" s="73">
        <v>24.037099999999999</v>
      </c>
      <c r="CE676" s="73">
        <v>24.687799999999999</v>
      </c>
      <c r="CF676" s="73">
        <v>24.980899999999998</v>
      </c>
      <c r="CG676" s="73">
        <v>24.719100000000001</v>
      </c>
      <c r="CH676" s="73">
        <v>24.2926</v>
      </c>
      <c r="CI676" s="73">
        <v>24.037099999999999</v>
      </c>
      <c r="CJ676" s="73">
        <v>24.353000000000002</v>
      </c>
      <c r="CK676" s="73">
        <v>24.561299999999999</v>
      </c>
      <c r="CL676" s="73">
        <v>24.108799999999999</v>
      </c>
      <c r="CM676" s="73">
        <v>24.555399999999999</v>
      </c>
      <c r="CN676" s="73">
        <v>25.518899999999999</v>
      </c>
      <c r="CO676" s="73">
        <v>23.961600000000001</v>
      </c>
      <c r="CP676" s="73">
        <v>24.861699999999999</v>
      </c>
      <c r="CQ676" s="73">
        <v>23.923999999999999</v>
      </c>
      <c r="CR676" s="73">
        <v>24.024999999999999</v>
      </c>
      <c r="CS676" s="73">
        <v>25.049099999999999</v>
      </c>
      <c r="CT676" s="73">
        <v>24.215</v>
      </c>
      <c r="CU676" s="73">
        <v>24.092199999999998</v>
      </c>
      <c r="CV676" s="73">
        <v>23.668199999999999</v>
      </c>
      <c r="CW676" s="73">
        <v>24.031600000000001</v>
      </c>
      <c r="CX676" s="73">
        <v>24.267199999999999</v>
      </c>
      <c r="CZ676" s="75">
        <f t="shared" si="120"/>
        <v>25.203859999999999</v>
      </c>
      <c r="DA676" s="75">
        <f t="shared" si="121"/>
        <v>0.47791490142074405</v>
      </c>
      <c r="DB676" s="75">
        <f t="shared" si="122"/>
        <v>24.873259999999998</v>
      </c>
      <c r="DC676" s="75">
        <f t="shared" si="123"/>
        <v>0.52508289631257277</v>
      </c>
      <c r="DD676" s="75">
        <f t="shared" si="124"/>
        <v>24.543499999999998</v>
      </c>
      <c r="DE676" s="75">
        <f t="shared" si="125"/>
        <v>0.37495612409987378</v>
      </c>
      <c r="DF676" s="75">
        <f t="shared" si="126"/>
        <v>24.619479999999999</v>
      </c>
      <c r="DG676" s="75">
        <f t="shared" si="127"/>
        <v>0.53578287299987437</v>
      </c>
      <c r="DH676" s="75">
        <f t="shared" si="128"/>
        <v>24.364280000000001</v>
      </c>
      <c r="DI676" s="75">
        <f t="shared" si="129"/>
        <v>0.54486550358781183</v>
      </c>
      <c r="DJ676" s="75">
        <f t="shared" si="130"/>
        <v>24.054839999999999</v>
      </c>
      <c r="DK676" s="75">
        <f t="shared" si="131"/>
        <v>0.23567687200911352</v>
      </c>
      <c r="DM676" s="74" t="s">
        <v>3382</v>
      </c>
      <c r="DN676" s="74" t="s">
        <v>3383</v>
      </c>
    </row>
    <row r="677" spans="2:118" s="73" customFormat="1" x14ac:dyDescent="0.35">
      <c r="B677" s="74" t="s">
        <v>3385</v>
      </c>
      <c r="C677" s="74" t="s">
        <v>3386</v>
      </c>
      <c r="D677" s="73">
        <v>1</v>
      </c>
      <c r="E677" s="74"/>
      <c r="F677" s="74"/>
      <c r="G677" s="74"/>
      <c r="H677" s="74"/>
      <c r="I677" s="73">
        <v>23</v>
      </c>
      <c r="J677" s="73">
        <v>23</v>
      </c>
      <c r="K677" s="73">
        <v>23</v>
      </c>
      <c r="L677" s="73">
        <v>63.1</v>
      </c>
      <c r="M677" s="73">
        <v>48.518999999999998</v>
      </c>
      <c r="N677" s="73">
        <v>0</v>
      </c>
      <c r="O677" s="73">
        <v>289.91000000000003</v>
      </c>
      <c r="P677" s="73">
        <v>4509100000</v>
      </c>
      <c r="Q677" s="73">
        <v>364</v>
      </c>
      <c r="S677" s="73">
        <v>0.75715500000000002</v>
      </c>
      <c r="T677" s="73">
        <v>0.44349899999999998</v>
      </c>
      <c r="V677" s="73">
        <v>0.28726992699999998</v>
      </c>
      <c r="W677" s="73">
        <v>0.93005667999999997</v>
      </c>
      <c r="X677" s="73">
        <v>0.14992256200000001</v>
      </c>
      <c r="Z677" s="73">
        <v>0.55311557899999997</v>
      </c>
      <c r="AA677" s="73">
        <v>0.48365104199999998</v>
      </c>
      <c r="AB677" s="73">
        <v>0.21250343299999999</v>
      </c>
      <c r="AD677" s="73">
        <v>0.64299998400000002</v>
      </c>
      <c r="AE677" s="73">
        <v>0.44898692800000001</v>
      </c>
      <c r="AF677" s="73">
        <v>0.276303101</v>
      </c>
      <c r="AH677" s="73">
        <v>1.2734390999999999E-2</v>
      </c>
      <c r="AI677" s="73">
        <v>0.98607207200000002</v>
      </c>
      <c r="AJ677" s="73">
        <v>-8.3301539999999993E-3</v>
      </c>
      <c r="AL677" s="73">
        <v>0.55799892699999998</v>
      </c>
      <c r="AM677" s="73">
        <v>0.414859857</v>
      </c>
      <c r="AN677" s="73">
        <v>-0.2247509</v>
      </c>
      <c r="AO677" s="73">
        <v>8</v>
      </c>
      <c r="AP677" s="73">
        <v>13</v>
      </c>
      <c r="AQ677" s="73">
        <v>6</v>
      </c>
      <c r="AR677" s="73">
        <v>9</v>
      </c>
      <c r="AS677" s="73">
        <v>12</v>
      </c>
      <c r="AT677" s="73">
        <v>11</v>
      </c>
      <c r="AU677" s="73">
        <v>14</v>
      </c>
      <c r="AV677" s="73">
        <v>11</v>
      </c>
      <c r="AW677" s="73">
        <v>6</v>
      </c>
      <c r="AX677" s="73">
        <v>9</v>
      </c>
      <c r="AY677" s="73">
        <v>13</v>
      </c>
      <c r="AZ677" s="73">
        <v>15</v>
      </c>
      <c r="BA677" s="73">
        <v>14</v>
      </c>
      <c r="BB677" s="73">
        <v>14</v>
      </c>
      <c r="BC677" s="73">
        <v>18</v>
      </c>
      <c r="BD677" s="73">
        <v>16</v>
      </c>
      <c r="BE677" s="73">
        <v>13</v>
      </c>
      <c r="BF677" s="73">
        <v>14</v>
      </c>
      <c r="BG677" s="73">
        <v>14</v>
      </c>
      <c r="BH677" s="73">
        <v>16</v>
      </c>
      <c r="BI677" s="73">
        <v>13</v>
      </c>
      <c r="BJ677" s="73">
        <v>13</v>
      </c>
      <c r="BK677" s="73">
        <v>11</v>
      </c>
      <c r="BL677" s="73">
        <v>15</v>
      </c>
      <c r="BM677" s="73">
        <v>10</v>
      </c>
      <c r="BN677" s="73">
        <v>13</v>
      </c>
      <c r="BO677" s="73">
        <v>10</v>
      </c>
      <c r="BP677" s="73">
        <v>9</v>
      </c>
      <c r="BQ677" s="73">
        <v>13</v>
      </c>
      <c r="BR677" s="73">
        <v>11</v>
      </c>
      <c r="BT677" s="73" t="s">
        <v>3384</v>
      </c>
      <c r="BU677" s="73">
        <v>25.768999999999998</v>
      </c>
      <c r="BV677" s="73">
        <v>26.466899999999999</v>
      </c>
      <c r="BW677" s="73">
        <v>25.579799999999999</v>
      </c>
      <c r="BX677" s="73">
        <v>25.787700000000001</v>
      </c>
      <c r="BY677" s="73">
        <v>26.067900000000002</v>
      </c>
      <c r="BZ677" s="73">
        <v>26.266300000000001</v>
      </c>
      <c r="CA677" s="73">
        <v>26.445399999999999</v>
      </c>
      <c r="CB677" s="73">
        <v>26.284600000000001</v>
      </c>
      <c r="CC677" s="73">
        <v>25.618300000000001</v>
      </c>
      <c r="CD677" s="73">
        <v>25.8063</v>
      </c>
      <c r="CE677" s="73">
        <v>26.258700000000001</v>
      </c>
      <c r="CF677" s="73">
        <v>26.351900000000001</v>
      </c>
      <c r="CG677" s="73">
        <v>25.844200000000001</v>
      </c>
      <c r="CH677" s="73">
        <v>26.2974</v>
      </c>
      <c r="CI677" s="73">
        <v>25.9815</v>
      </c>
      <c r="CJ677" s="73">
        <v>26.042999999999999</v>
      </c>
      <c r="CK677" s="73">
        <v>26.631499999999999</v>
      </c>
      <c r="CL677" s="73">
        <v>25.7698</v>
      </c>
      <c r="CM677" s="73">
        <v>26.3231</v>
      </c>
      <c r="CN677" s="73">
        <v>26.285299999999999</v>
      </c>
      <c r="CO677" s="73">
        <v>25.889700000000001</v>
      </c>
      <c r="CP677" s="73">
        <v>26.3172</v>
      </c>
      <c r="CQ677" s="73">
        <v>25.461099999999998</v>
      </c>
      <c r="CR677" s="73">
        <v>26.246400000000001</v>
      </c>
      <c r="CS677" s="73">
        <v>25.715199999999999</v>
      </c>
      <c r="CT677" s="73">
        <v>25.988199999999999</v>
      </c>
      <c r="CU677" s="73">
        <v>25.45</v>
      </c>
      <c r="CV677" s="73">
        <v>25.442799999999998</v>
      </c>
      <c r="CW677" s="73">
        <v>25.9298</v>
      </c>
      <c r="CX677" s="73">
        <v>25.736599999999999</v>
      </c>
      <c r="CZ677" s="75">
        <f t="shared" si="120"/>
        <v>25.934260000000002</v>
      </c>
      <c r="DA677" s="75">
        <f t="shared" si="121"/>
        <v>0.34496290090385101</v>
      </c>
      <c r="DB677" s="75">
        <f t="shared" si="122"/>
        <v>26.084180000000003</v>
      </c>
      <c r="DC677" s="75">
        <f t="shared" si="123"/>
        <v>0.35287293322101049</v>
      </c>
      <c r="DD677" s="75">
        <f t="shared" si="124"/>
        <v>26.146740000000001</v>
      </c>
      <c r="DE677" s="75">
        <f t="shared" si="125"/>
        <v>0.22144909798867987</v>
      </c>
      <c r="DF677" s="75">
        <f t="shared" si="126"/>
        <v>26.210539999999998</v>
      </c>
      <c r="DG677" s="75">
        <f t="shared" si="127"/>
        <v>0.32318242990608237</v>
      </c>
      <c r="DH677" s="75">
        <f t="shared" si="128"/>
        <v>25.925920000000001</v>
      </c>
      <c r="DI677" s="75">
        <f t="shared" si="129"/>
        <v>0.35971513312620107</v>
      </c>
      <c r="DJ677" s="75">
        <f t="shared" si="130"/>
        <v>25.709480000000003</v>
      </c>
      <c r="DK677" s="75">
        <f t="shared" si="131"/>
        <v>0.25758946407025307</v>
      </c>
      <c r="DM677" s="74" t="s">
        <v>3385</v>
      </c>
      <c r="DN677" s="74" t="s">
        <v>3386</v>
      </c>
    </row>
    <row r="678" spans="2:118" s="73" customFormat="1" x14ac:dyDescent="0.35">
      <c r="B678" s="74" t="s">
        <v>3388</v>
      </c>
      <c r="C678" s="74" t="s">
        <v>3389</v>
      </c>
      <c r="D678" s="73">
        <v>1</v>
      </c>
      <c r="E678" s="74" t="s">
        <v>2284</v>
      </c>
      <c r="F678" s="74"/>
      <c r="G678" s="74" t="s">
        <v>3390</v>
      </c>
      <c r="H678" s="74" t="s">
        <v>3391</v>
      </c>
      <c r="I678" s="73">
        <v>6</v>
      </c>
      <c r="J678" s="73">
        <v>6</v>
      </c>
      <c r="K678" s="73">
        <v>6</v>
      </c>
      <c r="L678" s="73">
        <v>7.9</v>
      </c>
      <c r="M678" s="73">
        <v>105.91</v>
      </c>
      <c r="N678" s="73">
        <v>2.6356999999999999E-3</v>
      </c>
      <c r="O678" s="73">
        <v>2.0882999999999998</v>
      </c>
      <c r="P678" s="73">
        <v>948760000</v>
      </c>
      <c r="Q678" s="73">
        <v>40</v>
      </c>
      <c r="S678" s="73">
        <v>0.51345700000000005</v>
      </c>
      <c r="T678" s="73">
        <v>0.25066100000000002</v>
      </c>
      <c r="V678" s="73">
        <v>0.48884698399999998</v>
      </c>
      <c r="W678" s="73">
        <v>1</v>
      </c>
      <c r="X678" s="73">
        <v>-1.202973938</v>
      </c>
      <c r="Z678" s="73">
        <v>0.24422656200000001</v>
      </c>
      <c r="AA678" s="73">
        <v>0.68075697199999996</v>
      </c>
      <c r="AB678" s="73">
        <v>-0.18159713699999999</v>
      </c>
      <c r="AD678" s="73">
        <v>0.237722087</v>
      </c>
      <c r="AE678" s="73">
        <v>0.72211180100000005</v>
      </c>
      <c r="AF678" s="73">
        <v>-0.201535416</v>
      </c>
      <c r="AH678" s="73">
        <v>0.27338037300000001</v>
      </c>
      <c r="AI678" s="73">
        <v>0.673558887</v>
      </c>
      <c r="AJ678" s="73">
        <v>0.20375785799999999</v>
      </c>
      <c r="AL678" s="73">
        <v>0.80027131399999996</v>
      </c>
      <c r="AM678" s="73">
        <v>0.216907668</v>
      </c>
      <c r="AN678" s="73">
        <v>0.40583381699999999</v>
      </c>
      <c r="AO678" s="73">
        <v>1</v>
      </c>
      <c r="AP678" s="73">
        <v>1</v>
      </c>
      <c r="AQ678" s="73">
        <v>1</v>
      </c>
      <c r="AR678" s="73">
        <v>1</v>
      </c>
      <c r="AS678" s="73">
        <v>1</v>
      </c>
      <c r="AT678" s="73">
        <v>1</v>
      </c>
      <c r="AU678" s="73">
        <v>0</v>
      </c>
      <c r="AV678" s="73">
        <v>3</v>
      </c>
      <c r="AW678" s="73">
        <v>2</v>
      </c>
      <c r="AX678" s="73">
        <v>1</v>
      </c>
      <c r="AY678" s="73">
        <v>1</v>
      </c>
      <c r="AZ678" s="73">
        <v>1</v>
      </c>
      <c r="BA678" s="73">
        <v>1</v>
      </c>
      <c r="BB678" s="73">
        <v>1</v>
      </c>
      <c r="BC678" s="73">
        <v>1</v>
      </c>
      <c r="BD678" s="73">
        <v>1</v>
      </c>
      <c r="BE678" s="73">
        <v>1</v>
      </c>
      <c r="BF678" s="73">
        <v>2</v>
      </c>
      <c r="BG678" s="73">
        <v>2</v>
      </c>
      <c r="BH678" s="73">
        <v>1</v>
      </c>
      <c r="BI678" s="73">
        <v>1</v>
      </c>
      <c r="BJ678" s="73">
        <v>2</v>
      </c>
      <c r="BK678" s="73">
        <v>2</v>
      </c>
      <c r="BL678" s="73">
        <v>1</v>
      </c>
      <c r="BM678" s="73">
        <v>2</v>
      </c>
      <c r="BN678" s="73">
        <v>1</v>
      </c>
      <c r="BO678" s="73">
        <v>2</v>
      </c>
      <c r="BP678" s="73">
        <v>1</v>
      </c>
      <c r="BQ678" s="73">
        <v>1</v>
      </c>
      <c r="BR678" s="73">
        <v>3</v>
      </c>
      <c r="BT678" s="73" t="s">
        <v>3387</v>
      </c>
      <c r="BU678" s="73">
        <v>23.822900000000001</v>
      </c>
      <c r="BV678" s="73">
        <v>22.922599999999999</v>
      </c>
      <c r="BW678" s="73">
        <v>24.1432</v>
      </c>
      <c r="BX678" s="73">
        <v>24.196200000000001</v>
      </c>
      <c r="BY678" s="73">
        <v>23.510899999999999</v>
      </c>
      <c r="BZ678" s="73">
        <v>23.6906</v>
      </c>
      <c r="CA678" s="73" t="s">
        <v>558</v>
      </c>
      <c r="CB678" s="73">
        <v>24.451000000000001</v>
      </c>
      <c r="CC678" s="73">
        <v>24.817599999999999</v>
      </c>
      <c r="CD678" s="73" t="s">
        <v>558</v>
      </c>
      <c r="CE678" s="73">
        <v>24.162500000000001</v>
      </c>
      <c r="CF678" s="73">
        <v>23.350200000000001</v>
      </c>
      <c r="CG678" s="73">
        <v>23.8294</v>
      </c>
      <c r="CH678" s="73">
        <v>23.1187</v>
      </c>
      <c r="CI678" s="73">
        <v>23.2271</v>
      </c>
      <c r="CJ678" s="73">
        <v>23.354700000000001</v>
      </c>
      <c r="CK678" s="73">
        <v>23.275500000000001</v>
      </c>
      <c r="CL678" s="73">
        <v>24.531400000000001</v>
      </c>
      <c r="CM678" s="73">
        <v>23.332100000000001</v>
      </c>
      <c r="CN678" s="73">
        <v>23.0943</v>
      </c>
      <c r="CO678" s="73">
        <v>23.984500000000001</v>
      </c>
      <c r="CP678" s="73">
        <v>23.305099999999999</v>
      </c>
      <c r="CQ678" s="73">
        <v>24.481999999999999</v>
      </c>
      <c r="CR678" s="73">
        <v>23.637799999999999</v>
      </c>
      <c r="CS678" s="73">
        <v>24.205200000000001</v>
      </c>
      <c r="CT678" s="73">
        <v>23.796900000000001</v>
      </c>
      <c r="CU678" s="73">
        <v>24.275200000000002</v>
      </c>
      <c r="CV678" s="73">
        <v>24.302</v>
      </c>
      <c r="CW678" s="73">
        <v>23.8979</v>
      </c>
      <c r="CX678" s="73">
        <v>24.352900000000002</v>
      </c>
      <c r="CZ678" s="75">
        <f t="shared" si="120"/>
        <v>23.719159999999999</v>
      </c>
      <c r="DA678" s="75">
        <f t="shared" si="121"/>
        <v>0.52345466183806277</v>
      </c>
      <c r="DB678" s="75">
        <f t="shared" si="122"/>
        <v>24.319733333333332</v>
      </c>
      <c r="DC678" s="75">
        <f t="shared" si="123"/>
        <v>0.57485254921008466</v>
      </c>
      <c r="DD678" s="75">
        <f t="shared" si="124"/>
        <v>23.537580000000002</v>
      </c>
      <c r="DE678" s="75">
        <f t="shared" si="125"/>
        <v>0.44233852081861491</v>
      </c>
      <c r="DF678" s="75">
        <f t="shared" si="126"/>
        <v>23.517600000000002</v>
      </c>
      <c r="DG678" s="75">
        <f t="shared" si="127"/>
        <v>0.57587594150129273</v>
      </c>
      <c r="DH678" s="75">
        <f t="shared" si="128"/>
        <v>23.922920000000001</v>
      </c>
      <c r="DI678" s="75">
        <f t="shared" si="129"/>
        <v>0.46342192114745756</v>
      </c>
      <c r="DJ678" s="75">
        <f t="shared" si="130"/>
        <v>24.124980000000001</v>
      </c>
      <c r="DK678" s="75">
        <f t="shared" si="131"/>
        <v>0.25741574738154649</v>
      </c>
      <c r="DM678" s="74" t="s">
        <v>3388</v>
      </c>
      <c r="DN678" s="74" t="s">
        <v>3389</v>
      </c>
    </row>
    <row r="679" spans="2:118" s="73" customFormat="1" x14ac:dyDescent="0.35">
      <c r="B679" s="74" t="s">
        <v>3393</v>
      </c>
      <c r="C679" s="74" t="s">
        <v>3394</v>
      </c>
      <c r="D679" s="73">
        <v>1</v>
      </c>
      <c r="E679" s="74"/>
      <c r="F679" s="74" t="s">
        <v>2475</v>
      </c>
      <c r="G679" s="74" t="s">
        <v>2553</v>
      </c>
      <c r="H679" s="74" t="s">
        <v>3395</v>
      </c>
      <c r="I679" s="73">
        <v>5</v>
      </c>
      <c r="J679" s="73">
        <v>5</v>
      </c>
      <c r="K679" s="73">
        <v>5</v>
      </c>
      <c r="L679" s="73">
        <v>23.9</v>
      </c>
      <c r="M679" s="73">
        <v>28.591000000000001</v>
      </c>
      <c r="N679" s="73">
        <v>0</v>
      </c>
      <c r="O679" s="73">
        <v>42.289000000000001</v>
      </c>
      <c r="P679" s="73">
        <v>491710000</v>
      </c>
      <c r="Q679" s="73">
        <v>82</v>
      </c>
      <c r="S679" s="73">
        <v>0.28404099999999999</v>
      </c>
      <c r="T679" s="73">
        <v>0.58420499999999997</v>
      </c>
      <c r="V679" s="73">
        <v>0.73396427600000003</v>
      </c>
      <c r="W679" s="73">
        <v>1</v>
      </c>
      <c r="X679" s="73">
        <v>-0.15466461200000001</v>
      </c>
      <c r="Z679" s="73">
        <v>2.8937816619999999</v>
      </c>
      <c r="AA679" s="73">
        <v>0.139587302</v>
      </c>
      <c r="AB679" s="73">
        <v>-0.29478035000000002</v>
      </c>
      <c r="AD679" s="73">
        <v>0.57550006200000003</v>
      </c>
      <c r="AE679" s="73">
        <v>0.40784144100000003</v>
      </c>
      <c r="AF679" s="73">
        <v>-0.51453895599999999</v>
      </c>
      <c r="AH679" s="73">
        <v>1.690396904</v>
      </c>
      <c r="AI679" s="73">
        <v>0.32337674399999999</v>
      </c>
      <c r="AJ679" s="73">
        <v>-0.19095306400000001</v>
      </c>
      <c r="AL679" s="73">
        <v>1.2957428259999999</v>
      </c>
      <c r="AM679" s="73">
        <v>0.22824539899999999</v>
      </c>
      <c r="AN679" s="73">
        <v>-0.21140060399999999</v>
      </c>
      <c r="AO679" s="73">
        <v>1</v>
      </c>
      <c r="AP679" s="73">
        <v>2</v>
      </c>
      <c r="AQ679" s="73">
        <v>2</v>
      </c>
      <c r="AR679" s="73">
        <v>3</v>
      </c>
      <c r="AS679" s="73">
        <v>3</v>
      </c>
      <c r="AT679" s="73">
        <v>3</v>
      </c>
      <c r="AU679" s="73">
        <v>3</v>
      </c>
      <c r="AV679" s="73">
        <v>3</v>
      </c>
      <c r="AW679" s="73">
        <v>2</v>
      </c>
      <c r="AX679" s="73">
        <v>5</v>
      </c>
      <c r="AY679" s="73">
        <v>3</v>
      </c>
      <c r="AZ679" s="73">
        <v>2</v>
      </c>
      <c r="BA679" s="73">
        <v>2</v>
      </c>
      <c r="BB679" s="73">
        <v>4</v>
      </c>
      <c r="BC679" s="73">
        <v>4</v>
      </c>
      <c r="BD679" s="73">
        <v>0</v>
      </c>
      <c r="BE679" s="73">
        <v>2</v>
      </c>
      <c r="BF679" s="73">
        <v>4</v>
      </c>
      <c r="BG679" s="73">
        <v>3</v>
      </c>
      <c r="BH679" s="73">
        <v>3</v>
      </c>
      <c r="BI679" s="73">
        <v>2</v>
      </c>
      <c r="BJ679" s="73">
        <v>3</v>
      </c>
      <c r="BK679" s="73">
        <v>4</v>
      </c>
      <c r="BL679" s="73">
        <v>2</v>
      </c>
      <c r="BM679" s="73">
        <v>2</v>
      </c>
      <c r="BN679" s="73">
        <v>3</v>
      </c>
      <c r="BO679" s="73">
        <v>3</v>
      </c>
      <c r="BP679" s="73">
        <v>3</v>
      </c>
      <c r="BQ679" s="73">
        <v>4</v>
      </c>
      <c r="BR679" s="73">
        <v>2</v>
      </c>
      <c r="BT679" s="73" t="s">
        <v>3392</v>
      </c>
      <c r="BU679" s="73">
        <v>22.962299999999999</v>
      </c>
      <c r="BV679" s="73">
        <v>23.040900000000001</v>
      </c>
      <c r="BW679" s="73">
        <v>23.0581</v>
      </c>
      <c r="BX679" s="73">
        <v>23.218399999999999</v>
      </c>
      <c r="BY679" s="73">
        <v>22.921700000000001</v>
      </c>
      <c r="BZ679" s="73">
        <v>22.767199999999999</v>
      </c>
      <c r="CA679" s="73">
        <v>22.9574</v>
      </c>
      <c r="CB679" s="73">
        <v>23.1783</v>
      </c>
      <c r="CC679" s="73">
        <v>22.903199999999998</v>
      </c>
      <c r="CD679" s="73">
        <v>22.6219</v>
      </c>
      <c r="CE679" s="73">
        <v>22.691299999999998</v>
      </c>
      <c r="CF679" s="73">
        <v>22.8355</v>
      </c>
      <c r="CG679" s="73">
        <v>22.784500000000001</v>
      </c>
      <c r="CH679" s="73">
        <v>22.764900000000001</v>
      </c>
      <c r="CI679" s="73">
        <v>22.651299999999999</v>
      </c>
      <c r="CJ679" s="73" t="s">
        <v>558</v>
      </c>
      <c r="CK679" s="73">
        <v>22.67</v>
      </c>
      <c r="CL679" s="73">
        <v>22.749600000000001</v>
      </c>
      <c r="CM679" s="73">
        <v>23.084700000000002</v>
      </c>
      <c r="CN679" s="73">
        <v>23.252500000000001</v>
      </c>
      <c r="CO679" s="73">
        <v>22.800699999999999</v>
      </c>
      <c r="CP679" s="73">
        <v>22.851099999999999</v>
      </c>
      <c r="CQ679" s="73">
        <v>22.939699999999998</v>
      </c>
      <c r="CR679" s="73">
        <v>22.9373</v>
      </c>
      <c r="CS679" s="73">
        <v>22.7179</v>
      </c>
      <c r="CT679" s="73">
        <v>23.106300000000001</v>
      </c>
      <c r="CU679" s="73">
        <v>22.7546</v>
      </c>
      <c r="CV679" s="73">
        <v>22.829000000000001</v>
      </c>
      <c r="CW679" s="73">
        <v>22.643799999999999</v>
      </c>
      <c r="CX679" s="73">
        <v>22.810700000000001</v>
      </c>
      <c r="CZ679" s="75">
        <f t="shared" si="120"/>
        <v>23.040280000000003</v>
      </c>
      <c r="DA679" s="75">
        <f t="shared" si="121"/>
        <v>0.11422211694763791</v>
      </c>
      <c r="DB679" s="75">
        <f t="shared" si="122"/>
        <v>22.885599999999997</v>
      </c>
      <c r="DC679" s="75">
        <f t="shared" si="123"/>
        <v>0.20898237964000707</v>
      </c>
      <c r="DD679" s="75">
        <f t="shared" si="124"/>
        <v>22.7455</v>
      </c>
      <c r="DE679" s="75">
        <f t="shared" si="125"/>
        <v>7.383874321790769E-2</v>
      </c>
      <c r="DF679" s="75">
        <f t="shared" si="126"/>
        <v>22.9392</v>
      </c>
      <c r="DG679" s="75">
        <f t="shared" si="127"/>
        <v>0.27552612701278739</v>
      </c>
      <c r="DH679" s="75">
        <f t="shared" si="128"/>
        <v>22.849339999999998</v>
      </c>
      <c r="DI679" s="75">
        <f t="shared" si="129"/>
        <v>9.4269974010816174E-2</v>
      </c>
      <c r="DJ679" s="75">
        <f t="shared" si="130"/>
        <v>22.828879999999998</v>
      </c>
      <c r="DK679" s="75">
        <f t="shared" si="131"/>
        <v>0.17107345498352525</v>
      </c>
      <c r="DM679" s="74" t="s">
        <v>3393</v>
      </c>
      <c r="DN679" s="74" t="s">
        <v>3394</v>
      </c>
    </row>
    <row r="680" spans="2:118" s="73" customFormat="1" x14ac:dyDescent="0.35">
      <c r="B680" s="74" t="s">
        <v>3397</v>
      </c>
      <c r="C680" s="74" t="s">
        <v>3398</v>
      </c>
      <c r="D680" s="73">
        <v>1</v>
      </c>
      <c r="E680" s="74" t="s">
        <v>3399</v>
      </c>
      <c r="F680" s="74" t="s">
        <v>465</v>
      </c>
      <c r="G680" s="74" t="s">
        <v>3400</v>
      </c>
      <c r="H680" s="74" t="s">
        <v>3401</v>
      </c>
      <c r="I680" s="73">
        <v>6</v>
      </c>
      <c r="J680" s="73">
        <v>6</v>
      </c>
      <c r="K680" s="73">
        <v>6</v>
      </c>
      <c r="L680" s="73">
        <v>27.3</v>
      </c>
      <c r="M680" s="73">
        <v>27.335999999999999</v>
      </c>
      <c r="N680" s="73">
        <v>0</v>
      </c>
      <c r="O680" s="73">
        <v>72.641999999999996</v>
      </c>
      <c r="P680" s="73">
        <v>455460000</v>
      </c>
      <c r="Q680" s="73">
        <v>75</v>
      </c>
      <c r="S680" s="73">
        <v>0.71942899999999999</v>
      </c>
      <c r="T680" s="73">
        <v>0.54425500000000004</v>
      </c>
      <c r="V680" s="73">
        <v>0.181779041</v>
      </c>
      <c r="W680" s="73">
        <v>0.95709321999999997</v>
      </c>
      <c r="X680" s="73">
        <v>-8.8530349999999994E-2</v>
      </c>
      <c r="Z680" s="73">
        <v>0.25573583300000002</v>
      </c>
      <c r="AA680" s="73">
        <v>0.71398267599999998</v>
      </c>
      <c r="AB680" s="73">
        <v>-0.11406364400000001</v>
      </c>
      <c r="AD680" s="73">
        <v>2.892811E-2</v>
      </c>
      <c r="AE680" s="73">
        <v>0.97675535199999997</v>
      </c>
      <c r="AF680" s="73">
        <v>1.2294006E-2</v>
      </c>
      <c r="AH680" s="73">
        <v>0.46115215900000001</v>
      </c>
      <c r="AI680" s="73">
        <v>0.56190686300000003</v>
      </c>
      <c r="AJ680" s="73">
        <v>-0.18882141099999999</v>
      </c>
      <c r="AL680" s="73">
        <v>1.270129053</v>
      </c>
      <c r="AM680" s="73">
        <v>0.119488</v>
      </c>
      <c r="AN680" s="73">
        <v>-0.36783485399999999</v>
      </c>
      <c r="AO680" s="73">
        <v>2</v>
      </c>
      <c r="AP680" s="73">
        <v>4</v>
      </c>
      <c r="AQ680" s="73">
        <v>2</v>
      </c>
      <c r="AR680" s="73">
        <v>2</v>
      </c>
      <c r="AS680" s="73">
        <v>2</v>
      </c>
      <c r="AT680" s="73">
        <v>3</v>
      </c>
      <c r="AU680" s="73">
        <v>0</v>
      </c>
      <c r="AV680" s="73">
        <v>2</v>
      </c>
      <c r="AW680" s="73">
        <v>1</v>
      </c>
      <c r="AX680" s="73">
        <v>4</v>
      </c>
      <c r="AY680" s="73">
        <v>3</v>
      </c>
      <c r="AZ680" s="73">
        <v>5</v>
      </c>
      <c r="BA680" s="73">
        <v>4</v>
      </c>
      <c r="BB680" s="73">
        <v>3</v>
      </c>
      <c r="BC680" s="73">
        <v>3</v>
      </c>
      <c r="BD680" s="73">
        <v>3</v>
      </c>
      <c r="BE680" s="73">
        <v>5</v>
      </c>
      <c r="BF680" s="73">
        <v>4</v>
      </c>
      <c r="BG680" s="73">
        <v>3</v>
      </c>
      <c r="BH680" s="73">
        <v>1</v>
      </c>
      <c r="BI680" s="73">
        <v>3</v>
      </c>
      <c r="BJ680" s="73">
        <v>4</v>
      </c>
      <c r="BK680" s="73">
        <v>2</v>
      </c>
      <c r="BL680" s="73">
        <v>2</v>
      </c>
      <c r="BM680" s="73">
        <v>1</v>
      </c>
      <c r="BN680" s="73">
        <v>1</v>
      </c>
      <c r="BO680" s="73">
        <v>1</v>
      </c>
      <c r="BP680" s="73">
        <v>1</v>
      </c>
      <c r="BQ680" s="73">
        <v>3</v>
      </c>
      <c r="BR680" s="73">
        <v>1</v>
      </c>
      <c r="BT680" s="73" t="s">
        <v>3396</v>
      </c>
      <c r="BU680" s="73">
        <v>22.696300000000001</v>
      </c>
      <c r="BV680" s="73">
        <v>23.372399999999999</v>
      </c>
      <c r="BW680" s="73">
        <v>22.560300000000002</v>
      </c>
      <c r="BX680" s="73">
        <v>22.927600000000002</v>
      </c>
      <c r="BY680" s="73">
        <v>22.694099999999999</v>
      </c>
      <c r="BZ680" s="73">
        <v>23.247699999999998</v>
      </c>
      <c r="CA680" s="73">
        <v>22.674399999999999</v>
      </c>
      <c r="CB680" s="73">
        <v>22.488399999999999</v>
      </c>
      <c r="CC680" s="73">
        <v>22.650300000000001</v>
      </c>
      <c r="CD680" s="73">
        <v>22.747199999999999</v>
      </c>
      <c r="CE680" s="73">
        <v>22.886700000000001</v>
      </c>
      <c r="CF680" s="73">
        <v>23.086600000000001</v>
      </c>
      <c r="CG680" s="73">
        <v>22.5197</v>
      </c>
      <c r="CH680" s="73">
        <v>22.738399999999999</v>
      </c>
      <c r="CI680" s="73">
        <v>22.449000000000002</v>
      </c>
      <c r="CJ680" s="73">
        <v>22.917000000000002</v>
      </c>
      <c r="CK680" s="73">
        <v>22.903300000000002</v>
      </c>
      <c r="CL680" s="73">
        <v>22.752700000000001</v>
      </c>
      <c r="CM680" s="73">
        <v>22.927600000000002</v>
      </c>
      <c r="CN680" s="73">
        <v>22.811599999999999</v>
      </c>
      <c r="CO680" s="73">
        <v>22.825600000000001</v>
      </c>
      <c r="CP680" s="73">
        <v>22.787800000000001</v>
      </c>
      <c r="CQ680" s="73">
        <v>22.503599999999999</v>
      </c>
      <c r="CR680" s="73">
        <v>22.928899999999999</v>
      </c>
      <c r="CS680" s="73">
        <v>22.2608</v>
      </c>
      <c r="CT680" s="73">
        <v>22.590299999999999</v>
      </c>
      <c r="CU680" s="73">
        <v>22.294699999999999</v>
      </c>
      <c r="CV680" s="73">
        <v>22.361699999999999</v>
      </c>
      <c r="CW680" s="73">
        <v>22.445599999999999</v>
      </c>
      <c r="CX680" s="73">
        <v>22.719200000000001</v>
      </c>
      <c r="CZ680" s="75">
        <f t="shared" si="120"/>
        <v>22.85014</v>
      </c>
      <c r="DA680" s="75">
        <f t="shared" si="121"/>
        <v>0.32045983055603022</v>
      </c>
      <c r="DB680" s="75">
        <f t="shared" si="122"/>
        <v>22.761599999999998</v>
      </c>
      <c r="DC680" s="75">
        <f t="shared" si="123"/>
        <v>0.28771962915310406</v>
      </c>
      <c r="DD680" s="75">
        <f t="shared" si="124"/>
        <v>22.736079999999998</v>
      </c>
      <c r="DE680" s="75">
        <f t="shared" si="125"/>
        <v>0.2621026840762985</v>
      </c>
      <c r="DF680" s="75">
        <f t="shared" si="126"/>
        <v>22.862439999999999</v>
      </c>
      <c r="DG680" s="75">
        <f t="shared" si="127"/>
        <v>7.6680721175534899E-2</v>
      </c>
      <c r="DH680" s="75">
        <f t="shared" si="128"/>
        <v>22.661339999999999</v>
      </c>
      <c r="DI680" s="75">
        <f t="shared" si="129"/>
        <v>0.27380468951425968</v>
      </c>
      <c r="DJ680" s="75">
        <f t="shared" si="130"/>
        <v>22.482300000000002</v>
      </c>
      <c r="DK680" s="75">
        <f t="shared" si="131"/>
        <v>0.17238809413645775</v>
      </c>
      <c r="DM680" s="74" t="s">
        <v>3397</v>
      </c>
      <c r="DN680" s="74" t="s">
        <v>3398</v>
      </c>
    </row>
    <row r="681" spans="2:118" s="73" customFormat="1" x14ac:dyDescent="0.35">
      <c r="B681" s="74" t="s">
        <v>3403</v>
      </c>
      <c r="C681" s="74" t="s">
        <v>3404</v>
      </c>
      <c r="D681" s="73">
        <v>1</v>
      </c>
      <c r="E681" s="74"/>
      <c r="F681" s="74"/>
      <c r="G681" s="74"/>
      <c r="H681" s="74"/>
      <c r="I681" s="73">
        <v>8</v>
      </c>
      <c r="J681" s="73">
        <v>8</v>
      </c>
      <c r="K681" s="73">
        <v>8</v>
      </c>
      <c r="L681" s="73">
        <v>40</v>
      </c>
      <c r="M681" s="73">
        <v>23.030999999999999</v>
      </c>
      <c r="N681" s="73">
        <v>0</v>
      </c>
      <c r="O681" s="73">
        <v>78.108000000000004</v>
      </c>
      <c r="P681" s="73">
        <v>1940800000</v>
      </c>
      <c r="Q681" s="73">
        <v>130</v>
      </c>
      <c r="S681" s="73">
        <v>0.70589900000000005</v>
      </c>
      <c r="T681" s="73">
        <v>0.46451100000000001</v>
      </c>
      <c r="V681" s="73">
        <v>0.160428871</v>
      </c>
      <c r="W681" s="73">
        <v>0.95762283400000003</v>
      </c>
      <c r="X681" s="73">
        <v>-8.4461594000000001E-2</v>
      </c>
      <c r="Z681" s="73">
        <v>0.95300178499999999</v>
      </c>
      <c r="AA681" s="73">
        <v>0.28281512599999997</v>
      </c>
      <c r="AB681" s="73">
        <v>-0.327778244</v>
      </c>
      <c r="AD681" s="73">
        <v>0.55508443100000004</v>
      </c>
      <c r="AE681" s="73">
        <v>0.48984615399999998</v>
      </c>
      <c r="AF681" s="73">
        <v>-0.26216773999999998</v>
      </c>
      <c r="AH681" s="73">
        <v>1.0913929389999999</v>
      </c>
      <c r="AI681" s="73">
        <v>0.27438216599999998</v>
      </c>
      <c r="AJ681" s="73">
        <v>-0.39226913499999999</v>
      </c>
      <c r="AL681" s="73">
        <v>1.5090336440000001</v>
      </c>
      <c r="AM681" s="73">
        <v>7.0757180000000003E-2</v>
      </c>
      <c r="AN681" s="73">
        <v>-0.450867462</v>
      </c>
      <c r="AO681" s="73">
        <v>4</v>
      </c>
      <c r="AP681" s="73">
        <v>5</v>
      </c>
      <c r="AQ681" s="73">
        <v>5</v>
      </c>
      <c r="AR681" s="73">
        <v>4</v>
      </c>
      <c r="AS681" s="73">
        <v>4</v>
      </c>
      <c r="AT681" s="73">
        <v>5</v>
      </c>
      <c r="AU681" s="73">
        <v>5</v>
      </c>
      <c r="AV681" s="73">
        <v>4</v>
      </c>
      <c r="AW681" s="73">
        <v>5</v>
      </c>
      <c r="AX681" s="73">
        <v>3</v>
      </c>
      <c r="AY681" s="73">
        <v>5</v>
      </c>
      <c r="AZ681" s="73">
        <v>5</v>
      </c>
      <c r="BA681" s="73">
        <v>3</v>
      </c>
      <c r="BB681" s="73">
        <v>5</v>
      </c>
      <c r="BC681" s="73">
        <v>4</v>
      </c>
      <c r="BD681" s="73">
        <v>4</v>
      </c>
      <c r="BE681" s="73">
        <v>5</v>
      </c>
      <c r="BF681" s="73">
        <v>3</v>
      </c>
      <c r="BG681" s="73">
        <v>5</v>
      </c>
      <c r="BH681" s="73">
        <v>5</v>
      </c>
      <c r="BI681" s="73">
        <v>5</v>
      </c>
      <c r="BJ681" s="73">
        <v>5</v>
      </c>
      <c r="BK681" s="73">
        <v>3</v>
      </c>
      <c r="BL681" s="73">
        <v>4</v>
      </c>
      <c r="BM681" s="73">
        <v>3</v>
      </c>
      <c r="BN681" s="73">
        <v>5</v>
      </c>
      <c r="BO681" s="73">
        <v>4</v>
      </c>
      <c r="BP681" s="73">
        <v>5</v>
      </c>
      <c r="BQ681" s="73">
        <v>4</v>
      </c>
      <c r="BR681" s="73">
        <v>4</v>
      </c>
      <c r="BT681" s="73" t="s">
        <v>3402</v>
      </c>
      <c r="BU681" s="73">
        <v>25.4681</v>
      </c>
      <c r="BV681" s="73">
        <v>25.395</v>
      </c>
      <c r="BW681" s="73">
        <v>25.121700000000001</v>
      </c>
      <c r="BX681" s="73">
        <v>25.023700000000002</v>
      </c>
      <c r="BY681" s="73">
        <v>24.6904</v>
      </c>
      <c r="BZ681" s="73">
        <v>25.209399999999999</v>
      </c>
      <c r="CA681" s="73">
        <v>25.419599999999999</v>
      </c>
      <c r="CB681" s="73">
        <v>25.132100000000001</v>
      </c>
      <c r="CC681" s="73">
        <v>24.994800000000001</v>
      </c>
      <c r="CD681" s="73">
        <v>24.520800000000001</v>
      </c>
      <c r="CE681" s="73">
        <v>24.961500000000001</v>
      </c>
      <c r="CF681" s="73">
        <v>25.1174</v>
      </c>
      <c r="CG681" s="73">
        <v>24.9148</v>
      </c>
      <c r="CH681" s="73">
        <v>24.555900000000001</v>
      </c>
      <c r="CI681" s="73">
        <v>24.510400000000001</v>
      </c>
      <c r="CJ681" s="73">
        <v>24.9999</v>
      </c>
      <c r="CK681" s="73">
        <v>24.677600000000002</v>
      </c>
      <c r="CL681" s="73">
        <v>24.457599999999999</v>
      </c>
      <c r="CM681" s="73">
        <v>24.756900000000002</v>
      </c>
      <c r="CN681" s="73">
        <v>25.496200000000002</v>
      </c>
      <c r="CO681" s="73">
        <v>24.7349</v>
      </c>
      <c r="CP681" s="73">
        <v>25.1219</v>
      </c>
      <c r="CQ681" s="73">
        <v>24.3384</v>
      </c>
      <c r="CR681" s="73">
        <v>24.5776</v>
      </c>
      <c r="CS681" s="73">
        <v>24.9649</v>
      </c>
      <c r="CT681" s="73">
        <v>24.965199999999999</v>
      </c>
      <c r="CU681" s="73">
        <v>24.4618</v>
      </c>
      <c r="CV681" s="73">
        <v>24.5717</v>
      </c>
      <c r="CW681" s="73">
        <v>24.546099999999999</v>
      </c>
      <c r="CX681" s="73">
        <v>24.899899999999999</v>
      </c>
      <c r="CZ681" s="75">
        <f t="shared" si="120"/>
        <v>25.139780000000002</v>
      </c>
      <c r="DA681" s="75">
        <f t="shared" si="121"/>
        <v>0.31171906743091565</v>
      </c>
      <c r="DB681" s="75">
        <f t="shared" si="122"/>
        <v>25.055340000000001</v>
      </c>
      <c r="DC681" s="75">
        <f t="shared" si="123"/>
        <v>0.33604688363381591</v>
      </c>
      <c r="DD681" s="75">
        <f t="shared" si="124"/>
        <v>24.812000000000001</v>
      </c>
      <c r="DE681" s="75">
        <f t="shared" si="125"/>
        <v>0.26586510677409286</v>
      </c>
      <c r="DF681" s="75">
        <f t="shared" si="126"/>
        <v>24.87764</v>
      </c>
      <c r="DG681" s="75">
        <f t="shared" si="127"/>
        <v>0.39641888577614515</v>
      </c>
      <c r="DH681" s="75">
        <f t="shared" si="128"/>
        <v>24.747540000000001</v>
      </c>
      <c r="DI681" s="75">
        <f t="shared" si="129"/>
        <v>0.3097683376331416</v>
      </c>
      <c r="DJ681" s="75">
        <f t="shared" si="130"/>
        <v>24.688939999999999</v>
      </c>
      <c r="DK681" s="75">
        <f t="shared" si="131"/>
        <v>0.22724698677870261</v>
      </c>
      <c r="DM681" s="74" t="s">
        <v>3403</v>
      </c>
      <c r="DN681" s="74" t="s">
        <v>3404</v>
      </c>
    </row>
    <row r="682" spans="2:118" s="73" customFormat="1" x14ac:dyDescent="0.35">
      <c r="B682" s="74" t="s">
        <v>3406</v>
      </c>
      <c r="C682" s="74" t="s">
        <v>3407</v>
      </c>
      <c r="D682" s="73">
        <v>1</v>
      </c>
      <c r="E682" s="74" t="s">
        <v>1807</v>
      </c>
      <c r="F682" s="74" t="s">
        <v>1105</v>
      </c>
      <c r="G682" s="74" t="s">
        <v>1328</v>
      </c>
      <c r="H682" s="74" t="s">
        <v>3408</v>
      </c>
      <c r="I682" s="73">
        <v>11</v>
      </c>
      <c r="J682" s="73">
        <v>11</v>
      </c>
      <c r="K682" s="73">
        <v>11</v>
      </c>
      <c r="L682" s="73">
        <v>36.5</v>
      </c>
      <c r="M682" s="73">
        <v>40.341999999999999</v>
      </c>
      <c r="N682" s="73">
        <v>0</v>
      </c>
      <c r="O682" s="73">
        <v>184.57</v>
      </c>
      <c r="P682" s="73">
        <v>2768100000</v>
      </c>
      <c r="Q682" s="73">
        <v>262</v>
      </c>
      <c r="S682" s="73">
        <v>0.81393400000000005</v>
      </c>
      <c r="T682" s="73">
        <v>0.52613100000000002</v>
      </c>
      <c r="V682" s="73">
        <v>0.60819672400000002</v>
      </c>
      <c r="W682" s="73">
        <v>1</v>
      </c>
      <c r="X682" s="73">
        <v>-0.21950874300000001</v>
      </c>
      <c r="Z682" s="73">
        <v>1.734942945</v>
      </c>
      <c r="AA682" s="73">
        <v>0.19070462599999999</v>
      </c>
      <c r="AB682" s="73">
        <v>-0.29530601499999998</v>
      </c>
      <c r="AD682" s="73">
        <v>1.3563424150000001</v>
      </c>
      <c r="AE682" s="73">
        <v>0.31159010599999998</v>
      </c>
      <c r="AF682" s="73">
        <v>-0.30498123199999999</v>
      </c>
      <c r="AH682" s="73">
        <v>0.99057981699999997</v>
      </c>
      <c r="AI682" s="73">
        <v>0.36400811399999999</v>
      </c>
      <c r="AJ682" s="73">
        <v>-0.245057678</v>
      </c>
      <c r="AK682" s="73" t="s">
        <v>340</v>
      </c>
      <c r="AL682" s="73">
        <v>2.1061923259999999</v>
      </c>
      <c r="AM682" s="73">
        <v>4.2233577000000001E-2</v>
      </c>
      <c r="AN682" s="73">
        <v>-0.43383789099999998</v>
      </c>
      <c r="AO682" s="73">
        <v>7</v>
      </c>
      <c r="AP682" s="73">
        <v>11</v>
      </c>
      <c r="AQ682" s="73">
        <v>8</v>
      </c>
      <c r="AR682" s="73">
        <v>11</v>
      </c>
      <c r="AS682" s="73">
        <v>10</v>
      </c>
      <c r="AT682" s="73">
        <v>7</v>
      </c>
      <c r="AU682" s="73">
        <v>12</v>
      </c>
      <c r="AV682" s="73">
        <v>11</v>
      </c>
      <c r="AW682" s="73">
        <v>8</v>
      </c>
      <c r="AX682" s="73">
        <v>9</v>
      </c>
      <c r="AY682" s="73">
        <v>8</v>
      </c>
      <c r="AZ682" s="73">
        <v>10</v>
      </c>
      <c r="BA682" s="73">
        <v>9</v>
      </c>
      <c r="BB682" s="73">
        <v>9</v>
      </c>
      <c r="BC682" s="73">
        <v>6</v>
      </c>
      <c r="BD682" s="73">
        <v>8</v>
      </c>
      <c r="BE682" s="73">
        <v>9</v>
      </c>
      <c r="BF682" s="73">
        <v>8</v>
      </c>
      <c r="BG682" s="73">
        <v>9</v>
      </c>
      <c r="BH682" s="73">
        <v>11</v>
      </c>
      <c r="BI682" s="73">
        <v>8</v>
      </c>
      <c r="BJ682" s="73">
        <v>10</v>
      </c>
      <c r="BK682" s="73">
        <v>8</v>
      </c>
      <c r="BL682" s="73">
        <v>9</v>
      </c>
      <c r="BM682" s="73">
        <v>9</v>
      </c>
      <c r="BN682" s="73">
        <v>8</v>
      </c>
      <c r="BO682" s="73">
        <v>6</v>
      </c>
      <c r="BP682" s="73">
        <v>7</v>
      </c>
      <c r="BQ682" s="73">
        <v>7</v>
      </c>
      <c r="BR682" s="73">
        <v>9</v>
      </c>
      <c r="BT682" s="73" t="s">
        <v>3405</v>
      </c>
      <c r="BU682" s="73">
        <v>25.869199999999999</v>
      </c>
      <c r="BV682" s="73">
        <v>25.647500000000001</v>
      </c>
      <c r="BW682" s="73">
        <v>25.45</v>
      </c>
      <c r="BX682" s="73">
        <v>25.699400000000001</v>
      </c>
      <c r="BY682" s="73">
        <v>25.520600000000002</v>
      </c>
      <c r="BZ682" s="73">
        <v>25.863099999999999</v>
      </c>
      <c r="CA682" s="73">
        <v>25.6172</v>
      </c>
      <c r="CB682" s="73">
        <v>25.372800000000002</v>
      </c>
      <c r="CC682" s="73">
        <v>25.330300000000001</v>
      </c>
      <c r="CD682" s="73">
        <v>24.9057</v>
      </c>
      <c r="CE682" s="73">
        <v>25.5168</v>
      </c>
      <c r="CF682" s="73">
        <v>25.400300000000001</v>
      </c>
      <c r="CG682" s="73">
        <v>25.430900000000001</v>
      </c>
      <c r="CH682" s="73">
        <v>25.1709</v>
      </c>
      <c r="CI682" s="73">
        <v>25.191099999999999</v>
      </c>
      <c r="CJ682" s="73">
        <v>25.242999999999999</v>
      </c>
      <c r="CK682" s="73">
        <v>25.4422</v>
      </c>
      <c r="CL682" s="73">
        <v>24.985199999999999</v>
      </c>
      <c r="CM682" s="73">
        <v>25.381699999999999</v>
      </c>
      <c r="CN682" s="73">
        <v>25.6096</v>
      </c>
      <c r="CO682" s="73">
        <v>25.426600000000001</v>
      </c>
      <c r="CP682" s="73">
        <v>25.710699999999999</v>
      </c>
      <c r="CQ682" s="73">
        <v>25.227399999999999</v>
      </c>
      <c r="CR682" s="73">
        <v>25.076000000000001</v>
      </c>
      <c r="CS682" s="73">
        <v>25.520600000000002</v>
      </c>
      <c r="CT682" s="73">
        <v>25.3063</v>
      </c>
      <c r="CU682" s="73">
        <v>24.995799999999999</v>
      </c>
      <c r="CV682" s="73">
        <v>25.341200000000001</v>
      </c>
      <c r="CW682" s="73">
        <v>24.938099999999999</v>
      </c>
      <c r="CX682" s="73">
        <v>25.436</v>
      </c>
      <c r="CZ682" s="75">
        <f t="shared" si="120"/>
        <v>25.637340000000002</v>
      </c>
      <c r="DA682" s="75">
        <f t="shared" si="121"/>
        <v>0.16312436360029089</v>
      </c>
      <c r="DB682" s="75">
        <f t="shared" si="122"/>
        <v>25.417819999999999</v>
      </c>
      <c r="DC682" s="75">
        <f t="shared" si="123"/>
        <v>0.35706445776638135</v>
      </c>
      <c r="DD682" s="75">
        <f t="shared" si="124"/>
        <v>25.342000000000002</v>
      </c>
      <c r="DE682" s="75">
        <f t="shared" si="125"/>
        <v>0.15321811250632289</v>
      </c>
      <c r="DF682" s="75">
        <f t="shared" si="126"/>
        <v>25.332339999999999</v>
      </c>
      <c r="DG682" s="75">
        <f t="shared" si="127"/>
        <v>0.23444964917866745</v>
      </c>
      <c r="DH682" s="75">
        <f t="shared" si="128"/>
        <v>25.39226</v>
      </c>
      <c r="DI682" s="75">
        <f t="shared" si="129"/>
        <v>0.24811974528440892</v>
      </c>
      <c r="DJ682" s="75">
        <f t="shared" si="130"/>
        <v>25.203480000000003</v>
      </c>
      <c r="DK682" s="75">
        <f t="shared" si="131"/>
        <v>0.22201454231648954</v>
      </c>
      <c r="DM682" s="74" t="s">
        <v>3406</v>
      </c>
      <c r="DN682" s="74" t="s">
        <v>3407</v>
      </c>
    </row>
    <row r="683" spans="2:118" s="73" customFormat="1" x14ac:dyDescent="0.35">
      <c r="B683" s="74" t="s">
        <v>3410</v>
      </c>
      <c r="C683" s="74" t="s">
        <v>3411</v>
      </c>
      <c r="D683" s="73">
        <v>1</v>
      </c>
      <c r="E683" s="74" t="s">
        <v>3412</v>
      </c>
      <c r="F683" s="74" t="s">
        <v>1436</v>
      </c>
      <c r="G683" s="74" t="s">
        <v>3413</v>
      </c>
      <c r="H683" s="74" t="s">
        <v>3414</v>
      </c>
      <c r="I683" s="73">
        <v>23</v>
      </c>
      <c r="J683" s="73">
        <v>23</v>
      </c>
      <c r="K683" s="73">
        <v>23</v>
      </c>
      <c r="L683" s="73">
        <v>80.8</v>
      </c>
      <c r="M683" s="73">
        <v>34.658000000000001</v>
      </c>
      <c r="N683" s="73">
        <v>0</v>
      </c>
      <c r="O683" s="73">
        <v>323.31</v>
      </c>
      <c r="P683" s="73">
        <v>54184000000</v>
      </c>
      <c r="Q683" s="73">
        <v>685</v>
      </c>
      <c r="S683" s="73">
        <v>1.64385</v>
      </c>
      <c r="T683" s="73">
        <v>0.31495200000000001</v>
      </c>
      <c r="V683" s="73">
        <v>0.27525288599999997</v>
      </c>
      <c r="W683" s="73">
        <v>0.93268531499999996</v>
      </c>
      <c r="X683" s="73">
        <v>-8.9919281000000004E-2</v>
      </c>
      <c r="Z683" s="73">
        <v>0.22997084700000001</v>
      </c>
      <c r="AA683" s="73">
        <v>0.76427155999999996</v>
      </c>
      <c r="AB683" s="73">
        <v>-8.1182480000000001E-2</v>
      </c>
      <c r="AD683" s="73">
        <v>0.60537927400000002</v>
      </c>
      <c r="AE683" s="73">
        <v>0.49030518499999998</v>
      </c>
      <c r="AF683" s="73">
        <v>-0.22796401999999999</v>
      </c>
      <c r="AH683" s="73">
        <v>0.214030734</v>
      </c>
      <c r="AI683" s="73">
        <v>0.82070718200000004</v>
      </c>
      <c r="AJ683" s="73">
        <v>-6.7664718999999998E-2</v>
      </c>
      <c r="AL683" s="73">
        <v>1.65973131</v>
      </c>
      <c r="AM683" s="73">
        <v>7.9347721999999996E-2</v>
      </c>
      <c r="AN683" s="73">
        <v>0.361639404</v>
      </c>
      <c r="AO683" s="73">
        <v>21</v>
      </c>
      <c r="AP683" s="73">
        <v>24</v>
      </c>
      <c r="AQ683" s="73">
        <v>21</v>
      </c>
      <c r="AR683" s="73">
        <v>23</v>
      </c>
      <c r="AS683" s="73">
        <v>16</v>
      </c>
      <c r="AT683" s="73">
        <v>24</v>
      </c>
      <c r="AU683" s="73">
        <v>19</v>
      </c>
      <c r="AV683" s="73">
        <v>18</v>
      </c>
      <c r="AW683" s="73">
        <v>20</v>
      </c>
      <c r="AX683" s="73">
        <v>27</v>
      </c>
      <c r="AY683" s="73">
        <v>21</v>
      </c>
      <c r="AZ683" s="73">
        <v>19</v>
      </c>
      <c r="BA683" s="73">
        <v>20</v>
      </c>
      <c r="BB683" s="73">
        <v>24</v>
      </c>
      <c r="BC683" s="73">
        <v>27</v>
      </c>
      <c r="BD683" s="73">
        <v>22</v>
      </c>
      <c r="BE683" s="73">
        <v>21</v>
      </c>
      <c r="BF683" s="73">
        <v>23</v>
      </c>
      <c r="BG683" s="73">
        <v>22</v>
      </c>
      <c r="BH683" s="73">
        <v>21</v>
      </c>
      <c r="BI683" s="73">
        <v>25</v>
      </c>
      <c r="BJ683" s="73">
        <v>22</v>
      </c>
      <c r="BK683" s="73">
        <v>25</v>
      </c>
      <c r="BL683" s="73">
        <v>25</v>
      </c>
      <c r="BM683" s="73">
        <v>21</v>
      </c>
      <c r="BN683" s="73">
        <v>29</v>
      </c>
      <c r="BO683" s="73">
        <v>27</v>
      </c>
      <c r="BP683" s="73">
        <v>28</v>
      </c>
      <c r="BQ683" s="73">
        <v>30</v>
      </c>
      <c r="BR683" s="73">
        <v>20</v>
      </c>
      <c r="BT683" s="73" t="s">
        <v>3409</v>
      </c>
      <c r="BU683" s="73">
        <v>29.8001</v>
      </c>
      <c r="BV683" s="73">
        <v>29.546399999999998</v>
      </c>
      <c r="BW683" s="73">
        <v>29.551300000000001</v>
      </c>
      <c r="BX683" s="73">
        <v>29.756599999999999</v>
      </c>
      <c r="BY683" s="73">
        <v>29.3047</v>
      </c>
      <c r="BZ683" s="73">
        <v>29.4754</v>
      </c>
      <c r="CA683" s="73">
        <v>29.243500000000001</v>
      </c>
      <c r="CB683" s="73">
        <v>29.318000000000001</v>
      </c>
      <c r="CC683" s="73">
        <v>29.8019</v>
      </c>
      <c r="CD683" s="73">
        <v>29.6707</v>
      </c>
      <c r="CE683" s="73">
        <v>29.494700000000002</v>
      </c>
      <c r="CF683" s="73">
        <v>29.232500000000002</v>
      </c>
      <c r="CG683" s="73">
        <v>29.390699999999999</v>
      </c>
      <c r="CH683" s="73">
        <v>29.515699999999999</v>
      </c>
      <c r="CI683" s="73">
        <v>29.919499999999999</v>
      </c>
      <c r="CJ683" s="73">
        <v>29.436</v>
      </c>
      <c r="CK683" s="73">
        <v>28.898399999999999</v>
      </c>
      <c r="CL683" s="73">
        <v>29.3157</v>
      </c>
      <c r="CM683" s="73">
        <v>29.274999999999999</v>
      </c>
      <c r="CN683" s="73">
        <v>29.893999999999998</v>
      </c>
      <c r="CO683" s="73">
        <v>29.718599999999999</v>
      </c>
      <c r="CP683" s="73">
        <v>29.318300000000001</v>
      </c>
      <c r="CQ683" s="73">
        <v>29.681699999999999</v>
      </c>
      <c r="CR683" s="73">
        <v>29.6159</v>
      </c>
      <c r="CS683" s="73">
        <v>29.286100000000001</v>
      </c>
      <c r="CT683" s="73">
        <v>30.086400000000001</v>
      </c>
      <c r="CU683" s="73">
        <v>30.029199999999999</v>
      </c>
      <c r="CV683" s="73">
        <v>30.1035</v>
      </c>
      <c r="CW683" s="73">
        <v>29.944199999999999</v>
      </c>
      <c r="CX683" s="73">
        <v>29.603899999999999</v>
      </c>
      <c r="CZ683" s="75">
        <f t="shared" si="120"/>
        <v>29.591820000000002</v>
      </c>
      <c r="DA683" s="75">
        <f t="shared" si="121"/>
        <v>0.19791143726424681</v>
      </c>
      <c r="DB683" s="75">
        <f t="shared" si="122"/>
        <v>29.501899999999999</v>
      </c>
      <c r="DC683" s="75">
        <f t="shared" si="123"/>
        <v>0.23440640989529216</v>
      </c>
      <c r="DD683" s="75">
        <f t="shared" si="124"/>
        <v>29.510619999999999</v>
      </c>
      <c r="DE683" s="75">
        <f t="shared" si="125"/>
        <v>0.25455532208146753</v>
      </c>
      <c r="DF683" s="75">
        <f t="shared" si="126"/>
        <v>29.363820000000004</v>
      </c>
      <c r="DG683" s="75">
        <f t="shared" si="127"/>
        <v>0.35816235424734399</v>
      </c>
      <c r="DH683" s="75">
        <f t="shared" si="128"/>
        <v>29.52412</v>
      </c>
      <c r="DI683" s="75">
        <f t="shared" si="129"/>
        <v>0.20621159521229546</v>
      </c>
      <c r="DJ683" s="75">
        <f t="shared" si="130"/>
        <v>29.953440000000001</v>
      </c>
      <c r="DK683" s="75">
        <f t="shared" si="131"/>
        <v>0.20506068126288909</v>
      </c>
      <c r="DM683" s="74" t="s">
        <v>3410</v>
      </c>
      <c r="DN683" s="74" t="s">
        <v>3411</v>
      </c>
    </row>
    <row r="684" spans="2:118" s="73" customFormat="1" x14ac:dyDescent="0.35">
      <c r="B684" s="74" t="s">
        <v>3416</v>
      </c>
      <c r="C684" s="74" t="s">
        <v>3417</v>
      </c>
      <c r="D684" s="73">
        <v>1</v>
      </c>
      <c r="E684" s="74" t="s">
        <v>2540</v>
      </c>
      <c r="F684" s="74"/>
      <c r="G684" s="74" t="s">
        <v>3418</v>
      </c>
      <c r="H684" s="74" t="s">
        <v>3419</v>
      </c>
      <c r="I684" s="73">
        <v>11</v>
      </c>
      <c r="J684" s="73">
        <v>11</v>
      </c>
      <c r="K684" s="73">
        <v>11</v>
      </c>
      <c r="L684" s="73">
        <v>22.3</v>
      </c>
      <c r="M684" s="73">
        <v>61.680999999999997</v>
      </c>
      <c r="N684" s="73">
        <v>0</v>
      </c>
      <c r="O684" s="73">
        <v>114.2</v>
      </c>
      <c r="P684" s="73">
        <v>1001400000</v>
      </c>
      <c r="Q684" s="73">
        <v>128</v>
      </c>
      <c r="S684" s="73">
        <v>0.15632199999999999</v>
      </c>
      <c r="T684" s="73">
        <v>0.92296299999999998</v>
      </c>
      <c r="V684" s="73">
        <v>0.117502973</v>
      </c>
      <c r="W684" s="73">
        <v>0.96090710400000001</v>
      </c>
      <c r="X684" s="73">
        <v>-5.2728653E-2</v>
      </c>
      <c r="Z684" s="73">
        <v>0.32804628600000002</v>
      </c>
      <c r="AA684" s="73">
        <v>0.672264529</v>
      </c>
      <c r="AB684" s="73">
        <v>0.114348984</v>
      </c>
      <c r="AD684" s="73">
        <v>0.32371476799999999</v>
      </c>
      <c r="AE684" s="73">
        <v>0.72959016399999999</v>
      </c>
      <c r="AF684" s="73">
        <v>0.105725098</v>
      </c>
      <c r="AH684" s="73">
        <v>1.0315779000000001E-2</v>
      </c>
      <c r="AI684" s="73">
        <v>0.99085970099999998</v>
      </c>
      <c r="AJ684" s="73">
        <v>4.0031429999999998E-3</v>
      </c>
      <c r="AL684" s="73">
        <v>3.7337070000000002E-3</v>
      </c>
      <c r="AM684" s="73">
        <v>0.99352437199999999</v>
      </c>
      <c r="AN684" s="73">
        <v>1.5644070000000001E-3</v>
      </c>
      <c r="AO684" s="73">
        <v>1</v>
      </c>
      <c r="AP684" s="73">
        <v>6</v>
      </c>
      <c r="AQ684" s="73">
        <v>3</v>
      </c>
      <c r="AR684" s="73">
        <v>3</v>
      </c>
      <c r="AS684" s="73">
        <v>4</v>
      </c>
      <c r="AT684" s="73">
        <v>3</v>
      </c>
      <c r="AU684" s="73">
        <v>4</v>
      </c>
      <c r="AV684" s="73">
        <v>7</v>
      </c>
      <c r="AW684" s="73">
        <v>1</v>
      </c>
      <c r="AX684" s="73">
        <v>6</v>
      </c>
      <c r="AY684" s="73">
        <v>3</v>
      </c>
      <c r="AZ684" s="73">
        <v>3</v>
      </c>
      <c r="BA684" s="73">
        <v>2</v>
      </c>
      <c r="BB684" s="73">
        <v>4</v>
      </c>
      <c r="BC684" s="73">
        <v>8</v>
      </c>
      <c r="BD684" s="73">
        <v>4</v>
      </c>
      <c r="BE684" s="73">
        <v>6</v>
      </c>
      <c r="BF684" s="73">
        <v>3</v>
      </c>
      <c r="BG684" s="73">
        <v>6</v>
      </c>
      <c r="BH684" s="73">
        <v>5</v>
      </c>
      <c r="BI684" s="73">
        <v>3</v>
      </c>
      <c r="BJ684" s="73">
        <v>4</v>
      </c>
      <c r="BK684" s="73">
        <v>6</v>
      </c>
      <c r="BL684" s="73">
        <v>6</v>
      </c>
      <c r="BM684" s="73">
        <v>4</v>
      </c>
      <c r="BN684" s="73">
        <v>4</v>
      </c>
      <c r="BO684" s="73">
        <v>6</v>
      </c>
      <c r="BP684" s="73">
        <v>5</v>
      </c>
      <c r="BQ684" s="73">
        <v>6</v>
      </c>
      <c r="BR684" s="73">
        <v>2</v>
      </c>
      <c r="BT684" s="73" t="s">
        <v>3415</v>
      </c>
      <c r="BU684" s="73">
        <v>23.467700000000001</v>
      </c>
      <c r="BV684" s="73">
        <v>24.1981</v>
      </c>
      <c r="BW684" s="73">
        <v>23.556799999999999</v>
      </c>
      <c r="BX684" s="73">
        <v>23.827100000000002</v>
      </c>
      <c r="BY684" s="73">
        <v>23.7575</v>
      </c>
      <c r="BZ684" s="73">
        <v>23.8629</v>
      </c>
      <c r="CA684" s="73">
        <v>24.015999999999998</v>
      </c>
      <c r="CB684" s="73">
        <v>23.657699999999998</v>
      </c>
      <c r="CC684" s="73">
        <v>23.357199999999999</v>
      </c>
      <c r="CD684" s="73">
        <v>23.649799999999999</v>
      </c>
      <c r="CE684" s="73">
        <v>23.914200000000001</v>
      </c>
      <c r="CF684" s="73">
        <v>23.958100000000002</v>
      </c>
      <c r="CG684" s="73">
        <v>23.555299999999999</v>
      </c>
      <c r="CH684" s="73">
        <v>23.9907</v>
      </c>
      <c r="CI684" s="73">
        <v>23.960699999999999</v>
      </c>
      <c r="CJ684" s="73">
        <v>23.873699999999999</v>
      </c>
      <c r="CK684" s="73">
        <v>24.0212</v>
      </c>
      <c r="CL684" s="73">
        <v>23.657699999999998</v>
      </c>
      <c r="CM684" s="73">
        <v>23.942699999999999</v>
      </c>
      <c r="CN684" s="73">
        <v>23.840499999999999</v>
      </c>
      <c r="CO684" s="73">
        <v>23.8614</v>
      </c>
      <c r="CP684" s="73">
        <v>23.770499999999998</v>
      </c>
      <c r="CQ684" s="73">
        <v>23.7073</v>
      </c>
      <c r="CR684" s="73">
        <v>23.818899999999999</v>
      </c>
      <c r="CS684" s="73">
        <v>23.6691</v>
      </c>
      <c r="CT684" s="73">
        <v>23.980599999999999</v>
      </c>
      <c r="CU684" s="73">
        <v>23.616099999999999</v>
      </c>
      <c r="CV684" s="73">
        <v>23.7972</v>
      </c>
      <c r="CW684" s="73">
        <v>23.731100000000001</v>
      </c>
      <c r="CX684" s="73">
        <v>23.690100000000001</v>
      </c>
      <c r="CZ684" s="75">
        <f t="shared" si="120"/>
        <v>23.76144</v>
      </c>
      <c r="DA684" s="75">
        <f t="shared" si="121"/>
        <v>0.2842355677954469</v>
      </c>
      <c r="DB684" s="75">
        <f t="shared" si="122"/>
        <v>23.70872</v>
      </c>
      <c r="DC684" s="75">
        <f t="shared" si="123"/>
        <v>0.24891433667026891</v>
      </c>
      <c r="DD684" s="75">
        <f t="shared" si="124"/>
        <v>23.875800000000002</v>
      </c>
      <c r="DE684" s="75">
        <f t="shared" si="125"/>
        <v>0.18123059896165503</v>
      </c>
      <c r="DF684" s="75">
        <f t="shared" si="126"/>
        <v>23.867160000000002</v>
      </c>
      <c r="DG684" s="75">
        <f t="shared" si="127"/>
        <v>0.13607133423318871</v>
      </c>
      <c r="DH684" s="75">
        <f t="shared" si="128"/>
        <v>23.765440000000002</v>
      </c>
      <c r="DI684" s="75">
        <f t="shared" si="129"/>
        <v>7.8666307908786148E-2</v>
      </c>
      <c r="DJ684" s="75">
        <f t="shared" si="130"/>
        <v>23.763020000000001</v>
      </c>
      <c r="DK684" s="75">
        <f t="shared" si="131"/>
        <v>0.13823081060313536</v>
      </c>
      <c r="DM684" s="74" t="s">
        <v>3416</v>
      </c>
      <c r="DN684" s="74" t="s">
        <v>3417</v>
      </c>
    </row>
    <row r="685" spans="2:118" s="73" customFormat="1" x14ac:dyDescent="0.35">
      <c r="B685" s="74" t="s">
        <v>3421</v>
      </c>
      <c r="C685" s="74" t="s">
        <v>3422</v>
      </c>
      <c r="D685" s="73">
        <v>1</v>
      </c>
      <c r="E685" s="74" t="s">
        <v>675</v>
      </c>
      <c r="F685" s="74" t="s">
        <v>546</v>
      </c>
      <c r="G685" s="74" t="s">
        <v>3423</v>
      </c>
      <c r="H685" s="74" t="s">
        <v>3424</v>
      </c>
      <c r="I685" s="73">
        <v>6</v>
      </c>
      <c r="J685" s="73">
        <v>6</v>
      </c>
      <c r="K685" s="73">
        <v>6</v>
      </c>
      <c r="L685" s="73">
        <v>34.9</v>
      </c>
      <c r="M685" s="73">
        <v>27.972999999999999</v>
      </c>
      <c r="N685" s="73">
        <v>0</v>
      </c>
      <c r="O685" s="73">
        <v>99.911000000000001</v>
      </c>
      <c r="P685" s="73">
        <v>391170000</v>
      </c>
      <c r="Q685" s="73">
        <v>104</v>
      </c>
      <c r="S685" s="73">
        <v>1.50743</v>
      </c>
      <c r="T685" s="73">
        <v>0.316</v>
      </c>
      <c r="V685" s="73">
        <v>1.0635450150000001</v>
      </c>
      <c r="W685" s="73">
        <v>1</v>
      </c>
      <c r="X685" s="73">
        <v>-0.366371155</v>
      </c>
      <c r="Z685" s="73">
        <v>2.1269346439999999</v>
      </c>
      <c r="AA685" s="73">
        <v>0.14101818199999999</v>
      </c>
      <c r="AB685" s="73">
        <v>-0.50882301299999999</v>
      </c>
      <c r="AD685" s="73">
        <v>1.416048247</v>
      </c>
      <c r="AE685" s="73">
        <v>0.29626087000000001</v>
      </c>
      <c r="AF685" s="73">
        <v>-0.45962905900000001</v>
      </c>
      <c r="AH685" s="73">
        <v>1.6464792189999999</v>
      </c>
      <c r="AI685" s="73">
        <v>0.224564706</v>
      </c>
      <c r="AJ685" s="73">
        <v>-0.55267715500000003</v>
      </c>
      <c r="AK685" s="73" t="s">
        <v>340</v>
      </c>
      <c r="AL685" s="73">
        <v>1.969336462</v>
      </c>
      <c r="AM685" s="73">
        <v>3.6833976999999997E-2</v>
      </c>
      <c r="AN685" s="73">
        <v>-0.50500640900000004</v>
      </c>
      <c r="AO685" s="73">
        <v>4</v>
      </c>
      <c r="AP685" s="73">
        <v>5</v>
      </c>
      <c r="AQ685" s="73">
        <v>2</v>
      </c>
      <c r="AR685" s="73">
        <v>6</v>
      </c>
      <c r="AS685" s="73">
        <v>3</v>
      </c>
      <c r="AT685" s="73">
        <v>3</v>
      </c>
      <c r="AU685" s="73">
        <v>3</v>
      </c>
      <c r="AV685" s="73">
        <v>5</v>
      </c>
      <c r="AW685" s="73">
        <v>1</v>
      </c>
      <c r="AX685" s="73">
        <v>4</v>
      </c>
      <c r="AY685" s="73">
        <v>2</v>
      </c>
      <c r="AZ685" s="73">
        <v>1</v>
      </c>
      <c r="BA685" s="73">
        <v>5</v>
      </c>
      <c r="BB685" s="73">
        <v>3</v>
      </c>
      <c r="BC685" s="73">
        <v>6</v>
      </c>
      <c r="BD685" s="73">
        <v>3</v>
      </c>
      <c r="BE685" s="73">
        <v>4</v>
      </c>
      <c r="BF685" s="73">
        <v>2</v>
      </c>
      <c r="BG685" s="73">
        <v>3</v>
      </c>
      <c r="BH685" s="73">
        <v>5</v>
      </c>
      <c r="BI685" s="73">
        <v>2</v>
      </c>
      <c r="BJ685" s="73">
        <v>4</v>
      </c>
      <c r="BK685" s="73">
        <v>5</v>
      </c>
      <c r="BL685" s="73">
        <v>2</v>
      </c>
      <c r="BM685" s="73">
        <v>3</v>
      </c>
      <c r="BN685" s="73">
        <v>2</v>
      </c>
      <c r="BO685" s="73">
        <v>5</v>
      </c>
      <c r="BP685" s="73">
        <v>3</v>
      </c>
      <c r="BQ685" s="73">
        <v>6</v>
      </c>
      <c r="BR685" s="73">
        <v>2</v>
      </c>
      <c r="BT685" s="73" t="s">
        <v>3420</v>
      </c>
      <c r="BU685" s="73">
        <v>23.1538</v>
      </c>
      <c r="BV685" s="73">
        <v>22.920100000000001</v>
      </c>
      <c r="BW685" s="73">
        <v>23.249400000000001</v>
      </c>
      <c r="BX685" s="73">
        <v>22.9161</v>
      </c>
      <c r="BY685" s="73">
        <v>22.5002</v>
      </c>
      <c r="BZ685" s="73">
        <v>22.629200000000001</v>
      </c>
      <c r="CA685" s="73">
        <v>22.746400000000001</v>
      </c>
      <c r="CB685" s="73">
        <v>22.644200000000001</v>
      </c>
      <c r="CC685" s="73">
        <v>22.828700000000001</v>
      </c>
      <c r="CD685" s="73">
        <v>22.0593</v>
      </c>
      <c r="CE685" s="73">
        <v>22.465900000000001</v>
      </c>
      <c r="CF685" s="73">
        <v>22.651399999999999</v>
      </c>
      <c r="CG685" s="73">
        <v>22.378699999999998</v>
      </c>
      <c r="CH685" s="73">
        <v>22.282599999999999</v>
      </c>
      <c r="CI685" s="73">
        <v>22.416799999999999</v>
      </c>
      <c r="CJ685" s="73">
        <v>22.442299999999999</v>
      </c>
      <c r="CK685" s="73">
        <v>22.339400000000001</v>
      </c>
      <c r="CL685" s="73">
        <v>22.215399999999999</v>
      </c>
      <c r="CM685" s="73">
        <v>22.452300000000001</v>
      </c>
      <c r="CN685" s="73">
        <v>22.992000000000001</v>
      </c>
      <c r="CO685" s="73">
        <v>22.116800000000001</v>
      </c>
      <c r="CP685" s="73">
        <v>22.2667</v>
      </c>
      <c r="CQ685" s="73">
        <v>22.185300000000002</v>
      </c>
      <c r="CR685" s="73">
        <v>22.474</v>
      </c>
      <c r="CS685" s="73">
        <v>22.933299999999999</v>
      </c>
      <c r="CT685" s="73">
        <v>22.596699999999998</v>
      </c>
      <c r="CU685" s="73">
        <v>22.595800000000001</v>
      </c>
      <c r="CV685" s="73">
        <v>22.524000000000001</v>
      </c>
      <c r="CW685" s="73">
        <v>22.219000000000001</v>
      </c>
      <c r="CX685" s="73">
        <v>22.2791</v>
      </c>
      <c r="CZ685" s="75">
        <f t="shared" si="120"/>
        <v>22.94792</v>
      </c>
      <c r="DA685" s="75">
        <f t="shared" si="121"/>
        <v>0.28961889959047965</v>
      </c>
      <c r="DB685" s="75">
        <f t="shared" si="122"/>
        <v>22.581560000000003</v>
      </c>
      <c r="DC685" s="75">
        <f t="shared" si="123"/>
        <v>0.30298483955472133</v>
      </c>
      <c r="DD685" s="75">
        <f t="shared" si="124"/>
        <v>22.439079999999997</v>
      </c>
      <c r="DE685" s="75">
        <f t="shared" si="125"/>
        <v>0.13640677035983245</v>
      </c>
      <c r="DF685" s="75">
        <f t="shared" si="126"/>
        <v>22.48828</v>
      </c>
      <c r="DG685" s="75">
        <f t="shared" si="127"/>
        <v>0.29739338761983308</v>
      </c>
      <c r="DH685" s="75">
        <f t="shared" si="128"/>
        <v>22.395220000000002</v>
      </c>
      <c r="DI685" s="75">
        <f t="shared" si="129"/>
        <v>0.32933184935563004</v>
      </c>
      <c r="DJ685" s="75">
        <f t="shared" si="130"/>
        <v>22.442919999999997</v>
      </c>
      <c r="DK685" s="75">
        <f t="shared" si="131"/>
        <v>0.18067353707723732</v>
      </c>
      <c r="DM685" s="74" t="s">
        <v>3421</v>
      </c>
      <c r="DN685" s="74" t="s">
        <v>3422</v>
      </c>
    </row>
    <row r="686" spans="2:118" s="73" customFormat="1" x14ac:dyDescent="0.35">
      <c r="B686" s="74" t="s">
        <v>3426</v>
      </c>
      <c r="C686" s="74" t="s">
        <v>3427</v>
      </c>
      <c r="D686" s="73">
        <v>1</v>
      </c>
      <c r="E686" s="74"/>
      <c r="F686" s="74"/>
      <c r="G686" s="74"/>
      <c r="H686" s="74"/>
      <c r="I686" s="73">
        <v>3</v>
      </c>
      <c r="J686" s="73">
        <v>3</v>
      </c>
      <c r="K686" s="73">
        <v>3</v>
      </c>
      <c r="L686" s="73">
        <v>23</v>
      </c>
      <c r="M686" s="73">
        <v>26.434999999999999</v>
      </c>
      <c r="N686" s="73">
        <v>0</v>
      </c>
      <c r="O686" s="73">
        <v>144.93</v>
      </c>
      <c r="P686" s="73">
        <v>1005300000</v>
      </c>
      <c r="Q686" s="73">
        <v>58</v>
      </c>
      <c r="S686" s="73">
        <v>0.60527200000000003</v>
      </c>
      <c r="T686" s="73">
        <v>0.49249500000000002</v>
      </c>
      <c r="V686" s="73">
        <v>4.0195176999999999E-2</v>
      </c>
      <c r="W686" s="73">
        <v>0.991476998</v>
      </c>
      <c r="X686" s="73">
        <v>2.7880859000000001E-2</v>
      </c>
      <c r="Z686" s="73">
        <v>1.9486460000000001E-2</v>
      </c>
      <c r="AA686" s="73">
        <v>0.97778517399999998</v>
      </c>
      <c r="AB686" s="73">
        <v>-1.1128997999999999E-2</v>
      </c>
      <c r="AD686" s="73">
        <v>0.100098223</v>
      </c>
      <c r="AE686" s="73">
        <v>0.90972881400000005</v>
      </c>
      <c r="AF686" s="73">
        <v>-5.7426834000000003E-2</v>
      </c>
      <c r="AH686" s="73">
        <v>0.45280247400000001</v>
      </c>
      <c r="AI686" s="73">
        <v>0.562595383</v>
      </c>
      <c r="AJ686" s="73">
        <v>-0.18977661100000001</v>
      </c>
      <c r="AL686" s="73">
        <v>1.445453571</v>
      </c>
      <c r="AM686" s="73">
        <v>8.0467780000000003E-2</v>
      </c>
      <c r="AN686" s="73">
        <v>-0.42713661200000003</v>
      </c>
      <c r="AO686" s="73">
        <v>2</v>
      </c>
      <c r="AP686" s="73">
        <v>2</v>
      </c>
      <c r="AQ686" s="73">
        <v>2</v>
      </c>
      <c r="AR686" s="73">
        <v>0</v>
      </c>
      <c r="AS686" s="73">
        <v>2</v>
      </c>
      <c r="AT686" s="73">
        <v>2</v>
      </c>
      <c r="AU686" s="73">
        <v>4</v>
      </c>
      <c r="AV686" s="73">
        <v>2</v>
      </c>
      <c r="AW686" s="73">
        <v>2</v>
      </c>
      <c r="AX686" s="73">
        <v>1</v>
      </c>
      <c r="AY686" s="73">
        <v>4</v>
      </c>
      <c r="AZ686" s="73">
        <v>2</v>
      </c>
      <c r="BA686" s="73">
        <v>1</v>
      </c>
      <c r="BB686" s="73">
        <v>2</v>
      </c>
      <c r="BC686" s="73">
        <v>1</v>
      </c>
      <c r="BD686" s="73">
        <v>3</v>
      </c>
      <c r="BE686" s="73">
        <v>2</v>
      </c>
      <c r="BF686" s="73">
        <v>2</v>
      </c>
      <c r="BG686" s="73">
        <v>2</v>
      </c>
      <c r="BH686" s="73">
        <v>2</v>
      </c>
      <c r="BI686" s="73">
        <v>3</v>
      </c>
      <c r="BJ686" s="73">
        <v>2</v>
      </c>
      <c r="BK686" s="73">
        <v>1</v>
      </c>
      <c r="BL686" s="73">
        <v>2</v>
      </c>
      <c r="BM686" s="73">
        <v>2</v>
      </c>
      <c r="BN686" s="73">
        <v>1</v>
      </c>
      <c r="BO686" s="73">
        <v>2</v>
      </c>
      <c r="BP686" s="73">
        <v>2</v>
      </c>
      <c r="BQ686" s="73">
        <v>1</v>
      </c>
      <c r="BR686" s="73">
        <v>2</v>
      </c>
      <c r="BT686" s="73" t="s">
        <v>3425</v>
      </c>
      <c r="BU686" s="73">
        <v>24.563500000000001</v>
      </c>
      <c r="BV686" s="73">
        <v>24.133400000000002</v>
      </c>
      <c r="BW686" s="73">
        <v>23.8873</v>
      </c>
      <c r="BX686" s="73">
        <v>23.8066</v>
      </c>
      <c r="BY686" s="73">
        <v>23.810500000000001</v>
      </c>
      <c r="BZ686" s="73">
        <v>24.372699999999998</v>
      </c>
      <c r="CA686" s="73">
        <v>24.477</v>
      </c>
      <c r="CB686" s="73">
        <v>24.151499999999999</v>
      </c>
      <c r="CC686" s="73">
        <v>23.975200000000001</v>
      </c>
      <c r="CD686" s="73">
        <v>23.3643</v>
      </c>
      <c r="CE686" s="73">
        <v>24.320799999999998</v>
      </c>
      <c r="CF686" s="73">
        <v>24.3186</v>
      </c>
      <c r="CG686" s="73">
        <v>23.923200000000001</v>
      </c>
      <c r="CH686" s="73">
        <v>23.9682</v>
      </c>
      <c r="CI686" s="73">
        <v>23.614799999999999</v>
      </c>
      <c r="CJ686" s="73">
        <v>23.929400000000001</v>
      </c>
      <c r="CK686" s="73">
        <v>23.886199999999999</v>
      </c>
      <c r="CL686" s="73">
        <v>23.577300000000001</v>
      </c>
      <c r="CM686" s="73">
        <v>23.975999999999999</v>
      </c>
      <c r="CN686" s="73">
        <v>24.545200000000001</v>
      </c>
      <c r="CO686" s="73">
        <v>23.8886</v>
      </c>
      <c r="CP686" s="73">
        <v>24.0992</v>
      </c>
      <c r="CQ686" s="73">
        <v>23.4604</v>
      </c>
      <c r="CR686" s="73">
        <v>23.672599999999999</v>
      </c>
      <c r="CS686" s="73">
        <v>24.131599999999999</v>
      </c>
      <c r="CT686" s="73">
        <v>23.764900000000001</v>
      </c>
      <c r="CU686" s="73">
        <v>23.797499999999999</v>
      </c>
      <c r="CV686" s="73">
        <v>23.3689</v>
      </c>
      <c r="CW686" s="73">
        <v>23.424199999999999</v>
      </c>
      <c r="CX686" s="73">
        <v>23.710100000000001</v>
      </c>
      <c r="CZ686" s="75">
        <f t="shared" si="120"/>
        <v>24.04026</v>
      </c>
      <c r="DA686" s="75">
        <f t="shared" si="121"/>
        <v>0.32141817465725292</v>
      </c>
      <c r="DB686" s="75">
        <f t="shared" si="122"/>
        <v>24.06814</v>
      </c>
      <c r="DC686" s="75">
        <f t="shared" si="123"/>
        <v>0.43900477560044798</v>
      </c>
      <c r="DD686" s="75">
        <f t="shared" si="124"/>
        <v>24.029119999999999</v>
      </c>
      <c r="DE686" s="75">
        <f t="shared" si="125"/>
        <v>0.29810537063260018</v>
      </c>
      <c r="DF686" s="75">
        <f t="shared" si="126"/>
        <v>23.982819999999997</v>
      </c>
      <c r="DG686" s="75">
        <f t="shared" si="127"/>
        <v>0.35105318970207378</v>
      </c>
      <c r="DH686" s="75">
        <f t="shared" si="128"/>
        <v>23.850479999999997</v>
      </c>
      <c r="DI686" s="75">
        <f t="shared" si="129"/>
        <v>0.28554637451734505</v>
      </c>
      <c r="DJ686" s="75">
        <f t="shared" si="130"/>
        <v>23.613119999999999</v>
      </c>
      <c r="DK686" s="75">
        <f t="shared" si="131"/>
        <v>0.20110472893495104</v>
      </c>
      <c r="DM686" s="74" t="s">
        <v>3426</v>
      </c>
      <c r="DN686" s="74" t="s">
        <v>3427</v>
      </c>
    </row>
    <row r="687" spans="2:118" s="73" customFormat="1" x14ac:dyDescent="0.35">
      <c r="B687" s="74" t="s">
        <v>1258</v>
      </c>
      <c r="C687" s="74" t="s">
        <v>3429</v>
      </c>
      <c r="D687" s="73">
        <v>1</v>
      </c>
      <c r="E687" s="74" t="s">
        <v>3430</v>
      </c>
      <c r="F687" s="74" t="s">
        <v>607</v>
      </c>
      <c r="G687" s="74" t="s">
        <v>1261</v>
      </c>
      <c r="H687" s="74" t="s">
        <v>3431</v>
      </c>
      <c r="I687" s="73">
        <v>3</v>
      </c>
      <c r="J687" s="73">
        <v>3</v>
      </c>
      <c r="K687" s="73">
        <v>3</v>
      </c>
      <c r="L687" s="73">
        <v>4.9000000000000004</v>
      </c>
      <c r="M687" s="73">
        <v>83.989000000000004</v>
      </c>
      <c r="N687" s="73">
        <v>0</v>
      </c>
      <c r="O687" s="73">
        <v>4.7027999999999999</v>
      </c>
      <c r="P687" s="73">
        <v>1240000000</v>
      </c>
      <c r="Q687" s="73">
        <v>54</v>
      </c>
      <c r="S687" s="73">
        <v>0.91627099999999995</v>
      </c>
      <c r="T687" s="73">
        <v>0.53661499999999995</v>
      </c>
      <c r="V687" s="73">
        <v>1.2039113720000001</v>
      </c>
      <c r="W687" s="73">
        <v>1</v>
      </c>
      <c r="X687" s="73">
        <v>-0.33137855500000002</v>
      </c>
      <c r="Z687" s="73">
        <v>1.201038617</v>
      </c>
      <c r="AA687" s="73">
        <v>0.22443850300000001</v>
      </c>
      <c r="AB687" s="73">
        <v>-0.34494934100000002</v>
      </c>
      <c r="AD687" s="73">
        <v>0.852060873</v>
      </c>
      <c r="AE687" s="73">
        <v>0.39858380399999999</v>
      </c>
      <c r="AF687" s="73">
        <v>-0.25594368000000001</v>
      </c>
      <c r="AH687" s="73">
        <v>1.0140440690000001</v>
      </c>
      <c r="AI687" s="73">
        <v>0.33846808499999997</v>
      </c>
      <c r="AJ687" s="73">
        <v>-0.26457710299999998</v>
      </c>
      <c r="AL687" s="73">
        <v>1.4899747889999999</v>
      </c>
      <c r="AM687" s="73">
        <v>9.6072071999999994E-2</v>
      </c>
      <c r="AN687" s="73">
        <v>-0.362957001</v>
      </c>
      <c r="AO687" s="73">
        <v>1</v>
      </c>
      <c r="AP687" s="73">
        <v>2</v>
      </c>
      <c r="AQ687" s="73">
        <v>1</v>
      </c>
      <c r="AR687" s="73">
        <v>1</v>
      </c>
      <c r="AS687" s="73">
        <v>4</v>
      </c>
      <c r="AT687" s="73">
        <v>1</v>
      </c>
      <c r="AU687" s="73">
        <v>2</v>
      </c>
      <c r="AV687" s="73">
        <v>2</v>
      </c>
      <c r="AW687" s="73">
        <v>2</v>
      </c>
      <c r="AX687" s="73">
        <v>1</v>
      </c>
      <c r="AY687" s="73">
        <v>1</v>
      </c>
      <c r="AZ687" s="73">
        <v>2</v>
      </c>
      <c r="BA687" s="73">
        <v>2</v>
      </c>
      <c r="BB687" s="73">
        <v>1</v>
      </c>
      <c r="BC687" s="73">
        <v>3</v>
      </c>
      <c r="BD687" s="73">
        <v>1</v>
      </c>
      <c r="BE687" s="73">
        <v>2</v>
      </c>
      <c r="BF687" s="73">
        <v>2</v>
      </c>
      <c r="BG687" s="73">
        <v>3</v>
      </c>
      <c r="BH687" s="73">
        <v>2</v>
      </c>
      <c r="BI687" s="73">
        <v>1</v>
      </c>
      <c r="BJ687" s="73">
        <v>2</v>
      </c>
      <c r="BK687" s="73">
        <v>2</v>
      </c>
      <c r="BL687" s="73">
        <v>3</v>
      </c>
      <c r="BM687" s="73">
        <v>2</v>
      </c>
      <c r="BN687" s="73">
        <v>2</v>
      </c>
      <c r="BO687" s="73">
        <v>1</v>
      </c>
      <c r="BP687" s="73">
        <v>2</v>
      </c>
      <c r="BQ687" s="73">
        <v>2</v>
      </c>
      <c r="BR687" s="73">
        <v>1</v>
      </c>
      <c r="BT687" s="73" t="s">
        <v>3428</v>
      </c>
      <c r="BU687" s="73">
        <v>24.785399999999999</v>
      </c>
      <c r="BV687" s="73">
        <v>24.279499999999999</v>
      </c>
      <c r="BW687" s="73">
        <v>24.733799999999999</v>
      </c>
      <c r="BX687" s="73">
        <v>24.582999999999998</v>
      </c>
      <c r="BY687" s="73">
        <v>24.187899999999999</v>
      </c>
      <c r="BZ687" s="73">
        <v>24.485099999999999</v>
      </c>
      <c r="CA687" s="73">
        <v>23.970600000000001</v>
      </c>
      <c r="CB687" s="73">
        <v>24.044799999999999</v>
      </c>
      <c r="CC687" s="73">
        <v>24.318000000000001</v>
      </c>
      <c r="CD687" s="73">
        <v>24.0943</v>
      </c>
      <c r="CE687" s="73">
        <v>24.480399999999999</v>
      </c>
      <c r="CF687" s="73">
        <v>23.906300000000002</v>
      </c>
      <c r="CG687" s="73">
        <v>24.118400000000001</v>
      </c>
      <c r="CH687" s="73">
        <v>24.334499999999998</v>
      </c>
      <c r="CI687" s="73">
        <v>24.005199999999999</v>
      </c>
      <c r="CJ687" s="73">
        <v>24.322199999999999</v>
      </c>
      <c r="CK687" s="73">
        <v>23.977499999999999</v>
      </c>
      <c r="CL687" s="73">
        <v>24.084</v>
      </c>
      <c r="CM687" s="73">
        <v>24.3736</v>
      </c>
      <c r="CN687" s="73">
        <v>24.532499999999999</v>
      </c>
      <c r="CO687" s="73">
        <v>24.496600000000001</v>
      </c>
      <c r="CP687" s="73">
        <v>24.157499999999999</v>
      </c>
      <c r="CQ687" s="73">
        <v>24.078600000000002</v>
      </c>
      <c r="CR687" s="73">
        <v>24.189900000000002</v>
      </c>
      <c r="CS687" s="73">
        <v>24.324100000000001</v>
      </c>
      <c r="CT687" s="73">
        <v>24.349399999999999</v>
      </c>
      <c r="CU687" s="73">
        <v>24.1264</v>
      </c>
      <c r="CV687" s="73">
        <v>23.99</v>
      </c>
      <c r="CW687" s="73">
        <v>24.002600000000001</v>
      </c>
      <c r="CX687" s="73">
        <v>24.2864</v>
      </c>
      <c r="CZ687" s="75">
        <f t="shared" si="120"/>
        <v>24.513919999999999</v>
      </c>
      <c r="DA687" s="75">
        <f t="shared" si="121"/>
        <v>0.26835723765160496</v>
      </c>
      <c r="DB687" s="75">
        <f t="shared" si="122"/>
        <v>24.182560000000002</v>
      </c>
      <c r="DC687" s="75">
        <f t="shared" si="123"/>
        <v>0.21305464791926024</v>
      </c>
      <c r="DD687" s="75">
        <f t="shared" si="124"/>
        <v>24.168959999999998</v>
      </c>
      <c r="DE687" s="75">
        <f t="shared" si="125"/>
        <v>0.23598850183854225</v>
      </c>
      <c r="DF687" s="75">
        <f t="shared" si="126"/>
        <v>24.257960000000001</v>
      </c>
      <c r="DG687" s="75">
        <f t="shared" si="127"/>
        <v>0.22460603954479927</v>
      </c>
      <c r="DH687" s="75">
        <f t="shared" si="128"/>
        <v>24.249339999999997</v>
      </c>
      <c r="DI687" s="75">
        <f t="shared" si="129"/>
        <v>0.16419988733248275</v>
      </c>
      <c r="DJ687" s="75">
        <f t="shared" si="130"/>
        <v>24.150960000000001</v>
      </c>
      <c r="DK687" s="75">
        <f t="shared" si="131"/>
        <v>0.16297578961305878</v>
      </c>
      <c r="DM687" s="74" t="s">
        <v>1258</v>
      </c>
      <c r="DN687" s="74" t="s">
        <v>3429</v>
      </c>
    </row>
    <row r="688" spans="2:118" s="73" customFormat="1" x14ac:dyDescent="0.35">
      <c r="B688" s="74" t="s">
        <v>3433</v>
      </c>
      <c r="C688" s="74" t="s">
        <v>3434</v>
      </c>
      <c r="D688" s="73">
        <v>1</v>
      </c>
      <c r="E688" s="74"/>
      <c r="F688" s="74"/>
      <c r="G688" s="74"/>
      <c r="H688" s="74"/>
      <c r="I688" s="73">
        <v>3</v>
      </c>
      <c r="J688" s="73">
        <v>3</v>
      </c>
      <c r="K688" s="73">
        <v>3</v>
      </c>
      <c r="L688" s="73">
        <v>52.9</v>
      </c>
      <c r="M688" s="73">
        <v>7.8308999999999997</v>
      </c>
      <c r="N688" s="73">
        <v>0</v>
      </c>
      <c r="O688" s="73">
        <v>5.9134000000000002</v>
      </c>
      <c r="P688" s="73">
        <v>249540000</v>
      </c>
      <c r="Q688" s="73">
        <v>27</v>
      </c>
      <c r="S688" s="73">
        <v>0.216306</v>
      </c>
      <c r="T688" s="73">
        <v>0.53310400000000002</v>
      </c>
      <c r="V688" s="73">
        <v>2.9568804000000001E-2</v>
      </c>
      <c r="W688" s="73">
        <v>0.98972691400000001</v>
      </c>
      <c r="X688" s="73">
        <v>-2.6423644999999999E-2</v>
      </c>
      <c r="Z688" s="73">
        <v>0.32936791199999998</v>
      </c>
      <c r="AA688" s="73">
        <v>0.567599089</v>
      </c>
      <c r="AB688" s="73">
        <v>-0.30546035799999999</v>
      </c>
      <c r="AD688" s="73">
        <v>0.113279661</v>
      </c>
      <c r="AE688" s="73">
        <v>0.87180470799999998</v>
      </c>
      <c r="AF688" s="73">
        <v>0.102386856</v>
      </c>
      <c r="AH688" s="73">
        <v>0.39356354999999998</v>
      </c>
      <c r="AI688" s="73">
        <v>0.51772642800000002</v>
      </c>
      <c r="AJ688" s="73">
        <v>-0.42164459199999998</v>
      </c>
      <c r="AL688" s="73">
        <v>0.43449511600000001</v>
      </c>
      <c r="AM688" s="73">
        <v>0.40312394699999998</v>
      </c>
      <c r="AN688" s="73">
        <v>-0.44705161999999998</v>
      </c>
      <c r="AO688" s="73">
        <v>0</v>
      </c>
      <c r="AP688" s="73">
        <v>1</v>
      </c>
      <c r="AQ688" s="73">
        <v>1</v>
      </c>
      <c r="AR688" s="73">
        <v>1</v>
      </c>
      <c r="AS688" s="73">
        <v>1</v>
      </c>
      <c r="AT688" s="73">
        <v>1</v>
      </c>
      <c r="AU688" s="73">
        <v>1</v>
      </c>
      <c r="AV688" s="73">
        <v>1</v>
      </c>
      <c r="AW688" s="73">
        <v>0</v>
      </c>
      <c r="AX688" s="73">
        <v>1</v>
      </c>
      <c r="AY688" s="73">
        <v>1</v>
      </c>
      <c r="AZ688" s="73">
        <v>0</v>
      </c>
      <c r="BA688" s="73">
        <v>1</v>
      </c>
      <c r="BB688" s="73">
        <v>1</v>
      </c>
      <c r="BC688" s="73">
        <v>0</v>
      </c>
      <c r="BD688" s="73">
        <v>1</v>
      </c>
      <c r="BE688" s="73">
        <v>1</v>
      </c>
      <c r="BF688" s="73">
        <v>1</v>
      </c>
      <c r="BG688" s="73">
        <v>1</v>
      </c>
      <c r="BH688" s="73">
        <v>2</v>
      </c>
      <c r="BI688" s="73">
        <v>1</v>
      </c>
      <c r="BJ688" s="73">
        <v>1</v>
      </c>
      <c r="BK688" s="73">
        <v>1</v>
      </c>
      <c r="BL688" s="73">
        <v>1</v>
      </c>
      <c r="BM688" s="73">
        <v>1</v>
      </c>
      <c r="BN688" s="73">
        <v>1</v>
      </c>
      <c r="BO688" s="73">
        <v>1</v>
      </c>
      <c r="BP688" s="73">
        <v>1</v>
      </c>
      <c r="BQ688" s="73">
        <v>1</v>
      </c>
      <c r="BR688" s="73">
        <v>1</v>
      </c>
      <c r="BT688" s="73" t="s">
        <v>3432</v>
      </c>
      <c r="BU688" s="73">
        <v>22.538599999999999</v>
      </c>
      <c r="BV688" s="73">
        <v>22.371300000000002</v>
      </c>
      <c r="BW688" s="73">
        <v>22.230799999999999</v>
      </c>
      <c r="BX688" s="73">
        <v>22.094899999999999</v>
      </c>
      <c r="BY688" s="73" t="s">
        <v>558</v>
      </c>
      <c r="BZ688" s="73">
        <v>22.1128</v>
      </c>
      <c r="CA688" s="73">
        <v>22.187000000000001</v>
      </c>
      <c r="CB688" s="73">
        <v>21.953700000000001</v>
      </c>
      <c r="CC688" s="73">
        <v>21.990300000000001</v>
      </c>
      <c r="CD688" s="73">
        <v>21.717300000000002</v>
      </c>
      <c r="CE688" s="73">
        <v>22.0383</v>
      </c>
      <c r="CF688" s="73">
        <v>22.210699999999999</v>
      </c>
      <c r="CG688" s="73">
        <v>21.9559</v>
      </c>
      <c r="CH688" s="73" t="s">
        <v>558</v>
      </c>
      <c r="CI688" s="73">
        <v>21.6539</v>
      </c>
      <c r="CJ688" s="73">
        <v>22.160799999999998</v>
      </c>
      <c r="CK688" s="73">
        <v>22.0806</v>
      </c>
      <c r="CL688" s="73">
        <v>21.767600000000002</v>
      </c>
      <c r="CM688" s="73">
        <v>21.900700000000001</v>
      </c>
      <c r="CN688" s="73">
        <v>22.695399999999999</v>
      </c>
      <c r="CO688" s="73">
        <v>22.162199999999999</v>
      </c>
      <c r="CP688" s="73">
        <v>21.881699999999999</v>
      </c>
      <c r="CQ688" s="73" t="s">
        <v>558</v>
      </c>
      <c r="CR688" s="73">
        <v>21.927900000000001</v>
      </c>
      <c r="CS688" s="73">
        <v>21.895900000000001</v>
      </c>
      <c r="CT688" s="73">
        <v>22.159199999999998</v>
      </c>
      <c r="CU688" s="73">
        <v>21.904800000000002</v>
      </c>
      <c r="CV688" s="73">
        <v>21.6432</v>
      </c>
      <c r="CW688" s="73">
        <v>21.980599999999999</v>
      </c>
      <c r="CX688" s="73" t="s">
        <v>558</v>
      </c>
      <c r="CZ688" s="75">
        <f t="shared" si="120"/>
        <v>22.308899999999998</v>
      </c>
      <c r="DA688" s="75">
        <f t="shared" si="121"/>
        <v>0.19022045105613666</v>
      </c>
      <c r="DB688" s="75">
        <f t="shared" si="122"/>
        <v>21.992220000000003</v>
      </c>
      <c r="DC688" s="75">
        <f t="shared" si="123"/>
        <v>0.17996337682984243</v>
      </c>
      <c r="DD688" s="75">
        <f t="shared" si="124"/>
        <v>21.964700000000001</v>
      </c>
      <c r="DE688" s="75">
        <f t="shared" si="125"/>
        <v>0.23281397438011853</v>
      </c>
      <c r="DF688" s="75">
        <f t="shared" si="126"/>
        <v>22.121019999999998</v>
      </c>
      <c r="DG688" s="75">
        <f t="shared" si="127"/>
        <v>0.35587048486773865</v>
      </c>
      <c r="DH688" s="75">
        <f t="shared" si="128"/>
        <v>21.966925</v>
      </c>
      <c r="DI688" s="75">
        <f t="shared" si="129"/>
        <v>0.13160943165290173</v>
      </c>
      <c r="DJ688" s="75">
        <f t="shared" si="130"/>
        <v>21.921949999999999</v>
      </c>
      <c r="DK688" s="75">
        <f t="shared" si="131"/>
        <v>0.21426079902772618</v>
      </c>
      <c r="DM688" s="74" t="s">
        <v>3433</v>
      </c>
      <c r="DN688" s="74" t="s">
        <v>3434</v>
      </c>
    </row>
    <row r="689" spans="2:118" s="73" customFormat="1" x14ac:dyDescent="0.35">
      <c r="B689" s="74" t="s">
        <v>3436</v>
      </c>
      <c r="C689" s="74" t="s">
        <v>3437</v>
      </c>
      <c r="D689" s="73">
        <v>1</v>
      </c>
      <c r="E689" s="74"/>
      <c r="F689" s="74"/>
      <c r="G689" s="74"/>
      <c r="H689" s="74"/>
      <c r="I689" s="73">
        <v>3</v>
      </c>
      <c r="J689" s="73">
        <v>3</v>
      </c>
      <c r="K689" s="73">
        <v>3</v>
      </c>
      <c r="L689" s="73">
        <v>24.9</v>
      </c>
      <c r="M689" s="73">
        <v>19.451000000000001</v>
      </c>
      <c r="N689" s="73">
        <v>0</v>
      </c>
      <c r="O689" s="73">
        <v>36.746000000000002</v>
      </c>
      <c r="P689" s="73">
        <v>313560000</v>
      </c>
      <c r="Q689" s="73">
        <v>55</v>
      </c>
      <c r="S689" s="73">
        <v>0.84025399999999995</v>
      </c>
      <c r="T689" s="73">
        <v>0.33753100000000003</v>
      </c>
      <c r="V689" s="73">
        <v>0.132042349</v>
      </c>
      <c r="W689" s="73">
        <v>0.95751509300000004</v>
      </c>
      <c r="X689" s="73">
        <v>8.4412383999999993E-2</v>
      </c>
      <c r="Z689" s="73">
        <v>0.276762542</v>
      </c>
      <c r="AA689" s="73">
        <v>0.66246868699999995</v>
      </c>
      <c r="AB689" s="73">
        <v>-0.16282692000000001</v>
      </c>
      <c r="AD689" s="73">
        <v>9.8565282000000004E-2</v>
      </c>
      <c r="AE689" s="73">
        <v>0.90547440300000004</v>
      </c>
      <c r="AF689" s="73">
        <v>-6.8478393999999998E-2</v>
      </c>
      <c r="AH689" s="73">
        <v>1.058808814</v>
      </c>
      <c r="AI689" s="73">
        <v>0.258402778</v>
      </c>
      <c r="AJ689" s="73">
        <v>-0.468856049</v>
      </c>
      <c r="AL689" s="73">
        <v>0.81164737499999995</v>
      </c>
      <c r="AM689" s="73">
        <v>0.19219333299999999</v>
      </c>
      <c r="AN689" s="73">
        <v>-0.48258209200000002</v>
      </c>
      <c r="AO689" s="73">
        <v>2</v>
      </c>
      <c r="AP689" s="73">
        <v>2</v>
      </c>
      <c r="AQ689" s="73">
        <v>2</v>
      </c>
      <c r="AR689" s="73">
        <v>2</v>
      </c>
      <c r="AS689" s="73">
        <v>2</v>
      </c>
      <c r="AT689" s="73">
        <v>2</v>
      </c>
      <c r="AU689" s="73">
        <v>2</v>
      </c>
      <c r="AV689" s="73">
        <v>2</v>
      </c>
      <c r="AW689" s="73">
        <v>1</v>
      </c>
      <c r="AX689" s="73">
        <v>2</v>
      </c>
      <c r="AY689" s="73">
        <v>4</v>
      </c>
      <c r="AZ689" s="73">
        <v>3</v>
      </c>
      <c r="BA689" s="73">
        <v>2</v>
      </c>
      <c r="BB689" s="73">
        <v>2</v>
      </c>
      <c r="BC689" s="73">
        <v>1</v>
      </c>
      <c r="BD689" s="73">
        <v>4</v>
      </c>
      <c r="BE689" s="73">
        <v>1</v>
      </c>
      <c r="BF689" s="73">
        <v>1</v>
      </c>
      <c r="BG689" s="73">
        <v>2</v>
      </c>
      <c r="BH689" s="73">
        <v>1</v>
      </c>
      <c r="BI689" s="73">
        <v>2</v>
      </c>
      <c r="BJ689" s="73">
        <v>1</v>
      </c>
      <c r="BK689" s="73">
        <v>2</v>
      </c>
      <c r="BL689" s="73">
        <v>2</v>
      </c>
      <c r="BM689" s="73">
        <v>1</v>
      </c>
      <c r="BN689" s="73">
        <v>2</v>
      </c>
      <c r="BO689" s="73">
        <v>1</v>
      </c>
      <c r="BP689" s="73">
        <v>1</v>
      </c>
      <c r="BQ689" s="73">
        <v>2</v>
      </c>
      <c r="BR689" s="73">
        <v>1</v>
      </c>
      <c r="BT689" s="73" t="s">
        <v>3435</v>
      </c>
      <c r="BU689" s="73">
        <v>22.4955</v>
      </c>
      <c r="BV689" s="73">
        <v>22.990500000000001</v>
      </c>
      <c r="BW689" s="73">
        <v>21.991</v>
      </c>
      <c r="BX689" s="73">
        <v>21.9328</v>
      </c>
      <c r="BY689" s="73">
        <v>22.240600000000001</v>
      </c>
      <c r="BZ689" s="73">
        <v>22.639500000000002</v>
      </c>
      <c r="CA689" s="73">
        <v>22.6052</v>
      </c>
      <c r="CB689" s="73">
        <v>22.718</v>
      </c>
      <c r="CC689" s="73">
        <v>22.008900000000001</v>
      </c>
      <c r="CD689" s="73">
        <v>22.100899999999999</v>
      </c>
      <c r="CE689" s="73">
        <v>22.500900000000001</v>
      </c>
      <c r="CF689" s="73">
        <v>22.434000000000001</v>
      </c>
      <c r="CG689" s="73">
        <v>22.140899999999998</v>
      </c>
      <c r="CH689" s="73">
        <v>22.135899999999999</v>
      </c>
      <c r="CI689" s="73">
        <v>21.624600000000001</v>
      </c>
      <c r="CJ689" s="73">
        <v>22.1252</v>
      </c>
      <c r="CK689" s="73">
        <v>22.1248</v>
      </c>
      <c r="CL689" s="73">
        <v>22.0563</v>
      </c>
      <c r="CM689" s="73">
        <v>22.061</v>
      </c>
      <c r="CN689" s="73">
        <v>22.940799999999999</v>
      </c>
      <c r="CO689" s="73">
        <v>22.3094</v>
      </c>
      <c r="CP689" s="73">
        <v>22.026499999999999</v>
      </c>
      <c r="CQ689" s="73">
        <v>21.473600000000001</v>
      </c>
      <c r="CR689" s="73">
        <v>21.822199999999999</v>
      </c>
      <c r="CS689" s="73">
        <v>21.674399999999999</v>
      </c>
      <c r="CT689" s="73">
        <v>22.293299999999999</v>
      </c>
      <c r="CU689" s="73">
        <v>21.7239</v>
      </c>
      <c r="CV689" s="73">
        <v>20.997299999999999</v>
      </c>
      <c r="CW689" s="73">
        <v>22.286200000000001</v>
      </c>
      <c r="CX689" s="73">
        <v>21.936800000000002</v>
      </c>
      <c r="CZ689" s="75">
        <f t="shared" si="120"/>
        <v>22.330080000000002</v>
      </c>
      <c r="DA689" s="75">
        <f t="shared" si="121"/>
        <v>0.43137329194098262</v>
      </c>
      <c r="DB689" s="75">
        <f t="shared" si="122"/>
        <v>22.414499999999997</v>
      </c>
      <c r="DC689" s="75">
        <f t="shared" si="123"/>
        <v>0.33240038357378615</v>
      </c>
      <c r="DD689" s="75">
        <f t="shared" si="124"/>
        <v>22.167260000000002</v>
      </c>
      <c r="DE689" s="75">
        <f t="shared" si="125"/>
        <v>0.34591330272193949</v>
      </c>
      <c r="DF689" s="75">
        <f t="shared" si="126"/>
        <v>22.261620000000001</v>
      </c>
      <c r="DG689" s="75">
        <f t="shared" si="127"/>
        <v>0.38112343407352922</v>
      </c>
      <c r="DH689" s="75">
        <f t="shared" si="128"/>
        <v>21.861219999999996</v>
      </c>
      <c r="DI689" s="75">
        <f t="shared" si="129"/>
        <v>0.32204670779251859</v>
      </c>
      <c r="DJ689" s="75">
        <f t="shared" si="130"/>
        <v>21.847500000000004</v>
      </c>
      <c r="DK689" s="75">
        <f t="shared" si="131"/>
        <v>0.53321825268833423</v>
      </c>
      <c r="DM689" s="74" t="s">
        <v>3436</v>
      </c>
      <c r="DN689" s="74" t="s">
        <v>3437</v>
      </c>
    </row>
    <row r="690" spans="2:118" s="73" customFormat="1" x14ac:dyDescent="0.35">
      <c r="B690" s="74" t="s">
        <v>1133</v>
      </c>
      <c r="C690" s="74" t="s">
        <v>3439</v>
      </c>
      <c r="D690" s="73">
        <v>1</v>
      </c>
      <c r="E690" s="74"/>
      <c r="F690" s="74" t="s">
        <v>607</v>
      </c>
      <c r="G690" s="74" t="s">
        <v>1261</v>
      </c>
      <c r="H690" s="74" t="s">
        <v>1359</v>
      </c>
      <c r="I690" s="73">
        <v>5</v>
      </c>
      <c r="J690" s="73">
        <v>5</v>
      </c>
      <c r="K690" s="73">
        <v>5</v>
      </c>
      <c r="L690" s="73">
        <v>15.7</v>
      </c>
      <c r="M690" s="73">
        <v>47.412999999999997</v>
      </c>
      <c r="N690" s="73">
        <v>0</v>
      </c>
      <c r="O690" s="73">
        <v>42</v>
      </c>
      <c r="P690" s="73">
        <v>262760000</v>
      </c>
      <c r="Q690" s="73">
        <v>97</v>
      </c>
      <c r="S690" s="73">
        <v>1.1640200000000001</v>
      </c>
      <c r="T690" s="73">
        <v>0.32765499999999997</v>
      </c>
      <c r="V690" s="73">
        <v>0.54816754199999995</v>
      </c>
      <c r="W690" s="73">
        <v>1</v>
      </c>
      <c r="X690" s="73">
        <v>-0.23182449299999999</v>
      </c>
      <c r="Z690" s="73">
        <v>2.4598154280000002</v>
      </c>
      <c r="AA690" s="73">
        <v>0.156</v>
      </c>
      <c r="AB690" s="73">
        <v>-0.516739273</v>
      </c>
      <c r="AD690" s="73">
        <v>0.74307556600000002</v>
      </c>
      <c r="AE690" s="73">
        <v>0.40322676600000001</v>
      </c>
      <c r="AF690" s="73">
        <v>-0.30310516399999998</v>
      </c>
      <c r="AH690" s="73">
        <v>1.363726124</v>
      </c>
      <c r="AI690" s="73">
        <v>0.21523913</v>
      </c>
      <c r="AJ690" s="73">
        <v>-0.48220634499999998</v>
      </c>
      <c r="AK690" s="73" t="s">
        <v>340</v>
      </c>
      <c r="AL690" s="73">
        <v>2.7724321770000002</v>
      </c>
      <c r="AM690" s="73">
        <v>1.7956521999999999E-2</v>
      </c>
      <c r="AN690" s="73">
        <v>-0.59208564799999996</v>
      </c>
      <c r="AO690" s="73">
        <v>2</v>
      </c>
      <c r="AP690" s="73">
        <v>2</v>
      </c>
      <c r="AQ690" s="73">
        <v>5</v>
      </c>
      <c r="AR690" s="73">
        <v>4</v>
      </c>
      <c r="AS690" s="73">
        <v>2</v>
      </c>
      <c r="AT690" s="73">
        <v>3</v>
      </c>
      <c r="AU690" s="73">
        <v>4</v>
      </c>
      <c r="AV690" s="73">
        <v>5</v>
      </c>
      <c r="AW690" s="73">
        <v>2</v>
      </c>
      <c r="AX690" s="73">
        <v>3</v>
      </c>
      <c r="AY690" s="73">
        <v>3</v>
      </c>
      <c r="AZ690" s="73">
        <v>3</v>
      </c>
      <c r="BA690" s="73">
        <v>2</v>
      </c>
      <c r="BB690" s="73">
        <v>3</v>
      </c>
      <c r="BC690" s="73">
        <v>5</v>
      </c>
      <c r="BD690" s="73">
        <v>1</v>
      </c>
      <c r="BE690" s="73">
        <v>2</v>
      </c>
      <c r="BF690" s="73">
        <v>3</v>
      </c>
      <c r="BG690" s="73">
        <v>4</v>
      </c>
      <c r="BH690" s="73">
        <v>4</v>
      </c>
      <c r="BI690" s="73">
        <v>2</v>
      </c>
      <c r="BJ690" s="73">
        <v>4</v>
      </c>
      <c r="BK690" s="73">
        <v>3</v>
      </c>
      <c r="BL690" s="73">
        <v>5</v>
      </c>
      <c r="BM690" s="73">
        <v>4</v>
      </c>
      <c r="BN690" s="73">
        <v>2</v>
      </c>
      <c r="BO690" s="73">
        <v>4</v>
      </c>
      <c r="BP690" s="73">
        <v>3</v>
      </c>
      <c r="BQ690" s="73">
        <v>4</v>
      </c>
      <c r="BR690" s="73">
        <v>4</v>
      </c>
      <c r="BT690" s="73" t="s">
        <v>3438</v>
      </c>
      <c r="BU690" s="73">
        <v>22.405999999999999</v>
      </c>
      <c r="BV690" s="73">
        <v>22.614999999999998</v>
      </c>
      <c r="BW690" s="73">
        <v>22.234400000000001</v>
      </c>
      <c r="BX690" s="73">
        <v>22.264199999999999</v>
      </c>
      <c r="BY690" s="73">
        <v>22.065200000000001</v>
      </c>
      <c r="BZ690" s="73">
        <v>22.046900000000001</v>
      </c>
      <c r="CA690" s="73">
        <v>22.3962</v>
      </c>
      <c r="CB690" s="73">
        <v>22.510300000000001</v>
      </c>
      <c r="CC690" s="73">
        <v>21.9802</v>
      </c>
      <c r="CD690" s="73">
        <v>21.492000000000001</v>
      </c>
      <c r="CE690" s="73">
        <v>21.7652</v>
      </c>
      <c r="CF690" s="73">
        <v>21.960599999999999</v>
      </c>
      <c r="CG690" s="73">
        <v>21.490400000000001</v>
      </c>
      <c r="CH690" s="73">
        <v>21.959599999999998</v>
      </c>
      <c r="CI690" s="73">
        <v>21.825199999999999</v>
      </c>
      <c r="CJ690" s="73">
        <v>21.755500000000001</v>
      </c>
      <c r="CK690" s="73">
        <v>21.845300000000002</v>
      </c>
      <c r="CL690" s="73">
        <v>21.764600000000002</v>
      </c>
      <c r="CM690" s="73">
        <v>21.965399999999999</v>
      </c>
      <c r="CN690" s="73">
        <v>22.738399999999999</v>
      </c>
      <c r="CO690" s="73">
        <v>21.347200000000001</v>
      </c>
      <c r="CP690" s="73">
        <v>22.255400000000002</v>
      </c>
      <c r="CQ690" s="73">
        <v>21.526</v>
      </c>
      <c r="CR690" s="73">
        <v>21.852</v>
      </c>
      <c r="CS690" s="73">
        <v>22.193000000000001</v>
      </c>
      <c r="CT690" s="73">
        <v>21.752300000000002</v>
      </c>
      <c r="CU690" s="73">
        <v>21.6432</v>
      </c>
      <c r="CV690" s="73">
        <v>21.432400000000001</v>
      </c>
      <c r="CW690" s="73">
        <v>21.851400000000002</v>
      </c>
      <c r="CX690" s="73">
        <v>21.945</v>
      </c>
      <c r="CZ690" s="75">
        <f t="shared" si="120"/>
        <v>22.316960000000002</v>
      </c>
      <c r="DA690" s="75">
        <f t="shared" si="121"/>
        <v>0.20599686405379963</v>
      </c>
      <c r="DB690" s="75">
        <f t="shared" si="122"/>
        <v>22.08512</v>
      </c>
      <c r="DC690" s="75">
        <f t="shared" si="123"/>
        <v>0.40056494729319481</v>
      </c>
      <c r="DD690" s="75">
        <f t="shared" si="124"/>
        <v>21.800199999999997</v>
      </c>
      <c r="DE690" s="75">
        <f t="shared" si="125"/>
        <v>0.19297834075356651</v>
      </c>
      <c r="DF690" s="75">
        <f t="shared" si="126"/>
        <v>22.013840000000002</v>
      </c>
      <c r="DG690" s="75">
        <f t="shared" si="127"/>
        <v>0.41370263837688903</v>
      </c>
      <c r="DH690" s="75">
        <f t="shared" si="128"/>
        <v>21.834720000000001</v>
      </c>
      <c r="DI690" s="75">
        <f t="shared" si="129"/>
        <v>0.39956808180834513</v>
      </c>
      <c r="DJ690" s="75">
        <f t="shared" si="130"/>
        <v>21.72486</v>
      </c>
      <c r="DK690" s="75">
        <f t="shared" si="131"/>
        <v>0.19838608318125536</v>
      </c>
      <c r="DM690" s="74" t="s">
        <v>1133</v>
      </c>
      <c r="DN690" s="74" t="s">
        <v>3439</v>
      </c>
    </row>
    <row r="691" spans="2:118" s="73" customFormat="1" x14ac:dyDescent="0.35">
      <c r="B691" s="74" t="s">
        <v>3441</v>
      </c>
      <c r="C691" s="74" t="s">
        <v>3442</v>
      </c>
      <c r="D691" s="73">
        <v>1</v>
      </c>
      <c r="E691" s="74"/>
      <c r="F691" s="74" t="s">
        <v>1139</v>
      </c>
      <c r="G691" s="74" t="s">
        <v>3443</v>
      </c>
      <c r="H691" s="74" t="s">
        <v>3444</v>
      </c>
      <c r="I691" s="73">
        <v>3</v>
      </c>
      <c r="J691" s="73">
        <v>3</v>
      </c>
      <c r="K691" s="73">
        <v>3</v>
      </c>
      <c r="L691" s="73">
        <v>16.399999999999999</v>
      </c>
      <c r="M691" s="73">
        <v>38.814999999999998</v>
      </c>
      <c r="N691" s="73">
        <v>0</v>
      </c>
      <c r="O691" s="73">
        <v>52.478000000000002</v>
      </c>
      <c r="P691" s="73">
        <v>290760000</v>
      </c>
      <c r="Q691" s="73">
        <v>47</v>
      </c>
      <c r="S691" s="73">
        <v>0.53494299999999995</v>
      </c>
      <c r="T691" s="73">
        <v>0.35750700000000002</v>
      </c>
      <c r="V691" s="73">
        <v>0.21786644699999999</v>
      </c>
      <c r="W691" s="73">
        <v>0.944025063</v>
      </c>
      <c r="X691" s="73">
        <v>-0.184250259</v>
      </c>
      <c r="Z691" s="73">
        <v>0.16210967000000001</v>
      </c>
      <c r="AA691" s="73">
        <v>0.77574262699999996</v>
      </c>
      <c r="AB691" s="73">
        <v>0.118616867</v>
      </c>
      <c r="AD691" s="73">
        <v>0.62233091799999996</v>
      </c>
      <c r="AE691" s="73">
        <v>0.458796178</v>
      </c>
      <c r="AF691" s="73">
        <v>0.27213439900000003</v>
      </c>
      <c r="AH691" s="73">
        <v>0.46043331900000001</v>
      </c>
      <c r="AI691" s="73">
        <v>0.55018453899999997</v>
      </c>
      <c r="AJ691" s="73">
        <v>-0.20472526599999999</v>
      </c>
      <c r="AL691" s="73">
        <v>0.69825761399999997</v>
      </c>
      <c r="AM691" s="73">
        <v>0.23241400300000001</v>
      </c>
      <c r="AN691" s="73">
        <v>-0.50278778099999999</v>
      </c>
      <c r="AO691" s="73">
        <v>2</v>
      </c>
      <c r="AP691" s="73">
        <v>2</v>
      </c>
      <c r="AQ691" s="73">
        <v>1</v>
      </c>
      <c r="AR691" s="73">
        <v>1</v>
      </c>
      <c r="AS691" s="73">
        <v>1</v>
      </c>
      <c r="AT691" s="73">
        <v>2</v>
      </c>
      <c r="AU691" s="73">
        <v>1</v>
      </c>
      <c r="AV691" s="73">
        <v>2</v>
      </c>
      <c r="AW691" s="73">
        <v>1</v>
      </c>
      <c r="AX691" s="73">
        <v>2</v>
      </c>
      <c r="AY691" s="73">
        <v>2</v>
      </c>
      <c r="AZ691" s="73">
        <v>2</v>
      </c>
      <c r="BA691" s="73">
        <v>2</v>
      </c>
      <c r="BB691" s="73">
        <v>2</v>
      </c>
      <c r="BC691" s="73">
        <v>2</v>
      </c>
      <c r="BD691" s="73">
        <v>2</v>
      </c>
      <c r="BE691" s="73">
        <v>2</v>
      </c>
      <c r="BF691" s="73">
        <v>2</v>
      </c>
      <c r="BG691" s="73">
        <v>2</v>
      </c>
      <c r="BH691" s="73">
        <v>2</v>
      </c>
      <c r="BI691" s="73">
        <v>1</v>
      </c>
      <c r="BJ691" s="73">
        <v>1</v>
      </c>
      <c r="BK691" s="73">
        <v>1</v>
      </c>
      <c r="BL691" s="73">
        <v>1</v>
      </c>
      <c r="BM691" s="73">
        <v>2</v>
      </c>
      <c r="BN691" s="73">
        <v>2</v>
      </c>
      <c r="BO691" s="73">
        <v>1</v>
      </c>
      <c r="BP691" s="73">
        <v>1</v>
      </c>
      <c r="BQ691" s="73">
        <v>1</v>
      </c>
      <c r="BR691" s="73">
        <v>1</v>
      </c>
      <c r="BT691" s="73" t="s">
        <v>3440</v>
      </c>
      <c r="BU691" s="73">
        <v>21.710100000000001</v>
      </c>
      <c r="BV691" s="73">
        <v>22.514600000000002</v>
      </c>
      <c r="BW691" s="73">
        <v>21.901700000000002</v>
      </c>
      <c r="BX691" s="73">
        <v>22.038699999999999</v>
      </c>
      <c r="BY691" s="73">
        <v>22.176400000000001</v>
      </c>
      <c r="BZ691" s="73">
        <v>20.7179</v>
      </c>
      <c r="CA691" s="73">
        <v>22.2273</v>
      </c>
      <c r="CB691" s="73">
        <v>22.585999999999999</v>
      </c>
      <c r="CC691" s="73">
        <v>21.990600000000001</v>
      </c>
      <c r="CD691" s="73">
        <v>21.898299999999999</v>
      </c>
      <c r="CE691" s="73">
        <v>21.994</v>
      </c>
      <c r="CF691" s="73">
        <v>22.7227</v>
      </c>
      <c r="CG691" s="73">
        <v>21.312100000000001</v>
      </c>
      <c r="CH691" s="73">
        <v>22.572500000000002</v>
      </c>
      <c r="CI691" s="73">
        <v>22.333300000000001</v>
      </c>
      <c r="CJ691" s="73">
        <v>22.279299999999999</v>
      </c>
      <c r="CK691" s="73">
        <v>22.235499999999998</v>
      </c>
      <c r="CL691" s="73">
        <v>21.894300000000001</v>
      </c>
      <c r="CM691" s="73">
        <v>22.3779</v>
      </c>
      <c r="CN691" s="73">
        <v>22.915099999999999</v>
      </c>
      <c r="CO691" s="73">
        <v>21.839300000000001</v>
      </c>
      <c r="CP691" s="73">
        <v>21.674800000000001</v>
      </c>
      <c r="CQ691" s="73">
        <v>21.411999999999999</v>
      </c>
      <c r="CR691" s="73">
        <v>22.261800000000001</v>
      </c>
      <c r="CS691" s="73">
        <v>22.129899999999999</v>
      </c>
      <c r="CT691" s="73">
        <v>22.136500000000002</v>
      </c>
      <c r="CU691" s="73">
        <v>21.1433</v>
      </c>
      <c r="CV691" s="73">
        <v>20.450700000000001</v>
      </c>
      <c r="CW691" s="73">
        <v>22.1325</v>
      </c>
      <c r="CX691" s="73">
        <v>21.964400000000001</v>
      </c>
      <c r="CZ691" s="75">
        <f t="shared" si="120"/>
        <v>22.068300000000001</v>
      </c>
      <c r="DA691" s="75">
        <f t="shared" si="121"/>
        <v>0.30323598895909459</v>
      </c>
      <c r="DB691" s="75">
        <f t="shared" si="122"/>
        <v>21.88402</v>
      </c>
      <c r="DC691" s="75">
        <f t="shared" si="123"/>
        <v>0.7039204763323762</v>
      </c>
      <c r="DD691" s="75">
        <f t="shared" si="124"/>
        <v>22.186920000000004</v>
      </c>
      <c r="DE691" s="75">
        <f t="shared" si="125"/>
        <v>0.5611789839258059</v>
      </c>
      <c r="DF691" s="75">
        <f t="shared" si="126"/>
        <v>22.340419999999998</v>
      </c>
      <c r="DG691" s="75">
        <f t="shared" si="127"/>
        <v>0.3692657471252912</v>
      </c>
      <c r="DH691" s="75">
        <f t="shared" si="128"/>
        <v>21.863559999999996</v>
      </c>
      <c r="DI691" s="75">
        <f t="shared" si="129"/>
        <v>0.34265777825696614</v>
      </c>
      <c r="DJ691" s="75">
        <f t="shared" si="130"/>
        <v>21.565480000000001</v>
      </c>
      <c r="DK691" s="75">
        <f t="shared" si="131"/>
        <v>0.74627124559371849</v>
      </c>
      <c r="DM691" s="74" t="s">
        <v>3441</v>
      </c>
      <c r="DN691" s="74" t="s">
        <v>3442</v>
      </c>
    </row>
    <row r="692" spans="2:118" s="73" customFormat="1" x14ac:dyDescent="0.35">
      <c r="B692" s="74" t="s">
        <v>3446</v>
      </c>
      <c r="C692" s="74" t="s">
        <v>3447</v>
      </c>
      <c r="D692" s="73">
        <v>1</v>
      </c>
      <c r="E692" s="74" t="s">
        <v>3130</v>
      </c>
      <c r="F692" s="74"/>
      <c r="G692" s="74" t="s">
        <v>3191</v>
      </c>
      <c r="H692" s="74" t="s">
        <v>3448</v>
      </c>
      <c r="I692" s="73">
        <v>12</v>
      </c>
      <c r="J692" s="73">
        <v>12</v>
      </c>
      <c r="K692" s="73">
        <v>12</v>
      </c>
      <c r="L692" s="73">
        <v>40.9</v>
      </c>
      <c r="M692" s="73">
        <v>50.825000000000003</v>
      </c>
      <c r="N692" s="73">
        <v>0</v>
      </c>
      <c r="O692" s="73">
        <v>131.46</v>
      </c>
      <c r="P692" s="73">
        <v>1376400000</v>
      </c>
      <c r="Q692" s="73">
        <v>148</v>
      </c>
      <c r="S692" s="73">
        <v>0.57619600000000004</v>
      </c>
      <c r="T692" s="73">
        <v>0.87579600000000002</v>
      </c>
      <c r="V692" s="73">
        <v>0.31714898499999999</v>
      </c>
      <c r="W692" s="73">
        <v>0.93787782799999997</v>
      </c>
      <c r="X692" s="73">
        <v>-6.9071578999999994E-2</v>
      </c>
      <c r="Z692" s="73">
        <v>0.65369979700000003</v>
      </c>
      <c r="AA692" s="73">
        <v>0.51753398100000003</v>
      </c>
      <c r="AB692" s="73">
        <v>-0.14239120499999999</v>
      </c>
      <c r="AD692" s="73">
        <v>0.411207037</v>
      </c>
      <c r="AE692" s="73">
        <v>0.75624039399999998</v>
      </c>
      <c r="AF692" s="73">
        <v>-7.0229720999999995E-2</v>
      </c>
      <c r="AH692" s="73">
        <v>8.8686741999999999E-2</v>
      </c>
      <c r="AI692" s="73">
        <v>0.94183174599999997</v>
      </c>
      <c r="AJ692" s="73">
        <v>-1.8354034000000002E-2</v>
      </c>
      <c r="AL692" s="73">
        <v>0.20261407200000001</v>
      </c>
      <c r="AM692" s="73">
        <v>0.81831260500000003</v>
      </c>
      <c r="AN692" s="73">
        <v>4.3116379000000003E-2</v>
      </c>
      <c r="AO692" s="73">
        <v>3</v>
      </c>
      <c r="AP692" s="73">
        <v>4</v>
      </c>
      <c r="AQ692" s="73">
        <v>5</v>
      </c>
      <c r="AR692" s="73">
        <v>4</v>
      </c>
      <c r="AS692" s="73">
        <v>3</v>
      </c>
      <c r="AT692" s="73">
        <v>3</v>
      </c>
      <c r="AU692" s="73">
        <v>4</v>
      </c>
      <c r="AV692" s="73">
        <v>4</v>
      </c>
      <c r="AW692" s="73">
        <v>3</v>
      </c>
      <c r="AX692" s="73">
        <v>5</v>
      </c>
      <c r="AY692" s="73">
        <v>5</v>
      </c>
      <c r="AZ692" s="73">
        <v>3</v>
      </c>
      <c r="BA692" s="73">
        <v>6</v>
      </c>
      <c r="BB692" s="73">
        <v>6</v>
      </c>
      <c r="BC692" s="73">
        <v>5</v>
      </c>
      <c r="BD692" s="73">
        <v>3</v>
      </c>
      <c r="BE692" s="73">
        <v>4</v>
      </c>
      <c r="BF692" s="73">
        <v>6</v>
      </c>
      <c r="BG692" s="73">
        <v>6</v>
      </c>
      <c r="BH692" s="73">
        <v>6</v>
      </c>
      <c r="BI692" s="73">
        <v>6</v>
      </c>
      <c r="BJ692" s="73">
        <v>5</v>
      </c>
      <c r="BK692" s="73">
        <v>8</v>
      </c>
      <c r="BL692" s="73">
        <v>5</v>
      </c>
      <c r="BM692" s="73">
        <v>6</v>
      </c>
      <c r="BN692" s="73">
        <v>5</v>
      </c>
      <c r="BO692" s="73">
        <v>6</v>
      </c>
      <c r="BP692" s="73">
        <v>6</v>
      </c>
      <c r="BQ692" s="73">
        <v>8</v>
      </c>
      <c r="BR692" s="73">
        <v>5</v>
      </c>
      <c r="BT692" s="73" t="s">
        <v>3445</v>
      </c>
      <c r="BU692" s="73">
        <v>24.551300000000001</v>
      </c>
      <c r="BV692" s="73">
        <v>24.3307</v>
      </c>
      <c r="BW692" s="73">
        <v>24.2515</v>
      </c>
      <c r="BX692" s="73">
        <v>24.144500000000001</v>
      </c>
      <c r="BY692" s="73">
        <v>24.179500000000001</v>
      </c>
      <c r="BZ692" s="73">
        <v>24.2227</v>
      </c>
      <c r="CA692" s="73">
        <v>24.061599999999999</v>
      </c>
      <c r="CB692" s="73">
        <v>24.241</v>
      </c>
      <c r="CC692" s="73">
        <v>24.162600000000001</v>
      </c>
      <c r="CD692" s="73">
        <v>24.424299999999999</v>
      </c>
      <c r="CE692" s="73">
        <v>24.1294</v>
      </c>
      <c r="CF692" s="73">
        <v>23.9282</v>
      </c>
      <c r="CG692" s="73">
        <v>24.049299999999999</v>
      </c>
      <c r="CH692" s="73">
        <v>24.251000000000001</v>
      </c>
      <c r="CI692" s="73">
        <v>24.387699999999999</v>
      </c>
      <c r="CJ692" s="73">
        <v>24.2956</v>
      </c>
      <c r="CK692" s="73">
        <v>24.163499999999999</v>
      </c>
      <c r="CL692" s="73">
        <v>24.2639</v>
      </c>
      <c r="CM692" s="73">
        <v>24.215499999999999</v>
      </c>
      <c r="CN692" s="73">
        <v>24.1678</v>
      </c>
      <c r="CO692" s="73">
        <v>24.339099999999998</v>
      </c>
      <c r="CP692" s="73">
        <v>24.2623</v>
      </c>
      <c r="CQ692" s="73">
        <v>24.309699999999999</v>
      </c>
      <c r="CR692" s="73">
        <v>24.207599999999999</v>
      </c>
      <c r="CS692" s="73">
        <v>24.247</v>
      </c>
      <c r="CT692" s="73">
        <v>24.429400000000001</v>
      </c>
      <c r="CU692" s="73">
        <v>24.386399999999998</v>
      </c>
      <c r="CV692" s="73">
        <v>24.3309</v>
      </c>
      <c r="CW692" s="73">
        <v>24.360900000000001</v>
      </c>
      <c r="CX692" s="73">
        <v>24.165500000000002</v>
      </c>
      <c r="CZ692" s="75">
        <f t="shared" si="120"/>
        <v>24.291499999999999</v>
      </c>
      <c r="DA692" s="75">
        <f t="shared" si="121"/>
        <v>0.16185308152766217</v>
      </c>
      <c r="DB692" s="75">
        <f t="shared" si="122"/>
        <v>24.222439999999999</v>
      </c>
      <c r="DC692" s="75">
        <f t="shared" si="123"/>
        <v>0.13279903237599269</v>
      </c>
      <c r="DD692" s="75">
        <f t="shared" si="124"/>
        <v>24.14912</v>
      </c>
      <c r="DE692" s="75">
        <f t="shared" si="125"/>
        <v>0.17780502523832092</v>
      </c>
      <c r="DF692" s="75">
        <f t="shared" si="126"/>
        <v>24.221260000000001</v>
      </c>
      <c r="DG692" s="75">
        <f t="shared" si="127"/>
        <v>5.8249403430421842E-2</v>
      </c>
      <c r="DH692" s="75">
        <f t="shared" si="128"/>
        <v>24.273140000000001</v>
      </c>
      <c r="DI692" s="75">
        <f t="shared" si="129"/>
        <v>5.1922182157532262E-2</v>
      </c>
      <c r="DJ692" s="75">
        <f t="shared" si="130"/>
        <v>24.334620000000001</v>
      </c>
      <c r="DK692" s="75">
        <f t="shared" si="131"/>
        <v>0.10120581505032154</v>
      </c>
      <c r="DM692" s="74" t="s">
        <v>3446</v>
      </c>
      <c r="DN692" s="74" t="s">
        <v>3447</v>
      </c>
    </row>
    <row r="693" spans="2:118" s="73" customFormat="1" x14ac:dyDescent="0.35">
      <c r="B693" s="74" t="s">
        <v>3450</v>
      </c>
      <c r="C693" s="74" t="s">
        <v>3451</v>
      </c>
      <c r="D693" s="73">
        <v>1</v>
      </c>
      <c r="E693" s="74"/>
      <c r="F693" s="74"/>
      <c r="G693" s="74"/>
      <c r="H693" s="74"/>
      <c r="I693" s="73">
        <v>3</v>
      </c>
      <c r="J693" s="73">
        <v>3</v>
      </c>
      <c r="K693" s="73">
        <v>3</v>
      </c>
      <c r="L693" s="73">
        <v>8.8000000000000007</v>
      </c>
      <c r="M693" s="73">
        <v>42.863999999999997</v>
      </c>
      <c r="N693" s="73">
        <v>0</v>
      </c>
      <c r="O693" s="73">
        <v>11.465999999999999</v>
      </c>
      <c r="P693" s="73">
        <v>346060000</v>
      </c>
      <c r="Q693" s="73">
        <v>13</v>
      </c>
      <c r="S693" s="73">
        <v>0.30553200000000003</v>
      </c>
      <c r="T693" s="73">
        <v>0.36380699999999999</v>
      </c>
      <c r="V693" s="73">
        <v>0.23377395200000001</v>
      </c>
      <c r="W693" s="73">
        <v>0.93635942000000005</v>
      </c>
      <c r="X693" s="73">
        <v>0.42782592800000002</v>
      </c>
      <c r="Z693" s="73">
        <v>0.88854094299999997</v>
      </c>
      <c r="AA693" s="73">
        <v>0.192627986</v>
      </c>
      <c r="AB693" s="73">
        <v>1.0587013240000001</v>
      </c>
      <c r="AD693" s="73">
        <v>0.88221785500000005</v>
      </c>
      <c r="AE693" s="73">
        <v>0.29152212399999999</v>
      </c>
      <c r="AF693" s="73">
        <v>1.0427074430000001</v>
      </c>
      <c r="AH693" s="73">
        <v>0.38753169500000001</v>
      </c>
      <c r="AI693" s="73">
        <v>0.49849861499999998</v>
      </c>
      <c r="AJ693" s="73">
        <v>0.63540878300000003</v>
      </c>
      <c r="AL693" s="73">
        <v>0.30489292400000001</v>
      </c>
      <c r="AM693" s="73">
        <v>0.50571677599999998</v>
      </c>
      <c r="AN693" s="73">
        <v>0.60077743500000003</v>
      </c>
      <c r="AO693" s="73">
        <v>0</v>
      </c>
      <c r="AP693" s="73">
        <v>0</v>
      </c>
      <c r="AQ693" s="73">
        <v>1</v>
      </c>
      <c r="AR693" s="73">
        <v>0</v>
      </c>
      <c r="AS693" s="73">
        <v>0</v>
      </c>
      <c r="AT693" s="73">
        <v>0</v>
      </c>
      <c r="AU693" s="73">
        <v>0</v>
      </c>
      <c r="AV693" s="73">
        <v>0</v>
      </c>
      <c r="AW693" s="73">
        <v>0</v>
      </c>
      <c r="AX693" s="73">
        <v>1</v>
      </c>
      <c r="AY693" s="73">
        <v>0</v>
      </c>
      <c r="AZ693" s="73">
        <v>1</v>
      </c>
      <c r="BA693" s="73">
        <v>0</v>
      </c>
      <c r="BB693" s="73">
        <v>1</v>
      </c>
      <c r="BC693" s="73">
        <v>2</v>
      </c>
      <c r="BD693" s="73">
        <v>0</v>
      </c>
      <c r="BE693" s="73">
        <v>0</v>
      </c>
      <c r="BF693" s="73">
        <v>0</v>
      </c>
      <c r="BG693" s="73">
        <v>1</v>
      </c>
      <c r="BH693" s="73">
        <v>1</v>
      </c>
      <c r="BI693" s="73">
        <v>0</v>
      </c>
      <c r="BJ693" s="73">
        <v>0</v>
      </c>
      <c r="BK693" s="73">
        <v>1</v>
      </c>
      <c r="BL693" s="73">
        <v>1</v>
      </c>
      <c r="BM693" s="73">
        <v>0</v>
      </c>
      <c r="BN693" s="73">
        <v>0</v>
      </c>
      <c r="BO693" s="73">
        <v>0</v>
      </c>
      <c r="BP693" s="73">
        <v>1</v>
      </c>
      <c r="BQ693" s="73">
        <v>2</v>
      </c>
      <c r="BR693" s="73">
        <v>0</v>
      </c>
      <c r="BT693" s="73" t="s">
        <v>3449</v>
      </c>
      <c r="BU693" s="73" t="s">
        <v>558</v>
      </c>
      <c r="BV693" s="73">
        <v>22.417899999999999</v>
      </c>
      <c r="BW693" s="73" t="s">
        <v>558</v>
      </c>
      <c r="BX693" s="73">
        <v>22.2639</v>
      </c>
      <c r="BY693" s="73">
        <v>22.2348</v>
      </c>
      <c r="BZ693" s="73" t="s">
        <v>558</v>
      </c>
      <c r="CA693" s="73">
        <v>22.221</v>
      </c>
      <c r="CB693" s="73">
        <v>22.296299999999999</v>
      </c>
      <c r="CC693" s="73" t="s">
        <v>558</v>
      </c>
      <c r="CD693" s="73">
        <v>22.544499999999999</v>
      </c>
      <c r="CE693" s="73">
        <v>22.4726</v>
      </c>
      <c r="CF693" s="73">
        <v>22.105399999999999</v>
      </c>
      <c r="CG693" s="73">
        <v>22.2193</v>
      </c>
      <c r="CH693" s="73">
        <v>22.319199999999999</v>
      </c>
      <c r="CI693" s="73">
        <v>22.6814</v>
      </c>
      <c r="CJ693" s="73">
        <v>22.271599999999999</v>
      </c>
      <c r="CK693" s="73">
        <v>22.368200000000002</v>
      </c>
      <c r="CL693" s="73">
        <v>22.256599999999999</v>
      </c>
      <c r="CM693" s="73">
        <v>22.283999999999999</v>
      </c>
      <c r="CN693" s="73">
        <v>22.537700000000001</v>
      </c>
      <c r="CO693" s="73">
        <v>22.4068</v>
      </c>
      <c r="CP693" s="73">
        <v>22.2014</v>
      </c>
      <c r="CQ693" s="73">
        <v>22.509899999999998</v>
      </c>
      <c r="CR693" s="73">
        <v>22.164400000000001</v>
      </c>
      <c r="CS693" s="73" t="s">
        <v>558</v>
      </c>
      <c r="CT693" s="73">
        <v>22.4282</v>
      </c>
      <c r="CU693" s="73">
        <v>22.549199999999999</v>
      </c>
      <c r="CV693" s="73">
        <v>22.483499999999999</v>
      </c>
      <c r="CW693" s="73">
        <v>22.429300000000001</v>
      </c>
      <c r="CX693" s="73" t="s">
        <v>558</v>
      </c>
      <c r="CZ693" s="75">
        <f t="shared" si="120"/>
        <v>22.305533333333329</v>
      </c>
      <c r="DA693" s="75">
        <f t="shared" si="121"/>
        <v>9.839412245318975E-2</v>
      </c>
      <c r="DB693" s="75">
        <f t="shared" si="122"/>
        <v>22.353933333333334</v>
      </c>
      <c r="DC693" s="75">
        <f t="shared" si="123"/>
        <v>0.16927570213510643</v>
      </c>
      <c r="DD693" s="75">
        <f t="shared" si="124"/>
        <v>22.359580000000001</v>
      </c>
      <c r="DE693" s="75">
        <f t="shared" si="125"/>
        <v>0.22486558651781302</v>
      </c>
      <c r="DF693" s="75">
        <f t="shared" si="126"/>
        <v>22.343619999999998</v>
      </c>
      <c r="DG693" s="75">
        <f t="shared" si="127"/>
        <v>0.1168173018007188</v>
      </c>
      <c r="DH693" s="75">
        <f t="shared" si="128"/>
        <v>22.320625</v>
      </c>
      <c r="DI693" s="75">
        <f t="shared" si="129"/>
        <v>0.16519887761926971</v>
      </c>
      <c r="DJ693" s="75">
        <f t="shared" si="130"/>
        <v>22.472550000000002</v>
      </c>
      <c r="DK693" s="75">
        <f t="shared" si="131"/>
        <v>5.7249774380922783E-2</v>
      </c>
      <c r="DM693" s="74" t="s">
        <v>3450</v>
      </c>
      <c r="DN693" s="74" t="s">
        <v>3451</v>
      </c>
    </row>
    <row r="694" spans="2:118" s="73" customFormat="1" x14ac:dyDescent="0.35">
      <c r="B694" s="74" t="s">
        <v>3453</v>
      </c>
      <c r="C694" s="74" t="s">
        <v>3454</v>
      </c>
      <c r="D694" s="73">
        <v>1</v>
      </c>
      <c r="E694" s="74" t="s">
        <v>3455</v>
      </c>
      <c r="F694" s="74" t="s">
        <v>546</v>
      </c>
      <c r="G694" s="74" t="s">
        <v>3456</v>
      </c>
      <c r="H694" s="74" t="s">
        <v>3457</v>
      </c>
      <c r="I694" s="73">
        <v>17</v>
      </c>
      <c r="J694" s="73">
        <v>17</v>
      </c>
      <c r="K694" s="73">
        <v>17</v>
      </c>
      <c r="L694" s="73">
        <v>56.2</v>
      </c>
      <c r="M694" s="73">
        <v>43.32</v>
      </c>
      <c r="N694" s="73">
        <v>0</v>
      </c>
      <c r="O694" s="73">
        <v>284.2</v>
      </c>
      <c r="P694" s="73">
        <v>5334400000</v>
      </c>
      <c r="Q694" s="73">
        <v>231</v>
      </c>
      <c r="S694" s="73">
        <v>0.177591</v>
      </c>
      <c r="T694" s="73">
        <v>0.94962500000000005</v>
      </c>
      <c r="V694" s="73">
        <v>1.3537402E-2</v>
      </c>
      <c r="W694" s="73">
        <v>0.995373022</v>
      </c>
      <c r="X694" s="73">
        <v>-4.6615600000000004E-3</v>
      </c>
      <c r="Z694" s="73">
        <v>5.5710475000000002E-2</v>
      </c>
      <c r="AA694" s="73">
        <v>0.94665312499999998</v>
      </c>
      <c r="AB694" s="73">
        <v>-1.9530868999999999E-2</v>
      </c>
      <c r="AD694" s="73">
        <v>0.62396753199999999</v>
      </c>
      <c r="AE694" s="73">
        <v>0.57789447900000002</v>
      </c>
      <c r="AF694" s="73">
        <v>-0.13056907700000001</v>
      </c>
      <c r="AH694" s="73">
        <v>1.7386056E-2</v>
      </c>
      <c r="AI694" s="73">
        <v>0.98560898900000005</v>
      </c>
      <c r="AJ694" s="73">
        <v>-4.7260280000000002E-3</v>
      </c>
      <c r="AL694" s="73">
        <v>0.12176388</v>
      </c>
      <c r="AM694" s="73">
        <v>0.88444515599999995</v>
      </c>
      <c r="AN694" s="73">
        <v>2.8228377999999998E-2</v>
      </c>
      <c r="AO694" s="73">
        <v>7</v>
      </c>
      <c r="AP694" s="73">
        <v>5</v>
      </c>
      <c r="AQ694" s="73">
        <v>8</v>
      </c>
      <c r="AR694" s="73">
        <v>8</v>
      </c>
      <c r="AS694" s="73">
        <v>6</v>
      </c>
      <c r="AT694" s="73">
        <v>6</v>
      </c>
      <c r="AU694" s="73">
        <v>6</v>
      </c>
      <c r="AV694" s="73">
        <v>8</v>
      </c>
      <c r="AW694" s="73">
        <v>7</v>
      </c>
      <c r="AX694" s="73">
        <v>9</v>
      </c>
      <c r="AY694" s="73">
        <v>8</v>
      </c>
      <c r="AZ694" s="73">
        <v>6</v>
      </c>
      <c r="BA694" s="73">
        <v>7</v>
      </c>
      <c r="BB694" s="73">
        <v>7</v>
      </c>
      <c r="BC694" s="73">
        <v>11</v>
      </c>
      <c r="BD694" s="73">
        <v>7</v>
      </c>
      <c r="BE694" s="73">
        <v>10</v>
      </c>
      <c r="BF694" s="73">
        <v>6</v>
      </c>
      <c r="BG694" s="73">
        <v>5</v>
      </c>
      <c r="BH694" s="73">
        <v>6</v>
      </c>
      <c r="BI694" s="73">
        <v>8</v>
      </c>
      <c r="BJ694" s="73">
        <v>8</v>
      </c>
      <c r="BK694" s="73">
        <v>10</v>
      </c>
      <c r="BL694" s="73">
        <v>9</v>
      </c>
      <c r="BM694" s="73">
        <v>7</v>
      </c>
      <c r="BN694" s="73">
        <v>8</v>
      </c>
      <c r="BO694" s="73">
        <v>14</v>
      </c>
      <c r="BP694" s="73">
        <v>8</v>
      </c>
      <c r="BQ694" s="73">
        <v>13</v>
      </c>
      <c r="BR694" s="73">
        <v>3</v>
      </c>
      <c r="BT694" s="73" t="s">
        <v>3452</v>
      </c>
      <c r="BU694" s="73">
        <v>26.4312</v>
      </c>
      <c r="BV694" s="73">
        <v>26.062100000000001</v>
      </c>
      <c r="BW694" s="73">
        <v>26.5322</v>
      </c>
      <c r="BX694" s="73">
        <v>26.2378</v>
      </c>
      <c r="BY694" s="73">
        <v>26.214500000000001</v>
      </c>
      <c r="BZ694" s="73">
        <v>26.451799999999999</v>
      </c>
      <c r="CA694" s="73">
        <v>26.132899999999999</v>
      </c>
      <c r="CB694" s="73">
        <v>26.104900000000001</v>
      </c>
      <c r="CC694" s="73">
        <v>26.514399999999998</v>
      </c>
      <c r="CD694" s="73">
        <v>26.250599999999999</v>
      </c>
      <c r="CE694" s="73">
        <v>26.513000000000002</v>
      </c>
      <c r="CF694" s="73">
        <v>26.336300000000001</v>
      </c>
      <c r="CG694" s="73">
        <v>26.329699999999999</v>
      </c>
      <c r="CH694" s="73">
        <v>25.944199999999999</v>
      </c>
      <c r="CI694" s="73">
        <v>26.256900000000002</v>
      </c>
      <c r="CJ694" s="73">
        <v>26.234500000000001</v>
      </c>
      <c r="CK694" s="73">
        <v>26.307300000000001</v>
      </c>
      <c r="CL694" s="73">
        <v>25.963200000000001</v>
      </c>
      <c r="CM694" s="73">
        <v>26.208600000000001</v>
      </c>
      <c r="CN694" s="73">
        <v>26.1114</v>
      </c>
      <c r="CO694" s="73">
        <v>26.3569</v>
      </c>
      <c r="CP694" s="73">
        <v>26.299700000000001</v>
      </c>
      <c r="CQ694" s="73">
        <v>26.384399999999999</v>
      </c>
      <c r="CR694" s="73">
        <v>26.146899999999999</v>
      </c>
      <c r="CS694" s="73">
        <v>26.266300000000001</v>
      </c>
      <c r="CT694" s="73">
        <v>26.3781</v>
      </c>
      <c r="CU694" s="73">
        <v>26.324200000000001</v>
      </c>
      <c r="CV694" s="73">
        <v>26.301400000000001</v>
      </c>
      <c r="CW694" s="73">
        <v>26.2346</v>
      </c>
      <c r="CX694" s="73">
        <v>26.380600000000001</v>
      </c>
      <c r="CZ694" s="75">
        <f t="shared" si="120"/>
        <v>26.295560000000002</v>
      </c>
      <c r="DA694" s="75">
        <f t="shared" si="121"/>
        <v>0.18628419954467376</v>
      </c>
      <c r="DB694" s="75">
        <f t="shared" si="122"/>
        <v>26.29092</v>
      </c>
      <c r="DC694" s="75">
        <f t="shared" si="123"/>
        <v>0.18508454014314576</v>
      </c>
      <c r="DD694" s="75">
        <f t="shared" si="124"/>
        <v>26.276019999999999</v>
      </c>
      <c r="DE694" s="75">
        <f t="shared" si="125"/>
        <v>0.20805337536315155</v>
      </c>
      <c r="DF694" s="75">
        <f t="shared" si="126"/>
        <v>26.164999999999999</v>
      </c>
      <c r="DG694" s="75">
        <f t="shared" si="127"/>
        <v>0.1328313780700934</v>
      </c>
      <c r="DH694" s="75">
        <f t="shared" si="128"/>
        <v>26.290840000000003</v>
      </c>
      <c r="DI694" s="75">
        <f t="shared" si="129"/>
        <v>9.2893530452879458E-2</v>
      </c>
      <c r="DJ694" s="75">
        <f t="shared" si="130"/>
        <v>26.323779999999999</v>
      </c>
      <c r="DK694" s="75">
        <f t="shared" si="131"/>
        <v>6.0484064016896238E-2</v>
      </c>
      <c r="DM694" s="74" t="s">
        <v>3453</v>
      </c>
      <c r="DN694" s="74" t="s">
        <v>3454</v>
      </c>
    </row>
    <row r="695" spans="2:118" s="73" customFormat="1" x14ac:dyDescent="0.35">
      <c r="B695" s="74" t="s">
        <v>3459</v>
      </c>
      <c r="C695" s="74" t="s">
        <v>3460</v>
      </c>
      <c r="D695" s="73">
        <v>1</v>
      </c>
      <c r="E695" s="74" t="s">
        <v>3461</v>
      </c>
      <c r="F695" s="74"/>
      <c r="G695" s="74" t="s">
        <v>3462</v>
      </c>
      <c r="H695" s="74" t="s">
        <v>3463</v>
      </c>
      <c r="I695" s="73">
        <v>11</v>
      </c>
      <c r="J695" s="73">
        <v>11</v>
      </c>
      <c r="K695" s="73">
        <v>11</v>
      </c>
      <c r="L695" s="73">
        <v>31.7</v>
      </c>
      <c r="M695" s="73">
        <v>45.628999999999998</v>
      </c>
      <c r="N695" s="73">
        <v>0</v>
      </c>
      <c r="O695" s="73">
        <v>225.63</v>
      </c>
      <c r="P695" s="73">
        <v>2247500000</v>
      </c>
      <c r="Q695" s="73">
        <v>176</v>
      </c>
      <c r="S695" s="73">
        <v>1.62341</v>
      </c>
      <c r="T695" s="73">
        <v>0.28159699999999999</v>
      </c>
      <c r="V695" s="73">
        <v>0.39474235400000002</v>
      </c>
      <c r="W695" s="73">
        <v>0.94369899700000004</v>
      </c>
      <c r="X695" s="73">
        <v>0.16706924400000001</v>
      </c>
      <c r="Z695" s="73">
        <v>1.4529100159999999</v>
      </c>
      <c r="AA695" s="73">
        <v>0.15737674400000001</v>
      </c>
      <c r="AB695" s="73">
        <v>0.45116157499999998</v>
      </c>
      <c r="AD695" s="73">
        <v>1.25812693</v>
      </c>
      <c r="AE695" s="73">
        <v>0.288307692</v>
      </c>
      <c r="AF695" s="73">
        <v>0.45426597600000002</v>
      </c>
      <c r="AH695" s="73">
        <v>1.3646580660000001</v>
      </c>
      <c r="AI695" s="73">
        <v>0.20899999999999999</v>
      </c>
      <c r="AJ695" s="73">
        <v>0.51393089300000006</v>
      </c>
      <c r="AK695" s="73" t="s">
        <v>340</v>
      </c>
      <c r="AL695" s="73">
        <v>2.1787609579999998</v>
      </c>
      <c r="AM695" s="73">
        <v>2.5437126000000001E-2</v>
      </c>
      <c r="AN695" s="73">
        <v>0.60267601000000004</v>
      </c>
      <c r="AO695" s="73">
        <v>2</v>
      </c>
      <c r="AP695" s="73">
        <v>5</v>
      </c>
      <c r="AQ695" s="73">
        <v>6</v>
      </c>
      <c r="AR695" s="73">
        <v>3</v>
      </c>
      <c r="AS695" s="73">
        <v>7</v>
      </c>
      <c r="AT695" s="73">
        <v>4</v>
      </c>
      <c r="AU695" s="73">
        <v>5</v>
      </c>
      <c r="AV695" s="73">
        <v>5</v>
      </c>
      <c r="AW695" s="73">
        <v>6</v>
      </c>
      <c r="AX695" s="73">
        <v>5</v>
      </c>
      <c r="AY695" s="73">
        <v>7</v>
      </c>
      <c r="AZ695" s="73">
        <v>8</v>
      </c>
      <c r="BA695" s="73">
        <v>6</v>
      </c>
      <c r="BB695" s="73">
        <v>5</v>
      </c>
      <c r="BC695" s="73">
        <v>7</v>
      </c>
      <c r="BD695" s="73">
        <v>7</v>
      </c>
      <c r="BE695" s="73">
        <v>6</v>
      </c>
      <c r="BF695" s="73">
        <v>5</v>
      </c>
      <c r="BG695" s="73">
        <v>7</v>
      </c>
      <c r="BH695" s="73">
        <v>3</v>
      </c>
      <c r="BI695" s="73">
        <v>8</v>
      </c>
      <c r="BJ695" s="73">
        <v>5</v>
      </c>
      <c r="BK695" s="73">
        <v>5</v>
      </c>
      <c r="BL695" s="73">
        <v>7</v>
      </c>
      <c r="BM695" s="73">
        <v>6</v>
      </c>
      <c r="BN695" s="73">
        <v>8</v>
      </c>
      <c r="BO695" s="73">
        <v>8</v>
      </c>
      <c r="BP695" s="73">
        <v>7</v>
      </c>
      <c r="BQ695" s="73">
        <v>6</v>
      </c>
      <c r="BR695" s="73">
        <v>7</v>
      </c>
      <c r="BT695" s="73" t="s">
        <v>3458</v>
      </c>
      <c r="BU695" s="73">
        <v>24.492000000000001</v>
      </c>
      <c r="BV695" s="73">
        <v>24.586400000000001</v>
      </c>
      <c r="BW695" s="73">
        <v>24.276700000000002</v>
      </c>
      <c r="BX695" s="73">
        <v>24.390599999999999</v>
      </c>
      <c r="BY695" s="73">
        <v>25.103400000000001</v>
      </c>
      <c r="BZ695" s="73">
        <v>24.819600000000001</v>
      </c>
      <c r="CA695" s="73">
        <v>24.582000000000001</v>
      </c>
      <c r="CB695" s="73">
        <v>24.480699999999999</v>
      </c>
      <c r="CC695" s="73">
        <v>24.621500000000001</v>
      </c>
      <c r="CD695" s="73">
        <v>25.180700000000002</v>
      </c>
      <c r="CE695" s="73">
        <v>25.094999999999999</v>
      </c>
      <c r="CF695" s="73">
        <v>24.825099999999999</v>
      </c>
      <c r="CG695" s="73">
        <v>24.7194</v>
      </c>
      <c r="CH695" s="73">
        <v>25.198699999999999</v>
      </c>
      <c r="CI695" s="73">
        <v>25.2667</v>
      </c>
      <c r="CJ695" s="73">
        <v>25.245899999999999</v>
      </c>
      <c r="CK695" s="73">
        <v>25.081099999999999</v>
      </c>
      <c r="CL695" s="73">
        <v>25.096299999999999</v>
      </c>
      <c r="CM695" s="73">
        <v>25.230899999999998</v>
      </c>
      <c r="CN695" s="73">
        <v>24.4664</v>
      </c>
      <c r="CO695" s="73">
        <v>25.366299999999999</v>
      </c>
      <c r="CP695" s="73">
        <v>24.972300000000001</v>
      </c>
      <c r="CQ695" s="73">
        <v>25.123200000000001</v>
      </c>
      <c r="CR695" s="73">
        <v>25.421299999999999</v>
      </c>
      <c r="CS695" s="73">
        <v>24.535699999999999</v>
      </c>
      <c r="CT695" s="73">
        <v>25.3521</v>
      </c>
      <c r="CU695" s="73">
        <v>25.0566</v>
      </c>
      <c r="CV695" s="73">
        <v>25.342600000000001</v>
      </c>
      <c r="CW695" s="73">
        <v>25.194099999999999</v>
      </c>
      <c r="CX695" s="73">
        <v>24.917100000000001</v>
      </c>
      <c r="CZ695" s="75">
        <f t="shared" si="120"/>
        <v>24.56982</v>
      </c>
      <c r="DA695" s="75">
        <f t="shared" si="121"/>
        <v>0.31979587552062011</v>
      </c>
      <c r="DB695" s="75">
        <f t="shared" si="122"/>
        <v>24.736899999999999</v>
      </c>
      <c r="DC695" s="75">
        <f t="shared" si="123"/>
        <v>0.27692387943259866</v>
      </c>
      <c r="DD695" s="75">
        <f t="shared" si="124"/>
        <v>25.020980000000002</v>
      </c>
      <c r="DE695" s="75">
        <f t="shared" si="125"/>
        <v>0.23809722173935571</v>
      </c>
      <c r="DF695" s="75">
        <f t="shared" si="126"/>
        <v>25.02412</v>
      </c>
      <c r="DG695" s="75">
        <f t="shared" si="127"/>
        <v>0.32072285855548188</v>
      </c>
      <c r="DH695" s="75">
        <f t="shared" si="128"/>
        <v>25.083760000000002</v>
      </c>
      <c r="DI695" s="75">
        <f t="shared" si="129"/>
        <v>0.3564094246789779</v>
      </c>
      <c r="DJ695" s="75">
        <f t="shared" si="130"/>
        <v>25.172500000000003</v>
      </c>
      <c r="DK695" s="75">
        <f t="shared" si="131"/>
        <v>0.18729568868503066</v>
      </c>
      <c r="DM695" s="74" t="s">
        <v>3459</v>
      </c>
      <c r="DN695" s="74" t="s">
        <v>3460</v>
      </c>
    </row>
    <row r="696" spans="2:118" s="73" customFormat="1" x14ac:dyDescent="0.35">
      <c r="B696" s="74" t="s">
        <v>3465</v>
      </c>
      <c r="C696" s="74" t="s">
        <v>3466</v>
      </c>
      <c r="D696" s="73">
        <v>1</v>
      </c>
      <c r="E696" s="74" t="s">
        <v>1255</v>
      </c>
      <c r="F696" s="74" t="s">
        <v>607</v>
      </c>
      <c r="G696" s="74"/>
      <c r="H696" s="74" t="s">
        <v>1256</v>
      </c>
      <c r="I696" s="73">
        <v>9</v>
      </c>
      <c r="J696" s="73">
        <v>9</v>
      </c>
      <c r="K696" s="73">
        <v>9</v>
      </c>
      <c r="L696" s="73">
        <v>19.399999999999999</v>
      </c>
      <c r="M696" s="73">
        <v>63.805999999999997</v>
      </c>
      <c r="N696" s="73">
        <v>0</v>
      </c>
      <c r="O696" s="73">
        <v>18.359000000000002</v>
      </c>
      <c r="P696" s="73">
        <v>318760000</v>
      </c>
      <c r="Q696" s="73">
        <v>57</v>
      </c>
      <c r="S696" s="73">
        <v>0.53757200000000005</v>
      </c>
      <c r="T696" s="73">
        <v>0.34379100000000001</v>
      </c>
      <c r="V696" s="73">
        <v>0.10086418900000001</v>
      </c>
      <c r="W696" s="73">
        <v>0.96344007700000001</v>
      </c>
      <c r="X696" s="73">
        <v>-0.15113410899999999</v>
      </c>
      <c r="Z696" s="73">
        <v>1.7278554079999999</v>
      </c>
      <c r="AA696" s="73">
        <v>0.143362832</v>
      </c>
      <c r="AB696" s="73">
        <v>0.50422820999999995</v>
      </c>
      <c r="AD696" s="73">
        <v>2.2122651310000001</v>
      </c>
      <c r="AE696" s="73">
        <v>0.34729411799999999</v>
      </c>
      <c r="AF696" s="73">
        <v>0.56282615700000005</v>
      </c>
      <c r="AH696" s="73">
        <v>1.1486490819999999</v>
      </c>
      <c r="AI696" s="73">
        <v>0.25175091599999999</v>
      </c>
      <c r="AJ696" s="73">
        <v>0.43154983499999999</v>
      </c>
      <c r="AL696" s="73">
        <v>0.72634551000000003</v>
      </c>
      <c r="AM696" s="73">
        <v>0.29279889799999997</v>
      </c>
      <c r="AN696" s="73">
        <v>0.29885826100000001</v>
      </c>
      <c r="AO696" s="73">
        <v>0</v>
      </c>
      <c r="AP696" s="73">
        <v>1</v>
      </c>
      <c r="AQ696" s="73">
        <v>0</v>
      </c>
      <c r="AR696" s="73">
        <v>0</v>
      </c>
      <c r="AS696" s="73">
        <v>1</v>
      </c>
      <c r="AT696" s="73">
        <v>2</v>
      </c>
      <c r="AU696" s="73">
        <v>1</v>
      </c>
      <c r="AV696" s="73">
        <v>2</v>
      </c>
      <c r="AW696" s="73">
        <v>0</v>
      </c>
      <c r="AX696" s="73">
        <v>4</v>
      </c>
      <c r="AY696" s="73">
        <v>0</v>
      </c>
      <c r="AZ696" s="73">
        <v>3</v>
      </c>
      <c r="BA696" s="73">
        <v>1</v>
      </c>
      <c r="BB696" s="73">
        <v>3</v>
      </c>
      <c r="BC696" s="73">
        <v>6</v>
      </c>
      <c r="BD696" s="73">
        <v>1</v>
      </c>
      <c r="BE696" s="73">
        <v>4</v>
      </c>
      <c r="BF696" s="73">
        <v>2</v>
      </c>
      <c r="BG696" s="73">
        <v>3</v>
      </c>
      <c r="BH696" s="73">
        <v>2</v>
      </c>
      <c r="BI696" s="73">
        <v>3</v>
      </c>
      <c r="BJ696" s="73">
        <v>2</v>
      </c>
      <c r="BK696" s="73">
        <v>1</v>
      </c>
      <c r="BL696" s="73">
        <v>3</v>
      </c>
      <c r="BM696" s="73">
        <v>0</v>
      </c>
      <c r="BN696" s="73">
        <v>2</v>
      </c>
      <c r="BO696" s="73">
        <v>0</v>
      </c>
      <c r="BP696" s="73">
        <v>5</v>
      </c>
      <c r="BQ696" s="73">
        <v>4</v>
      </c>
      <c r="BR696" s="73">
        <v>1</v>
      </c>
      <c r="BT696" s="73" t="s">
        <v>3464</v>
      </c>
      <c r="BU696" s="73" t="s">
        <v>558</v>
      </c>
      <c r="BV696" s="73">
        <v>22.236699999999999</v>
      </c>
      <c r="BW696" s="73">
        <v>21.503399999999999</v>
      </c>
      <c r="BX696" s="73">
        <v>21.610399999999998</v>
      </c>
      <c r="BY696" s="73">
        <v>21.926100000000002</v>
      </c>
      <c r="BZ696" s="73">
        <v>22.298999999999999</v>
      </c>
      <c r="CA696" s="73">
        <v>22.021599999999999</v>
      </c>
      <c r="CB696" s="73">
        <v>22.194500000000001</v>
      </c>
      <c r="CC696" s="73" t="s">
        <v>558</v>
      </c>
      <c r="CD696" s="73">
        <v>22.222000000000001</v>
      </c>
      <c r="CE696" s="73">
        <v>22.1555</v>
      </c>
      <c r="CF696" s="73">
        <v>22.456900000000001</v>
      </c>
      <c r="CG696" s="73">
        <v>21.9299</v>
      </c>
      <c r="CH696" s="73">
        <v>22.5061</v>
      </c>
      <c r="CI696" s="73">
        <v>22.455100000000002</v>
      </c>
      <c r="CJ696" s="73">
        <v>22.353999999999999</v>
      </c>
      <c r="CK696" s="73">
        <v>22.627800000000001</v>
      </c>
      <c r="CL696" s="73">
        <v>22.250299999999999</v>
      </c>
      <c r="CM696" s="73">
        <v>22.405000000000001</v>
      </c>
      <c r="CN696" s="73">
        <v>22.159400000000002</v>
      </c>
      <c r="CO696" s="73">
        <v>22.4618</v>
      </c>
      <c r="CP696" s="73">
        <v>22.497599999999998</v>
      </c>
      <c r="CQ696" s="73">
        <v>21.930399999999999</v>
      </c>
      <c r="CR696" s="73">
        <v>22.501799999999999</v>
      </c>
      <c r="CS696" s="73">
        <v>21.7485</v>
      </c>
      <c r="CT696" s="73">
        <v>22.5366</v>
      </c>
      <c r="CU696" s="73">
        <v>21.683</v>
      </c>
      <c r="CV696" s="73">
        <v>22.117699999999999</v>
      </c>
      <c r="CW696" s="73">
        <v>22.348400000000002</v>
      </c>
      <c r="CX696" s="73">
        <v>21.790900000000001</v>
      </c>
      <c r="CZ696" s="75">
        <f t="shared" si="120"/>
        <v>21.81915</v>
      </c>
      <c r="DA696" s="75">
        <f t="shared" si="121"/>
        <v>0.33119024240859951</v>
      </c>
      <c r="DB696" s="75">
        <f t="shared" si="122"/>
        <v>22.184275</v>
      </c>
      <c r="DC696" s="75">
        <f t="shared" si="123"/>
        <v>0.11712202682103283</v>
      </c>
      <c r="DD696" s="75">
        <f t="shared" si="124"/>
        <v>22.300699999999999</v>
      </c>
      <c r="DE696" s="75">
        <f t="shared" si="125"/>
        <v>0.2495008216419341</v>
      </c>
      <c r="DF696" s="75">
        <f t="shared" si="126"/>
        <v>22.359300000000001</v>
      </c>
      <c r="DG696" s="75">
        <f t="shared" si="127"/>
        <v>0.17751749209584949</v>
      </c>
      <c r="DH696" s="75">
        <f t="shared" si="128"/>
        <v>22.228020000000004</v>
      </c>
      <c r="DI696" s="75">
        <f t="shared" si="129"/>
        <v>0.36083204126019619</v>
      </c>
      <c r="DJ696" s="75">
        <f t="shared" si="130"/>
        <v>22.095319999999997</v>
      </c>
      <c r="DK696" s="75">
        <f t="shared" si="131"/>
        <v>0.36123320306970697</v>
      </c>
      <c r="DM696" s="74" t="s">
        <v>3465</v>
      </c>
      <c r="DN696" s="74" t="s">
        <v>3466</v>
      </c>
    </row>
    <row r="697" spans="2:118" s="73" customFormat="1" x14ac:dyDescent="0.35">
      <c r="B697" s="74" t="s">
        <v>1117</v>
      </c>
      <c r="C697" s="74" t="s">
        <v>3468</v>
      </c>
      <c r="D697" s="73">
        <v>1</v>
      </c>
      <c r="E697" s="74" t="s">
        <v>1119</v>
      </c>
      <c r="F697" s="74" t="s">
        <v>1120</v>
      </c>
      <c r="G697" s="74" t="s">
        <v>3469</v>
      </c>
      <c r="H697" s="74" t="s">
        <v>3470</v>
      </c>
      <c r="I697" s="73">
        <v>8</v>
      </c>
      <c r="J697" s="73">
        <v>8</v>
      </c>
      <c r="K697" s="73">
        <v>8</v>
      </c>
      <c r="L697" s="73">
        <v>34.200000000000003</v>
      </c>
      <c r="M697" s="73">
        <v>40.619999999999997</v>
      </c>
      <c r="N697" s="73">
        <v>0</v>
      </c>
      <c r="O697" s="73">
        <v>129.55000000000001</v>
      </c>
      <c r="P697" s="73">
        <v>575720000</v>
      </c>
      <c r="Q697" s="73">
        <v>80</v>
      </c>
      <c r="S697" s="73">
        <v>0.75894099999999998</v>
      </c>
      <c r="T697" s="73">
        <v>0.246749</v>
      </c>
      <c r="V697" s="73">
        <v>0.908086218</v>
      </c>
      <c r="W697" s="73">
        <v>1</v>
      </c>
      <c r="X697" s="73">
        <v>0.95717315700000005</v>
      </c>
      <c r="Z697" s="73">
        <v>1.085329032</v>
      </c>
      <c r="AA697" s="73">
        <v>0.15252356</v>
      </c>
      <c r="AB697" s="73">
        <v>1.034945679</v>
      </c>
      <c r="AD697" s="73">
        <v>0.53399548299999999</v>
      </c>
      <c r="AE697" s="73">
        <v>0.403548148</v>
      </c>
      <c r="AF697" s="73">
        <v>0.79208183300000001</v>
      </c>
      <c r="AH697" s="73">
        <v>1.1769091780000001</v>
      </c>
      <c r="AI697" s="73">
        <v>0.217297297</v>
      </c>
      <c r="AJ697" s="73">
        <v>1.120275497</v>
      </c>
      <c r="AL697" s="73">
        <v>0.9449111</v>
      </c>
      <c r="AM697" s="73">
        <v>9.6819599000000006E-2</v>
      </c>
      <c r="AN697" s="73">
        <v>0.97932586700000002</v>
      </c>
      <c r="AO697" s="73">
        <v>1</v>
      </c>
      <c r="AP697" s="73">
        <v>0</v>
      </c>
      <c r="AQ697" s="73">
        <v>0</v>
      </c>
      <c r="AR697" s="73">
        <v>0</v>
      </c>
      <c r="AS697" s="73">
        <v>2</v>
      </c>
      <c r="AT697" s="73">
        <v>1</v>
      </c>
      <c r="AU697" s="73">
        <v>2</v>
      </c>
      <c r="AV697" s="73">
        <v>5</v>
      </c>
      <c r="AW697" s="73">
        <v>1</v>
      </c>
      <c r="AX697" s="73">
        <v>4</v>
      </c>
      <c r="AY697" s="73">
        <v>3</v>
      </c>
      <c r="AZ697" s="73">
        <v>1</v>
      </c>
      <c r="BA697" s="73">
        <v>3</v>
      </c>
      <c r="BB697" s="73">
        <v>4</v>
      </c>
      <c r="BC697" s="73">
        <v>4</v>
      </c>
      <c r="BD697" s="73">
        <v>4</v>
      </c>
      <c r="BE697" s="73">
        <v>3</v>
      </c>
      <c r="BF697" s="73">
        <v>6</v>
      </c>
      <c r="BG697" s="73">
        <v>2</v>
      </c>
      <c r="BH697" s="73">
        <v>0</v>
      </c>
      <c r="BI697" s="73">
        <v>3</v>
      </c>
      <c r="BJ697" s="73">
        <v>1</v>
      </c>
      <c r="BK697" s="73">
        <v>6</v>
      </c>
      <c r="BL697" s="73">
        <v>5</v>
      </c>
      <c r="BM697" s="73">
        <v>1</v>
      </c>
      <c r="BN697" s="73">
        <v>5</v>
      </c>
      <c r="BO697" s="73">
        <v>4</v>
      </c>
      <c r="BP697" s="73">
        <v>3</v>
      </c>
      <c r="BQ697" s="73">
        <v>4</v>
      </c>
      <c r="BR697" s="73">
        <v>2</v>
      </c>
      <c r="BT697" s="73" t="s">
        <v>3467</v>
      </c>
      <c r="BU697" s="73" t="s">
        <v>558</v>
      </c>
      <c r="BV697" s="73">
        <v>22.336200000000002</v>
      </c>
      <c r="BW697" s="73">
        <v>22.371600000000001</v>
      </c>
      <c r="BX697" s="73">
        <v>22.4438</v>
      </c>
      <c r="BY697" s="73">
        <v>23.0274</v>
      </c>
      <c r="BZ697" s="73">
        <v>22.472100000000001</v>
      </c>
      <c r="CA697" s="73">
        <v>22.825099999999999</v>
      </c>
      <c r="CB697" s="73">
        <v>23.722100000000001</v>
      </c>
      <c r="CC697" s="73">
        <v>22.786300000000001</v>
      </c>
      <c r="CD697" s="73">
        <v>23.217400000000001</v>
      </c>
      <c r="CE697" s="73">
        <v>23.2103</v>
      </c>
      <c r="CF697" s="73">
        <v>23.0901</v>
      </c>
      <c r="CG697" s="73">
        <v>22.732399999999998</v>
      </c>
      <c r="CH697" s="73">
        <v>23.168700000000001</v>
      </c>
      <c r="CI697" s="73">
        <v>23.2103</v>
      </c>
      <c r="CJ697" s="73">
        <v>23.835100000000001</v>
      </c>
      <c r="CK697" s="73">
        <v>23.234400000000001</v>
      </c>
      <c r="CL697" s="73">
        <v>23.036100000000001</v>
      </c>
      <c r="CM697" s="73">
        <v>23.087800000000001</v>
      </c>
      <c r="CN697" s="73" t="s">
        <v>558</v>
      </c>
      <c r="CO697" s="73">
        <v>23.200800000000001</v>
      </c>
      <c r="CP697" s="73">
        <v>23.031700000000001</v>
      </c>
      <c r="CQ697" s="73">
        <v>23.472300000000001</v>
      </c>
      <c r="CR697" s="73">
        <v>23.361999999999998</v>
      </c>
      <c r="CS697" s="73">
        <v>22.771699999999999</v>
      </c>
      <c r="CT697" s="73">
        <v>23.5854</v>
      </c>
      <c r="CU697" s="73">
        <v>23.319099999999999</v>
      </c>
      <c r="CV697" s="73">
        <v>22.6111</v>
      </c>
      <c r="CW697" s="73">
        <v>23.081199999999999</v>
      </c>
      <c r="CX697" s="73">
        <v>22.536899999999999</v>
      </c>
      <c r="CZ697" s="75">
        <f t="shared" si="120"/>
        <v>22.544750000000001</v>
      </c>
      <c r="DA697" s="75">
        <f t="shared" si="121"/>
        <v>0.32486712668412565</v>
      </c>
      <c r="DB697" s="75">
        <f t="shared" si="122"/>
        <v>23.0046</v>
      </c>
      <c r="DC697" s="75">
        <f t="shared" si="123"/>
        <v>0.48050012486991123</v>
      </c>
      <c r="DD697" s="75">
        <f t="shared" si="124"/>
        <v>23.082360000000001</v>
      </c>
      <c r="DE697" s="75">
        <f t="shared" si="125"/>
        <v>0.20169518586223212</v>
      </c>
      <c r="DF697" s="75">
        <f t="shared" si="126"/>
        <v>23.298350000000003</v>
      </c>
      <c r="DG697" s="75">
        <f t="shared" si="127"/>
        <v>0.36755794554509785</v>
      </c>
      <c r="DH697" s="75">
        <f t="shared" si="128"/>
        <v>23.1677</v>
      </c>
      <c r="DI697" s="75">
        <f t="shared" si="129"/>
        <v>0.27701139868243702</v>
      </c>
      <c r="DJ697" s="75">
        <f t="shared" si="130"/>
        <v>23.02674</v>
      </c>
      <c r="DK697" s="75">
        <f t="shared" si="131"/>
        <v>0.45089940452389138</v>
      </c>
      <c r="DM697" s="74" t="s">
        <v>1117</v>
      </c>
      <c r="DN697" s="74" t="s">
        <v>3468</v>
      </c>
    </row>
    <row r="698" spans="2:118" s="73" customFormat="1" x14ac:dyDescent="0.35">
      <c r="B698" s="74" t="s">
        <v>3472</v>
      </c>
      <c r="C698" s="74" t="s">
        <v>3473</v>
      </c>
      <c r="D698" s="73">
        <v>1</v>
      </c>
      <c r="E698" s="74" t="s">
        <v>3474</v>
      </c>
      <c r="F698" s="74"/>
      <c r="G698" s="74" t="s">
        <v>991</v>
      </c>
      <c r="H698" s="74" t="s">
        <v>3475</v>
      </c>
      <c r="I698" s="73">
        <v>2</v>
      </c>
      <c r="J698" s="73">
        <v>2</v>
      </c>
      <c r="K698" s="73">
        <v>2</v>
      </c>
      <c r="L698" s="73">
        <v>10.7</v>
      </c>
      <c r="M698" s="73">
        <v>26.143000000000001</v>
      </c>
      <c r="N698" s="73">
        <v>5.4735000000000005E-4</v>
      </c>
      <c r="O698" s="73">
        <v>2.8565999999999998</v>
      </c>
      <c r="P698" s="73">
        <v>225410000</v>
      </c>
      <c r="Q698" s="73">
        <v>33</v>
      </c>
      <c r="S698" s="73">
        <v>1.4838199999999999</v>
      </c>
      <c r="T698" s="73">
        <v>0.27810000000000001</v>
      </c>
      <c r="V698" s="73">
        <v>0.55836649800000004</v>
      </c>
      <c r="W698" s="73">
        <v>0.99839423100000002</v>
      </c>
      <c r="X698" s="73">
        <v>-0.196185684</v>
      </c>
      <c r="Z698" s="73">
        <v>1.7192228220000001</v>
      </c>
      <c r="AA698" s="73">
        <v>0.14264406800000001</v>
      </c>
      <c r="AB698" s="73">
        <v>-0.70223007199999998</v>
      </c>
      <c r="AD698" s="73">
        <v>1.593991366</v>
      </c>
      <c r="AE698" s="73">
        <v>0.31269565199999999</v>
      </c>
      <c r="AF698" s="73">
        <v>-0.46224174499999998</v>
      </c>
      <c r="AH698" s="73">
        <v>1.1394714909999999</v>
      </c>
      <c r="AI698" s="73">
        <v>0.29002424199999999</v>
      </c>
      <c r="AJ698" s="73">
        <v>-0.33979988100000003</v>
      </c>
      <c r="AL698" s="73">
        <v>1.5817137910000001</v>
      </c>
      <c r="AM698" s="73">
        <v>6.6199999999999995E-2</v>
      </c>
      <c r="AN698" s="73">
        <v>-0.451686859</v>
      </c>
      <c r="AO698" s="73">
        <v>1</v>
      </c>
      <c r="AP698" s="73">
        <v>2</v>
      </c>
      <c r="AQ698" s="73">
        <v>1</v>
      </c>
      <c r="AR698" s="73">
        <v>1</v>
      </c>
      <c r="AS698" s="73">
        <v>0</v>
      </c>
      <c r="AT698" s="73">
        <v>1</v>
      </c>
      <c r="AU698" s="73">
        <v>1</v>
      </c>
      <c r="AV698" s="73">
        <v>2</v>
      </c>
      <c r="AW698" s="73">
        <v>1</v>
      </c>
      <c r="AX698" s="73">
        <v>2</v>
      </c>
      <c r="AY698" s="73">
        <v>1</v>
      </c>
      <c r="AZ698" s="73">
        <v>1</v>
      </c>
      <c r="BA698" s="73">
        <v>1</v>
      </c>
      <c r="BB698" s="73">
        <v>1</v>
      </c>
      <c r="BC698" s="73">
        <v>1</v>
      </c>
      <c r="BD698" s="73">
        <v>1</v>
      </c>
      <c r="BE698" s="73">
        <v>1</v>
      </c>
      <c r="BF698" s="73">
        <v>2</v>
      </c>
      <c r="BG698" s="73">
        <v>1</v>
      </c>
      <c r="BH698" s="73">
        <v>2</v>
      </c>
      <c r="BI698" s="73">
        <v>1</v>
      </c>
      <c r="BJ698" s="73">
        <v>1</v>
      </c>
      <c r="BK698" s="73">
        <v>1</v>
      </c>
      <c r="BL698" s="73">
        <v>1</v>
      </c>
      <c r="BM698" s="73">
        <v>1</v>
      </c>
      <c r="BN698" s="73">
        <v>1</v>
      </c>
      <c r="BO698" s="73">
        <v>0</v>
      </c>
      <c r="BP698" s="73">
        <v>0</v>
      </c>
      <c r="BQ698" s="73">
        <v>2</v>
      </c>
      <c r="BR698" s="73">
        <v>1</v>
      </c>
      <c r="BT698" s="73" t="s">
        <v>3471</v>
      </c>
      <c r="BU698" s="73">
        <v>22.428899999999999</v>
      </c>
      <c r="BV698" s="73">
        <v>22.051100000000002</v>
      </c>
      <c r="BW698" s="73">
        <v>22.339099999999998</v>
      </c>
      <c r="BX698" s="73">
        <v>22.068999999999999</v>
      </c>
      <c r="BY698" s="73">
        <v>21.806899999999999</v>
      </c>
      <c r="BZ698" s="73">
        <v>22.193100000000001</v>
      </c>
      <c r="CA698" s="73">
        <v>21.8598</v>
      </c>
      <c r="CB698" s="73">
        <v>22.120100000000001</v>
      </c>
      <c r="CC698" s="73">
        <v>22.050599999999999</v>
      </c>
      <c r="CD698" s="73">
        <v>21.490400000000001</v>
      </c>
      <c r="CE698" s="73">
        <v>21.825299999999999</v>
      </c>
      <c r="CF698" s="73" t="s">
        <v>558</v>
      </c>
      <c r="CG698" s="73">
        <v>21.9666</v>
      </c>
      <c r="CH698" s="73">
        <v>21.424499999999998</v>
      </c>
      <c r="CI698" s="73">
        <v>21.159500000000001</v>
      </c>
      <c r="CJ698" s="73">
        <v>21.8795</v>
      </c>
      <c r="CK698" s="73">
        <v>21.434799999999999</v>
      </c>
      <c r="CL698" s="73">
        <v>21.4284</v>
      </c>
      <c r="CM698" s="73">
        <v>21.575800000000001</v>
      </c>
      <c r="CN698" s="73">
        <v>22.065200000000001</v>
      </c>
      <c r="CO698" s="73">
        <v>22.009699999999999</v>
      </c>
      <c r="CP698" s="73">
        <v>21.9071</v>
      </c>
      <c r="CQ698" s="73">
        <v>21.726400000000002</v>
      </c>
      <c r="CR698" s="73">
        <v>21.358699999999999</v>
      </c>
      <c r="CS698" s="73">
        <v>21.9941</v>
      </c>
      <c r="CT698" s="73">
        <v>21.808900000000001</v>
      </c>
      <c r="CU698" s="73">
        <v>21.755600000000001</v>
      </c>
      <c r="CV698" s="73">
        <v>21.777699999999999</v>
      </c>
      <c r="CW698" s="73">
        <v>21.2029</v>
      </c>
      <c r="CX698" s="73">
        <v>21.891500000000001</v>
      </c>
      <c r="CZ698" s="75">
        <f t="shared" si="120"/>
        <v>22.139000000000003</v>
      </c>
      <c r="DA698" s="75">
        <f t="shared" si="121"/>
        <v>0.24849488928346156</v>
      </c>
      <c r="DB698" s="75">
        <f t="shared" si="122"/>
        <v>21.942799999999998</v>
      </c>
      <c r="DC698" s="75">
        <f t="shared" si="123"/>
        <v>0.2816296237969293</v>
      </c>
      <c r="DD698" s="75">
        <f t="shared" si="124"/>
        <v>21.593975</v>
      </c>
      <c r="DE698" s="75">
        <f t="shared" si="125"/>
        <v>0.36961734604858509</v>
      </c>
      <c r="DF698" s="75">
        <f t="shared" si="126"/>
        <v>21.676740000000002</v>
      </c>
      <c r="DG698" s="75">
        <f t="shared" si="127"/>
        <v>0.28390552654008028</v>
      </c>
      <c r="DH698" s="75">
        <f t="shared" si="128"/>
        <v>21.799199999999999</v>
      </c>
      <c r="DI698" s="75">
        <f t="shared" si="129"/>
        <v>0.27077608830914146</v>
      </c>
      <c r="DJ698" s="75">
        <f t="shared" si="130"/>
        <v>21.68732</v>
      </c>
      <c r="DK698" s="75">
        <f t="shared" si="131"/>
        <v>0.27566492704005752</v>
      </c>
      <c r="DM698" s="74" t="s">
        <v>3472</v>
      </c>
      <c r="DN698" s="74" t="s">
        <v>3473</v>
      </c>
    </row>
    <row r="699" spans="2:118" s="73" customFormat="1" x14ac:dyDescent="0.35">
      <c r="B699" s="74" t="s">
        <v>3477</v>
      </c>
      <c r="C699" s="74" t="s">
        <v>3478</v>
      </c>
      <c r="D699" s="73">
        <v>1</v>
      </c>
      <c r="E699" s="74"/>
      <c r="F699" s="74"/>
      <c r="G699" s="74"/>
      <c r="H699" s="74"/>
      <c r="I699" s="73">
        <v>13</v>
      </c>
      <c r="J699" s="73">
        <v>13</v>
      </c>
      <c r="K699" s="73">
        <v>13</v>
      </c>
      <c r="L699" s="73">
        <v>77.7</v>
      </c>
      <c r="M699" s="73">
        <v>12.906000000000001</v>
      </c>
      <c r="N699" s="73">
        <v>0</v>
      </c>
      <c r="O699" s="73">
        <v>323.31</v>
      </c>
      <c r="P699" s="73">
        <v>38345000000</v>
      </c>
      <c r="Q699" s="73">
        <v>451</v>
      </c>
      <c r="S699" s="73">
        <v>1.89228</v>
      </c>
      <c r="T699" s="73">
        <v>0.17863200000000001</v>
      </c>
      <c r="V699" s="73">
        <v>0.55777016000000001</v>
      </c>
      <c r="W699" s="73">
        <v>1</v>
      </c>
      <c r="X699" s="73">
        <v>-0.375770569</v>
      </c>
      <c r="Z699" s="73">
        <v>1.4099228429999999</v>
      </c>
      <c r="AA699" s="73">
        <v>0.146252874</v>
      </c>
      <c r="AB699" s="73">
        <v>-0.893050385</v>
      </c>
      <c r="AD699" s="73">
        <v>1.7754962620000001</v>
      </c>
      <c r="AE699" s="73">
        <v>0.385428571</v>
      </c>
      <c r="AF699" s="73">
        <v>-0.90196495099999996</v>
      </c>
      <c r="AH699" s="73">
        <v>2.1258903849999999</v>
      </c>
      <c r="AI699" s="73">
        <v>0.27500000000000002</v>
      </c>
      <c r="AJ699" s="73">
        <v>-0.83826789899999998</v>
      </c>
      <c r="AK699" s="73" t="s">
        <v>340</v>
      </c>
      <c r="AL699" s="73">
        <v>2.521726728</v>
      </c>
      <c r="AM699" s="73">
        <v>1.1157894999999999E-2</v>
      </c>
      <c r="AN699" s="73">
        <v>-1.274590302</v>
      </c>
      <c r="AO699" s="73">
        <v>14</v>
      </c>
      <c r="AP699" s="73">
        <v>16</v>
      </c>
      <c r="AQ699" s="73">
        <v>22</v>
      </c>
      <c r="AR699" s="73">
        <v>18</v>
      </c>
      <c r="AS699" s="73">
        <v>13</v>
      </c>
      <c r="AT699" s="73">
        <v>14</v>
      </c>
      <c r="AU699" s="73">
        <v>14</v>
      </c>
      <c r="AV699" s="73">
        <v>15</v>
      </c>
      <c r="AW699" s="73">
        <v>17</v>
      </c>
      <c r="AX699" s="73">
        <v>15</v>
      </c>
      <c r="AY699" s="73">
        <v>15</v>
      </c>
      <c r="AZ699" s="73">
        <v>16</v>
      </c>
      <c r="BA699" s="73">
        <v>15</v>
      </c>
      <c r="BB699" s="73">
        <v>12</v>
      </c>
      <c r="BC699" s="73">
        <v>14</v>
      </c>
      <c r="BD699" s="73">
        <v>17</v>
      </c>
      <c r="BE699" s="73">
        <v>13</v>
      </c>
      <c r="BF699" s="73">
        <v>15</v>
      </c>
      <c r="BG699" s="73">
        <v>18</v>
      </c>
      <c r="BH699" s="73">
        <v>15</v>
      </c>
      <c r="BI699" s="73">
        <v>15</v>
      </c>
      <c r="BJ699" s="73">
        <v>15</v>
      </c>
      <c r="BK699" s="73">
        <v>15</v>
      </c>
      <c r="BL699" s="73">
        <v>14</v>
      </c>
      <c r="BM699" s="73">
        <v>15</v>
      </c>
      <c r="BN699" s="73">
        <v>13</v>
      </c>
      <c r="BO699" s="73">
        <v>13</v>
      </c>
      <c r="BP699" s="73">
        <v>13</v>
      </c>
      <c r="BQ699" s="73">
        <v>14</v>
      </c>
      <c r="BR699" s="73">
        <v>16</v>
      </c>
      <c r="BT699" s="73" t="s">
        <v>3476</v>
      </c>
      <c r="BU699" s="73">
        <v>30.218900000000001</v>
      </c>
      <c r="BV699" s="73">
        <v>30.0868</v>
      </c>
      <c r="BW699" s="73">
        <v>30.1159</v>
      </c>
      <c r="BX699" s="73">
        <v>29.8401</v>
      </c>
      <c r="BY699" s="73">
        <v>29.182200000000002</v>
      </c>
      <c r="BZ699" s="73">
        <v>29.946100000000001</v>
      </c>
      <c r="CA699" s="73">
        <v>29.695699999999999</v>
      </c>
      <c r="CB699" s="73">
        <v>29.465</v>
      </c>
      <c r="CC699" s="73">
        <v>29.931999999999999</v>
      </c>
      <c r="CD699" s="73">
        <v>28.526299999999999</v>
      </c>
      <c r="CE699" s="73">
        <v>29.666799999999999</v>
      </c>
      <c r="CF699" s="73">
        <v>29.500499999999999</v>
      </c>
      <c r="CG699" s="73">
        <v>29.266500000000001</v>
      </c>
      <c r="CH699" s="73">
        <v>28.491</v>
      </c>
      <c r="CI699" s="73">
        <v>28.053899999999999</v>
      </c>
      <c r="CJ699" s="73">
        <v>29.306000000000001</v>
      </c>
      <c r="CK699" s="73">
        <v>28.141999999999999</v>
      </c>
      <c r="CL699" s="73">
        <v>29.039200000000001</v>
      </c>
      <c r="CM699" s="73">
        <v>28.938700000000001</v>
      </c>
      <c r="CN699" s="73">
        <v>29.508199999999999</v>
      </c>
      <c r="CO699" s="73">
        <v>29.165500000000002</v>
      </c>
      <c r="CP699" s="73">
        <v>29.167400000000001</v>
      </c>
      <c r="CQ699" s="73">
        <v>28.8506</v>
      </c>
      <c r="CR699" s="73">
        <v>28.619299999999999</v>
      </c>
      <c r="CS699" s="73">
        <v>29.4499</v>
      </c>
      <c r="CT699" s="73">
        <v>28.555299999999999</v>
      </c>
      <c r="CU699" s="73">
        <v>28.5868</v>
      </c>
      <c r="CV699" s="73">
        <v>28.316400000000002</v>
      </c>
      <c r="CW699" s="73">
        <v>28.107600000000001</v>
      </c>
      <c r="CX699" s="73">
        <v>29.504999999999999</v>
      </c>
      <c r="CZ699" s="75">
        <f t="shared" si="120"/>
        <v>29.888779999999997</v>
      </c>
      <c r="DA699" s="75">
        <f t="shared" si="121"/>
        <v>0.41874803521927079</v>
      </c>
      <c r="DB699" s="75">
        <f t="shared" si="122"/>
        <v>29.513020000000001</v>
      </c>
      <c r="DC699" s="75">
        <f t="shared" si="123"/>
        <v>0.58574670037482957</v>
      </c>
      <c r="DD699" s="75">
        <f t="shared" si="124"/>
        <v>28.995740000000001</v>
      </c>
      <c r="DE699" s="75">
        <f t="shared" si="125"/>
        <v>0.69286366119172393</v>
      </c>
      <c r="DF699" s="75">
        <f t="shared" si="126"/>
        <v>28.986820000000002</v>
      </c>
      <c r="DG699" s="75">
        <f t="shared" si="127"/>
        <v>0.5226119516428992</v>
      </c>
      <c r="DH699" s="75">
        <f t="shared" si="128"/>
        <v>29.050540000000002</v>
      </c>
      <c r="DI699" s="75">
        <f t="shared" si="129"/>
        <v>0.32105467291413192</v>
      </c>
      <c r="DJ699" s="75">
        <f t="shared" si="130"/>
        <v>28.61422</v>
      </c>
      <c r="DK699" s="75">
        <f t="shared" si="131"/>
        <v>0.53457296227923745</v>
      </c>
      <c r="DM699" s="74" t="s">
        <v>3477</v>
      </c>
      <c r="DN699" s="74" t="s">
        <v>3478</v>
      </c>
    </row>
    <row r="700" spans="2:118" s="73" customFormat="1" x14ac:dyDescent="0.35">
      <c r="B700" s="74" t="s">
        <v>3480</v>
      </c>
      <c r="C700" s="74" t="s">
        <v>3481</v>
      </c>
      <c r="D700" s="73">
        <v>1</v>
      </c>
      <c r="E700" s="74"/>
      <c r="F700" s="74"/>
      <c r="G700" s="74"/>
      <c r="H700" s="74"/>
      <c r="I700" s="73">
        <v>6</v>
      </c>
      <c r="J700" s="73">
        <v>6</v>
      </c>
      <c r="K700" s="73">
        <v>6</v>
      </c>
      <c r="L700" s="73">
        <v>17.7</v>
      </c>
      <c r="M700" s="73">
        <v>50.774000000000001</v>
      </c>
      <c r="N700" s="73">
        <v>0</v>
      </c>
      <c r="O700" s="73">
        <v>31.81</v>
      </c>
      <c r="P700" s="73">
        <v>693740000</v>
      </c>
      <c r="Q700" s="73">
        <v>87</v>
      </c>
      <c r="S700" s="73">
        <v>0.138489</v>
      </c>
      <c r="T700" s="73">
        <v>0.94295499999999999</v>
      </c>
      <c r="V700" s="73">
        <v>9.0134836999999995E-2</v>
      </c>
      <c r="W700" s="73">
        <v>0.969863751</v>
      </c>
      <c r="X700" s="73">
        <v>-2.7723694E-2</v>
      </c>
      <c r="Z700" s="73">
        <v>0.36889431900000003</v>
      </c>
      <c r="AA700" s="73">
        <v>0.75468401500000004</v>
      </c>
      <c r="AB700" s="73">
        <v>-5.9601212000000001E-2</v>
      </c>
      <c r="AD700" s="73">
        <v>0.853246952</v>
      </c>
      <c r="AE700" s="73">
        <v>0.52136338000000004</v>
      </c>
      <c r="AF700" s="73">
        <v>-0.14035224900000001</v>
      </c>
      <c r="AH700" s="73">
        <v>4.9937884000000002E-2</v>
      </c>
      <c r="AI700" s="73">
        <v>0.95453810299999997</v>
      </c>
      <c r="AJ700" s="73">
        <v>1.8074416999999999E-2</v>
      </c>
      <c r="AL700" s="73">
        <v>4.4309516E-2</v>
      </c>
      <c r="AM700" s="73">
        <v>0.96327354899999995</v>
      </c>
      <c r="AN700" s="73">
        <v>7.2368620000000002E-3</v>
      </c>
      <c r="AO700" s="73">
        <v>1</v>
      </c>
      <c r="AP700" s="73">
        <v>3</v>
      </c>
      <c r="AQ700" s="73">
        <v>2</v>
      </c>
      <c r="AR700" s="73">
        <v>2</v>
      </c>
      <c r="AS700" s="73">
        <v>3</v>
      </c>
      <c r="AT700" s="73">
        <v>2</v>
      </c>
      <c r="AU700" s="73">
        <v>2</v>
      </c>
      <c r="AV700" s="73">
        <v>2</v>
      </c>
      <c r="AW700" s="73">
        <v>2</v>
      </c>
      <c r="AX700" s="73">
        <v>4</v>
      </c>
      <c r="AY700" s="73">
        <v>2</v>
      </c>
      <c r="AZ700" s="73">
        <v>3</v>
      </c>
      <c r="BA700" s="73">
        <v>3</v>
      </c>
      <c r="BB700" s="73">
        <v>4</v>
      </c>
      <c r="BC700" s="73">
        <v>5</v>
      </c>
      <c r="BD700" s="73">
        <v>2</v>
      </c>
      <c r="BE700" s="73">
        <v>4</v>
      </c>
      <c r="BF700" s="73">
        <v>5</v>
      </c>
      <c r="BG700" s="73">
        <v>2</v>
      </c>
      <c r="BH700" s="73">
        <v>1</v>
      </c>
      <c r="BI700" s="73">
        <v>4</v>
      </c>
      <c r="BJ700" s="73">
        <v>3</v>
      </c>
      <c r="BK700" s="73">
        <v>4</v>
      </c>
      <c r="BL700" s="73">
        <v>2</v>
      </c>
      <c r="BM700" s="73">
        <v>3</v>
      </c>
      <c r="BN700" s="73">
        <v>6</v>
      </c>
      <c r="BO700" s="73">
        <v>2</v>
      </c>
      <c r="BP700" s="73">
        <v>3</v>
      </c>
      <c r="BQ700" s="73">
        <v>3</v>
      </c>
      <c r="BR700" s="73">
        <v>3</v>
      </c>
      <c r="BT700" s="73" t="s">
        <v>3479</v>
      </c>
      <c r="BU700" s="73">
        <v>23.460100000000001</v>
      </c>
      <c r="BV700" s="73">
        <v>23.326599999999999</v>
      </c>
      <c r="BW700" s="73">
        <v>23.3733</v>
      </c>
      <c r="BX700" s="73">
        <v>23.434899999999999</v>
      </c>
      <c r="BY700" s="73">
        <v>23.215499999999999</v>
      </c>
      <c r="BZ700" s="73">
        <v>23.660499999999999</v>
      </c>
      <c r="CA700" s="73">
        <v>23.133600000000001</v>
      </c>
      <c r="CB700" s="73">
        <v>23.1084</v>
      </c>
      <c r="CC700" s="73">
        <v>23.4725</v>
      </c>
      <c r="CD700" s="73">
        <v>23.297000000000001</v>
      </c>
      <c r="CE700" s="73">
        <v>23.400500000000001</v>
      </c>
      <c r="CF700" s="73">
        <v>23.3918</v>
      </c>
      <c r="CG700" s="73">
        <v>23.090599999999998</v>
      </c>
      <c r="CH700" s="73">
        <v>23.290199999999999</v>
      </c>
      <c r="CI700" s="73">
        <v>23.339300000000001</v>
      </c>
      <c r="CJ700" s="73">
        <v>23.4772</v>
      </c>
      <c r="CK700" s="73">
        <v>23.121400000000001</v>
      </c>
      <c r="CL700" s="73">
        <v>23.0791</v>
      </c>
      <c r="CM700" s="73">
        <v>23.297499999999999</v>
      </c>
      <c r="CN700" s="73">
        <v>23.133500000000002</v>
      </c>
      <c r="CO700" s="73">
        <v>23.607900000000001</v>
      </c>
      <c r="CP700" s="73">
        <v>23.1282</v>
      </c>
      <c r="CQ700" s="73">
        <v>23.487100000000002</v>
      </c>
      <c r="CR700" s="73">
        <v>23.622299999999999</v>
      </c>
      <c r="CS700" s="73">
        <v>23.055299999999999</v>
      </c>
      <c r="CT700" s="73">
        <v>23.467199999999998</v>
      </c>
      <c r="CU700" s="73">
        <v>23.3325</v>
      </c>
      <c r="CV700" s="73">
        <v>23.373999999999999</v>
      </c>
      <c r="CW700" s="73">
        <v>23.4239</v>
      </c>
      <c r="CX700" s="73">
        <v>23.248999999999999</v>
      </c>
      <c r="CZ700" s="75">
        <f t="shared" si="120"/>
        <v>23.362079999999999</v>
      </c>
      <c r="DA700" s="75">
        <f t="shared" si="121"/>
        <v>9.7186789225697276E-2</v>
      </c>
      <c r="DB700" s="75">
        <f t="shared" si="122"/>
        <v>23.334399999999999</v>
      </c>
      <c r="DC700" s="75">
        <f t="shared" si="123"/>
        <v>0.23356381354995845</v>
      </c>
      <c r="DD700" s="75">
        <f t="shared" si="124"/>
        <v>23.302479999999996</v>
      </c>
      <c r="DE700" s="75">
        <f t="shared" si="125"/>
        <v>0.12647690302976367</v>
      </c>
      <c r="DF700" s="75">
        <f t="shared" si="126"/>
        <v>23.22174</v>
      </c>
      <c r="DG700" s="75">
        <f t="shared" si="127"/>
        <v>0.16522709523561746</v>
      </c>
      <c r="DH700" s="75">
        <f t="shared" si="128"/>
        <v>23.38016</v>
      </c>
      <c r="DI700" s="75">
        <f t="shared" si="129"/>
        <v>0.26969951427468364</v>
      </c>
      <c r="DJ700" s="75">
        <f t="shared" si="130"/>
        <v>23.369319999999998</v>
      </c>
      <c r="DK700" s="75">
        <f t="shared" si="131"/>
        <v>8.4282246054551646E-2</v>
      </c>
      <c r="DM700" s="74" t="s">
        <v>3480</v>
      </c>
      <c r="DN700" s="74" t="s">
        <v>3481</v>
      </c>
    </row>
    <row r="701" spans="2:118" s="73" customFormat="1" x14ac:dyDescent="0.35">
      <c r="B701" s="74" t="s">
        <v>1253</v>
      </c>
      <c r="C701" s="74" t="s">
        <v>3483</v>
      </c>
      <c r="D701" s="73">
        <v>1</v>
      </c>
      <c r="E701" s="74"/>
      <c r="F701" s="74" t="s">
        <v>607</v>
      </c>
      <c r="G701" s="74" t="s">
        <v>1261</v>
      </c>
      <c r="H701" s="74" t="s">
        <v>1359</v>
      </c>
      <c r="I701" s="73">
        <v>9</v>
      </c>
      <c r="J701" s="73">
        <v>9</v>
      </c>
      <c r="K701" s="73">
        <v>9</v>
      </c>
      <c r="L701" s="73">
        <v>21.6</v>
      </c>
      <c r="M701" s="73">
        <v>66.706999999999994</v>
      </c>
      <c r="N701" s="73">
        <v>0</v>
      </c>
      <c r="O701" s="73">
        <v>45.811</v>
      </c>
      <c r="P701" s="73">
        <v>466210000</v>
      </c>
      <c r="Q701" s="73">
        <v>88</v>
      </c>
      <c r="S701" s="73">
        <v>5.4676599999999999E-2</v>
      </c>
      <c r="T701" s="73">
        <v>0.81308199999999997</v>
      </c>
      <c r="V701" s="73">
        <v>0.41416072599999998</v>
      </c>
      <c r="W701" s="73">
        <v>1</v>
      </c>
      <c r="X701" s="73">
        <v>0.36200218200000001</v>
      </c>
      <c r="Z701" s="73">
        <v>0.29156740599999997</v>
      </c>
      <c r="AA701" s="73">
        <v>0.59703083700000004</v>
      </c>
      <c r="AB701" s="73">
        <v>0.32684021000000002</v>
      </c>
      <c r="AD701" s="73">
        <v>0.25205956400000001</v>
      </c>
      <c r="AE701" s="73">
        <v>0.68460238399999995</v>
      </c>
      <c r="AF701" s="73">
        <v>0.28648986799999998</v>
      </c>
      <c r="AH701" s="73">
        <v>0.37976078099999999</v>
      </c>
      <c r="AI701" s="73">
        <v>0.54398988599999998</v>
      </c>
      <c r="AJ701" s="73">
        <v>0.34080886799999999</v>
      </c>
      <c r="AL701" s="73">
        <v>0.387092241</v>
      </c>
      <c r="AM701" s="73">
        <v>0.456063781</v>
      </c>
      <c r="AN701" s="73">
        <v>0.377986145</v>
      </c>
      <c r="AO701" s="73">
        <v>0</v>
      </c>
      <c r="AP701" s="73">
        <v>3</v>
      </c>
      <c r="AQ701" s="73">
        <v>1</v>
      </c>
      <c r="AR701" s="73">
        <v>2</v>
      </c>
      <c r="AS701" s="73">
        <v>2</v>
      </c>
      <c r="AT701" s="73">
        <v>0</v>
      </c>
      <c r="AU701" s="73">
        <v>4</v>
      </c>
      <c r="AV701" s="73">
        <v>5</v>
      </c>
      <c r="AW701" s="73">
        <v>3</v>
      </c>
      <c r="AX701" s="73">
        <v>4</v>
      </c>
      <c r="AY701" s="73">
        <v>0</v>
      </c>
      <c r="AZ701" s="73">
        <v>4</v>
      </c>
      <c r="BA701" s="73">
        <v>3</v>
      </c>
      <c r="BB701" s="73">
        <v>4</v>
      </c>
      <c r="BC701" s="73">
        <v>4</v>
      </c>
      <c r="BD701" s="73">
        <v>0</v>
      </c>
      <c r="BE701" s="73">
        <v>7</v>
      </c>
      <c r="BF701" s="73">
        <v>2</v>
      </c>
      <c r="BG701" s="73">
        <v>6</v>
      </c>
      <c r="BH701" s="73">
        <v>1</v>
      </c>
      <c r="BI701" s="73">
        <v>2</v>
      </c>
      <c r="BJ701" s="73">
        <v>3</v>
      </c>
      <c r="BK701" s="73">
        <v>5</v>
      </c>
      <c r="BL701" s="73">
        <v>3</v>
      </c>
      <c r="BM701" s="73">
        <v>3</v>
      </c>
      <c r="BN701" s="73">
        <v>1</v>
      </c>
      <c r="BO701" s="73">
        <v>3</v>
      </c>
      <c r="BP701" s="73">
        <v>4</v>
      </c>
      <c r="BQ701" s="73">
        <v>6</v>
      </c>
      <c r="BR701" s="73">
        <v>3</v>
      </c>
      <c r="BT701" s="73" t="s">
        <v>3482</v>
      </c>
      <c r="BU701" s="73" t="s">
        <v>558</v>
      </c>
      <c r="BV701" s="73">
        <v>22.767199999999999</v>
      </c>
      <c r="BW701" s="73">
        <v>22.661200000000001</v>
      </c>
      <c r="BX701" s="73">
        <v>22.802900000000001</v>
      </c>
      <c r="BY701" s="73">
        <v>22.457799999999999</v>
      </c>
      <c r="BZ701" s="73">
        <v>22.3841</v>
      </c>
      <c r="CA701" s="73">
        <v>22.848500000000001</v>
      </c>
      <c r="CB701" s="73">
        <v>22.726099999999999</v>
      </c>
      <c r="CC701" s="73">
        <v>22.645800000000001</v>
      </c>
      <c r="CD701" s="73">
        <v>22.656300000000002</v>
      </c>
      <c r="CE701" s="73">
        <v>21.521100000000001</v>
      </c>
      <c r="CF701" s="73">
        <v>22.9575</v>
      </c>
      <c r="CG701" s="73">
        <v>22.869800000000001</v>
      </c>
      <c r="CH701" s="73">
        <v>22.777699999999999</v>
      </c>
      <c r="CI701" s="73">
        <v>22.959</v>
      </c>
      <c r="CJ701" s="73">
        <v>21.7149</v>
      </c>
      <c r="CK701" s="73">
        <v>23.194900000000001</v>
      </c>
      <c r="CL701" s="73">
        <v>22.5061</v>
      </c>
      <c r="CM701" s="73">
        <v>23.0946</v>
      </c>
      <c r="CN701" s="73">
        <v>22.372699999999998</v>
      </c>
      <c r="CO701" s="73">
        <v>22.380199999999999</v>
      </c>
      <c r="CP701" s="73">
        <v>22.545300000000001</v>
      </c>
      <c r="CQ701" s="73">
        <v>22.746700000000001</v>
      </c>
      <c r="CR701" s="73">
        <v>22.932099999999998</v>
      </c>
      <c r="CS701" s="73">
        <v>22.5505</v>
      </c>
      <c r="CT701" s="73">
        <v>22.075199999999999</v>
      </c>
      <c r="CU701" s="73">
        <v>22.889399999999998</v>
      </c>
      <c r="CV701" s="73">
        <v>22.874600000000001</v>
      </c>
      <c r="CW701" s="73">
        <v>23.159400000000002</v>
      </c>
      <c r="CX701" s="73">
        <v>22.342199999999998</v>
      </c>
      <c r="CZ701" s="75">
        <f t="shared" si="120"/>
        <v>22.672274999999999</v>
      </c>
      <c r="DA701" s="75">
        <f t="shared" si="121"/>
        <v>0.15512986763783923</v>
      </c>
      <c r="DB701" s="75">
        <f t="shared" si="122"/>
        <v>22.652160000000002</v>
      </c>
      <c r="DC701" s="75">
        <f t="shared" si="123"/>
        <v>0.17024267385118244</v>
      </c>
      <c r="DD701" s="75">
        <f t="shared" si="124"/>
        <v>22.61702</v>
      </c>
      <c r="DE701" s="75">
        <f t="shared" si="125"/>
        <v>0.61717772723908282</v>
      </c>
      <c r="DF701" s="75">
        <f t="shared" si="126"/>
        <v>22.576640000000001</v>
      </c>
      <c r="DG701" s="75">
        <f t="shared" si="127"/>
        <v>0.59993566988469715</v>
      </c>
      <c r="DH701" s="75">
        <f t="shared" si="128"/>
        <v>22.630959999999998</v>
      </c>
      <c r="DI701" s="75">
        <f t="shared" si="129"/>
        <v>0.21258708333292486</v>
      </c>
      <c r="DJ701" s="75">
        <f t="shared" si="130"/>
        <v>22.66816</v>
      </c>
      <c r="DK701" s="75">
        <f t="shared" si="131"/>
        <v>0.44461579818985392</v>
      </c>
      <c r="DM701" s="74" t="s">
        <v>1253</v>
      </c>
      <c r="DN701" s="74" t="s">
        <v>3483</v>
      </c>
    </row>
    <row r="702" spans="2:118" s="76" customFormat="1" x14ac:dyDescent="0.35">
      <c r="B702" s="76" t="s">
        <v>3485</v>
      </c>
      <c r="C702" s="76" t="s">
        <v>3486</v>
      </c>
      <c r="D702" s="76">
        <v>1</v>
      </c>
      <c r="F702" s="76" t="s">
        <v>451</v>
      </c>
      <c r="G702" s="76" t="s">
        <v>2553</v>
      </c>
      <c r="H702" s="76" t="s">
        <v>2554</v>
      </c>
      <c r="I702" s="76">
        <v>12</v>
      </c>
      <c r="J702" s="76">
        <v>12</v>
      </c>
      <c r="K702" s="76">
        <v>12</v>
      </c>
      <c r="L702" s="76">
        <v>52.1</v>
      </c>
      <c r="M702" s="76">
        <v>33.795000000000002</v>
      </c>
      <c r="N702" s="76">
        <v>0</v>
      </c>
      <c r="O702" s="76">
        <v>312.13</v>
      </c>
      <c r="P702" s="76">
        <v>3309900000</v>
      </c>
      <c r="Q702" s="76">
        <v>141</v>
      </c>
      <c r="S702" s="76">
        <v>0.66754400000000003</v>
      </c>
      <c r="T702" s="76">
        <v>0.61993100000000001</v>
      </c>
      <c r="V702" s="76">
        <v>1.9300932999999999E-2</v>
      </c>
      <c r="W702" s="76">
        <v>0.99250536</v>
      </c>
      <c r="X702" s="76">
        <v>-1.0769272E-2</v>
      </c>
      <c r="Z702" s="76">
        <v>0.54274789099999998</v>
      </c>
      <c r="AA702" s="76">
        <v>0.53998111000000004</v>
      </c>
      <c r="AB702" s="76">
        <v>0.15247993500000001</v>
      </c>
      <c r="AD702" s="76">
        <v>0.12347098400000001</v>
      </c>
      <c r="AE702" s="76">
        <v>0.90645446799999996</v>
      </c>
      <c r="AF702" s="76">
        <v>4.4955443999999997E-2</v>
      </c>
      <c r="AH702" s="76">
        <v>0.570295679</v>
      </c>
      <c r="AI702" s="76">
        <v>0.55982694700000002</v>
      </c>
      <c r="AJ702" s="76">
        <v>0.148486328</v>
      </c>
      <c r="AL702" s="76">
        <v>1.460336874</v>
      </c>
      <c r="AM702" s="76">
        <v>0.12322222200000001</v>
      </c>
      <c r="AN702" s="76">
        <v>0.30597686800000001</v>
      </c>
      <c r="AO702" s="76">
        <v>2</v>
      </c>
      <c r="AP702" s="76">
        <v>4</v>
      </c>
      <c r="AQ702" s="76">
        <v>3</v>
      </c>
      <c r="AR702" s="76">
        <v>4</v>
      </c>
      <c r="AS702" s="76">
        <v>6</v>
      </c>
      <c r="AT702" s="76">
        <v>4</v>
      </c>
      <c r="AU702" s="76">
        <v>2</v>
      </c>
      <c r="AV702" s="76">
        <v>4</v>
      </c>
      <c r="AW702" s="76">
        <v>2</v>
      </c>
      <c r="AX702" s="76">
        <v>8</v>
      </c>
      <c r="AY702" s="76">
        <v>3</v>
      </c>
      <c r="AZ702" s="76">
        <v>6</v>
      </c>
      <c r="BA702" s="76">
        <v>3</v>
      </c>
      <c r="BB702" s="76">
        <v>7</v>
      </c>
      <c r="BC702" s="76">
        <v>7</v>
      </c>
      <c r="BD702" s="76">
        <v>4</v>
      </c>
      <c r="BE702" s="76">
        <v>7</v>
      </c>
      <c r="BF702" s="76">
        <v>7</v>
      </c>
      <c r="BG702" s="76">
        <v>7</v>
      </c>
      <c r="BH702" s="76">
        <v>3</v>
      </c>
      <c r="BI702" s="76">
        <v>6</v>
      </c>
      <c r="BJ702" s="76">
        <v>3</v>
      </c>
      <c r="BK702" s="76">
        <v>5</v>
      </c>
      <c r="BL702" s="76">
        <v>7</v>
      </c>
      <c r="BM702" s="76">
        <v>3</v>
      </c>
      <c r="BN702" s="76">
        <v>4</v>
      </c>
      <c r="BO702" s="76">
        <v>5</v>
      </c>
      <c r="BP702" s="76">
        <v>4</v>
      </c>
      <c r="BQ702" s="76">
        <v>7</v>
      </c>
      <c r="BR702" s="76">
        <v>4</v>
      </c>
      <c r="BT702" s="76" t="s">
        <v>3484</v>
      </c>
      <c r="BU702" s="76">
        <v>25.636099999999999</v>
      </c>
      <c r="BV702" s="76">
        <v>25.039300000000001</v>
      </c>
      <c r="BW702" s="76">
        <v>25.560400000000001</v>
      </c>
      <c r="BX702" s="76">
        <v>25.576499999999999</v>
      </c>
      <c r="BY702" s="76">
        <v>25.523499999999999</v>
      </c>
      <c r="BZ702" s="76">
        <v>25.595700000000001</v>
      </c>
      <c r="CA702" s="76">
        <v>25.148900000000001</v>
      </c>
      <c r="CB702" s="76">
        <v>25.014900000000001</v>
      </c>
      <c r="CC702" s="76">
        <v>25.8017</v>
      </c>
      <c r="CD702" s="76">
        <v>25.720800000000001</v>
      </c>
      <c r="CE702" s="76">
        <v>25.440799999999999</v>
      </c>
      <c r="CF702" s="76">
        <v>25.634499999999999</v>
      </c>
      <c r="CG702" s="76">
        <v>25.600200000000001</v>
      </c>
      <c r="CH702" s="76">
        <v>25.901</v>
      </c>
      <c r="CI702" s="76">
        <v>25.521799999999999</v>
      </c>
      <c r="CJ702" s="76">
        <v>25.524799999999999</v>
      </c>
      <c r="CK702" s="76">
        <v>25.627300000000002</v>
      </c>
      <c r="CL702" s="76">
        <v>25.591000000000001</v>
      </c>
      <c r="CM702" s="76">
        <v>25.6358</v>
      </c>
      <c r="CN702" s="76">
        <v>25.181699999999999</v>
      </c>
      <c r="CO702" s="76">
        <v>25.623999999999999</v>
      </c>
      <c r="CP702" s="76">
        <v>25.376300000000001</v>
      </c>
      <c r="CQ702" s="76">
        <v>25.678799999999999</v>
      </c>
      <c r="CR702" s="76">
        <v>25.728999999999999</v>
      </c>
      <c r="CS702" s="76">
        <v>25.670100000000001</v>
      </c>
      <c r="CT702" s="76">
        <v>25.593299999999999</v>
      </c>
      <c r="CU702" s="76">
        <v>25.8414</v>
      </c>
      <c r="CV702" s="76">
        <v>25.857199999999999</v>
      </c>
      <c r="CW702" s="76">
        <v>25.8581</v>
      </c>
      <c r="CX702" s="76">
        <v>25.715699999999998</v>
      </c>
      <c r="CZ702" s="77">
        <f t="shared" si="120"/>
        <v>25.46716</v>
      </c>
      <c r="DA702" s="77">
        <f t="shared" si="121"/>
        <v>0.24260463309673155</v>
      </c>
      <c r="DB702" s="77">
        <f t="shared" si="122"/>
        <v>25.456399999999999</v>
      </c>
      <c r="DC702" s="77">
        <f t="shared" si="123"/>
        <v>0.35285352485131821</v>
      </c>
      <c r="DD702" s="77">
        <f t="shared" si="124"/>
        <v>25.61966</v>
      </c>
      <c r="DE702" s="77">
        <f t="shared" si="125"/>
        <v>0.17415409268805618</v>
      </c>
      <c r="DF702" s="77">
        <f t="shared" si="126"/>
        <v>25.512119999999999</v>
      </c>
      <c r="DG702" s="77">
        <f t="shared" si="127"/>
        <v>0.18981793118670384</v>
      </c>
      <c r="DH702" s="77">
        <f t="shared" si="128"/>
        <v>25.615639999999996</v>
      </c>
      <c r="DI702" s="77">
        <f t="shared" si="129"/>
        <v>0.13888762723871373</v>
      </c>
      <c r="DJ702" s="77">
        <f t="shared" si="130"/>
        <v>25.773140000000001</v>
      </c>
      <c r="DK702" s="77">
        <f t="shared" si="131"/>
        <v>0.11681769129716649</v>
      </c>
      <c r="DM702" s="76" t="s">
        <v>3485</v>
      </c>
      <c r="DN702" s="76" t="s">
        <v>3486</v>
      </c>
    </row>
    <row r="703" spans="2:118" s="73" customFormat="1" x14ac:dyDescent="0.35">
      <c r="B703" s="74" t="s">
        <v>3488</v>
      </c>
      <c r="C703" s="74" t="s">
        <v>3489</v>
      </c>
      <c r="D703" s="73">
        <v>1</v>
      </c>
      <c r="E703" s="74" t="s">
        <v>3490</v>
      </c>
      <c r="F703" s="74" t="s">
        <v>546</v>
      </c>
      <c r="G703" s="74" t="s">
        <v>3491</v>
      </c>
      <c r="H703" s="74" t="s">
        <v>3492</v>
      </c>
      <c r="I703" s="73">
        <v>5</v>
      </c>
      <c r="J703" s="73">
        <v>5</v>
      </c>
      <c r="K703" s="73">
        <v>5</v>
      </c>
      <c r="L703" s="73">
        <v>39.700000000000003</v>
      </c>
      <c r="M703" s="73">
        <v>21.634</v>
      </c>
      <c r="N703" s="73">
        <v>0</v>
      </c>
      <c r="O703" s="73">
        <v>9.3722999999999992</v>
      </c>
      <c r="P703" s="73">
        <v>227400000</v>
      </c>
      <c r="Q703" s="73">
        <v>18</v>
      </c>
      <c r="S703" s="73">
        <v>0.92661400000000005</v>
      </c>
      <c r="T703" s="73">
        <v>0.22361500000000001</v>
      </c>
      <c r="V703" s="73">
        <v>0.53148188100000004</v>
      </c>
      <c r="W703" s="73">
        <v>1</v>
      </c>
      <c r="X703" s="73">
        <v>-0.66908531199999999</v>
      </c>
      <c r="Z703" s="73">
        <v>0.38287700200000002</v>
      </c>
      <c r="AA703" s="73">
        <v>0.49615756</v>
      </c>
      <c r="AB703" s="73">
        <v>-0.46435966499999998</v>
      </c>
      <c r="AD703" s="73">
        <v>1.3170606840000001</v>
      </c>
      <c r="AE703" s="73">
        <v>0.29924324299999999</v>
      </c>
      <c r="AF703" s="73">
        <v>-1.5138111110000001</v>
      </c>
      <c r="AH703" s="73">
        <v>0.88475899700000005</v>
      </c>
      <c r="AI703" s="73">
        <v>0.23837096799999999</v>
      </c>
      <c r="AJ703" s="73">
        <v>-1.0825775150000001</v>
      </c>
      <c r="AL703" s="73">
        <v>0.43438239299999998</v>
      </c>
      <c r="AM703" s="73">
        <v>0.37918518499999998</v>
      </c>
      <c r="AN703" s="73">
        <v>-0.60000228899999997</v>
      </c>
      <c r="AO703" s="73">
        <v>0</v>
      </c>
      <c r="AP703" s="73">
        <v>1</v>
      </c>
      <c r="AQ703" s="73">
        <v>2</v>
      </c>
      <c r="AR703" s="73">
        <v>2</v>
      </c>
      <c r="AS703" s="73">
        <v>2</v>
      </c>
      <c r="AT703" s="73">
        <v>0</v>
      </c>
      <c r="AU703" s="73">
        <v>0</v>
      </c>
      <c r="AV703" s="73">
        <v>1</v>
      </c>
      <c r="AW703" s="73">
        <v>1</v>
      </c>
      <c r="AX703" s="73">
        <v>0</v>
      </c>
      <c r="AY703" s="73">
        <v>1</v>
      </c>
      <c r="AZ703" s="73">
        <v>1</v>
      </c>
      <c r="BA703" s="73">
        <v>0</v>
      </c>
      <c r="BB703" s="73">
        <v>0</v>
      </c>
      <c r="BC703" s="73">
        <v>0</v>
      </c>
      <c r="BD703" s="73">
        <v>0</v>
      </c>
      <c r="BE703" s="73">
        <v>0</v>
      </c>
      <c r="BF703" s="73">
        <v>0</v>
      </c>
      <c r="BG703" s="73">
        <v>0</v>
      </c>
      <c r="BH703" s="73">
        <v>1</v>
      </c>
      <c r="BI703" s="73">
        <v>0</v>
      </c>
      <c r="BJ703" s="73">
        <v>0</v>
      </c>
      <c r="BK703" s="73">
        <v>1</v>
      </c>
      <c r="BL703" s="73">
        <v>0</v>
      </c>
      <c r="BM703" s="73">
        <v>1</v>
      </c>
      <c r="BN703" s="73">
        <v>1</v>
      </c>
      <c r="BO703" s="73">
        <v>1</v>
      </c>
      <c r="BP703" s="73">
        <v>1</v>
      </c>
      <c r="BQ703" s="73">
        <v>1</v>
      </c>
      <c r="BR703" s="73">
        <v>0</v>
      </c>
      <c r="BT703" s="73" t="s">
        <v>3487</v>
      </c>
      <c r="BU703" s="73" t="s">
        <v>558</v>
      </c>
      <c r="BV703" s="73">
        <v>22.541399999999999</v>
      </c>
      <c r="BW703" s="73">
        <v>23.165700000000001</v>
      </c>
      <c r="BX703" s="73">
        <v>23.163900000000002</v>
      </c>
      <c r="BY703" s="73">
        <v>21.922899999999998</v>
      </c>
      <c r="BZ703" s="73" t="s">
        <v>558</v>
      </c>
      <c r="CA703" s="73" t="s">
        <v>558</v>
      </c>
      <c r="CB703" s="73">
        <v>22.094899999999999</v>
      </c>
      <c r="CC703" s="73">
        <v>22.230899999999998</v>
      </c>
      <c r="CD703" s="73">
        <v>21.459299999999999</v>
      </c>
      <c r="CE703" s="73">
        <v>21.976800000000001</v>
      </c>
      <c r="CF703" s="73">
        <v>21.333600000000001</v>
      </c>
      <c r="CG703" s="73">
        <v>21.944800000000001</v>
      </c>
      <c r="CH703" s="73">
        <v>22.1999</v>
      </c>
      <c r="CI703" s="73">
        <v>21.428000000000001</v>
      </c>
      <c r="CJ703" s="73" t="s">
        <v>558</v>
      </c>
      <c r="CK703" s="73" t="s">
        <v>558</v>
      </c>
      <c r="CL703" s="73" t="s">
        <v>558</v>
      </c>
      <c r="CM703" s="73">
        <v>21.405799999999999</v>
      </c>
      <c r="CN703" s="73">
        <v>21.931699999999999</v>
      </c>
      <c r="CO703" s="73" t="s">
        <v>558</v>
      </c>
      <c r="CP703" s="73" t="s">
        <v>558</v>
      </c>
      <c r="CQ703" s="73">
        <v>21.854500000000002</v>
      </c>
      <c r="CR703" s="73">
        <v>21.2</v>
      </c>
      <c r="CS703" s="73" t="s">
        <v>558</v>
      </c>
      <c r="CT703" s="73">
        <v>22.2118</v>
      </c>
      <c r="CU703" s="73">
        <v>21.995799999999999</v>
      </c>
      <c r="CV703" s="73">
        <v>21.776399999999999</v>
      </c>
      <c r="CW703" s="73" t="s">
        <v>558</v>
      </c>
      <c r="CX703" s="73">
        <v>22.011399999999998</v>
      </c>
      <c r="CZ703" s="75">
        <f t="shared" si="120"/>
        <v>22.698474999999998</v>
      </c>
      <c r="DA703" s="75">
        <f t="shared" si="121"/>
        <v>0.59472928505329359</v>
      </c>
      <c r="DB703" s="75">
        <f t="shared" si="122"/>
        <v>21.928366666666665</v>
      </c>
      <c r="DC703" s="75">
        <f t="shared" si="123"/>
        <v>0.41187577415202897</v>
      </c>
      <c r="DD703" s="75">
        <f t="shared" si="124"/>
        <v>21.776620000000001</v>
      </c>
      <c r="DE703" s="75">
        <f t="shared" si="125"/>
        <v>0.37594052987141435</v>
      </c>
      <c r="DF703" s="75">
        <f t="shared" si="126"/>
        <v>21.668749999999999</v>
      </c>
      <c r="DG703" s="75">
        <f t="shared" si="127"/>
        <v>0.37186745622600537</v>
      </c>
      <c r="DH703" s="75">
        <f t="shared" si="128"/>
        <v>21.527250000000002</v>
      </c>
      <c r="DI703" s="75">
        <f t="shared" si="129"/>
        <v>0.462801388286597</v>
      </c>
      <c r="DJ703" s="75">
        <f t="shared" si="130"/>
        <v>21.998849999999997</v>
      </c>
      <c r="DK703" s="75">
        <f t="shared" si="131"/>
        <v>0.17794990868219118</v>
      </c>
      <c r="DM703" s="74" t="s">
        <v>3488</v>
      </c>
      <c r="DN703" s="74" t="s">
        <v>3489</v>
      </c>
    </row>
    <row r="704" spans="2:118" s="73" customFormat="1" x14ac:dyDescent="0.35">
      <c r="B704" s="74" t="s">
        <v>3494</v>
      </c>
      <c r="C704" s="74" t="s">
        <v>3495</v>
      </c>
      <c r="D704" s="73">
        <v>1</v>
      </c>
      <c r="E704" s="74"/>
      <c r="F704" s="74" t="s">
        <v>3496</v>
      </c>
      <c r="G704" s="74"/>
      <c r="H704" s="74" t="s">
        <v>3496</v>
      </c>
      <c r="I704" s="73">
        <v>8</v>
      </c>
      <c r="J704" s="73">
        <v>8</v>
      </c>
      <c r="K704" s="73">
        <v>8</v>
      </c>
      <c r="L704" s="73">
        <v>44.2</v>
      </c>
      <c r="M704" s="73">
        <v>27.393999999999998</v>
      </c>
      <c r="N704" s="73">
        <v>0</v>
      </c>
      <c r="O704" s="73">
        <v>162.76</v>
      </c>
      <c r="P704" s="73">
        <v>2085600000</v>
      </c>
      <c r="Q704" s="73">
        <v>82</v>
      </c>
      <c r="S704" s="73">
        <v>2.4248500000000002</v>
      </c>
      <c r="T704" s="73">
        <v>0.206312</v>
      </c>
      <c r="V704" s="73">
        <v>0.34312156999999999</v>
      </c>
      <c r="W704" s="73">
        <v>0.93506172799999998</v>
      </c>
      <c r="X704" s="73">
        <v>-0.17014884899999999</v>
      </c>
      <c r="Z704" s="73">
        <v>1.6375346310000001</v>
      </c>
      <c r="AA704" s="73">
        <v>0.14724390200000001</v>
      </c>
      <c r="AB704" s="73">
        <v>-0.44985046400000001</v>
      </c>
      <c r="AD704" s="73">
        <v>0.66968409900000003</v>
      </c>
      <c r="AE704" s="73">
        <v>0.45969968100000003</v>
      </c>
      <c r="AF704" s="73">
        <v>-0.243172836</v>
      </c>
      <c r="AH704" s="73">
        <v>2.0110896600000001</v>
      </c>
      <c r="AI704" s="73">
        <v>0.23518181799999999</v>
      </c>
      <c r="AJ704" s="73">
        <v>-0.54640007000000002</v>
      </c>
      <c r="AK704" s="73" t="s">
        <v>340</v>
      </c>
      <c r="AL704" s="73">
        <v>3.529790744</v>
      </c>
      <c r="AM704" s="73">
        <v>9.818182E-3</v>
      </c>
      <c r="AN704" s="73">
        <v>-0.90375213600000004</v>
      </c>
      <c r="AO704" s="73">
        <v>2</v>
      </c>
      <c r="AP704" s="73">
        <v>3</v>
      </c>
      <c r="AQ704" s="73">
        <v>5</v>
      </c>
      <c r="AR704" s="73">
        <v>3</v>
      </c>
      <c r="AS704" s="73">
        <v>1</v>
      </c>
      <c r="AT704" s="73">
        <v>2</v>
      </c>
      <c r="AU704" s="73">
        <v>2</v>
      </c>
      <c r="AV704" s="73">
        <v>2</v>
      </c>
      <c r="AW704" s="73">
        <v>4</v>
      </c>
      <c r="AX704" s="73">
        <v>2</v>
      </c>
      <c r="AY704" s="73">
        <v>0</v>
      </c>
      <c r="AZ704" s="73">
        <v>2</v>
      </c>
      <c r="BA704" s="73">
        <v>4</v>
      </c>
      <c r="BB704" s="73">
        <v>3</v>
      </c>
      <c r="BC704" s="73">
        <v>3</v>
      </c>
      <c r="BD704" s="73">
        <v>4</v>
      </c>
      <c r="BE704" s="73">
        <v>2</v>
      </c>
      <c r="BF704" s="73">
        <v>3</v>
      </c>
      <c r="BG704" s="73">
        <v>2</v>
      </c>
      <c r="BH704" s="73">
        <v>2</v>
      </c>
      <c r="BI704" s="73">
        <v>2</v>
      </c>
      <c r="BJ704" s="73">
        <v>4</v>
      </c>
      <c r="BK704" s="73">
        <v>4</v>
      </c>
      <c r="BL704" s="73">
        <v>3</v>
      </c>
      <c r="BM704" s="73">
        <v>5</v>
      </c>
      <c r="BN704" s="73">
        <v>4</v>
      </c>
      <c r="BO704" s="73">
        <v>3</v>
      </c>
      <c r="BP704" s="73">
        <v>3</v>
      </c>
      <c r="BQ704" s="73">
        <v>2</v>
      </c>
      <c r="BR704" s="73">
        <v>1</v>
      </c>
      <c r="BT704" s="73" t="s">
        <v>3493</v>
      </c>
      <c r="BU704" s="73">
        <v>25.340499999999999</v>
      </c>
      <c r="BV704" s="73">
        <v>25.357399999999998</v>
      </c>
      <c r="BW704" s="73">
        <v>25.06</v>
      </c>
      <c r="BX704" s="73">
        <v>25.277000000000001</v>
      </c>
      <c r="BY704" s="73">
        <v>24.987300000000001</v>
      </c>
      <c r="BZ704" s="73">
        <v>25.477699999999999</v>
      </c>
      <c r="CA704" s="73">
        <v>25.1541</v>
      </c>
      <c r="CB704" s="73">
        <v>25.257200000000001</v>
      </c>
      <c r="CC704" s="73">
        <v>24.994399999999999</v>
      </c>
      <c r="CD704" s="73">
        <v>24.2881</v>
      </c>
      <c r="CE704" s="73">
        <v>24.9194</v>
      </c>
      <c r="CF704" s="73">
        <v>25.082899999999999</v>
      </c>
      <c r="CG704" s="73">
        <v>24.741</v>
      </c>
      <c r="CH704" s="73">
        <v>24.7881</v>
      </c>
      <c r="CI704" s="73">
        <v>24.241599999999998</v>
      </c>
      <c r="CJ704" s="73">
        <v>25.061699999999998</v>
      </c>
      <c r="CK704" s="73">
        <v>25.000599999999999</v>
      </c>
      <c r="CL704" s="73">
        <v>24.411999999999999</v>
      </c>
      <c r="CM704" s="73">
        <v>24.904800000000002</v>
      </c>
      <c r="CN704" s="73">
        <v>25.427299999999999</v>
      </c>
      <c r="CO704" s="73">
        <v>24.538499999999999</v>
      </c>
      <c r="CP704" s="73">
        <v>25.163900000000002</v>
      </c>
      <c r="CQ704" s="73">
        <v>24.285499999999999</v>
      </c>
      <c r="CR704" s="73">
        <v>24.632100000000001</v>
      </c>
      <c r="CS704" s="73">
        <v>24.670300000000001</v>
      </c>
      <c r="CT704" s="73">
        <v>24.540099999999999</v>
      </c>
      <c r="CU704" s="73">
        <v>24.363700000000001</v>
      </c>
      <c r="CV704" s="73">
        <v>23.835000000000001</v>
      </c>
      <c r="CW704" s="73">
        <v>24.250299999999999</v>
      </c>
      <c r="CX704" s="73">
        <v>24.514399999999998</v>
      </c>
      <c r="CZ704" s="75">
        <f t="shared" si="120"/>
        <v>25.204439999999998</v>
      </c>
      <c r="DA704" s="75">
        <f t="shared" si="121"/>
        <v>0.16969585439839061</v>
      </c>
      <c r="DB704" s="75">
        <f t="shared" si="122"/>
        <v>25.034299999999998</v>
      </c>
      <c r="DC704" s="75">
        <f t="shared" si="123"/>
        <v>0.45250592813796359</v>
      </c>
      <c r="DD704" s="75">
        <f t="shared" si="124"/>
        <v>24.7546</v>
      </c>
      <c r="DE704" s="75">
        <f t="shared" si="125"/>
        <v>0.31599689080748911</v>
      </c>
      <c r="DF704" s="75">
        <f t="shared" si="126"/>
        <v>24.961279999999999</v>
      </c>
      <c r="DG704" s="75">
        <f t="shared" si="127"/>
        <v>0.36527502925877631</v>
      </c>
      <c r="DH704" s="75">
        <f t="shared" si="128"/>
        <v>24.658059999999999</v>
      </c>
      <c r="DI704" s="75">
        <f t="shared" si="129"/>
        <v>0.32007553483513962</v>
      </c>
      <c r="DJ704" s="75">
        <f t="shared" si="130"/>
        <v>24.300699999999999</v>
      </c>
      <c r="DK704" s="75">
        <f t="shared" si="131"/>
        <v>0.28564212749522705</v>
      </c>
      <c r="DM704" s="74" t="s">
        <v>3494</v>
      </c>
      <c r="DN704" s="74" t="s">
        <v>3495</v>
      </c>
    </row>
    <row r="705" spans="2:118" s="73" customFormat="1" x14ac:dyDescent="0.35">
      <c r="B705" s="74" t="s">
        <v>3498</v>
      </c>
      <c r="C705" s="74" t="s">
        <v>3499</v>
      </c>
      <c r="D705" s="73">
        <v>1</v>
      </c>
      <c r="E705" s="74" t="s">
        <v>1095</v>
      </c>
      <c r="F705" s="74"/>
      <c r="G705" s="74"/>
      <c r="H705" s="74" t="s">
        <v>1095</v>
      </c>
      <c r="I705" s="73">
        <v>6</v>
      </c>
      <c r="J705" s="73">
        <v>6</v>
      </c>
      <c r="K705" s="73">
        <v>6</v>
      </c>
      <c r="L705" s="73">
        <v>23.4</v>
      </c>
      <c r="M705" s="73">
        <v>17.292000000000002</v>
      </c>
      <c r="N705" s="73">
        <v>0</v>
      </c>
      <c r="O705" s="73">
        <v>20.509</v>
      </c>
      <c r="P705" s="73">
        <v>354800000</v>
      </c>
      <c r="Q705" s="73">
        <v>19</v>
      </c>
      <c r="S705" s="73">
        <v>0.28345799999999999</v>
      </c>
      <c r="T705" s="73">
        <v>0.36312100000000003</v>
      </c>
      <c r="V705" s="73">
        <v>0.60508050300000005</v>
      </c>
      <c r="W705" s="73">
        <v>1</v>
      </c>
      <c r="X705" s="73">
        <v>-0.67387008699999995</v>
      </c>
      <c r="Z705" s="73">
        <v>3.0197160000000001E-2</v>
      </c>
      <c r="AA705" s="73">
        <v>0.96569455100000001</v>
      </c>
      <c r="AB705" s="73">
        <v>-1.8167876999999999E-2</v>
      </c>
      <c r="AD705" s="73">
        <v>0.36155839499999998</v>
      </c>
      <c r="AE705" s="73">
        <v>0.54185097999999998</v>
      </c>
      <c r="AF705" s="73">
        <v>-0.49184532199999997</v>
      </c>
      <c r="AH705" s="73">
        <v>0.80986257699999997</v>
      </c>
      <c r="AI705" s="73">
        <v>0.270583607</v>
      </c>
      <c r="AJ705" s="73">
        <v>-0.90384712199999995</v>
      </c>
      <c r="AL705" s="73">
        <v>0.79461022199999998</v>
      </c>
      <c r="AM705" s="73">
        <v>0.13462146899999999</v>
      </c>
      <c r="AN705" s="73">
        <v>-1.008926773</v>
      </c>
      <c r="AO705" s="73">
        <v>1</v>
      </c>
      <c r="AP705" s="73">
        <v>1</v>
      </c>
      <c r="AQ705" s="73">
        <v>1</v>
      </c>
      <c r="AR705" s="73">
        <v>0</v>
      </c>
      <c r="AS705" s="73">
        <v>1</v>
      </c>
      <c r="AT705" s="73">
        <v>0</v>
      </c>
      <c r="AU705" s="73">
        <v>1</v>
      </c>
      <c r="AV705" s="73">
        <v>1</v>
      </c>
      <c r="AW705" s="73">
        <v>0</v>
      </c>
      <c r="AX705" s="73">
        <v>0</v>
      </c>
      <c r="AY705" s="73">
        <v>0</v>
      </c>
      <c r="AZ705" s="73">
        <v>0</v>
      </c>
      <c r="BA705" s="73">
        <v>1</v>
      </c>
      <c r="BB705" s="73">
        <v>1</v>
      </c>
      <c r="BC705" s="73">
        <v>1</v>
      </c>
      <c r="BD705" s="73">
        <v>0</v>
      </c>
      <c r="BE705" s="73">
        <v>0</v>
      </c>
      <c r="BF705" s="73">
        <v>0</v>
      </c>
      <c r="BG705" s="73">
        <v>0</v>
      </c>
      <c r="BH705" s="73">
        <v>2</v>
      </c>
      <c r="BI705" s="73">
        <v>0</v>
      </c>
      <c r="BJ705" s="73">
        <v>1</v>
      </c>
      <c r="BK705" s="73">
        <v>0</v>
      </c>
      <c r="BL705" s="73">
        <v>1</v>
      </c>
      <c r="BM705" s="73">
        <v>3</v>
      </c>
      <c r="BN705" s="73">
        <v>0</v>
      </c>
      <c r="BO705" s="73">
        <v>0</v>
      </c>
      <c r="BP705" s="73">
        <v>0</v>
      </c>
      <c r="BQ705" s="73">
        <v>3</v>
      </c>
      <c r="BR705" s="73">
        <v>0</v>
      </c>
      <c r="BT705" s="73" t="s">
        <v>3497</v>
      </c>
      <c r="BU705" s="73">
        <v>22.715699999999998</v>
      </c>
      <c r="BV705" s="73">
        <v>23.115500000000001</v>
      </c>
      <c r="BW705" s="73">
        <v>22.2865</v>
      </c>
      <c r="BX705" s="73">
        <v>21.967700000000001</v>
      </c>
      <c r="BY705" s="73">
        <v>22.414200000000001</v>
      </c>
      <c r="BZ705" s="73" t="s">
        <v>558</v>
      </c>
      <c r="CA705" s="73">
        <v>22.805199999999999</v>
      </c>
      <c r="CB705" s="73">
        <v>23.1129</v>
      </c>
      <c r="CC705" s="73" t="s">
        <v>558</v>
      </c>
      <c r="CD705" s="73" t="s">
        <v>558</v>
      </c>
      <c r="CE705" s="73">
        <v>22.662199999999999</v>
      </c>
      <c r="CF705" s="73">
        <v>22.594799999999999</v>
      </c>
      <c r="CG705" s="73">
        <v>22.506799999999998</v>
      </c>
      <c r="CH705" s="73">
        <v>22.2377</v>
      </c>
      <c r="CI705" s="73">
        <v>22.407399999999999</v>
      </c>
      <c r="CJ705" s="73">
        <v>21.855599999999999</v>
      </c>
      <c r="CK705" s="73" t="s">
        <v>558</v>
      </c>
      <c r="CL705" s="73" t="s">
        <v>558</v>
      </c>
      <c r="CM705" s="73">
        <v>22.138400000000001</v>
      </c>
      <c r="CN705" s="73">
        <v>24.030100000000001</v>
      </c>
      <c r="CO705" s="73" t="s">
        <v>558</v>
      </c>
      <c r="CP705" s="73" t="s">
        <v>558</v>
      </c>
      <c r="CQ705" s="73">
        <v>21.997499999999999</v>
      </c>
      <c r="CR705" s="73">
        <v>22.213100000000001</v>
      </c>
      <c r="CS705" s="73">
        <v>22.9999</v>
      </c>
      <c r="CT705" s="73" t="s">
        <v>558</v>
      </c>
      <c r="CU705" s="73">
        <v>21.8596</v>
      </c>
      <c r="CV705" s="73">
        <v>21.907900000000001</v>
      </c>
      <c r="CW705" s="73">
        <v>22.512799999999999</v>
      </c>
      <c r="CX705" s="73">
        <v>22.13</v>
      </c>
      <c r="CZ705" s="75">
        <f t="shared" si="120"/>
        <v>22.499919999999996</v>
      </c>
      <c r="DA705" s="75">
        <f t="shared" si="121"/>
        <v>0.43636392151505815</v>
      </c>
      <c r="DB705" s="75">
        <f t="shared" si="122"/>
        <v>22.959049999999998</v>
      </c>
      <c r="DC705" s="75">
        <f t="shared" si="123"/>
        <v>0.21757675657110107</v>
      </c>
      <c r="DD705" s="75">
        <f t="shared" si="124"/>
        <v>22.481780000000001</v>
      </c>
      <c r="DE705" s="75">
        <f t="shared" si="125"/>
        <v>0.16662707463074486</v>
      </c>
      <c r="DF705" s="75">
        <f t="shared" si="126"/>
        <v>22.674700000000001</v>
      </c>
      <c r="DG705" s="75">
        <f t="shared" si="127"/>
        <v>1.1822968451281606</v>
      </c>
      <c r="DH705" s="75">
        <f t="shared" si="128"/>
        <v>22.403499999999998</v>
      </c>
      <c r="DI705" s="75">
        <f t="shared" si="129"/>
        <v>0.5276272926981701</v>
      </c>
      <c r="DJ705" s="75">
        <f t="shared" si="130"/>
        <v>22.102574999999998</v>
      </c>
      <c r="DK705" s="75">
        <f t="shared" si="131"/>
        <v>0.29775375032622625</v>
      </c>
      <c r="DM705" s="74" t="s">
        <v>3498</v>
      </c>
      <c r="DN705" s="74" t="s">
        <v>3499</v>
      </c>
    </row>
    <row r="706" spans="2:118" s="73" customFormat="1" x14ac:dyDescent="0.35">
      <c r="B706" s="74" t="s">
        <v>3501</v>
      </c>
      <c r="C706" s="74" t="s">
        <v>3502</v>
      </c>
      <c r="D706" s="73">
        <v>1</v>
      </c>
      <c r="E706" s="74" t="s">
        <v>1414</v>
      </c>
      <c r="F706" s="74"/>
      <c r="G706" s="74" t="s">
        <v>3503</v>
      </c>
      <c r="H706" s="74" t="s">
        <v>3504</v>
      </c>
      <c r="I706" s="73">
        <v>4</v>
      </c>
      <c r="J706" s="73">
        <v>4</v>
      </c>
      <c r="K706" s="73">
        <v>4</v>
      </c>
      <c r="L706" s="73">
        <v>29.7</v>
      </c>
      <c r="M706" s="73">
        <v>24.62</v>
      </c>
      <c r="N706" s="73">
        <v>0</v>
      </c>
      <c r="O706" s="73">
        <v>13.55</v>
      </c>
      <c r="P706" s="73">
        <v>366630000</v>
      </c>
      <c r="Q706" s="73">
        <v>58</v>
      </c>
      <c r="S706" s="73">
        <v>0.59677999999999998</v>
      </c>
      <c r="T706" s="73">
        <v>0.52591500000000002</v>
      </c>
      <c r="V706" s="73">
        <v>0.34456262100000001</v>
      </c>
      <c r="W706" s="73">
        <v>0.93649923899999998</v>
      </c>
      <c r="X706" s="73">
        <v>-0.16155281099999999</v>
      </c>
      <c r="Z706" s="73">
        <v>0.89966804099999997</v>
      </c>
      <c r="AA706" s="73">
        <v>0.27204395599999998</v>
      </c>
      <c r="AB706" s="73">
        <v>-0.38911285400000001</v>
      </c>
      <c r="AD706" s="73">
        <v>0.43531024600000001</v>
      </c>
      <c r="AE706" s="73">
        <v>0.56945859099999996</v>
      </c>
      <c r="AF706" s="73">
        <v>-0.20804824799999999</v>
      </c>
      <c r="AH706" s="73">
        <v>0.54902647800000004</v>
      </c>
      <c r="AI706" s="73">
        <v>0.469786237</v>
      </c>
      <c r="AJ706" s="73">
        <v>-0.28055687000000001</v>
      </c>
      <c r="AL706" s="73">
        <v>1.006405204</v>
      </c>
      <c r="AM706" s="73">
        <v>0.14856934299999999</v>
      </c>
      <c r="AN706" s="73">
        <v>-0.42763519300000002</v>
      </c>
      <c r="AO706" s="73">
        <v>2</v>
      </c>
      <c r="AP706" s="73">
        <v>2</v>
      </c>
      <c r="AQ706" s="73">
        <v>1</v>
      </c>
      <c r="AR706" s="73">
        <v>2</v>
      </c>
      <c r="AS706" s="73">
        <v>2</v>
      </c>
      <c r="AT706" s="73">
        <v>2</v>
      </c>
      <c r="AU706" s="73">
        <v>2</v>
      </c>
      <c r="AV706" s="73">
        <v>2</v>
      </c>
      <c r="AW706" s="73">
        <v>2</v>
      </c>
      <c r="AX706" s="73">
        <v>1</v>
      </c>
      <c r="AY706" s="73">
        <v>2</v>
      </c>
      <c r="AZ706" s="73">
        <v>2</v>
      </c>
      <c r="BA706" s="73">
        <v>2</v>
      </c>
      <c r="BB706" s="73">
        <v>2</v>
      </c>
      <c r="BC706" s="73">
        <v>3</v>
      </c>
      <c r="BD706" s="73">
        <v>1</v>
      </c>
      <c r="BE706" s="73">
        <v>2</v>
      </c>
      <c r="BF706" s="73">
        <v>2</v>
      </c>
      <c r="BG706" s="73">
        <v>2</v>
      </c>
      <c r="BH706" s="73">
        <v>2</v>
      </c>
      <c r="BI706" s="73">
        <v>2</v>
      </c>
      <c r="BJ706" s="73">
        <v>2</v>
      </c>
      <c r="BK706" s="73">
        <v>1</v>
      </c>
      <c r="BL706" s="73">
        <v>2</v>
      </c>
      <c r="BM706" s="73">
        <v>3</v>
      </c>
      <c r="BN706" s="73">
        <v>2</v>
      </c>
      <c r="BO706" s="73">
        <v>2</v>
      </c>
      <c r="BP706" s="73">
        <v>2</v>
      </c>
      <c r="BQ706" s="73">
        <v>2</v>
      </c>
      <c r="BR706" s="73">
        <v>2</v>
      </c>
      <c r="BT706" s="73" t="s">
        <v>3500</v>
      </c>
      <c r="BU706" s="73">
        <v>22.686199999999999</v>
      </c>
      <c r="BV706" s="73">
        <v>22.8508</v>
      </c>
      <c r="BW706" s="73">
        <v>22.895099999999999</v>
      </c>
      <c r="BX706" s="73">
        <v>22.8979</v>
      </c>
      <c r="BY706" s="73">
        <v>21.8901</v>
      </c>
      <c r="BZ706" s="73">
        <v>22.667200000000001</v>
      </c>
      <c r="CA706" s="73">
        <v>22.557200000000002</v>
      </c>
      <c r="CB706" s="73">
        <v>22.418600000000001</v>
      </c>
      <c r="CC706" s="73">
        <v>22.513200000000001</v>
      </c>
      <c r="CD706" s="73">
        <v>22.256</v>
      </c>
      <c r="CE706" s="73">
        <v>22.302499999999998</v>
      </c>
      <c r="CF706" s="73">
        <v>22.5913</v>
      </c>
      <c r="CG706" s="73">
        <v>22.031199999999998</v>
      </c>
      <c r="CH706" s="73">
        <v>22.418800000000001</v>
      </c>
      <c r="CI706" s="73">
        <v>21.930700000000002</v>
      </c>
      <c r="CJ706" s="73">
        <v>22.246099999999998</v>
      </c>
      <c r="CK706" s="73">
        <v>22.504100000000001</v>
      </c>
      <c r="CL706" s="73">
        <v>22.340399999999999</v>
      </c>
      <c r="CM706" s="73">
        <v>22.2864</v>
      </c>
      <c r="CN706" s="73">
        <v>22.802700000000002</v>
      </c>
      <c r="CO706" s="73">
        <v>22.421800000000001</v>
      </c>
      <c r="CP706" s="73">
        <v>22.4696</v>
      </c>
      <c r="CQ706" s="73">
        <v>22.2225</v>
      </c>
      <c r="CR706" s="73">
        <v>21.898700000000002</v>
      </c>
      <c r="CS706" s="73">
        <v>22.8047</v>
      </c>
      <c r="CT706" s="73">
        <v>22.033999999999999</v>
      </c>
      <c r="CU706" s="73">
        <v>22.170100000000001</v>
      </c>
      <c r="CV706" s="73">
        <v>22.703099999999999</v>
      </c>
      <c r="CW706" s="73">
        <v>22.1083</v>
      </c>
      <c r="CX706" s="73">
        <v>22.066299999999998</v>
      </c>
      <c r="CZ706" s="75">
        <f t="shared" si="120"/>
        <v>22.644019999999998</v>
      </c>
      <c r="DA706" s="75">
        <f t="shared" si="121"/>
        <v>0.4302408360441855</v>
      </c>
      <c r="DB706" s="75">
        <f t="shared" si="122"/>
        <v>22.48244</v>
      </c>
      <c r="DC706" s="75">
        <f t="shared" si="123"/>
        <v>0.15493717436432133</v>
      </c>
      <c r="DD706" s="75">
        <f t="shared" si="124"/>
        <v>22.254899999999999</v>
      </c>
      <c r="DE706" s="75">
        <f t="shared" si="125"/>
        <v>0.27269087810192705</v>
      </c>
      <c r="DF706" s="75">
        <f t="shared" si="126"/>
        <v>22.435939999999999</v>
      </c>
      <c r="DG706" s="75">
        <f t="shared" si="127"/>
        <v>0.22731476634834016</v>
      </c>
      <c r="DH706" s="75">
        <f t="shared" si="128"/>
        <v>22.36346</v>
      </c>
      <c r="DI706" s="75">
        <f t="shared" si="129"/>
        <v>0.33362912492766533</v>
      </c>
      <c r="DJ706" s="75">
        <f t="shared" si="130"/>
        <v>22.216359999999998</v>
      </c>
      <c r="DK706" s="75">
        <f t="shared" si="131"/>
        <v>0.27681489844298485</v>
      </c>
      <c r="DM706" s="74" t="s">
        <v>3501</v>
      </c>
      <c r="DN706" s="74" t="s">
        <v>3502</v>
      </c>
    </row>
    <row r="707" spans="2:118" s="73" customFormat="1" x14ac:dyDescent="0.35">
      <c r="B707" s="74" t="s">
        <v>3506</v>
      </c>
      <c r="C707" s="74" t="s">
        <v>3507</v>
      </c>
      <c r="D707" s="73">
        <v>1</v>
      </c>
      <c r="E707" s="74"/>
      <c r="F707" s="74"/>
      <c r="G707" s="74"/>
      <c r="H707" s="74"/>
      <c r="I707" s="73">
        <v>3</v>
      </c>
      <c r="J707" s="73">
        <v>3</v>
      </c>
      <c r="K707" s="73">
        <v>3</v>
      </c>
      <c r="L707" s="73">
        <v>17.399999999999999</v>
      </c>
      <c r="M707" s="73">
        <v>16.75</v>
      </c>
      <c r="N707" s="73">
        <v>0</v>
      </c>
      <c r="O707" s="73">
        <v>6.8090999999999999</v>
      </c>
      <c r="P707" s="73">
        <v>235950000</v>
      </c>
      <c r="Q707" s="73">
        <v>32</v>
      </c>
      <c r="S707" s="73">
        <v>0.99554799999999999</v>
      </c>
      <c r="T707" s="73">
        <v>0.29350199999999999</v>
      </c>
      <c r="V707" s="73">
        <v>1.178715983</v>
      </c>
      <c r="W707" s="73">
        <v>1</v>
      </c>
      <c r="X707" s="73">
        <v>-0.51855468800000004</v>
      </c>
      <c r="Z707" s="73">
        <v>1.316657789</v>
      </c>
      <c r="AA707" s="73">
        <v>0.14175206600000001</v>
      </c>
      <c r="AB707" s="73">
        <v>-0.87514610299999995</v>
      </c>
      <c r="AD707" s="73">
        <v>0.923593895</v>
      </c>
      <c r="AE707" s="73">
        <v>0.33796246600000002</v>
      </c>
      <c r="AF707" s="73">
        <v>-0.39203872699999998</v>
      </c>
      <c r="AH707" s="73">
        <v>1.810802942</v>
      </c>
      <c r="AI707" s="73">
        <v>0.21521495299999999</v>
      </c>
      <c r="AJ707" s="73">
        <v>-0.43518447900000001</v>
      </c>
      <c r="AL707" s="73">
        <v>1.428308557</v>
      </c>
      <c r="AM707" s="73">
        <v>8.5047170000000005E-2</v>
      </c>
      <c r="AN707" s="73">
        <v>-0.41809005700000001</v>
      </c>
      <c r="AO707" s="73">
        <v>1</v>
      </c>
      <c r="AP707" s="73">
        <v>2</v>
      </c>
      <c r="AQ707" s="73">
        <v>2</v>
      </c>
      <c r="AR707" s="73">
        <v>1</v>
      </c>
      <c r="AS707" s="73">
        <v>0</v>
      </c>
      <c r="AT707" s="73">
        <v>0</v>
      </c>
      <c r="AU707" s="73">
        <v>1</v>
      </c>
      <c r="AV707" s="73">
        <v>1</v>
      </c>
      <c r="AW707" s="73">
        <v>1</v>
      </c>
      <c r="AX707" s="73">
        <v>2</v>
      </c>
      <c r="AY707" s="73">
        <v>0</v>
      </c>
      <c r="AZ707" s="73">
        <v>1</v>
      </c>
      <c r="BA707" s="73">
        <v>1</v>
      </c>
      <c r="BB707" s="73">
        <v>1</v>
      </c>
      <c r="BC707" s="73">
        <v>1</v>
      </c>
      <c r="BD707" s="73">
        <v>1</v>
      </c>
      <c r="BE707" s="73">
        <v>1</v>
      </c>
      <c r="BF707" s="73">
        <v>1</v>
      </c>
      <c r="BG707" s="73">
        <v>0</v>
      </c>
      <c r="BH707" s="73">
        <v>2</v>
      </c>
      <c r="BI707" s="73">
        <v>1</v>
      </c>
      <c r="BJ707" s="73">
        <v>0</v>
      </c>
      <c r="BK707" s="73">
        <v>1</v>
      </c>
      <c r="BL707" s="73">
        <v>0</v>
      </c>
      <c r="BM707" s="73">
        <v>2</v>
      </c>
      <c r="BN707" s="73">
        <v>1</v>
      </c>
      <c r="BO707" s="73">
        <v>1</v>
      </c>
      <c r="BP707" s="73">
        <v>2</v>
      </c>
      <c r="BQ707" s="73">
        <v>2</v>
      </c>
      <c r="BR707" s="73">
        <v>2</v>
      </c>
      <c r="BT707" s="73" t="s">
        <v>3505</v>
      </c>
      <c r="BU707" s="73">
        <v>22.493200000000002</v>
      </c>
      <c r="BV707" s="73">
        <v>21.810400000000001</v>
      </c>
      <c r="BW707" s="73">
        <v>22.450099999999999</v>
      </c>
      <c r="BX707" s="73">
        <v>22.0594</v>
      </c>
      <c r="BY707" s="73">
        <v>21.9406</v>
      </c>
      <c r="BZ707" s="73" t="s">
        <v>558</v>
      </c>
      <c r="CA707" s="73">
        <v>21.7409</v>
      </c>
      <c r="CB707" s="73">
        <v>21.836200000000002</v>
      </c>
      <c r="CC707" s="73">
        <v>22.066700000000001</v>
      </c>
      <c r="CD707" s="73">
        <v>21.6419</v>
      </c>
      <c r="CE707" s="73">
        <v>21.636600000000001</v>
      </c>
      <c r="CF707" s="73">
        <v>21.6631</v>
      </c>
      <c r="CG707" s="73">
        <v>21.607700000000001</v>
      </c>
      <c r="CH707" s="73" t="s">
        <v>558</v>
      </c>
      <c r="CI707" s="73">
        <v>21.593699999999998</v>
      </c>
      <c r="CJ707" s="73">
        <v>22.012899999999998</v>
      </c>
      <c r="CK707" s="73">
        <v>21.592199999999998</v>
      </c>
      <c r="CL707" s="73">
        <v>21.412600000000001</v>
      </c>
      <c r="CM707" s="73">
        <v>21.4466</v>
      </c>
      <c r="CN707" s="73">
        <v>22.3291</v>
      </c>
      <c r="CO707" s="73">
        <v>21.653700000000001</v>
      </c>
      <c r="CP707" s="73">
        <v>21.684100000000001</v>
      </c>
      <c r="CQ707" s="73">
        <v>21.630600000000001</v>
      </c>
      <c r="CR707" s="73">
        <v>21.802499999999998</v>
      </c>
      <c r="CS707" s="73">
        <v>21.806899999999999</v>
      </c>
      <c r="CT707" s="73">
        <v>21.973099999999999</v>
      </c>
      <c r="CU707" s="73">
        <v>21.708600000000001</v>
      </c>
      <c r="CV707" s="73">
        <v>21.906099999999999</v>
      </c>
      <c r="CW707" s="73">
        <v>21.431799999999999</v>
      </c>
      <c r="CX707" s="73">
        <v>21.643599999999999</v>
      </c>
      <c r="CZ707" s="75">
        <f t="shared" si="120"/>
        <v>22.150740000000003</v>
      </c>
      <c r="DA707" s="75">
        <f t="shared" si="121"/>
        <v>0.3062794442988297</v>
      </c>
      <c r="DB707" s="75">
        <f t="shared" si="122"/>
        <v>21.821424999999998</v>
      </c>
      <c r="DC707" s="75">
        <f t="shared" si="123"/>
        <v>0.18174306726805345</v>
      </c>
      <c r="DD707" s="75">
        <f t="shared" si="124"/>
        <v>21.625274999999998</v>
      </c>
      <c r="DE707" s="75">
        <f t="shared" si="125"/>
        <v>3.0902251805761633E-2</v>
      </c>
      <c r="DF707" s="75">
        <f t="shared" si="126"/>
        <v>21.758679999999998</v>
      </c>
      <c r="DG707" s="75">
        <f t="shared" si="127"/>
        <v>0.39839919302127086</v>
      </c>
      <c r="DH707" s="75">
        <f t="shared" si="128"/>
        <v>21.71556</v>
      </c>
      <c r="DI707" s="75">
        <f t="shared" si="129"/>
        <v>8.3570557016211147E-2</v>
      </c>
      <c r="DJ707" s="75">
        <f t="shared" si="130"/>
        <v>21.732639999999996</v>
      </c>
      <c r="DK707" s="75">
        <f t="shared" si="131"/>
        <v>0.21617130475620461</v>
      </c>
      <c r="DM707" s="74" t="s">
        <v>3506</v>
      </c>
      <c r="DN707" s="74" t="s">
        <v>3507</v>
      </c>
    </row>
    <row r="708" spans="2:118" s="73" customFormat="1" x14ac:dyDescent="0.35">
      <c r="B708" s="74" t="s">
        <v>3509</v>
      </c>
      <c r="C708" s="74" t="s">
        <v>3510</v>
      </c>
      <c r="D708" s="73">
        <v>1</v>
      </c>
      <c r="E708" s="74"/>
      <c r="F708" s="74" t="s">
        <v>495</v>
      </c>
      <c r="G708" s="74"/>
      <c r="H708" s="74" t="s">
        <v>495</v>
      </c>
      <c r="I708" s="73">
        <v>5</v>
      </c>
      <c r="J708" s="73">
        <v>5</v>
      </c>
      <c r="K708" s="73">
        <v>5</v>
      </c>
      <c r="L708" s="73">
        <v>27.5</v>
      </c>
      <c r="M708" s="73">
        <v>14.901999999999999</v>
      </c>
      <c r="N708" s="73">
        <v>0</v>
      </c>
      <c r="O708" s="73">
        <v>122.35</v>
      </c>
      <c r="P708" s="73">
        <v>3812400000</v>
      </c>
      <c r="Q708" s="73">
        <v>111</v>
      </c>
      <c r="S708" s="73">
        <v>1.51145</v>
      </c>
      <c r="T708" s="73">
        <v>0.22183900000000001</v>
      </c>
      <c r="V708" s="73">
        <v>0.77382871099999995</v>
      </c>
      <c r="W708" s="73">
        <v>1</v>
      </c>
      <c r="X708" s="73">
        <v>-0.52233886699999998</v>
      </c>
      <c r="Z708" s="73">
        <v>1.62596327</v>
      </c>
      <c r="AA708" s="73">
        <v>0.150486486</v>
      </c>
      <c r="AB708" s="73">
        <v>-1.042425156</v>
      </c>
      <c r="AD708" s="73">
        <v>1.3898922499999999</v>
      </c>
      <c r="AE708" s="73">
        <v>0.29631999999999997</v>
      </c>
      <c r="AF708" s="73">
        <v>-0.92106399500000002</v>
      </c>
      <c r="AH708" s="73">
        <v>1.361636611</v>
      </c>
      <c r="AI708" s="73">
        <v>0.229822785</v>
      </c>
      <c r="AJ708" s="73">
        <v>-0.87978477499999996</v>
      </c>
      <c r="AL708" s="73">
        <v>1.2063893020000001</v>
      </c>
      <c r="AM708" s="73">
        <v>6.7893898999999994E-2</v>
      </c>
      <c r="AN708" s="73">
        <v>-0.73714981099999999</v>
      </c>
      <c r="AO708" s="73">
        <v>3</v>
      </c>
      <c r="AP708" s="73">
        <v>5</v>
      </c>
      <c r="AQ708" s="73">
        <v>4</v>
      </c>
      <c r="AR708" s="73">
        <v>3</v>
      </c>
      <c r="AS708" s="73">
        <v>4</v>
      </c>
      <c r="AT708" s="73">
        <v>5</v>
      </c>
      <c r="AU708" s="73">
        <v>4</v>
      </c>
      <c r="AV708" s="73">
        <v>4</v>
      </c>
      <c r="AW708" s="73">
        <v>3</v>
      </c>
      <c r="AX708" s="73">
        <v>4</v>
      </c>
      <c r="AY708" s="73">
        <v>3</v>
      </c>
      <c r="AZ708" s="73">
        <v>4</v>
      </c>
      <c r="BA708" s="73">
        <v>4</v>
      </c>
      <c r="BB708" s="73">
        <v>4</v>
      </c>
      <c r="BC708" s="73">
        <v>4</v>
      </c>
      <c r="BD708" s="73">
        <v>3</v>
      </c>
      <c r="BE708" s="73">
        <v>4</v>
      </c>
      <c r="BF708" s="73">
        <v>4</v>
      </c>
      <c r="BG708" s="73">
        <v>4</v>
      </c>
      <c r="BH708" s="73">
        <v>4</v>
      </c>
      <c r="BI708" s="73">
        <v>1</v>
      </c>
      <c r="BJ708" s="73">
        <v>4</v>
      </c>
      <c r="BK708" s="73">
        <v>4</v>
      </c>
      <c r="BL708" s="73">
        <v>4</v>
      </c>
      <c r="BM708" s="73">
        <v>4</v>
      </c>
      <c r="BN708" s="73">
        <v>3</v>
      </c>
      <c r="BO708" s="73">
        <v>2</v>
      </c>
      <c r="BP708" s="73">
        <v>4</v>
      </c>
      <c r="BQ708" s="73">
        <v>4</v>
      </c>
      <c r="BR708" s="73">
        <v>4</v>
      </c>
      <c r="BT708" s="73" t="s">
        <v>3508</v>
      </c>
      <c r="BU708" s="73">
        <v>26.6614</v>
      </c>
      <c r="BV708" s="73">
        <v>26.107199999999999</v>
      </c>
      <c r="BW708" s="73">
        <v>27.2592</v>
      </c>
      <c r="BX708" s="73">
        <v>26.874300000000002</v>
      </c>
      <c r="BY708" s="73">
        <v>25.5398</v>
      </c>
      <c r="BZ708" s="73">
        <v>26.0335</v>
      </c>
      <c r="CA708" s="73">
        <v>25.832699999999999</v>
      </c>
      <c r="CB708" s="73">
        <v>25.9895</v>
      </c>
      <c r="CC708" s="73">
        <v>26.505199999999999</v>
      </c>
      <c r="CD708" s="73">
        <v>25.469100000000001</v>
      </c>
      <c r="CE708" s="73">
        <v>25.462</v>
      </c>
      <c r="CF708" s="73">
        <v>25.298300000000001</v>
      </c>
      <c r="CG708" s="73">
        <v>26.1843</v>
      </c>
      <c r="CH708" s="73">
        <v>24.8048</v>
      </c>
      <c r="CI708" s="73">
        <v>25.4803</v>
      </c>
      <c r="CJ708" s="73">
        <v>25.0792</v>
      </c>
      <c r="CK708" s="73">
        <v>25.308900000000001</v>
      </c>
      <c r="CL708" s="73">
        <v>25.616399999999999</v>
      </c>
      <c r="CM708" s="73">
        <v>25.422000000000001</v>
      </c>
      <c r="CN708" s="73">
        <v>26.4099</v>
      </c>
      <c r="CO708" s="73">
        <v>25.399799999999999</v>
      </c>
      <c r="CP708" s="73">
        <v>25.1709</v>
      </c>
      <c r="CQ708" s="73">
        <v>25.727</v>
      </c>
      <c r="CR708" s="73">
        <v>25.377099999999999</v>
      </c>
      <c r="CS708" s="73">
        <v>26.368099999999998</v>
      </c>
      <c r="CT708" s="73">
        <v>25.500499999999999</v>
      </c>
      <c r="CU708" s="73">
        <v>25.869599999999998</v>
      </c>
      <c r="CV708" s="73">
        <v>25.911300000000001</v>
      </c>
      <c r="CW708" s="73">
        <v>25.293099999999999</v>
      </c>
      <c r="CX708" s="73">
        <v>26.1816</v>
      </c>
      <c r="CZ708" s="75">
        <f t="shared" ref="CZ708:CZ771" si="132">AVERAGE(BU708:BY708)</f>
        <v>26.488379999999999</v>
      </c>
      <c r="DA708" s="75">
        <f t="shared" ref="DA708:DA771" si="133">STDEV(BU708:BY708)</f>
        <v>0.674191339309547</v>
      </c>
      <c r="DB708" s="75">
        <f t="shared" ref="DB708:DB771" si="134">AVERAGE(BZ708:CD708)</f>
        <v>25.966000000000001</v>
      </c>
      <c r="DC708" s="75">
        <f t="shared" ref="DC708:DC771" si="135">STDEV(BZ708:CD708)</f>
        <v>0.37434063364801773</v>
      </c>
      <c r="DD708" s="75">
        <f t="shared" ref="DD708:DD771" si="136">AVERAGE(CE708:CI708)</f>
        <v>25.44594</v>
      </c>
      <c r="DE708" s="75">
        <f t="shared" ref="DE708:DE771" si="137">STDEV(CE708:CI708)</f>
        <v>0.49484141196953191</v>
      </c>
      <c r="DF708" s="75">
        <f t="shared" ref="DF708:DF771" si="138">AVERAGE(CJ708:CN708)</f>
        <v>25.56728</v>
      </c>
      <c r="DG708" s="75">
        <f t="shared" ref="DG708:DG771" si="139">STDEV(CJ708:CN708)</f>
        <v>0.50953651194001781</v>
      </c>
      <c r="DH708" s="75">
        <f t="shared" ref="DH708:DH771" si="140">AVERAGE(CO708:CS708)</f>
        <v>25.60858</v>
      </c>
      <c r="DI708" s="75">
        <f t="shared" ref="DI708:DI771" si="141">STDEV(CO708:CS708)</f>
        <v>0.46894290377400927</v>
      </c>
      <c r="DJ708" s="75">
        <f t="shared" ref="DJ708:DJ771" si="142">AVERAGE(CT708:CX708)</f>
        <v>25.751219999999996</v>
      </c>
      <c r="DK708" s="75">
        <f t="shared" ref="DK708:DK771" si="143">STDEV(CT708:CX708)</f>
        <v>0.3527041352181744</v>
      </c>
      <c r="DM708" s="74" t="s">
        <v>3509</v>
      </c>
      <c r="DN708" s="74" t="s">
        <v>3510</v>
      </c>
    </row>
    <row r="709" spans="2:118" s="73" customFormat="1" x14ac:dyDescent="0.35">
      <c r="B709" s="74" t="s">
        <v>3512</v>
      </c>
      <c r="C709" s="74" t="s">
        <v>3513</v>
      </c>
      <c r="D709" s="73">
        <v>1</v>
      </c>
      <c r="E709" s="74" t="s">
        <v>3514</v>
      </c>
      <c r="F709" s="74" t="s">
        <v>799</v>
      </c>
      <c r="G709" s="74"/>
      <c r="H709" s="74" t="s">
        <v>3515</v>
      </c>
      <c r="I709" s="73">
        <v>16</v>
      </c>
      <c r="J709" s="73">
        <v>16</v>
      </c>
      <c r="K709" s="73">
        <v>16</v>
      </c>
      <c r="L709" s="73">
        <v>41.4</v>
      </c>
      <c r="M709" s="73">
        <v>42.625999999999998</v>
      </c>
      <c r="N709" s="73">
        <v>0</v>
      </c>
      <c r="O709" s="73">
        <v>323.31</v>
      </c>
      <c r="P709" s="73">
        <v>5321900000</v>
      </c>
      <c r="Q709" s="73">
        <v>192</v>
      </c>
      <c r="S709" s="73">
        <v>0.44697700000000001</v>
      </c>
      <c r="T709" s="73">
        <v>0.82125999999999999</v>
      </c>
      <c r="V709" s="73">
        <v>0.23781085099999999</v>
      </c>
      <c r="W709" s="73">
        <v>0.95458547000000005</v>
      </c>
      <c r="X709" s="73">
        <v>6.6755676E-2</v>
      </c>
      <c r="Z709" s="73">
        <v>0.52325787999999995</v>
      </c>
      <c r="AA709" s="73">
        <v>0.633273486</v>
      </c>
      <c r="AB709" s="73">
        <v>-9.4474030000000001E-2</v>
      </c>
      <c r="AD709" s="73">
        <v>0.537222953</v>
      </c>
      <c r="AE709" s="73">
        <v>0.63830399999999998</v>
      </c>
      <c r="AF709" s="73">
        <v>-0.112163544</v>
      </c>
      <c r="AH709" s="73">
        <v>0.76938405300000001</v>
      </c>
      <c r="AI709" s="73">
        <v>0.51663936600000004</v>
      </c>
      <c r="AJ709" s="73">
        <v>-0.140488434</v>
      </c>
      <c r="AL709" s="73">
        <v>0.31129639799999997</v>
      </c>
      <c r="AM709" s="73">
        <v>0.66519557200000001</v>
      </c>
      <c r="AN709" s="73">
        <v>-9.4803237999999998E-2</v>
      </c>
      <c r="AO709" s="73">
        <v>7</v>
      </c>
      <c r="AP709" s="73">
        <v>9</v>
      </c>
      <c r="AQ709" s="73">
        <v>8</v>
      </c>
      <c r="AR709" s="73">
        <v>8</v>
      </c>
      <c r="AS709" s="73">
        <v>4</v>
      </c>
      <c r="AT709" s="73">
        <v>4</v>
      </c>
      <c r="AU709" s="73">
        <v>4</v>
      </c>
      <c r="AV709" s="73">
        <v>4</v>
      </c>
      <c r="AW709" s="73">
        <v>7</v>
      </c>
      <c r="AX709" s="73">
        <v>7</v>
      </c>
      <c r="AY709" s="73">
        <v>4</v>
      </c>
      <c r="AZ709" s="73">
        <v>8</v>
      </c>
      <c r="BA709" s="73">
        <v>6</v>
      </c>
      <c r="BB709" s="73">
        <v>4</v>
      </c>
      <c r="BC709" s="73">
        <v>7</v>
      </c>
      <c r="BD709" s="73">
        <v>5</v>
      </c>
      <c r="BE709" s="73">
        <v>7</v>
      </c>
      <c r="BF709" s="73">
        <v>10</v>
      </c>
      <c r="BG709" s="73">
        <v>8</v>
      </c>
      <c r="BH709" s="73">
        <v>7</v>
      </c>
      <c r="BI709" s="73">
        <v>6</v>
      </c>
      <c r="BJ709" s="73">
        <v>4</v>
      </c>
      <c r="BK709" s="73">
        <v>7</v>
      </c>
      <c r="BL709" s="73">
        <v>7</v>
      </c>
      <c r="BM709" s="73">
        <v>8</v>
      </c>
      <c r="BN709" s="73">
        <v>9</v>
      </c>
      <c r="BO709" s="73">
        <v>7</v>
      </c>
      <c r="BP709" s="73">
        <v>4</v>
      </c>
      <c r="BQ709" s="73">
        <v>6</v>
      </c>
      <c r="BR709" s="73">
        <v>6</v>
      </c>
      <c r="BT709" s="73" t="s">
        <v>3511</v>
      </c>
      <c r="BU709" s="73">
        <v>26.4986</v>
      </c>
      <c r="BV709" s="73">
        <v>26.343699999999998</v>
      </c>
      <c r="BW709" s="73">
        <v>26.344200000000001</v>
      </c>
      <c r="BX709" s="73">
        <v>26.532699999999998</v>
      </c>
      <c r="BY709" s="73">
        <v>26.096800000000002</v>
      </c>
      <c r="BZ709" s="73">
        <v>26.5182</v>
      </c>
      <c r="CA709" s="73">
        <v>26.307200000000002</v>
      </c>
      <c r="CB709" s="73">
        <v>26.393599999999999</v>
      </c>
      <c r="CC709" s="73">
        <v>26.7104</v>
      </c>
      <c r="CD709" s="73">
        <v>26.220300000000002</v>
      </c>
      <c r="CE709" s="73">
        <v>26.2483</v>
      </c>
      <c r="CF709" s="73">
        <v>26.341200000000001</v>
      </c>
      <c r="CG709" s="73">
        <v>26.183499999999999</v>
      </c>
      <c r="CH709" s="73">
        <v>26.365600000000001</v>
      </c>
      <c r="CI709" s="73">
        <v>26.204999999999998</v>
      </c>
      <c r="CJ709" s="73">
        <v>26.231100000000001</v>
      </c>
      <c r="CK709" s="73">
        <v>26.415400000000002</v>
      </c>
      <c r="CL709" s="73">
        <v>26.063199999999998</v>
      </c>
      <c r="CM709" s="73">
        <v>26.189800000000002</v>
      </c>
      <c r="CN709" s="73">
        <v>26.355599999999999</v>
      </c>
      <c r="CO709" s="73">
        <v>26.113399999999999</v>
      </c>
      <c r="CP709" s="73">
        <v>26.383299999999998</v>
      </c>
      <c r="CQ709" s="73">
        <v>26.1724</v>
      </c>
      <c r="CR709" s="73">
        <v>26.136900000000001</v>
      </c>
      <c r="CS709" s="73">
        <v>26.307600000000001</v>
      </c>
      <c r="CT709" s="73">
        <v>26.2181</v>
      </c>
      <c r="CU709" s="73">
        <v>26.029199999999999</v>
      </c>
      <c r="CV709" s="73">
        <v>26.548999999999999</v>
      </c>
      <c r="CW709" s="73">
        <v>26.0687</v>
      </c>
      <c r="CX709" s="73">
        <v>26.476900000000001</v>
      </c>
      <c r="CZ709" s="75">
        <f t="shared" si="132"/>
        <v>26.363199999999999</v>
      </c>
      <c r="DA709" s="75">
        <f t="shared" si="133"/>
        <v>0.17231774429814134</v>
      </c>
      <c r="DB709" s="75">
        <f t="shared" si="134"/>
        <v>26.429939999999998</v>
      </c>
      <c r="DC709" s="75">
        <f t="shared" si="135"/>
        <v>0.19156087283158774</v>
      </c>
      <c r="DD709" s="75">
        <f t="shared" si="136"/>
        <v>26.268719999999995</v>
      </c>
      <c r="DE709" s="75">
        <f t="shared" si="137"/>
        <v>8.1207678208406853E-2</v>
      </c>
      <c r="DF709" s="75">
        <f t="shared" si="138"/>
        <v>26.25102</v>
      </c>
      <c r="DG709" s="75">
        <f t="shared" si="139"/>
        <v>0.13908523286100571</v>
      </c>
      <c r="DH709" s="75">
        <f t="shared" si="140"/>
        <v>26.222719999999999</v>
      </c>
      <c r="DI709" s="75">
        <f t="shared" si="141"/>
        <v>0.11708820179676499</v>
      </c>
      <c r="DJ709" s="75">
        <f t="shared" si="142"/>
        <v>26.268380000000001</v>
      </c>
      <c r="DK709" s="75">
        <f t="shared" si="143"/>
        <v>0.23549704244427377</v>
      </c>
      <c r="DM709" s="74" t="s">
        <v>3512</v>
      </c>
      <c r="DN709" s="74" t="s">
        <v>3513</v>
      </c>
    </row>
    <row r="710" spans="2:118" s="73" customFormat="1" x14ac:dyDescent="0.35">
      <c r="B710" s="74" t="s">
        <v>3517</v>
      </c>
      <c r="C710" s="74" t="s">
        <v>3518</v>
      </c>
      <c r="D710" s="73">
        <v>1</v>
      </c>
      <c r="E710" s="74"/>
      <c r="F710" s="74"/>
      <c r="G710" s="74"/>
      <c r="H710" s="74"/>
      <c r="I710" s="73">
        <v>14</v>
      </c>
      <c r="J710" s="73">
        <v>14</v>
      </c>
      <c r="K710" s="73">
        <v>14</v>
      </c>
      <c r="L710" s="73">
        <v>43.9</v>
      </c>
      <c r="M710" s="73">
        <v>34.545000000000002</v>
      </c>
      <c r="N710" s="73">
        <v>0</v>
      </c>
      <c r="O710" s="73">
        <v>176.71</v>
      </c>
      <c r="P710" s="73">
        <v>2953700000</v>
      </c>
      <c r="Q710" s="73">
        <v>199</v>
      </c>
      <c r="S710" s="73">
        <v>0.28720200000000001</v>
      </c>
      <c r="T710" s="73">
        <v>0.73065899999999995</v>
      </c>
      <c r="V710" s="73">
        <v>0.28351936500000002</v>
      </c>
      <c r="W710" s="73">
        <v>0.93345547100000004</v>
      </c>
      <c r="X710" s="73">
        <v>-0.120314026</v>
      </c>
      <c r="Z710" s="73">
        <v>0.79181241899999999</v>
      </c>
      <c r="AA710" s="73">
        <v>0.37753990599999998</v>
      </c>
      <c r="AB710" s="73">
        <v>-0.23577537500000001</v>
      </c>
      <c r="AD710" s="73">
        <v>0.76154955999999996</v>
      </c>
      <c r="AE710" s="73">
        <v>0.46753051600000001</v>
      </c>
      <c r="AF710" s="73">
        <v>-0.19786071799999999</v>
      </c>
      <c r="AH710" s="73">
        <v>0.59492502800000002</v>
      </c>
      <c r="AI710" s="73">
        <v>0.473156835</v>
      </c>
      <c r="AJ710" s="73">
        <v>-0.23388023399999999</v>
      </c>
      <c r="AL710" s="73">
        <v>1.078148941</v>
      </c>
      <c r="AM710" s="73">
        <v>0.18036923099999999</v>
      </c>
      <c r="AN710" s="73">
        <v>-0.31741027799999999</v>
      </c>
      <c r="AO710" s="73">
        <v>7</v>
      </c>
      <c r="AP710" s="73">
        <v>7</v>
      </c>
      <c r="AQ710" s="73">
        <v>7</v>
      </c>
      <c r="AR710" s="73">
        <v>6</v>
      </c>
      <c r="AS710" s="73">
        <v>7</v>
      </c>
      <c r="AT710" s="73">
        <v>9</v>
      </c>
      <c r="AU710" s="73">
        <v>6</v>
      </c>
      <c r="AV710" s="73">
        <v>6</v>
      </c>
      <c r="AW710" s="73">
        <v>7</v>
      </c>
      <c r="AX710" s="73">
        <v>5</v>
      </c>
      <c r="AY710" s="73">
        <v>9</v>
      </c>
      <c r="AZ710" s="73">
        <v>9</v>
      </c>
      <c r="BA710" s="73">
        <v>7</v>
      </c>
      <c r="BB710" s="73">
        <v>6</v>
      </c>
      <c r="BC710" s="73">
        <v>7</v>
      </c>
      <c r="BD710" s="73">
        <v>8</v>
      </c>
      <c r="BE710" s="73">
        <v>5</v>
      </c>
      <c r="BF710" s="73">
        <v>7</v>
      </c>
      <c r="BG710" s="73">
        <v>9</v>
      </c>
      <c r="BH710" s="73">
        <v>8</v>
      </c>
      <c r="BI710" s="73">
        <v>7</v>
      </c>
      <c r="BJ710" s="73">
        <v>6</v>
      </c>
      <c r="BK710" s="73">
        <v>6</v>
      </c>
      <c r="BL710" s="73">
        <v>6</v>
      </c>
      <c r="BM710" s="73">
        <v>6</v>
      </c>
      <c r="BN710" s="73">
        <v>6</v>
      </c>
      <c r="BO710" s="73">
        <v>4</v>
      </c>
      <c r="BP710" s="73">
        <v>5</v>
      </c>
      <c r="BQ710" s="73">
        <v>6</v>
      </c>
      <c r="BR710" s="73">
        <v>5</v>
      </c>
      <c r="BT710" s="73" t="s">
        <v>3516</v>
      </c>
      <c r="BU710" s="73">
        <v>26.088100000000001</v>
      </c>
      <c r="BV710" s="73">
        <v>25.552800000000001</v>
      </c>
      <c r="BW710" s="73">
        <v>25.654699999999998</v>
      </c>
      <c r="BX710" s="73">
        <v>25.631799999999998</v>
      </c>
      <c r="BY710" s="73">
        <v>25.419</v>
      </c>
      <c r="BZ710" s="73">
        <v>25.707999999999998</v>
      </c>
      <c r="CA710" s="73">
        <v>25.625900000000001</v>
      </c>
      <c r="CB710" s="73">
        <v>25.459</v>
      </c>
      <c r="CC710" s="73">
        <v>25.8872</v>
      </c>
      <c r="CD710" s="73">
        <v>25.064800000000002</v>
      </c>
      <c r="CE710" s="73">
        <v>25.5974</v>
      </c>
      <c r="CF710" s="73">
        <v>25.4863</v>
      </c>
      <c r="CG710" s="73">
        <v>25.6967</v>
      </c>
      <c r="CH710" s="73">
        <v>25.194900000000001</v>
      </c>
      <c r="CI710" s="73">
        <v>25.192299999999999</v>
      </c>
      <c r="CJ710" s="73">
        <v>25.5152</v>
      </c>
      <c r="CK710" s="73">
        <v>25.622699999999998</v>
      </c>
      <c r="CL710" s="73">
        <v>25.3062</v>
      </c>
      <c r="CM710" s="73">
        <v>25.307600000000001</v>
      </c>
      <c r="CN710" s="73">
        <v>25.605399999999999</v>
      </c>
      <c r="CO710" s="73">
        <v>25.474299999999999</v>
      </c>
      <c r="CP710" s="73">
        <v>25.5943</v>
      </c>
      <c r="CQ710" s="73">
        <v>25.360099999999999</v>
      </c>
      <c r="CR710" s="73">
        <v>24.909600000000001</v>
      </c>
      <c r="CS710" s="73">
        <v>25.838699999999999</v>
      </c>
      <c r="CT710" s="73">
        <v>25.392600000000002</v>
      </c>
      <c r="CU710" s="73">
        <v>25.261199999999999</v>
      </c>
      <c r="CV710" s="73">
        <v>25.477799999999998</v>
      </c>
      <c r="CW710" s="73">
        <v>24.971800000000002</v>
      </c>
      <c r="CX710" s="73">
        <v>25.655999999999999</v>
      </c>
      <c r="CZ710" s="75">
        <f t="shared" si="132"/>
        <v>25.669280000000004</v>
      </c>
      <c r="DA710" s="75">
        <f t="shared" si="133"/>
        <v>0.25161239436879906</v>
      </c>
      <c r="DB710" s="75">
        <f t="shared" si="134"/>
        <v>25.548980000000004</v>
      </c>
      <c r="DC710" s="75">
        <f t="shared" si="135"/>
        <v>0.31149778811413659</v>
      </c>
      <c r="DD710" s="75">
        <f t="shared" si="136"/>
        <v>25.433520000000001</v>
      </c>
      <c r="DE710" s="75">
        <f t="shared" si="137"/>
        <v>0.23131833476834476</v>
      </c>
      <c r="DF710" s="75">
        <f t="shared" si="138"/>
        <v>25.471420000000002</v>
      </c>
      <c r="DG710" s="75">
        <f t="shared" si="139"/>
        <v>0.15563387163467898</v>
      </c>
      <c r="DH710" s="75">
        <f t="shared" si="140"/>
        <v>25.435400000000001</v>
      </c>
      <c r="DI710" s="75">
        <f t="shared" si="141"/>
        <v>0.34334714211712852</v>
      </c>
      <c r="DJ710" s="75">
        <f t="shared" si="142"/>
        <v>25.351880000000001</v>
      </c>
      <c r="DK710" s="75">
        <f t="shared" si="143"/>
        <v>0.25626480835260912</v>
      </c>
      <c r="DM710" s="74" t="s">
        <v>3517</v>
      </c>
      <c r="DN710" s="74" t="s">
        <v>3518</v>
      </c>
    </row>
    <row r="711" spans="2:118" s="73" customFormat="1" x14ac:dyDescent="0.35">
      <c r="B711" s="74" t="s">
        <v>3520</v>
      </c>
      <c r="C711" s="74" t="s">
        <v>3521</v>
      </c>
      <c r="D711" s="73">
        <v>1</v>
      </c>
      <c r="E711" s="74" t="s">
        <v>3522</v>
      </c>
      <c r="F711" s="74"/>
      <c r="G711" s="74" t="s">
        <v>3523</v>
      </c>
      <c r="H711" s="74" t="s">
        <v>3524</v>
      </c>
      <c r="I711" s="73">
        <v>7</v>
      </c>
      <c r="J711" s="73">
        <v>7</v>
      </c>
      <c r="K711" s="73">
        <v>7</v>
      </c>
      <c r="L711" s="73">
        <v>32.1</v>
      </c>
      <c r="M711" s="73">
        <v>31.295999999999999</v>
      </c>
      <c r="N711" s="73">
        <v>0</v>
      </c>
      <c r="O711" s="73">
        <v>125.61</v>
      </c>
      <c r="P711" s="73">
        <v>676450000</v>
      </c>
      <c r="Q711" s="73">
        <v>133</v>
      </c>
      <c r="S711" s="73">
        <v>1.4178200000000001</v>
      </c>
      <c r="T711" s="73">
        <v>0.49524899999999999</v>
      </c>
      <c r="V711" s="73">
        <v>1.149964158</v>
      </c>
      <c r="W711" s="73">
        <v>1</v>
      </c>
      <c r="X711" s="73">
        <v>-0.19231796300000001</v>
      </c>
      <c r="Z711" s="73">
        <v>2.4234215200000002</v>
      </c>
      <c r="AA711" s="73">
        <v>0.14241791000000001</v>
      </c>
      <c r="AB711" s="73">
        <v>-0.32795295699999999</v>
      </c>
      <c r="AD711" s="73">
        <v>1.2099626969999999</v>
      </c>
      <c r="AE711" s="73">
        <v>0.33411363599999999</v>
      </c>
      <c r="AF711" s="73">
        <v>-0.28495101900000003</v>
      </c>
      <c r="AH711" s="73">
        <v>1.4325796719999999</v>
      </c>
      <c r="AI711" s="73">
        <v>0.30481462100000001</v>
      </c>
      <c r="AJ711" s="73">
        <v>-0.237005997</v>
      </c>
      <c r="AK711" s="73" t="s">
        <v>340</v>
      </c>
      <c r="AL711" s="73">
        <v>2.5734366030000002</v>
      </c>
      <c r="AM711" s="73">
        <v>3.6610442E-2</v>
      </c>
      <c r="AN711" s="73">
        <v>-0.38118400600000002</v>
      </c>
      <c r="AO711" s="73">
        <v>3</v>
      </c>
      <c r="AP711" s="73">
        <v>6</v>
      </c>
      <c r="AQ711" s="73">
        <v>4</v>
      </c>
      <c r="AR711" s="73">
        <v>3</v>
      </c>
      <c r="AS711" s="73">
        <v>3</v>
      </c>
      <c r="AT711" s="73">
        <v>6</v>
      </c>
      <c r="AU711" s="73">
        <v>4</v>
      </c>
      <c r="AV711" s="73">
        <v>4</v>
      </c>
      <c r="AW711" s="73">
        <v>2</v>
      </c>
      <c r="AX711" s="73">
        <v>3</v>
      </c>
      <c r="AY711" s="73">
        <v>4</v>
      </c>
      <c r="AZ711" s="73">
        <v>6</v>
      </c>
      <c r="BA711" s="73">
        <v>3</v>
      </c>
      <c r="BB711" s="73">
        <v>5</v>
      </c>
      <c r="BC711" s="73">
        <v>5</v>
      </c>
      <c r="BD711" s="73">
        <v>5</v>
      </c>
      <c r="BE711" s="73">
        <v>6</v>
      </c>
      <c r="BF711" s="73">
        <v>4</v>
      </c>
      <c r="BG711" s="73">
        <v>6</v>
      </c>
      <c r="BH711" s="73">
        <v>4</v>
      </c>
      <c r="BI711" s="73">
        <v>5</v>
      </c>
      <c r="BJ711" s="73">
        <v>4</v>
      </c>
      <c r="BK711" s="73">
        <v>4</v>
      </c>
      <c r="BL711" s="73">
        <v>6</v>
      </c>
      <c r="BM711" s="73">
        <v>5</v>
      </c>
      <c r="BN711" s="73">
        <v>6</v>
      </c>
      <c r="BO711" s="73">
        <v>4</v>
      </c>
      <c r="BP711" s="73">
        <v>3</v>
      </c>
      <c r="BQ711" s="73">
        <v>5</v>
      </c>
      <c r="BR711" s="73">
        <v>5</v>
      </c>
      <c r="BT711" s="73" t="s">
        <v>3519</v>
      </c>
      <c r="BU711" s="73">
        <v>23.6357</v>
      </c>
      <c r="BV711" s="73">
        <v>23.645700000000001</v>
      </c>
      <c r="BW711" s="73">
        <v>23.635400000000001</v>
      </c>
      <c r="BX711" s="73">
        <v>23.520299999999999</v>
      </c>
      <c r="BY711" s="73">
        <v>23.370699999999999</v>
      </c>
      <c r="BZ711" s="73">
        <v>23.552499999999998</v>
      </c>
      <c r="CA711" s="73">
        <v>23.4297</v>
      </c>
      <c r="CB711" s="73">
        <v>23.331299999999999</v>
      </c>
      <c r="CC711" s="73">
        <v>23.4314</v>
      </c>
      <c r="CD711" s="73">
        <v>23.101299999999998</v>
      </c>
      <c r="CE711" s="73">
        <v>23.196300000000001</v>
      </c>
      <c r="CF711" s="73">
        <v>23.453099999999999</v>
      </c>
      <c r="CG711" s="73">
        <v>23.078800000000001</v>
      </c>
      <c r="CH711" s="73">
        <v>23.252600000000001</v>
      </c>
      <c r="CI711" s="73">
        <v>23.187100000000001</v>
      </c>
      <c r="CJ711" s="73">
        <v>23.212399999999999</v>
      </c>
      <c r="CK711" s="73">
        <v>23.133199999999999</v>
      </c>
      <c r="CL711" s="73">
        <v>22.9618</v>
      </c>
      <c r="CM711" s="73">
        <v>23.419599999999999</v>
      </c>
      <c r="CN711" s="73">
        <v>23.655999999999999</v>
      </c>
      <c r="CO711" s="73">
        <v>23.228000000000002</v>
      </c>
      <c r="CP711" s="73">
        <v>23.325299999999999</v>
      </c>
      <c r="CQ711" s="73">
        <v>23.084299999999999</v>
      </c>
      <c r="CR711" s="73">
        <v>23.488700000000001</v>
      </c>
      <c r="CS711" s="73">
        <v>23.496400000000001</v>
      </c>
      <c r="CT711" s="73">
        <v>23.400400000000001</v>
      </c>
      <c r="CU711" s="73">
        <v>23.125699999999998</v>
      </c>
      <c r="CV711" s="73">
        <v>23.180800000000001</v>
      </c>
      <c r="CW711" s="73">
        <v>23.2334</v>
      </c>
      <c r="CX711" s="73">
        <v>22.961500000000001</v>
      </c>
      <c r="CZ711" s="75">
        <f t="shared" si="132"/>
        <v>23.561560000000004</v>
      </c>
      <c r="DA711" s="75">
        <f t="shared" si="133"/>
        <v>0.11848897839039785</v>
      </c>
      <c r="DB711" s="75">
        <f t="shared" si="134"/>
        <v>23.369239999999998</v>
      </c>
      <c r="DC711" s="75">
        <f t="shared" si="135"/>
        <v>0.16906714050932578</v>
      </c>
      <c r="DD711" s="75">
        <f t="shared" si="136"/>
        <v>23.23358</v>
      </c>
      <c r="DE711" s="75">
        <f t="shared" si="137"/>
        <v>0.13789291859990419</v>
      </c>
      <c r="DF711" s="75">
        <f t="shared" si="138"/>
        <v>23.276600000000002</v>
      </c>
      <c r="DG711" s="75">
        <f t="shared" si="139"/>
        <v>0.26841087906416872</v>
      </c>
      <c r="DH711" s="75">
        <f t="shared" si="140"/>
        <v>23.324539999999995</v>
      </c>
      <c r="DI711" s="75">
        <f t="shared" si="141"/>
        <v>0.17572718344069674</v>
      </c>
      <c r="DJ711" s="75">
        <f t="shared" si="142"/>
        <v>23.18036</v>
      </c>
      <c r="DK711" s="75">
        <f t="shared" si="143"/>
        <v>0.159779889222643</v>
      </c>
      <c r="DM711" s="74" t="s">
        <v>3520</v>
      </c>
      <c r="DN711" s="74" t="s">
        <v>3521</v>
      </c>
    </row>
    <row r="712" spans="2:118" s="73" customFormat="1" x14ac:dyDescent="0.35">
      <c r="B712" s="74" t="s">
        <v>3526</v>
      </c>
      <c r="C712" s="74" t="s">
        <v>3527</v>
      </c>
      <c r="D712" s="73">
        <v>1</v>
      </c>
      <c r="E712" s="74"/>
      <c r="F712" s="74"/>
      <c r="G712" s="74"/>
      <c r="H712" s="74"/>
      <c r="I712" s="73">
        <v>3</v>
      </c>
      <c r="J712" s="73">
        <v>3</v>
      </c>
      <c r="K712" s="73">
        <v>3</v>
      </c>
      <c r="L712" s="73">
        <v>19.7</v>
      </c>
      <c r="M712" s="73">
        <v>30.437000000000001</v>
      </c>
      <c r="N712" s="73">
        <v>0</v>
      </c>
      <c r="O712" s="73">
        <v>6.9401999999999999</v>
      </c>
      <c r="P712" s="73">
        <v>81653000</v>
      </c>
      <c r="Q712" s="73">
        <v>21</v>
      </c>
      <c r="S712" s="73">
        <v>0.21270500000000001</v>
      </c>
      <c r="T712" s="73">
        <v>0.51338200000000001</v>
      </c>
      <c r="V712" s="73">
        <v>0.62339695299999998</v>
      </c>
      <c r="W712" s="73">
        <v>1</v>
      </c>
      <c r="X712" s="73">
        <v>-0.75922889699999996</v>
      </c>
      <c r="Z712" s="73">
        <v>0.153226896</v>
      </c>
      <c r="AA712" s="73">
        <v>0.76715173699999994</v>
      </c>
      <c r="AB712" s="73">
        <v>-0.19294776899999999</v>
      </c>
      <c r="AD712" s="73">
        <v>0.14126789100000001</v>
      </c>
      <c r="AE712" s="73">
        <v>0.81357064199999996</v>
      </c>
      <c r="AF712" s="73">
        <v>-0.20375137300000001</v>
      </c>
      <c r="AH712" s="73">
        <v>0.366544916</v>
      </c>
      <c r="AI712" s="73">
        <v>0.53214814799999999</v>
      </c>
      <c r="AJ712" s="73">
        <v>-0.43817672699999999</v>
      </c>
      <c r="AL712" s="73">
        <v>0.35544814600000002</v>
      </c>
      <c r="AM712" s="73">
        <v>0.486474501</v>
      </c>
      <c r="AN712" s="73">
        <v>-0.36882095300000001</v>
      </c>
      <c r="AO712" s="73">
        <v>0</v>
      </c>
      <c r="AP712" s="73">
        <v>0</v>
      </c>
      <c r="AQ712" s="73">
        <v>0</v>
      </c>
      <c r="AR712" s="73">
        <v>0</v>
      </c>
      <c r="AS712" s="73">
        <v>1</v>
      </c>
      <c r="AT712" s="73">
        <v>0</v>
      </c>
      <c r="AU712" s="73">
        <v>0</v>
      </c>
      <c r="AV712" s="73">
        <v>1</v>
      </c>
      <c r="AW712" s="73">
        <v>0</v>
      </c>
      <c r="AX712" s="73">
        <v>2</v>
      </c>
      <c r="AY712" s="73">
        <v>0</v>
      </c>
      <c r="AZ712" s="73">
        <v>1</v>
      </c>
      <c r="BA712" s="73">
        <v>0</v>
      </c>
      <c r="BB712" s="73">
        <v>1</v>
      </c>
      <c r="BC712" s="73">
        <v>0</v>
      </c>
      <c r="BD712" s="73">
        <v>1</v>
      </c>
      <c r="BE712" s="73">
        <v>2</v>
      </c>
      <c r="BF712" s="73">
        <v>0</v>
      </c>
      <c r="BG712" s="73">
        <v>2</v>
      </c>
      <c r="BH712" s="73">
        <v>0</v>
      </c>
      <c r="BI712" s="73">
        <v>2</v>
      </c>
      <c r="BJ712" s="73">
        <v>0</v>
      </c>
      <c r="BK712" s="73">
        <v>0</v>
      </c>
      <c r="BL712" s="73">
        <v>2</v>
      </c>
      <c r="BM712" s="73">
        <v>1</v>
      </c>
      <c r="BN712" s="73">
        <v>1</v>
      </c>
      <c r="BO712" s="73">
        <v>2</v>
      </c>
      <c r="BP712" s="73">
        <v>1</v>
      </c>
      <c r="BQ712" s="73">
        <v>0</v>
      </c>
      <c r="BR712" s="73">
        <v>1</v>
      </c>
      <c r="BT712" s="73" t="s">
        <v>3525</v>
      </c>
      <c r="BU712" s="73" t="s">
        <v>558</v>
      </c>
      <c r="BV712" s="73" t="s">
        <v>558</v>
      </c>
      <c r="BW712" s="73" t="s">
        <v>558</v>
      </c>
      <c r="BX712" s="73" t="s">
        <v>558</v>
      </c>
      <c r="BY712" s="73">
        <v>20.7425</v>
      </c>
      <c r="BZ712" s="73" t="s">
        <v>558</v>
      </c>
      <c r="CA712" s="73" t="s">
        <v>558</v>
      </c>
      <c r="CB712" s="73">
        <v>20.419799999999999</v>
      </c>
      <c r="CC712" s="73" t="s">
        <v>558</v>
      </c>
      <c r="CD712" s="73">
        <v>20.7638</v>
      </c>
      <c r="CE712" s="73" t="s">
        <v>558</v>
      </c>
      <c r="CF712" s="73" t="s">
        <v>558</v>
      </c>
      <c r="CG712" s="73" t="s">
        <v>558</v>
      </c>
      <c r="CH712" s="73">
        <v>20.867999999999999</v>
      </c>
      <c r="CI712" s="73">
        <v>20.357700000000001</v>
      </c>
      <c r="CJ712" s="73">
        <v>20.77</v>
      </c>
      <c r="CK712" s="73">
        <v>21.0837</v>
      </c>
      <c r="CL712" s="73" t="s">
        <v>558</v>
      </c>
      <c r="CM712" s="73">
        <v>20.953800000000001</v>
      </c>
      <c r="CN712" s="73" t="s">
        <v>558</v>
      </c>
      <c r="CO712" s="73">
        <v>20.834499999999998</v>
      </c>
      <c r="CP712" s="73">
        <v>20.6723</v>
      </c>
      <c r="CQ712" s="73" t="s">
        <v>558</v>
      </c>
      <c r="CR712" s="73">
        <v>20.975200000000001</v>
      </c>
      <c r="CS712" s="73" t="s">
        <v>558</v>
      </c>
      <c r="CT712" s="73">
        <v>20.472799999999999</v>
      </c>
      <c r="CU712" s="73">
        <v>20.684799999999999</v>
      </c>
      <c r="CV712" s="73">
        <v>20.465</v>
      </c>
      <c r="CW712" s="73">
        <v>20.690300000000001</v>
      </c>
      <c r="CX712" s="73">
        <v>20.491800000000001</v>
      </c>
      <c r="CZ712" s="75">
        <f t="shared" si="132"/>
        <v>20.7425</v>
      </c>
      <c r="DA712" s="75" t="e">
        <f t="shared" si="133"/>
        <v>#DIV/0!</v>
      </c>
      <c r="DB712" s="75">
        <f t="shared" si="134"/>
        <v>20.591799999999999</v>
      </c>
      <c r="DC712" s="75">
        <f t="shared" si="135"/>
        <v>0.24324473272817318</v>
      </c>
      <c r="DD712" s="75">
        <f t="shared" si="136"/>
        <v>20.612850000000002</v>
      </c>
      <c r="DE712" s="75">
        <f t="shared" si="137"/>
        <v>0.36083659043949329</v>
      </c>
      <c r="DF712" s="75">
        <f t="shared" si="138"/>
        <v>20.935833333333335</v>
      </c>
      <c r="DG712" s="75">
        <f t="shared" si="139"/>
        <v>0.15761986972883041</v>
      </c>
      <c r="DH712" s="75">
        <f t="shared" si="140"/>
        <v>20.827333333333332</v>
      </c>
      <c r="DI712" s="75">
        <f t="shared" si="141"/>
        <v>0.15157712008523411</v>
      </c>
      <c r="DJ712" s="75">
        <f t="shared" si="142"/>
        <v>20.560940000000002</v>
      </c>
      <c r="DK712" s="75">
        <f t="shared" si="143"/>
        <v>0.11600516367817414</v>
      </c>
      <c r="DM712" s="74" t="s">
        <v>3526</v>
      </c>
      <c r="DN712" s="74" t="s">
        <v>3527</v>
      </c>
    </row>
    <row r="713" spans="2:118" s="73" customFormat="1" x14ac:dyDescent="0.35">
      <c r="B713" s="74" t="s">
        <v>3529</v>
      </c>
      <c r="C713" s="74" t="s">
        <v>3530</v>
      </c>
      <c r="D713" s="73">
        <v>1</v>
      </c>
      <c r="E713" s="74"/>
      <c r="F713" s="74" t="s">
        <v>1105</v>
      </c>
      <c r="G713" s="74"/>
      <c r="H713" s="74" t="s">
        <v>1105</v>
      </c>
      <c r="I713" s="73">
        <v>12</v>
      </c>
      <c r="J713" s="73">
        <v>12</v>
      </c>
      <c r="K713" s="73">
        <v>12</v>
      </c>
      <c r="L713" s="73">
        <v>70.599999999999994</v>
      </c>
      <c r="M713" s="73">
        <v>23.884</v>
      </c>
      <c r="N713" s="73">
        <v>0</v>
      </c>
      <c r="O713" s="73">
        <v>242.73</v>
      </c>
      <c r="P713" s="73">
        <v>4241300000</v>
      </c>
      <c r="Q713" s="73">
        <v>156</v>
      </c>
      <c r="S713" s="73">
        <v>0.85805600000000004</v>
      </c>
      <c r="T713" s="73">
        <v>0.66475600000000001</v>
      </c>
      <c r="V713" s="73">
        <v>0.41573979300000002</v>
      </c>
      <c r="W713" s="73">
        <v>0.92745917</v>
      </c>
      <c r="X713" s="73">
        <v>-9.3683242999999999E-2</v>
      </c>
      <c r="Z713" s="73">
        <v>0.367551662</v>
      </c>
      <c r="AA713" s="73">
        <v>0.68207363200000004</v>
      </c>
      <c r="AB713" s="73">
        <v>-9.5500564999999996E-2</v>
      </c>
      <c r="AD713" s="73">
        <v>0.73841251399999996</v>
      </c>
      <c r="AE713" s="73">
        <v>0.52410659199999998</v>
      </c>
      <c r="AF713" s="73">
        <v>-0.15509872399999999</v>
      </c>
      <c r="AH713" s="73">
        <v>8.2392177999999996E-2</v>
      </c>
      <c r="AI713" s="73">
        <v>0.93803858500000004</v>
      </c>
      <c r="AJ713" s="73">
        <v>-2.4287415E-2</v>
      </c>
      <c r="AL713" s="73">
        <v>0.49594336999999999</v>
      </c>
      <c r="AM713" s="73">
        <v>0.52976017099999995</v>
      </c>
      <c r="AN713" s="73">
        <v>0.14140358</v>
      </c>
      <c r="AO713" s="73">
        <v>3</v>
      </c>
      <c r="AP713" s="73">
        <v>5</v>
      </c>
      <c r="AQ713" s="73">
        <v>4</v>
      </c>
      <c r="AR713" s="73">
        <v>5</v>
      </c>
      <c r="AS713" s="73">
        <v>5</v>
      </c>
      <c r="AT713" s="73">
        <v>4</v>
      </c>
      <c r="AU713" s="73">
        <v>3</v>
      </c>
      <c r="AV713" s="73">
        <v>5</v>
      </c>
      <c r="AW713" s="73">
        <v>4</v>
      </c>
      <c r="AX713" s="73">
        <v>6</v>
      </c>
      <c r="AY713" s="73">
        <v>3</v>
      </c>
      <c r="AZ713" s="73">
        <v>5</v>
      </c>
      <c r="BA713" s="73">
        <v>5</v>
      </c>
      <c r="BB713" s="73">
        <v>8</v>
      </c>
      <c r="BC713" s="73">
        <v>6</v>
      </c>
      <c r="BD713" s="73">
        <v>6</v>
      </c>
      <c r="BE713" s="73">
        <v>5</v>
      </c>
      <c r="BF713" s="73">
        <v>6</v>
      </c>
      <c r="BG713" s="73">
        <v>4</v>
      </c>
      <c r="BH713" s="73">
        <v>5</v>
      </c>
      <c r="BI713" s="73">
        <v>5</v>
      </c>
      <c r="BJ713" s="73">
        <v>6</v>
      </c>
      <c r="BK713" s="73">
        <v>5</v>
      </c>
      <c r="BL713" s="73">
        <v>6</v>
      </c>
      <c r="BM713" s="73">
        <v>6</v>
      </c>
      <c r="BN713" s="73">
        <v>7</v>
      </c>
      <c r="BO713" s="73">
        <v>10</v>
      </c>
      <c r="BP713" s="73">
        <v>6</v>
      </c>
      <c r="BQ713" s="73">
        <v>6</v>
      </c>
      <c r="BR713" s="73">
        <v>2</v>
      </c>
      <c r="BT713" s="73" t="s">
        <v>3528</v>
      </c>
      <c r="BU713" s="73">
        <v>26.212199999999999</v>
      </c>
      <c r="BV713" s="73">
        <v>25.6798</v>
      </c>
      <c r="BW713" s="73">
        <v>25.888300000000001</v>
      </c>
      <c r="BX713" s="73">
        <v>25.8704</v>
      </c>
      <c r="BY713" s="73">
        <v>25.936399999999999</v>
      </c>
      <c r="BZ713" s="73">
        <v>25.784800000000001</v>
      </c>
      <c r="CA713" s="73">
        <v>25.7639</v>
      </c>
      <c r="CB713" s="73">
        <v>25.776499999999999</v>
      </c>
      <c r="CC713" s="73">
        <v>25.7516</v>
      </c>
      <c r="CD713" s="73">
        <v>26.041899999999998</v>
      </c>
      <c r="CE713" s="73">
        <v>25.794</v>
      </c>
      <c r="CF713" s="73">
        <v>25.5733</v>
      </c>
      <c r="CG713" s="73">
        <v>25.780999999999999</v>
      </c>
      <c r="CH713" s="73">
        <v>26.0076</v>
      </c>
      <c r="CI713" s="73">
        <v>25.953600000000002</v>
      </c>
      <c r="CJ713" s="73">
        <v>25.608499999999999</v>
      </c>
      <c r="CK713" s="73">
        <v>25.957000000000001</v>
      </c>
      <c r="CL713" s="73">
        <v>25.785799999999998</v>
      </c>
      <c r="CM713" s="73">
        <v>25.816700000000001</v>
      </c>
      <c r="CN713" s="73">
        <v>25.6434</v>
      </c>
      <c r="CO713" s="73">
        <v>25.967300000000002</v>
      </c>
      <c r="CP713" s="73">
        <v>25.754100000000001</v>
      </c>
      <c r="CQ713" s="73">
        <v>26.1126</v>
      </c>
      <c r="CR713" s="73">
        <v>25.824200000000001</v>
      </c>
      <c r="CS713" s="73">
        <v>25.807400000000001</v>
      </c>
      <c r="CT713" s="73">
        <v>25.974499999999999</v>
      </c>
      <c r="CU713" s="73">
        <v>26.052800000000001</v>
      </c>
      <c r="CV713" s="73">
        <v>26.352</v>
      </c>
      <c r="CW713" s="73">
        <v>26.174299999999999</v>
      </c>
      <c r="CX713" s="73">
        <v>25.740500000000001</v>
      </c>
      <c r="CZ713" s="75">
        <f t="shared" si="132"/>
        <v>25.91742</v>
      </c>
      <c r="DA713" s="75">
        <f t="shared" si="133"/>
        <v>0.1915578293884117</v>
      </c>
      <c r="DB713" s="75">
        <f t="shared" si="134"/>
        <v>25.823739999999997</v>
      </c>
      <c r="DC713" s="75">
        <f t="shared" si="135"/>
        <v>0.12260376421627459</v>
      </c>
      <c r="DD713" s="75">
        <f t="shared" si="136"/>
        <v>25.821899999999999</v>
      </c>
      <c r="DE713" s="75">
        <f t="shared" si="137"/>
        <v>0.17035445400693275</v>
      </c>
      <c r="DF713" s="75">
        <f t="shared" si="138"/>
        <v>25.762279999999997</v>
      </c>
      <c r="DG713" s="75">
        <f t="shared" si="139"/>
        <v>0.14072255327416475</v>
      </c>
      <c r="DH713" s="75">
        <f t="shared" si="140"/>
        <v>25.89312</v>
      </c>
      <c r="DI713" s="75">
        <f t="shared" si="141"/>
        <v>0.14585831138471317</v>
      </c>
      <c r="DJ713" s="75">
        <f t="shared" si="142"/>
        <v>26.058820000000004</v>
      </c>
      <c r="DK713" s="75">
        <f t="shared" si="143"/>
        <v>0.22790560984758554</v>
      </c>
      <c r="DM713" s="74" t="s">
        <v>3529</v>
      </c>
      <c r="DN713" s="74" t="s">
        <v>3530</v>
      </c>
    </row>
    <row r="714" spans="2:118" s="73" customFormat="1" x14ac:dyDescent="0.35">
      <c r="B714" s="74" t="s">
        <v>3532</v>
      </c>
      <c r="C714" s="74" t="s">
        <v>3533</v>
      </c>
      <c r="D714" s="73">
        <v>1</v>
      </c>
      <c r="E714" s="74" t="s">
        <v>3534</v>
      </c>
      <c r="F714" s="74" t="s">
        <v>546</v>
      </c>
      <c r="G714" s="74" t="s">
        <v>3535</v>
      </c>
      <c r="H714" s="74" t="s">
        <v>3536</v>
      </c>
      <c r="I714" s="73">
        <v>5</v>
      </c>
      <c r="J714" s="73">
        <v>5</v>
      </c>
      <c r="K714" s="73">
        <v>5</v>
      </c>
      <c r="L714" s="73">
        <v>20.5</v>
      </c>
      <c r="M714" s="73">
        <v>36.393000000000001</v>
      </c>
      <c r="N714" s="73">
        <v>0</v>
      </c>
      <c r="O714" s="73">
        <v>7.7769000000000004</v>
      </c>
      <c r="P714" s="73">
        <v>234200000</v>
      </c>
      <c r="Q714" s="73">
        <v>34</v>
      </c>
      <c r="S714" s="73">
        <v>0.21824499999999999</v>
      </c>
      <c r="T714" s="73">
        <v>0.50712400000000002</v>
      </c>
      <c r="V714" s="73">
        <v>0.49221480099999998</v>
      </c>
      <c r="W714" s="73">
        <v>1</v>
      </c>
      <c r="X714" s="73">
        <v>0.47534561199999997</v>
      </c>
      <c r="Z714" s="73">
        <v>0.24973900199999999</v>
      </c>
      <c r="AA714" s="73">
        <v>0.63995850600000004</v>
      </c>
      <c r="AB714" s="73">
        <v>0.29684143099999999</v>
      </c>
      <c r="AD714" s="73">
        <v>0.93104270600000005</v>
      </c>
      <c r="AE714" s="73">
        <v>0.294893617</v>
      </c>
      <c r="AF714" s="73">
        <v>0.77374114999999999</v>
      </c>
      <c r="AH714" s="73">
        <v>0.44904680299999999</v>
      </c>
      <c r="AI714" s="73">
        <v>0.46217647099999998</v>
      </c>
      <c r="AJ714" s="73">
        <v>0.52375145000000001</v>
      </c>
      <c r="AL714" s="73">
        <v>0.39187137</v>
      </c>
      <c r="AM714" s="73">
        <v>0.420922717</v>
      </c>
      <c r="AN714" s="73">
        <v>0.54373016399999996</v>
      </c>
      <c r="AO714" s="73">
        <v>0</v>
      </c>
      <c r="AP714" s="73">
        <v>1</v>
      </c>
      <c r="AQ714" s="73">
        <v>0</v>
      </c>
      <c r="AR714" s="73">
        <v>0</v>
      </c>
      <c r="AS714" s="73">
        <v>0</v>
      </c>
      <c r="AT714" s="73">
        <v>0</v>
      </c>
      <c r="AU714" s="73">
        <v>1</v>
      </c>
      <c r="AV714" s="73">
        <v>0</v>
      </c>
      <c r="AW714" s="73">
        <v>0</v>
      </c>
      <c r="AX714" s="73">
        <v>2</v>
      </c>
      <c r="AY714" s="73">
        <v>0</v>
      </c>
      <c r="AZ714" s="73">
        <v>1</v>
      </c>
      <c r="BA714" s="73">
        <v>2</v>
      </c>
      <c r="BB714" s="73">
        <v>1</v>
      </c>
      <c r="BC714" s="73">
        <v>5</v>
      </c>
      <c r="BD714" s="73">
        <v>0</v>
      </c>
      <c r="BE714" s="73">
        <v>2</v>
      </c>
      <c r="BF714" s="73">
        <v>2</v>
      </c>
      <c r="BG714" s="73">
        <v>3</v>
      </c>
      <c r="BH714" s="73">
        <v>1</v>
      </c>
      <c r="BI714" s="73">
        <v>0</v>
      </c>
      <c r="BJ714" s="73">
        <v>0</v>
      </c>
      <c r="BK714" s="73">
        <v>2</v>
      </c>
      <c r="BL714" s="73">
        <v>3</v>
      </c>
      <c r="BM714" s="73">
        <v>0</v>
      </c>
      <c r="BN714" s="73">
        <v>0</v>
      </c>
      <c r="BO714" s="73">
        <v>2</v>
      </c>
      <c r="BP714" s="73">
        <v>2</v>
      </c>
      <c r="BQ714" s="73">
        <v>4</v>
      </c>
      <c r="BR714" s="73">
        <v>0</v>
      </c>
      <c r="BT714" s="73" t="s">
        <v>3531</v>
      </c>
      <c r="BU714" s="73">
        <v>21.296500000000002</v>
      </c>
      <c r="BV714" s="73">
        <v>21.503299999999999</v>
      </c>
      <c r="BW714" s="73">
        <v>21.7044</v>
      </c>
      <c r="BX714" s="73" t="s">
        <v>558</v>
      </c>
      <c r="BY714" s="73">
        <v>21.6068</v>
      </c>
      <c r="BZ714" s="73">
        <v>21.357900000000001</v>
      </c>
      <c r="CA714" s="73">
        <v>21.247199999999999</v>
      </c>
      <c r="CB714" s="73">
        <v>21.6081</v>
      </c>
      <c r="CC714" s="73">
        <v>21.695799999999998</v>
      </c>
      <c r="CD714" s="73">
        <v>21.9758</v>
      </c>
      <c r="CE714" s="73">
        <v>20.831</v>
      </c>
      <c r="CF714" s="73" t="s">
        <v>558</v>
      </c>
      <c r="CG714" s="73">
        <v>21.0746</v>
      </c>
      <c r="CH714" s="73">
        <v>21.603899999999999</v>
      </c>
      <c r="CI714" s="73">
        <v>22.191400000000002</v>
      </c>
      <c r="CJ714" s="73" t="s">
        <v>558</v>
      </c>
      <c r="CK714" s="73">
        <v>21.7545</v>
      </c>
      <c r="CL714" s="73">
        <v>22.0443</v>
      </c>
      <c r="CM714" s="73">
        <v>22.060500000000001</v>
      </c>
      <c r="CN714" s="73">
        <v>21.9255</v>
      </c>
      <c r="CO714" s="73">
        <v>21.769200000000001</v>
      </c>
      <c r="CP714" s="73">
        <v>20.837499999999999</v>
      </c>
      <c r="CQ714" s="73">
        <v>22.442799999999998</v>
      </c>
      <c r="CR714" s="73">
        <v>22.1127</v>
      </c>
      <c r="CS714" s="73" t="s">
        <v>558</v>
      </c>
      <c r="CT714" s="73">
        <v>21.718</v>
      </c>
      <c r="CU714" s="73">
        <v>22.1113</v>
      </c>
      <c r="CV714" s="73">
        <v>22.320799999999998</v>
      </c>
      <c r="CW714" s="73">
        <v>22.163699999999999</v>
      </c>
      <c r="CX714" s="73" t="s">
        <v>558</v>
      </c>
      <c r="CZ714" s="75">
        <f t="shared" si="132"/>
        <v>21.527749999999997</v>
      </c>
      <c r="DA714" s="75">
        <f t="shared" si="133"/>
        <v>0.17466967872720884</v>
      </c>
      <c r="DB714" s="75">
        <f t="shared" si="134"/>
        <v>21.576959999999996</v>
      </c>
      <c r="DC714" s="75">
        <f t="shared" si="135"/>
        <v>0.28761733779450749</v>
      </c>
      <c r="DD714" s="75">
        <f t="shared" si="136"/>
        <v>21.425225000000001</v>
      </c>
      <c r="DE714" s="75">
        <f t="shared" si="137"/>
        <v>0.60414957516054546</v>
      </c>
      <c r="DF714" s="75">
        <f t="shared" si="138"/>
        <v>21.946200000000001</v>
      </c>
      <c r="DG714" s="75">
        <f t="shared" si="139"/>
        <v>0.14126273393928088</v>
      </c>
      <c r="DH714" s="75">
        <f t="shared" si="140"/>
        <v>21.79055</v>
      </c>
      <c r="DI714" s="75">
        <f t="shared" si="141"/>
        <v>0.69233200368994463</v>
      </c>
      <c r="DJ714" s="75">
        <f t="shared" si="142"/>
        <v>22.078450000000004</v>
      </c>
      <c r="DK714" s="75">
        <f t="shared" si="143"/>
        <v>0.25625794947018976</v>
      </c>
      <c r="DM714" s="74" t="s">
        <v>3532</v>
      </c>
      <c r="DN714" s="74" t="s">
        <v>3533</v>
      </c>
    </row>
    <row r="715" spans="2:118" s="73" customFormat="1" x14ac:dyDescent="0.35">
      <c r="B715" s="74" t="s">
        <v>3538</v>
      </c>
      <c r="C715" s="74" t="s">
        <v>3539</v>
      </c>
      <c r="D715" s="73">
        <v>1</v>
      </c>
      <c r="E715" s="74" t="s">
        <v>3540</v>
      </c>
      <c r="F715" s="74" t="s">
        <v>495</v>
      </c>
      <c r="G715" s="74" t="s">
        <v>3541</v>
      </c>
      <c r="H715" s="74" t="s">
        <v>3542</v>
      </c>
      <c r="I715" s="73">
        <v>6</v>
      </c>
      <c r="J715" s="73">
        <v>6</v>
      </c>
      <c r="K715" s="73">
        <v>6</v>
      </c>
      <c r="L715" s="73">
        <v>18</v>
      </c>
      <c r="M715" s="73">
        <v>54.134</v>
      </c>
      <c r="N715" s="73">
        <v>0</v>
      </c>
      <c r="O715" s="73">
        <v>24.69</v>
      </c>
      <c r="P715" s="73">
        <v>327070000</v>
      </c>
      <c r="Q715" s="73">
        <v>45</v>
      </c>
      <c r="S715" s="73">
        <v>3.6281799999999999E-3</v>
      </c>
      <c r="T715" s="73">
        <v>0.98859200000000003</v>
      </c>
      <c r="V715" s="73">
        <v>0.23563914899999999</v>
      </c>
      <c r="W715" s="73">
        <v>0.932160188</v>
      </c>
      <c r="X715" s="73">
        <v>-0.11781311</v>
      </c>
      <c r="Z715" s="73">
        <v>8.3736171999999998E-2</v>
      </c>
      <c r="AA715" s="73">
        <v>0.87579917699999998</v>
      </c>
      <c r="AB715" s="73">
        <v>-7.8734207E-2</v>
      </c>
      <c r="AD715" s="73">
        <v>0.28667077299999999</v>
      </c>
      <c r="AE715" s="73">
        <v>0.68804721000000002</v>
      </c>
      <c r="AF715" s="73">
        <v>-0.182257843</v>
      </c>
      <c r="AH715" s="73">
        <v>4.9315009E-2</v>
      </c>
      <c r="AI715" s="73">
        <v>0.94474565600000004</v>
      </c>
      <c r="AJ715" s="73">
        <v>-3.3796310000000003E-2</v>
      </c>
      <c r="AL715" s="73">
        <v>9.6742749999999995E-3</v>
      </c>
      <c r="AM715" s="73">
        <v>0.98051373399999997</v>
      </c>
      <c r="AN715" s="73">
        <v>-7.8079220000000001E-3</v>
      </c>
      <c r="AO715" s="73">
        <v>1</v>
      </c>
      <c r="AP715" s="73">
        <v>2</v>
      </c>
      <c r="AQ715" s="73">
        <v>2</v>
      </c>
      <c r="AR715" s="73">
        <v>2</v>
      </c>
      <c r="AS715" s="73">
        <v>2</v>
      </c>
      <c r="AT715" s="73">
        <v>3</v>
      </c>
      <c r="AU715" s="73">
        <v>1</v>
      </c>
      <c r="AV715" s="73">
        <v>3</v>
      </c>
      <c r="AW715" s="73">
        <v>1</v>
      </c>
      <c r="AX715" s="73">
        <v>0</v>
      </c>
      <c r="AY715" s="73">
        <v>1</v>
      </c>
      <c r="AZ715" s="73">
        <v>1</v>
      </c>
      <c r="BA715" s="73">
        <v>2</v>
      </c>
      <c r="BB715" s="73">
        <v>2</v>
      </c>
      <c r="BC715" s="73">
        <v>2</v>
      </c>
      <c r="BD715" s="73">
        <v>1</v>
      </c>
      <c r="BE715" s="73">
        <v>2</v>
      </c>
      <c r="BF715" s="73">
        <v>1</v>
      </c>
      <c r="BG715" s="73">
        <v>1</v>
      </c>
      <c r="BH715" s="73">
        <v>0</v>
      </c>
      <c r="BI715" s="73">
        <v>2</v>
      </c>
      <c r="BJ715" s="73">
        <v>4</v>
      </c>
      <c r="BK715" s="73">
        <v>1</v>
      </c>
      <c r="BL715" s="73">
        <v>1</v>
      </c>
      <c r="BM715" s="73">
        <v>1</v>
      </c>
      <c r="BN715" s="73">
        <v>1</v>
      </c>
      <c r="BO715" s="73">
        <v>2</v>
      </c>
      <c r="BP715" s="73">
        <v>2</v>
      </c>
      <c r="BQ715" s="73">
        <v>0</v>
      </c>
      <c r="BR715" s="73">
        <v>1</v>
      </c>
      <c r="BT715" s="73" t="s">
        <v>3537</v>
      </c>
      <c r="BU715" s="73">
        <v>22.479900000000001</v>
      </c>
      <c r="BV715" s="73">
        <v>22.001200000000001</v>
      </c>
      <c r="BW715" s="73">
        <v>22.020700000000001</v>
      </c>
      <c r="BX715" s="73">
        <v>22.252800000000001</v>
      </c>
      <c r="BY715" s="73">
        <v>22.604900000000001</v>
      </c>
      <c r="BZ715" s="73">
        <v>22.7807</v>
      </c>
      <c r="CA715" s="73">
        <v>21.940799999999999</v>
      </c>
      <c r="CB715" s="73">
        <v>22.165900000000001</v>
      </c>
      <c r="CC715" s="73">
        <v>22.043299999999999</v>
      </c>
      <c r="CD715" s="73">
        <v>21.839700000000001</v>
      </c>
      <c r="CE715" s="73">
        <v>23.4055</v>
      </c>
      <c r="CF715" s="73">
        <v>21.779900000000001</v>
      </c>
      <c r="CG715" s="73">
        <v>22.190799999999999</v>
      </c>
      <c r="CH715" s="73">
        <v>21.553799999999999</v>
      </c>
      <c r="CI715" s="73">
        <v>22.035900000000002</v>
      </c>
      <c r="CJ715" s="73">
        <v>22.942299999999999</v>
      </c>
      <c r="CK715" s="73">
        <v>22.1615</v>
      </c>
      <c r="CL715" s="73">
        <v>21.632200000000001</v>
      </c>
      <c r="CM715" s="73">
        <v>21.628900000000002</v>
      </c>
      <c r="CN715" s="73">
        <v>22.083300000000001</v>
      </c>
      <c r="CO715" s="73">
        <v>22.914999999999999</v>
      </c>
      <c r="CP715" s="73">
        <v>22.436399999999999</v>
      </c>
      <c r="CQ715" s="73">
        <v>21.732299999999999</v>
      </c>
      <c r="CR715" s="73">
        <v>21.8733</v>
      </c>
      <c r="CS715" s="73">
        <v>22.233699999999999</v>
      </c>
      <c r="CT715" s="73">
        <v>23.011600000000001</v>
      </c>
      <c r="CU715" s="73">
        <v>22.372499999999999</v>
      </c>
      <c r="CV715" s="73">
        <v>22.471</v>
      </c>
      <c r="CW715" s="73">
        <v>21.603300000000001</v>
      </c>
      <c r="CX715" s="73">
        <v>21.862200000000001</v>
      </c>
      <c r="CZ715" s="75">
        <f t="shared" si="132"/>
        <v>22.271900000000002</v>
      </c>
      <c r="DA715" s="75">
        <f t="shared" si="133"/>
        <v>0.2696746836467967</v>
      </c>
      <c r="DB715" s="75">
        <f t="shared" si="134"/>
        <v>22.15408</v>
      </c>
      <c r="DC715" s="75">
        <f t="shared" si="135"/>
        <v>0.37060345654081522</v>
      </c>
      <c r="DD715" s="75">
        <f t="shared" si="136"/>
        <v>22.193179999999998</v>
      </c>
      <c r="DE715" s="75">
        <f t="shared" si="137"/>
        <v>0.72008152107938439</v>
      </c>
      <c r="DF715" s="75">
        <f t="shared" si="138"/>
        <v>22.089640000000003</v>
      </c>
      <c r="DG715" s="75">
        <f t="shared" si="139"/>
        <v>0.53706746131189065</v>
      </c>
      <c r="DH715" s="75">
        <f t="shared" si="140"/>
        <v>22.238139999999998</v>
      </c>
      <c r="DI715" s="75">
        <f t="shared" si="141"/>
        <v>0.47075697870557365</v>
      </c>
      <c r="DJ715" s="75">
        <f t="shared" si="142"/>
        <v>22.264120000000002</v>
      </c>
      <c r="DK715" s="75">
        <f t="shared" si="143"/>
        <v>0.55033959243361719</v>
      </c>
      <c r="DM715" s="74" t="s">
        <v>3538</v>
      </c>
      <c r="DN715" s="74" t="s">
        <v>3539</v>
      </c>
    </row>
    <row r="716" spans="2:118" s="73" customFormat="1" x14ac:dyDescent="0.35">
      <c r="B716" s="74" t="s">
        <v>3544</v>
      </c>
      <c r="C716" s="74" t="s">
        <v>3545</v>
      </c>
      <c r="D716" s="73">
        <v>1</v>
      </c>
      <c r="E716" s="74" t="s">
        <v>3546</v>
      </c>
      <c r="F716" s="74" t="s">
        <v>495</v>
      </c>
      <c r="G716" s="74" t="s">
        <v>3547</v>
      </c>
      <c r="H716" s="74" t="s">
        <v>3548</v>
      </c>
      <c r="I716" s="73">
        <v>8</v>
      </c>
      <c r="J716" s="73">
        <v>8</v>
      </c>
      <c r="K716" s="73">
        <v>8</v>
      </c>
      <c r="L716" s="73">
        <v>23.2</v>
      </c>
      <c r="M716" s="73">
        <v>45.954999999999998</v>
      </c>
      <c r="N716" s="73">
        <v>0</v>
      </c>
      <c r="O716" s="73">
        <v>55.036999999999999</v>
      </c>
      <c r="P716" s="73">
        <v>615490000</v>
      </c>
      <c r="Q716" s="73">
        <v>44</v>
      </c>
      <c r="S716" s="73">
        <v>1.5685899999999999</v>
      </c>
      <c r="T716" s="73">
        <v>0.27781499999999998</v>
      </c>
      <c r="V716" s="73">
        <v>3.2659829000000001E-2</v>
      </c>
      <c r="W716" s="73">
        <v>0.98658860299999995</v>
      </c>
      <c r="X716" s="73">
        <v>-1.5249252E-2</v>
      </c>
      <c r="Z716" s="73">
        <v>0.166658583</v>
      </c>
      <c r="AA716" s="73">
        <v>0.78433952299999998</v>
      </c>
      <c r="AB716" s="73">
        <v>-9.5802307000000003E-2</v>
      </c>
      <c r="AD716" s="73">
        <v>0.27421893600000002</v>
      </c>
      <c r="AE716" s="73">
        <v>0.76036470599999995</v>
      </c>
      <c r="AF716" s="73">
        <v>-9.7510910000000006E-2</v>
      </c>
      <c r="AH716" s="73">
        <v>0.210246977</v>
      </c>
      <c r="AI716" s="73">
        <v>0.79821260599999999</v>
      </c>
      <c r="AJ716" s="73">
        <v>8.7320328000000003E-2</v>
      </c>
      <c r="AL716" s="73">
        <v>1.577158845</v>
      </c>
      <c r="AM716" s="73">
        <v>5.6346749000000002E-2</v>
      </c>
      <c r="AN716" s="73">
        <v>0.52904357899999999</v>
      </c>
      <c r="AO716" s="73">
        <v>1</v>
      </c>
      <c r="AP716" s="73">
        <v>0</v>
      </c>
      <c r="AQ716" s="73">
        <v>2</v>
      </c>
      <c r="AR716" s="73">
        <v>1</v>
      </c>
      <c r="AS716" s="73">
        <v>0</v>
      </c>
      <c r="AT716" s="73">
        <v>0</v>
      </c>
      <c r="AU716" s="73">
        <v>1</v>
      </c>
      <c r="AV716" s="73">
        <v>2</v>
      </c>
      <c r="AW716" s="73">
        <v>0</v>
      </c>
      <c r="AX716" s="73">
        <v>2</v>
      </c>
      <c r="AY716" s="73">
        <v>2</v>
      </c>
      <c r="AZ716" s="73">
        <v>0</v>
      </c>
      <c r="BA716" s="73">
        <v>0</v>
      </c>
      <c r="BB716" s="73">
        <v>1</v>
      </c>
      <c r="BC716" s="73">
        <v>5</v>
      </c>
      <c r="BD716" s="73">
        <v>1</v>
      </c>
      <c r="BE716" s="73">
        <v>1</v>
      </c>
      <c r="BF716" s="73">
        <v>2</v>
      </c>
      <c r="BG716" s="73">
        <v>1</v>
      </c>
      <c r="BH716" s="73">
        <v>0</v>
      </c>
      <c r="BI716" s="73">
        <v>2</v>
      </c>
      <c r="BJ716" s="73">
        <v>1</v>
      </c>
      <c r="BK716" s="73">
        <v>3</v>
      </c>
      <c r="BL716" s="73">
        <v>2</v>
      </c>
      <c r="BM716" s="73">
        <v>0</v>
      </c>
      <c r="BN716" s="73">
        <v>2</v>
      </c>
      <c r="BO716" s="73">
        <v>4</v>
      </c>
      <c r="BP716" s="73">
        <v>3</v>
      </c>
      <c r="BQ716" s="73">
        <v>5</v>
      </c>
      <c r="BR716" s="73">
        <v>0</v>
      </c>
      <c r="BT716" s="73" t="s">
        <v>3543</v>
      </c>
      <c r="BU716" s="73">
        <v>23.205100000000002</v>
      </c>
      <c r="BV716" s="73">
        <v>22.952500000000001</v>
      </c>
      <c r="BW716" s="73">
        <v>23.1401</v>
      </c>
      <c r="BX716" s="73">
        <v>22.959299999999999</v>
      </c>
      <c r="BY716" s="73">
        <v>22.52</v>
      </c>
      <c r="BZ716" s="73">
        <v>23.072900000000001</v>
      </c>
      <c r="CA716" s="73">
        <v>22.7178</v>
      </c>
      <c r="CB716" s="73">
        <v>22.767600000000002</v>
      </c>
      <c r="CC716" s="73">
        <v>22.835599999999999</v>
      </c>
      <c r="CD716" s="73">
        <v>23.306899999999999</v>
      </c>
      <c r="CE716" s="73">
        <v>22.868099999999998</v>
      </c>
      <c r="CF716" s="73">
        <v>22.517199999999999</v>
      </c>
      <c r="CG716" s="73">
        <v>22.613199999999999</v>
      </c>
      <c r="CH716" s="73">
        <v>22.714400000000001</v>
      </c>
      <c r="CI716" s="73">
        <v>23.585000000000001</v>
      </c>
      <c r="CJ716" s="73">
        <v>23.003</v>
      </c>
      <c r="CK716" s="73">
        <v>22.798500000000001</v>
      </c>
      <c r="CL716" s="73">
        <v>23.049600000000002</v>
      </c>
      <c r="CM716" s="73">
        <v>22.546500000000002</v>
      </c>
      <c r="CN716" s="73">
        <v>22.8917</v>
      </c>
      <c r="CO716" s="73">
        <v>23.13</v>
      </c>
      <c r="CP716" s="73">
        <v>22.863800000000001</v>
      </c>
      <c r="CQ716" s="73">
        <v>23.244900000000001</v>
      </c>
      <c r="CR716" s="73">
        <v>23.2943</v>
      </c>
      <c r="CS716" s="73">
        <v>22.680499999999999</v>
      </c>
      <c r="CT716" s="73">
        <v>23.577500000000001</v>
      </c>
      <c r="CU716" s="73">
        <v>23.692399999999999</v>
      </c>
      <c r="CV716" s="73">
        <v>23.651800000000001</v>
      </c>
      <c r="CW716" s="73">
        <v>23.626999999999999</v>
      </c>
      <c r="CX716" s="73">
        <v>22.8734</v>
      </c>
      <c r="CZ716" s="75">
        <f t="shared" si="132"/>
        <v>22.955400000000001</v>
      </c>
      <c r="DA716" s="75">
        <f t="shared" si="133"/>
        <v>0.26742333480831532</v>
      </c>
      <c r="DB716" s="75">
        <f t="shared" si="134"/>
        <v>22.940159999999999</v>
      </c>
      <c r="DC716" s="75">
        <f t="shared" si="135"/>
        <v>0.24610559319121472</v>
      </c>
      <c r="DD716" s="75">
        <f t="shared" si="136"/>
        <v>22.859580000000001</v>
      </c>
      <c r="DE716" s="75">
        <f t="shared" si="137"/>
        <v>0.42582601141780957</v>
      </c>
      <c r="DF716" s="75">
        <f t="shared" si="138"/>
        <v>22.857860000000002</v>
      </c>
      <c r="DG716" s="75">
        <f t="shared" si="139"/>
        <v>0.19965197970468482</v>
      </c>
      <c r="DH716" s="75">
        <f t="shared" si="140"/>
        <v>23.042699999999996</v>
      </c>
      <c r="DI716" s="75">
        <f t="shared" si="141"/>
        <v>0.26220351828303179</v>
      </c>
      <c r="DJ716" s="75">
        <f t="shared" si="142"/>
        <v>23.48442</v>
      </c>
      <c r="DK716" s="75">
        <f t="shared" si="143"/>
        <v>0.34409668989980119</v>
      </c>
      <c r="DM716" s="74" t="s">
        <v>3544</v>
      </c>
      <c r="DN716" s="74" t="s">
        <v>3545</v>
      </c>
    </row>
    <row r="717" spans="2:118" s="73" customFormat="1" x14ac:dyDescent="0.35">
      <c r="B717" s="74" t="s">
        <v>3550</v>
      </c>
      <c r="C717" s="74" t="s">
        <v>3551</v>
      </c>
      <c r="D717" s="73">
        <v>1</v>
      </c>
      <c r="E717" s="74" t="s">
        <v>3552</v>
      </c>
      <c r="F717" s="74" t="s">
        <v>3553</v>
      </c>
      <c r="G717" s="74" t="s">
        <v>3554</v>
      </c>
      <c r="H717" s="74" t="s">
        <v>3555</v>
      </c>
      <c r="I717" s="73">
        <v>6</v>
      </c>
      <c r="J717" s="73">
        <v>6</v>
      </c>
      <c r="K717" s="73">
        <v>6</v>
      </c>
      <c r="L717" s="73">
        <v>26.7</v>
      </c>
      <c r="M717" s="73">
        <v>26.099</v>
      </c>
      <c r="N717" s="73">
        <v>0</v>
      </c>
      <c r="O717" s="73">
        <v>43.68</v>
      </c>
      <c r="P717" s="73">
        <v>421970000</v>
      </c>
      <c r="Q717" s="73">
        <v>26</v>
      </c>
      <c r="S717" s="73">
        <v>0.99791300000000005</v>
      </c>
      <c r="T717" s="73">
        <v>0.31348500000000001</v>
      </c>
      <c r="V717" s="73">
        <v>0.299160184</v>
      </c>
      <c r="W717" s="73">
        <v>0.94150505100000004</v>
      </c>
      <c r="X717" s="73">
        <v>-0.105675507</v>
      </c>
      <c r="Z717" s="73">
        <v>1.1615803389999999</v>
      </c>
      <c r="AA717" s="73">
        <v>0.20882847900000001</v>
      </c>
      <c r="AB717" s="73">
        <v>-0.43486061100000001</v>
      </c>
      <c r="AD717" s="73">
        <v>0.53649840500000001</v>
      </c>
      <c r="AE717" s="73">
        <v>0.52913580199999999</v>
      </c>
      <c r="AF717" s="73">
        <v>-0.21170349099999999</v>
      </c>
      <c r="AH717" s="73">
        <v>0.59367173299999998</v>
      </c>
      <c r="AI717" s="73">
        <v>0.51675661399999995</v>
      </c>
      <c r="AJ717" s="73">
        <v>-0.17896308899999999</v>
      </c>
      <c r="AL717" s="73">
        <v>1.0765854130000001</v>
      </c>
      <c r="AM717" s="73">
        <v>9.1586207000000003E-2</v>
      </c>
      <c r="AN717" s="73">
        <v>-0.68069190999999996</v>
      </c>
      <c r="AO717" s="73">
        <v>1</v>
      </c>
      <c r="AP717" s="73">
        <v>3</v>
      </c>
      <c r="AQ717" s="73">
        <v>0</v>
      </c>
      <c r="AR717" s="73">
        <v>0</v>
      </c>
      <c r="AS717" s="73">
        <v>0</v>
      </c>
      <c r="AT717" s="73">
        <v>2</v>
      </c>
      <c r="AU717" s="73">
        <v>4</v>
      </c>
      <c r="AV717" s="73">
        <v>1</v>
      </c>
      <c r="AW717" s="73">
        <v>0</v>
      </c>
      <c r="AX717" s="73">
        <v>0</v>
      </c>
      <c r="AY717" s="73">
        <v>1</v>
      </c>
      <c r="AZ717" s="73">
        <v>2</v>
      </c>
      <c r="BA717" s="73">
        <v>0</v>
      </c>
      <c r="BB717" s="73">
        <v>2</v>
      </c>
      <c r="BC717" s="73">
        <v>0</v>
      </c>
      <c r="BD717" s="73">
        <v>1</v>
      </c>
      <c r="BE717" s="73">
        <v>3</v>
      </c>
      <c r="BF717" s="73">
        <v>0</v>
      </c>
      <c r="BG717" s="73">
        <v>1</v>
      </c>
      <c r="BH717" s="73">
        <v>1</v>
      </c>
      <c r="BI717" s="73">
        <v>0</v>
      </c>
      <c r="BJ717" s="73">
        <v>1</v>
      </c>
      <c r="BK717" s="73">
        <v>0</v>
      </c>
      <c r="BL717" s="73">
        <v>1</v>
      </c>
      <c r="BM717" s="73">
        <v>0</v>
      </c>
      <c r="BN717" s="73">
        <v>1</v>
      </c>
      <c r="BO717" s="73">
        <v>1</v>
      </c>
      <c r="BP717" s="73">
        <v>0</v>
      </c>
      <c r="BQ717" s="73">
        <v>0</v>
      </c>
      <c r="BR717" s="73">
        <v>0</v>
      </c>
      <c r="BT717" s="73" t="s">
        <v>3549</v>
      </c>
      <c r="BU717" s="73">
        <v>22.768999999999998</v>
      </c>
      <c r="BV717" s="73">
        <v>23.2818</v>
      </c>
      <c r="BW717" s="73">
        <v>23.055</v>
      </c>
      <c r="BX717" s="73">
        <v>22.8401</v>
      </c>
      <c r="BY717" s="73">
        <v>22.533100000000001</v>
      </c>
      <c r="BZ717" s="73">
        <v>22.800799999999999</v>
      </c>
      <c r="CA717" s="73">
        <v>22.950800000000001</v>
      </c>
      <c r="CB717" s="73">
        <v>22.6906</v>
      </c>
      <c r="CC717" s="73">
        <v>22.9649</v>
      </c>
      <c r="CD717" s="73">
        <v>22.543500000000002</v>
      </c>
      <c r="CE717" s="73">
        <v>22.654599999999999</v>
      </c>
      <c r="CF717" s="73">
        <v>22.743600000000001</v>
      </c>
      <c r="CG717" s="73">
        <v>21.985900000000001</v>
      </c>
      <c r="CH717" s="73">
        <v>22.1525</v>
      </c>
      <c r="CI717" s="73">
        <v>22.7681</v>
      </c>
      <c r="CJ717" s="73">
        <v>22.768799999999999</v>
      </c>
      <c r="CK717" s="73">
        <v>22.647300000000001</v>
      </c>
      <c r="CL717" s="73">
        <v>22.292200000000001</v>
      </c>
      <c r="CM717" s="73">
        <v>22.578499999999998</v>
      </c>
      <c r="CN717" s="73">
        <v>23.133700000000001</v>
      </c>
      <c r="CO717" s="73">
        <v>22.905999999999999</v>
      </c>
      <c r="CP717" s="73">
        <v>22.8508</v>
      </c>
      <c r="CQ717" s="73">
        <v>22.6084</v>
      </c>
      <c r="CR717" s="73">
        <v>22.531400000000001</v>
      </c>
      <c r="CS717" s="73">
        <v>22.6876</v>
      </c>
      <c r="CT717" s="73">
        <v>22.779399999999999</v>
      </c>
      <c r="CU717" s="73">
        <v>22.327999999999999</v>
      </c>
      <c r="CV717" s="73">
        <v>22.443300000000001</v>
      </c>
      <c r="CW717" s="73" t="s">
        <v>558</v>
      </c>
      <c r="CX717" s="73">
        <v>22.5563</v>
      </c>
      <c r="CZ717" s="75">
        <f t="shared" si="132"/>
        <v>22.895800000000001</v>
      </c>
      <c r="DA717" s="75">
        <f t="shared" si="133"/>
        <v>0.28507571801189946</v>
      </c>
      <c r="DB717" s="75">
        <f t="shared" si="134"/>
        <v>22.790120000000002</v>
      </c>
      <c r="DC717" s="75">
        <f t="shared" si="135"/>
        <v>0.17832963017961956</v>
      </c>
      <c r="DD717" s="75">
        <f t="shared" si="136"/>
        <v>22.460940000000001</v>
      </c>
      <c r="DE717" s="75">
        <f t="shared" si="137"/>
        <v>0.36487887442273198</v>
      </c>
      <c r="DF717" s="75">
        <f t="shared" si="138"/>
        <v>22.684100000000001</v>
      </c>
      <c r="DG717" s="75">
        <f t="shared" si="139"/>
        <v>0.30635170148050433</v>
      </c>
      <c r="DH717" s="75">
        <f t="shared" si="140"/>
        <v>22.716840000000001</v>
      </c>
      <c r="DI717" s="75">
        <f t="shared" si="141"/>
        <v>0.15868915526903452</v>
      </c>
      <c r="DJ717" s="75">
        <f t="shared" si="142"/>
        <v>22.52675</v>
      </c>
      <c r="DK717" s="75">
        <f t="shared" si="143"/>
        <v>0.19250167964635151</v>
      </c>
      <c r="DM717" s="74" t="s">
        <v>3550</v>
      </c>
      <c r="DN717" s="74" t="s">
        <v>3551</v>
      </c>
    </row>
    <row r="718" spans="2:118" s="73" customFormat="1" x14ac:dyDescent="0.35">
      <c r="B718" s="74" t="s">
        <v>3557</v>
      </c>
      <c r="C718" s="74" t="s">
        <v>3558</v>
      </c>
      <c r="D718" s="73">
        <v>1</v>
      </c>
      <c r="E718" s="74" t="s">
        <v>1403</v>
      </c>
      <c r="F718" s="74"/>
      <c r="G718" s="74" t="s">
        <v>3559</v>
      </c>
      <c r="H718" s="74" t="s">
        <v>3560</v>
      </c>
      <c r="I718" s="73">
        <v>7</v>
      </c>
      <c r="J718" s="73">
        <v>7</v>
      </c>
      <c r="K718" s="73">
        <v>7</v>
      </c>
      <c r="L718" s="73">
        <v>27</v>
      </c>
      <c r="M718" s="73">
        <v>40.463999999999999</v>
      </c>
      <c r="N718" s="73">
        <v>0</v>
      </c>
      <c r="O718" s="73">
        <v>50.722999999999999</v>
      </c>
      <c r="P718" s="73">
        <v>786180000</v>
      </c>
      <c r="Q718" s="73">
        <v>58</v>
      </c>
      <c r="S718" s="73">
        <v>1.2329000000000001</v>
      </c>
      <c r="T718" s="73">
        <v>0.53350699999999995</v>
      </c>
      <c r="V718" s="73">
        <v>0.149944032</v>
      </c>
      <c r="W718" s="73">
        <v>0.96154768400000001</v>
      </c>
      <c r="X718" s="73">
        <v>-3.8663863999999999E-2</v>
      </c>
      <c r="Z718" s="73">
        <v>0.90420602100000003</v>
      </c>
      <c r="AA718" s="73">
        <v>0.45201639300000002</v>
      </c>
      <c r="AB718" s="73">
        <v>-0.149984741</v>
      </c>
      <c r="AD718" s="73">
        <v>7.9867980000000005E-2</v>
      </c>
      <c r="AE718" s="73">
        <v>0.94071197399999995</v>
      </c>
      <c r="AF718" s="73">
        <v>2.8928374999999999E-2</v>
      </c>
      <c r="AH718" s="73">
        <v>0.74244733600000001</v>
      </c>
      <c r="AI718" s="73">
        <v>0.49334078199999998</v>
      </c>
      <c r="AJ718" s="73">
        <v>-0.16370162999999999</v>
      </c>
      <c r="AL718" s="73">
        <v>2.6273347920000001</v>
      </c>
      <c r="AM718" s="73">
        <v>5.4921629999999999E-2</v>
      </c>
      <c r="AN718" s="73">
        <v>-0.30708999599999998</v>
      </c>
      <c r="AO718" s="73">
        <v>1</v>
      </c>
      <c r="AP718" s="73">
        <v>2</v>
      </c>
      <c r="AQ718" s="73">
        <v>2</v>
      </c>
      <c r="AR718" s="73">
        <v>1</v>
      </c>
      <c r="AS718" s="73">
        <v>2</v>
      </c>
      <c r="AT718" s="73">
        <v>2</v>
      </c>
      <c r="AU718" s="73">
        <v>2</v>
      </c>
      <c r="AV718" s="73">
        <v>2</v>
      </c>
      <c r="AW718" s="73">
        <v>3</v>
      </c>
      <c r="AX718" s="73">
        <v>2</v>
      </c>
      <c r="AY718" s="73">
        <v>2</v>
      </c>
      <c r="AZ718" s="73">
        <v>1</v>
      </c>
      <c r="BA718" s="73">
        <v>1</v>
      </c>
      <c r="BB718" s="73">
        <v>2</v>
      </c>
      <c r="BC718" s="73">
        <v>3</v>
      </c>
      <c r="BD718" s="73">
        <v>1</v>
      </c>
      <c r="BE718" s="73">
        <v>3</v>
      </c>
      <c r="BF718" s="73">
        <v>1</v>
      </c>
      <c r="BG718" s="73">
        <v>2</v>
      </c>
      <c r="BH718" s="73">
        <v>3</v>
      </c>
      <c r="BI718" s="73">
        <v>2</v>
      </c>
      <c r="BJ718" s="73">
        <v>1</v>
      </c>
      <c r="BK718" s="73">
        <v>2</v>
      </c>
      <c r="BL718" s="73">
        <v>3</v>
      </c>
      <c r="BM718" s="73">
        <v>1</v>
      </c>
      <c r="BN718" s="73">
        <v>2</v>
      </c>
      <c r="BO718" s="73">
        <v>2</v>
      </c>
      <c r="BP718" s="73">
        <v>2</v>
      </c>
      <c r="BQ718" s="73">
        <v>3</v>
      </c>
      <c r="BR718" s="73">
        <v>2</v>
      </c>
      <c r="BT718" s="73" t="s">
        <v>3556</v>
      </c>
      <c r="BU718" s="73">
        <v>23.485700000000001</v>
      </c>
      <c r="BV718" s="73">
        <v>23.777799999999999</v>
      </c>
      <c r="BW718" s="73">
        <v>23.593</v>
      </c>
      <c r="BX718" s="73">
        <v>23.691500000000001</v>
      </c>
      <c r="BY718" s="73">
        <v>23.4663</v>
      </c>
      <c r="BZ718" s="73">
        <v>23.713999999999999</v>
      </c>
      <c r="CA718" s="73">
        <v>23.647400000000001</v>
      </c>
      <c r="CB718" s="73">
        <v>23.645900000000001</v>
      </c>
      <c r="CC718" s="73">
        <v>23.551600000000001</v>
      </c>
      <c r="CD718" s="73">
        <v>23.262</v>
      </c>
      <c r="CE718" s="73">
        <v>23.6358</v>
      </c>
      <c r="CF718" s="73">
        <v>23.5425</v>
      </c>
      <c r="CG718" s="73">
        <v>23.259499999999999</v>
      </c>
      <c r="CH718" s="73">
        <v>23.415299999999998</v>
      </c>
      <c r="CI718" s="73">
        <v>23.411100000000001</v>
      </c>
      <c r="CJ718" s="73">
        <v>23.664300000000001</v>
      </c>
      <c r="CK718" s="73">
        <v>23.468399999999999</v>
      </c>
      <c r="CL718" s="73">
        <v>23.3215</v>
      </c>
      <c r="CM718" s="73">
        <v>23.6845</v>
      </c>
      <c r="CN718" s="73">
        <v>24.020099999999999</v>
      </c>
      <c r="CO718" s="73">
        <v>23.542000000000002</v>
      </c>
      <c r="CP718" s="73">
        <v>23.448699999999999</v>
      </c>
      <c r="CQ718" s="73">
        <v>23.071300000000001</v>
      </c>
      <c r="CR718" s="73">
        <v>23.569199999999999</v>
      </c>
      <c r="CS718" s="73">
        <v>23.564399999999999</v>
      </c>
      <c r="CT718" s="73">
        <v>23.395299999999999</v>
      </c>
      <c r="CU718" s="73">
        <v>23.217400000000001</v>
      </c>
      <c r="CV718" s="73">
        <v>23.202300000000001</v>
      </c>
      <c r="CW718" s="73">
        <v>23.323499999999999</v>
      </c>
      <c r="CX718" s="73">
        <v>23.3401</v>
      </c>
      <c r="CZ718" s="75">
        <f t="shared" si="132"/>
        <v>23.60286</v>
      </c>
      <c r="DA718" s="75">
        <f t="shared" si="133"/>
        <v>0.1331665986649801</v>
      </c>
      <c r="DB718" s="75">
        <f t="shared" si="134"/>
        <v>23.56418</v>
      </c>
      <c r="DC718" s="75">
        <f t="shared" si="135"/>
        <v>0.17855025062989946</v>
      </c>
      <c r="DD718" s="75">
        <f t="shared" si="136"/>
        <v>23.452840000000002</v>
      </c>
      <c r="DE718" s="75">
        <f t="shared" si="137"/>
        <v>0.14321758970182424</v>
      </c>
      <c r="DF718" s="75">
        <f t="shared" si="138"/>
        <v>23.63176</v>
      </c>
      <c r="DG718" s="75">
        <f t="shared" si="139"/>
        <v>0.26343693362928422</v>
      </c>
      <c r="DH718" s="75">
        <f t="shared" si="140"/>
        <v>23.439120000000003</v>
      </c>
      <c r="DI718" s="75">
        <f t="shared" si="141"/>
        <v>0.21129570984759674</v>
      </c>
      <c r="DJ718" s="75">
        <f t="shared" si="142"/>
        <v>23.295719999999999</v>
      </c>
      <c r="DK718" s="75">
        <f t="shared" si="143"/>
        <v>8.2943969039345006E-2</v>
      </c>
      <c r="DM718" s="74" t="s">
        <v>3557</v>
      </c>
      <c r="DN718" s="74" t="s">
        <v>3558</v>
      </c>
    </row>
    <row r="719" spans="2:118" s="73" customFormat="1" x14ac:dyDescent="0.35">
      <c r="B719" s="74" t="s">
        <v>3562</v>
      </c>
      <c r="C719" s="74" t="s">
        <v>3563</v>
      </c>
      <c r="D719" s="73">
        <v>1</v>
      </c>
      <c r="E719" s="74" t="s">
        <v>3564</v>
      </c>
      <c r="F719" s="74" t="s">
        <v>495</v>
      </c>
      <c r="G719" s="74"/>
      <c r="H719" s="74" t="s">
        <v>3565</v>
      </c>
      <c r="I719" s="73">
        <v>41</v>
      </c>
      <c r="J719" s="73">
        <v>41</v>
      </c>
      <c r="K719" s="73">
        <v>41</v>
      </c>
      <c r="L719" s="73">
        <v>78.900000000000006</v>
      </c>
      <c r="M719" s="73">
        <v>64.706999999999994</v>
      </c>
      <c r="N719" s="73">
        <v>0</v>
      </c>
      <c r="O719" s="73">
        <v>323.31</v>
      </c>
      <c r="P719" s="73">
        <v>12319000000</v>
      </c>
      <c r="Q719" s="73">
        <v>641</v>
      </c>
      <c r="S719" s="73">
        <v>1.4918400000000001</v>
      </c>
      <c r="T719" s="73">
        <v>0.29346499999999998</v>
      </c>
      <c r="V719" s="73">
        <v>0.17551324099999999</v>
      </c>
      <c r="W719" s="73">
        <v>0.95332224499999996</v>
      </c>
      <c r="X719" s="73">
        <v>8.5277557000000004E-2</v>
      </c>
      <c r="Z719" s="73">
        <v>1.0373578020000001</v>
      </c>
      <c r="AA719" s="73">
        <v>0.26028054299999998</v>
      </c>
      <c r="AB719" s="73">
        <v>0.33222923300000001</v>
      </c>
      <c r="AD719" s="73">
        <v>0.38285239999999998</v>
      </c>
      <c r="AE719" s="73">
        <v>0.62112572099999996</v>
      </c>
      <c r="AF719" s="73">
        <v>0.17996711700000001</v>
      </c>
      <c r="AH719" s="73">
        <v>0.92919137500000004</v>
      </c>
      <c r="AI719" s="73">
        <v>0.31218858599999999</v>
      </c>
      <c r="AJ719" s="73">
        <v>0.368133926</v>
      </c>
      <c r="AK719" s="73" t="s">
        <v>340</v>
      </c>
      <c r="AL719" s="73">
        <v>2.5090283410000001</v>
      </c>
      <c r="AM719" s="73">
        <v>1.9471697999999999E-2</v>
      </c>
      <c r="AN719" s="73">
        <v>0.63680458100000004</v>
      </c>
      <c r="AO719" s="73">
        <v>13</v>
      </c>
      <c r="AP719" s="73">
        <v>14</v>
      </c>
      <c r="AQ719" s="73">
        <v>13</v>
      </c>
      <c r="AR719" s="73">
        <v>14</v>
      </c>
      <c r="AS719" s="73">
        <v>21</v>
      </c>
      <c r="AT719" s="73">
        <v>17</v>
      </c>
      <c r="AU719" s="73">
        <v>19</v>
      </c>
      <c r="AV719" s="73">
        <v>17</v>
      </c>
      <c r="AW719" s="73">
        <v>15</v>
      </c>
      <c r="AX719" s="73">
        <v>36</v>
      </c>
      <c r="AY719" s="73">
        <v>20</v>
      </c>
      <c r="AZ719" s="73">
        <v>21</v>
      </c>
      <c r="BA719" s="73">
        <v>20</v>
      </c>
      <c r="BB719" s="73">
        <v>27</v>
      </c>
      <c r="BC719" s="73">
        <v>31</v>
      </c>
      <c r="BD719" s="73">
        <v>27</v>
      </c>
      <c r="BE719" s="73">
        <v>19</v>
      </c>
      <c r="BF719" s="73">
        <v>22</v>
      </c>
      <c r="BG719" s="73">
        <v>26</v>
      </c>
      <c r="BH719" s="73">
        <v>14</v>
      </c>
      <c r="BI719" s="73">
        <v>21</v>
      </c>
      <c r="BJ719" s="73">
        <v>19</v>
      </c>
      <c r="BK719" s="73">
        <v>24</v>
      </c>
      <c r="BL719" s="73">
        <v>26</v>
      </c>
      <c r="BM719" s="73">
        <v>15</v>
      </c>
      <c r="BN719" s="73">
        <v>24</v>
      </c>
      <c r="BO719" s="73">
        <v>27</v>
      </c>
      <c r="BP719" s="73">
        <v>28</v>
      </c>
      <c r="BQ719" s="73">
        <v>34</v>
      </c>
      <c r="BR719" s="73">
        <v>17</v>
      </c>
      <c r="BT719" s="73" t="s">
        <v>3561</v>
      </c>
      <c r="BU719" s="73">
        <v>27.174299999999999</v>
      </c>
      <c r="BV719" s="73">
        <v>26.7029</v>
      </c>
      <c r="BW719" s="73">
        <v>27.115300000000001</v>
      </c>
      <c r="BX719" s="73">
        <v>26.943100000000001</v>
      </c>
      <c r="BY719" s="73">
        <v>27.508800000000001</v>
      </c>
      <c r="BZ719" s="73">
        <v>27.222200000000001</v>
      </c>
      <c r="CA719" s="73">
        <v>26.924199999999999</v>
      </c>
      <c r="CB719" s="73">
        <v>26.914400000000001</v>
      </c>
      <c r="CC719" s="73">
        <v>27.1418</v>
      </c>
      <c r="CD719" s="73">
        <v>27.668099999999999</v>
      </c>
      <c r="CE719" s="73">
        <v>27.371500000000001</v>
      </c>
      <c r="CF719" s="73">
        <v>27.051300000000001</v>
      </c>
      <c r="CG719" s="73">
        <v>27.380199999999999</v>
      </c>
      <c r="CH719" s="73">
        <v>27.664200000000001</v>
      </c>
      <c r="CI719" s="73">
        <v>27.638200000000001</v>
      </c>
      <c r="CJ719" s="73">
        <v>27.590299999999999</v>
      </c>
      <c r="CK719" s="73">
        <v>26.995699999999999</v>
      </c>
      <c r="CL719" s="73">
        <v>27.4313</v>
      </c>
      <c r="CM719" s="73">
        <v>27.5457</v>
      </c>
      <c r="CN719" s="73">
        <v>26.781300000000002</v>
      </c>
      <c r="CO719" s="73">
        <v>27.725899999999999</v>
      </c>
      <c r="CP719" s="73">
        <v>27.119</v>
      </c>
      <c r="CQ719" s="73">
        <v>27.6877</v>
      </c>
      <c r="CR719" s="73">
        <v>27.7468</v>
      </c>
      <c r="CS719" s="73">
        <v>27.005600000000001</v>
      </c>
      <c r="CT719" s="73">
        <v>27.7455</v>
      </c>
      <c r="CU719" s="73">
        <v>27.8125</v>
      </c>
      <c r="CV719" s="73">
        <v>27.930800000000001</v>
      </c>
      <c r="CW719" s="73">
        <v>27.647300000000001</v>
      </c>
      <c r="CX719" s="73">
        <v>27.4924</v>
      </c>
      <c r="CZ719" s="75">
        <f t="shared" si="132"/>
        <v>27.08888</v>
      </c>
      <c r="DA719" s="75">
        <f t="shared" si="133"/>
        <v>0.29772460764941838</v>
      </c>
      <c r="DB719" s="75">
        <f t="shared" si="134"/>
        <v>27.174140000000001</v>
      </c>
      <c r="DC719" s="75">
        <f t="shared" si="135"/>
        <v>0.30711845923031039</v>
      </c>
      <c r="DD719" s="75">
        <f t="shared" si="136"/>
        <v>27.42108</v>
      </c>
      <c r="DE719" s="75">
        <f t="shared" si="137"/>
        <v>0.24855332828188004</v>
      </c>
      <c r="DF719" s="75">
        <f t="shared" si="138"/>
        <v>27.26886</v>
      </c>
      <c r="DG719" s="75">
        <f t="shared" si="139"/>
        <v>0.36009788669193765</v>
      </c>
      <c r="DH719" s="75">
        <f t="shared" si="140"/>
        <v>27.457000000000004</v>
      </c>
      <c r="DI719" s="75">
        <f t="shared" si="141"/>
        <v>0.36315275711468814</v>
      </c>
      <c r="DJ719" s="75">
        <f t="shared" si="142"/>
        <v>27.7257</v>
      </c>
      <c r="DK719" s="75">
        <f t="shared" si="143"/>
        <v>0.16625863887329312</v>
      </c>
      <c r="DM719" s="74" t="s">
        <v>3562</v>
      </c>
      <c r="DN719" s="74" t="s">
        <v>3563</v>
      </c>
    </row>
    <row r="720" spans="2:118" s="73" customFormat="1" x14ac:dyDescent="0.35">
      <c r="B720" s="74" t="s">
        <v>3567</v>
      </c>
      <c r="C720" s="74" t="s">
        <v>3568</v>
      </c>
      <c r="D720" s="73">
        <v>1</v>
      </c>
      <c r="E720" s="74" t="s">
        <v>3569</v>
      </c>
      <c r="F720" s="74" t="s">
        <v>3570</v>
      </c>
      <c r="G720" s="74" t="s">
        <v>3571</v>
      </c>
      <c r="H720" s="74" t="s">
        <v>3572</v>
      </c>
      <c r="I720" s="73">
        <v>43</v>
      </c>
      <c r="J720" s="73">
        <v>43</v>
      </c>
      <c r="K720" s="73">
        <v>43</v>
      </c>
      <c r="L720" s="73">
        <v>53.3</v>
      </c>
      <c r="M720" s="73">
        <v>112.09</v>
      </c>
      <c r="N720" s="73">
        <v>0</v>
      </c>
      <c r="O720" s="73">
        <v>323.31</v>
      </c>
      <c r="P720" s="73">
        <v>11817000000</v>
      </c>
      <c r="Q720" s="73">
        <v>625</v>
      </c>
      <c r="S720" s="73">
        <v>1.75939</v>
      </c>
      <c r="T720" s="73">
        <v>0.22927500000000001</v>
      </c>
      <c r="V720" s="73">
        <v>0.63952398099999996</v>
      </c>
      <c r="W720" s="73">
        <v>1</v>
      </c>
      <c r="X720" s="73">
        <v>0.352523804</v>
      </c>
      <c r="Z720" s="73">
        <v>1.589478451</v>
      </c>
      <c r="AA720" s="73">
        <v>0.15779104499999999</v>
      </c>
      <c r="AB720" s="73">
        <v>0.74926490800000001</v>
      </c>
      <c r="AD720" s="73">
        <v>1.166018762</v>
      </c>
      <c r="AE720" s="73">
        <v>0.28955414000000002</v>
      </c>
      <c r="AF720" s="73">
        <v>0.62246971100000004</v>
      </c>
      <c r="AH720" s="73">
        <v>1.4094726440000001</v>
      </c>
      <c r="AI720" s="73">
        <v>0.219636364</v>
      </c>
      <c r="AJ720" s="73">
        <v>0.76054420499999997</v>
      </c>
      <c r="AK720" s="73" t="s">
        <v>340</v>
      </c>
      <c r="AL720" s="73">
        <v>2.0979212290000002</v>
      </c>
      <c r="AM720" s="73">
        <v>1.980198E-2</v>
      </c>
      <c r="AN720" s="73">
        <v>0.91523094199999999</v>
      </c>
      <c r="AO720" s="73">
        <v>9</v>
      </c>
      <c r="AP720" s="73">
        <v>19</v>
      </c>
      <c r="AQ720" s="73">
        <v>10</v>
      </c>
      <c r="AR720" s="73">
        <v>6</v>
      </c>
      <c r="AS720" s="73">
        <v>24</v>
      </c>
      <c r="AT720" s="73">
        <v>14</v>
      </c>
      <c r="AU720" s="73">
        <v>19</v>
      </c>
      <c r="AV720" s="73">
        <v>16</v>
      </c>
      <c r="AW720" s="73">
        <v>15</v>
      </c>
      <c r="AX720" s="73">
        <v>25</v>
      </c>
      <c r="AY720" s="73">
        <v>19</v>
      </c>
      <c r="AZ720" s="73">
        <v>23</v>
      </c>
      <c r="BA720" s="73">
        <v>20</v>
      </c>
      <c r="BB720" s="73">
        <v>27</v>
      </c>
      <c r="BC720" s="73">
        <v>31</v>
      </c>
      <c r="BD720" s="73">
        <v>24</v>
      </c>
      <c r="BE720" s="73">
        <v>22</v>
      </c>
      <c r="BF720" s="73">
        <v>25</v>
      </c>
      <c r="BG720" s="73">
        <v>23</v>
      </c>
      <c r="BH720" s="73">
        <v>13</v>
      </c>
      <c r="BI720" s="73">
        <v>27</v>
      </c>
      <c r="BJ720" s="73">
        <v>21</v>
      </c>
      <c r="BK720" s="73">
        <v>25</v>
      </c>
      <c r="BL720" s="73">
        <v>31</v>
      </c>
      <c r="BM720" s="73">
        <v>16</v>
      </c>
      <c r="BN720" s="73">
        <v>23</v>
      </c>
      <c r="BO720" s="73">
        <v>25</v>
      </c>
      <c r="BP720" s="73">
        <v>26</v>
      </c>
      <c r="BQ720" s="73">
        <v>31</v>
      </c>
      <c r="BR720" s="73">
        <v>16</v>
      </c>
      <c r="BT720" s="73" t="s">
        <v>3566</v>
      </c>
      <c r="BU720" s="73">
        <v>26.399899999999999</v>
      </c>
      <c r="BV720" s="73">
        <v>26.768999999999998</v>
      </c>
      <c r="BW720" s="73">
        <v>26.578499999999998</v>
      </c>
      <c r="BX720" s="73">
        <v>26.2699</v>
      </c>
      <c r="BY720" s="73">
        <v>27.549099999999999</v>
      </c>
      <c r="BZ720" s="73">
        <v>27.0825</v>
      </c>
      <c r="CA720" s="73">
        <v>27.022600000000001</v>
      </c>
      <c r="CB720" s="73">
        <v>26.853400000000001</v>
      </c>
      <c r="CC720" s="73">
        <v>26.751100000000001</v>
      </c>
      <c r="CD720" s="73">
        <v>27.619399999999999</v>
      </c>
      <c r="CE720" s="73">
        <v>27.401199999999999</v>
      </c>
      <c r="CF720" s="73">
        <v>27.2819</v>
      </c>
      <c r="CG720" s="73">
        <v>27.009899999999998</v>
      </c>
      <c r="CH720" s="73">
        <v>27.7546</v>
      </c>
      <c r="CI720" s="73">
        <v>27.865300000000001</v>
      </c>
      <c r="CJ720" s="73">
        <v>27.577200000000001</v>
      </c>
      <c r="CK720" s="73">
        <v>27.492699999999999</v>
      </c>
      <c r="CL720" s="73">
        <v>27.424299999999999</v>
      </c>
      <c r="CM720" s="73">
        <v>27.603200000000001</v>
      </c>
      <c r="CN720" s="73">
        <v>26.581299999999999</v>
      </c>
      <c r="CO720" s="73">
        <v>27.805700000000002</v>
      </c>
      <c r="CP720" s="73">
        <v>27.1997</v>
      </c>
      <c r="CQ720" s="73">
        <v>27.613199999999999</v>
      </c>
      <c r="CR720" s="73">
        <v>27.9513</v>
      </c>
      <c r="CS720" s="73">
        <v>26.799299999999999</v>
      </c>
      <c r="CT720" s="73">
        <v>27.8949</v>
      </c>
      <c r="CU720" s="73">
        <v>27.676300000000001</v>
      </c>
      <c r="CV720" s="73">
        <v>27.559000000000001</v>
      </c>
      <c r="CW720" s="73">
        <v>27.851600000000001</v>
      </c>
      <c r="CX720" s="73">
        <v>27.161000000000001</v>
      </c>
      <c r="CZ720" s="75">
        <f t="shared" si="132"/>
        <v>26.713280000000005</v>
      </c>
      <c r="DA720" s="75">
        <f t="shared" si="133"/>
        <v>0.50365124044322573</v>
      </c>
      <c r="DB720" s="75">
        <f t="shared" si="134"/>
        <v>27.065800000000003</v>
      </c>
      <c r="DC720" s="75">
        <f t="shared" si="135"/>
        <v>0.3364401655569671</v>
      </c>
      <c r="DD720" s="75">
        <f t="shared" si="136"/>
        <v>27.462579999999996</v>
      </c>
      <c r="DE720" s="75">
        <f t="shared" si="137"/>
        <v>0.34956795762769882</v>
      </c>
      <c r="DF720" s="75">
        <f t="shared" si="138"/>
        <v>27.335739999999998</v>
      </c>
      <c r="DG720" s="75">
        <f t="shared" si="139"/>
        <v>0.42763793447261039</v>
      </c>
      <c r="DH720" s="75">
        <f t="shared" si="140"/>
        <v>27.473840000000003</v>
      </c>
      <c r="DI720" s="75">
        <f t="shared" si="141"/>
        <v>0.47108313279080644</v>
      </c>
      <c r="DJ720" s="75">
        <f t="shared" si="142"/>
        <v>27.628560000000004</v>
      </c>
      <c r="DK720" s="75">
        <f t="shared" si="143"/>
        <v>0.29428468019929238</v>
      </c>
      <c r="DM720" s="74" t="s">
        <v>3567</v>
      </c>
      <c r="DN720" s="74" t="s">
        <v>3568</v>
      </c>
    </row>
    <row r="721" spans="2:118" s="73" customFormat="1" x14ac:dyDescent="0.35">
      <c r="B721" s="74" t="s">
        <v>3574</v>
      </c>
      <c r="C721" s="74" t="s">
        <v>3575</v>
      </c>
      <c r="D721" s="73">
        <v>1</v>
      </c>
      <c r="E721" s="74" t="s">
        <v>606</v>
      </c>
      <c r="F721" s="74"/>
      <c r="G721" s="74" t="s">
        <v>2224</v>
      </c>
      <c r="H721" s="74" t="s">
        <v>3576</v>
      </c>
      <c r="I721" s="73">
        <v>35</v>
      </c>
      <c r="J721" s="73">
        <v>35</v>
      </c>
      <c r="K721" s="73">
        <v>35</v>
      </c>
      <c r="L721" s="73">
        <v>52.7</v>
      </c>
      <c r="M721" s="73">
        <v>70.977000000000004</v>
      </c>
      <c r="N721" s="73">
        <v>0</v>
      </c>
      <c r="O721" s="73">
        <v>323.31</v>
      </c>
      <c r="P721" s="73">
        <v>42640000000</v>
      </c>
      <c r="Q721" s="73">
        <v>740</v>
      </c>
      <c r="S721" s="73">
        <v>1.61347</v>
      </c>
      <c r="T721" s="73">
        <v>0.30911699999999998</v>
      </c>
      <c r="V721" s="73">
        <v>0.55540701699999995</v>
      </c>
      <c r="W721" s="73">
        <v>0.996216981</v>
      </c>
      <c r="X721" s="73">
        <v>0.19206237800000001</v>
      </c>
      <c r="Z721" s="73">
        <v>1.6468969309999999</v>
      </c>
      <c r="AA721" s="73">
        <v>0.15232820499999999</v>
      </c>
      <c r="AB721" s="73">
        <v>0.404388046</v>
      </c>
      <c r="AD721" s="73">
        <v>0.94010840500000004</v>
      </c>
      <c r="AE721" s="73">
        <v>0.348641221</v>
      </c>
      <c r="AF721" s="73">
        <v>0.350391006</v>
      </c>
      <c r="AH721" s="73">
        <v>1.6595661770000001</v>
      </c>
      <c r="AI721" s="73">
        <v>0.210315789</v>
      </c>
      <c r="AJ721" s="73">
        <v>0.44159927399999999</v>
      </c>
      <c r="AK721" s="73" t="s">
        <v>340</v>
      </c>
      <c r="AL721" s="73">
        <v>2.4660292589999999</v>
      </c>
      <c r="AM721" s="73">
        <v>2.3471074000000001E-2</v>
      </c>
      <c r="AN721" s="73">
        <v>0.59436264000000005</v>
      </c>
      <c r="AO721" s="73">
        <v>18</v>
      </c>
      <c r="AP721" s="73">
        <v>21</v>
      </c>
      <c r="AQ721" s="73">
        <v>18</v>
      </c>
      <c r="AR721" s="73">
        <v>19</v>
      </c>
      <c r="AS721" s="73">
        <v>26</v>
      </c>
      <c r="AT721" s="73">
        <v>22</v>
      </c>
      <c r="AU721" s="73">
        <v>24</v>
      </c>
      <c r="AV721" s="73">
        <v>23</v>
      </c>
      <c r="AW721" s="73">
        <v>25</v>
      </c>
      <c r="AX721" s="73">
        <v>33</v>
      </c>
      <c r="AY721" s="73">
        <v>22</v>
      </c>
      <c r="AZ721" s="73">
        <v>23</v>
      </c>
      <c r="BA721" s="73">
        <v>26</v>
      </c>
      <c r="BB721" s="73">
        <v>25</v>
      </c>
      <c r="BC721" s="73">
        <v>33</v>
      </c>
      <c r="BD721" s="73">
        <v>20</v>
      </c>
      <c r="BE721" s="73">
        <v>26</v>
      </c>
      <c r="BF721" s="73">
        <v>22</v>
      </c>
      <c r="BG721" s="73">
        <v>24</v>
      </c>
      <c r="BH721" s="73">
        <v>20</v>
      </c>
      <c r="BI721" s="73">
        <v>24</v>
      </c>
      <c r="BJ721" s="73">
        <v>24</v>
      </c>
      <c r="BK721" s="73">
        <v>30</v>
      </c>
      <c r="BL721" s="73">
        <v>28</v>
      </c>
      <c r="BM721" s="73">
        <v>26</v>
      </c>
      <c r="BN721" s="73">
        <v>26</v>
      </c>
      <c r="BO721" s="73">
        <v>23</v>
      </c>
      <c r="BP721" s="73">
        <v>31</v>
      </c>
      <c r="BQ721" s="73">
        <v>34</v>
      </c>
      <c r="BR721" s="73">
        <v>24</v>
      </c>
      <c r="BT721" s="73" t="s">
        <v>3573</v>
      </c>
      <c r="BU721" s="73">
        <v>28.872</v>
      </c>
      <c r="BV721" s="73">
        <v>28.6312</v>
      </c>
      <c r="BW721" s="73">
        <v>28.760200000000001</v>
      </c>
      <c r="BX721" s="73">
        <v>28.6403</v>
      </c>
      <c r="BY721" s="73">
        <v>29.243200000000002</v>
      </c>
      <c r="BZ721" s="73">
        <v>29.172599999999999</v>
      </c>
      <c r="CA721" s="73">
        <v>28.834199999999999</v>
      </c>
      <c r="CB721" s="73">
        <v>28.769200000000001</v>
      </c>
      <c r="CC721" s="73">
        <v>28.911200000000001</v>
      </c>
      <c r="CD721" s="73">
        <v>29.420100000000001</v>
      </c>
      <c r="CE721" s="73">
        <v>29.222200000000001</v>
      </c>
      <c r="CF721" s="73">
        <v>29.035699999999999</v>
      </c>
      <c r="CG721" s="73">
        <v>29.048999999999999</v>
      </c>
      <c r="CH721" s="73">
        <v>29.3691</v>
      </c>
      <c r="CI721" s="73">
        <v>29.492799999999999</v>
      </c>
      <c r="CJ721" s="73">
        <v>29.462</v>
      </c>
      <c r="CK721" s="73">
        <v>29.293399999999998</v>
      </c>
      <c r="CL721" s="73">
        <v>29.2805</v>
      </c>
      <c r="CM721" s="73">
        <v>29.322299999999998</v>
      </c>
      <c r="CN721" s="73">
        <v>28.540700000000001</v>
      </c>
      <c r="CO721" s="73">
        <v>29.479199999999999</v>
      </c>
      <c r="CP721" s="73">
        <v>29.133400000000002</v>
      </c>
      <c r="CQ721" s="73">
        <v>29.3262</v>
      </c>
      <c r="CR721" s="73">
        <v>29.4895</v>
      </c>
      <c r="CS721" s="73">
        <v>28.9267</v>
      </c>
      <c r="CT721" s="73">
        <v>29.644500000000001</v>
      </c>
      <c r="CU721" s="73">
        <v>29.5046</v>
      </c>
      <c r="CV721" s="73">
        <v>29.521599999999999</v>
      </c>
      <c r="CW721" s="73">
        <v>29.3291</v>
      </c>
      <c r="CX721" s="73">
        <v>29.1189</v>
      </c>
      <c r="CZ721" s="75">
        <f t="shared" si="132"/>
        <v>28.829380000000004</v>
      </c>
      <c r="DA721" s="75">
        <f t="shared" si="133"/>
        <v>0.25143383225015753</v>
      </c>
      <c r="DB721" s="75">
        <f t="shared" si="134"/>
        <v>29.021459999999998</v>
      </c>
      <c r="DC721" s="75">
        <f t="shared" si="135"/>
        <v>0.27046988372090536</v>
      </c>
      <c r="DD721" s="75">
        <f t="shared" si="136"/>
        <v>29.23376</v>
      </c>
      <c r="DE721" s="75">
        <f t="shared" si="137"/>
        <v>0.19932153170192132</v>
      </c>
      <c r="DF721" s="75">
        <f t="shared" si="138"/>
        <v>29.179780000000001</v>
      </c>
      <c r="DG721" s="75">
        <f t="shared" si="139"/>
        <v>0.36449874759729889</v>
      </c>
      <c r="DH721" s="75">
        <f t="shared" si="140"/>
        <v>29.271000000000004</v>
      </c>
      <c r="DI721" s="75">
        <f t="shared" si="141"/>
        <v>0.24063082720216805</v>
      </c>
      <c r="DJ721" s="75">
        <f t="shared" si="142"/>
        <v>29.423740000000002</v>
      </c>
      <c r="DK721" s="75">
        <f t="shared" si="143"/>
        <v>0.20416540598250241</v>
      </c>
      <c r="DM721" s="74" t="s">
        <v>3574</v>
      </c>
      <c r="DN721" s="74" t="s">
        <v>3575</v>
      </c>
    </row>
    <row r="722" spans="2:118" s="73" customFormat="1" x14ac:dyDescent="0.35">
      <c r="B722" s="74" t="s">
        <v>3578</v>
      </c>
      <c r="C722" s="74" t="s">
        <v>3579</v>
      </c>
      <c r="D722" s="73">
        <v>1</v>
      </c>
      <c r="E722" s="74" t="s">
        <v>1403</v>
      </c>
      <c r="F722" s="74"/>
      <c r="G722" s="74" t="s">
        <v>1719</v>
      </c>
      <c r="H722" s="74" t="s">
        <v>3580</v>
      </c>
      <c r="I722" s="73">
        <v>18</v>
      </c>
      <c r="J722" s="73">
        <v>18</v>
      </c>
      <c r="K722" s="73">
        <v>18</v>
      </c>
      <c r="L722" s="73">
        <v>31.4</v>
      </c>
      <c r="M722" s="73">
        <v>69.141000000000005</v>
      </c>
      <c r="N722" s="73">
        <v>0</v>
      </c>
      <c r="O722" s="73">
        <v>154.88999999999999</v>
      </c>
      <c r="P722" s="73">
        <v>2204000000</v>
      </c>
      <c r="Q722" s="73">
        <v>225</v>
      </c>
      <c r="S722" s="73">
        <v>0.474997</v>
      </c>
      <c r="T722" s="73">
        <v>0.55802700000000005</v>
      </c>
      <c r="V722" s="73">
        <v>0.35719209800000001</v>
      </c>
      <c r="W722" s="73">
        <v>0.936414474</v>
      </c>
      <c r="X722" s="73">
        <v>0.193180084</v>
      </c>
      <c r="Z722" s="73">
        <v>0.52458300700000005</v>
      </c>
      <c r="AA722" s="73">
        <v>0.48454993499999999</v>
      </c>
      <c r="AB722" s="73">
        <v>0.22788963300000001</v>
      </c>
      <c r="AD722" s="73">
        <v>0.88114466800000002</v>
      </c>
      <c r="AE722" s="73">
        <v>0.36636080199999999</v>
      </c>
      <c r="AF722" s="73">
        <v>0.32215385400000002</v>
      </c>
      <c r="AH722" s="73">
        <v>0.61821365399999995</v>
      </c>
      <c r="AI722" s="73">
        <v>0.43992036800000001</v>
      </c>
      <c r="AJ722" s="73">
        <v>0.271717072</v>
      </c>
      <c r="AL722" s="73">
        <v>9.0865007999999997E-2</v>
      </c>
      <c r="AM722" s="73">
        <v>0.86570597699999996</v>
      </c>
      <c r="AN722" s="73">
        <v>-5.4556656000000002E-2</v>
      </c>
      <c r="AO722" s="73">
        <v>2</v>
      </c>
      <c r="AP722" s="73">
        <v>10</v>
      </c>
      <c r="AQ722" s="73">
        <v>3</v>
      </c>
      <c r="AR722" s="73">
        <v>5</v>
      </c>
      <c r="AS722" s="73">
        <v>9</v>
      </c>
      <c r="AT722" s="73">
        <v>9</v>
      </c>
      <c r="AU722" s="73">
        <v>8</v>
      </c>
      <c r="AV722" s="73">
        <v>8</v>
      </c>
      <c r="AW722" s="73">
        <v>6</v>
      </c>
      <c r="AX722" s="73">
        <v>8</v>
      </c>
      <c r="AY722" s="73">
        <v>5</v>
      </c>
      <c r="AZ722" s="73">
        <v>10</v>
      </c>
      <c r="BA722" s="73">
        <v>4</v>
      </c>
      <c r="BB722" s="73">
        <v>12</v>
      </c>
      <c r="BC722" s="73">
        <v>9</v>
      </c>
      <c r="BD722" s="73">
        <v>10</v>
      </c>
      <c r="BE722" s="73">
        <v>11</v>
      </c>
      <c r="BF722" s="73">
        <v>6</v>
      </c>
      <c r="BG722" s="73">
        <v>9</v>
      </c>
      <c r="BH722" s="73">
        <v>9</v>
      </c>
      <c r="BI722" s="73">
        <v>6</v>
      </c>
      <c r="BJ722" s="73">
        <v>9</v>
      </c>
      <c r="BK722" s="73">
        <v>8</v>
      </c>
      <c r="BL722" s="73">
        <v>9</v>
      </c>
      <c r="BM722" s="73">
        <v>7</v>
      </c>
      <c r="BN722" s="73">
        <v>7</v>
      </c>
      <c r="BO722" s="73">
        <v>5</v>
      </c>
      <c r="BP722" s="73">
        <v>5</v>
      </c>
      <c r="BQ722" s="73">
        <v>10</v>
      </c>
      <c r="BR722" s="73">
        <v>6</v>
      </c>
      <c r="BT722" s="73" t="s">
        <v>3577</v>
      </c>
      <c r="BU722" s="73">
        <v>24.759599999999999</v>
      </c>
      <c r="BV722" s="73">
        <v>25.310700000000001</v>
      </c>
      <c r="BW722" s="73">
        <v>24.332000000000001</v>
      </c>
      <c r="BX722" s="73">
        <v>24.692399999999999</v>
      </c>
      <c r="BY722" s="73">
        <v>25.097200000000001</v>
      </c>
      <c r="BZ722" s="73">
        <v>25.386900000000001</v>
      </c>
      <c r="CA722" s="73">
        <v>25.397200000000002</v>
      </c>
      <c r="CB722" s="73">
        <v>25.020600000000002</v>
      </c>
      <c r="CC722" s="73">
        <v>24.533200000000001</v>
      </c>
      <c r="CD722" s="73">
        <v>24.82</v>
      </c>
      <c r="CE722" s="73">
        <v>25.1706</v>
      </c>
      <c r="CF722" s="73">
        <v>25.3672</v>
      </c>
      <c r="CG722" s="73">
        <v>24.71</v>
      </c>
      <c r="CH722" s="73">
        <v>25.179500000000001</v>
      </c>
      <c r="CI722" s="73">
        <v>24.904199999999999</v>
      </c>
      <c r="CJ722" s="73">
        <v>25.229099999999999</v>
      </c>
      <c r="CK722" s="73">
        <v>25.366700000000002</v>
      </c>
      <c r="CL722" s="73">
        <v>24.851900000000001</v>
      </c>
      <c r="CM722" s="73">
        <v>25.273599999999998</v>
      </c>
      <c r="CN722" s="73">
        <v>25.081600000000002</v>
      </c>
      <c r="CO722" s="73">
        <v>25.320799999999998</v>
      </c>
      <c r="CP722" s="73">
        <v>25.4255</v>
      </c>
      <c r="CQ722" s="73">
        <v>24.906500000000001</v>
      </c>
      <c r="CR722" s="73">
        <v>25.182200000000002</v>
      </c>
      <c r="CS722" s="73">
        <v>24.715599999999998</v>
      </c>
      <c r="CT722" s="73">
        <v>25.2424</v>
      </c>
      <c r="CU722" s="73">
        <v>24.446999999999999</v>
      </c>
      <c r="CV722" s="73">
        <v>24.5258</v>
      </c>
      <c r="CW722" s="73">
        <v>24.890599999999999</v>
      </c>
      <c r="CX722" s="73">
        <v>24.813400000000001</v>
      </c>
      <c r="CZ722" s="75">
        <f t="shared" si="132"/>
        <v>24.838379999999997</v>
      </c>
      <c r="DA722" s="75">
        <f t="shared" si="133"/>
        <v>0.37881761046709561</v>
      </c>
      <c r="DB722" s="75">
        <f t="shared" si="134"/>
        <v>25.031579999999998</v>
      </c>
      <c r="DC722" s="75">
        <f t="shared" si="135"/>
        <v>0.37188693443034559</v>
      </c>
      <c r="DD722" s="75">
        <f t="shared" si="136"/>
        <v>25.066300000000005</v>
      </c>
      <c r="DE722" s="75">
        <f t="shared" si="137"/>
        <v>0.25858250134144811</v>
      </c>
      <c r="DF722" s="75">
        <f t="shared" si="138"/>
        <v>25.16058</v>
      </c>
      <c r="DG722" s="75">
        <f t="shared" si="139"/>
        <v>0.20091985217991745</v>
      </c>
      <c r="DH722" s="75">
        <f t="shared" si="140"/>
        <v>25.110120000000002</v>
      </c>
      <c r="DI722" s="75">
        <f t="shared" si="141"/>
        <v>0.29417395703902821</v>
      </c>
      <c r="DJ722" s="75">
        <f t="shared" si="142"/>
        <v>24.783839999999998</v>
      </c>
      <c r="DK722" s="75">
        <f t="shared" si="143"/>
        <v>0.31725171079128961</v>
      </c>
      <c r="DM722" s="74" t="s">
        <v>3578</v>
      </c>
      <c r="DN722" s="74" t="s">
        <v>3579</v>
      </c>
    </row>
    <row r="723" spans="2:118" s="73" customFormat="1" x14ac:dyDescent="0.35">
      <c r="B723" s="74" t="s">
        <v>3582</v>
      </c>
      <c r="C723" s="74" t="s">
        <v>3583</v>
      </c>
      <c r="D723" s="73">
        <v>1</v>
      </c>
      <c r="E723" s="74"/>
      <c r="F723" s="74"/>
      <c r="G723" s="74"/>
      <c r="H723" s="74"/>
      <c r="I723" s="73">
        <v>2</v>
      </c>
      <c r="J723" s="73">
        <v>2</v>
      </c>
      <c r="K723" s="73">
        <v>2</v>
      </c>
      <c r="L723" s="73">
        <v>19.5</v>
      </c>
      <c r="M723" s="73">
        <v>19.529</v>
      </c>
      <c r="N723" s="73">
        <v>0</v>
      </c>
      <c r="O723" s="73">
        <v>6.6485000000000003</v>
      </c>
      <c r="P723" s="73">
        <v>149890000</v>
      </c>
      <c r="Q723" s="73">
        <v>49</v>
      </c>
      <c r="S723" s="73">
        <v>0.63422299999999998</v>
      </c>
      <c r="T723" s="73">
        <v>0.54403699999999999</v>
      </c>
      <c r="V723" s="73">
        <v>1.0810578850000001</v>
      </c>
      <c r="W723" s="73">
        <v>1</v>
      </c>
      <c r="X723" s="73">
        <v>0.22927093500000001</v>
      </c>
      <c r="Z723" s="73">
        <v>6.2195503999999999E-2</v>
      </c>
      <c r="AA723" s="73">
        <v>0.93855123100000004</v>
      </c>
      <c r="AB723" s="73">
        <v>-2.6515961000000001E-2</v>
      </c>
      <c r="AD723" s="73">
        <v>0.39105727299999998</v>
      </c>
      <c r="AE723" s="73">
        <v>0.63354764600000002</v>
      </c>
      <c r="AF723" s="73">
        <v>0.16278114299999999</v>
      </c>
      <c r="AH723" s="73">
        <v>0.37383391599999999</v>
      </c>
      <c r="AI723" s="73">
        <v>0.70340786700000002</v>
      </c>
      <c r="AJ723" s="73">
        <v>-9.7230911000000003E-2</v>
      </c>
      <c r="AL723" s="73">
        <v>0.40246976000000001</v>
      </c>
      <c r="AM723" s="73">
        <v>0.56422085899999996</v>
      </c>
      <c r="AN723" s="73">
        <v>-0.143611145</v>
      </c>
      <c r="AO723" s="73">
        <v>1</v>
      </c>
      <c r="AP723" s="73">
        <v>3</v>
      </c>
      <c r="AQ723" s="73">
        <v>2</v>
      </c>
      <c r="AR723" s="73">
        <v>0</v>
      </c>
      <c r="AS723" s="73">
        <v>2</v>
      </c>
      <c r="AT723" s="73">
        <v>1</v>
      </c>
      <c r="AU723" s="73">
        <v>3</v>
      </c>
      <c r="AV723" s="73">
        <v>2</v>
      </c>
      <c r="AW723" s="73">
        <v>1</v>
      </c>
      <c r="AX723" s="73">
        <v>2</v>
      </c>
      <c r="AY723" s="73">
        <v>2</v>
      </c>
      <c r="AZ723" s="73">
        <v>3</v>
      </c>
      <c r="BA723" s="73">
        <v>1</v>
      </c>
      <c r="BB723" s="73">
        <v>1</v>
      </c>
      <c r="BC723" s="73">
        <v>2</v>
      </c>
      <c r="BD723" s="73">
        <v>2</v>
      </c>
      <c r="BE723" s="73">
        <v>2</v>
      </c>
      <c r="BF723" s="73">
        <v>1</v>
      </c>
      <c r="BG723" s="73">
        <v>1</v>
      </c>
      <c r="BH723" s="73">
        <v>2</v>
      </c>
      <c r="BI723" s="73">
        <v>1</v>
      </c>
      <c r="BJ723" s="73">
        <v>3</v>
      </c>
      <c r="BK723" s="73">
        <v>2</v>
      </c>
      <c r="BL723" s="73">
        <v>2</v>
      </c>
      <c r="BM723" s="73">
        <v>1</v>
      </c>
      <c r="BN723" s="73">
        <v>2</v>
      </c>
      <c r="BO723" s="73">
        <v>1</v>
      </c>
      <c r="BP723" s="73">
        <v>1</v>
      </c>
      <c r="BQ723" s="73">
        <v>2</v>
      </c>
      <c r="BR723" s="73">
        <v>0</v>
      </c>
      <c r="BT723" s="73" t="s">
        <v>3581</v>
      </c>
      <c r="BU723" s="73">
        <v>20.853999999999999</v>
      </c>
      <c r="BV723" s="73">
        <v>21.04</v>
      </c>
      <c r="BW723" s="73">
        <v>20.994399999999999</v>
      </c>
      <c r="BX723" s="73">
        <v>21.1435</v>
      </c>
      <c r="BY723" s="73">
        <v>21.311199999999999</v>
      </c>
      <c r="BZ723" s="73">
        <v>21.180700000000002</v>
      </c>
      <c r="CA723" s="73">
        <v>21.628</v>
      </c>
      <c r="CB723" s="73">
        <v>21.248899999999999</v>
      </c>
      <c r="CC723" s="73">
        <v>21.136500000000002</v>
      </c>
      <c r="CD723" s="73">
        <v>21.295400000000001</v>
      </c>
      <c r="CE723" s="73">
        <v>21.088699999999999</v>
      </c>
      <c r="CF723" s="73">
        <v>21.330400000000001</v>
      </c>
      <c r="CG723" s="73">
        <v>20.5458</v>
      </c>
      <c r="CH723" s="73">
        <v>21.175999999999998</v>
      </c>
      <c r="CI723" s="73">
        <v>21.069700000000001</v>
      </c>
      <c r="CJ723" s="73">
        <v>21.199400000000001</v>
      </c>
      <c r="CK723" s="73">
        <v>20.986899999999999</v>
      </c>
      <c r="CL723" s="73">
        <v>20.7761</v>
      </c>
      <c r="CM723" s="73">
        <v>21.4605</v>
      </c>
      <c r="CN723" s="73">
        <v>21.734000000000002</v>
      </c>
      <c r="CO723" s="73">
        <v>20.9573</v>
      </c>
      <c r="CP723" s="73">
        <v>21.2042</v>
      </c>
      <c r="CQ723" s="73">
        <v>20.747199999999999</v>
      </c>
      <c r="CR723" s="73">
        <v>21.121600000000001</v>
      </c>
      <c r="CS723" s="73">
        <v>20.826599999999999</v>
      </c>
      <c r="CT723" s="73">
        <v>20.635300000000001</v>
      </c>
      <c r="CU723" s="73">
        <v>20.9177</v>
      </c>
      <c r="CV723" s="73">
        <v>20.603899999999999</v>
      </c>
      <c r="CW723" s="73">
        <v>21.3278</v>
      </c>
      <c r="CX723" s="73">
        <v>21.1402</v>
      </c>
      <c r="CZ723" s="75">
        <f t="shared" si="132"/>
        <v>21.068619999999999</v>
      </c>
      <c r="DA723" s="75">
        <f t="shared" si="133"/>
        <v>0.17091045023637397</v>
      </c>
      <c r="DB723" s="75">
        <f t="shared" si="134"/>
        <v>21.297900000000002</v>
      </c>
      <c r="DC723" s="75">
        <f t="shared" si="135"/>
        <v>0.19439589759045797</v>
      </c>
      <c r="DD723" s="75">
        <f t="shared" si="136"/>
        <v>21.042120000000001</v>
      </c>
      <c r="DE723" s="75">
        <f t="shared" si="137"/>
        <v>0.29592782397064332</v>
      </c>
      <c r="DF723" s="75">
        <f t="shared" si="138"/>
        <v>21.231380000000001</v>
      </c>
      <c r="DG723" s="75">
        <f t="shared" si="139"/>
        <v>0.3785485134035011</v>
      </c>
      <c r="DH723" s="75">
        <f t="shared" si="140"/>
        <v>20.971380000000003</v>
      </c>
      <c r="DI723" s="75">
        <f t="shared" si="141"/>
        <v>0.192475562085165</v>
      </c>
      <c r="DJ723" s="75">
        <f t="shared" si="142"/>
        <v>20.924979999999998</v>
      </c>
      <c r="DK723" s="75">
        <f t="shared" si="143"/>
        <v>0.31450098092056877</v>
      </c>
      <c r="DM723" s="74" t="s">
        <v>3582</v>
      </c>
      <c r="DN723" s="74" t="s">
        <v>3583</v>
      </c>
    </row>
    <row r="724" spans="2:118" s="73" customFormat="1" x14ac:dyDescent="0.35">
      <c r="B724" s="74" t="s">
        <v>3585</v>
      </c>
      <c r="C724" s="74" t="s">
        <v>3586</v>
      </c>
      <c r="D724" s="73">
        <v>1</v>
      </c>
      <c r="E724" s="74" t="s">
        <v>3587</v>
      </c>
      <c r="F724" s="74"/>
      <c r="G724" s="74" t="s">
        <v>3588</v>
      </c>
      <c r="H724" s="74" t="s">
        <v>3589</v>
      </c>
      <c r="I724" s="73">
        <v>5</v>
      </c>
      <c r="J724" s="73">
        <v>5</v>
      </c>
      <c r="K724" s="73">
        <v>5</v>
      </c>
      <c r="L724" s="73">
        <v>14.1</v>
      </c>
      <c r="M724" s="73">
        <v>55.988</v>
      </c>
      <c r="N724" s="73">
        <v>0</v>
      </c>
      <c r="O724" s="73">
        <v>17.28</v>
      </c>
      <c r="P724" s="73">
        <v>149730000</v>
      </c>
      <c r="Q724" s="73">
        <v>48</v>
      </c>
      <c r="S724" s="73">
        <v>0.156083</v>
      </c>
      <c r="T724" s="73">
        <v>0.72061900000000001</v>
      </c>
      <c r="V724" s="73">
        <v>0.15095928</v>
      </c>
      <c r="W724" s="73">
        <v>0.96073572100000004</v>
      </c>
      <c r="X724" s="73">
        <v>-6.1603165000000001E-2</v>
      </c>
      <c r="Z724" s="73">
        <v>2.8979708E-2</v>
      </c>
      <c r="AA724" s="73">
        <v>0.96193827200000004</v>
      </c>
      <c r="AB724" s="73">
        <v>-3.1096649000000001E-2</v>
      </c>
      <c r="AD724" s="73">
        <v>0.28838308499999998</v>
      </c>
      <c r="AE724" s="73">
        <v>0.71584050399999999</v>
      </c>
      <c r="AF724" s="73">
        <v>0.143070221</v>
      </c>
      <c r="AH724" s="73">
        <v>1.0462352260000001</v>
      </c>
      <c r="AI724" s="73">
        <v>0.31261016899999999</v>
      </c>
      <c r="AJ724" s="73">
        <v>0.30226440399999999</v>
      </c>
      <c r="AL724" s="73">
        <v>0.37719196799999999</v>
      </c>
      <c r="AM724" s="73">
        <v>0.57375353500000004</v>
      </c>
      <c r="AN724" s="73">
        <v>0.145897675</v>
      </c>
      <c r="AO724" s="73">
        <v>0</v>
      </c>
      <c r="AP724" s="73">
        <v>1</v>
      </c>
      <c r="AQ724" s="73">
        <v>0</v>
      </c>
      <c r="AR724" s="73">
        <v>1</v>
      </c>
      <c r="AS724" s="73">
        <v>1</v>
      </c>
      <c r="AT724" s="73">
        <v>1</v>
      </c>
      <c r="AU724" s="73">
        <v>1</v>
      </c>
      <c r="AV724" s="73">
        <v>1</v>
      </c>
      <c r="AW724" s="73">
        <v>3</v>
      </c>
      <c r="AX724" s="73">
        <v>3</v>
      </c>
      <c r="AY724" s="73">
        <v>1</v>
      </c>
      <c r="AZ724" s="73">
        <v>2</v>
      </c>
      <c r="BA724" s="73">
        <v>1</v>
      </c>
      <c r="BB724" s="73">
        <v>1</v>
      </c>
      <c r="BC724" s="73">
        <v>3</v>
      </c>
      <c r="BD724" s="73">
        <v>2</v>
      </c>
      <c r="BE724" s="73">
        <v>1</v>
      </c>
      <c r="BF724" s="73">
        <v>1</v>
      </c>
      <c r="BG724" s="73">
        <v>1</v>
      </c>
      <c r="BH724" s="73">
        <v>1</v>
      </c>
      <c r="BI724" s="73">
        <v>2</v>
      </c>
      <c r="BJ724" s="73">
        <v>1</v>
      </c>
      <c r="BK724" s="73">
        <v>3</v>
      </c>
      <c r="BL724" s="73">
        <v>2</v>
      </c>
      <c r="BM724" s="73">
        <v>1</v>
      </c>
      <c r="BN724" s="73">
        <v>2</v>
      </c>
      <c r="BO724" s="73">
        <v>2</v>
      </c>
      <c r="BP724" s="73">
        <v>4</v>
      </c>
      <c r="BQ724" s="73">
        <v>4</v>
      </c>
      <c r="BR724" s="73">
        <v>1</v>
      </c>
      <c r="BT724" s="73" t="s">
        <v>3584</v>
      </c>
      <c r="BU724" s="73">
        <v>20.726400000000002</v>
      </c>
      <c r="BV724" s="73">
        <v>20.578499999999998</v>
      </c>
      <c r="BW724" s="73">
        <v>20.916699999999999</v>
      </c>
      <c r="BX724" s="73">
        <v>21.330100000000002</v>
      </c>
      <c r="BY724" s="73">
        <v>21.078299999999999</v>
      </c>
      <c r="BZ724" s="73">
        <v>20.994499999999999</v>
      </c>
      <c r="CA724" s="73">
        <v>20.954499999999999</v>
      </c>
      <c r="CB724" s="73">
        <v>20.914999999999999</v>
      </c>
      <c r="CC724" s="73">
        <v>20.5212</v>
      </c>
      <c r="CD724" s="73">
        <v>20.936800000000002</v>
      </c>
      <c r="CE724" s="73">
        <v>21.367699999999999</v>
      </c>
      <c r="CF724" s="73">
        <v>21.124600000000001</v>
      </c>
      <c r="CG724" s="73">
        <v>21.0014</v>
      </c>
      <c r="CH724" s="73" t="s">
        <v>558</v>
      </c>
      <c r="CI724" s="73">
        <v>21.440999999999999</v>
      </c>
      <c r="CJ724" s="73">
        <v>21.193000000000001</v>
      </c>
      <c r="CK724" s="73">
        <v>20.461400000000001</v>
      </c>
      <c r="CL724" s="73">
        <v>21.043700000000001</v>
      </c>
      <c r="CM724" s="73">
        <v>21.225200000000001</v>
      </c>
      <c r="CN724" s="73">
        <v>21.422000000000001</v>
      </c>
      <c r="CO724" s="73">
        <v>21.4711</v>
      </c>
      <c r="CP724" s="73">
        <v>21.031600000000001</v>
      </c>
      <c r="CQ724" s="73">
        <v>21.231200000000001</v>
      </c>
      <c r="CR724" s="73">
        <v>21.353999999999999</v>
      </c>
      <c r="CS724" s="73">
        <v>21.0534</v>
      </c>
      <c r="CT724" s="73">
        <v>21.225899999999999</v>
      </c>
      <c r="CU724" s="73">
        <v>20.811299999999999</v>
      </c>
      <c r="CV724" s="73">
        <v>20.806000000000001</v>
      </c>
      <c r="CW724" s="73">
        <v>21.325500000000002</v>
      </c>
      <c r="CX724" s="73">
        <v>21.190799999999999</v>
      </c>
      <c r="CZ724" s="75">
        <f t="shared" si="132"/>
        <v>20.926000000000002</v>
      </c>
      <c r="DA724" s="75">
        <f t="shared" si="133"/>
        <v>0.29460779012103594</v>
      </c>
      <c r="DB724" s="75">
        <f t="shared" si="134"/>
        <v>20.8644</v>
      </c>
      <c r="DC724" s="75">
        <f t="shared" si="135"/>
        <v>0.19405693752092418</v>
      </c>
      <c r="DD724" s="75">
        <f t="shared" si="136"/>
        <v>21.233675000000002</v>
      </c>
      <c r="DE724" s="75">
        <f t="shared" si="137"/>
        <v>0.20558484663677509</v>
      </c>
      <c r="DF724" s="75">
        <f t="shared" si="138"/>
        <v>21.06906</v>
      </c>
      <c r="DG724" s="75">
        <f t="shared" si="139"/>
        <v>0.36544536937824224</v>
      </c>
      <c r="DH724" s="75">
        <f t="shared" si="140"/>
        <v>21.228259999999999</v>
      </c>
      <c r="DI724" s="75">
        <f t="shared" si="141"/>
        <v>0.18976408511623016</v>
      </c>
      <c r="DJ724" s="75">
        <f t="shared" si="142"/>
        <v>21.071899999999999</v>
      </c>
      <c r="DK724" s="75">
        <f t="shared" si="143"/>
        <v>0.24534737618323962</v>
      </c>
      <c r="DM724" s="74" t="s">
        <v>3585</v>
      </c>
      <c r="DN724" s="74" t="s">
        <v>3586</v>
      </c>
    </row>
    <row r="725" spans="2:118" s="73" customFormat="1" x14ac:dyDescent="0.35">
      <c r="B725" s="74" t="s">
        <v>3591</v>
      </c>
      <c r="C725" s="74" t="s">
        <v>3592</v>
      </c>
      <c r="D725" s="73">
        <v>1</v>
      </c>
      <c r="E725" s="74" t="s">
        <v>1807</v>
      </c>
      <c r="F725" s="74" t="s">
        <v>1105</v>
      </c>
      <c r="G725" s="74" t="s">
        <v>3593</v>
      </c>
      <c r="H725" s="74" t="s">
        <v>3594</v>
      </c>
      <c r="I725" s="73">
        <v>13</v>
      </c>
      <c r="J725" s="73">
        <v>13</v>
      </c>
      <c r="K725" s="73">
        <v>13</v>
      </c>
      <c r="L725" s="73">
        <v>39.5</v>
      </c>
      <c r="M725" s="73">
        <v>57.734000000000002</v>
      </c>
      <c r="N725" s="73">
        <v>0</v>
      </c>
      <c r="O725" s="73">
        <v>96.513999999999996</v>
      </c>
      <c r="P725" s="73">
        <v>730860000</v>
      </c>
      <c r="Q725" s="73">
        <v>79</v>
      </c>
      <c r="S725" s="73">
        <v>0.31023800000000001</v>
      </c>
      <c r="T725" s="73">
        <v>0.70185699999999995</v>
      </c>
      <c r="V725" s="73">
        <v>0.51395688699999997</v>
      </c>
      <c r="W725" s="73">
        <v>1</v>
      </c>
      <c r="X725" s="73">
        <v>-0.24551277199999999</v>
      </c>
      <c r="Z725" s="73">
        <v>0.666434784</v>
      </c>
      <c r="AA725" s="73">
        <v>0.37956875000000001</v>
      </c>
      <c r="AB725" s="73">
        <v>-0.30054473900000001</v>
      </c>
      <c r="AD725" s="73">
        <v>0.17770557100000001</v>
      </c>
      <c r="AE725" s="73">
        <v>0.81244279100000005</v>
      </c>
      <c r="AF725" s="73">
        <v>-0.112023163</v>
      </c>
      <c r="AH725" s="73">
        <v>0.29642268399999999</v>
      </c>
      <c r="AI725" s="73">
        <v>0.67410481300000002</v>
      </c>
      <c r="AJ725" s="73">
        <v>-0.168146133</v>
      </c>
      <c r="AL725" s="73">
        <v>0.66947780700000004</v>
      </c>
      <c r="AM725" s="73">
        <v>0.30959999999999999</v>
      </c>
      <c r="AN725" s="73">
        <v>-0.30722274799999999</v>
      </c>
      <c r="AO725" s="73">
        <v>2</v>
      </c>
      <c r="AP725" s="73">
        <v>4</v>
      </c>
      <c r="AQ725" s="73">
        <v>3</v>
      </c>
      <c r="AR725" s="73">
        <v>1</v>
      </c>
      <c r="AS725" s="73">
        <v>2</v>
      </c>
      <c r="AT725" s="73">
        <v>0</v>
      </c>
      <c r="AU725" s="73">
        <v>4</v>
      </c>
      <c r="AV725" s="73">
        <v>3</v>
      </c>
      <c r="AW725" s="73">
        <v>1</v>
      </c>
      <c r="AX725" s="73">
        <v>4</v>
      </c>
      <c r="AY725" s="73">
        <v>1</v>
      </c>
      <c r="AZ725" s="73">
        <v>3</v>
      </c>
      <c r="BA725" s="73">
        <v>2</v>
      </c>
      <c r="BB725" s="73">
        <v>3</v>
      </c>
      <c r="BC725" s="73">
        <v>4</v>
      </c>
      <c r="BD725" s="73">
        <v>2</v>
      </c>
      <c r="BE725" s="73">
        <v>1</v>
      </c>
      <c r="BF725" s="73">
        <v>6</v>
      </c>
      <c r="BG725" s="73">
        <v>4</v>
      </c>
      <c r="BH725" s="73">
        <v>2</v>
      </c>
      <c r="BI725" s="73">
        <v>1</v>
      </c>
      <c r="BJ725" s="73">
        <v>6</v>
      </c>
      <c r="BK725" s="73">
        <v>2</v>
      </c>
      <c r="BL725" s="73">
        <v>5</v>
      </c>
      <c r="BM725" s="73">
        <v>1</v>
      </c>
      <c r="BN725" s="73">
        <v>2</v>
      </c>
      <c r="BO725" s="73">
        <v>2</v>
      </c>
      <c r="BP725" s="73">
        <v>1</v>
      </c>
      <c r="BQ725" s="73">
        <v>7</v>
      </c>
      <c r="BR725" s="73">
        <v>0</v>
      </c>
      <c r="BT725" s="73" t="s">
        <v>3590</v>
      </c>
      <c r="BU725" s="73">
        <v>23.212199999999999</v>
      </c>
      <c r="BV725" s="73">
        <v>23.034500000000001</v>
      </c>
      <c r="BW725" s="73">
        <v>24.199100000000001</v>
      </c>
      <c r="BX725" s="73">
        <v>23.8188</v>
      </c>
      <c r="BY725" s="73">
        <v>23.4207</v>
      </c>
      <c r="BZ725" s="73">
        <v>23.214400000000001</v>
      </c>
      <c r="CA725" s="73">
        <v>23.061699999999998</v>
      </c>
      <c r="CB725" s="73">
        <v>23.427</v>
      </c>
      <c r="CC725" s="73">
        <v>23.495699999999999</v>
      </c>
      <c r="CD725" s="73">
        <v>23.259</v>
      </c>
      <c r="CE725" s="73">
        <v>23.377300000000002</v>
      </c>
      <c r="CF725" s="73">
        <v>23.057200000000002</v>
      </c>
      <c r="CG725" s="73">
        <v>23.356999999999999</v>
      </c>
      <c r="CH725" s="73">
        <v>23.336500000000001</v>
      </c>
      <c r="CI725" s="73">
        <v>23.0547</v>
      </c>
      <c r="CJ725" s="73">
        <v>23.0474</v>
      </c>
      <c r="CK725" s="73">
        <v>23.2087</v>
      </c>
      <c r="CL725" s="73">
        <v>23.712299999999999</v>
      </c>
      <c r="CM725" s="73">
        <v>23.461400000000001</v>
      </c>
      <c r="CN725" s="73">
        <v>23.695499999999999</v>
      </c>
      <c r="CO725" s="73">
        <v>23.115300000000001</v>
      </c>
      <c r="CP725" s="73">
        <v>23.756699999999999</v>
      </c>
      <c r="CQ725" s="73">
        <v>23.421399999999998</v>
      </c>
      <c r="CR725" s="73">
        <v>23.414400000000001</v>
      </c>
      <c r="CS725" s="73">
        <v>23.136800000000001</v>
      </c>
      <c r="CT725" s="73">
        <v>22.965199999999999</v>
      </c>
      <c r="CU725" s="73">
        <v>23.237300000000001</v>
      </c>
      <c r="CV725" s="73">
        <v>23.1907</v>
      </c>
      <c r="CW725" s="73">
        <v>23.5032</v>
      </c>
      <c r="CX725" s="73">
        <v>23.252800000000001</v>
      </c>
      <c r="CZ725" s="75">
        <f t="shared" si="132"/>
        <v>23.53706</v>
      </c>
      <c r="DA725" s="75">
        <f t="shared" si="133"/>
        <v>0.47151739416483901</v>
      </c>
      <c r="DB725" s="75">
        <f t="shared" si="134"/>
        <v>23.29156</v>
      </c>
      <c r="DC725" s="75">
        <f t="shared" si="135"/>
        <v>0.1731087606102015</v>
      </c>
      <c r="DD725" s="75">
        <f t="shared" si="136"/>
        <v>23.236539999999998</v>
      </c>
      <c r="DE725" s="75">
        <f t="shared" si="137"/>
        <v>0.1654876218936025</v>
      </c>
      <c r="DF725" s="75">
        <f t="shared" si="138"/>
        <v>23.425059999999998</v>
      </c>
      <c r="DG725" s="75">
        <f t="shared" si="139"/>
        <v>0.29428044957149257</v>
      </c>
      <c r="DH725" s="75">
        <f t="shared" si="140"/>
        <v>23.368919999999996</v>
      </c>
      <c r="DI725" s="75">
        <f t="shared" si="141"/>
        <v>0.2614377115107907</v>
      </c>
      <c r="DJ725" s="75">
        <f t="shared" si="142"/>
        <v>23.229840000000003</v>
      </c>
      <c r="DK725" s="75">
        <f t="shared" si="143"/>
        <v>0.19162122272859039</v>
      </c>
      <c r="DM725" s="74" t="s">
        <v>3591</v>
      </c>
      <c r="DN725" s="74" t="s">
        <v>3592</v>
      </c>
    </row>
    <row r="726" spans="2:118" s="73" customFormat="1" x14ac:dyDescent="0.35">
      <c r="B726" s="74" t="s">
        <v>3596</v>
      </c>
      <c r="C726" s="74" t="s">
        <v>3597</v>
      </c>
      <c r="D726" s="73">
        <v>1</v>
      </c>
      <c r="E726" s="74" t="s">
        <v>1403</v>
      </c>
      <c r="F726" s="74"/>
      <c r="G726" s="74" t="s">
        <v>1491</v>
      </c>
      <c r="H726" s="74" t="s">
        <v>3598</v>
      </c>
      <c r="I726" s="73">
        <v>4</v>
      </c>
      <c r="J726" s="73">
        <v>4</v>
      </c>
      <c r="K726" s="73">
        <v>4</v>
      </c>
      <c r="L726" s="73">
        <v>19.5</v>
      </c>
      <c r="M726" s="73">
        <v>28.126000000000001</v>
      </c>
      <c r="N726" s="73">
        <v>0</v>
      </c>
      <c r="O726" s="73">
        <v>21.018000000000001</v>
      </c>
      <c r="P726" s="73">
        <v>370380000</v>
      </c>
      <c r="Q726" s="73">
        <v>88</v>
      </c>
      <c r="S726" s="73">
        <v>0.119364</v>
      </c>
      <c r="T726" s="73">
        <v>0.89587600000000001</v>
      </c>
      <c r="V726" s="73">
        <v>0.128852784</v>
      </c>
      <c r="W726" s="73">
        <v>0.96102290099999998</v>
      </c>
      <c r="X726" s="73">
        <v>-7.0270157E-2</v>
      </c>
      <c r="Z726" s="73">
        <v>0.61289660700000004</v>
      </c>
      <c r="AA726" s="73">
        <v>0.50982533799999996</v>
      </c>
      <c r="AB726" s="73">
        <v>0.15746421799999999</v>
      </c>
      <c r="AD726" s="73">
        <v>0.211361575</v>
      </c>
      <c r="AE726" s="73">
        <v>0.82168401800000002</v>
      </c>
      <c r="AF726" s="73">
        <v>7.1652222000000002E-2</v>
      </c>
      <c r="AH726" s="73">
        <v>0.34546500499999999</v>
      </c>
      <c r="AI726" s="73">
        <v>0.72870061100000005</v>
      </c>
      <c r="AJ726" s="73">
        <v>9.1294478999999998E-2</v>
      </c>
      <c r="AL726" s="73">
        <v>0.16968454199999999</v>
      </c>
      <c r="AM726" s="73">
        <v>0.79330034100000002</v>
      </c>
      <c r="AN726" s="73">
        <v>6.6241455000000005E-2</v>
      </c>
      <c r="AO726" s="73">
        <v>3</v>
      </c>
      <c r="AP726" s="73">
        <v>3</v>
      </c>
      <c r="AQ726" s="73">
        <v>2</v>
      </c>
      <c r="AR726" s="73">
        <v>2</v>
      </c>
      <c r="AS726" s="73">
        <v>3</v>
      </c>
      <c r="AT726" s="73">
        <v>3</v>
      </c>
      <c r="AU726" s="73">
        <v>3</v>
      </c>
      <c r="AV726" s="73">
        <v>4</v>
      </c>
      <c r="AW726" s="73">
        <v>1</v>
      </c>
      <c r="AX726" s="73">
        <v>4</v>
      </c>
      <c r="AY726" s="73">
        <v>3</v>
      </c>
      <c r="AZ726" s="73">
        <v>3</v>
      </c>
      <c r="BA726" s="73">
        <v>3</v>
      </c>
      <c r="BB726" s="73">
        <v>2</v>
      </c>
      <c r="BC726" s="73">
        <v>3</v>
      </c>
      <c r="BD726" s="73">
        <v>5</v>
      </c>
      <c r="BE726" s="73">
        <v>3</v>
      </c>
      <c r="BF726" s="73">
        <v>4</v>
      </c>
      <c r="BG726" s="73">
        <v>2</v>
      </c>
      <c r="BH726" s="73">
        <v>3</v>
      </c>
      <c r="BI726" s="73">
        <v>3</v>
      </c>
      <c r="BJ726" s="73">
        <v>3</v>
      </c>
      <c r="BK726" s="73">
        <v>3</v>
      </c>
      <c r="BL726" s="73">
        <v>3</v>
      </c>
      <c r="BM726" s="73">
        <v>3</v>
      </c>
      <c r="BN726" s="73">
        <v>4</v>
      </c>
      <c r="BO726" s="73">
        <v>3</v>
      </c>
      <c r="BP726" s="73">
        <v>2</v>
      </c>
      <c r="BQ726" s="73">
        <v>4</v>
      </c>
      <c r="BR726" s="73">
        <v>1</v>
      </c>
      <c r="BT726" s="73" t="s">
        <v>3595</v>
      </c>
      <c r="BU726" s="73">
        <v>22.064599999999999</v>
      </c>
      <c r="BV726" s="73">
        <v>22.452100000000002</v>
      </c>
      <c r="BW726" s="73">
        <v>22.238600000000002</v>
      </c>
      <c r="BX726" s="73">
        <v>22.2744</v>
      </c>
      <c r="BY726" s="73">
        <v>22.670999999999999</v>
      </c>
      <c r="BZ726" s="73">
        <v>22.424499999999998</v>
      </c>
      <c r="CA726" s="73">
        <v>22.544799999999999</v>
      </c>
      <c r="CB726" s="73">
        <v>22.373899999999999</v>
      </c>
      <c r="CC726" s="73">
        <v>21.5595</v>
      </c>
      <c r="CD726" s="73">
        <v>22.4467</v>
      </c>
      <c r="CE726" s="73">
        <v>22.379000000000001</v>
      </c>
      <c r="CF726" s="73">
        <v>22.6187</v>
      </c>
      <c r="CG726" s="73">
        <v>22.291</v>
      </c>
      <c r="CH726" s="73">
        <v>22.534700000000001</v>
      </c>
      <c r="CI726" s="73">
        <v>22.6646</v>
      </c>
      <c r="CJ726" s="73">
        <v>22.3081</v>
      </c>
      <c r="CK726" s="73">
        <v>22.337299999999999</v>
      </c>
      <c r="CL726" s="73">
        <v>22.216000000000001</v>
      </c>
      <c r="CM726" s="73">
        <v>22.735099999999999</v>
      </c>
      <c r="CN726" s="73">
        <v>22.462399999999999</v>
      </c>
      <c r="CO726" s="73">
        <v>22.436299999999999</v>
      </c>
      <c r="CP726" s="73">
        <v>22.471800000000002</v>
      </c>
      <c r="CQ726" s="73">
        <v>22.337900000000001</v>
      </c>
      <c r="CR726" s="73">
        <v>22.6</v>
      </c>
      <c r="CS726" s="73">
        <v>22.311</v>
      </c>
      <c r="CT726" s="73">
        <v>22.5824</v>
      </c>
      <c r="CU726" s="73">
        <v>22.070399999999999</v>
      </c>
      <c r="CV726" s="73">
        <v>22.555800000000001</v>
      </c>
      <c r="CW726" s="73">
        <v>22.6233</v>
      </c>
      <c r="CX726" s="73">
        <v>22.200099999999999</v>
      </c>
      <c r="CZ726" s="75">
        <f t="shared" si="132"/>
        <v>22.340140000000002</v>
      </c>
      <c r="DA726" s="75">
        <f t="shared" si="133"/>
        <v>0.23051995141418904</v>
      </c>
      <c r="DB726" s="75">
        <f t="shared" si="134"/>
        <v>22.269880000000001</v>
      </c>
      <c r="DC726" s="75">
        <f t="shared" si="135"/>
        <v>0.40193704979760159</v>
      </c>
      <c r="DD726" s="75">
        <f t="shared" si="136"/>
        <v>22.497599999999998</v>
      </c>
      <c r="DE726" s="75">
        <f t="shared" si="137"/>
        <v>0.15865066971179145</v>
      </c>
      <c r="DF726" s="75">
        <f t="shared" si="138"/>
        <v>22.41178</v>
      </c>
      <c r="DG726" s="75">
        <f t="shared" si="139"/>
        <v>0.20107512775079814</v>
      </c>
      <c r="DH726" s="75">
        <f t="shared" si="140"/>
        <v>22.431400000000004</v>
      </c>
      <c r="DI726" s="75">
        <f t="shared" si="141"/>
        <v>0.11545620381772519</v>
      </c>
      <c r="DJ726" s="75">
        <f t="shared" si="142"/>
        <v>22.406400000000001</v>
      </c>
      <c r="DK726" s="75">
        <f t="shared" si="143"/>
        <v>0.25288221566571334</v>
      </c>
      <c r="DM726" s="74" t="s">
        <v>3596</v>
      </c>
      <c r="DN726" s="74" t="s">
        <v>3597</v>
      </c>
    </row>
    <row r="727" spans="2:118" s="73" customFormat="1" x14ac:dyDescent="0.35">
      <c r="B727" s="74" t="s">
        <v>3600</v>
      </c>
      <c r="C727" s="74" t="s">
        <v>3601</v>
      </c>
      <c r="D727" s="73">
        <v>1</v>
      </c>
      <c r="E727" s="74"/>
      <c r="F727" s="74"/>
      <c r="G727" s="74"/>
      <c r="H727" s="74"/>
      <c r="I727" s="73">
        <v>9</v>
      </c>
      <c r="J727" s="73">
        <v>9</v>
      </c>
      <c r="K727" s="73">
        <v>9</v>
      </c>
      <c r="L727" s="73">
        <v>46.1</v>
      </c>
      <c r="M727" s="73">
        <v>28.029</v>
      </c>
      <c r="N727" s="73">
        <v>0</v>
      </c>
      <c r="O727" s="73">
        <v>115.35</v>
      </c>
      <c r="P727" s="73">
        <v>492680000</v>
      </c>
      <c r="Q727" s="73">
        <v>125</v>
      </c>
      <c r="S727" s="73">
        <v>0.101232</v>
      </c>
      <c r="T727" s="73">
        <v>0.80641200000000002</v>
      </c>
      <c r="V727" s="73">
        <v>0.43455263100000002</v>
      </c>
      <c r="W727" s="73">
        <v>0.96423673499999996</v>
      </c>
      <c r="X727" s="73">
        <v>-0.22441635099999999</v>
      </c>
      <c r="Z727" s="73">
        <v>0.27567947999999998</v>
      </c>
      <c r="AA727" s="73">
        <v>0.66986505500000004</v>
      </c>
      <c r="AB727" s="73">
        <v>-0.154779053</v>
      </c>
      <c r="AD727" s="73">
        <v>0.12914511300000001</v>
      </c>
      <c r="AE727" s="73">
        <v>0.85179077999999997</v>
      </c>
      <c r="AF727" s="73">
        <v>-0.110409546</v>
      </c>
      <c r="AH727" s="73">
        <v>8.4283632999999997E-2</v>
      </c>
      <c r="AI727" s="73">
        <v>0.89866223000000001</v>
      </c>
      <c r="AJ727" s="73">
        <v>-6.8613051999999994E-2</v>
      </c>
      <c r="AL727" s="73">
        <v>0.57523829400000004</v>
      </c>
      <c r="AM727" s="73">
        <v>0.34375989800000001</v>
      </c>
      <c r="AN727" s="73">
        <v>-0.32925987200000001</v>
      </c>
      <c r="AO727" s="73">
        <v>2</v>
      </c>
      <c r="AP727" s="73">
        <v>0</v>
      </c>
      <c r="AQ727" s="73">
        <v>8</v>
      </c>
      <c r="AR727" s="73">
        <v>4</v>
      </c>
      <c r="AS727" s="73">
        <v>3</v>
      </c>
      <c r="AT727" s="73">
        <v>1</v>
      </c>
      <c r="AU727" s="73">
        <v>4</v>
      </c>
      <c r="AV727" s="73">
        <v>2</v>
      </c>
      <c r="AW727" s="73">
        <v>4</v>
      </c>
      <c r="AX727" s="73">
        <v>7</v>
      </c>
      <c r="AY727" s="73">
        <v>1</v>
      </c>
      <c r="AZ727" s="73">
        <v>3</v>
      </c>
      <c r="BA727" s="73">
        <v>2</v>
      </c>
      <c r="BB727" s="73">
        <v>7</v>
      </c>
      <c r="BC727" s="73">
        <v>7</v>
      </c>
      <c r="BD727" s="73">
        <v>1</v>
      </c>
      <c r="BE727" s="73">
        <v>2</v>
      </c>
      <c r="BF727" s="73">
        <v>8</v>
      </c>
      <c r="BG727" s="73">
        <v>7</v>
      </c>
      <c r="BH727" s="73">
        <v>4</v>
      </c>
      <c r="BI727" s="73">
        <v>1</v>
      </c>
      <c r="BJ727" s="73">
        <v>4</v>
      </c>
      <c r="BK727" s="73">
        <v>7</v>
      </c>
      <c r="BL727" s="73">
        <v>7</v>
      </c>
      <c r="BM727" s="73">
        <v>5</v>
      </c>
      <c r="BN727" s="73">
        <v>0</v>
      </c>
      <c r="BO727" s="73">
        <v>6</v>
      </c>
      <c r="BP727" s="73">
        <v>6</v>
      </c>
      <c r="BQ727" s="73">
        <v>7</v>
      </c>
      <c r="BR727" s="73">
        <v>5</v>
      </c>
      <c r="BT727" s="73" t="s">
        <v>3599</v>
      </c>
      <c r="BU727" s="73">
        <v>22.525700000000001</v>
      </c>
      <c r="BV727" s="73">
        <v>22.242100000000001</v>
      </c>
      <c r="BW727" s="73">
        <v>23.504799999999999</v>
      </c>
      <c r="BX727" s="73">
        <v>23</v>
      </c>
      <c r="BY727" s="73">
        <v>23.200800000000001</v>
      </c>
      <c r="BZ727" s="73">
        <v>22.4938</v>
      </c>
      <c r="CA727" s="73">
        <v>22.642600000000002</v>
      </c>
      <c r="CB727" s="73">
        <v>22.738800000000001</v>
      </c>
      <c r="CC727" s="73">
        <v>22.637699999999999</v>
      </c>
      <c r="CD727" s="73">
        <v>22.8384</v>
      </c>
      <c r="CE727" s="73">
        <v>22.574000000000002</v>
      </c>
      <c r="CF727" s="73">
        <v>22.632100000000001</v>
      </c>
      <c r="CG727" s="73">
        <v>22.840599999999998</v>
      </c>
      <c r="CH727" s="73">
        <v>22.7593</v>
      </c>
      <c r="CI727" s="73">
        <v>22.893699999999999</v>
      </c>
      <c r="CJ727" s="73">
        <v>22.125599999999999</v>
      </c>
      <c r="CK727" s="73">
        <v>22.6844</v>
      </c>
      <c r="CL727" s="73">
        <v>23.348800000000001</v>
      </c>
      <c r="CM727" s="73">
        <v>23.263000000000002</v>
      </c>
      <c r="CN727" s="73">
        <v>22.499600000000001</v>
      </c>
      <c r="CO727" s="73">
        <v>22.0703</v>
      </c>
      <c r="CP727" s="73">
        <v>23.119</v>
      </c>
      <c r="CQ727" s="73">
        <v>23.036000000000001</v>
      </c>
      <c r="CR727" s="73">
        <v>22.985900000000001</v>
      </c>
      <c r="CS727" s="73">
        <v>22.9194</v>
      </c>
      <c r="CT727" s="73">
        <v>22.257000000000001</v>
      </c>
      <c r="CU727" s="73">
        <v>22.444900000000001</v>
      </c>
      <c r="CV727" s="73">
        <v>23.009899999999998</v>
      </c>
      <c r="CW727" s="73">
        <v>22.848700000000001</v>
      </c>
      <c r="CX727" s="73">
        <v>22.2668</v>
      </c>
      <c r="CZ727" s="75">
        <f t="shared" si="132"/>
        <v>22.894680000000001</v>
      </c>
      <c r="DA727" s="75">
        <f t="shared" si="133"/>
        <v>0.50967025320298975</v>
      </c>
      <c r="DB727" s="75">
        <f t="shared" si="134"/>
        <v>22.670260000000003</v>
      </c>
      <c r="DC727" s="75">
        <f t="shared" si="135"/>
        <v>0.12838628431417437</v>
      </c>
      <c r="DD727" s="75">
        <f t="shared" si="136"/>
        <v>22.739939999999997</v>
      </c>
      <c r="DE727" s="75">
        <f t="shared" si="137"/>
        <v>0.13538365115478179</v>
      </c>
      <c r="DF727" s="75">
        <f t="shared" si="138"/>
        <v>22.784280000000003</v>
      </c>
      <c r="DG727" s="75">
        <f t="shared" si="139"/>
        <v>0.51786429882740603</v>
      </c>
      <c r="DH727" s="75">
        <f t="shared" si="140"/>
        <v>22.82612</v>
      </c>
      <c r="DI727" s="75">
        <f t="shared" si="141"/>
        <v>0.42875487985561206</v>
      </c>
      <c r="DJ727" s="75">
        <f t="shared" si="142"/>
        <v>22.565459999999998</v>
      </c>
      <c r="DK727" s="75">
        <f t="shared" si="143"/>
        <v>0.34519266069834031</v>
      </c>
      <c r="DM727" s="74" t="s">
        <v>3600</v>
      </c>
      <c r="DN727" s="74" t="s">
        <v>3601</v>
      </c>
    </row>
    <row r="728" spans="2:118" s="73" customFormat="1" x14ac:dyDescent="0.35">
      <c r="B728" s="74" t="s">
        <v>3603</v>
      </c>
      <c r="C728" s="74" t="s">
        <v>3604</v>
      </c>
      <c r="D728" s="73">
        <v>1</v>
      </c>
      <c r="E728" s="74"/>
      <c r="F728" s="74"/>
      <c r="G728" s="74"/>
      <c r="H728" s="74"/>
      <c r="I728" s="73">
        <v>3</v>
      </c>
      <c r="J728" s="73">
        <v>3</v>
      </c>
      <c r="K728" s="73">
        <v>3</v>
      </c>
      <c r="L728" s="73">
        <v>30.1</v>
      </c>
      <c r="M728" s="73">
        <v>15.714</v>
      </c>
      <c r="N728" s="73">
        <v>0</v>
      </c>
      <c r="O728" s="73">
        <v>13.802</v>
      </c>
      <c r="P728" s="73">
        <v>1126700000</v>
      </c>
      <c r="Q728" s="73">
        <v>86</v>
      </c>
      <c r="S728" s="73">
        <v>1.3117300000000001</v>
      </c>
      <c r="T728" s="73">
        <v>0.24676500000000001</v>
      </c>
      <c r="V728" s="73">
        <v>0.62794218300000004</v>
      </c>
      <c r="W728" s="73">
        <v>1</v>
      </c>
      <c r="X728" s="73">
        <v>-0.38055000300000003</v>
      </c>
      <c r="Z728" s="73">
        <v>1.276627771</v>
      </c>
      <c r="AA728" s="73">
        <v>0.14973714299999999</v>
      </c>
      <c r="AB728" s="73">
        <v>-0.67696647600000004</v>
      </c>
      <c r="AD728" s="73">
        <v>1.3274181169999999</v>
      </c>
      <c r="AE728" s="73">
        <v>0.30045714299999998</v>
      </c>
      <c r="AF728" s="73">
        <v>-0.60581092800000003</v>
      </c>
      <c r="AH728" s="73">
        <v>1.4129673279999999</v>
      </c>
      <c r="AI728" s="73">
        <v>0.209939394</v>
      </c>
      <c r="AJ728" s="73">
        <v>-0.57893943800000003</v>
      </c>
      <c r="AK728" s="73" t="s">
        <v>340</v>
      </c>
      <c r="AL728" s="73">
        <v>2.1552424029999999</v>
      </c>
      <c r="AM728" s="73">
        <v>1.928972E-2</v>
      </c>
      <c r="AN728" s="73">
        <v>-0.840394592</v>
      </c>
      <c r="AO728" s="73">
        <v>3</v>
      </c>
      <c r="AP728" s="73">
        <v>4</v>
      </c>
      <c r="AQ728" s="73">
        <v>4</v>
      </c>
      <c r="AR728" s="73">
        <v>1</v>
      </c>
      <c r="AS728" s="73">
        <v>3</v>
      </c>
      <c r="AT728" s="73">
        <v>3</v>
      </c>
      <c r="AU728" s="73">
        <v>2</v>
      </c>
      <c r="AV728" s="73">
        <v>1</v>
      </c>
      <c r="AW728" s="73">
        <v>3</v>
      </c>
      <c r="AX728" s="73">
        <v>4</v>
      </c>
      <c r="AY728" s="73">
        <v>3</v>
      </c>
      <c r="AZ728" s="73">
        <v>3</v>
      </c>
      <c r="BA728" s="73">
        <v>2</v>
      </c>
      <c r="BB728" s="73">
        <v>3</v>
      </c>
      <c r="BC728" s="73">
        <v>4</v>
      </c>
      <c r="BD728" s="73">
        <v>3</v>
      </c>
      <c r="BE728" s="73">
        <v>3</v>
      </c>
      <c r="BF728" s="73">
        <v>3</v>
      </c>
      <c r="BG728" s="73">
        <v>2</v>
      </c>
      <c r="BH728" s="73">
        <v>3</v>
      </c>
      <c r="BI728" s="73">
        <v>2</v>
      </c>
      <c r="BJ728" s="73">
        <v>3</v>
      </c>
      <c r="BK728" s="73">
        <v>3</v>
      </c>
      <c r="BL728" s="73">
        <v>3</v>
      </c>
      <c r="BM728" s="73">
        <v>3</v>
      </c>
      <c r="BN728" s="73">
        <v>2</v>
      </c>
      <c r="BO728" s="73">
        <v>4</v>
      </c>
      <c r="BP728" s="73">
        <v>2</v>
      </c>
      <c r="BQ728" s="73">
        <v>4</v>
      </c>
      <c r="BR728" s="73">
        <v>3</v>
      </c>
      <c r="BT728" s="73" t="s">
        <v>3602</v>
      </c>
      <c r="BU728" s="73">
        <v>25.074400000000001</v>
      </c>
      <c r="BV728" s="73">
        <v>24.463699999999999</v>
      </c>
      <c r="BW728" s="73">
        <v>24.923300000000001</v>
      </c>
      <c r="BX728" s="73">
        <v>24.625900000000001</v>
      </c>
      <c r="BY728" s="73">
        <v>23.933299999999999</v>
      </c>
      <c r="BZ728" s="73">
        <v>24.691199999999998</v>
      </c>
      <c r="CA728" s="73">
        <v>24.203700000000001</v>
      </c>
      <c r="CB728" s="73">
        <v>24.139099999999999</v>
      </c>
      <c r="CC728" s="73">
        <v>24.622900000000001</v>
      </c>
      <c r="CD728" s="73">
        <v>23.460899999999999</v>
      </c>
      <c r="CE728" s="73">
        <v>24.4026</v>
      </c>
      <c r="CF728" s="73">
        <v>24.1219</v>
      </c>
      <c r="CG728" s="73">
        <v>24.2651</v>
      </c>
      <c r="CH728" s="73">
        <v>23.200399999999998</v>
      </c>
      <c r="CI728" s="73">
        <v>23.645800000000001</v>
      </c>
      <c r="CJ728" s="73">
        <v>23.946300000000001</v>
      </c>
      <c r="CK728" s="73">
        <v>23.802099999999999</v>
      </c>
      <c r="CL728" s="73">
        <v>23.7715</v>
      </c>
      <c r="CM728" s="73">
        <v>23.825800000000001</v>
      </c>
      <c r="CN728" s="73">
        <v>24.645800000000001</v>
      </c>
      <c r="CO728" s="73">
        <v>24.050599999999999</v>
      </c>
      <c r="CP728" s="73">
        <v>24.111499999999999</v>
      </c>
      <c r="CQ728" s="73">
        <v>23.830300000000001</v>
      </c>
      <c r="CR728" s="73">
        <v>23.709800000000001</v>
      </c>
      <c r="CS728" s="73">
        <v>24.4238</v>
      </c>
      <c r="CT728" s="73">
        <v>23.908999999999999</v>
      </c>
      <c r="CU728" s="73">
        <v>23.8079</v>
      </c>
      <c r="CV728" s="73">
        <v>23.804300000000001</v>
      </c>
      <c r="CW728" s="73">
        <v>23.297799999999999</v>
      </c>
      <c r="CX728" s="73">
        <v>23.999600000000001</v>
      </c>
      <c r="CZ728" s="75">
        <f t="shared" si="132"/>
        <v>24.604120000000002</v>
      </c>
      <c r="DA728" s="75">
        <f t="shared" si="133"/>
        <v>0.4453175181822524</v>
      </c>
      <c r="DB728" s="75">
        <f t="shared" si="134"/>
        <v>24.223559999999999</v>
      </c>
      <c r="DC728" s="75">
        <f t="shared" si="135"/>
        <v>0.4917666601143274</v>
      </c>
      <c r="DD728" s="75">
        <f t="shared" si="136"/>
        <v>23.927160000000004</v>
      </c>
      <c r="DE728" s="75">
        <f t="shared" si="137"/>
        <v>0.49636525160409889</v>
      </c>
      <c r="DF728" s="75">
        <f t="shared" si="138"/>
        <v>23.9983</v>
      </c>
      <c r="DG728" s="75">
        <f t="shared" si="139"/>
        <v>0.36798409612373251</v>
      </c>
      <c r="DH728" s="75">
        <f t="shared" si="140"/>
        <v>24.025200000000002</v>
      </c>
      <c r="DI728" s="75">
        <f t="shared" si="141"/>
        <v>0.27587949361994929</v>
      </c>
      <c r="DJ728" s="75">
        <f t="shared" si="142"/>
        <v>23.763719999999999</v>
      </c>
      <c r="DK728" s="75">
        <f t="shared" si="143"/>
        <v>0.27268374905740234</v>
      </c>
      <c r="DM728" s="74" t="s">
        <v>3603</v>
      </c>
      <c r="DN728" s="74" t="s">
        <v>3604</v>
      </c>
    </row>
    <row r="729" spans="2:118" s="73" customFormat="1" x14ac:dyDescent="0.35">
      <c r="B729" s="74" t="s">
        <v>3606</v>
      </c>
      <c r="C729" s="74" t="s">
        <v>3607</v>
      </c>
      <c r="D729" s="73">
        <v>1</v>
      </c>
      <c r="E729" s="74"/>
      <c r="F729" s="74"/>
      <c r="G729" s="74"/>
      <c r="H729" s="74"/>
      <c r="I729" s="73">
        <v>17</v>
      </c>
      <c r="J729" s="73">
        <v>17</v>
      </c>
      <c r="K729" s="73">
        <v>17</v>
      </c>
      <c r="L729" s="73">
        <v>49.6</v>
      </c>
      <c r="M729" s="73">
        <v>40.878999999999998</v>
      </c>
      <c r="N729" s="73">
        <v>0</v>
      </c>
      <c r="O729" s="73">
        <v>251.94</v>
      </c>
      <c r="P729" s="73">
        <v>4215500000</v>
      </c>
      <c r="Q729" s="73">
        <v>240</v>
      </c>
      <c r="S729" s="73">
        <v>0.52954999999999997</v>
      </c>
      <c r="T729" s="73">
        <v>0.51538899999999999</v>
      </c>
      <c r="V729" s="73">
        <v>0.22101826099999999</v>
      </c>
      <c r="W729" s="73">
        <v>0.93332231399999999</v>
      </c>
      <c r="X729" s="73">
        <v>-0.13398475600000001</v>
      </c>
      <c r="Z729" s="73">
        <v>0.81255306699999996</v>
      </c>
      <c r="AA729" s="73">
        <v>0.31426923099999998</v>
      </c>
      <c r="AB729" s="73">
        <v>-0.34786605799999998</v>
      </c>
      <c r="AD729" s="73">
        <v>1.2346745830000001</v>
      </c>
      <c r="AE729" s="73">
        <v>0.29034555000000001</v>
      </c>
      <c r="AF729" s="73">
        <v>-0.473731232</v>
      </c>
      <c r="AH729" s="73">
        <v>0.64055476600000005</v>
      </c>
      <c r="AI729" s="73">
        <v>0.40949413699999998</v>
      </c>
      <c r="AJ729" s="73">
        <v>-0.32538413999999999</v>
      </c>
      <c r="AL729" s="73">
        <v>0.62146616899999996</v>
      </c>
      <c r="AM729" s="73">
        <v>0.33739870999999999</v>
      </c>
      <c r="AN729" s="73">
        <v>-0.29492683400000003</v>
      </c>
      <c r="AO729" s="73">
        <v>8</v>
      </c>
      <c r="AP729" s="73">
        <v>8</v>
      </c>
      <c r="AQ729" s="73">
        <v>6</v>
      </c>
      <c r="AR729" s="73">
        <v>7</v>
      </c>
      <c r="AS729" s="73">
        <v>8</v>
      </c>
      <c r="AT729" s="73">
        <v>7</v>
      </c>
      <c r="AU729" s="73">
        <v>9</v>
      </c>
      <c r="AV729" s="73">
        <v>9</v>
      </c>
      <c r="AW729" s="73">
        <v>9</v>
      </c>
      <c r="AX729" s="73">
        <v>11</v>
      </c>
      <c r="AY729" s="73">
        <v>6</v>
      </c>
      <c r="AZ729" s="73">
        <v>7</v>
      </c>
      <c r="BA729" s="73">
        <v>10</v>
      </c>
      <c r="BB729" s="73">
        <v>6</v>
      </c>
      <c r="BC729" s="73">
        <v>8</v>
      </c>
      <c r="BD729" s="73">
        <v>8</v>
      </c>
      <c r="BE729" s="73">
        <v>8</v>
      </c>
      <c r="BF729" s="73">
        <v>9</v>
      </c>
      <c r="BG729" s="73">
        <v>9</v>
      </c>
      <c r="BH729" s="73">
        <v>7</v>
      </c>
      <c r="BI729" s="73">
        <v>8</v>
      </c>
      <c r="BJ729" s="73">
        <v>10</v>
      </c>
      <c r="BK729" s="73">
        <v>7</v>
      </c>
      <c r="BL729" s="73">
        <v>6</v>
      </c>
      <c r="BM729" s="73">
        <v>8</v>
      </c>
      <c r="BN729" s="73">
        <v>8</v>
      </c>
      <c r="BO729" s="73">
        <v>6</v>
      </c>
      <c r="BP729" s="73">
        <v>7</v>
      </c>
      <c r="BQ729" s="73">
        <v>13</v>
      </c>
      <c r="BR729" s="73">
        <v>7</v>
      </c>
      <c r="BT729" s="73" t="s">
        <v>3605</v>
      </c>
      <c r="BU729" s="73">
        <v>26.6568</v>
      </c>
      <c r="BV729" s="73">
        <v>25.8932</v>
      </c>
      <c r="BW729" s="73">
        <v>26.601600000000001</v>
      </c>
      <c r="BX729" s="73">
        <v>26.4114</v>
      </c>
      <c r="BY729" s="73">
        <v>25.7392</v>
      </c>
      <c r="BZ729" s="73">
        <v>26.187799999999999</v>
      </c>
      <c r="CA729" s="73">
        <v>26.094999999999999</v>
      </c>
      <c r="CB729" s="73">
        <v>25.914400000000001</v>
      </c>
      <c r="CC729" s="73">
        <v>26.688300000000002</v>
      </c>
      <c r="CD729" s="73">
        <v>25.7468</v>
      </c>
      <c r="CE729" s="73">
        <v>26.058499999999999</v>
      </c>
      <c r="CF729" s="73">
        <v>25.784600000000001</v>
      </c>
      <c r="CG729" s="73">
        <v>26.289100000000001</v>
      </c>
      <c r="CH729" s="73">
        <v>25.804500000000001</v>
      </c>
      <c r="CI729" s="73">
        <v>25.626100000000001</v>
      </c>
      <c r="CJ729" s="73">
        <v>25.691199999999998</v>
      </c>
      <c r="CK729" s="73">
        <v>25.7651</v>
      </c>
      <c r="CL729" s="73">
        <v>25.776</v>
      </c>
      <c r="CM729" s="73">
        <v>25.534500000000001</v>
      </c>
      <c r="CN729" s="73">
        <v>26.166799999999999</v>
      </c>
      <c r="CO729" s="73">
        <v>25.933</v>
      </c>
      <c r="CP729" s="73">
        <v>26.033300000000001</v>
      </c>
      <c r="CQ729" s="73">
        <v>26.058299999999999</v>
      </c>
      <c r="CR729" s="73">
        <v>25.3277</v>
      </c>
      <c r="CS729" s="73">
        <v>26.323</v>
      </c>
      <c r="CT729" s="73">
        <v>25.5684</v>
      </c>
      <c r="CU729" s="73">
        <v>26.051300000000001</v>
      </c>
      <c r="CV729" s="73">
        <v>26.145499999999998</v>
      </c>
      <c r="CW729" s="73">
        <v>25.742999999999999</v>
      </c>
      <c r="CX729" s="73">
        <v>26.319400000000002</v>
      </c>
      <c r="CZ729" s="75">
        <f t="shared" si="132"/>
        <v>26.260439999999999</v>
      </c>
      <c r="DA729" s="75">
        <f t="shared" si="133"/>
        <v>0.41917677416574528</v>
      </c>
      <c r="DB729" s="75">
        <f t="shared" si="134"/>
        <v>26.126459999999998</v>
      </c>
      <c r="DC729" s="75">
        <f t="shared" si="135"/>
        <v>0.35690603525297854</v>
      </c>
      <c r="DD729" s="75">
        <f t="shared" si="136"/>
        <v>25.912560000000003</v>
      </c>
      <c r="DE729" s="75">
        <f t="shared" si="137"/>
        <v>0.26133834008809326</v>
      </c>
      <c r="DF729" s="75">
        <f t="shared" si="138"/>
        <v>25.786719999999995</v>
      </c>
      <c r="DG729" s="75">
        <f t="shared" si="139"/>
        <v>0.23333567451206347</v>
      </c>
      <c r="DH729" s="75">
        <f t="shared" si="140"/>
        <v>25.935060000000004</v>
      </c>
      <c r="DI729" s="75">
        <f t="shared" si="141"/>
        <v>0.36885873041043782</v>
      </c>
      <c r="DJ729" s="75">
        <f t="shared" si="142"/>
        <v>25.965519999999998</v>
      </c>
      <c r="DK729" s="75">
        <f t="shared" si="143"/>
        <v>0.30504159880252446</v>
      </c>
      <c r="DM729" s="74" t="s">
        <v>3606</v>
      </c>
      <c r="DN729" s="74" t="s">
        <v>3607</v>
      </c>
    </row>
    <row r="730" spans="2:118" s="73" customFormat="1" x14ac:dyDescent="0.35">
      <c r="B730" s="74" t="s">
        <v>3609</v>
      </c>
      <c r="C730" s="74" t="s">
        <v>3610</v>
      </c>
      <c r="D730" s="73">
        <v>1</v>
      </c>
      <c r="E730" s="74"/>
      <c r="F730" s="74" t="s">
        <v>495</v>
      </c>
      <c r="G730" s="74"/>
      <c r="H730" s="74" t="s">
        <v>495</v>
      </c>
      <c r="I730" s="73">
        <v>6</v>
      </c>
      <c r="J730" s="73">
        <v>6</v>
      </c>
      <c r="K730" s="73">
        <v>6</v>
      </c>
      <c r="L730" s="73">
        <v>32</v>
      </c>
      <c r="M730" s="73">
        <v>30.033999999999999</v>
      </c>
      <c r="N730" s="73">
        <v>0</v>
      </c>
      <c r="O730" s="73">
        <v>231.14</v>
      </c>
      <c r="P730" s="73">
        <v>789290000</v>
      </c>
      <c r="Q730" s="73">
        <v>115</v>
      </c>
      <c r="S730" s="73">
        <v>0.61608200000000002</v>
      </c>
      <c r="T730" s="73">
        <v>0.44337900000000002</v>
      </c>
      <c r="V730" s="73">
        <v>0.156507126</v>
      </c>
      <c r="W730" s="73">
        <v>0.95861349699999998</v>
      </c>
      <c r="X730" s="73">
        <v>-8.9835358000000004E-2</v>
      </c>
      <c r="Z730" s="73">
        <v>0.127773368</v>
      </c>
      <c r="AA730" s="73">
        <v>0.84356375800000005</v>
      </c>
      <c r="AB730" s="73">
        <v>-6.0116195999999997E-2</v>
      </c>
      <c r="AD730" s="73">
        <v>0.91714188799999996</v>
      </c>
      <c r="AE730" s="73">
        <v>0.33694933300000002</v>
      </c>
      <c r="AF730" s="73">
        <v>-0.39600067100000003</v>
      </c>
      <c r="AH730" s="73">
        <v>0.656670011</v>
      </c>
      <c r="AI730" s="73">
        <v>0.42240518599999999</v>
      </c>
      <c r="AJ730" s="73">
        <v>-0.28323707599999998</v>
      </c>
      <c r="AL730" s="73">
        <v>1.5390156479999999</v>
      </c>
      <c r="AM730" s="73">
        <v>6.4664789E-2</v>
      </c>
      <c r="AN730" s="73">
        <v>-0.48246307399999999</v>
      </c>
      <c r="AO730" s="73">
        <v>3</v>
      </c>
      <c r="AP730" s="73">
        <v>4</v>
      </c>
      <c r="AQ730" s="73">
        <v>3</v>
      </c>
      <c r="AR730" s="73">
        <v>3</v>
      </c>
      <c r="AS730" s="73">
        <v>4</v>
      </c>
      <c r="AT730" s="73">
        <v>5</v>
      </c>
      <c r="AU730" s="73">
        <v>3</v>
      </c>
      <c r="AV730" s="73">
        <v>4</v>
      </c>
      <c r="AW730" s="73">
        <v>3</v>
      </c>
      <c r="AX730" s="73">
        <v>5</v>
      </c>
      <c r="AY730" s="73">
        <v>6</v>
      </c>
      <c r="AZ730" s="73">
        <v>5</v>
      </c>
      <c r="BA730" s="73">
        <v>7</v>
      </c>
      <c r="BB730" s="73">
        <v>5</v>
      </c>
      <c r="BC730" s="73">
        <v>5</v>
      </c>
      <c r="BD730" s="73">
        <v>2</v>
      </c>
      <c r="BE730" s="73">
        <v>3</v>
      </c>
      <c r="BF730" s="73">
        <v>4</v>
      </c>
      <c r="BG730" s="73">
        <v>5</v>
      </c>
      <c r="BH730" s="73">
        <v>2</v>
      </c>
      <c r="BI730" s="73">
        <v>3</v>
      </c>
      <c r="BJ730" s="73">
        <v>3</v>
      </c>
      <c r="BK730" s="73">
        <v>4</v>
      </c>
      <c r="BL730" s="73">
        <v>2</v>
      </c>
      <c r="BM730" s="73">
        <v>4</v>
      </c>
      <c r="BN730" s="73">
        <v>4</v>
      </c>
      <c r="BO730" s="73">
        <v>4</v>
      </c>
      <c r="BP730" s="73">
        <v>3</v>
      </c>
      <c r="BQ730" s="73">
        <v>4</v>
      </c>
      <c r="BR730" s="73">
        <v>3</v>
      </c>
      <c r="BT730" s="73" t="s">
        <v>3608</v>
      </c>
      <c r="BU730" s="73">
        <v>24.0367</v>
      </c>
      <c r="BV730" s="73">
        <v>23.913499999999999</v>
      </c>
      <c r="BW730" s="73">
        <v>23.935300000000002</v>
      </c>
      <c r="BX730" s="73">
        <v>23.624600000000001</v>
      </c>
      <c r="BY730" s="73">
        <v>23.427900000000001</v>
      </c>
      <c r="BZ730" s="73">
        <v>23.971800000000002</v>
      </c>
      <c r="CA730" s="73">
        <v>24.251899999999999</v>
      </c>
      <c r="CB730" s="73">
        <v>23.4986</v>
      </c>
      <c r="CC730" s="73">
        <v>23.625900000000001</v>
      </c>
      <c r="CD730" s="73">
        <v>23.140499999999999</v>
      </c>
      <c r="CE730" s="73">
        <v>23.878900000000002</v>
      </c>
      <c r="CF730" s="73">
        <v>24.067399999999999</v>
      </c>
      <c r="CG730" s="73">
        <v>23.7514</v>
      </c>
      <c r="CH730" s="73">
        <v>23.704999999999998</v>
      </c>
      <c r="CI730" s="73">
        <v>23.2346</v>
      </c>
      <c r="CJ730" s="73">
        <v>23.578399999999998</v>
      </c>
      <c r="CK730" s="73">
        <v>22.836500000000001</v>
      </c>
      <c r="CL730" s="73">
        <v>23.190200000000001</v>
      </c>
      <c r="CM730" s="73">
        <v>23.329499999999999</v>
      </c>
      <c r="CN730" s="73">
        <v>24.023399999999999</v>
      </c>
      <c r="CO730" s="73">
        <v>23.51</v>
      </c>
      <c r="CP730" s="73">
        <v>23.954599999999999</v>
      </c>
      <c r="CQ730" s="73">
        <v>23.033000000000001</v>
      </c>
      <c r="CR730" s="73">
        <v>23.174900000000001</v>
      </c>
      <c r="CS730" s="73">
        <v>23.849399999999999</v>
      </c>
      <c r="CT730" s="73">
        <v>23.312999999999999</v>
      </c>
      <c r="CU730" s="73">
        <v>23.1082</v>
      </c>
      <c r="CV730" s="73">
        <v>23.078299999999999</v>
      </c>
      <c r="CW730" s="73">
        <v>23.176500000000001</v>
      </c>
      <c r="CX730" s="73">
        <v>23.849699999999999</v>
      </c>
      <c r="CZ730" s="75">
        <f t="shared" si="132"/>
        <v>23.787599999999998</v>
      </c>
      <c r="DA730" s="75">
        <f t="shared" si="133"/>
        <v>0.25281910529071921</v>
      </c>
      <c r="DB730" s="75">
        <f t="shared" si="134"/>
        <v>23.697740000000003</v>
      </c>
      <c r="DC730" s="75">
        <f t="shared" si="135"/>
        <v>0.42939967745679564</v>
      </c>
      <c r="DD730" s="75">
        <f t="shared" si="136"/>
        <v>23.727460000000001</v>
      </c>
      <c r="DE730" s="75">
        <f t="shared" si="137"/>
        <v>0.30922557785539012</v>
      </c>
      <c r="DF730" s="75">
        <f t="shared" si="138"/>
        <v>23.3916</v>
      </c>
      <c r="DG730" s="75">
        <f t="shared" si="139"/>
        <v>0.44345796305850588</v>
      </c>
      <c r="DH730" s="75">
        <f t="shared" si="140"/>
        <v>23.504380000000005</v>
      </c>
      <c r="DI730" s="75">
        <f t="shared" si="141"/>
        <v>0.40389497644808514</v>
      </c>
      <c r="DJ730" s="75">
        <f t="shared" si="142"/>
        <v>23.305140000000002</v>
      </c>
      <c r="DK730" s="75">
        <f t="shared" si="143"/>
        <v>0.31756785574109936</v>
      </c>
      <c r="DM730" s="74" t="s">
        <v>3609</v>
      </c>
      <c r="DN730" s="74" t="s">
        <v>3610</v>
      </c>
    </row>
    <row r="731" spans="2:118" s="73" customFormat="1" x14ac:dyDescent="0.35">
      <c r="B731" s="74" t="s">
        <v>3612</v>
      </c>
      <c r="C731" s="74" t="s">
        <v>3613</v>
      </c>
      <c r="D731" s="73">
        <v>1</v>
      </c>
      <c r="E731" s="74"/>
      <c r="F731" s="74" t="s">
        <v>495</v>
      </c>
      <c r="G731" s="74"/>
      <c r="H731" s="74" t="s">
        <v>495</v>
      </c>
      <c r="I731" s="73">
        <v>4</v>
      </c>
      <c r="J731" s="73">
        <v>4</v>
      </c>
      <c r="K731" s="73">
        <v>4</v>
      </c>
      <c r="L731" s="73">
        <v>23.6</v>
      </c>
      <c r="M731" s="73">
        <v>30.067</v>
      </c>
      <c r="N731" s="73">
        <v>0</v>
      </c>
      <c r="O731" s="73">
        <v>207.62</v>
      </c>
      <c r="P731" s="73">
        <v>1108100000</v>
      </c>
      <c r="Q731" s="73">
        <v>117</v>
      </c>
      <c r="S731" s="73">
        <v>0.56315000000000004</v>
      </c>
      <c r="T731" s="73">
        <v>0.48555700000000002</v>
      </c>
      <c r="V731" s="73">
        <v>7.0464953999999996E-2</v>
      </c>
      <c r="W731" s="73">
        <v>0.96689058500000002</v>
      </c>
      <c r="X731" s="73">
        <v>-4.8141479000000001E-2</v>
      </c>
      <c r="Z731" s="73">
        <v>0.66503422800000001</v>
      </c>
      <c r="AA731" s="73">
        <v>0.41428321200000001</v>
      </c>
      <c r="AB731" s="73">
        <v>-0.243842316</v>
      </c>
      <c r="AD731" s="73">
        <v>0.38204102200000001</v>
      </c>
      <c r="AE731" s="73">
        <v>0.64024173299999998</v>
      </c>
      <c r="AF731" s="73">
        <v>-0.16143112200000001</v>
      </c>
      <c r="AH731" s="73">
        <v>0.74055868300000005</v>
      </c>
      <c r="AI731" s="73">
        <v>0.38693048099999999</v>
      </c>
      <c r="AJ731" s="73">
        <v>-0.29563140900000001</v>
      </c>
      <c r="AL731" s="73">
        <v>1.572065418</v>
      </c>
      <c r="AM731" s="73">
        <v>5.8180757999999999E-2</v>
      </c>
      <c r="AN731" s="73">
        <v>-0.50281257599999996</v>
      </c>
      <c r="AO731" s="73">
        <v>3</v>
      </c>
      <c r="AP731" s="73">
        <v>7</v>
      </c>
      <c r="AQ731" s="73">
        <v>4</v>
      </c>
      <c r="AR731" s="73">
        <v>4</v>
      </c>
      <c r="AS731" s="73">
        <v>3</v>
      </c>
      <c r="AT731" s="73">
        <v>5</v>
      </c>
      <c r="AU731" s="73">
        <v>5</v>
      </c>
      <c r="AV731" s="73">
        <v>3</v>
      </c>
      <c r="AW731" s="73">
        <v>3</v>
      </c>
      <c r="AX731" s="73">
        <v>4</v>
      </c>
      <c r="AY731" s="73">
        <v>4</v>
      </c>
      <c r="AZ731" s="73">
        <v>4</v>
      </c>
      <c r="BA731" s="73">
        <v>6</v>
      </c>
      <c r="BB731" s="73">
        <v>5</v>
      </c>
      <c r="BC731" s="73">
        <v>4</v>
      </c>
      <c r="BD731" s="73">
        <v>3</v>
      </c>
      <c r="BE731" s="73">
        <v>2</v>
      </c>
      <c r="BF731" s="73">
        <v>3</v>
      </c>
      <c r="BG731" s="73">
        <v>3</v>
      </c>
      <c r="BH731" s="73">
        <v>5</v>
      </c>
      <c r="BI731" s="73">
        <v>3</v>
      </c>
      <c r="BJ731" s="73">
        <v>4</v>
      </c>
      <c r="BK731" s="73">
        <v>4</v>
      </c>
      <c r="BL731" s="73">
        <v>4</v>
      </c>
      <c r="BM731" s="73">
        <v>4</v>
      </c>
      <c r="BN731" s="73">
        <v>3</v>
      </c>
      <c r="BO731" s="73">
        <v>4</v>
      </c>
      <c r="BP731" s="73">
        <v>4</v>
      </c>
      <c r="BQ731" s="73">
        <v>5</v>
      </c>
      <c r="BR731" s="73">
        <v>2</v>
      </c>
      <c r="BT731" s="73" t="s">
        <v>3611</v>
      </c>
      <c r="BU731" s="73">
        <v>24.572700000000001</v>
      </c>
      <c r="BV731" s="73">
        <v>24.485199999999999</v>
      </c>
      <c r="BW731" s="73">
        <v>24.197800000000001</v>
      </c>
      <c r="BX731" s="73">
        <v>23.985700000000001</v>
      </c>
      <c r="BY731" s="73">
        <v>24.014600000000002</v>
      </c>
      <c r="BZ731" s="73">
        <v>24.654800000000002</v>
      </c>
      <c r="CA731" s="73">
        <v>24.4375</v>
      </c>
      <c r="CB731" s="73">
        <v>24.2837</v>
      </c>
      <c r="CC731" s="73">
        <v>24.250800000000002</v>
      </c>
      <c r="CD731" s="73">
        <v>23.3886</v>
      </c>
      <c r="CE731" s="73">
        <v>24.281600000000001</v>
      </c>
      <c r="CF731" s="73">
        <v>24.2987</v>
      </c>
      <c r="CG731" s="73">
        <v>24.043900000000001</v>
      </c>
      <c r="CH731" s="73">
        <v>23.827999999999999</v>
      </c>
      <c r="CI731" s="73">
        <v>23.584599999999998</v>
      </c>
      <c r="CJ731" s="73">
        <v>24.204899999999999</v>
      </c>
      <c r="CK731" s="73">
        <v>23.922599999999999</v>
      </c>
      <c r="CL731" s="73">
        <v>23.751899999999999</v>
      </c>
      <c r="CM731" s="73">
        <v>23.979700000000001</v>
      </c>
      <c r="CN731" s="73">
        <v>24.5898</v>
      </c>
      <c r="CO731" s="73">
        <v>23.966100000000001</v>
      </c>
      <c r="CP731" s="73">
        <v>24.4877</v>
      </c>
      <c r="CQ731" s="73">
        <v>23.6005</v>
      </c>
      <c r="CR731" s="73">
        <v>23.635100000000001</v>
      </c>
      <c r="CS731" s="73">
        <v>24.0885</v>
      </c>
      <c r="CT731" s="73">
        <v>24.055199999999999</v>
      </c>
      <c r="CU731" s="73">
        <v>23.838000000000001</v>
      </c>
      <c r="CV731" s="73">
        <v>23.238299999999999</v>
      </c>
      <c r="CW731" s="73">
        <v>23.6753</v>
      </c>
      <c r="CX731" s="73">
        <v>23.935400000000001</v>
      </c>
      <c r="CZ731" s="75">
        <f t="shared" si="132"/>
        <v>24.251200000000001</v>
      </c>
      <c r="DA731" s="75">
        <f t="shared" si="133"/>
        <v>0.26806697857065437</v>
      </c>
      <c r="DB731" s="75">
        <f t="shared" si="134"/>
        <v>24.20308</v>
      </c>
      <c r="DC731" s="75">
        <f t="shared" si="135"/>
        <v>0.48248268051817184</v>
      </c>
      <c r="DD731" s="75">
        <f t="shared" si="136"/>
        <v>24.007359999999998</v>
      </c>
      <c r="DE731" s="75">
        <f t="shared" si="137"/>
        <v>0.30508923776495395</v>
      </c>
      <c r="DF731" s="75">
        <f t="shared" si="138"/>
        <v>24.089780000000001</v>
      </c>
      <c r="DG731" s="75">
        <f t="shared" si="139"/>
        <v>0.3230720770973563</v>
      </c>
      <c r="DH731" s="75">
        <f t="shared" si="140"/>
        <v>23.955580000000001</v>
      </c>
      <c r="DI731" s="75">
        <f t="shared" si="141"/>
        <v>0.36390909853973119</v>
      </c>
      <c r="DJ731" s="75">
        <f t="shared" si="142"/>
        <v>23.748440000000002</v>
      </c>
      <c r="DK731" s="75">
        <f t="shared" si="143"/>
        <v>0.31728103157926152</v>
      </c>
      <c r="DM731" s="74" t="s">
        <v>3612</v>
      </c>
      <c r="DN731" s="74" t="s">
        <v>3613</v>
      </c>
    </row>
    <row r="732" spans="2:118" s="73" customFormat="1" x14ac:dyDescent="0.35">
      <c r="B732" s="74" t="s">
        <v>3615</v>
      </c>
      <c r="C732" s="74" t="s">
        <v>3616</v>
      </c>
      <c r="D732" s="73">
        <v>1</v>
      </c>
      <c r="E732" s="74" t="s">
        <v>3564</v>
      </c>
      <c r="F732" s="74" t="s">
        <v>3617</v>
      </c>
      <c r="G732" s="74"/>
      <c r="H732" s="74" t="s">
        <v>3618</v>
      </c>
      <c r="I732" s="73">
        <v>18</v>
      </c>
      <c r="J732" s="73">
        <v>18</v>
      </c>
      <c r="K732" s="73">
        <v>18</v>
      </c>
      <c r="L732" s="73">
        <v>34.799999999999997</v>
      </c>
      <c r="M732" s="73">
        <v>84.641000000000005</v>
      </c>
      <c r="N732" s="73">
        <v>0</v>
      </c>
      <c r="O732" s="73">
        <v>323.31</v>
      </c>
      <c r="P732" s="73">
        <v>4645100000</v>
      </c>
      <c r="Q732" s="73">
        <v>425</v>
      </c>
      <c r="S732" s="73">
        <v>0.213505</v>
      </c>
      <c r="T732" s="73">
        <v>0.74388200000000004</v>
      </c>
      <c r="V732" s="73">
        <v>2.4803246000000001E-2</v>
      </c>
      <c r="W732" s="73">
        <v>0.98976160999999996</v>
      </c>
      <c r="X732" s="73">
        <v>-1.4667510999999999E-2</v>
      </c>
      <c r="Z732" s="73">
        <v>0.66221796300000002</v>
      </c>
      <c r="AA732" s="73">
        <v>0.413961933</v>
      </c>
      <c r="AB732" s="73">
        <v>0.24659500100000001</v>
      </c>
      <c r="AD732" s="73">
        <v>0.21744339400000001</v>
      </c>
      <c r="AE732" s="73">
        <v>0.75493175099999998</v>
      </c>
      <c r="AF732" s="73">
        <v>0.15758628799999999</v>
      </c>
      <c r="AH732" s="73">
        <v>0.39276515499999998</v>
      </c>
      <c r="AI732" s="73">
        <v>0.60934403699999995</v>
      </c>
      <c r="AJ732" s="73">
        <v>0.17126693700000001</v>
      </c>
      <c r="AL732" s="73">
        <v>2.3714422999999998E-2</v>
      </c>
      <c r="AM732" s="73">
        <v>0.96426486099999997</v>
      </c>
      <c r="AN732" s="73">
        <v>-1.2400436000000001E-2</v>
      </c>
      <c r="AO732" s="73">
        <v>11</v>
      </c>
      <c r="AP732" s="73">
        <v>13</v>
      </c>
      <c r="AQ732" s="73">
        <v>16</v>
      </c>
      <c r="AR732" s="73">
        <v>12</v>
      </c>
      <c r="AS732" s="73">
        <v>14</v>
      </c>
      <c r="AT732" s="73">
        <v>14</v>
      </c>
      <c r="AU732" s="73">
        <v>11</v>
      </c>
      <c r="AV732" s="73">
        <v>15</v>
      </c>
      <c r="AW732" s="73">
        <v>11</v>
      </c>
      <c r="AX732" s="73">
        <v>16</v>
      </c>
      <c r="AY732" s="73">
        <v>14</v>
      </c>
      <c r="AZ732" s="73">
        <v>14</v>
      </c>
      <c r="BA732" s="73">
        <v>17</v>
      </c>
      <c r="BB732" s="73">
        <v>15</v>
      </c>
      <c r="BC732" s="73">
        <v>16</v>
      </c>
      <c r="BD732" s="73">
        <v>16</v>
      </c>
      <c r="BE732" s="73">
        <v>13</v>
      </c>
      <c r="BF732" s="73">
        <v>15</v>
      </c>
      <c r="BG732" s="73">
        <v>14</v>
      </c>
      <c r="BH732" s="73">
        <v>13</v>
      </c>
      <c r="BI732" s="73">
        <v>16</v>
      </c>
      <c r="BJ732" s="73">
        <v>16</v>
      </c>
      <c r="BK732" s="73">
        <v>18</v>
      </c>
      <c r="BL732" s="73">
        <v>14</v>
      </c>
      <c r="BM732" s="73">
        <v>12</v>
      </c>
      <c r="BN732" s="73">
        <v>16</v>
      </c>
      <c r="BO732" s="73">
        <v>14</v>
      </c>
      <c r="BP732" s="73">
        <v>11</v>
      </c>
      <c r="BQ732" s="73">
        <v>16</v>
      </c>
      <c r="BR732" s="73">
        <v>12</v>
      </c>
      <c r="BT732" s="73" t="s">
        <v>3614</v>
      </c>
      <c r="BU732" s="73">
        <v>25.562999999999999</v>
      </c>
      <c r="BV732" s="73">
        <v>25.585799999999999</v>
      </c>
      <c r="BW732" s="73">
        <v>26.246500000000001</v>
      </c>
      <c r="BX732" s="73">
        <v>25.713799999999999</v>
      </c>
      <c r="BY732" s="73">
        <v>26.404499999999999</v>
      </c>
      <c r="BZ732" s="73">
        <v>25.988399999999999</v>
      </c>
      <c r="CA732" s="73">
        <v>25.994399999999999</v>
      </c>
      <c r="CB732" s="73">
        <v>25.6081</v>
      </c>
      <c r="CC732" s="73">
        <v>25.6906</v>
      </c>
      <c r="CD732" s="73">
        <v>26.158799999999999</v>
      </c>
      <c r="CE732" s="73">
        <v>26.347100000000001</v>
      </c>
      <c r="CF732" s="73">
        <v>26.165700000000001</v>
      </c>
      <c r="CG732" s="73">
        <v>26.0457</v>
      </c>
      <c r="CH732" s="73">
        <v>26.1218</v>
      </c>
      <c r="CI732" s="73">
        <v>26.066299999999998</v>
      </c>
      <c r="CJ732" s="73">
        <v>26.267299999999999</v>
      </c>
      <c r="CK732" s="73">
        <v>25.518000000000001</v>
      </c>
      <c r="CL732" s="73">
        <v>26.6126</v>
      </c>
      <c r="CM732" s="73">
        <v>26.419599999999999</v>
      </c>
      <c r="CN732" s="73">
        <v>25.484000000000002</v>
      </c>
      <c r="CO732" s="73">
        <v>26.043800000000001</v>
      </c>
      <c r="CP732" s="73">
        <v>26.2379</v>
      </c>
      <c r="CQ732" s="73">
        <v>25.924299999999999</v>
      </c>
      <c r="CR732" s="73">
        <v>26.290099999999999</v>
      </c>
      <c r="CS732" s="73">
        <v>25.873799999999999</v>
      </c>
      <c r="CT732" s="73">
        <v>25.875499999999999</v>
      </c>
      <c r="CU732" s="73">
        <v>25.760300000000001</v>
      </c>
      <c r="CV732" s="73">
        <v>25.925999999999998</v>
      </c>
      <c r="CW732" s="73">
        <v>25.991900000000001</v>
      </c>
      <c r="CX732" s="73">
        <v>25.8979</v>
      </c>
      <c r="CZ732" s="75">
        <f t="shared" si="132"/>
        <v>25.902719999999999</v>
      </c>
      <c r="DA732" s="75">
        <f t="shared" si="133"/>
        <v>0.39417844563091003</v>
      </c>
      <c r="DB732" s="75">
        <f t="shared" si="134"/>
        <v>25.888060000000003</v>
      </c>
      <c r="DC732" s="75">
        <f t="shared" si="135"/>
        <v>0.23024145586752998</v>
      </c>
      <c r="DD732" s="75">
        <f t="shared" si="136"/>
        <v>26.149319999999999</v>
      </c>
      <c r="DE732" s="75">
        <f t="shared" si="137"/>
        <v>0.12017904143402118</v>
      </c>
      <c r="DF732" s="75">
        <f t="shared" si="138"/>
        <v>26.060300000000002</v>
      </c>
      <c r="DG732" s="75">
        <f t="shared" si="139"/>
        <v>0.52516467893414076</v>
      </c>
      <c r="DH732" s="75">
        <f t="shared" si="140"/>
        <v>26.073979999999999</v>
      </c>
      <c r="DI732" s="75">
        <f t="shared" si="141"/>
        <v>0.18504363539446583</v>
      </c>
      <c r="DJ732" s="75">
        <f t="shared" si="142"/>
        <v>25.890320000000003</v>
      </c>
      <c r="DK732" s="75">
        <f t="shared" si="143"/>
        <v>8.4814279458119424E-2</v>
      </c>
      <c r="DM732" s="74" t="s">
        <v>3615</v>
      </c>
      <c r="DN732" s="74" t="s">
        <v>3616</v>
      </c>
    </row>
    <row r="733" spans="2:118" s="73" customFormat="1" x14ac:dyDescent="0.35">
      <c r="B733" s="74" t="s">
        <v>3620</v>
      </c>
      <c r="C733" s="74" t="s">
        <v>3621</v>
      </c>
      <c r="D733" s="73">
        <v>1</v>
      </c>
      <c r="E733" s="74"/>
      <c r="F733" s="74"/>
      <c r="G733" s="74"/>
      <c r="H733" s="74"/>
      <c r="I733" s="73">
        <v>7</v>
      </c>
      <c r="J733" s="73">
        <v>7</v>
      </c>
      <c r="K733" s="73">
        <v>7</v>
      </c>
      <c r="L733" s="73">
        <v>38.1</v>
      </c>
      <c r="M733" s="73">
        <v>28.013999999999999</v>
      </c>
      <c r="N733" s="73">
        <v>0</v>
      </c>
      <c r="O733" s="73">
        <v>52.323</v>
      </c>
      <c r="P733" s="73">
        <v>556450000</v>
      </c>
      <c r="Q733" s="73">
        <v>79</v>
      </c>
      <c r="S733" s="73">
        <v>0.61382899999999996</v>
      </c>
      <c r="T733" s="73">
        <v>0.70025700000000002</v>
      </c>
      <c r="V733" s="73">
        <v>8.0955258000000002E-2</v>
      </c>
      <c r="W733" s="73">
        <v>0.97702770800000005</v>
      </c>
      <c r="X733" s="73">
        <v>2.7753448E-2</v>
      </c>
      <c r="Z733" s="73">
        <v>0.57825842599999999</v>
      </c>
      <c r="AA733" s="73">
        <v>0.53590059199999995</v>
      </c>
      <c r="AB733" s="73">
        <v>0.14536628700000001</v>
      </c>
      <c r="AD733" s="73">
        <v>0.50917760499999998</v>
      </c>
      <c r="AE733" s="73">
        <v>0.63481651400000005</v>
      </c>
      <c r="AF733" s="73">
        <v>0.11918411299999999</v>
      </c>
      <c r="AH733" s="73">
        <v>0.94570718799999998</v>
      </c>
      <c r="AI733" s="73">
        <v>0.38921708199999999</v>
      </c>
      <c r="AJ733" s="73">
        <v>0.21624870299999999</v>
      </c>
      <c r="AL733" s="73">
        <v>1.1678212459999999</v>
      </c>
      <c r="AM733" s="73">
        <v>0.19819802</v>
      </c>
      <c r="AN733" s="73">
        <v>0.26465644799999999</v>
      </c>
      <c r="AO733" s="73">
        <v>0</v>
      </c>
      <c r="AP733" s="73">
        <v>2</v>
      </c>
      <c r="AQ733" s="73">
        <v>3</v>
      </c>
      <c r="AR733" s="73">
        <v>3</v>
      </c>
      <c r="AS733" s="73">
        <v>2</v>
      </c>
      <c r="AT733" s="73">
        <v>1</v>
      </c>
      <c r="AU733" s="73">
        <v>2</v>
      </c>
      <c r="AV733" s="73">
        <v>3</v>
      </c>
      <c r="AW733" s="73">
        <v>2</v>
      </c>
      <c r="AX733" s="73">
        <v>3</v>
      </c>
      <c r="AY733" s="73">
        <v>2</v>
      </c>
      <c r="AZ733" s="73">
        <v>2</v>
      </c>
      <c r="BA733" s="73">
        <v>4</v>
      </c>
      <c r="BB733" s="73">
        <v>3</v>
      </c>
      <c r="BC733" s="73">
        <v>4</v>
      </c>
      <c r="BD733" s="73">
        <v>2</v>
      </c>
      <c r="BE733" s="73">
        <v>2</v>
      </c>
      <c r="BF733" s="73">
        <v>2</v>
      </c>
      <c r="BG733" s="73">
        <v>4</v>
      </c>
      <c r="BH733" s="73">
        <v>3</v>
      </c>
      <c r="BI733" s="73">
        <v>3</v>
      </c>
      <c r="BJ733" s="73">
        <v>2</v>
      </c>
      <c r="BK733" s="73">
        <v>4</v>
      </c>
      <c r="BL733" s="73">
        <v>3</v>
      </c>
      <c r="BM733" s="73">
        <v>3</v>
      </c>
      <c r="BN733" s="73">
        <v>2</v>
      </c>
      <c r="BO733" s="73">
        <v>4</v>
      </c>
      <c r="BP733" s="73">
        <v>3</v>
      </c>
      <c r="BQ733" s="73">
        <v>5</v>
      </c>
      <c r="BR733" s="73">
        <v>1</v>
      </c>
      <c r="BT733" s="73" t="s">
        <v>3619</v>
      </c>
      <c r="BU733" s="73">
        <v>22.772200000000002</v>
      </c>
      <c r="BV733" s="73">
        <v>22.717400000000001</v>
      </c>
      <c r="BW733" s="73">
        <v>22.448799999999999</v>
      </c>
      <c r="BX733" s="73">
        <v>22.6127</v>
      </c>
      <c r="BY733" s="73">
        <v>22.96</v>
      </c>
      <c r="BZ733" s="73">
        <v>22.945</v>
      </c>
      <c r="CA733" s="73">
        <v>22.688199999999998</v>
      </c>
      <c r="CB733" s="73">
        <v>22.709099999999999</v>
      </c>
      <c r="CC733" s="73">
        <v>22.420400000000001</v>
      </c>
      <c r="CD733" s="73">
        <v>22.8872</v>
      </c>
      <c r="CE733" s="73">
        <v>22.913599999999999</v>
      </c>
      <c r="CF733" s="73">
        <v>22.592199999999998</v>
      </c>
      <c r="CG733" s="73">
        <v>22.748799999999999</v>
      </c>
      <c r="CH733" s="73">
        <v>22.872699999999998</v>
      </c>
      <c r="CI733" s="73">
        <v>23.110600000000002</v>
      </c>
      <c r="CJ733" s="73">
        <v>22.8918</v>
      </c>
      <c r="CK733" s="73">
        <v>22.950500000000002</v>
      </c>
      <c r="CL733" s="73">
        <v>22.849599999999999</v>
      </c>
      <c r="CM733" s="73">
        <v>22.8645</v>
      </c>
      <c r="CN733" s="73">
        <v>22.550699999999999</v>
      </c>
      <c r="CO733" s="73">
        <v>23.1387</v>
      </c>
      <c r="CP733" s="73">
        <v>22.907599999999999</v>
      </c>
      <c r="CQ733" s="73">
        <v>22.9651</v>
      </c>
      <c r="CR733" s="73">
        <v>22.9755</v>
      </c>
      <c r="CS733" s="73">
        <v>22.605399999999999</v>
      </c>
      <c r="CT733" s="73">
        <v>23.256699999999999</v>
      </c>
      <c r="CU733" s="73">
        <v>22.7837</v>
      </c>
      <c r="CV733" s="73">
        <v>22.9971</v>
      </c>
      <c r="CW733" s="73">
        <v>23.045500000000001</v>
      </c>
      <c r="CX733" s="73">
        <v>22.7514</v>
      </c>
      <c r="CZ733" s="75">
        <f t="shared" si="132"/>
        <v>22.702220000000001</v>
      </c>
      <c r="DA733" s="75">
        <f t="shared" si="133"/>
        <v>0.18961387607451188</v>
      </c>
      <c r="DB733" s="75">
        <f t="shared" si="134"/>
        <v>22.729980000000001</v>
      </c>
      <c r="DC733" s="75">
        <f t="shared" si="135"/>
        <v>0.20553165692904818</v>
      </c>
      <c r="DD733" s="75">
        <f t="shared" si="136"/>
        <v>22.847580000000001</v>
      </c>
      <c r="DE733" s="75">
        <f t="shared" si="137"/>
        <v>0.19309687206166859</v>
      </c>
      <c r="DF733" s="75">
        <f t="shared" si="138"/>
        <v>22.82142</v>
      </c>
      <c r="DG733" s="75">
        <f t="shared" si="139"/>
        <v>0.15616842510571785</v>
      </c>
      <c r="DH733" s="75">
        <f t="shared" si="140"/>
        <v>22.918460000000003</v>
      </c>
      <c r="DI733" s="75">
        <f t="shared" si="141"/>
        <v>0.19497372387067979</v>
      </c>
      <c r="DJ733" s="75">
        <f t="shared" si="142"/>
        <v>22.96688</v>
      </c>
      <c r="DK733" s="75">
        <f t="shared" si="143"/>
        <v>0.20680699214484943</v>
      </c>
      <c r="DM733" s="74" t="s">
        <v>3620</v>
      </c>
      <c r="DN733" s="74" t="s">
        <v>3621</v>
      </c>
    </row>
    <row r="734" spans="2:118" s="73" customFormat="1" x14ac:dyDescent="0.35">
      <c r="B734" s="74" t="s">
        <v>3623</v>
      </c>
      <c r="C734" s="74" t="s">
        <v>3624</v>
      </c>
      <c r="D734" s="73">
        <v>1</v>
      </c>
      <c r="E734" s="74" t="s">
        <v>3625</v>
      </c>
      <c r="F734" s="74" t="s">
        <v>546</v>
      </c>
      <c r="G734" s="74" t="s">
        <v>3626</v>
      </c>
      <c r="H734" s="74" t="s">
        <v>3627</v>
      </c>
      <c r="I734" s="73">
        <v>11</v>
      </c>
      <c r="J734" s="73">
        <v>11</v>
      </c>
      <c r="K734" s="73">
        <v>11</v>
      </c>
      <c r="L734" s="73">
        <v>46.3</v>
      </c>
      <c r="M734" s="73">
        <v>40.414000000000001</v>
      </c>
      <c r="N734" s="73">
        <v>0</v>
      </c>
      <c r="O734" s="73">
        <v>323.31</v>
      </c>
      <c r="P734" s="73">
        <v>4903100000</v>
      </c>
      <c r="Q734" s="73">
        <v>293</v>
      </c>
      <c r="S734" s="73">
        <v>1.0330299999999999</v>
      </c>
      <c r="T734" s="73">
        <v>0.565944</v>
      </c>
      <c r="V734" s="73">
        <v>0.52934453000000004</v>
      </c>
      <c r="W734" s="73">
        <v>0.93038473799999999</v>
      </c>
      <c r="X734" s="73">
        <v>0.111196899</v>
      </c>
      <c r="Z734" s="73">
        <v>1.6073062849999999</v>
      </c>
      <c r="AA734" s="73">
        <v>0.22615978</v>
      </c>
      <c r="AB734" s="73">
        <v>0.25891075099999999</v>
      </c>
      <c r="AD734" s="73">
        <v>0.58822913399999999</v>
      </c>
      <c r="AE734" s="73">
        <v>0.53076333799999997</v>
      </c>
      <c r="AF734" s="73">
        <v>0.18537139899999999</v>
      </c>
      <c r="AH734" s="73">
        <v>1.3529976610000001</v>
      </c>
      <c r="AI734" s="73">
        <v>0.29418390799999999</v>
      </c>
      <c r="AJ734" s="73">
        <v>0.26804466199999999</v>
      </c>
      <c r="AL734" s="73">
        <v>2.059270401</v>
      </c>
      <c r="AM734" s="73">
        <v>6.6772603E-2</v>
      </c>
      <c r="AN734" s="73">
        <v>0.33150825499999997</v>
      </c>
      <c r="AO734" s="73">
        <v>6</v>
      </c>
      <c r="AP734" s="73">
        <v>11</v>
      </c>
      <c r="AQ734" s="73">
        <v>6</v>
      </c>
      <c r="AR734" s="73">
        <v>8</v>
      </c>
      <c r="AS734" s="73">
        <v>9</v>
      </c>
      <c r="AT734" s="73">
        <v>7</v>
      </c>
      <c r="AU734" s="73">
        <v>10</v>
      </c>
      <c r="AV734" s="73">
        <v>7</v>
      </c>
      <c r="AW734" s="73">
        <v>7</v>
      </c>
      <c r="AX734" s="73">
        <v>13</v>
      </c>
      <c r="AY734" s="73">
        <v>9</v>
      </c>
      <c r="AZ734" s="73">
        <v>11</v>
      </c>
      <c r="BA734" s="73">
        <v>8</v>
      </c>
      <c r="BB734" s="73">
        <v>12</v>
      </c>
      <c r="BC734" s="73">
        <v>16</v>
      </c>
      <c r="BD734" s="73">
        <v>8</v>
      </c>
      <c r="BE734" s="73">
        <v>12</v>
      </c>
      <c r="BF734" s="73">
        <v>12</v>
      </c>
      <c r="BG734" s="73">
        <v>12</v>
      </c>
      <c r="BH734" s="73">
        <v>7</v>
      </c>
      <c r="BI734" s="73">
        <v>11</v>
      </c>
      <c r="BJ734" s="73">
        <v>11</v>
      </c>
      <c r="BK734" s="73">
        <v>10</v>
      </c>
      <c r="BL734" s="73">
        <v>13</v>
      </c>
      <c r="BM734" s="73">
        <v>9</v>
      </c>
      <c r="BN734" s="73">
        <v>8</v>
      </c>
      <c r="BO734" s="73">
        <v>11</v>
      </c>
      <c r="BP734" s="73">
        <v>8</v>
      </c>
      <c r="BQ734" s="73">
        <v>13</v>
      </c>
      <c r="BR734" s="73">
        <v>8</v>
      </c>
      <c r="BT734" s="73" t="s">
        <v>3622</v>
      </c>
      <c r="BU734" s="73">
        <v>25.791699999999999</v>
      </c>
      <c r="BV734" s="73">
        <v>25.811499999999999</v>
      </c>
      <c r="BW734" s="73">
        <v>25.811900000000001</v>
      </c>
      <c r="BX734" s="73">
        <v>26.087800000000001</v>
      </c>
      <c r="BY734" s="73">
        <v>26.1386</v>
      </c>
      <c r="BZ734" s="73">
        <v>25.901700000000002</v>
      </c>
      <c r="CA734" s="73">
        <v>25.916699999999999</v>
      </c>
      <c r="CB734" s="73">
        <v>25.996700000000001</v>
      </c>
      <c r="CC734" s="73">
        <v>26.194800000000001</v>
      </c>
      <c r="CD734" s="73">
        <v>26.1876</v>
      </c>
      <c r="CE734" s="73">
        <v>26.193300000000001</v>
      </c>
      <c r="CF734" s="73">
        <v>26.136199999999999</v>
      </c>
      <c r="CG734" s="73">
        <v>26.024999999999999</v>
      </c>
      <c r="CH734" s="73">
        <v>26.362200000000001</v>
      </c>
      <c r="CI734" s="73">
        <v>26.2194</v>
      </c>
      <c r="CJ734" s="73">
        <v>26.1509</v>
      </c>
      <c r="CK734" s="73">
        <v>26.338999999999999</v>
      </c>
      <c r="CL734" s="73">
        <v>26.3691</v>
      </c>
      <c r="CM734" s="73">
        <v>26.0745</v>
      </c>
      <c r="CN734" s="73">
        <v>25.634899999999998</v>
      </c>
      <c r="CO734" s="73">
        <v>26.343900000000001</v>
      </c>
      <c r="CP734" s="73">
        <v>26.0868</v>
      </c>
      <c r="CQ734" s="73">
        <v>26.398</v>
      </c>
      <c r="CR734" s="73">
        <v>26.207699999999999</v>
      </c>
      <c r="CS734" s="73">
        <v>25.9453</v>
      </c>
      <c r="CT734" s="73">
        <v>26.0807</v>
      </c>
      <c r="CU734" s="73">
        <v>26.420999999999999</v>
      </c>
      <c r="CV734" s="73">
        <v>26.3522</v>
      </c>
      <c r="CW734" s="73">
        <v>26.222999999999999</v>
      </c>
      <c r="CX734" s="73">
        <v>26.222100000000001</v>
      </c>
      <c r="CZ734" s="75">
        <f t="shared" si="132"/>
        <v>25.9283</v>
      </c>
      <c r="DA734" s="75">
        <f t="shared" si="133"/>
        <v>0.16993903318543452</v>
      </c>
      <c r="DB734" s="75">
        <f t="shared" si="134"/>
        <v>26.039499999999997</v>
      </c>
      <c r="DC734" s="75">
        <f t="shared" si="135"/>
        <v>0.14313649080510527</v>
      </c>
      <c r="DD734" s="75">
        <f t="shared" si="136"/>
        <v>26.187220000000003</v>
      </c>
      <c r="DE734" s="75">
        <f t="shared" si="137"/>
        <v>0.12309436217796604</v>
      </c>
      <c r="DF734" s="75">
        <f t="shared" si="138"/>
        <v>26.113679999999999</v>
      </c>
      <c r="DG734" s="75">
        <f t="shared" si="139"/>
        <v>0.29502507012116819</v>
      </c>
      <c r="DH734" s="75">
        <f t="shared" si="140"/>
        <v>26.196339999999999</v>
      </c>
      <c r="DI734" s="75">
        <f t="shared" si="141"/>
        <v>0.18546553049016981</v>
      </c>
      <c r="DJ734" s="75">
        <f t="shared" si="142"/>
        <v>26.259800000000002</v>
      </c>
      <c r="DK734" s="75">
        <f t="shared" si="143"/>
        <v>0.13169618445497927</v>
      </c>
      <c r="DM734" s="74" t="s">
        <v>3623</v>
      </c>
      <c r="DN734" s="74" t="s">
        <v>3624</v>
      </c>
    </row>
    <row r="735" spans="2:118" s="73" customFormat="1" x14ac:dyDescent="0.35">
      <c r="B735" s="74" t="s">
        <v>3629</v>
      </c>
      <c r="C735" s="74" t="s">
        <v>3630</v>
      </c>
      <c r="D735" s="73">
        <v>1</v>
      </c>
      <c r="E735" s="74"/>
      <c r="F735" s="74"/>
      <c r="G735" s="74"/>
      <c r="H735" s="74"/>
      <c r="I735" s="73">
        <v>7</v>
      </c>
      <c r="J735" s="73">
        <v>7</v>
      </c>
      <c r="K735" s="73">
        <v>7</v>
      </c>
      <c r="L735" s="73">
        <v>39.299999999999997</v>
      </c>
      <c r="M735" s="73">
        <v>35.927</v>
      </c>
      <c r="N735" s="73">
        <v>0</v>
      </c>
      <c r="O735" s="73">
        <v>43.177</v>
      </c>
      <c r="P735" s="73">
        <v>277870000</v>
      </c>
      <c r="Q735" s="73">
        <v>56</v>
      </c>
      <c r="S735" s="73">
        <v>2.2032199999999998E-2</v>
      </c>
      <c r="T735" s="73">
        <v>0.88942699999999997</v>
      </c>
      <c r="V735" s="73">
        <v>0.21431118099999999</v>
      </c>
      <c r="W735" s="73">
        <v>0.93201856100000002</v>
      </c>
      <c r="X735" s="73">
        <v>-0.130225754</v>
      </c>
      <c r="Z735" s="73">
        <v>0.11149619500000001</v>
      </c>
      <c r="AA735" s="73">
        <v>0.83545670599999999</v>
      </c>
      <c r="AB735" s="73">
        <v>-0.101372147</v>
      </c>
      <c r="AD735" s="73">
        <v>0.38881358599999999</v>
      </c>
      <c r="AE735" s="73">
        <v>0.61270396299999996</v>
      </c>
      <c r="AF735" s="73">
        <v>0.18633651700000001</v>
      </c>
      <c r="AH735" s="73">
        <v>8.1171070999999997E-2</v>
      </c>
      <c r="AI735" s="73">
        <v>0.88788870200000003</v>
      </c>
      <c r="AJ735" s="73">
        <v>-0.12965354900000001</v>
      </c>
      <c r="AL735" s="73">
        <v>0.22454977200000001</v>
      </c>
      <c r="AM735" s="73">
        <v>0.67940888499999996</v>
      </c>
      <c r="AN735" s="73">
        <v>0.132815552</v>
      </c>
      <c r="AO735" s="73">
        <v>1</v>
      </c>
      <c r="AP735" s="73">
        <v>2</v>
      </c>
      <c r="AQ735" s="73">
        <v>1</v>
      </c>
      <c r="AR735" s="73">
        <v>1</v>
      </c>
      <c r="AS735" s="73">
        <v>2</v>
      </c>
      <c r="AT735" s="73">
        <v>1</v>
      </c>
      <c r="AU735" s="73">
        <v>0</v>
      </c>
      <c r="AV735" s="73">
        <v>2</v>
      </c>
      <c r="AW735" s="73">
        <v>1</v>
      </c>
      <c r="AX735" s="73">
        <v>3</v>
      </c>
      <c r="AY735" s="73">
        <v>2</v>
      </c>
      <c r="AZ735" s="73">
        <v>2</v>
      </c>
      <c r="BA735" s="73">
        <v>1</v>
      </c>
      <c r="BB735" s="73">
        <v>2</v>
      </c>
      <c r="BC735" s="73">
        <v>3</v>
      </c>
      <c r="BD735" s="73">
        <v>1</v>
      </c>
      <c r="BE735" s="73">
        <v>1</v>
      </c>
      <c r="BF735" s="73">
        <v>3</v>
      </c>
      <c r="BG735" s="73">
        <v>3</v>
      </c>
      <c r="BH735" s="73">
        <v>0</v>
      </c>
      <c r="BI735" s="73">
        <v>2</v>
      </c>
      <c r="BJ735" s="73">
        <v>0</v>
      </c>
      <c r="BK735" s="73">
        <v>4</v>
      </c>
      <c r="BL735" s="73">
        <v>1</v>
      </c>
      <c r="BM735" s="73">
        <v>1</v>
      </c>
      <c r="BN735" s="73">
        <v>1</v>
      </c>
      <c r="BO735" s="73">
        <v>6</v>
      </c>
      <c r="BP735" s="73">
        <v>4</v>
      </c>
      <c r="BQ735" s="73">
        <v>4</v>
      </c>
      <c r="BR735" s="73">
        <v>1</v>
      </c>
      <c r="BT735" s="73" t="s">
        <v>3628</v>
      </c>
      <c r="BU735" s="73" t="s">
        <v>558</v>
      </c>
      <c r="BV735" s="73">
        <v>21.915600000000001</v>
      </c>
      <c r="BW735" s="73" t="s">
        <v>558</v>
      </c>
      <c r="BX735" s="73">
        <v>21.558499999999999</v>
      </c>
      <c r="BY735" s="73">
        <v>22.2483</v>
      </c>
      <c r="BZ735" s="73" t="s">
        <v>558</v>
      </c>
      <c r="CA735" s="73" t="s">
        <v>558</v>
      </c>
      <c r="CB735" s="73">
        <v>21.8187</v>
      </c>
      <c r="CC735" s="73">
        <v>21.824000000000002</v>
      </c>
      <c r="CD735" s="73">
        <v>21.969799999999999</v>
      </c>
      <c r="CE735" s="73">
        <v>22.161000000000001</v>
      </c>
      <c r="CF735" s="73" t="s">
        <v>558</v>
      </c>
      <c r="CG735" s="73">
        <v>21.624199999999998</v>
      </c>
      <c r="CH735" s="73">
        <v>22.074100000000001</v>
      </c>
      <c r="CI735" s="73">
        <v>22.333300000000001</v>
      </c>
      <c r="CJ735" s="73">
        <v>21.977399999999999</v>
      </c>
      <c r="CK735" s="73">
        <v>22.2241</v>
      </c>
      <c r="CL735" s="73">
        <v>22.415700000000001</v>
      </c>
      <c r="CM735" s="73">
        <v>22.124300000000002</v>
      </c>
      <c r="CN735" s="73">
        <v>21.536100000000001</v>
      </c>
      <c r="CO735" s="73">
        <v>22.380199999999999</v>
      </c>
      <c r="CP735" s="73">
        <v>21.884399999999999</v>
      </c>
      <c r="CQ735" s="73">
        <v>22.364999999999998</v>
      </c>
      <c r="CR735" s="73">
        <v>22.534199999999998</v>
      </c>
      <c r="CS735" s="73" t="s">
        <v>558</v>
      </c>
      <c r="CT735" s="73">
        <v>21.928599999999999</v>
      </c>
      <c r="CU735" s="73">
        <v>22.254300000000001</v>
      </c>
      <c r="CV735" s="73">
        <v>22.021699999999999</v>
      </c>
      <c r="CW735" s="73">
        <v>22.448699999999999</v>
      </c>
      <c r="CX735" s="73">
        <v>21.3566</v>
      </c>
      <c r="CZ735" s="75">
        <f t="shared" si="132"/>
        <v>21.907466666666664</v>
      </c>
      <c r="DA735" s="75">
        <f t="shared" si="133"/>
        <v>0.34497191673139704</v>
      </c>
      <c r="DB735" s="75">
        <f t="shared" si="134"/>
        <v>21.870833333333337</v>
      </c>
      <c r="DC735" s="75">
        <f t="shared" si="135"/>
        <v>8.5748605430836039E-2</v>
      </c>
      <c r="DD735" s="75">
        <f t="shared" si="136"/>
        <v>22.04815</v>
      </c>
      <c r="DE735" s="75">
        <f t="shared" si="137"/>
        <v>0.3024635790746838</v>
      </c>
      <c r="DF735" s="75">
        <f t="shared" si="138"/>
        <v>22.055520000000001</v>
      </c>
      <c r="DG735" s="75">
        <f t="shared" si="139"/>
        <v>0.33120213163565232</v>
      </c>
      <c r="DH735" s="75">
        <f t="shared" si="140"/>
        <v>22.290949999999999</v>
      </c>
      <c r="DI735" s="75">
        <f t="shared" si="141"/>
        <v>0.28160399500007055</v>
      </c>
      <c r="DJ735" s="75">
        <f t="shared" si="142"/>
        <v>22.00198</v>
      </c>
      <c r="DK735" s="75">
        <f t="shared" si="143"/>
        <v>0.41397855862351102</v>
      </c>
      <c r="DM735" s="74" t="s">
        <v>3629</v>
      </c>
      <c r="DN735" s="74" t="s">
        <v>3630</v>
      </c>
    </row>
    <row r="736" spans="2:118" s="73" customFormat="1" x14ac:dyDescent="0.35">
      <c r="B736" s="74" t="s">
        <v>3632</v>
      </c>
      <c r="C736" s="74" t="s">
        <v>3633</v>
      </c>
      <c r="D736" s="73">
        <v>1</v>
      </c>
      <c r="E736" s="74" t="s">
        <v>3634</v>
      </c>
      <c r="F736" s="74"/>
      <c r="G736" s="74" t="s">
        <v>3635</v>
      </c>
      <c r="H736" s="74" t="s">
        <v>3636</v>
      </c>
      <c r="I736" s="73">
        <v>16</v>
      </c>
      <c r="J736" s="73">
        <v>16</v>
      </c>
      <c r="K736" s="73">
        <v>16</v>
      </c>
      <c r="L736" s="73">
        <v>50.4</v>
      </c>
      <c r="M736" s="73">
        <v>61.514000000000003</v>
      </c>
      <c r="N736" s="73">
        <v>0</v>
      </c>
      <c r="O736" s="73">
        <v>323.31</v>
      </c>
      <c r="P736" s="73">
        <v>3600900000</v>
      </c>
      <c r="Q736" s="73">
        <v>330</v>
      </c>
      <c r="S736" s="73">
        <v>0.200631</v>
      </c>
      <c r="T736" s="73">
        <v>0.97545199999999999</v>
      </c>
      <c r="V736" s="73">
        <v>0.26296408100000002</v>
      </c>
      <c r="W736" s="73">
        <v>0.95272843500000004</v>
      </c>
      <c r="X736" s="73">
        <v>-6.0739517E-2</v>
      </c>
      <c r="Z736" s="73">
        <v>0.56325337200000003</v>
      </c>
      <c r="AA736" s="73">
        <v>0.70134630399999998</v>
      </c>
      <c r="AB736" s="73">
        <v>-6.4523697000000005E-2</v>
      </c>
      <c r="AD736" s="73">
        <v>7.1587848999999995E-2</v>
      </c>
      <c r="AE736" s="73">
        <v>0.96400941200000001</v>
      </c>
      <c r="AF736" s="73">
        <v>1.3732529E-2</v>
      </c>
      <c r="AH736" s="73">
        <v>0.26679438700000002</v>
      </c>
      <c r="AI736" s="73">
        <v>0.83949376099999995</v>
      </c>
      <c r="AJ736" s="73">
        <v>4.4821930000000003E-2</v>
      </c>
      <c r="AL736" s="73">
        <v>0.34078515199999998</v>
      </c>
      <c r="AM736" s="73">
        <v>0.758602954</v>
      </c>
      <c r="AN736" s="73">
        <v>-4.8677826E-2</v>
      </c>
      <c r="AO736" s="73">
        <v>5</v>
      </c>
      <c r="AP736" s="73">
        <v>8</v>
      </c>
      <c r="AQ736" s="73">
        <v>8</v>
      </c>
      <c r="AR736" s="73">
        <v>9</v>
      </c>
      <c r="AS736" s="73">
        <v>12</v>
      </c>
      <c r="AT736" s="73">
        <v>9</v>
      </c>
      <c r="AU736" s="73">
        <v>9</v>
      </c>
      <c r="AV736" s="73">
        <v>10</v>
      </c>
      <c r="AW736" s="73">
        <v>10</v>
      </c>
      <c r="AX736" s="73">
        <v>15</v>
      </c>
      <c r="AY736" s="73">
        <v>9</v>
      </c>
      <c r="AZ736" s="73">
        <v>12</v>
      </c>
      <c r="BA736" s="73">
        <v>8</v>
      </c>
      <c r="BB736" s="73">
        <v>13</v>
      </c>
      <c r="BC736" s="73">
        <v>15</v>
      </c>
      <c r="BD736" s="73">
        <v>11</v>
      </c>
      <c r="BE736" s="73">
        <v>11</v>
      </c>
      <c r="BF736" s="73">
        <v>13</v>
      </c>
      <c r="BG736" s="73">
        <v>12</v>
      </c>
      <c r="BH736" s="73">
        <v>13</v>
      </c>
      <c r="BI736" s="73">
        <v>10</v>
      </c>
      <c r="BJ736" s="73">
        <v>13</v>
      </c>
      <c r="BK736" s="73">
        <v>11</v>
      </c>
      <c r="BL736" s="73">
        <v>16</v>
      </c>
      <c r="BM736" s="73">
        <v>7</v>
      </c>
      <c r="BN736" s="73">
        <v>12</v>
      </c>
      <c r="BO736" s="73">
        <v>12</v>
      </c>
      <c r="BP736" s="73">
        <v>12</v>
      </c>
      <c r="BQ736" s="73">
        <v>15</v>
      </c>
      <c r="BR736" s="73">
        <v>10</v>
      </c>
      <c r="BT736" s="73" t="s">
        <v>3631</v>
      </c>
      <c r="BU736" s="73">
        <v>25.7807</v>
      </c>
      <c r="BV736" s="73">
        <v>25.758800000000001</v>
      </c>
      <c r="BW736" s="73">
        <v>25.802800000000001</v>
      </c>
      <c r="BX736" s="73">
        <v>25.5501</v>
      </c>
      <c r="BY736" s="73">
        <v>25.689299999999999</v>
      </c>
      <c r="BZ736" s="73">
        <v>25.947199999999999</v>
      </c>
      <c r="CA736" s="73">
        <v>25.554600000000001</v>
      </c>
      <c r="CB736" s="73">
        <v>25.438800000000001</v>
      </c>
      <c r="CC736" s="73">
        <v>25.692399999999999</v>
      </c>
      <c r="CD736" s="73">
        <v>25.645</v>
      </c>
      <c r="CE736" s="73">
        <v>25.740400000000001</v>
      </c>
      <c r="CF736" s="73">
        <v>25.601400000000002</v>
      </c>
      <c r="CG736" s="73">
        <v>25.572900000000001</v>
      </c>
      <c r="CH736" s="73">
        <v>25.650200000000002</v>
      </c>
      <c r="CI736" s="73">
        <v>25.693999999999999</v>
      </c>
      <c r="CJ736" s="73">
        <v>25.859400000000001</v>
      </c>
      <c r="CK736" s="73">
        <v>25.8003</v>
      </c>
      <c r="CL736" s="73">
        <v>25.549600000000002</v>
      </c>
      <c r="CM736" s="73">
        <v>25.726500000000001</v>
      </c>
      <c r="CN736" s="73">
        <v>25.714400000000001</v>
      </c>
      <c r="CO736" s="73">
        <v>25.873799999999999</v>
      </c>
      <c r="CP736" s="73">
        <v>25.900500000000001</v>
      </c>
      <c r="CQ736" s="73">
        <v>25.6343</v>
      </c>
      <c r="CR736" s="73">
        <v>25.717300000000002</v>
      </c>
      <c r="CS736" s="73">
        <v>25.6797</v>
      </c>
      <c r="CT736" s="73">
        <v>25.786000000000001</v>
      </c>
      <c r="CU736" s="73">
        <v>25.7455</v>
      </c>
      <c r="CV736" s="73">
        <v>25.6004</v>
      </c>
      <c r="CW736" s="73">
        <v>25.5669</v>
      </c>
      <c r="CX736" s="73">
        <v>25.639399999999998</v>
      </c>
      <c r="CZ736" s="75">
        <f t="shared" si="132"/>
        <v>25.716340000000002</v>
      </c>
      <c r="DA736" s="75">
        <f t="shared" si="133"/>
        <v>0.10220970110513007</v>
      </c>
      <c r="DB736" s="75">
        <f t="shared" si="134"/>
        <v>25.655600000000003</v>
      </c>
      <c r="DC736" s="75">
        <f t="shared" si="135"/>
        <v>0.18953917800813558</v>
      </c>
      <c r="DD736" s="75">
        <f t="shared" si="136"/>
        <v>25.651780000000002</v>
      </c>
      <c r="DE736" s="75">
        <f t="shared" si="137"/>
        <v>6.7820955463632024E-2</v>
      </c>
      <c r="DF736" s="75">
        <f t="shared" si="138"/>
        <v>25.730040000000002</v>
      </c>
      <c r="DG736" s="75">
        <f t="shared" si="139"/>
        <v>0.11671140903956173</v>
      </c>
      <c r="DH736" s="75">
        <f t="shared" si="140"/>
        <v>25.761119999999998</v>
      </c>
      <c r="DI736" s="75">
        <f t="shared" si="141"/>
        <v>0.11911789118348258</v>
      </c>
      <c r="DJ736" s="75">
        <f t="shared" si="142"/>
        <v>25.667639999999999</v>
      </c>
      <c r="DK736" s="75">
        <f t="shared" si="143"/>
        <v>9.4258331196770406E-2</v>
      </c>
      <c r="DM736" s="74" t="s">
        <v>3632</v>
      </c>
      <c r="DN736" s="74" t="s">
        <v>3633</v>
      </c>
    </row>
    <row r="737" spans="2:118" s="73" customFormat="1" x14ac:dyDescent="0.35">
      <c r="B737" s="74" t="s">
        <v>3638</v>
      </c>
      <c r="C737" s="74" t="s">
        <v>3639</v>
      </c>
      <c r="D737" s="73">
        <v>1</v>
      </c>
      <c r="E737" s="74" t="s">
        <v>1223</v>
      </c>
      <c r="F737" s="74"/>
      <c r="G737" s="74" t="s">
        <v>3640</v>
      </c>
      <c r="H737" s="74" t="s">
        <v>3641</v>
      </c>
      <c r="I737" s="73">
        <v>7</v>
      </c>
      <c r="J737" s="73">
        <v>7</v>
      </c>
      <c r="K737" s="73">
        <v>7</v>
      </c>
      <c r="L737" s="73">
        <v>32.700000000000003</v>
      </c>
      <c r="M737" s="73">
        <v>24.585999999999999</v>
      </c>
      <c r="N737" s="73">
        <v>0</v>
      </c>
      <c r="O737" s="73">
        <v>49.003</v>
      </c>
      <c r="P737" s="73">
        <v>1366800000</v>
      </c>
      <c r="Q737" s="73">
        <v>110</v>
      </c>
      <c r="S737" s="73">
        <v>0.476219</v>
      </c>
      <c r="T737" s="73">
        <v>0.63346599999999997</v>
      </c>
      <c r="V737" s="73">
        <v>0.56853896400000004</v>
      </c>
      <c r="W737" s="73">
        <v>1</v>
      </c>
      <c r="X737" s="73">
        <v>-0.22306594799999999</v>
      </c>
      <c r="Z737" s="73">
        <v>0.67766118099999995</v>
      </c>
      <c r="AA737" s="73">
        <v>0.39462048199999999</v>
      </c>
      <c r="AB737" s="73">
        <v>-0.26347694399999999</v>
      </c>
      <c r="AD737" s="73">
        <v>0.48688209999999998</v>
      </c>
      <c r="AE737" s="73">
        <v>0.55766624200000003</v>
      </c>
      <c r="AF737" s="73">
        <v>-0.19320488</v>
      </c>
      <c r="AH737" s="73">
        <v>0.96423176499999996</v>
      </c>
      <c r="AI737" s="73">
        <v>0.361430894</v>
      </c>
      <c r="AJ737" s="73">
        <v>-0.25412979099999999</v>
      </c>
      <c r="AL737" s="73">
        <v>1.2847907890000001</v>
      </c>
      <c r="AM737" s="73">
        <v>0.109651452</v>
      </c>
      <c r="AN737" s="73">
        <v>-0.39016647300000001</v>
      </c>
      <c r="AO737" s="73">
        <v>4</v>
      </c>
      <c r="AP737" s="73">
        <v>3</v>
      </c>
      <c r="AQ737" s="73">
        <v>1</v>
      </c>
      <c r="AR737" s="73">
        <v>5</v>
      </c>
      <c r="AS737" s="73">
        <v>3</v>
      </c>
      <c r="AT737" s="73">
        <v>3</v>
      </c>
      <c r="AU737" s="73">
        <v>4</v>
      </c>
      <c r="AV737" s="73">
        <v>5</v>
      </c>
      <c r="AW737" s="73">
        <v>2</v>
      </c>
      <c r="AX737" s="73">
        <v>7</v>
      </c>
      <c r="AY737" s="73">
        <v>1</v>
      </c>
      <c r="AZ737" s="73">
        <v>5</v>
      </c>
      <c r="BA737" s="73">
        <v>5</v>
      </c>
      <c r="BB737" s="73">
        <v>4</v>
      </c>
      <c r="BC737" s="73">
        <v>7</v>
      </c>
      <c r="BD737" s="73">
        <v>4</v>
      </c>
      <c r="BE737" s="73">
        <v>3</v>
      </c>
      <c r="BF737" s="73">
        <v>3</v>
      </c>
      <c r="BG737" s="73">
        <v>4</v>
      </c>
      <c r="BH737" s="73">
        <v>3</v>
      </c>
      <c r="BI737" s="73">
        <v>3</v>
      </c>
      <c r="BJ737" s="73">
        <v>3</v>
      </c>
      <c r="BK737" s="73">
        <v>2</v>
      </c>
      <c r="BL737" s="73">
        <v>4</v>
      </c>
      <c r="BM737" s="73">
        <v>3</v>
      </c>
      <c r="BN737" s="73">
        <v>3</v>
      </c>
      <c r="BO737" s="73">
        <v>4</v>
      </c>
      <c r="BP737" s="73">
        <v>5</v>
      </c>
      <c r="BQ737" s="73">
        <v>5</v>
      </c>
      <c r="BR737" s="73">
        <v>2</v>
      </c>
      <c r="BT737" s="73" t="s">
        <v>3637</v>
      </c>
      <c r="BU737" s="73">
        <v>25.1159</v>
      </c>
      <c r="BV737" s="73">
        <v>24.541699999999999</v>
      </c>
      <c r="BW737" s="73">
        <v>24.334399999999999</v>
      </c>
      <c r="BX737" s="73">
        <v>24.482700000000001</v>
      </c>
      <c r="BY737" s="73">
        <v>24.440799999999999</v>
      </c>
      <c r="BZ737" s="73">
        <v>24.8338</v>
      </c>
      <c r="CA737" s="73">
        <v>24.130299999999998</v>
      </c>
      <c r="CB737" s="73">
        <v>24.410499999999999</v>
      </c>
      <c r="CC737" s="73">
        <v>24.275300000000001</v>
      </c>
      <c r="CD737" s="73">
        <v>24.150200000000002</v>
      </c>
      <c r="CE737" s="73">
        <v>24.502500000000001</v>
      </c>
      <c r="CF737" s="73">
        <v>24.453399999999998</v>
      </c>
      <c r="CG737" s="73">
        <v>24.585999999999999</v>
      </c>
      <c r="CH737" s="73">
        <v>24.225000000000001</v>
      </c>
      <c r="CI737" s="73">
        <v>23.831199999999999</v>
      </c>
      <c r="CJ737" s="73">
        <v>24.410900000000002</v>
      </c>
      <c r="CK737" s="73">
        <v>24.035499999999999</v>
      </c>
      <c r="CL737" s="73">
        <v>24.242999999999999</v>
      </c>
      <c r="CM737" s="73">
        <v>24.486799999999999</v>
      </c>
      <c r="CN737" s="73">
        <v>24.773199999999999</v>
      </c>
      <c r="CO737" s="73">
        <v>24.422699999999999</v>
      </c>
      <c r="CP737" s="73">
        <v>24.301500000000001</v>
      </c>
      <c r="CQ737" s="73">
        <v>24.318899999999999</v>
      </c>
      <c r="CR737" s="73">
        <v>24.241299999999999</v>
      </c>
      <c r="CS737" s="73">
        <v>24.360399999999998</v>
      </c>
      <c r="CT737" s="73">
        <v>23.82</v>
      </c>
      <c r="CU737" s="73">
        <v>24.170999999999999</v>
      </c>
      <c r="CV737" s="73">
        <v>24.3919</v>
      </c>
      <c r="CW737" s="73">
        <v>24.2257</v>
      </c>
      <c r="CX737" s="73">
        <v>24.356100000000001</v>
      </c>
      <c r="CZ737" s="75">
        <f t="shared" si="132"/>
        <v>24.583100000000002</v>
      </c>
      <c r="DA737" s="75">
        <f t="shared" si="133"/>
        <v>0.30731536733460002</v>
      </c>
      <c r="DB737" s="75">
        <f t="shared" si="134"/>
        <v>24.360019999999999</v>
      </c>
      <c r="DC737" s="75">
        <f t="shared" si="135"/>
        <v>0.28765817735638938</v>
      </c>
      <c r="DD737" s="75">
        <f t="shared" si="136"/>
        <v>24.319619999999997</v>
      </c>
      <c r="DE737" s="75">
        <f t="shared" si="137"/>
        <v>0.30405901071995872</v>
      </c>
      <c r="DF737" s="75">
        <f t="shared" si="138"/>
        <v>24.389879999999998</v>
      </c>
      <c r="DG737" s="75">
        <f t="shared" si="139"/>
        <v>0.27564853890416341</v>
      </c>
      <c r="DH737" s="75">
        <f t="shared" si="140"/>
        <v>24.328959999999999</v>
      </c>
      <c r="DI737" s="75">
        <f t="shared" si="141"/>
        <v>6.766681609178879E-2</v>
      </c>
      <c r="DJ737" s="75">
        <f t="shared" si="142"/>
        <v>24.19294</v>
      </c>
      <c r="DK737" s="75">
        <f t="shared" si="143"/>
        <v>0.2274011279655403</v>
      </c>
      <c r="DM737" s="74" t="s">
        <v>3638</v>
      </c>
      <c r="DN737" s="74" t="s">
        <v>3639</v>
      </c>
    </row>
    <row r="738" spans="2:118" s="73" customFormat="1" x14ac:dyDescent="0.35">
      <c r="B738" s="74" t="s">
        <v>3643</v>
      </c>
      <c r="C738" s="74" t="s">
        <v>3644</v>
      </c>
      <c r="D738" s="73">
        <v>1</v>
      </c>
      <c r="E738" s="74" t="s">
        <v>3189</v>
      </c>
      <c r="F738" s="74" t="s">
        <v>3645</v>
      </c>
      <c r="G738" s="74" t="s">
        <v>3646</v>
      </c>
      <c r="H738" s="74" t="s">
        <v>3647</v>
      </c>
      <c r="I738" s="73">
        <v>21</v>
      </c>
      <c r="J738" s="73">
        <v>21</v>
      </c>
      <c r="K738" s="73">
        <v>21</v>
      </c>
      <c r="L738" s="73">
        <v>52.1</v>
      </c>
      <c r="M738" s="73">
        <v>52.145000000000003</v>
      </c>
      <c r="N738" s="73">
        <v>0</v>
      </c>
      <c r="O738" s="73">
        <v>323.31</v>
      </c>
      <c r="P738" s="73">
        <v>5881500000</v>
      </c>
      <c r="Q738" s="73">
        <v>340</v>
      </c>
      <c r="S738" s="73">
        <v>1.08388</v>
      </c>
      <c r="T738" s="73">
        <v>0.49989400000000001</v>
      </c>
      <c r="V738" s="73">
        <v>0.39486939500000001</v>
      </c>
      <c r="W738" s="73">
        <v>0.936089744</v>
      </c>
      <c r="X738" s="73">
        <v>0.15212783799999999</v>
      </c>
      <c r="Z738" s="73">
        <v>1.1226587139999999</v>
      </c>
      <c r="AA738" s="73">
        <v>0.249046455</v>
      </c>
      <c r="AB738" s="73">
        <v>0.32905960099999998</v>
      </c>
      <c r="AD738" s="73">
        <v>1.2123723</v>
      </c>
      <c r="AE738" s="73">
        <v>0.30204687499999999</v>
      </c>
      <c r="AF738" s="73">
        <v>0.38503036499999999</v>
      </c>
      <c r="AH738" s="73">
        <v>0.91919605199999999</v>
      </c>
      <c r="AI738" s="73">
        <v>0.32947368399999999</v>
      </c>
      <c r="AJ738" s="73">
        <v>0.31449508700000001</v>
      </c>
      <c r="AL738" s="73">
        <v>0.90581442400000001</v>
      </c>
      <c r="AM738" s="73">
        <v>0.25522898599999999</v>
      </c>
      <c r="AN738" s="73">
        <v>0.26459159900000001</v>
      </c>
      <c r="AO738" s="73">
        <v>3</v>
      </c>
      <c r="AP738" s="73">
        <v>15</v>
      </c>
      <c r="AQ738" s="73">
        <v>7</v>
      </c>
      <c r="AR738" s="73">
        <v>7</v>
      </c>
      <c r="AS738" s="73">
        <v>11</v>
      </c>
      <c r="AT738" s="73">
        <v>9</v>
      </c>
      <c r="AU738" s="73">
        <v>11</v>
      </c>
      <c r="AV738" s="73">
        <v>12</v>
      </c>
      <c r="AW738" s="73">
        <v>6</v>
      </c>
      <c r="AX738" s="73">
        <v>11</v>
      </c>
      <c r="AY738" s="73">
        <v>14</v>
      </c>
      <c r="AZ738" s="73">
        <v>14</v>
      </c>
      <c r="BA738" s="73">
        <v>10</v>
      </c>
      <c r="BB738" s="73">
        <v>15</v>
      </c>
      <c r="BC738" s="73">
        <v>14</v>
      </c>
      <c r="BD738" s="73">
        <v>12</v>
      </c>
      <c r="BE738" s="73">
        <v>17</v>
      </c>
      <c r="BF738" s="73">
        <v>13</v>
      </c>
      <c r="BG738" s="73">
        <v>12</v>
      </c>
      <c r="BH738" s="73">
        <v>14</v>
      </c>
      <c r="BI738" s="73">
        <v>11</v>
      </c>
      <c r="BJ738" s="73">
        <v>11</v>
      </c>
      <c r="BK738" s="73">
        <v>8</v>
      </c>
      <c r="BL738" s="73">
        <v>13</v>
      </c>
      <c r="BM738" s="73">
        <v>7</v>
      </c>
      <c r="BN738" s="73">
        <v>14</v>
      </c>
      <c r="BO738" s="73">
        <v>13</v>
      </c>
      <c r="BP738" s="73">
        <v>15</v>
      </c>
      <c r="BQ738" s="73">
        <v>14</v>
      </c>
      <c r="BR738" s="73">
        <v>7</v>
      </c>
      <c r="BT738" s="73" t="s">
        <v>3642</v>
      </c>
      <c r="BU738" s="73">
        <v>25.805299999999999</v>
      </c>
      <c r="BV738" s="73">
        <v>26.180499999999999</v>
      </c>
      <c r="BW738" s="73">
        <v>25.840800000000002</v>
      </c>
      <c r="BX738" s="73">
        <v>26.008600000000001</v>
      </c>
      <c r="BY738" s="73">
        <v>26.6294</v>
      </c>
      <c r="BZ738" s="73">
        <v>26.5198</v>
      </c>
      <c r="CA738" s="73">
        <v>26.190200000000001</v>
      </c>
      <c r="CB738" s="73">
        <v>26.103999999999999</v>
      </c>
      <c r="CC738" s="73">
        <v>26.059200000000001</v>
      </c>
      <c r="CD738" s="73">
        <v>26.351900000000001</v>
      </c>
      <c r="CE738" s="73">
        <v>26.578299999999999</v>
      </c>
      <c r="CF738" s="73">
        <v>26.3169</v>
      </c>
      <c r="CG738" s="73">
        <v>26.373999999999999</v>
      </c>
      <c r="CH738" s="73">
        <v>26.547799999999999</v>
      </c>
      <c r="CI738" s="73">
        <v>26.2928</v>
      </c>
      <c r="CJ738" s="73">
        <v>26.6495</v>
      </c>
      <c r="CK738" s="73">
        <v>26.594100000000001</v>
      </c>
      <c r="CL738" s="73">
        <v>26.564699999999998</v>
      </c>
      <c r="CM738" s="73">
        <v>26.459800000000001</v>
      </c>
      <c r="CN738" s="73">
        <v>26.121600000000001</v>
      </c>
      <c r="CO738" s="73">
        <v>26.5017</v>
      </c>
      <c r="CP738" s="73">
        <v>26.400200000000002</v>
      </c>
      <c r="CQ738" s="73">
        <v>26.360900000000001</v>
      </c>
      <c r="CR738" s="73">
        <v>26.698699999999999</v>
      </c>
      <c r="CS738" s="73">
        <v>26.075500000000002</v>
      </c>
      <c r="CT738" s="73">
        <v>26.433800000000002</v>
      </c>
      <c r="CU738" s="73">
        <v>26.2514</v>
      </c>
      <c r="CV738" s="73">
        <v>26.3325</v>
      </c>
      <c r="CW738" s="73">
        <v>26.327500000000001</v>
      </c>
      <c r="CX738" s="73">
        <v>26.442299999999999</v>
      </c>
      <c r="CZ738" s="75">
        <f t="shared" si="132"/>
        <v>26.092919999999999</v>
      </c>
      <c r="DA738" s="75">
        <f t="shared" si="133"/>
        <v>0.33499278648950026</v>
      </c>
      <c r="DB738" s="75">
        <f t="shared" si="134"/>
        <v>26.24502</v>
      </c>
      <c r="DC738" s="75">
        <f t="shared" si="135"/>
        <v>0.18996600222145019</v>
      </c>
      <c r="DD738" s="75">
        <f t="shared" si="136"/>
        <v>26.421960000000002</v>
      </c>
      <c r="DE738" s="75">
        <f t="shared" si="137"/>
        <v>0.1325688236351211</v>
      </c>
      <c r="DF738" s="75">
        <f t="shared" si="138"/>
        <v>26.47794</v>
      </c>
      <c r="DG738" s="75">
        <f t="shared" si="139"/>
        <v>0.2108082849415549</v>
      </c>
      <c r="DH738" s="75">
        <f t="shared" si="140"/>
        <v>26.407400000000003</v>
      </c>
      <c r="DI738" s="75">
        <f t="shared" si="141"/>
        <v>0.22700213655382079</v>
      </c>
      <c r="DJ738" s="75">
        <f t="shared" si="142"/>
        <v>26.357499999999998</v>
      </c>
      <c r="DK738" s="75">
        <f t="shared" si="143"/>
        <v>8.0304016088860813E-2</v>
      </c>
      <c r="DM738" s="74" t="s">
        <v>3643</v>
      </c>
      <c r="DN738" s="74" t="s">
        <v>3644</v>
      </c>
    </row>
    <row r="739" spans="2:118" s="73" customFormat="1" x14ac:dyDescent="0.35">
      <c r="B739" s="74" t="s">
        <v>3649</v>
      </c>
      <c r="C739" s="74" t="s">
        <v>3650</v>
      </c>
      <c r="D739" s="73">
        <v>1</v>
      </c>
      <c r="E739" s="74" t="s">
        <v>3651</v>
      </c>
      <c r="F739" s="74"/>
      <c r="G739" s="74" t="s">
        <v>3652</v>
      </c>
      <c r="H739" s="74" t="s">
        <v>3653</v>
      </c>
      <c r="I739" s="73">
        <v>28</v>
      </c>
      <c r="J739" s="73">
        <v>28</v>
      </c>
      <c r="K739" s="73">
        <v>28</v>
      </c>
      <c r="L739" s="73">
        <v>56.6</v>
      </c>
      <c r="M739" s="73">
        <v>54.716999999999999</v>
      </c>
      <c r="N739" s="73">
        <v>0</v>
      </c>
      <c r="O739" s="73">
        <v>323.31</v>
      </c>
      <c r="P739" s="73">
        <v>10679000000</v>
      </c>
      <c r="Q739" s="73">
        <v>562</v>
      </c>
      <c r="S739" s="73">
        <v>0.46899000000000002</v>
      </c>
      <c r="T739" s="73">
        <v>0.93127000000000004</v>
      </c>
      <c r="V739" s="73">
        <v>0.14458164600000001</v>
      </c>
      <c r="W739" s="73">
        <v>0.96557512999999995</v>
      </c>
      <c r="X739" s="73">
        <v>-2.5879288E-2</v>
      </c>
      <c r="Z739" s="73">
        <v>0.54961892400000001</v>
      </c>
      <c r="AA739" s="73">
        <v>0.75262546799999996</v>
      </c>
      <c r="AB739" s="73">
        <v>-5.1087951999999999E-2</v>
      </c>
      <c r="AD739" s="73">
        <v>0.42086644400000001</v>
      </c>
      <c r="AE739" s="73">
        <v>0.80795518200000005</v>
      </c>
      <c r="AF739" s="73">
        <v>-5.0452042000000002E-2</v>
      </c>
      <c r="AH739" s="73">
        <v>2.1049417670000001</v>
      </c>
      <c r="AI739" s="73">
        <v>0.36583333299999998</v>
      </c>
      <c r="AJ739" s="73">
        <v>-0.148025131</v>
      </c>
      <c r="AL739" s="73">
        <v>0.81744486599999999</v>
      </c>
      <c r="AM739" s="73">
        <v>0.51792864900000002</v>
      </c>
      <c r="AN739" s="73">
        <v>-0.102672577</v>
      </c>
      <c r="AO739" s="73">
        <v>13</v>
      </c>
      <c r="AP739" s="73">
        <v>16</v>
      </c>
      <c r="AQ739" s="73">
        <v>18</v>
      </c>
      <c r="AR739" s="73">
        <v>20</v>
      </c>
      <c r="AS739" s="73">
        <v>17</v>
      </c>
      <c r="AT739" s="73">
        <v>14</v>
      </c>
      <c r="AU739" s="73">
        <v>18</v>
      </c>
      <c r="AV739" s="73">
        <v>23</v>
      </c>
      <c r="AW739" s="73">
        <v>22</v>
      </c>
      <c r="AX739" s="73">
        <v>20</v>
      </c>
      <c r="AY739" s="73">
        <v>16</v>
      </c>
      <c r="AZ739" s="73">
        <v>17</v>
      </c>
      <c r="BA739" s="73">
        <v>18</v>
      </c>
      <c r="BB739" s="73">
        <v>17</v>
      </c>
      <c r="BC739" s="73">
        <v>25</v>
      </c>
      <c r="BD739" s="73">
        <v>17</v>
      </c>
      <c r="BE739" s="73">
        <v>16</v>
      </c>
      <c r="BF739" s="73">
        <v>19</v>
      </c>
      <c r="BG739" s="73">
        <v>19</v>
      </c>
      <c r="BH739" s="73">
        <v>17</v>
      </c>
      <c r="BI739" s="73">
        <v>17</v>
      </c>
      <c r="BJ739" s="73">
        <v>18</v>
      </c>
      <c r="BK739" s="73">
        <v>23</v>
      </c>
      <c r="BL739" s="73">
        <v>20</v>
      </c>
      <c r="BM739" s="73">
        <v>18</v>
      </c>
      <c r="BN739" s="73">
        <v>18</v>
      </c>
      <c r="BO739" s="73">
        <v>23</v>
      </c>
      <c r="BP739" s="73">
        <v>21</v>
      </c>
      <c r="BQ739" s="73">
        <v>24</v>
      </c>
      <c r="BR739" s="73">
        <v>18</v>
      </c>
      <c r="BT739" s="73" t="s">
        <v>3648</v>
      </c>
      <c r="BU739" s="73">
        <v>27.396599999999999</v>
      </c>
      <c r="BV739" s="73">
        <v>27.4085</v>
      </c>
      <c r="BW739" s="73">
        <v>27.313500000000001</v>
      </c>
      <c r="BX739" s="73">
        <v>27.353000000000002</v>
      </c>
      <c r="BY739" s="73">
        <v>27.354299999999999</v>
      </c>
      <c r="BZ739" s="73">
        <v>27.581900000000001</v>
      </c>
      <c r="CA739" s="73">
        <v>27.261600000000001</v>
      </c>
      <c r="CB739" s="73">
        <v>27.3626</v>
      </c>
      <c r="CC739" s="73">
        <v>27.299600000000002</v>
      </c>
      <c r="CD739" s="73">
        <v>27.190799999999999</v>
      </c>
      <c r="CE739" s="73">
        <v>27.405799999999999</v>
      </c>
      <c r="CF739" s="73">
        <v>27.225899999999999</v>
      </c>
      <c r="CG739" s="73">
        <v>27.346699999999998</v>
      </c>
      <c r="CH739" s="73">
        <v>27.3842</v>
      </c>
      <c r="CI739" s="73">
        <v>27.207899999999999</v>
      </c>
      <c r="CJ739" s="73">
        <v>27.32</v>
      </c>
      <c r="CK739" s="73">
        <v>27.178699999999999</v>
      </c>
      <c r="CL739" s="73">
        <v>27.3187</v>
      </c>
      <c r="CM739" s="73">
        <v>27.263100000000001</v>
      </c>
      <c r="CN739" s="73">
        <v>27.493099999999998</v>
      </c>
      <c r="CO739" s="73">
        <v>27.2087</v>
      </c>
      <c r="CP739" s="73">
        <v>27.234500000000001</v>
      </c>
      <c r="CQ739" s="73">
        <v>27.087499999999999</v>
      </c>
      <c r="CR739" s="73">
        <v>27.227</v>
      </c>
      <c r="CS739" s="73">
        <v>27.328099999999999</v>
      </c>
      <c r="CT739" s="73">
        <v>27.1357</v>
      </c>
      <c r="CU739" s="73">
        <v>27.186</v>
      </c>
      <c r="CV739" s="73">
        <v>27.2972</v>
      </c>
      <c r="CW739" s="73">
        <v>27.203499999999998</v>
      </c>
      <c r="CX739" s="73">
        <v>27.490100000000002</v>
      </c>
      <c r="CZ739" s="75">
        <f t="shared" si="132"/>
        <v>27.365179999999999</v>
      </c>
      <c r="DA739" s="75">
        <f t="shared" si="133"/>
        <v>3.8083421589977434E-2</v>
      </c>
      <c r="DB739" s="75">
        <f t="shared" si="134"/>
        <v>27.339300000000001</v>
      </c>
      <c r="DC739" s="75">
        <f t="shared" si="135"/>
        <v>0.14921735823958313</v>
      </c>
      <c r="DD739" s="75">
        <f t="shared" si="136"/>
        <v>27.314099999999996</v>
      </c>
      <c r="DE739" s="75">
        <f t="shared" si="137"/>
        <v>9.1437601674584826E-2</v>
      </c>
      <c r="DF739" s="75">
        <f t="shared" si="138"/>
        <v>27.314720000000001</v>
      </c>
      <c r="DG739" s="75">
        <f t="shared" si="139"/>
        <v>0.11514035782469961</v>
      </c>
      <c r="DH739" s="75">
        <f t="shared" si="140"/>
        <v>27.21716</v>
      </c>
      <c r="DI739" s="75">
        <f t="shared" si="141"/>
        <v>8.6006499754379323E-2</v>
      </c>
      <c r="DJ739" s="75">
        <f t="shared" si="142"/>
        <v>27.262499999999999</v>
      </c>
      <c r="DK739" s="75">
        <f t="shared" si="143"/>
        <v>0.14001548128689292</v>
      </c>
      <c r="DM739" s="74" t="s">
        <v>3649</v>
      </c>
      <c r="DN739" s="74" t="s">
        <v>3650</v>
      </c>
    </row>
    <row r="740" spans="2:118" s="73" customFormat="1" x14ac:dyDescent="0.35">
      <c r="B740" s="74" t="s">
        <v>3655</v>
      </c>
      <c r="C740" s="74" t="s">
        <v>3656</v>
      </c>
      <c r="D740" s="73">
        <v>1</v>
      </c>
      <c r="E740" s="74"/>
      <c r="F740" s="74"/>
      <c r="G740" s="74" t="s">
        <v>3657</v>
      </c>
      <c r="H740" s="74" t="s">
        <v>3657</v>
      </c>
      <c r="I740" s="73">
        <v>11</v>
      </c>
      <c r="J740" s="73">
        <v>11</v>
      </c>
      <c r="K740" s="73">
        <v>11</v>
      </c>
      <c r="L740" s="73">
        <v>21.5</v>
      </c>
      <c r="M740" s="73">
        <v>70.274000000000001</v>
      </c>
      <c r="N740" s="73">
        <v>0</v>
      </c>
      <c r="O740" s="73">
        <v>29.472000000000001</v>
      </c>
      <c r="P740" s="73">
        <v>622540000</v>
      </c>
      <c r="Q740" s="73">
        <v>107</v>
      </c>
      <c r="S740" s="73">
        <v>6.57224E-2</v>
      </c>
      <c r="T740" s="73">
        <v>0.93554199999999998</v>
      </c>
      <c r="V740" s="73">
        <v>9.6543270000000007E-3</v>
      </c>
      <c r="W740" s="73">
        <v>0.99610217899999998</v>
      </c>
      <c r="X740" s="73">
        <v>4.9793240000000002E-3</v>
      </c>
      <c r="Z740" s="73">
        <v>0.31198711899999998</v>
      </c>
      <c r="AA740" s="73">
        <v>0.67120080299999996</v>
      </c>
      <c r="AB740" s="73">
        <v>-0.12358818100000001</v>
      </c>
      <c r="AD740" s="73">
        <v>0.35266336999999998</v>
      </c>
      <c r="AE740" s="73">
        <v>0.67526396499999997</v>
      </c>
      <c r="AF740" s="73">
        <v>-0.14274520900000001</v>
      </c>
      <c r="AH740" s="73">
        <v>4.7514619000000001E-2</v>
      </c>
      <c r="AI740" s="73">
        <v>0.95060733799999997</v>
      </c>
      <c r="AJ740" s="73">
        <v>-2.3351668999999999E-2</v>
      </c>
      <c r="AL740" s="73">
        <v>3.0250655000000001E-2</v>
      </c>
      <c r="AM740" s="73">
        <v>0.95634320399999995</v>
      </c>
      <c r="AN740" s="73">
        <v>1.6408539E-2</v>
      </c>
      <c r="AO740" s="73">
        <v>3</v>
      </c>
      <c r="AP740" s="73">
        <v>3</v>
      </c>
      <c r="AQ740" s="73">
        <v>3</v>
      </c>
      <c r="AR740" s="73">
        <v>3</v>
      </c>
      <c r="AS740" s="73">
        <v>3</v>
      </c>
      <c r="AT740" s="73">
        <v>2</v>
      </c>
      <c r="AU740" s="73">
        <v>4</v>
      </c>
      <c r="AV740" s="73">
        <v>3</v>
      </c>
      <c r="AW740" s="73">
        <v>1</v>
      </c>
      <c r="AX740" s="73">
        <v>6</v>
      </c>
      <c r="AY740" s="73">
        <v>4</v>
      </c>
      <c r="AZ740" s="73">
        <v>3</v>
      </c>
      <c r="BA740" s="73">
        <v>5</v>
      </c>
      <c r="BB740" s="73">
        <v>5</v>
      </c>
      <c r="BC740" s="73">
        <v>5</v>
      </c>
      <c r="BD740" s="73">
        <v>3</v>
      </c>
      <c r="BE740" s="73">
        <v>4</v>
      </c>
      <c r="BF740" s="73">
        <v>5</v>
      </c>
      <c r="BG740" s="73">
        <v>4</v>
      </c>
      <c r="BH740" s="73">
        <v>3</v>
      </c>
      <c r="BI740" s="73">
        <v>4</v>
      </c>
      <c r="BJ740" s="73">
        <v>3</v>
      </c>
      <c r="BK740" s="73">
        <v>4</v>
      </c>
      <c r="BL740" s="73">
        <v>3</v>
      </c>
      <c r="BM740" s="73">
        <v>3</v>
      </c>
      <c r="BN740" s="73">
        <v>4</v>
      </c>
      <c r="BO740" s="73">
        <v>4</v>
      </c>
      <c r="BP740" s="73">
        <v>4</v>
      </c>
      <c r="BQ740" s="73">
        <v>4</v>
      </c>
      <c r="BR740" s="73">
        <v>2</v>
      </c>
      <c r="BT740" s="73" t="s">
        <v>3654</v>
      </c>
      <c r="BU740" s="73">
        <v>23.4361</v>
      </c>
      <c r="BV740" s="73">
        <v>22.682300000000001</v>
      </c>
      <c r="BW740" s="73">
        <v>23.4604</v>
      </c>
      <c r="BX740" s="73">
        <v>23.218299999999999</v>
      </c>
      <c r="BY740" s="73">
        <v>23.162400000000002</v>
      </c>
      <c r="BZ740" s="73">
        <v>23.4434</v>
      </c>
      <c r="CA740" s="73">
        <v>23.1751</v>
      </c>
      <c r="CB740" s="73">
        <v>22.8276</v>
      </c>
      <c r="CC740" s="73">
        <v>23.348099999999999</v>
      </c>
      <c r="CD740" s="73">
        <v>23.190200000000001</v>
      </c>
      <c r="CE740" s="73">
        <v>23.315300000000001</v>
      </c>
      <c r="CF740" s="73">
        <v>22.953299999999999</v>
      </c>
      <c r="CG740" s="73">
        <v>23.274100000000001</v>
      </c>
      <c r="CH740" s="73">
        <v>22.9711</v>
      </c>
      <c r="CI740" s="73">
        <v>22.8278</v>
      </c>
      <c r="CJ740" s="73">
        <v>23.3444</v>
      </c>
      <c r="CK740" s="73">
        <v>23.1175</v>
      </c>
      <c r="CL740" s="73">
        <v>23.046199999999999</v>
      </c>
      <c r="CM740" s="73">
        <v>23.067299999999999</v>
      </c>
      <c r="CN740" s="73">
        <v>22.670500000000001</v>
      </c>
      <c r="CO740" s="73">
        <v>23.3842</v>
      </c>
      <c r="CP740" s="73">
        <v>23.252300000000002</v>
      </c>
      <c r="CQ740" s="73">
        <v>23.1767</v>
      </c>
      <c r="CR740" s="73">
        <v>22.780799999999999</v>
      </c>
      <c r="CS740" s="73">
        <v>23.248799999999999</v>
      </c>
      <c r="CT740" s="73">
        <v>23.298100000000002</v>
      </c>
      <c r="CU740" s="73">
        <v>23.383500000000002</v>
      </c>
      <c r="CV740" s="73">
        <v>23.5185</v>
      </c>
      <c r="CW740" s="73">
        <v>22.8308</v>
      </c>
      <c r="CX740" s="73">
        <v>23.0107</v>
      </c>
      <c r="CZ740" s="75">
        <f t="shared" si="132"/>
        <v>23.1919</v>
      </c>
      <c r="DA740" s="75">
        <f t="shared" si="133"/>
        <v>0.31344268216054993</v>
      </c>
      <c r="DB740" s="75">
        <f t="shared" si="134"/>
        <v>23.19688</v>
      </c>
      <c r="DC740" s="75">
        <f t="shared" si="135"/>
        <v>0.23480114352362064</v>
      </c>
      <c r="DD740" s="75">
        <f t="shared" si="136"/>
        <v>23.06832</v>
      </c>
      <c r="DE740" s="75">
        <f t="shared" si="137"/>
        <v>0.21440366601343419</v>
      </c>
      <c r="DF740" s="75">
        <f t="shared" si="138"/>
        <v>23.04918</v>
      </c>
      <c r="DG740" s="75">
        <f t="shared" si="139"/>
        <v>0.24267170622056441</v>
      </c>
      <c r="DH740" s="75">
        <f t="shared" si="140"/>
        <v>23.168559999999999</v>
      </c>
      <c r="DI740" s="75">
        <f t="shared" si="141"/>
        <v>0.22933356274213368</v>
      </c>
      <c r="DJ740" s="75">
        <f t="shared" si="142"/>
        <v>23.208320000000001</v>
      </c>
      <c r="DK740" s="75">
        <f t="shared" si="143"/>
        <v>0.28130727327959393</v>
      </c>
      <c r="DM740" s="74" t="s">
        <v>3655</v>
      </c>
      <c r="DN740" s="74" t="s">
        <v>3656</v>
      </c>
    </row>
    <row r="741" spans="2:118" s="73" customFormat="1" x14ac:dyDescent="0.35">
      <c r="B741" s="74" t="s">
        <v>3659</v>
      </c>
      <c r="C741" s="74" t="s">
        <v>3660</v>
      </c>
      <c r="D741" s="73">
        <v>1</v>
      </c>
      <c r="E741" s="74" t="s">
        <v>990</v>
      </c>
      <c r="F741" s="74"/>
      <c r="G741" s="74" t="s">
        <v>3661</v>
      </c>
      <c r="H741" s="74" t="s">
        <v>3662</v>
      </c>
      <c r="I741" s="73">
        <v>4</v>
      </c>
      <c r="J741" s="73">
        <v>4</v>
      </c>
      <c r="K741" s="73">
        <v>4</v>
      </c>
      <c r="L741" s="73">
        <v>13.7</v>
      </c>
      <c r="M741" s="73">
        <v>55.223999999999997</v>
      </c>
      <c r="N741" s="73">
        <v>0</v>
      </c>
      <c r="O741" s="73">
        <v>22.292999999999999</v>
      </c>
      <c r="P741" s="73">
        <v>318930000</v>
      </c>
      <c r="Q741" s="73">
        <v>67</v>
      </c>
      <c r="S741" s="73">
        <v>1.6656500000000001</v>
      </c>
      <c r="T741" s="73">
        <v>0.24840799999999999</v>
      </c>
      <c r="V741" s="73">
        <v>0.97586491399999997</v>
      </c>
      <c r="W741" s="73">
        <v>1</v>
      </c>
      <c r="X741" s="73">
        <v>-0.354613495</v>
      </c>
      <c r="Z741" s="73">
        <v>1.4919240570000001</v>
      </c>
      <c r="AA741" s="73">
        <v>0.15226666699999999</v>
      </c>
      <c r="AB741" s="73">
        <v>-0.48418388400000001</v>
      </c>
      <c r="AD741" s="73">
        <v>1.1467111029999999</v>
      </c>
      <c r="AE741" s="73">
        <v>0.291213483</v>
      </c>
      <c r="AF741" s="73">
        <v>-0.57870254499999996</v>
      </c>
      <c r="AH741" s="73">
        <v>2.3680332100000001</v>
      </c>
      <c r="AI741" s="73">
        <v>0.2296</v>
      </c>
      <c r="AJ741" s="73">
        <v>-0.66806716899999996</v>
      </c>
      <c r="AK741" s="73" t="s">
        <v>340</v>
      </c>
      <c r="AL741" s="73">
        <v>3.2388348800000002</v>
      </c>
      <c r="AM741" s="73">
        <v>9.7142860000000008E-3</v>
      </c>
      <c r="AN741" s="73">
        <v>-0.833256149</v>
      </c>
      <c r="AO741" s="73">
        <v>2</v>
      </c>
      <c r="AP741" s="73">
        <v>3</v>
      </c>
      <c r="AQ741" s="73">
        <v>3</v>
      </c>
      <c r="AR741" s="73">
        <v>3</v>
      </c>
      <c r="AS741" s="73">
        <v>3</v>
      </c>
      <c r="AT741" s="73">
        <v>2</v>
      </c>
      <c r="AU741" s="73">
        <v>1</v>
      </c>
      <c r="AV741" s="73">
        <v>2</v>
      </c>
      <c r="AW741" s="73">
        <v>1</v>
      </c>
      <c r="AX741" s="73">
        <v>2</v>
      </c>
      <c r="AY741" s="73">
        <v>2</v>
      </c>
      <c r="AZ741" s="73">
        <v>2</v>
      </c>
      <c r="BA741" s="73">
        <v>2</v>
      </c>
      <c r="BB741" s="73">
        <v>2</v>
      </c>
      <c r="BC741" s="73">
        <v>4</v>
      </c>
      <c r="BD741" s="73">
        <v>1</v>
      </c>
      <c r="BE741" s="73">
        <v>3</v>
      </c>
      <c r="BF741" s="73">
        <v>3</v>
      </c>
      <c r="BG741" s="73">
        <v>3</v>
      </c>
      <c r="BH741" s="73">
        <v>3</v>
      </c>
      <c r="BI741" s="73">
        <v>1</v>
      </c>
      <c r="BJ741" s="73">
        <v>1</v>
      </c>
      <c r="BK741" s="73">
        <v>2</v>
      </c>
      <c r="BL741" s="73">
        <v>3</v>
      </c>
      <c r="BM741" s="73">
        <v>3</v>
      </c>
      <c r="BN741" s="73">
        <v>2</v>
      </c>
      <c r="BO741" s="73">
        <v>2</v>
      </c>
      <c r="BP741" s="73">
        <v>1</v>
      </c>
      <c r="BQ741" s="73">
        <v>3</v>
      </c>
      <c r="BR741" s="73">
        <v>2</v>
      </c>
      <c r="BT741" s="73" t="s">
        <v>3658</v>
      </c>
      <c r="BU741" s="73">
        <v>22.913599999999999</v>
      </c>
      <c r="BV741" s="73">
        <v>23.013300000000001</v>
      </c>
      <c r="BW741" s="73">
        <v>22.667100000000001</v>
      </c>
      <c r="BX741" s="73">
        <v>22.833500000000001</v>
      </c>
      <c r="BY741" s="73">
        <v>22.3781</v>
      </c>
      <c r="BZ741" s="73">
        <v>22.6309</v>
      </c>
      <c r="CA741" s="73">
        <v>22.346399999999999</v>
      </c>
      <c r="CB741" s="73">
        <v>22.555299999999999</v>
      </c>
      <c r="CC741" s="73">
        <v>22.687899999999999</v>
      </c>
      <c r="CD741" s="73">
        <v>21.811900000000001</v>
      </c>
      <c r="CE741" s="73">
        <v>22.502600000000001</v>
      </c>
      <c r="CF741" s="73">
        <v>22.612400000000001</v>
      </c>
      <c r="CG741" s="73">
        <v>22.327999999999999</v>
      </c>
      <c r="CH741" s="73">
        <v>21.7484</v>
      </c>
      <c r="CI741" s="73">
        <v>22.193200000000001</v>
      </c>
      <c r="CJ741" s="73">
        <v>22.088899999999999</v>
      </c>
      <c r="CK741" s="73">
        <v>21.932400000000001</v>
      </c>
      <c r="CL741" s="73">
        <v>21.6953</v>
      </c>
      <c r="CM741" s="73">
        <v>22.0276</v>
      </c>
      <c r="CN741" s="73">
        <v>23.1678</v>
      </c>
      <c r="CO741" s="73">
        <v>22.013400000000001</v>
      </c>
      <c r="CP741" s="73">
        <v>22.401299999999999</v>
      </c>
      <c r="CQ741" s="73">
        <v>21.840499999999999</v>
      </c>
      <c r="CR741" s="73">
        <v>21.820900000000002</v>
      </c>
      <c r="CS741" s="73">
        <v>22.389099999999999</v>
      </c>
      <c r="CT741" s="73">
        <v>22.1357</v>
      </c>
      <c r="CU741" s="73">
        <v>21.8094</v>
      </c>
      <c r="CV741" s="73">
        <v>21.5868</v>
      </c>
      <c r="CW741" s="73">
        <v>21.994700000000002</v>
      </c>
      <c r="CX741" s="73">
        <v>22.1126</v>
      </c>
      <c r="CZ741" s="75">
        <f t="shared" si="132"/>
        <v>22.761120000000002</v>
      </c>
      <c r="DA741" s="75">
        <f t="shared" si="133"/>
        <v>0.24881109701940551</v>
      </c>
      <c r="DB741" s="75">
        <f t="shared" si="134"/>
        <v>22.406479999999998</v>
      </c>
      <c r="DC741" s="75">
        <f t="shared" si="135"/>
        <v>0.35666648566973524</v>
      </c>
      <c r="DD741" s="75">
        <f t="shared" si="136"/>
        <v>22.27692</v>
      </c>
      <c r="DE741" s="75">
        <f t="shared" si="137"/>
        <v>0.33631454324783544</v>
      </c>
      <c r="DF741" s="75">
        <f t="shared" si="138"/>
        <v>22.182400000000001</v>
      </c>
      <c r="DG741" s="75">
        <f t="shared" si="139"/>
        <v>0.57085130725960498</v>
      </c>
      <c r="DH741" s="75">
        <f t="shared" si="140"/>
        <v>22.093039999999998</v>
      </c>
      <c r="DI741" s="75">
        <f t="shared" si="141"/>
        <v>0.28585613164667228</v>
      </c>
      <c r="DJ741" s="75">
        <f t="shared" si="142"/>
        <v>21.92784</v>
      </c>
      <c r="DK741" s="75">
        <f t="shared" si="143"/>
        <v>0.23029796568793232</v>
      </c>
      <c r="DM741" s="74" t="s">
        <v>3659</v>
      </c>
      <c r="DN741" s="74" t="s">
        <v>3660</v>
      </c>
    </row>
    <row r="742" spans="2:118" s="73" customFormat="1" x14ac:dyDescent="0.35">
      <c r="B742" s="74" t="s">
        <v>3664</v>
      </c>
      <c r="C742" s="74" t="s">
        <v>3665</v>
      </c>
      <c r="D742" s="73">
        <v>1</v>
      </c>
      <c r="E742" s="74" t="s">
        <v>3666</v>
      </c>
      <c r="F742" s="74"/>
      <c r="G742" s="74" t="s">
        <v>3667</v>
      </c>
      <c r="H742" s="74" t="s">
        <v>3668</v>
      </c>
      <c r="I742" s="73">
        <v>4</v>
      </c>
      <c r="J742" s="73">
        <v>4</v>
      </c>
      <c r="K742" s="73">
        <v>4</v>
      </c>
      <c r="L742" s="73">
        <v>23.9</v>
      </c>
      <c r="M742" s="73">
        <v>31.242999999999999</v>
      </c>
      <c r="N742" s="73">
        <v>0</v>
      </c>
      <c r="O742" s="73">
        <v>16.228999999999999</v>
      </c>
      <c r="P742" s="73">
        <v>373310000</v>
      </c>
      <c r="Q742" s="73">
        <v>48</v>
      </c>
      <c r="S742" s="73">
        <v>1.43746</v>
      </c>
      <c r="T742" s="73">
        <v>0.33164300000000002</v>
      </c>
      <c r="V742" s="73">
        <v>0.472186457</v>
      </c>
      <c r="W742" s="73">
        <v>0.970545455</v>
      </c>
      <c r="X742" s="73">
        <v>0.18741188</v>
      </c>
      <c r="Z742" s="73">
        <v>1.4743008769999999</v>
      </c>
      <c r="AA742" s="73">
        <v>0.153627451</v>
      </c>
      <c r="AB742" s="73">
        <v>0.45888061499999999</v>
      </c>
      <c r="AD742" s="73">
        <v>0.80892281600000004</v>
      </c>
      <c r="AE742" s="73">
        <v>0.386508876</v>
      </c>
      <c r="AF742" s="73">
        <v>0.29911460899999998</v>
      </c>
      <c r="AH742" s="73">
        <v>0.86060066700000004</v>
      </c>
      <c r="AI742" s="73">
        <v>0.35149377599999998</v>
      </c>
      <c r="AJ742" s="73">
        <v>0.308373642</v>
      </c>
      <c r="AK742" s="73" t="s">
        <v>340</v>
      </c>
      <c r="AL742" s="73">
        <v>1.98045483</v>
      </c>
      <c r="AM742" s="73">
        <v>3.2663677000000002E-2</v>
      </c>
      <c r="AN742" s="73">
        <v>0.55911560100000002</v>
      </c>
      <c r="AO742" s="73">
        <v>0</v>
      </c>
      <c r="AP742" s="73">
        <v>0</v>
      </c>
      <c r="AQ742" s="73">
        <v>1</v>
      </c>
      <c r="AR742" s="73">
        <v>1</v>
      </c>
      <c r="AS742" s="73">
        <v>1</v>
      </c>
      <c r="AT742" s="73">
        <v>0</v>
      </c>
      <c r="AU742" s="73">
        <v>0</v>
      </c>
      <c r="AV742" s="73">
        <v>2</v>
      </c>
      <c r="AW742" s="73">
        <v>0</v>
      </c>
      <c r="AX742" s="73">
        <v>2</v>
      </c>
      <c r="AY742" s="73">
        <v>0</v>
      </c>
      <c r="AZ742" s="73">
        <v>2</v>
      </c>
      <c r="BA742" s="73">
        <v>2</v>
      </c>
      <c r="BB742" s="73">
        <v>4</v>
      </c>
      <c r="BC742" s="73">
        <v>3</v>
      </c>
      <c r="BD742" s="73">
        <v>2</v>
      </c>
      <c r="BE742" s="73">
        <v>2</v>
      </c>
      <c r="BF742" s="73">
        <v>0</v>
      </c>
      <c r="BG742" s="73">
        <v>3</v>
      </c>
      <c r="BH742" s="73">
        <v>0</v>
      </c>
      <c r="BI742" s="73">
        <v>1</v>
      </c>
      <c r="BJ742" s="73">
        <v>2</v>
      </c>
      <c r="BK742" s="73">
        <v>3</v>
      </c>
      <c r="BL742" s="73">
        <v>2</v>
      </c>
      <c r="BM742" s="73">
        <v>2</v>
      </c>
      <c r="BN742" s="73">
        <v>2</v>
      </c>
      <c r="BO742" s="73">
        <v>3</v>
      </c>
      <c r="BP742" s="73">
        <v>1</v>
      </c>
      <c r="BQ742" s="73">
        <v>3</v>
      </c>
      <c r="BR742" s="73">
        <v>4</v>
      </c>
      <c r="BT742" s="73" t="s">
        <v>3663</v>
      </c>
      <c r="BU742" s="73" t="s">
        <v>558</v>
      </c>
      <c r="BV742" s="73">
        <v>21.837499999999999</v>
      </c>
      <c r="BW742" s="73">
        <v>22.325800000000001</v>
      </c>
      <c r="BX742" s="73">
        <v>22.080100000000002</v>
      </c>
      <c r="BY742" s="73">
        <v>21.932600000000001</v>
      </c>
      <c r="BZ742" s="73">
        <v>22.151</v>
      </c>
      <c r="CA742" s="73">
        <v>22.216699999999999</v>
      </c>
      <c r="CB742" s="73">
        <v>21.9117</v>
      </c>
      <c r="CC742" s="73" t="s">
        <v>558</v>
      </c>
      <c r="CD742" s="73">
        <v>22.459700000000002</v>
      </c>
      <c r="CE742" s="73">
        <v>22.055900000000001</v>
      </c>
      <c r="CF742" s="73">
        <v>22.348700000000001</v>
      </c>
      <c r="CG742" s="73">
        <v>22.333600000000001</v>
      </c>
      <c r="CH742" s="73">
        <v>22.475899999999999</v>
      </c>
      <c r="CI742" s="73">
        <v>22.706700000000001</v>
      </c>
      <c r="CJ742" s="73">
        <v>22.042400000000001</v>
      </c>
      <c r="CK742" s="73">
        <v>22.6554</v>
      </c>
      <c r="CL742" s="73" t="s">
        <v>558</v>
      </c>
      <c r="CM742" s="73">
        <v>22.304400000000001</v>
      </c>
      <c r="CN742" s="73">
        <v>22.181799999999999</v>
      </c>
      <c r="CO742" s="73">
        <v>22.005600000000001</v>
      </c>
      <c r="CP742" s="73">
        <v>22.530899999999999</v>
      </c>
      <c r="CQ742" s="73">
        <v>22.275200000000002</v>
      </c>
      <c r="CR742" s="73">
        <v>22.437100000000001</v>
      </c>
      <c r="CS742" s="73">
        <v>21.919499999999999</v>
      </c>
      <c r="CT742" s="73">
        <v>22.345099999999999</v>
      </c>
      <c r="CU742" s="73">
        <v>22.354399999999998</v>
      </c>
      <c r="CV742" s="73">
        <v>22.376200000000001</v>
      </c>
      <c r="CW742" s="73">
        <v>22.7927</v>
      </c>
      <c r="CX742" s="73">
        <v>22.553599999999999</v>
      </c>
      <c r="CZ742" s="75">
        <f t="shared" si="132"/>
        <v>22.044000000000004</v>
      </c>
      <c r="DA742" s="75">
        <f t="shared" si="133"/>
        <v>0.21273352658510056</v>
      </c>
      <c r="DB742" s="75">
        <f t="shared" si="134"/>
        <v>22.184774999999998</v>
      </c>
      <c r="DC742" s="75">
        <f t="shared" si="135"/>
        <v>0.22532470459317222</v>
      </c>
      <c r="DD742" s="75">
        <f t="shared" si="136"/>
        <v>22.384160000000001</v>
      </c>
      <c r="DE742" s="75">
        <f t="shared" si="137"/>
        <v>0.23665197653938996</v>
      </c>
      <c r="DF742" s="75">
        <f t="shared" si="138"/>
        <v>22.295999999999999</v>
      </c>
      <c r="DG742" s="75">
        <f t="shared" si="139"/>
        <v>0.26242047684330333</v>
      </c>
      <c r="DH742" s="75">
        <f t="shared" si="140"/>
        <v>22.23366</v>
      </c>
      <c r="DI742" s="75">
        <f t="shared" si="141"/>
        <v>0.26559974209324821</v>
      </c>
      <c r="DJ742" s="75">
        <f t="shared" si="142"/>
        <v>22.484400000000001</v>
      </c>
      <c r="DK742" s="75">
        <f t="shared" si="143"/>
        <v>0.19225585816822369</v>
      </c>
      <c r="DM742" s="74" t="s">
        <v>3664</v>
      </c>
      <c r="DN742" s="74" t="s">
        <v>3665</v>
      </c>
    </row>
    <row r="743" spans="2:118" s="73" customFormat="1" x14ac:dyDescent="0.35">
      <c r="B743" s="74" t="s">
        <v>3670</v>
      </c>
      <c r="C743" s="74" t="s">
        <v>3671</v>
      </c>
      <c r="D743" s="73">
        <v>1</v>
      </c>
      <c r="E743" s="74"/>
      <c r="F743" s="74"/>
      <c r="G743" s="74" t="s">
        <v>3672</v>
      </c>
      <c r="H743" s="74" t="s">
        <v>3672</v>
      </c>
      <c r="I743" s="73">
        <v>6</v>
      </c>
      <c r="J743" s="73">
        <v>6</v>
      </c>
      <c r="K743" s="73">
        <v>6</v>
      </c>
      <c r="L743" s="73">
        <v>33.9</v>
      </c>
      <c r="M743" s="73">
        <v>32.905999999999999</v>
      </c>
      <c r="N743" s="73">
        <v>0</v>
      </c>
      <c r="O743" s="73">
        <v>48.661000000000001</v>
      </c>
      <c r="P743" s="73">
        <v>276780000</v>
      </c>
      <c r="Q743" s="73">
        <v>87</v>
      </c>
      <c r="S743" s="73">
        <v>0.84090200000000004</v>
      </c>
      <c r="T743" s="73">
        <v>0.51338399999999995</v>
      </c>
      <c r="V743" s="73">
        <v>0.44700995300000002</v>
      </c>
      <c r="W743" s="73">
        <v>0.954606171</v>
      </c>
      <c r="X743" s="73">
        <v>-0.16502571099999999</v>
      </c>
      <c r="Z743" s="73">
        <v>1.19496202</v>
      </c>
      <c r="AA743" s="73">
        <v>0.25242718400000003</v>
      </c>
      <c r="AB743" s="73">
        <v>-0.30044021599999998</v>
      </c>
      <c r="AD743" s="73">
        <v>0.30142517099999999</v>
      </c>
      <c r="AE743" s="73">
        <v>0.72343034100000003</v>
      </c>
      <c r="AF743" s="73">
        <v>-0.121678543</v>
      </c>
      <c r="AH743" s="73">
        <v>0.883299053</v>
      </c>
      <c r="AI743" s="73">
        <v>0.36977011500000001</v>
      </c>
      <c r="AJ743" s="73">
        <v>-0.261842346</v>
      </c>
      <c r="AL743" s="73">
        <v>1.746483343</v>
      </c>
      <c r="AM743" s="73">
        <v>6.1401129999999998E-2</v>
      </c>
      <c r="AN743" s="73">
        <v>-0.415501022</v>
      </c>
      <c r="AO743" s="73">
        <v>4</v>
      </c>
      <c r="AP743" s="73">
        <v>2</v>
      </c>
      <c r="AQ743" s="73">
        <v>3</v>
      </c>
      <c r="AR743" s="73">
        <v>3</v>
      </c>
      <c r="AS743" s="73">
        <v>2</v>
      </c>
      <c r="AT743" s="73">
        <v>4</v>
      </c>
      <c r="AU743" s="73">
        <v>5</v>
      </c>
      <c r="AV743" s="73">
        <v>2</v>
      </c>
      <c r="AW743" s="73">
        <v>3</v>
      </c>
      <c r="AX743" s="73">
        <v>3</v>
      </c>
      <c r="AY743" s="73">
        <v>3</v>
      </c>
      <c r="AZ743" s="73">
        <v>5</v>
      </c>
      <c r="BA743" s="73">
        <v>4</v>
      </c>
      <c r="BB743" s="73">
        <v>1</v>
      </c>
      <c r="BC743" s="73">
        <v>3</v>
      </c>
      <c r="BD743" s="73">
        <v>3</v>
      </c>
      <c r="BE743" s="73">
        <v>3</v>
      </c>
      <c r="BF743" s="73">
        <v>3</v>
      </c>
      <c r="BG743" s="73">
        <v>3</v>
      </c>
      <c r="BH743" s="73">
        <v>3</v>
      </c>
      <c r="BI743" s="73">
        <v>3</v>
      </c>
      <c r="BJ743" s="73">
        <v>3</v>
      </c>
      <c r="BK743" s="73">
        <v>2</v>
      </c>
      <c r="BL743" s="73">
        <v>2</v>
      </c>
      <c r="BM743" s="73">
        <v>2</v>
      </c>
      <c r="BN743" s="73">
        <v>3</v>
      </c>
      <c r="BO743" s="73">
        <v>2</v>
      </c>
      <c r="BP743" s="73">
        <v>3</v>
      </c>
      <c r="BQ743" s="73">
        <v>3</v>
      </c>
      <c r="BR743" s="73">
        <v>2</v>
      </c>
      <c r="BT743" s="73" t="s">
        <v>3669</v>
      </c>
      <c r="BU743" s="73">
        <v>22.6067</v>
      </c>
      <c r="BV743" s="73">
        <v>22.506399999999999</v>
      </c>
      <c r="BW743" s="73">
        <v>22.242999999999999</v>
      </c>
      <c r="BX743" s="73">
        <v>22.040400000000002</v>
      </c>
      <c r="BY743" s="73">
        <v>22.0763</v>
      </c>
      <c r="BZ743" s="73">
        <v>22.221800000000002</v>
      </c>
      <c r="CA743" s="73">
        <v>22.227399999999999</v>
      </c>
      <c r="CB743" s="73">
        <v>22.117000000000001</v>
      </c>
      <c r="CC743" s="73">
        <v>22.4145</v>
      </c>
      <c r="CD743" s="73">
        <v>21.666799999999999</v>
      </c>
      <c r="CE743" s="73">
        <v>22.2179</v>
      </c>
      <c r="CF743" s="73">
        <v>22.162800000000001</v>
      </c>
      <c r="CG743" s="73">
        <v>21.911000000000001</v>
      </c>
      <c r="CH743" s="73">
        <v>21.849499999999999</v>
      </c>
      <c r="CI743" s="73">
        <v>21.8293</v>
      </c>
      <c r="CJ743" s="73">
        <v>22.086400000000001</v>
      </c>
      <c r="CK743" s="73">
        <v>22.2819</v>
      </c>
      <c r="CL743" s="73">
        <v>21.952999999999999</v>
      </c>
      <c r="CM743" s="73">
        <v>21.9194</v>
      </c>
      <c r="CN743" s="73">
        <v>22.6235</v>
      </c>
      <c r="CO743" s="73">
        <v>22.000900000000001</v>
      </c>
      <c r="CP743" s="73">
        <v>22.405799999999999</v>
      </c>
      <c r="CQ743" s="73">
        <v>21.743500000000001</v>
      </c>
      <c r="CR743" s="73">
        <v>21.9785</v>
      </c>
      <c r="CS743" s="73">
        <v>22.034700000000001</v>
      </c>
      <c r="CT743" s="73">
        <v>22.117799999999999</v>
      </c>
      <c r="CU743" s="73">
        <v>21.6938</v>
      </c>
      <c r="CV743" s="73">
        <v>21.6951</v>
      </c>
      <c r="CW743" s="73">
        <v>21.9206</v>
      </c>
      <c r="CX743" s="73">
        <v>21.9679</v>
      </c>
      <c r="CZ743" s="75">
        <f t="shared" si="132"/>
        <v>22.294560000000001</v>
      </c>
      <c r="DA743" s="75">
        <f t="shared" si="133"/>
        <v>0.25357480750263767</v>
      </c>
      <c r="DB743" s="75">
        <f t="shared" si="134"/>
        <v>22.1295</v>
      </c>
      <c r="DC743" s="75">
        <f t="shared" si="135"/>
        <v>0.27998939265622264</v>
      </c>
      <c r="DD743" s="75">
        <f t="shared" si="136"/>
        <v>21.9941</v>
      </c>
      <c r="DE743" s="75">
        <f t="shared" si="137"/>
        <v>0.18270190201527761</v>
      </c>
      <c r="DF743" s="75">
        <f t="shared" si="138"/>
        <v>22.172840000000001</v>
      </c>
      <c r="DG743" s="75">
        <f t="shared" si="139"/>
        <v>0.28940536104225867</v>
      </c>
      <c r="DH743" s="75">
        <f t="shared" si="140"/>
        <v>22.032679999999999</v>
      </c>
      <c r="DI743" s="75">
        <f t="shared" si="141"/>
        <v>0.23811401050757114</v>
      </c>
      <c r="DJ743" s="75">
        <f t="shared" si="142"/>
        <v>21.87904</v>
      </c>
      <c r="DK743" s="75">
        <f t="shared" si="143"/>
        <v>0.18356024351694444</v>
      </c>
      <c r="DM743" s="74" t="s">
        <v>3670</v>
      </c>
      <c r="DN743" s="74" t="s">
        <v>3671</v>
      </c>
    </row>
    <row r="744" spans="2:118" s="73" customFormat="1" x14ac:dyDescent="0.35">
      <c r="B744" s="74" t="s">
        <v>3674</v>
      </c>
      <c r="C744" s="74" t="s">
        <v>3675</v>
      </c>
      <c r="D744" s="73">
        <v>1</v>
      </c>
      <c r="E744" s="74" t="s">
        <v>450</v>
      </c>
      <c r="F744" s="74" t="s">
        <v>688</v>
      </c>
      <c r="G744" s="74" t="s">
        <v>2100</v>
      </c>
      <c r="H744" s="74" t="s">
        <v>3676</v>
      </c>
      <c r="I744" s="73">
        <v>14</v>
      </c>
      <c r="J744" s="73">
        <v>14</v>
      </c>
      <c r="K744" s="73">
        <v>14</v>
      </c>
      <c r="L744" s="73">
        <v>71.400000000000006</v>
      </c>
      <c r="M744" s="73">
        <v>12.037000000000001</v>
      </c>
      <c r="N744" s="73">
        <v>0</v>
      </c>
      <c r="O744" s="73">
        <v>323.31</v>
      </c>
      <c r="P744" s="73">
        <v>34033000000</v>
      </c>
      <c r="Q744" s="73">
        <v>263</v>
      </c>
      <c r="S744" s="73">
        <v>0.88704099999999997</v>
      </c>
      <c r="T744" s="73">
        <v>0.38800000000000001</v>
      </c>
      <c r="V744" s="73">
        <v>4.0788505000000003E-2</v>
      </c>
      <c r="W744" s="73">
        <v>0.98831832799999997</v>
      </c>
      <c r="X744" s="73">
        <v>2.616806E-2</v>
      </c>
      <c r="Z744" s="73">
        <v>0.50154297999999997</v>
      </c>
      <c r="AA744" s="73">
        <v>0.51082323900000004</v>
      </c>
      <c r="AB744" s="73">
        <v>0.20245094299999999</v>
      </c>
      <c r="AD744" s="73">
        <v>0.17570624500000001</v>
      </c>
      <c r="AE744" s="73">
        <v>0.82101372399999994</v>
      </c>
      <c r="AF744" s="73">
        <v>9.5545196999999998E-2</v>
      </c>
      <c r="AH744" s="73">
        <v>1.0741576209999999</v>
      </c>
      <c r="AI744" s="73">
        <v>0.30004301100000003</v>
      </c>
      <c r="AJ744" s="73">
        <v>0.328331757</v>
      </c>
      <c r="AL744" s="73">
        <v>1.6329659430000001</v>
      </c>
      <c r="AM744" s="73">
        <v>5.5327103000000002E-2</v>
      </c>
      <c r="AN744" s="73">
        <v>0.50581054700000005</v>
      </c>
      <c r="AO744" s="73">
        <v>8</v>
      </c>
      <c r="AP744" s="73">
        <v>7</v>
      </c>
      <c r="AQ744" s="73">
        <v>7</v>
      </c>
      <c r="AR744" s="73">
        <v>8</v>
      </c>
      <c r="AS744" s="73">
        <v>8</v>
      </c>
      <c r="AT744" s="73">
        <v>7</v>
      </c>
      <c r="AU744" s="73">
        <v>6</v>
      </c>
      <c r="AV744" s="73">
        <v>8</v>
      </c>
      <c r="AW744" s="73">
        <v>9</v>
      </c>
      <c r="AX744" s="73">
        <v>13</v>
      </c>
      <c r="AY744" s="73">
        <v>8</v>
      </c>
      <c r="AZ744" s="73">
        <v>7</v>
      </c>
      <c r="BA744" s="73">
        <v>8</v>
      </c>
      <c r="BB744" s="73">
        <v>10</v>
      </c>
      <c r="BC744" s="73">
        <v>9</v>
      </c>
      <c r="BD744" s="73">
        <v>9</v>
      </c>
      <c r="BE744" s="73">
        <v>10</v>
      </c>
      <c r="BF744" s="73">
        <v>10</v>
      </c>
      <c r="BG744" s="73">
        <v>10</v>
      </c>
      <c r="BH744" s="73">
        <v>6</v>
      </c>
      <c r="BI744" s="73">
        <v>13</v>
      </c>
      <c r="BJ744" s="73">
        <v>6</v>
      </c>
      <c r="BK744" s="73">
        <v>8</v>
      </c>
      <c r="BL744" s="73">
        <v>12</v>
      </c>
      <c r="BM744" s="73">
        <v>8</v>
      </c>
      <c r="BN744" s="73">
        <v>9</v>
      </c>
      <c r="BO744" s="73">
        <v>11</v>
      </c>
      <c r="BP744" s="73">
        <v>10</v>
      </c>
      <c r="BQ744" s="73">
        <v>10</v>
      </c>
      <c r="BR744" s="73">
        <v>8</v>
      </c>
      <c r="BT744" s="73" t="s">
        <v>3673</v>
      </c>
      <c r="BU744" s="73">
        <v>28.819199999999999</v>
      </c>
      <c r="BV744" s="73">
        <v>28.210699999999999</v>
      </c>
      <c r="BW744" s="73">
        <v>28.9285</v>
      </c>
      <c r="BX744" s="73">
        <v>28.609000000000002</v>
      </c>
      <c r="BY744" s="73">
        <v>28.924399999999999</v>
      </c>
      <c r="BZ744" s="73">
        <v>28.613299999999999</v>
      </c>
      <c r="CA744" s="73">
        <v>28.226600000000001</v>
      </c>
      <c r="CB744" s="73">
        <v>28.593299999999999</v>
      </c>
      <c r="CC744" s="73">
        <v>28.873200000000001</v>
      </c>
      <c r="CD744" s="73">
        <v>29.316299999999998</v>
      </c>
      <c r="CE744" s="73">
        <v>28.951799999999999</v>
      </c>
      <c r="CF744" s="73">
        <v>28.389099999999999</v>
      </c>
      <c r="CG744" s="73">
        <v>29.103100000000001</v>
      </c>
      <c r="CH744" s="73">
        <v>28.957799999999999</v>
      </c>
      <c r="CI744" s="73">
        <v>29.1023</v>
      </c>
      <c r="CJ744" s="73">
        <v>28.805800000000001</v>
      </c>
      <c r="CK744" s="73">
        <v>29.101099999999999</v>
      </c>
      <c r="CL744" s="73">
        <v>29.087900000000001</v>
      </c>
      <c r="CM744" s="73">
        <v>28.790299999999998</v>
      </c>
      <c r="CN744" s="73">
        <v>28.1844</v>
      </c>
      <c r="CO744" s="73">
        <v>29.2379</v>
      </c>
      <c r="CP744" s="73">
        <v>28.905200000000001</v>
      </c>
      <c r="CQ744" s="73">
        <v>29.284400000000002</v>
      </c>
      <c r="CR744" s="73">
        <v>28.902100000000001</v>
      </c>
      <c r="CS744" s="73">
        <v>28.803999999999998</v>
      </c>
      <c r="CT744" s="73">
        <v>29.075299999999999</v>
      </c>
      <c r="CU744" s="73">
        <v>29.3276</v>
      </c>
      <c r="CV744" s="73">
        <v>29.618500000000001</v>
      </c>
      <c r="CW744" s="73">
        <v>28.967199999999998</v>
      </c>
      <c r="CX744" s="73">
        <v>29.0321</v>
      </c>
      <c r="CZ744" s="75">
        <f t="shared" si="132"/>
        <v>28.698359999999997</v>
      </c>
      <c r="DA744" s="75">
        <f t="shared" si="133"/>
        <v>0.30185190574187176</v>
      </c>
      <c r="DB744" s="75">
        <f t="shared" si="134"/>
        <v>28.724540000000001</v>
      </c>
      <c r="DC744" s="75">
        <f t="shared" si="135"/>
        <v>0.403057753926158</v>
      </c>
      <c r="DD744" s="75">
        <f t="shared" si="136"/>
        <v>28.90082</v>
      </c>
      <c r="DE744" s="75">
        <f t="shared" si="137"/>
        <v>0.29547183791353154</v>
      </c>
      <c r="DF744" s="75">
        <f t="shared" si="138"/>
        <v>28.793900000000001</v>
      </c>
      <c r="DG744" s="75">
        <f t="shared" si="139"/>
        <v>0.37163579617684839</v>
      </c>
      <c r="DH744" s="75">
        <f t="shared" si="140"/>
        <v>29.026720000000001</v>
      </c>
      <c r="DI744" s="75">
        <f t="shared" si="141"/>
        <v>0.21845905108280647</v>
      </c>
      <c r="DJ744" s="75">
        <f t="shared" si="142"/>
        <v>29.204139999999995</v>
      </c>
      <c r="DK744" s="75">
        <f t="shared" si="143"/>
        <v>0.26892129517760494</v>
      </c>
      <c r="DM744" s="74" t="s">
        <v>3674</v>
      </c>
      <c r="DN744" s="74" t="s">
        <v>3675</v>
      </c>
    </row>
    <row r="745" spans="2:118" s="73" customFormat="1" x14ac:dyDescent="0.35">
      <c r="B745" s="74" t="s">
        <v>3678</v>
      </c>
      <c r="C745" s="74" t="s">
        <v>3679</v>
      </c>
      <c r="D745" s="73">
        <v>1</v>
      </c>
      <c r="E745" s="74"/>
      <c r="F745" s="74" t="s">
        <v>546</v>
      </c>
      <c r="G745" s="74" t="s">
        <v>547</v>
      </c>
      <c r="H745" s="74" t="s">
        <v>548</v>
      </c>
      <c r="I745" s="73">
        <v>53</v>
      </c>
      <c r="J745" s="73">
        <v>53</v>
      </c>
      <c r="K745" s="73">
        <v>53</v>
      </c>
      <c r="L745" s="73">
        <v>96.2</v>
      </c>
      <c r="M745" s="73">
        <v>43.732999999999997</v>
      </c>
      <c r="N745" s="73">
        <v>0</v>
      </c>
      <c r="O745" s="73">
        <v>323.31</v>
      </c>
      <c r="P745" s="73">
        <v>467170000000</v>
      </c>
      <c r="Q745" s="73">
        <v>2035</v>
      </c>
      <c r="S745" s="73">
        <v>1.32576</v>
      </c>
      <c r="T745" s="73">
        <v>0.54935</v>
      </c>
      <c r="V745" s="73">
        <v>0.69457913100000002</v>
      </c>
      <c r="W745" s="73">
        <v>1</v>
      </c>
      <c r="X745" s="73">
        <v>0.15318298299999999</v>
      </c>
      <c r="Z745" s="73">
        <v>1.1904139810000001</v>
      </c>
      <c r="AA745" s="73">
        <v>0.25706728499999998</v>
      </c>
      <c r="AB745" s="73">
        <v>0.288114166</v>
      </c>
      <c r="AD745" s="73">
        <v>1.426707741</v>
      </c>
      <c r="AE745" s="73">
        <v>0.30367883200000001</v>
      </c>
      <c r="AF745" s="73">
        <v>0.29999923699999997</v>
      </c>
      <c r="AH745" s="73">
        <v>0.439358101</v>
      </c>
      <c r="AI745" s="73">
        <v>0.65486334099999999</v>
      </c>
      <c r="AJ745" s="73">
        <v>0.110439301</v>
      </c>
      <c r="AL745" s="73">
        <v>0.35239795499999998</v>
      </c>
      <c r="AM745" s="73">
        <v>0.67894641200000005</v>
      </c>
      <c r="AN745" s="73">
        <v>7.6121520999999998E-2</v>
      </c>
      <c r="AO745" s="73">
        <v>47</v>
      </c>
      <c r="AP745" s="73">
        <v>68</v>
      </c>
      <c r="AQ745" s="73">
        <v>47</v>
      </c>
      <c r="AR745" s="73">
        <v>54</v>
      </c>
      <c r="AS745" s="73">
        <v>63</v>
      </c>
      <c r="AT745" s="73">
        <v>57</v>
      </c>
      <c r="AU745" s="73">
        <v>70</v>
      </c>
      <c r="AV745" s="73">
        <v>60</v>
      </c>
      <c r="AW745" s="73">
        <v>52</v>
      </c>
      <c r="AX745" s="73">
        <v>94</v>
      </c>
      <c r="AY745" s="73">
        <v>64</v>
      </c>
      <c r="AZ745" s="73">
        <v>79</v>
      </c>
      <c r="BA745" s="73">
        <v>67</v>
      </c>
      <c r="BB745" s="73">
        <v>88</v>
      </c>
      <c r="BC745" s="73">
        <v>84</v>
      </c>
      <c r="BD745" s="73">
        <v>65</v>
      </c>
      <c r="BE745" s="73">
        <v>83</v>
      </c>
      <c r="BF745" s="73">
        <v>72</v>
      </c>
      <c r="BG745" s="73">
        <v>86</v>
      </c>
      <c r="BH745" s="73">
        <v>62</v>
      </c>
      <c r="BI745" s="73">
        <v>74</v>
      </c>
      <c r="BJ745" s="73">
        <v>62</v>
      </c>
      <c r="BK745" s="73">
        <v>71</v>
      </c>
      <c r="BL745" s="73">
        <v>75</v>
      </c>
      <c r="BM745" s="73">
        <v>58</v>
      </c>
      <c r="BN745" s="73">
        <v>71</v>
      </c>
      <c r="BO745" s="73">
        <v>70</v>
      </c>
      <c r="BP745" s="73">
        <v>57</v>
      </c>
      <c r="BQ745" s="73">
        <v>89</v>
      </c>
      <c r="BR745" s="73">
        <v>46</v>
      </c>
      <c r="BT745" s="73" t="s">
        <v>3677</v>
      </c>
      <c r="BU745" s="73">
        <v>32.326099999999997</v>
      </c>
      <c r="BV745" s="73">
        <v>32.646900000000002</v>
      </c>
      <c r="BW745" s="73">
        <v>32.353999999999999</v>
      </c>
      <c r="BX745" s="73">
        <v>32.445500000000003</v>
      </c>
      <c r="BY745" s="73">
        <v>32.8157</v>
      </c>
      <c r="BZ745" s="73">
        <v>32.770800000000001</v>
      </c>
      <c r="CA745" s="73">
        <v>32.728999999999999</v>
      </c>
      <c r="CB745" s="73">
        <v>32.583599999999997</v>
      </c>
      <c r="CC745" s="73">
        <v>32.484999999999999</v>
      </c>
      <c r="CD745" s="73">
        <v>32.785699999999999</v>
      </c>
      <c r="CE745" s="73">
        <v>32.807499999999997</v>
      </c>
      <c r="CF745" s="73">
        <v>32.798499999999997</v>
      </c>
      <c r="CG745" s="73">
        <v>32.573999999999998</v>
      </c>
      <c r="CH745" s="73">
        <v>33.154000000000003</v>
      </c>
      <c r="CI745" s="73">
        <v>32.694800000000001</v>
      </c>
      <c r="CJ745" s="73">
        <v>32.901499999999999</v>
      </c>
      <c r="CK745" s="73">
        <v>32.921100000000003</v>
      </c>
      <c r="CL745" s="73">
        <v>32.713999999999999</v>
      </c>
      <c r="CM745" s="73">
        <v>32.980400000000003</v>
      </c>
      <c r="CN745" s="73">
        <v>32.571100000000001</v>
      </c>
      <c r="CO745" s="73">
        <v>32.572299999999998</v>
      </c>
      <c r="CP745" s="73">
        <v>32.757899999999999</v>
      </c>
      <c r="CQ745" s="73">
        <v>32.616500000000002</v>
      </c>
      <c r="CR745" s="73">
        <v>32.779299999999999</v>
      </c>
      <c r="CS745" s="73">
        <v>32.414299999999997</v>
      </c>
      <c r="CT745" s="73">
        <v>32.546300000000002</v>
      </c>
      <c r="CU745" s="73">
        <v>32.5837</v>
      </c>
      <c r="CV745" s="73">
        <v>32.593400000000003</v>
      </c>
      <c r="CW745" s="73">
        <v>32.641399999999997</v>
      </c>
      <c r="CX745" s="73">
        <v>32.603999999999999</v>
      </c>
      <c r="CZ745" s="75">
        <f t="shared" si="132"/>
        <v>32.51764</v>
      </c>
      <c r="DA745" s="75">
        <f t="shared" si="133"/>
        <v>0.20869697649942218</v>
      </c>
      <c r="DB745" s="75">
        <f t="shared" si="134"/>
        <v>32.670819999999999</v>
      </c>
      <c r="DC745" s="75">
        <f t="shared" si="135"/>
        <v>0.13106747117420148</v>
      </c>
      <c r="DD745" s="75">
        <f t="shared" si="136"/>
        <v>32.805759999999999</v>
      </c>
      <c r="DE745" s="75">
        <f t="shared" si="137"/>
        <v>0.21642068524057675</v>
      </c>
      <c r="DF745" s="75">
        <f t="shared" si="138"/>
        <v>32.817619999999998</v>
      </c>
      <c r="DG745" s="75">
        <f t="shared" si="139"/>
        <v>0.17011063164893675</v>
      </c>
      <c r="DH745" s="75">
        <f t="shared" si="140"/>
        <v>32.628059999999998</v>
      </c>
      <c r="DI745" s="75">
        <f t="shared" si="141"/>
        <v>0.14888595635586396</v>
      </c>
      <c r="DJ745" s="75">
        <f t="shared" si="142"/>
        <v>32.593759999999996</v>
      </c>
      <c r="DK745" s="75">
        <f t="shared" si="143"/>
        <v>3.4380997658588631E-2</v>
      </c>
      <c r="DM745" s="74" t="s">
        <v>3678</v>
      </c>
      <c r="DN745" s="74" t="s">
        <v>3679</v>
      </c>
    </row>
    <row r="746" spans="2:118" s="73" customFormat="1" x14ac:dyDescent="0.35">
      <c r="B746" s="74" t="s">
        <v>3681</v>
      </c>
      <c r="C746" s="74" t="s">
        <v>3682</v>
      </c>
      <c r="D746" s="73">
        <v>1</v>
      </c>
      <c r="E746" s="74"/>
      <c r="F746" s="74" t="s">
        <v>546</v>
      </c>
      <c r="G746" s="74" t="s">
        <v>547</v>
      </c>
      <c r="H746" s="74" t="s">
        <v>548</v>
      </c>
      <c r="I746" s="73">
        <v>35</v>
      </c>
      <c r="J746" s="73">
        <v>35</v>
      </c>
      <c r="K746" s="73">
        <v>35</v>
      </c>
      <c r="L746" s="73">
        <v>65</v>
      </c>
      <c r="M746" s="73">
        <v>75.430000000000007</v>
      </c>
      <c r="N746" s="73">
        <v>0</v>
      </c>
      <c r="O746" s="73">
        <v>323.31</v>
      </c>
      <c r="P746" s="73">
        <v>13580000000</v>
      </c>
      <c r="Q746" s="73">
        <v>555</v>
      </c>
      <c r="S746" s="73">
        <v>1.9085000000000001</v>
      </c>
      <c r="T746" s="73">
        <v>0.58729500000000001</v>
      </c>
      <c r="V746" s="73">
        <v>1.3925861230000001</v>
      </c>
      <c r="W746" s="73">
        <v>1</v>
      </c>
      <c r="X746" s="73">
        <v>0.13191452000000001</v>
      </c>
      <c r="Z746" s="73">
        <v>2.2414976809999998</v>
      </c>
      <c r="AA746" s="73">
        <v>0.22578378399999999</v>
      </c>
      <c r="AB746" s="73">
        <v>0.20644912700000001</v>
      </c>
      <c r="AD746" s="73">
        <v>1.020579906</v>
      </c>
      <c r="AE746" s="73">
        <v>0.45934499200000001</v>
      </c>
      <c r="AF746" s="73">
        <v>0.15996932999999999</v>
      </c>
      <c r="AH746" s="73">
        <v>1.5180533789999999</v>
      </c>
      <c r="AI746" s="73">
        <v>0.35310288099999998</v>
      </c>
      <c r="AJ746" s="73">
        <v>0.18032722500000001</v>
      </c>
      <c r="AL746" s="73">
        <v>2.35889411</v>
      </c>
      <c r="AM746" s="73">
        <v>5.9319885000000003E-2</v>
      </c>
      <c r="AN746" s="73">
        <v>0.31535873399999997</v>
      </c>
      <c r="AO746" s="73">
        <v>12</v>
      </c>
      <c r="AP746" s="73">
        <v>17</v>
      </c>
      <c r="AQ746" s="73">
        <v>16</v>
      </c>
      <c r="AR746" s="73">
        <v>12</v>
      </c>
      <c r="AS746" s="73">
        <v>17</v>
      </c>
      <c r="AT746" s="73">
        <v>11</v>
      </c>
      <c r="AU746" s="73">
        <v>20</v>
      </c>
      <c r="AV746" s="73">
        <v>20</v>
      </c>
      <c r="AW746" s="73">
        <v>16</v>
      </c>
      <c r="AX746" s="73">
        <v>23</v>
      </c>
      <c r="AY746" s="73">
        <v>17</v>
      </c>
      <c r="AZ746" s="73">
        <v>23</v>
      </c>
      <c r="BA746" s="73">
        <v>22</v>
      </c>
      <c r="BB746" s="73">
        <v>20</v>
      </c>
      <c r="BC746" s="73">
        <v>17</v>
      </c>
      <c r="BD746" s="73">
        <v>18</v>
      </c>
      <c r="BE746" s="73">
        <v>24</v>
      </c>
      <c r="BF746" s="73">
        <v>23</v>
      </c>
      <c r="BG746" s="73">
        <v>25</v>
      </c>
      <c r="BH746" s="73">
        <v>13</v>
      </c>
      <c r="BI746" s="73">
        <v>22</v>
      </c>
      <c r="BJ746" s="73">
        <v>14</v>
      </c>
      <c r="BK746" s="73">
        <v>26</v>
      </c>
      <c r="BL746" s="73">
        <v>19</v>
      </c>
      <c r="BM746" s="73">
        <v>16</v>
      </c>
      <c r="BN746" s="73">
        <v>18</v>
      </c>
      <c r="BO746" s="73">
        <v>18</v>
      </c>
      <c r="BP746" s="73">
        <v>19</v>
      </c>
      <c r="BQ746" s="73">
        <v>23</v>
      </c>
      <c r="BR746" s="73">
        <v>14</v>
      </c>
      <c r="BT746" s="73" t="s">
        <v>3680</v>
      </c>
      <c r="BU746" s="73">
        <v>27.374400000000001</v>
      </c>
      <c r="BV746" s="73">
        <v>27.440899999999999</v>
      </c>
      <c r="BW746" s="73">
        <v>27.362400000000001</v>
      </c>
      <c r="BX746" s="73">
        <v>27.358899999999998</v>
      </c>
      <c r="BY746" s="73">
        <v>27.583400000000001</v>
      </c>
      <c r="BZ746" s="73">
        <v>27.586500000000001</v>
      </c>
      <c r="CA746" s="73">
        <v>27.533100000000001</v>
      </c>
      <c r="CB746" s="73">
        <v>27.47</v>
      </c>
      <c r="CC746" s="73">
        <v>27.523299999999999</v>
      </c>
      <c r="CD746" s="73">
        <v>27.666899999999998</v>
      </c>
      <c r="CE746" s="73">
        <v>27.5853</v>
      </c>
      <c r="CF746" s="73">
        <v>27.623999999999999</v>
      </c>
      <c r="CG746" s="73">
        <v>27.554300000000001</v>
      </c>
      <c r="CH746" s="73">
        <v>27.7608</v>
      </c>
      <c r="CI746" s="73">
        <v>27.628</v>
      </c>
      <c r="CJ746" s="73">
        <v>27.611999999999998</v>
      </c>
      <c r="CK746" s="73">
        <v>27.643699999999999</v>
      </c>
      <c r="CL746" s="73">
        <v>27.669499999999999</v>
      </c>
      <c r="CM746" s="73">
        <v>27.697900000000001</v>
      </c>
      <c r="CN746" s="73">
        <v>27.296900000000001</v>
      </c>
      <c r="CO746" s="73">
        <v>27.658899999999999</v>
      </c>
      <c r="CP746" s="73">
        <v>27.585799999999999</v>
      </c>
      <c r="CQ746" s="73">
        <v>27.676600000000001</v>
      </c>
      <c r="CR746" s="73">
        <v>27.698</v>
      </c>
      <c r="CS746" s="73">
        <v>27.4024</v>
      </c>
      <c r="CT746" s="73">
        <v>27.6737</v>
      </c>
      <c r="CU746" s="73">
        <v>27.977399999999999</v>
      </c>
      <c r="CV746" s="73">
        <v>27.791699999999999</v>
      </c>
      <c r="CW746" s="73">
        <v>27.583200000000001</v>
      </c>
      <c r="CX746" s="73">
        <v>27.6709</v>
      </c>
      <c r="CZ746" s="75">
        <f t="shared" si="132"/>
        <v>27.423999999999999</v>
      </c>
      <c r="DA746" s="75">
        <f t="shared" si="133"/>
        <v>9.5114010534726498E-2</v>
      </c>
      <c r="DB746" s="75">
        <f t="shared" si="134"/>
        <v>27.555959999999999</v>
      </c>
      <c r="DC746" s="75">
        <f t="shared" si="135"/>
        <v>7.4529779283182981E-2</v>
      </c>
      <c r="DD746" s="75">
        <f t="shared" si="136"/>
        <v>27.630479999999999</v>
      </c>
      <c r="DE746" s="75">
        <f t="shared" si="137"/>
        <v>7.8860744353575124E-2</v>
      </c>
      <c r="DF746" s="75">
        <f t="shared" si="138"/>
        <v>27.583999999999996</v>
      </c>
      <c r="DG746" s="75">
        <f t="shared" si="139"/>
        <v>0.16359856356337557</v>
      </c>
      <c r="DH746" s="75">
        <f t="shared" si="140"/>
        <v>27.604340000000001</v>
      </c>
      <c r="DI746" s="75">
        <f t="shared" si="141"/>
        <v>0.12051347642483813</v>
      </c>
      <c r="DJ746" s="75">
        <f t="shared" si="142"/>
        <v>27.739380000000001</v>
      </c>
      <c r="DK746" s="75">
        <f t="shared" si="143"/>
        <v>0.15230435647085011</v>
      </c>
      <c r="DM746" s="74" t="s">
        <v>3681</v>
      </c>
      <c r="DN746" s="74" t="s">
        <v>3682</v>
      </c>
    </row>
    <row r="747" spans="2:118" s="73" customFormat="1" x14ac:dyDescent="0.35">
      <c r="B747" s="74" t="s">
        <v>3684</v>
      </c>
      <c r="C747" s="74" t="s">
        <v>3685</v>
      </c>
      <c r="D747" s="73">
        <v>1</v>
      </c>
      <c r="E747" s="74" t="s">
        <v>1064</v>
      </c>
      <c r="F747" s="74" t="s">
        <v>697</v>
      </c>
      <c r="G747" s="74" t="s">
        <v>3686</v>
      </c>
      <c r="H747" s="74" t="s">
        <v>3687</v>
      </c>
      <c r="I747" s="73">
        <v>17</v>
      </c>
      <c r="J747" s="73">
        <v>17</v>
      </c>
      <c r="K747" s="73">
        <v>17</v>
      </c>
      <c r="L747" s="73">
        <v>70.5</v>
      </c>
      <c r="M747" s="73">
        <v>17.384</v>
      </c>
      <c r="N747" s="73">
        <v>0</v>
      </c>
      <c r="O747" s="73">
        <v>323.31</v>
      </c>
      <c r="P747" s="73">
        <v>46735000000</v>
      </c>
      <c r="Q747" s="73">
        <v>453</v>
      </c>
      <c r="S747" s="73">
        <v>1.20157</v>
      </c>
      <c r="T747" s="73">
        <v>0.36350199999999999</v>
      </c>
      <c r="V747" s="73">
        <v>0.33055024700000002</v>
      </c>
      <c r="W747" s="73">
        <v>0.93110137000000004</v>
      </c>
      <c r="X747" s="73">
        <v>0.12623672499999999</v>
      </c>
      <c r="Z747" s="73">
        <v>1.95572791</v>
      </c>
      <c r="AA747" s="73">
        <v>0.147559633</v>
      </c>
      <c r="AB747" s="73">
        <v>0.42817955000000002</v>
      </c>
      <c r="AD747" s="73">
        <v>1.4498584000000001</v>
      </c>
      <c r="AE747" s="73">
        <v>0.30242016799999999</v>
      </c>
      <c r="AF747" s="73">
        <v>0.47726440399999998</v>
      </c>
      <c r="AH747" s="73">
        <v>1.128193663</v>
      </c>
      <c r="AI747" s="73">
        <v>0.29601159399999999</v>
      </c>
      <c r="AJ747" s="73">
        <v>0.328219604</v>
      </c>
      <c r="AL747" s="73">
        <v>1.6399555880000001</v>
      </c>
      <c r="AM747" s="73">
        <v>7.2876574E-2</v>
      </c>
      <c r="AN747" s="73">
        <v>0.39057235699999998</v>
      </c>
      <c r="AO747" s="73">
        <v>12</v>
      </c>
      <c r="AP747" s="73">
        <v>11</v>
      </c>
      <c r="AQ747" s="73">
        <v>13</v>
      </c>
      <c r="AR747" s="73">
        <v>13</v>
      </c>
      <c r="AS747" s="73">
        <v>15</v>
      </c>
      <c r="AT747" s="73">
        <v>11</v>
      </c>
      <c r="AU747" s="73">
        <v>11</v>
      </c>
      <c r="AV747" s="73">
        <v>13</v>
      </c>
      <c r="AW747" s="73">
        <v>15</v>
      </c>
      <c r="AX747" s="73">
        <v>22</v>
      </c>
      <c r="AY747" s="73">
        <v>12</v>
      </c>
      <c r="AZ747" s="73">
        <v>13</v>
      </c>
      <c r="BA747" s="73">
        <v>13</v>
      </c>
      <c r="BB747" s="73">
        <v>15</v>
      </c>
      <c r="BC747" s="73">
        <v>20</v>
      </c>
      <c r="BD747" s="73">
        <v>13</v>
      </c>
      <c r="BE747" s="73">
        <v>15</v>
      </c>
      <c r="BF747" s="73">
        <v>20</v>
      </c>
      <c r="BG747" s="73">
        <v>15</v>
      </c>
      <c r="BH747" s="73">
        <v>14</v>
      </c>
      <c r="BI747" s="73">
        <v>18</v>
      </c>
      <c r="BJ747" s="73">
        <v>12</v>
      </c>
      <c r="BK747" s="73">
        <v>17</v>
      </c>
      <c r="BL747" s="73">
        <v>16</v>
      </c>
      <c r="BM747" s="73">
        <v>16</v>
      </c>
      <c r="BN747" s="73">
        <v>19</v>
      </c>
      <c r="BO747" s="73">
        <v>19</v>
      </c>
      <c r="BP747" s="73">
        <v>16</v>
      </c>
      <c r="BQ747" s="73">
        <v>19</v>
      </c>
      <c r="BR747" s="73">
        <v>15</v>
      </c>
      <c r="BT747" s="73" t="s">
        <v>3683</v>
      </c>
      <c r="BU747" s="73">
        <v>28.724699999999999</v>
      </c>
      <c r="BV747" s="73">
        <v>28.9864</v>
      </c>
      <c r="BW747" s="73">
        <v>28.953199999999999</v>
      </c>
      <c r="BX747" s="73">
        <v>28.889500000000002</v>
      </c>
      <c r="BY747" s="73">
        <v>29.323499999999999</v>
      </c>
      <c r="BZ747" s="73">
        <v>29.117699999999999</v>
      </c>
      <c r="CA747" s="73">
        <v>29.068000000000001</v>
      </c>
      <c r="CB747" s="73">
        <v>28.890599999999999</v>
      </c>
      <c r="CC747" s="73">
        <v>28.8401</v>
      </c>
      <c r="CD747" s="73">
        <v>29.592099999999999</v>
      </c>
      <c r="CE747" s="73">
        <v>29.384</v>
      </c>
      <c r="CF747" s="73">
        <v>29.480899999999998</v>
      </c>
      <c r="CG747" s="73">
        <v>29.106400000000001</v>
      </c>
      <c r="CH747" s="73">
        <v>29.632899999999999</v>
      </c>
      <c r="CI747" s="73">
        <v>29.413900000000002</v>
      </c>
      <c r="CJ747" s="73">
        <v>29.616499999999998</v>
      </c>
      <c r="CK747" s="73">
        <v>29.690100000000001</v>
      </c>
      <c r="CL747" s="73">
        <v>29.446999999999999</v>
      </c>
      <c r="CM747" s="73">
        <v>29.679600000000001</v>
      </c>
      <c r="CN747" s="73">
        <v>28.830300000000001</v>
      </c>
      <c r="CO747" s="73">
        <v>29.570599999999999</v>
      </c>
      <c r="CP747" s="73">
        <v>29.246500000000001</v>
      </c>
      <c r="CQ747" s="73">
        <v>29.3962</v>
      </c>
      <c r="CR747" s="73">
        <v>29.462</v>
      </c>
      <c r="CS747" s="73">
        <v>28.843</v>
      </c>
      <c r="CT747" s="73">
        <v>29.5991</v>
      </c>
      <c r="CU747" s="73">
        <v>29.431899999999999</v>
      </c>
      <c r="CV747" s="73">
        <v>29.442</v>
      </c>
      <c r="CW747" s="73">
        <v>29.3521</v>
      </c>
      <c r="CX747" s="73">
        <v>29.005099999999999</v>
      </c>
      <c r="CZ747" s="75">
        <f t="shared" si="132"/>
        <v>28.975459999999998</v>
      </c>
      <c r="DA747" s="75">
        <f t="shared" si="133"/>
        <v>0.2190985691418362</v>
      </c>
      <c r="DB747" s="75">
        <f t="shared" si="134"/>
        <v>29.101700000000001</v>
      </c>
      <c r="DC747" s="75">
        <f t="shared" si="135"/>
        <v>0.2978597069091416</v>
      </c>
      <c r="DD747" s="75">
        <f t="shared" si="136"/>
        <v>29.40362</v>
      </c>
      <c r="DE747" s="75">
        <f t="shared" si="137"/>
        <v>0.19194521874743262</v>
      </c>
      <c r="DF747" s="75">
        <f t="shared" si="138"/>
        <v>29.4527</v>
      </c>
      <c r="DG747" s="75">
        <f t="shared" si="139"/>
        <v>0.36127796085562669</v>
      </c>
      <c r="DH747" s="75">
        <f t="shared" si="140"/>
        <v>29.303660000000001</v>
      </c>
      <c r="DI747" s="75">
        <f t="shared" si="141"/>
        <v>0.28300489041710891</v>
      </c>
      <c r="DJ747" s="75">
        <f t="shared" si="142"/>
        <v>29.366039999999998</v>
      </c>
      <c r="DK747" s="75">
        <f t="shared" si="143"/>
        <v>0.22073538003682189</v>
      </c>
      <c r="DM747" s="74" t="s">
        <v>3684</v>
      </c>
      <c r="DN747" s="74" t="s">
        <v>3685</v>
      </c>
    </row>
    <row r="748" spans="2:118" s="73" customFormat="1" x14ac:dyDescent="0.35">
      <c r="B748" s="74" t="s">
        <v>3689</v>
      </c>
      <c r="C748" s="74" t="s">
        <v>3690</v>
      </c>
      <c r="D748" s="73">
        <v>1</v>
      </c>
      <c r="E748" s="74" t="s">
        <v>450</v>
      </c>
      <c r="F748" s="74" t="s">
        <v>3691</v>
      </c>
      <c r="G748" s="74" t="s">
        <v>2126</v>
      </c>
      <c r="H748" s="74" t="s">
        <v>3692</v>
      </c>
      <c r="I748" s="73">
        <v>7</v>
      </c>
      <c r="J748" s="73">
        <v>7</v>
      </c>
      <c r="K748" s="73">
        <v>7</v>
      </c>
      <c r="L748" s="73">
        <v>30.2</v>
      </c>
      <c r="M748" s="73">
        <v>14.176</v>
      </c>
      <c r="N748" s="73">
        <v>0</v>
      </c>
      <c r="O748" s="73">
        <v>323.31</v>
      </c>
      <c r="P748" s="73">
        <v>8606000000</v>
      </c>
      <c r="Q748" s="73">
        <v>90</v>
      </c>
      <c r="S748" s="73">
        <v>0.56149199999999999</v>
      </c>
      <c r="T748" s="73">
        <v>0.33323399999999997</v>
      </c>
      <c r="V748" s="73">
        <v>0.40589094199999998</v>
      </c>
      <c r="W748" s="73">
        <v>1</v>
      </c>
      <c r="X748" s="73">
        <v>0.402952957</v>
      </c>
      <c r="Z748" s="73">
        <v>0.77961231499999994</v>
      </c>
      <c r="AA748" s="73">
        <v>0.290437628</v>
      </c>
      <c r="AB748" s="73">
        <v>0.44674072300000001</v>
      </c>
      <c r="AD748" s="73">
        <v>3.7371782999999999E-2</v>
      </c>
      <c r="AE748" s="73">
        <v>0.96299212599999995</v>
      </c>
      <c r="AF748" s="73">
        <v>4.2544173999999997E-2</v>
      </c>
      <c r="AH748" s="73">
        <v>0.63750259300000001</v>
      </c>
      <c r="AI748" s="73">
        <v>0.36511154600000001</v>
      </c>
      <c r="AJ748" s="73">
        <v>0.51577796899999995</v>
      </c>
      <c r="AK748" s="73" t="s">
        <v>340</v>
      </c>
      <c r="AL748" s="73">
        <v>1.5977922659999999</v>
      </c>
      <c r="AM748" s="73">
        <v>3.3728814000000003E-2</v>
      </c>
      <c r="AN748" s="73">
        <v>0.82449340800000004</v>
      </c>
      <c r="AO748" s="73">
        <v>5</v>
      </c>
      <c r="AP748" s="73">
        <v>2</v>
      </c>
      <c r="AQ748" s="73">
        <v>4</v>
      </c>
      <c r="AR748" s="73">
        <v>2</v>
      </c>
      <c r="AS748" s="73">
        <v>2</v>
      </c>
      <c r="AT748" s="73">
        <v>4</v>
      </c>
      <c r="AU748" s="73">
        <v>2</v>
      </c>
      <c r="AV748" s="73">
        <v>4</v>
      </c>
      <c r="AW748" s="73">
        <v>2</v>
      </c>
      <c r="AX748" s="73">
        <v>4</v>
      </c>
      <c r="AY748" s="73">
        <v>3</v>
      </c>
      <c r="AZ748" s="73">
        <v>3</v>
      </c>
      <c r="BA748" s="73">
        <v>3</v>
      </c>
      <c r="BB748" s="73">
        <v>3</v>
      </c>
      <c r="BC748" s="73">
        <v>2</v>
      </c>
      <c r="BD748" s="73">
        <v>5</v>
      </c>
      <c r="BE748" s="73">
        <v>1</v>
      </c>
      <c r="BF748" s="73">
        <v>1</v>
      </c>
      <c r="BG748" s="73">
        <v>5</v>
      </c>
      <c r="BH748" s="73">
        <v>3</v>
      </c>
      <c r="BI748" s="73">
        <v>2</v>
      </c>
      <c r="BJ748" s="73">
        <v>3</v>
      </c>
      <c r="BK748" s="73">
        <v>1</v>
      </c>
      <c r="BL748" s="73">
        <v>3</v>
      </c>
      <c r="BM748" s="73">
        <v>3</v>
      </c>
      <c r="BN748" s="73">
        <v>5</v>
      </c>
      <c r="BO748" s="73">
        <v>4</v>
      </c>
      <c r="BP748" s="73">
        <v>4</v>
      </c>
      <c r="BQ748" s="73">
        <v>2</v>
      </c>
      <c r="BR748" s="73">
        <v>3</v>
      </c>
      <c r="BT748" s="73" t="s">
        <v>3688</v>
      </c>
      <c r="BU748" s="73">
        <v>26.9316</v>
      </c>
      <c r="BV748" s="73">
        <v>25.509699999999999</v>
      </c>
      <c r="BW748" s="73">
        <v>26.7361</v>
      </c>
      <c r="BX748" s="73">
        <v>26.1615</v>
      </c>
      <c r="BY748" s="73">
        <v>26.7148</v>
      </c>
      <c r="BZ748" s="73">
        <v>26.862100000000002</v>
      </c>
      <c r="CA748" s="73">
        <v>26.093</v>
      </c>
      <c r="CB748" s="73">
        <v>25.938400000000001</v>
      </c>
      <c r="CC748" s="73">
        <v>27.3124</v>
      </c>
      <c r="CD748" s="73">
        <v>27.862400000000001</v>
      </c>
      <c r="CE748" s="73">
        <v>27.035499999999999</v>
      </c>
      <c r="CF748" s="73">
        <v>26.335999999999999</v>
      </c>
      <c r="CG748" s="73">
        <v>27.029699999999998</v>
      </c>
      <c r="CH748" s="73">
        <v>26.8248</v>
      </c>
      <c r="CI748" s="73">
        <v>27.061299999999999</v>
      </c>
      <c r="CJ748" s="73">
        <v>26.980399999999999</v>
      </c>
      <c r="CK748" s="73">
        <v>26.025400000000001</v>
      </c>
      <c r="CL748" s="73">
        <v>27.181899999999999</v>
      </c>
      <c r="CM748" s="73">
        <v>26.535900000000002</v>
      </c>
      <c r="CN748" s="73">
        <v>25.5427</v>
      </c>
      <c r="CO748" s="73">
        <v>27.753599999999999</v>
      </c>
      <c r="CP748" s="73">
        <v>25.982199999999999</v>
      </c>
      <c r="CQ748" s="73">
        <v>27.346699999999998</v>
      </c>
      <c r="CR748" s="73">
        <v>26.8628</v>
      </c>
      <c r="CS748" s="73">
        <v>26.687100000000001</v>
      </c>
      <c r="CT748" s="73">
        <v>27.3049</v>
      </c>
      <c r="CU748" s="73">
        <v>27.3033</v>
      </c>
      <c r="CV748" s="73">
        <v>27.7029</v>
      </c>
      <c r="CW748" s="73">
        <v>27.088999999999999</v>
      </c>
      <c r="CX748" s="73">
        <v>26.7759</v>
      </c>
      <c r="CZ748" s="75">
        <f t="shared" si="132"/>
        <v>26.410740000000004</v>
      </c>
      <c r="DA748" s="75">
        <f t="shared" si="133"/>
        <v>0.57956889409284251</v>
      </c>
      <c r="DB748" s="75">
        <f t="shared" si="134"/>
        <v>26.813659999999999</v>
      </c>
      <c r="DC748" s="75">
        <f t="shared" si="135"/>
        <v>0.81184581541078349</v>
      </c>
      <c r="DD748" s="75">
        <f t="shared" si="136"/>
        <v>26.857459999999996</v>
      </c>
      <c r="DE748" s="75">
        <f t="shared" si="137"/>
        <v>0.30655456773631684</v>
      </c>
      <c r="DF748" s="75">
        <f t="shared" si="138"/>
        <v>26.45326</v>
      </c>
      <c r="DG748" s="75">
        <f t="shared" si="139"/>
        <v>0.67598185848438219</v>
      </c>
      <c r="DH748" s="75">
        <f t="shared" si="140"/>
        <v>26.926480000000005</v>
      </c>
      <c r="DI748" s="75">
        <f t="shared" si="141"/>
        <v>0.67337489335436285</v>
      </c>
      <c r="DJ748" s="75">
        <f t="shared" si="142"/>
        <v>27.235199999999999</v>
      </c>
      <c r="DK748" s="75">
        <f t="shared" si="143"/>
        <v>0.33932650942712983</v>
      </c>
      <c r="DM748" s="74" t="s">
        <v>3689</v>
      </c>
      <c r="DN748" s="74" t="s">
        <v>3690</v>
      </c>
    </row>
    <row r="749" spans="2:118" s="73" customFormat="1" x14ac:dyDescent="0.35">
      <c r="B749" s="74" t="s">
        <v>3694</v>
      </c>
      <c r="C749" s="74" t="s">
        <v>3695</v>
      </c>
      <c r="D749" s="73">
        <v>1</v>
      </c>
      <c r="E749" s="74" t="s">
        <v>3696</v>
      </c>
      <c r="F749" s="74"/>
      <c r="G749" s="74" t="s">
        <v>3697</v>
      </c>
      <c r="H749" s="74" t="s">
        <v>3698</v>
      </c>
      <c r="I749" s="73">
        <v>17</v>
      </c>
      <c r="J749" s="73">
        <v>17</v>
      </c>
      <c r="K749" s="73">
        <v>17</v>
      </c>
      <c r="L749" s="73">
        <v>61.8</v>
      </c>
      <c r="M749" s="73">
        <v>44.015999999999998</v>
      </c>
      <c r="N749" s="73">
        <v>0</v>
      </c>
      <c r="O749" s="73">
        <v>225.2</v>
      </c>
      <c r="P749" s="73">
        <v>2830300000</v>
      </c>
      <c r="Q749" s="73">
        <v>222</v>
      </c>
      <c r="S749" s="73">
        <v>1.8065</v>
      </c>
      <c r="T749" s="73">
        <v>0.54910400000000004</v>
      </c>
      <c r="V749" s="73">
        <v>9.8050120000000001E-3</v>
      </c>
      <c r="W749" s="73">
        <v>0.99611976000000002</v>
      </c>
      <c r="X749" s="73">
        <v>3.0849459999999999E-3</v>
      </c>
      <c r="Z749" s="73">
        <v>1.323033766</v>
      </c>
      <c r="AA749" s="73">
        <v>0.274836207</v>
      </c>
      <c r="AB749" s="73">
        <v>0.23689117400000001</v>
      </c>
      <c r="AD749" s="73">
        <v>1.1005509200000001</v>
      </c>
      <c r="AE749" s="73">
        <v>0.381142857</v>
      </c>
      <c r="AF749" s="73">
        <v>0.21710243200000001</v>
      </c>
      <c r="AH749" s="73">
        <v>0.75273047999999998</v>
      </c>
      <c r="AI749" s="73">
        <v>0.51128317400000001</v>
      </c>
      <c r="AJ749" s="73">
        <v>0.15104942299999999</v>
      </c>
      <c r="AL749" s="73">
        <v>1.37116127</v>
      </c>
      <c r="AM749" s="73">
        <v>0.191805695</v>
      </c>
      <c r="AN749" s="73">
        <v>0.234727097</v>
      </c>
      <c r="AO749" s="73">
        <v>5</v>
      </c>
      <c r="AP749" s="73">
        <v>5</v>
      </c>
      <c r="AQ749" s="73">
        <v>3</v>
      </c>
      <c r="AR749" s="73">
        <v>4</v>
      </c>
      <c r="AS749" s="73">
        <v>9</v>
      </c>
      <c r="AT749" s="73">
        <v>4</v>
      </c>
      <c r="AU749" s="73">
        <v>6</v>
      </c>
      <c r="AV749" s="73">
        <v>5</v>
      </c>
      <c r="AW749" s="73">
        <v>4</v>
      </c>
      <c r="AX749" s="73">
        <v>10</v>
      </c>
      <c r="AY749" s="73">
        <v>6</v>
      </c>
      <c r="AZ749" s="73">
        <v>7</v>
      </c>
      <c r="BA749" s="73">
        <v>7</v>
      </c>
      <c r="BB749" s="73">
        <v>10</v>
      </c>
      <c r="BC749" s="73">
        <v>11</v>
      </c>
      <c r="BD749" s="73">
        <v>9</v>
      </c>
      <c r="BE749" s="73">
        <v>8</v>
      </c>
      <c r="BF749" s="73">
        <v>8</v>
      </c>
      <c r="BG749" s="73">
        <v>8</v>
      </c>
      <c r="BH749" s="73">
        <v>7</v>
      </c>
      <c r="BI749" s="73">
        <v>5</v>
      </c>
      <c r="BJ749" s="73">
        <v>10</v>
      </c>
      <c r="BK749" s="73">
        <v>7</v>
      </c>
      <c r="BL749" s="73">
        <v>11</v>
      </c>
      <c r="BM749" s="73">
        <v>5</v>
      </c>
      <c r="BN749" s="73">
        <v>9</v>
      </c>
      <c r="BO749" s="73">
        <v>12</v>
      </c>
      <c r="BP749" s="73">
        <v>7</v>
      </c>
      <c r="BQ749" s="73">
        <v>13</v>
      </c>
      <c r="BR749" s="73">
        <v>7</v>
      </c>
      <c r="BT749" s="73" t="s">
        <v>3693</v>
      </c>
      <c r="BU749" s="73">
        <v>25.3521</v>
      </c>
      <c r="BV749" s="73">
        <v>25.1053</v>
      </c>
      <c r="BW749" s="73">
        <v>25.058800000000002</v>
      </c>
      <c r="BX749" s="73">
        <v>24.942399999999999</v>
      </c>
      <c r="BY749" s="73">
        <v>25.411000000000001</v>
      </c>
      <c r="BZ749" s="73">
        <v>25.197099999999999</v>
      </c>
      <c r="CA749" s="73">
        <v>25.164000000000001</v>
      </c>
      <c r="CB749" s="73">
        <v>25.054600000000001</v>
      </c>
      <c r="CC749" s="73">
        <v>25.081800000000001</v>
      </c>
      <c r="CD749" s="73">
        <v>25.387499999999999</v>
      </c>
      <c r="CE749" s="73">
        <v>25.380099999999999</v>
      </c>
      <c r="CF749" s="73">
        <v>25.289200000000001</v>
      </c>
      <c r="CG749" s="73">
        <v>25.343599999999999</v>
      </c>
      <c r="CH749" s="73">
        <v>25.5474</v>
      </c>
      <c r="CI749" s="73">
        <v>25.4937</v>
      </c>
      <c r="CJ749" s="73">
        <v>25.389700000000001</v>
      </c>
      <c r="CK749" s="73">
        <v>25.4877</v>
      </c>
      <c r="CL749" s="73">
        <v>25.385400000000001</v>
      </c>
      <c r="CM749" s="73">
        <v>25.520099999999999</v>
      </c>
      <c r="CN749" s="73">
        <v>25.1721</v>
      </c>
      <c r="CO749" s="73">
        <v>25.296500000000002</v>
      </c>
      <c r="CP749" s="73">
        <v>25.425699999999999</v>
      </c>
      <c r="CQ749" s="73">
        <v>25.238299999999999</v>
      </c>
      <c r="CR749" s="73">
        <v>25.4542</v>
      </c>
      <c r="CS749" s="73">
        <v>25.210100000000001</v>
      </c>
      <c r="CT749" s="73">
        <v>25.380800000000001</v>
      </c>
      <c r="CU749" s="73">
        <v>25.303599999999999</v>
      </c>
      <c r="CV749" s="73">
        <v>25.540500000000002</v>
      </c>
      <c r="CW749" s="73">
        <v>25.4329</v>
      </c>
      <c r="CX749" s="73">
        <v>25.385300000000001</v>
      </c>
      <c r="CZ749" s="75">
        <f t="shared" si="132"/>
        <v>25.173919999999999</v>
      </c>
      <c r="DA749" s="75">
        <f t="shared" si="133"/>
        <v>0.19969844015414887</v>
      </c>
      <c r="DB749" s="75">
        <f t="shared" si="134"/>
        <v>25.177</v>
      </c>
      <c r="DC749" s="75">
        <f t="shared" si="135"/>
        <v>0.13127076978520316</v>
      </c>
      <c r="DD749" s="75">
        <f t="shared" si="136"/>
        <v>25.410800000000002</v>
      </c>
      <c r="DE749" s="75">
        <f t="shared" si="137"/>
        <v>0.10697763785016007</v>
      </c>
      <c r="DF749" s="75">
        <f t="shared" si="138"/>
        <v>25.390999999999998</v>
      </c>
      <c r="DG749" s="75">
        <f t="shared" si="139"/>
        <v>0.1359852565537894</v>
      </c>
      <c r="DH749" s="75">
        <f t="shared" si="140"/>
        <v>25.324959999999997</v>
      </c>
      <c r="DI749" s="75">
        <f t="shared" si="141"/>
        <v>0.10995939250468763</v>
      </c>
      <c r="DJ749" s="75">
        <f t="shared" si="142"/>
        <v>25.408619999999999</v>
      </c>
      <c r="DK749" s="75">
        <f t="shared" si="143"/>
        <v>8.7075869217597315E-2</v>
      </c>
      <c r="DM749" s="74" t="s">
        <v>3694</v>
      </c>
      <c r="DN749" s="74" t="s">
        <v>3695</v>
      </c>
    </row>
    <row r="750" spans="2:118" s="73" customFormat="1" x14ac:dyDescent="0.35">
      <c r="B750" s="74" t="s">
        <v>3700</v>
      </c>
      <c r="C750" s="74" t="s">
        <v>3701</v>
      </c>
      <c r="D750" s="73">
        <v>1</v>
      </c>
      <c r="E750" s="74"/>
      <c r="F750" s="74" t="s">
        <v>1105</v>
      </c>
      <c r="G750" s="74"/>
      <c r="H750" s="74" t="s">
        <v>1105</v>
      </c>
      <c r="I750" s="73">
        <v>11</v>
      </c>
      <c r="J750" s="73">
        <v>11</v>
      </c>
      <c r="K750" s="73">
        <v>11</v>
      </c>
      <c r="L750" s="73">
        <v>59.3</v>
      </c>
      <c r="M750" s="73">
        <v>22.260999999999999</v>
      </c>
      <c r="N750" s="73">
        <v>0</v>
      </c>
      <c r="O750" s="73">
        <v>256.38</v>
      </c>
      <c r="P750" s="73">
        <v>2484600000</v>
      </c>
      <c r="Q750" s="73">
        <v>188</v>
      </c>
      <c r="S750" s="73">
        <v>0.98869799999999997</v>
      </c>
      <c r="T750" s="73">
        <v>0.68957400000000002</v>
      </c>
      <c r="V750" s="73">
        <v>0.29418220099999998</v>
      </c>
      <c r="W750" s="73">
        <v>0.94118141600000005</v>
      </c>
      <c r="X750" s="73">
        <v>-6.6900253000000007E-2</v>
      </c>
      <c r="Z750" s="73">
        <v>0.107617979</v>
      </c>
      <c r="AA750" s="73">
        <v>0.909108943</v>
      </c>
      <c r="AB750" s="73">
        <v>2.8605651999999999E-2</v>
      </c>
      <c r="AD750" s="73">
        <v>0.24627882400000001</v>
      </c>
      <c r="AE750" s="73">
        <v>0.82274909100000004</v>
      </c>
      <c r="AF750" s="73">
        <v>5.9843063000000002E-2</v>
      </c>
      <c r="AH750" s="73">
        <v>0.40540833700000001</v>
      </c>
      <c r="AI750" s="73">
        <v>0.724236977</v>
      </c>
      <c r="AJ750" s="73">
        <v>-8.1768416999999996E-2</v>
      </c>
      <c r="AL750" s="73">
        <v>0.96701022000000003</v>
      </c>
      <c r="AM750" s="73">
        <v>0.29490366400000001</v>
      </c>
      <c r="AN750" s="73">
        <v>-0.20625686600000001</v>
      </c>
      <c r="AO750" s="73">
        <v>4</v>
      </c>
      <c r="AP750" s="73">
        <v>6</v>
      </c>
      <c r="AQ750" s="73">
        <v>6</v>
      </c>
      <c r="AR750" s="73">
        <v>4</v>
      </c>
      <c r="AS750" s="73">
        <v>6</v>
      </c>
      <c r="AT750" s="73">
        <v>5</v>
      </c>
      <c r="AU750" s="73">
        <v>5</v>
      </c>
      <c r="AV750" s="73">
        <v>5</v>
      </c>
      <c r="AW750" s="73">
        <v>8</v>
      </c>
      <c r="AX750" s="73">
        <v>8</v>
      </c>
      <c r="AY750" s="73">
        <v>5</v>
      </c>
      <c r="AZ750" s="73">
        <v>6</v>
      </c>
      <c r="BA750" s="73">
        <v>5</v>
      </c>
      <c r="BB750" s="73">
        <v>6</v>
      </c>
      <c r="BC750" s="73">
        <v>10</v>
      </c>
      <c r="BD750" s="73">
        <v>7</v>
      </c>
      <c r="BE750" s="73">
        <v>6</v>
      </c>
      <c r="BF750" s="73">
        <v>7</v>
      </c>
      <c r="BG750" s="73">
        <v>6</v>
      </c>
      <c r="BH750" s="73">
        <v>6</v>
      </c>
      <c r="BI750" s="73">
        <v>7</v>
      </c>
      <c r="BJ750" s="73">
        <v>6</v>
      </c>
      <c r="BK750" s="73">
        <v>7</v>
      </c>
      <c r="BL750" s="73">
        <v>8</v>
      </c>
      <c r="BM750" s="73">
        <v>5</v>
      </c>
      <c r="BN750" s="73">
        <v>7</v>
      </c>
      <c r="BO750" s="73">
        <v>9</v>
      </c>
      <c r="BP750" s="73">
        <v>3</v>
      </c>
      <c r="BQ750" s="73">
        <v>10</v>
      </c>
      <c r="BR750" s="73">
        <v>5</v>
      </c>
      <c r="BT750" s="73" t="s">
        <v>3699</v>
      </c>
      <c r="BU750" s="73">
        <v>24.928999999999998</v>
      </c>
      <c r="BV750" s="73">
        <v>25.231999999999999</v>
      </c>
      <c r="BW750" s="73">
        <v>25.2531</v>
      </c>
      <c r="BX750" s="73">
        <v>25.399899999999999</v>
      </c>
      <c r="BY750" s="73">
        <v>25.249700000000001</v>
      </c>
      <c r="BZ750" s="73">
        <v>24.924299999999999</v>
      </c>
      <c r="CA750" s="73">
        <v>25.1401</v>
      </c>
      <c r="CB750" s="73">
        <v>25.194299999999998</v>
      </c>
      <c r="CC750" s="73">
        <v>25.228300000000001</v>
      </c>
      <c r="CD750" s="73">
        <v>25.242100000000001</v>
      </c>
      <c r="CE750" s="73">
        <v>25.4236</v>
      </c>
      <c r="CF750" s="73">
        <v>25.2455</v>
      </c>
      <c r="CG750" s="73">
        <v>25.032800000000002</v>
      </c>
      <c r="CH750" s="73">
        <v>25.228400000000001</v>
      </c>
      <c r="CI750" s="73">
        <v>25.276399999999999</v>
      </c>
      <c r="CJ750" s="73">
        <v>25.130600000000001</v>
      </c>
      <c r="CK750" s="73">
        <v>25.191600000000001</v>
      </c>
      <c r="CL750" s="73">
        <v>25.21</v>
      </c>
      <c r="CM750" s="73">
        <v>25.341699999999999</v>
      </c>
      <c r="CN750" s="73">
        <v>25.489000000000001</v>
      </c>
      <c r="CO750" s="73">
        <v>24.976400000000002</v>
      </c>
      <c r="CP750" s="73">
        <v>25.126000000000001</v>
      </c>
      <c r="CQ750" s="73">
        <v>25.106100000000001</v>
      </c>
      <c r="CR750" s="73">
        <v>25.18</v>
      </c>
      <c r="CS750" s="73">
        <v>25.266400000000001</v>
      </c>
      <c r="CT750" s="73">
        <v>24.966000000000001</v>
      </c>
      <c r="CU750" s="73">
        <v>24.971499999999999</v>
      </c>
      <c r="CV750" s="73">
        <v>24.734300000000001</v>
      </c>
      <c r="CW750" s="73">
        <v>25.222000000000001</v>
      </c>
      <c r="CX750" s="73">
        <v>25.1386</v>
      </c>
      <c r="CZ750" s="75">
        <f t="shared" si="132"/>
        <v>25.212740000000004</v>
      </c>
      <c r="DA750" s="75">
        <f t="shared" si="133"/>
        <v>0.17241169623897362</v>
      </c>
      <c r="DB750" s="75">
        <f t="shared" si="134"/>
        <v>25.145820000000004</v>
      </c>
      <c r="DC750" s="75">
        <f t="shared" si="135"/>
        <v>0.12992971946402468</v>
      </c>
      <c r="DD750" s="75">
        <f t="shared" si="136"/>
        <v>25.241339999999997</v>
      </c>
      <c r="DE750" s="75">
        <f t="shared" si="137"/>
        <v>0.13975120035262609</v>
      </c>
      <c r="DF750" s="75">
        <f t="shared" si="138"/>
        <v>25.272580000000001</v>
      </c>
      <c r="DG750" s="75">
        <f t="shared" si="139"/>
        <v>0.14339414911355314</v>
      </c>
      <c r="DH750" s="75">
        <f t="shared" si="140"/>
        <v>25.130980000000001</v>
      </c>
      <c r="DI750" s="75">
        <f t="shared" si="141"/>
        <v>0.10639587398014971</v>
      </c>
      <c r="DJ750" s="75">
        <f t="shared" si="142"/>
        <v>25.00648</v>
      </c>
      <c r="DK750" s="75">
        <f t="shared" si="143"/>
        <v>0.18764910604636517</v>
      </c>
      <c r="DM750" s="74" t="s">
        <v>3700</v>
      </c>
      <c r="DN750" s="74" t="s">
        <v>3701</v>
      </c>
    </row>
    <row r="751" spans="2:118" s="73" customFormat="1" x14ac:dyDescent="0.35">
      <c r="B751" s="74" t="s">
        <v>3703</v>
      </c>
      <c r="C751" s="74" t="s">
        <v>3704</v>
      </c>
      <c r="D751" s="73">
        <v>1</v>
      </c>
      <c r="E751" s="74" t="s">
        <v>3705</v>
      </c>
      <c r="F751" s="74"/>
      <c r="G751" s="74" t="s">
        <v>991</v>
      </c>
      <c r="H751" s="74" t="s">
        <v>3706</v>
      </c>
      <c r="I751" s="73">
        <v>5</v>
      </c>
      <c r="J751" s="73">
        <v>5</v>
      </c>
      <c r="K751" s="73">
        <v>5</v>
      </c>
      <c r="L751" s="73">
        <v>25.6</v>
      </c>
      <c r="M751" s="73">
        <v>22.952000000000002</v>
      </c>
      <c r="N751" s="73">
        <v>0</v>
      </c>
      <c r="O751" s="73">
        <v>19.707999999999998</v>
      </c>
      <c r="P751" s="73">
        <v>1242300000</v>
      </c>
      <c r="Q751" s="73">
        <v>53</v>
      </c>
      <c r="S751" s="73">
        <v>0.99680299999999999</v>
      </c>
      <c r="T751" s="73">
        <v>0.247418</v>
      </c>
      <c r="V751" s="73">
        <v>0.332133858</v>
      </c>
      <c r="W751" s="73">
        <v>0.94536271199999999</v>
      </c>
      <c r="X751" s="73">
        <v>-0.24499511700000001</v>
      </c>
      <c r="Z751" s="73">
        <v>1.038951508</v>
      </c>
      <c r="AA751" s="73">
        <v>0.20838709699999999</v>
      </c>
      <c r="AB751" s="73">
        <v>-0.54057426500000005</v>
      </c>
      <c r="AD751" s="73">
        <v>0.77519249700000004</v>
      </c>
      <c r="AE751" s="73">
        <v>0.366371365</v>
      </c>
      <c r="AF751" s="73">
        <v>-0.40799903900000001</v>
      </c>
      <c r="AH751" s="73">
        <v>1.2784410230000001</v>
      </c>
      <c r="AI751" s="73">
        <v>0.21406185599999999</v>
      </c>
      <c r="AJ751" s="73">
        <v>-0.95911369300000004</v>
      </c>
      <c r="AK751" s="73" t="s">
        <v>340</v>
      </c>
      <c r="AL751" s="73">
        <v>1.826438394</v>
      </c>
      <c r="AM751" s="73">
        <v>2.3602649E-2</v>
      </c>
      <c r="AN751" s="73">
        <v>-0.95219879200000002</v>
      </c>
      <c r="AO751" s="73">
        <v>1</v>
      </c>
      <c r="AP751" s="73">
        <v>0</v>
      </c>
      <c r="AQ751" s="73">
        <v>2</v>
      </c>
      <c r="AR751" s="73">
        <v>3</v>
      </c>
      <c r="AS751" s="73">
        <v>3</v>
      </c>
      <c r="AT751" s="73">
        <v>2</v>
      </c>
      <c r="AU751" s="73">
        <v>1</v>
      </c>
      <c r="AV751" s="73">
        <v>1</v>
      </c>
      <c r="AW751" s="73">
        <v>3</v>
      </c>
      <c r="AX751" s="73">
        <v>2</v>
      </c>
      <c r="AY751" s="73">
        <v>1</v>
      </c>
      <c r="AZ751" s="73">
        <v>1</v>
      </c>
      <c r="BA751" s="73">
        <v>3</v>
      </c>
      <c r="BB751" s="73">
        <v>2</v>
      </c>
      <c r="BC751" s="73">
        <v>2</v>
      </c>
      <c r="BD751" s="73">
        <v>1</v>
      </c>
      <c r="BE751" s="73">
        <v>0</v>
      </c>
      <c r="BF751" s="73">
        <v>2</v>
      </c>
      <c r="BG751" s="73">
        <v>2</v>
      </c>
      <c r="BH751" s="73">
        <v>5</v>
      </c>
      <c r="BI751" s="73">
        <v>1</v>
      </c>
      <c r="BJ751" s="73">
        <v>1</v>
      </c>
      <c r="BK751" s="73">
        <v>0</v>
      </c>
      <c r="BL751" s="73">
        <v>2</v>
      </c>
      <c r="BM751" s="73">
        <v>2</v>
      </c>
      <c r="BN751" s="73">
        <v>1</v>
      </c>
      <c r="BO751" s="73">
        <v>2</v>
      </c>
      <c r="BP751" s="73">
        <v>2</v>
      </c>
      <c r="BQ751" s="73">
        <v>2</v>
      </c>
      <c r="BR751" s="73">
        <v>3</v>
      </c>
      <c r="BT751" s="73" t="s">
        <v>3702</v>
      </c>
      <c r="BU751" s="73">
        <v>24.300999999999998</v>
      </c>
      <c r="BV751" s="73">
        <v>24.684999999999999</v>
      </c>
      <c r="BW751" s="73">
        <v>24.8673</v>
      </c>
      <c r="BX751" s="73">
        <v>25.200099999999999</v>
      </c>
      <c r="BY751" s="73">
        <v>24.4072</v>
      </c>
      <c r="BZ751" s="73">
        <v>24.851600000000001</v>
      </c>
      <c r="CA751" s="73">
        <v>24.7788</v>
      </c>
      <c r="CB751" s="73">
        <v>24.096499999999999</v>
      </c>
      <c r="CC751" s="73">
        <v>24.9788</v>
      </c>
      <c r="CD751" s="73">
        <v>23.529800000000002</v>
      </c>
      <c r="CE751" s="73">
        <v>24.2087</v>
      </c>
      <c r="CF751" s="73">
        <v>24.615400000000001</v>
      </c>
      <c r="CG751" s="73">
        <v>24.679400000000001</v>
      </c>
      <c r="CH751" s="73">
        <v>23.7241</v>
      </c>
      <c r="CI751" s="73">
        <v>23.530100000000001</v>
      </c>
      <c r="CJ751" s="73">
        <v>23.6631</v>
      </c>
      <c r="CK751" s="73">
        <v>24.282800000000002</v>
      </c>
      <c r="CL751" s="73">
        <v>24.388200000000001</v>
      </c>
      <c r="CM751" s="73">
        <v>24.099699999999999</v>
      </c>
      <c r="CN751" s="73">
        <v>24.986799999999999</v>
      </c>
      <c r="CO751" s="73">
        <v>23.241199999999999</v>
      </c>
      <c r="CP751" s="73">
        <v>24.281600000000001</v>
      </c>
      <c r="CQ751" s="73">
        <v>22.616599999999998</v>
      </c>
      <c r="CR751" s="73">
        <v>23.676200000000001</v>
      </c>
      <c r="CS751" s="73">
        <v>24.849499999999999</v>
      </c>
      <c r="CT751" s="73">
        <v>23.153500000000001</v>
      </c>
      <c r="CU751" s="73">
        <v>23.457799999999999</v>
      </c>
      <c r="CV751" s="73">
        <v>23.601299999999998</v>
      </c>
      <c r="CW751" s="73">
        <v>23.781199999999998</v>
      </c>
      <c r="CX751" s="73">
        <v>24.7059</v>
      </c>
      <c r="CZ751" s="75">
        <f t="shared" si="132"/>
        <v>24.692119999999996</v>
      </c>
      <c r="DA751" s="75">
        <f t="shared" si="133"/>
        <v>0.36157180061503713</v>
      </c>
      <c r="DB751" s="75">
        <f t="shared" si="134"/>
        <v>24.447099999999999</v>
      </c>
      <c r="DC751" s="75">
        <f t="shared" si="135"/>
        <v>0.61658529012619145</v>
      </c>
      <c r="DD751" s="75">
        <f t="shared" si="136"/>
        <v>24.151540000000001</v>
      </c>
      <c r="DE751" s="75">
        <f t="shared" si="137"/>
        <v>0.51622722032066493</v>
      </c>
      <c r="DF751" s="75">
        <f t="shared" si="138"/>
        <v>24.284120000000001</v>
      </c>
      <c r="DG751" s="75">
        <f t="shared" si="139"/>
        <v>0.48069484811052404</v>
      </c>
      <c r="DH751" s="75">
        <f t="shared" si="140"/>
        <v>23.73302</v>
      </c>
      <c r="DI751" s="75">
        <f t="shared" si="141"/>
        <v>0.87163304320109436</v>
      </c>
      <c r="DJ751" s="75">
        <f t="shared" si="142"/>
        <v>23.739939999999997</v>
      </c>
      <c r="DK751" s="75">
        <f t="shared" si="143"/>
        <v>0.58683835338191714</v>
      </c>
      <c r="DM751" s="74" t="s">
        <v>3703</v>
      </c>
      <c r="DN751" s="74" t="s">
        <v>3704</v>
      </c>
    </row>
    <row r="752" spans="2:118" s="73" customFormat="1" x14ac:dyDescent="0.35">
      <c r="B752" s="74" t="s">
        <v>3708</v>
      </c>
      <c r="C752" s="74" t="s">
        <v>3709</v>
      </c>
      <c r="D752" s="73">
        <v>1</v>
      </c>
      <c r="E752" s="74" t="s">
        <v>1396</v>
      </c>
      <c r="F752" s="74"/>
      <c r="G752" s="74" t="s">
        <v>3710</v>
      </c>
      <c r="H752" s="74" t="s">
        <v>3711</v>
      </c>
      <c r="I752" s="73">
        <v>21</v>
      </c>
      <c r="J752" s="73">
        <v>21</v>
      </c>
      <c r="K752" s="73">
        <v>21</v>
      </c>
      <c r="L752" s="73">
        <v>36.200000000000003</v>
      </c>
      <c r="M752" s="73">
        <v>85.635999999999996</v>
      </c>
      <c r="N752" s="73">
        <v>0</v>
      </c>
      <c r="O752" s="73">
        <v>211.39</v>
      </c>
      <c r="P752" s="73">
        <v>1235100000</v>
      </c>
      <c r="Q752" s="73">
        <v>177</v>
      </c>
      <c r="S752" s="73">
        <v>2.4708399999999999</v>
      </c>
      <c r="T752" s="73">
        <v>0.11899999999999999</v>
      </c>
      <c r="V752" s="73">
        <v>1.110630402</v>
      </c>
      <c r="W752" s="73">
        <v>1</v>
      </c>
      <c r="X752" s="73">
        <v>1.369465637</v>
      </c>
      <c r="Z752" s="73">
        <v>1.829086011</v>
      </c>
      <c r="AA752" s="73">
        <v>0.19400000000000001</v>
      </c>
      <c r="AB752" s="73">
        <v>1.9549674990000001</v>
      </c>
      <c r="AD752" s="73">
        <v>1.045843353</v>
      </c>
      <c r="AE752" s="73">
        <v>0.30753684199999998</v>
      </c>
      <c r="AF752" s="73">
        <v>1.5541362759999999</v>
      </c>
      <c r="AH752" s="73">
        <v>1.6283752760000001</v>
      </c>
      <c r="AI752" s="73">
        <v>0.205263158</v>
      </c>
      <c r="AJ752" s="73">
        <v>1.8779781339999999</v>
      </c>
      <c r="AK752" s="73" t="s">
        <v>340</v>
      </c>
      <c r="AL752" s="73">
        <v>2.3784935200000001</v>
      </c>
      <c r="AM752" s="73">
        <v>9.6363639999999997E-3</v>
      </c>
      <c r="AN752" s="73">
        <v>2.4440807339999999</v>
      </c>
      <c r="AO752" s="73">
        <v>0</v>
      </c>
      <c r="AP752" s="73">
        <v>1</v>
      </c>
      <c r="AQ752" s="73">
        <v>0</v>
      </c>
      <c r="AR752" s="73">
        <v>1</v>
      </c>
      <c r="AS752" s="73">
        <v>8</v>
      </c>
      <c r="AT752" s="73">
        <v>2</v>
      </c>
      <c r="AU752" s="73">
        <v>1</v>
      </c>
      <c r="AV752" s="73">
        <v>3</v>
      </c>
      <c r="AW752" s="73">
        <v>1</v>
      </c>
      <c r="AX752" s="73">
        <v>11</v>
      </c>
      <c r="AY752" s="73">
        <v>2</v>
      </c>
      <c r="AZ752" s="73">
        <v>4</v>
      </c>
      <c r="BA752" s="73">
        <v>4</v>
      </c>
      <c r="BB752" s="73">
        <v>10</v>
      </c>
      <c r="BC752" s="73">
        <v>13</v>
      </c>
      <c r="BD752" s="73">
        <v>6</v>
      </c>
      <c r="BE752" s="73">
        <v>7</v>
      </c>
      <c r="BF752" s="73">
        <v>13</v>
      </c>
      <c r="BG752" s="73">
        <v>11</v>
      </c>
      <c r="BH752" s="73">
        <v>1</v>
      </c>
      <c r="BI752" s="73">
        <v>6</v>
      </c>
      <c r="BJ752" s="73">
        <v>4</v>
      </c>
      <c r="BK752" s="73">
        <v>8</v>
      </c>
      <c r="BL752" s="73">
        <v>6</v>
      </c>
      <c r="BM752" s="73">
        <v>2</v>
      </c>
      <c r="BN752" s="73">
        <v>10</v>
      </c>
      <c r="BO752" s="73">
        <v>15</v>
      </c>
      <c r="BP752" s="73">
        <v>11</v>
      </c>
      <c r="BQ752" s="73">
        <v>13</v>
      </c>
      <c r="BR752" s="73">
        <v>3</v>
      </c>
      <c r="BT752" s="73" t="s">
        <v>3707</v>
      </c>
      <c r="BU752" s="73">
        <v>22.6465</v>
      </c>
      <c r="BV752" s="73">
        <v>21.500299999999999</v>
      </c>
      <c r="BW752" s="73" t="s">
        <v>558</v>
      </c>
      <c r="BX752" s="73">
        <v>22.034400000000002</v>
      </c>
      <c r="BY752" s="73">
        <v>24.196400000000001</v>
      </c>
      <c r="BZ752" s="73">
        <v>23.687100000000001</v>
      </c>
      <c r="CA752" s="73">
        <v>23.1845</v>
      </c>
      <c r="CB752" s="73">
        <v>23.297799999999999</v>
      </c>
      <c r="CC752" s="73">
        <v>22.963899999999999</v>
      </c>
      <c r="CD752" s="73">
        <v>24.663699999999999</v>
      </c>
      <c r="CE752" s="73">
        <v>24.495200000000001</v>
      </c>
      <c r="CF752" s="73">
        <v>23.860499999999998</v>
      </c>
      <c r="CG752" s="73">
        <v>23.6068</v>
      </c>
      <c r="CH752" s="73">
        <v>24.2514</v>
      </c>
      <c r="CI752" s="73">
        <v>24.5105</v>
      </c>
      <c r="CJ752" s="73">
        <v>24.0167</v>
      </c>
      <c r="CK752" s="73">
        <v>24.349</v>
      </c>
      <c r="CL752" s="73">
        <v>24.277200000000001</v>
      </c>
      <c r="CM752" s="73">
        <v>24.4391</v>
      </c>
      <c r="CN752" s="73">
        <v>21.638300000000001</v>
      </c>
      <c r="CO752" s="73">
        <v>24.4908</v>
      </c>
      <c r="CP752" s="73">
        <v>24.107099999999999</v>
      </c>
      <c r="CQ752" s="73">
        <v>24.3874</v>
      </c>
      <c r="CR752" s="73">
        <v>24.424299999999999</v>
      </c>
      <c r="CS752" s="73">
        <v>22.9299</v>
      </c>
      <c r="CT752" s="73">
        <v>24.719200000000001</v>
      </c>
      <c r="CU752" s="73">
        <v>24.7849</v>
      </c>
      <c r="CV752" s="73">
        <v>24.870100000000001</v>
      </c>
      <c r="CW752" s="73">
        <v>24.589600000000001</v>
      </c>
      <c r="CX752" s="73">
        <v>24.206399999999999</v>
      </c>
      <c r="CZ752" s="75">
        <f t="shared" si="132"/>
        <v>22.5944</v>
      </c>
      <c r="DA752" s="75">
        <f t="shared" si="133"/>
        <v>1.1661579681443965</v>
      </c>
      <c r="DB752" s="75">
        <f t="shared" si="134"/>
        <v>23.5594</v>
      </c>
      <c r="DC752" s="75">
        <f t="shared" si="135"/>
        <v>0.67070682865168429</v>
      </c>
      <c r="DD752" s="75">
        <f t="shared" si="136"/>
        <v>24.144880000000001</v>
      </c>
      <c r="DE752" s="75">
        <f t="shared" si="137"/>
        <v>0.39942166566174209</v>
      </c>
      <c r="DF752" s="75">
        <f t="shared" si="138"/>
        <v>23.744059999999998</v>
      </c>
      <c r="DG752" s="75">
        <f t="shared" si="139"/>
        <v>1.1876267313428066</v>
      </c>
      <c r="DH752" s="75">
        <f t="shared" si="140"/>
        <v>24.067900000000002</v>
      </c>
      <c r="DI752" s="75">
        <f t="shared" si="141"/>
        <v>0.65278753434789161</v>
      </c>
      <c r="DJ752" s="75">
        <f t="shared" si="142"/>
        <v>24.634040000000002</v>
      </c>
      <c r="DK752" s="75">
        <f t="shared" si="143"/>
        <v>0.26008949036822004</v>
      </c>
      <c r="DM752" s="74" t="s">
        <v>3708</v>
      </c>
      <c r="DN752" s="74" t="s">
        <v>3709</v>
      </c>
    </row>
    <row r="753" spans="2:118" s="73" customFormat="1" x14ac:dyDescent="0.35">
      <c r="B753" s="74" t="s">
        <v>3713</v>
      </c>
      <c r="C753" s="74" t="s">
        <v>3714</v>
      </c>
      <c r="D753" s="73">
        <v>1</v>
      </c>
      <c r="E753" s="74" t="s">
        <v>1555</v>
      </c>
      <c r="F753" s="74"/>
      <c r="G753" s="74" t="s">
        <v>3715</v>
      </c>
      <c r="H753" s="74" t="s">
        <v>3716</v>
      </c>
      <c r="I753" s="73">
        <v>22</v>
      </c>
      <c r="J753" s="73">
        <v>22</v>
      </c>
      <c r="K753" s="73">
        <v>22</v>
      </c>
      <c r="L753" s="73">
        <v>61.5</v>
      </c>
      <c r="M753" s="73">
        <v>43.695</v>
      </c>
      <c r="N753" s="73">
        <v>0</v>
      </c>
      <c r="O753" s="73">
        <v>323.31</v>
      </c>
      <c r="P753" s="73">
        <v>20901000000</v>
      </c>
      <c r="Q753" s="73">
        <v>454</v>
      </c>
      <c r="S753" s="73">
        <v>1.1781699999999999</v>
      </c>
      <c r="T753" s="73">
        <v>0.34986400000000001</v>
      </c>
      <c r="V753" s="73">
        <v>0.49966465300000001</v>
      </c>
      <c r="W753" s="73">
        <v>0.97948098400000005</v>
      </c>
      <c r="X753" s="73">
        <v>0.20941848800000001</v>
      </c>
      <c r="Z753" s="73">
        <v>1.4070396949999999</v>
      </c>
      <c r="AA753" s="73">
        <v>0.17355737700000001</v>
      </c>
      <c r="AB753" s="73">
        <v>0.418801117</v>
      </c>
      <c r="AD753" s="73">
        <v>0.780183827</v>
      </c>
      <c r="AE753" s="73">
        <v>0.382768</v>
      </c>
      <c r="AF753" s="73">
        <v>0.32669448899999998</v>
      </c>
      <c r="AH753" s="73">
        <v>1.17700973</v>
      </c>
      <c r="AI753" s="73">
        <v>0.24910037199999999</v>
      </c>
      <c r="AJ753" s="73">
        <v>0.422795486</v>
      </c>
      <c r="AK753" s="73" t="s">
        <v>340</v>
      </c>
      <c r="AL753" s="73">
        <v>1.8150399399999999</v>
      </c>
      <c r="AM753" s="73">
        <v>3.9057033999999997E-2</v>
      </c>
      <c r="AN753" s="73">
        <v>0.55756378200000001</v>
      </c>
      <c r="AO753" s="73">
        <v>6</v>
      </c>
      <c r="AP753" s="73">
        <v>17</v>
      </c>
      <c r="AQ753" s="73">
        <v>12</v>
      </c>
      <c r="AR753" s="73">
        <v>12</v>
      </c>
      <c r="AS753" s="73">
        <v>15</v>
      </c>
      <c r="AT753" s="73">
        <v>10</v>
      </c>
      <c r="AU753" s="73">
        <v>15</v>
      </c>
      <c r="AV753" s="73">
        <v>14</v>
      </c>
      <c r="AW753" s="73">
        <v>14</v>
      </c>
      <c r="AX753" s="73">
        <v>19</v>
      </c>
      <c r="AY753" s="73">
        <v>12</v>
      </c>
      <c r="AZ753" s="73">
        <v>15</v>
      </c>
      <c r="BA753" s="73">
        <v>16</v>
      </c>
      <c r="BB753" s="73">
        <v>19</v>
      </c>
      <c r="BC753" s="73">
        <v>18</v>
      </c>
      <c r="BD753" s="73">
        <v>15</v>
      </c>
      <c r="BE753" s="73">
        <v>14</v>
      </c>
      <c r="BF753" s="73">
        <v>22</v>
      </c>
      <c r="BG753" s="73">
        <v>15</v>
      </c>
      <c r="BH753" s="73">
        <v>15</v>
      </c>
      <c r="BI753" s="73">
        <v>12</v>
      </c>
      <c r="BJ753" s="73">
        <v>13</v>
      </c>
      <c r="BK753" s="73">
        <v>18</v>
      </c>
      <c r="BL753" s="73">
        <v>17</v>
      </c>
      <c r="BM753" s="73">
        <v>14</v>
      </c>
      <c r="BN753" s="73">
        <v>14</v>
      </c>
      <c r="BO753" s="73">
        <v>16</v>
      </c>
      <c r="BP753" s="73">
        <v>17</v>
      </c>
      <c r="BQ753" s="73">
        <v>21</v>
      </c>
      <c r="BR753" s="73">
        <v>17</v>
      </c>
      <c r="BT753" s="73" t="s">
        <v>3712</v>
      </c>
      <c r="BU753" s="73">
        <v>27.446000000000002</v>
      </c>
      <c r="BV753" s="73">
        <v>27.667999999999999</v>
      </c>
      <c r="BW753" s="73">
        <v>27.706399999999999</v>
      </c>
      <c r="BX753" s="73">
        <v>28.011199999999999</v>
      </c>
      <c r="BY753" s="73">
        <v>28.310300000000002</v>
      </c>
      <c r="BZ753" s="73">
        <v>28.043199999999999</v>
      </c>
      <c r="CA753" s="73">
        <v>27.680499999999999</v>
      </c>
      <c r="CB753" s="73">
        <v>28.0107</v>
      </c>
      <c r="CC753" s="73">
        <v>27.986899999999999</v>
      </c>
      <c r="CD753" s="73">
        <v>28.467700000000001</v>
      </c>
      <c r="CE753" s="73">
        <v>28.205200000000001</v>
      </c>
      <c r="CF753" s="73">
        <v>28.0122</v>
      </c>
      <c r="CG753" s="73">
        <v>28.222300000000001</v>
      </c>
      <c r="CH753" s="73">
        <v>28.505199999999999</v>
      </c>
      <c r="CI753" s="73">
        <v>28.290900000000001</v>
      </c>
      <c r="CJ753" s="73">
        <v>28.209399999999999</v>
      </c>
      <c r="CK753" s="73">
        <v>28.086400000000001</v>
      </c>
      <c r="CL753" s="73">
        <v>28.502400000000002</v>
      </c>
      <c r="CM753" s="73">
        <v>28.3642</v>
      </c>
      <c r="CN753" s="73">
        <v>27.6129</v>
      </c>
      <c r="CO753" s="73">
        <v>28.239599999999999</v>
      </c>
      <c r="CP753" s="73">
        <v>28.0427</v>
      </c>
      <c r="CQ753" s="73">
        <v>28.574100000000001</v>
      </c>
      <c r="CR753" s="73">
        <v>28.506</v>
      </c>
      <c r="CS753" s="73">
        <v>27.8934</v>
      </c>
      <c r="CT753" s="73">
        <v>28.0687</v>
      </c>
      <c r="CU753" s="73">
        <v>28.309899999999999</v>
      </c>
      <c r="CV753" s="73">
        <v>28.696899999999999</v>
      </c>
      <c r="CW753" s="73">
        <v>28.430299999999999</v>
      </c>
      <c r="CX753" s="73">
        <v>28.4237</v>
      </c>
      <c r="CZ753" s="75">
        <f t="shared" si="132"/>
        <v>27.828380000000003</v>
      </c>
      <c r="DA753" s="75">
        <f t="shared" si="133"/>
        <v>0.33633516319290813</v>
      </c>
      <c r="DB753" s="75">
        <f t="shared" si="134"/>
        <v>28.037799999999997</v>
      </c>
      <c r="DC753" s="75">
        <f t="shared" si="135"/>
        <v>0.28099451951951027</v>
      </c>
      <c r="DD753" s="75">
        <f t="shared" si="136"/>
        <v>28.247160000000001</v>
      </c>
      <c r="DE753" s="75">
        <f t="shared" si="137"/>
        <v>0.17754062352036445</v>
      </c>
      <c r="DF753" s="75">
        <f t="shared" si="138"/>
        <v>28.155060000000002</v>
      </c>
      <c r="DG753" s="75">
        <f t="shared" si="139"/>
        <v>0.34131697584503512</v>
      </c>
      <c r="DH753" s="75">
        <f t="shared" si="140"/>
        <v>28.251160000000006</v>
      </c>
      <c r="DI753" s="75">
        <f t="shared" si="141"/>
        <v>0.29189685335748361</v>
      </c>
      <c r="DJ753" s="75">
        <f t="shared" si="142"/>
        <v>28.385900000000003</v>
      </c>
      <c r="DK753" s="75">
        <f t="shared" si="143"/>
        <v>0.22721852917400898</v>
      </c>
      <c r="DM753" s="74" t="s">
        <v>3713</v>
      </c>
      <c r="DN753" s="74" t="s">
        <v>3714</v>
      </c>
    </row>
    <row r="754" spans="2:118" s="73" customFormat="1" x14ac:dyDescent="0.35">
      <c r="B754" s="74" t="s">
        <v>3718</v>
      </c>
      <c r="C754" s="74" t="s">
        <v>3719</v>
      </c>
      <c r="D754" s="73">
        <v>1</v>
      </c>
      <c r="E754" s="74"/>
      <c r="F754" s="74"/>
      <c r="G754" s="74" t="s">
        <v>1491</v>
      </c>
      <c r="H754" s="74" t="s">
        <v>1491</v>
      </c>
      <c r="I754" s="73">
        <v>8</v>
      </c>
      <c r="J754" s="73">
        <v>8</v>
      </c>
      <c r="K754" s="73">
        <v>8</v>
      </c>
      <c r="L754" s="73">
        <v>35</v>
      </c>
      <c r="M754" s="73">
        <v>39.289000000000001</v>
      </c>
      <c r="N754" s="73">
        <v>0</v>
      </c>
      <c r="O754" s="73">
        <v>50.027000000000001</v>
      </c>
      <c r="P754" s="73">
        <v>635200000</v>
      </c>
      <c r="Q754" s="73">
        <v>88</v>
      </c>
      <c r="S754" s="73">
        <v>1.8806700000000001</v>
      </c>
      <c r="T754" s="73">
        <v>0.28154800000000002</v>
      </c>
      <c r="V754" s="73">
        <v>0.459649904</v>
      </c>
      <c r="W754" s="73">
        <v>0.967161677</v>
      </c>
      <c r="X754" s="73">
        <v>0.19137268099999999</v>
      </c>
      <c r="Z754" s="73">
        <v>0.75633127700000002</v>
      </c>
      <c r="AA754" s="73">
        <v>0.33833628300000002</v>
      </c>
      <c r="AB754" s="73">
        <v>0.328906631</v>
      </c>
      <c r="AD754" s="73">
        <v>1.450698187</v>
      </c>
      <c r="AE754" s="73">
        <v>0.29882568799999998</v>
      </c>
      <c r="AF754" s="73">
        <v>0.50180778500000001</v>
      </c>
      <c r="AH754" s="73">
        <v>1.476905387</v>
      </c>
      <c r="AI754" s="73">
        <v>0.21038167899999999</v>
      </c>
      <c r="AJ754" s="73">
        <v>0.53424148599999999</v>
      </c>
      <c r="AK754" s="73" t="s">
        <v>340</v>
      </c>
      <c r="AL754" s="73">
        <v>1.7154262650000001</v>
      </c>
      <c r="AM754" s="73">
        <v>4.7257731999999997E-2</v>
      </c>
      <c r="AN754" s="73">
        <v>0.53325691200000003</v>
      </c>
      <c r="AO754" s="73">
        <v>1</v>
      </c>
      <c r="AP754" s="73">
        <v>0</v>
      </c>
      <c r="AQ754" s="73">
        <v>2</v>
      </c>
      <c r="AR754" s="73">
        <v>0</v>
      </c>
      <c r="AS754" s="73">
        <v>2</v>
      </c>
      <c r="AT754" s="73">
        <v>1</v>
      </c>
      <c r="AU754" s="73">
        <v>4</v>
      </c>
      <c r="AV754" s="73">
        <v>4</v>
      </c>
      <c r="AW754" s="73">
        <v>2</v>
      </c>
      <c r="AX754" s="73">
        <v>6</v>
      </c>
      <c r="AY754" s="73">
        <v>2</v>
      </c>
      <c r="AZ754" s="73">
        <v>3</v>
      </c>
      <c r="BA754" s="73">
        <v>1</v>
      </c>
      <c r="BB754" s="73">
        <v>4</v>
      </c>
      <c r="BC754" s="73">
        <v>3</v>
      </c>
      <c r="BD754" s="73">
        <v>4</v>
      </c>
      <c r="BE754" s="73">
        <v>4</v>
      </c>
      <c r="BF754" s="73">
        <v>5</v>
      </c>
      <c r="BG754" s="73">
        <v>4</v>
      </c>
      <c r="BH754" s="73">
        <v>2</v>
      </c>
      <c r="BI754" s="73">
        <v>1</v>
      </c>
      <c r="BJ754" s="73">
        <v>1</v>
      </c>
      <c r="BK754" s="73">
        <v>5</v>
      </c>
      <c r="BL754" s="73">
        <v>4</v>
      </c>
      <c r="BM754" s="73">
        <v>1</v>
      </c>
      <c r="BN754" s="73">
        <v>3</v>
      </c>
      <c r="BO754" s="73">
        <v>5</v>
      </c>
      <c r="BP754" s="73">
        <v>5</v>
      </c>
      <c r="BQ754" s="73">
        <v>6</v>
      </c>
      <c r="BR754" s="73">
        <v>3</v>
      </c>
      <c r="BT754" s="73" t="s">
        <v>3717</v>
      </c>
      <c r="BU754" s="73">
        <v>22.655799999999999</v>
      </c>
      <c r="BV754" s="73">
        <v>22.5686</v>
      </c>
      <c r="BW754" s="73">
        <v>22.4467</v>
      </c>
      <c r="BX754" s="73">
        <v>22.918800000000001</v>
      </c>
      <c r="BY754" s="73">
        <v>23.436399999999999</v>
      </c>
      <c r="BZ754" s="73">
        <v>23.127800000000001</v>
      </c>
      <c r="CA754" s="73">
        <v>22.872699999999998</v>
      </c>
      <c r="CB754" s="73">
        <v>22.787800000000001</v>
      </c>
      <c r="CC754" s="73">
        <v>22.999700000000001</v>
      </c>
      <c r="CD754" s="73">
        <v>23.1952</v>
      </c>
      <c r="CE754" s="73">
        <v>23.262799999999999</v>
      </c>
      <c r="CF754" s="73">
        <v>22.925599999999999</v>
      </c>
      <c r="CG754" s="73">
        <v>22.715299999999999</v>
      </c>
      <c r="CH754" s="73">
        <v>23.389800000000001</v>
      </c>
      <c r="CI754" s="73">
        <v>23.377199999999998</v>
      </c>
      <c r="CJ754" s="73">
        <v>23.4087</v>
      </c>
      <c r="CK754" s="73">
        <v>23.373200000000001</v>
      </c>
      <c r="CL754" s="73">
        <v>23.356400000000001</v>
      </c>
      <c r="CM754" s="73">
        <v>23.453199999999999</v>
      </c>
      <c r="CN754" s="73">
        <v>22.9438</v>
      </c>
      <c r="CO754" s="73">
        <v>23.4665</v>
      </c>
      <c r="CP754" s="73">
        <v>23.164999999999999</v>
      </c>
      <c r="CQ754" s="73">
        <v>23.2987</v>
      </c>
      <c r="CR754" s="73">
        <v>23.697299999999998</v>
      </c>
      <c r="CS754" s="73">
        <v>23.07</v>
      </c>
      <c r="CT754" s="73">
        <v>23.534199999999998</v>
      </c>
      <c r="CU754" s="73">
        <v>23.293600000000001</v>
      </c>
      <c r="CV754" s="73">
        <v>23.277100000000001</v>
      </c>
      <c r="CW754" s="73">
        <v>23.302800000000001</v>
      </c>
      <c r="CX754" s="73">
        <v>23.284700000000001</v>
      </c>
      <c r="CZ754" s="75">
        <f t="shared" si="132"/>
        <v>22.805259999999997</v>
      </c>
      <c r="DA754" s="75">
        <f t="shared" si="133"/>
        <v>0.39310957505509814</v>
      </c>
      <c r="DB754" s="75">
        <f t="shared" si="134"/>
        <v>22.996640000000003</v>
      </c>
      <c r="DC754" s="75">
        <f t="shared" si="135"/>
        <v>0.17001003793894071</v>
      </c>
      <c r="DD754" s="75">
        <f t="shared" si="136"/>
        <v>23.134139999999999</v>
      </c>
      <c r="DE754" s="75">
        <f t="shared" si="137"/>
        <v>0.2999622776283713</v>
      </c>
      <c r="DF754" s="75">
        <f t="shared" si="138"/>
        <v>23.30706</v>
      </c>
      <c r="DG754" s="75">
        <f t="shared" si="139"/>
        <v>0.20643058881861484</v>
      </c>
      <c r="DH754" s="75">
        <f t="shared" si="140"/>
        <v>23.339499999999997</v>
      </c>
      <c r="DI754" s="75">
        <f t="shared" si="141"/>
        <v>0.24944687811235433</v>
      </c>
      <c r="DJ754" s="75">
        <f t="shared" si="142"/>
        <v>23.338480000000001</v>
      </c>
      <c r="DK754" s="75">
        <f t="shared" si="143"/>
        <v>0.10983326909456782</v>
      </c>
      <c r="DM754" s="74" t="s">
        <v>3718</v>
      </c>
      <c r="DN754" s="74" t="s">
        <v>3719</v>
      </c>
    </row>
    <row r="755" spans="2:118" s="73" customFormat="1" x14ac:dyDescent="0.35">
      <c r="B755" s="74" t="s">
        <v>3721</v>
      </c>
      <c r="C755" s="74" t="s">
        <v>3722</v>
      </c>
      <c r="D755" s="73">
        <v>1</v>
      </c>
      <c r="E755" s="74"/>
      <c r="F755" s="74"/>
      <c r="G755" s="74" t="s">
        <v>3723</v>
      </c>
      <c r="H755" s="74" t="s">
        <v>3723</v>
      </c>
      <c r="I755" s="73">
        <v>8</v>
      </c>
      <c r="J755" s="73">
        <v>8</v>
      </c>
      <c r="K755" s="73">
        <v>8</v>
      </c>
      <c r="L755" s="73">
        <v>29.1</v>
      </c>
      <c r="M755" s="73">
        <v>41.188000000000002</v>
      </c>
      <c r="N755" s="73">
        <v>0</v>
      </c>
      <c r="O755" s="73">
        <v>14.11</v>
      </c>
      <c r="P755" s="73">
        <v>376120000</v>
      </c>
      <c r="Q755" s="73">
        <v>40</v>
      </c>
      <c r="S755" s="73">
        <v>7.0080400000000001E-2</v>
      </c>
      <c r="T755" s="73">
        <v>0.92323900000000003</v>
      </c>
      <c r="V755" s="73">
        <v>0.86289763100000005</v>
      </c>
      <c r="W755" s="73">
        <v>1</v>
      </c>
      <c r="X755" s="73">
        <v>0.19950103799999999</v>
      </c>
      <c r="Z755" s="73">
        <v>0.45188419000000002</v>
      </c>
      <c r="AA755" s="73">
        <v>0.52781839900000005</v>
      </c>
      <c r="AB755" s="73">
        <v>0.20874404899999999</v>
      </c>
      <c r="AD755" s="73">
        <v>0.23800205999999999</v>
      </c>
      <c r="AE755" s="73">
        <v>0.75703149599999997</v>
      </c>
      <c r="AF755" s="73">
        <v>0.124766159</v>
      </c>
      <c r="AH755" s="73">
        <v>0.71789318300000005</v>
      </c>
      <c r="AI755" s="73">
        <v>0.49755339799999998</v>
      </c>
      <c r="AJ755" s="73">
        <v>0.16564865100000001</v>
      </c>
      <c r="AL755" s="73">
        <v>0.40116249700000001</v>
      </c>
      <c r="AM755" s="73">
        <v>0.59636435600000004</v>
      </c>
      <c r="AN755" s="73">
        <v>0.11739158600000001</v>
      </c>
      <c r="AO755" s="73">
        <v>1</v>
      </c>
      <c r="AP755" s="73">
        <v>0</v>
      </c>
      <c r="AQ755" s="73">
        <v>1</v>
      </c>
      <c r="AR755" s="73">
        <v>0</v>
      </c>
      <c r="AS755" s="73">
        <v>0</v>
      </c>
      <c r="AT755" s="73">
        <v>1</v>
      </c>
      <c r="AU755" s="73">
        <v>3</v>
      </c>
      <c r="AV755" s="73">
        <v>0</v>
      </c>
      <c r="AW755" s="73">
        <v>0</v>
      </c>
      <c r="AX755" s="73">
        <v>5</v>
      </c>
      <c r="AY755" s="73">
        <v>1</v>
      </c>
      <c r="AZ755" s="73">
        <v>2</v>
      </c>
      <c r="BA755" s="73">
        <v>1</v>
      </c>
      <c r="BB755" s="73">
        <v>1</v>
      </c>
      <c r="BC755" s="73">
        <v>1</v>
      </c>
      <c r="BD755" s="73">
        <v>2</v>
      </c>
      <c r="BE755" s="73">
        <v>2</v>
      </c>
      <c r="BF755" s="73">
        <v>2</v>
      </c>
      <c r="BG755" s="73">
        <v>1</v>
      </c>
      <c r="BH755" s="73">
        <v>0</v>
      </c>
      <c r="BI755" s="73">
        <v>1</v>
      </c>
      <c r="BJ755" s="73">
        <v>1</v>
      </c>
      <c r="BK755" s="73">
        <v>3</v>
      </c>
      <c r="BL755" s="73">
        <v>2</v>
      </c>
      <c r="BM755" s="73">
        <v>0</v>
      </c>
      <c r="BN755" s="73">
        <v>2</v>
      </c>
      <c r="BO755" s="73">
        <v>1</v>
      </c>
      <c r="BP755" s="73">
        <v>2</v>
      </c>
      <c r="BQ755" s="73">
        <v>4</v>
      </c>
      <c r="BR755" s="73">
        <v>0</v>
      </c>
      <c r="BT755" s="73" t="s">
        <v>3720</v>
      </c>
      <c r="BU755" s="73">
        <v>22.551200000000001</v>
      </c>
      <c r="BV755" s="73">
        <v>21.973700000000001</v>
      </c>
      <c r="BW755" s="73">
        <v>22.031500000000001</v>
      </c>
      <c r="BX755" s="73">
        <v>22.316299999999998</v>
      </c>
      <c r="BY755" s="73">
        <v>22.368200000000002</v>
      </c>
      <c r="BZ755" s="73">
        <v>22.398</v>
      </c>
      <c r="CA755" s="73">
        <v>22.512</v>
      </c>
      <c r="CB755" s="73">
        <v>22.455200000000001</v>
      </c>
      <c r="CC755" s="73">
        <v>22.2759</v>
      </c>
      <c r="CD755" s="73">
        <v>22.597200000000001</v>
      </c>
      <c r="CE755" s="73">
        <v>22.803699999999999</v>
      </c>
      <c r="CF755" s="73">
        <v>22.702100000000002</v>
      </c>
      <c r="CG755" s="73">
        <v>22.548500000000001</v>
      </c>
      <c r="CH755" s="73">
        <v>22.462800000000001</v>
      </c>
      <c r="CI755" s="73">
        <v>21.767399999999999</v>
      </c>
      <c r="CJ755" s="73">
        <v>22.6614</v>
      </c>
      <c r="CK755" s="73">
        <v>22.7742</v>
      </c>
      <c r="CL755" s="73">
        <v>22.5227</v>
      </c>
      <c r="CM755" s="73">
        <v>22.1462</v>
      </c>
      <c r="CN755" s="73">
        <v>21.760300000000001</v>
      </c>
      <c r="CO755" s="73">
        <v>22.5151</v>
      </c>
      <c r="CP755" s="73">
        <v>22.517299999999999</v>
      </c>
      <c r="CQ755" s="73">
        <v>22.337900000000001</v>
      </c>
      <c r="CR755" s="73">
        <v>22.3231</v>
      </c>
      <c r="CS755" s="73">
        <v>22.375800000000002</v>
      </c>
      <c r="CT755" s="73">
        <v>22.437999999999999</v>
      </c>
      <c r="CU755" s="73">
        <v>22.589600000000001</v>
      </c>
      <c r="CV755" s="73">
        <v>22.3523</v>
      </c>
      <c r="CW755" s="73">
        <v>22.136099999999999</v>
      </c>
      <c r="CX755" s="73">
        <v>22.311699999999998</v>
      </c>
      <c r="CZ755" s="75">
        <f t="shared" si="132"/>
        <v>22.248179999999998</v>
      </c>
      <c r="DA755" s="75">
        <f t="shared" si="133"/>
        <v>0.24143101913383044</v>
      </c>
      <c r="DB755" s="75">
        <f t="shared" si="134"/>
        <v>22.447659999999999</v>
      </c>
      <c r="DC755" s="75">
        <f t="shared" si="135"/>
        <v>0.12096105984985452</v>
      </c>
      <c r="DD755" s="75">
        <f t="shared" si="136"/>
        <v>22.456899999999997</v>
      </c>
      <c r="DE755" s="75">
        <f t="shared" si="137"/>
        <v>0.40750119631726306</v>
      </c>
      <c r="DF755" s="75">
        <f t="shared" si="138"/>
        <v>22.372959999999999</v>
      </c>
      <c r="DG755" s="75">
        <f t="shared" si="139"/>
        <v>0.41634889575931372</v>
      </c>
      <c r="DH755" s="75">
        <f t="shared" si="140"/>
        <v>22.41384</v>
      </c>
      <c r="DI755" s="75">
        <f t="shared" si="141"/>
        <v>9.5400775678187597E-2</v>
      </c>
      <c r="DJ755" s="75">
        <f t="shared" si="142"/>
        <v>22.365539999999999</v>
      </c>
      <c r="DK755" s="75">
        <f t="shared" si="143"/>
        <v>0.1667108964645089</v>
      </c>
      <c r="DM755" s="74" t="s">
        <v>3721</v>
      </c>
      <c r="DN755" s="74" t="s">
        <v>3722</v>
      </c>
    </row>
    <row r="756" spans="2:118" s="73" customFormat="1" x14ac:dyDescent="0.35">
      <c r="B756" s="74" t="s">
        <v>3725</v>
      </c>
      <c r="C756" s="74" t="s">
        <v>3726</v>
      </c>
      <c r="D756" s="73">
        <v>1</v>
      </c>
      <c r="E756" s="74" t="s">
        <v>3018</v>
      </c>
      <c r="F756" s="74"/>
      <c r="G756" s="74" t="s">
        <v>3019</v>
      </c>
      <c r="H756" s="74" t="s">
        <v>3020</v>
      </c>
      <c r="I756" s="73">
        <v>9</v>
      </c>
      <c r="J756" s="73">
        <v>9</v>
      </c>
      <c r="K756" s="73">
        <v>9</v>
      </c>
      <c r="L756" s="73">
        <v>74.599999999999994</v>
      </c>
      <c r="M756" s="73">
        <v>18.452000000000002</v>
      </c>
      <c r="N756" s="73">
        <v>0</v>
      </c>
      <c r="O756" s="73">
        <v>100.53</v>
      </c>
      <c r="P756" s="73">
        <v>833030000</v>
      </c>
      <c r="Q756" s="73">
        <v>53</v>
      </c>
      <c r="S756" s="73">
        <v>0.14763200000000001</v>
      </c>
      <c r="T756" s="73">
        <v>0.72516899999999995</v>
      </c>
      <c r="V756" s="73">
        <v>0.16353449</v>
      </c>
      <c r="W756" s="73">
        <v>0.95513626799999995</v>
      </c>
      <c r="X756" s="73">
        <v>-0.101815796</v>
      </c>
      <c r="Z756" s="73">
        <v>0.108443658</v>
      </c>
      <c r="AA756" s="73">
        <v>0.852960669</v>
      </c>
      <c r="AB756" s="73">
        <v>7.1949387000000004E-2</v>
      </c>
      <c r="AD756" s="73">
        <v>0.28117436000000001</v>
      </c>
      <c r="AE756" s="73">
        <v>0.710224101</v>
      </c>
      <c r="AF756" s="73">
        <v>0.15861282299999999</v>
      </c>
      <c r="AH756" s="73">
        <v>1.3042481999999999E-2</v>
      </c>
      <c r="AI756" s="73">
        <v>0.98722347600000004</v>
      </c>
      <c r="AJ756" s="73">
        <v>-8.7806700000000008E-3</v>
      </c>
      <c r="AL756" s="73">
        <v>0.3426283</v>
      </c>
      <c r="AM756" s="73">
        <v>0.52206673800000003</v>
      </c>
      <c r="AN756" s="73">
        <v>0.28508033799999999</v>
      </c>
      <c r="AO756" s="73">
        <v>4</v>
      </c>
      <c r="AP756" s="73">
        <v>3</v>
      </c>
      <c r="AQ756" s="73">
        <v>1</v>
      </c>
      <c r="AR756" s="73">
        <v>0</v>
      </c>
      <c r="AS756" s="73">
        <v>0</v>
      </c>
      <c r="AT756" s="73">
        <v>1</v>
      </c>
      <c r="AU756" s="73">
        <v>2</v>
      </c>
      <c r="AV756" s="73">
        <v>0</v>
      </c>
      <c r="AW756" s="73">
        <v>0</v>
      </c>
      <c r="AX756" s="73">
        <v>2</v>
      </c>
      <c r="AY756" s="73">
        <v>2</v>
      </c>
      <c r="AZ756" s="73">
        <v>2</v>
      </c>
      <c r="BA756" s="73">
        <v>1</v>
      </c>
      <c r="BB756" s="73">
        <v>2</v>
      </c>
      <c r="BC756" s="73">
        <v>1</v>
      </c>
      <c r="BD756" s="73">
        <v>1</v>
      </c>
      <c r="BE756" s="73">
        <v>1</v>
      </c>
      <c r="BF756" s="73">
        <v>1</v>
      </c>
      <c r="BG756" s="73">
        <v>3</v>
      </c>
      <c r="BH756" s="73">
        <v>1</v>
      </c>
      <c r="BI756" s="73">
        <v>3</v>
      </c>
      <c r="BJ756" s="73">
        <v>0</v>
      </c>
      <c r="BK756" s="73">
        <v>2</v>
      </c>
      <c r="BL756" s="73">
        <v>2</v>
      </c>
      <c r="BM756" s="73">
        <v>0</v>
      </c>
      <c r="BN756" s="73">
        <v>6</v>
      </c>
      <c r="BO756" s="73">
        <v>2</v>
      </c>
      <c r="BP756" s="73">
        <v>3</v>
      </c>
      <c r="BQ756" s="73">
        <v>6</v>
      </c>
      <c r="BR756" s="73">
        <v>1</v>
      </c>
      <c r="BT756" s="73" t="s">
        <v>3724</v>
      </c>
      <c r="BU756" s="73">
        <v>23.376799999999999</v>
      </c>
      <c r="BV756" s="73">
        <v>24.049299999999999</v>
      </c>
      <c r="BW756" s="73">
        <v>22.875399999999999</v>
      </c>
      <c r="BX756" s="73">
        <v>23.030999999999999</v>
      </c>
      <c r="BY756" s="73">
        <v>23.1858</v>
      </c>
      <c r="BZ756" s="73">
        <v>23.473099999999999</v>
      </c>
      <c r="CA756" s="73">
        <v>23.4315</v>
      </c>
      <c r="CB756" s="73">
        <v>22.996700000000001</v>
      </c>
      <c r="CC756" s="73">
        <v>22.793399999999998</v>
      </c>
      <c r="CD756" s="73">
        <v>23.314499999999999</v>
      </c>
      <c r="CE756" s="73">
        <v>23.404800000000002</v>
      </c>
      <c r="CF756" s="73">
        <v>23.547599999999999</v>
      </c>
      <c r="CG756" s="73">
        <v>22.912600000000001</v>
      </c>
      <c r="CH756" s="73">
        <v>23.264299999999999</v>
      </c>
      <c r="CI756" s="73">
        <v>23.748699999999999</v>
      </c>
      <c r="CJ756" s="73">
        <v>23.855</v>
      </c>
      <c r="CK756" s="73">
        <v>23.517499999999998</v>
      </c>
      <c r="CL756" s="73">
        <v>23.172999999999998</v>
      </c>
      <c r="CM756" s="73">
        <v>23.5306</v>
      </c>
      <c r="CN756" s="73">
        <v>23.235199999999999</v>
      </c>
      <c r="CO756" s="73">
        <v>23.518899999999999</v>
      </c>
      <c r="CP756" s="73">
        <v>23.103899999999999</v>
      </c>
      <c r="CQ756" s="73">
        <v>23.223199999999999</v>
      </c>
      <c r="CR756" s="73">
        <v>23.5669</v>
      </c>
      <c r="CS756" s="73">
        <v>23.061399999999999</v>
      </c>
      <c r="CT756" s="73">
        <v>24.427199999999999</v>
      </c>
      <c r="CU756" s="73">
        <v>23.374400000000001</v>
      </c>
      <c r="CV756" s="73">
        <v>23.255400000000002</v>
      </c>
      <c r="CW756" s="73">
        <v>24.111699999999999</v>
      </c>
      <c r="CX756" s="73">
        <v>22.774999999999999</v>
      </c>
      <c r="CZ756" s="75">
        <f t="shared" si="132"/>
        <v>23.303660000000001</v>
      </c>
      <c r="DA756" s="75">
        <f t="shared" si="133"/>
        <v>0.4563358280915491</v>
      </c>
      <c r="DB756" s="75">
        <f t="shared" si="134"/>
        <v>23.201840000000001</v>
      </c>
      <c r="DC756" s="75">
        <f t="shared" si="135"/>
        <v>0.29492525832827543</v>
      </c>
      <c r="DD756" s="75">
        <f t="shared" si="136"/>
        <v>23.375599999999999</v>
      </c>
      <c r="DE756" s="75">
        <f t="shared" si="137"/>
        <v>0.31480030972030454</v>
      </c>
      <c r="DF756" s="75">
        <f t="shared" si="138"/>
        <v>23.462259999999997</v>
      </c>
      <c r="DG756" s="75">
        <f t="shared" si="139"/>
        <v>0.27257756327328264</v>
      </c>
      <c r="DH756" s="75">
        <f t="shared" si="140"/>
        <v>23.29486</v>
      </c>
      <c r="DI756" s="75">
        <f t="shared" si="141"/>
        <v>0.23468283490702962</v>
      </c>
      <c r="DJ756" s="75">
        <f t="shared" si="142"/>
        <v>23.588740000000001</v>
      </c>
      <c r="DK756" s="75">
        <f t="shared" si="143"/>
        <v>0.67002468461990228</v>
      </c>
      <c r="DM756" s="74" t="s">
        <v>3725</v>
      </c>
      <c r="DN756" s="74" t="s">
        <v>3726</v>
      </c>
    </row>
    <row r="757" spans="2:118" s="73" customFormat="1" x14ac:dyDescent="0.35">
      <c r="B757" s="74" t="s">
        <v>3728</v>
      </c>
      <c r="C757" s="74" t="s">
        <v>3729</v>
      </c>
      <c r="D757" s="73">
        <v>1</v>
      </c>
      <c r="E757" s="74"/>
      <c r="F757" s="74" t="s">
        <v>1105</v>
      </c>
      <c r="G757" s="74"/>
      <c r="H757" s="74" t="s">
        <v>1105</v>
      </c>
      <c r="I757" s="73">
        <v>4</v>
      </c>
      <c r="J757" s="73">
        <v>4</v>
      </c>
      <c r="K757" s="73">
        <v>4</v>
      </c>
      <c r="L757" s="73">
        <v>30.5</v>
      </c>
      <c r="M757" s="73">
        <v>23.491</v>
      </c>
      <c r="N757" s="73">
        <v>0</v>
      </c>
      <c r="O757" s="73">
        <v>28.012</v>
      </c>
      <c r="P757" s="73">
        <v>1293000000</v>
      </c>
      <c r="Q757" s="73">
        <v>78</v>
      </c>
      <c r="S757" s="73">
        <v>0.84343199999999996</v>
      </c>
      <c r="T757" s="73">
        <v>0.38783200000000001</v>
      </c>
      <c r="V757" s="73">
        <v>0.93940057799999999</v>
      </c>
      <c r="W757" s="73">
        <v>1</v>
      </c>
      <c r="X757" s="73">
        <v>-0.50445404100000002</v>
      </c>
      <c r="Z757" s="73">
        <v>0.799485946</v>
      </c>
      <c r="AA757" s="73">
        <v>0.28103418800000002</v>
      </c>
      <c r="AB757" s="73">
        <v>-0.46580123899999998</v>
      </c>
      <c r="AD757" s="73">
        <v>0.84516265000000002</v>
      </c>
      <c r="AE757" s="73">
        <v>0.33605479500000002</v>
      </c>
      <c r="AF757" s="73">
        <v>-0.48412437400000002</v>
      </c>
      <c r="AH757" s="73">
        <v>0.85864313599999997</v>
      </c>
      <c r="AI757" s="73">
        <v>0.29365363100000003</v>
      </c>
      <c r="AJ757" s="73">
        <v>-0.52329177900000001</v>
      </c>
      <c r="AL757" s="73">
        <v>0.65505519899999998</v>
      </c>
      <c r="AM757" s="73">
        <v>0.28360906499999999</v>
      </c>
      <c r="AN757" s="73">
        <v>-0.39594650300000001</v>
      </c>
      <c r="AO757" s="73">
        <v>4</v>
      </c>
      <c r="AP757" s="73">
        <v>4</v>
      </c>
      <c r="AQ757" s="73">
        <v>3</v>
      </c>
      <c r="AR757" s="73">
        <v>2</v>
      </c>
      <c r="AS757" s="73">
        <v>2</v>
      </c>
      <c r="AT757" s="73">
        <v>2</v>
      </c>
      <c r="AU757" s="73">
        <v>1</v>
      </c>
      <c r="AV757" s="73">
        <v>3</v>
      </c>
      <c r="AW757" s="73">
        <v>2</v>
      </c>
      <c r="AX757" s="73">
        <v>3</v>
      </c>
      <c r="AY757" s="73">
        <v>1</v>
      </c>
      <c r="AZ757" s="73">
        <v>4</v>
      </c>
      <c r="BA757" s="73">
        <v>2</v>
      </c>
      <c r="BB757" s="73">
        <v>3</v>
      </c>
      <c r="BC757" s="73">
        <v>3</v>
      </c>
      <c r="BD757" s="73">
        <v>3</v>
      </c>
      <c r="BE757" s="73">
        <v>5</v>
      </c>
      <c r="BF757" s="73">
        <v>3</v>
      </c>
      <c r="BG757" s="73">
        <v>3</v>
      </c>
      <c r="BH757" s="73">
        <v>3</v>
      </c>
      <c r="BI757" s="73">
        <v>1</v>
      </c>
      <c r="BJ757" s="73">
        <v>3</v>
      </c>
      <c r="BK757" s="73">
        <v>2</v>
      </c>
      <c r="BL757" s="73">
        <v>3</v>
      </c>
      <c r="BM757" s="73">
        <v>2</v>
      </c>
      <c r="BN757" s="73">
        <v>2</v>
      </c>
      <c r="BO757" s="73">
        <v>2</v>
      </c>
      <c r="BP757" s="73">
        <v>2</v>
      </c>
      <c r="BQ757" s="73">
        <v>3</v>
      </c>
      <c r="BR757" s="73">
        <v>2</v>
      </c>
      <c r="BT757" s="73" t="s">
        <v>3727</v>
      </c>
      <c r="BU757" s="73">
        <v>25.372399999999999</v>
      </c>
      <c r="BV757" s="73">
        <v>24.0426</v>
      </c>
      <c r="BW757" s="73">
        <v>25.176300000000001</v>
      </c>
      <c r="BX757" s="73">
        <v>24.385200000000001</v>
      </c>
      <c r="BY757" s="73">
        <v>24.0337</v>
      </c>
      <c r="BZ757" s="73">
        <v>24.173100000000002</v>
      </c>
      <c r="CA757" s="73">
        <v>24.109200000000001</v>
      </c>
      <c r="CB757" s="73">
        <v>24.028500000000001</v>
      </c>
      <c r="CC757" s="73">
        <v>24.161200000000001</v>
      </c>
      <c r="CD757" s="73">
        <v>24.015899999999998</v>
      </c>
      <c r="CE757" s="73">
        <v>24.345500000000001</v>
      </c>
      <c r="CF757" s="73">
        <v>23.919699999999999</v>
      </c>
      <c r="CG757" s="73">
        <v>24.355799999999999</v>
      </c>
      <c r="CH757" s="73">
        <v>23.9114</v>
      </c>
      <c r="CI757" s="73">
        <v>24.148700000000002</v>
      </c>
      <c r="CJ757" s="73">
        <v>24.227699999999999</v>
      </c>
      <c r="CK757" s="73">
        <v>23.903700000000001</v>
      </c>
      <c r="CL757" s="73">
        <v>23.9176</v>
      </c>
      <c r="CM757" s="73">
        <v>24.159199999999998</v>
      </c>
      <c r="CN757" s="73">
        <v>24.3813</v>
      </c>
      <c r="CO757" s="73">
        <v>24.209299999999999</v>
      </c>
      <c r="CP757" s="73">
        <v>24.260899999999999</v>
      </c>
      <c r="CQ757" s="73">
        <v>24.135300000000001</v>
      </c>
      <c r="CR757" s="73">
        <v>23.510300000000001</v>
      </c>
      <c r="CS757" s="73">
        <v>24.277899999999999</v>
      </c>
      <c r="CT757" s="73">
        <v>24.047799999999999</v>
      </c>
      <c r="CU757" s="73">
        <v>24.307600000000001</v>
      </c>
      <c r="CV757" s="73">
        <v>24.52</v>
      </c>
      <c r="CW757" s="73">
        <v>24.011500000000002</v>
      </c>
      <c r="CX757" s="73">
        <v>24.143599999999999</v>
      </c>
      <c r="CZ757" s="75">
        <f t="shared" si="132"/>
        <v>24.602039999999999</v>
      </c>
      <c r="DA757" s="75">
        <f t="shared" si="133"/>
        <v>0.63368606817571738</v>
      </c>
      <c r="DB757" s="75">
        <f t="shared" si="134"/>
        <v>24.097580000000001</v>
      </c>
      <c r="DC757" s="75">
        <f t="shared" si="135"/>
        <v>7.3023058002251048E-2</v>
      </c>
      <c r="DD757" s="75">
        <f t="shared" si="136"/>
        <v>24.136220000000002</v>
      </c>
      <c r="DE757" s="75">
        <f t="shared" si="137"/>
        <v>0.21771207362018316</v>
      </c>
      <c r="DF757" s="75">
        <f t="shared" si="138"/>
        <v>24.117899999999999</v>
      </c>
      <c r="DG757" s="75">
        <f t="shared" si="139"/>
        <v>0.20563500431589887</v>
      </c>
      <c r="DH757" s="75">
        <f t="shared" si="140"/>
        <v>24.078740000000003</v>
      </c>
      <c r="DI757" s="75">
        <f t="shared" si="141"/>
        <v>0.32257400391227986</v>
      </c>
      <c r="DJ757" s="75">
        <f t="shared" si="142"/>
        <v>24.206099999999999</v>
      </c>
      <c r="DK757" s="75">
        <f t="shared" si="143"/>
        <v>0.20956488255430569</v>
      </c>
      <c r="DM757" s="74" t="s">
        <v>3728</v>
      </c>
      <c r="DN757" s="74" t="s">
        <v>3729</v>
      </c>
    </row>
    <row r="758" spans="2:118" s="73" customFormat="1" x14ac:dyDescent="0.35">
      <c r="B758" s="74" t="s">
        <v>3731</v>
      </c>
      <c r="C758" s="74" t="s">
        <v>3732</v>
      </c>
      <c r="D758" s="73">
        <v>1</v>
      </c>
      <c r="E758" s="74"/>
      <c r="F758" s="74"/>
      <c r="G758" s="74"/>
      <c r="H758" s="74"/>
      <c r="I758" s="73">
        <v>6</v>
      </c>
      <c r="J758" s="73">
        <v>6</v>
      </c>
      <c r="K758" s="73">
        <v>6</v>
      </c>
      <c r="L758" s="73">
        <v>16.8</v>
      </c>
      <c r="M758" s="73">
        <v>52.540999999999997</v>
      </c>
      <c r="N758" s="73">
        <v>0</v>
      </c>
      <c r="O758" s="73">
        <v>72.659000000000006</v>
      </c>
      <c r="P758" s="73">
        <v>226210000</v>
      </c>
      <c r="Q758" s="73">
        <v>23</v>
      </c>
      <c r="S758" s="73">
        <v>0.83430899999999997</v>
      </c>
      <c r="T758" s="73">
        <v>0.22226299999999999</v>
      </c>
      <c r="V758" s="73">
        <v>0.14236810899999999</v>
      </c>
      <c r="W758" s="73">
        <v>0.95412434099999999</v>
      </c>
      <c r="X758" s="73">
        <v>0.16054992700000001</v>
      </c>
      <c r="Z758" s="73">
        <v>0.55090261600000001</v>
      </c>
      <c r="AA758" s="73">
        <v>0.35534459499999999</v>
      </c>
      <c r="AB758" s="73">
        <v>-0.674536896</v>
      </c>
      <c r="AD758" s="73">
        <v>0.64768440000000005</v>
      </c>
      <c r="AE758" s="73">
        <v>0.37987500000000002</v>
      </c>
      <c r="AF758" s="73">
        <v>-0.54555244400000003</v>
      </c>
      <c r="AH758" s="73">
        <v>0.48047898100000003</v>
      </c>
      <c r="AI758" s="73">
        <v>0.41274464599999999</v>
      </c>
      <c r="AJ758" s="73">
        <v>-0.82908248900000003</v>
      </c>
      <c r="AK758" s="73" t="s">
        <v>340</v>
      </c>
      <c r="AL758" s="73">
        <v>1.6360292400000001</v>
      </c>
      <c r="AM758" s="73">
        <v>2.3492958000000001E-2</v>
      </c>
      <c r="AN758" s="73">
        <v>-1.5086742399999999</v>
      </c>
      <c r="AO758" s="73">
        <v>0</v>
      </c>
      <c r="AP758" s="73">
        <v>0</v>
      </c>
      <c r="AQ758" s="73">
        <v>2</v>
      </c>
      <c r="AR758" s="73">
        <v>0</v>
      </c>
      <c r="AS758" s="73">
        <v>0</v>
      </c>
      <c r="AT758" s="73">
        <v>1</v>
      </c>
      <c r="AU758" s="73">
        <v>1</v>
      </c>
      <c r="AV758" s="73">
        <v>4</v>
      </c>
      <c r="AW758" s="73">
        <v>1</v>
      </c>
      <c r="AX758" s="73">
        <v>0</v>
      </c>
      <c r="AY758" s="73">
        <v>1</v>
      </c>
      <c r="AZ758" s="73">
        <v>1</v>
      </c>
      <c r="BA758" s="73">
        <v>3</v>
      </c>
      <c r="BB758" s="73">
        <v>0</v>
      </c>
      <c r="BC758" s="73">
        <v>0</v>
      </c>
      <c r="BD758" s="73">
        <v>0</v>
      </c>
      <c r="BE758" s="73">
        <v>0</v>
      </c>
      <c r="BF758" s="73">
        <v>1</v>
      </c>
      <c r="BG758" s="73">
        <v>0</v>
      </c>
      <c r="BH758" s="73">
        <v>1</v>
      </c>
      <c r="BI758" s="73">
        <v>0</v>
      </c>
      <c r="BJ758" s="73">
        <v>1</v>
      </c>
      <c r="BK758" s="73">
        <v>0</v>
      </c>
      <c r="BL758" s="73">
        <v>1</v>
      </c>
      <c r="BM758" s="73">
        <v>5</v>
      </c>
      <c r="BN758" s="73">
        <v>0</v>
      </c>
      <c r="BO758" s="73">
        <v>0</v>
      </c>
      <c r="BP758" s="73">
        <v>0</v>
      </c>
      <c r="BQ758" s="73">
        <v>0</v>
      </c>
      <c r="BR758" s="73">
        <v>0</v>
      </c>
      <c r="BT758" s="73" t="s">
        <v>3730</v>
      </c>
      <c r="BU758" s="73">
        <v>22.999600000000001</v>
      </c>
      <c r="BV758" s="73">
        <v>22.079699999999999</v>
      </c>
      <c r="BW758" s="73">
        <v>23.121700000000001</v>
      </c>
      <c r="BX758" s="73">
        <v>22.344100000000001</v>
      </c>
      <c r="BY758" s="73">
        <v>21.309200000000001</v>
      </c>
      <c r="BZ758" s="73">
        <v>22.332599999999999</v>
      </c>
      <c r="CA758" s="73">
        <v>22.390599999999999</v>
      </c>
      <c r="CB758" s="73">
        <v>23.566600000000001</v>
      </c>
      <c r="CC758" s="73">
        <v>22.505500000000001</v>
      </c>
      <c r="CD758" s="73" t="s">
        <v>558</v>
      </c>
      <c r="CE758" s="73">
        <v>21.968800000000002</v>
      </c>
      <c r="CF758" s="73">
        <v>22.030999999999999</v>
      </c>
      <c r="CG758" s="73">
        <v>22.952000000000002</v>
      </c>
      <c r="CH758" s="73">
        <v>21.522099999999998</v>
      </c>
      <c r="CI758" s="73" t="s">
        <v>558</v>
      </c>
      <c r="CJ758" s="73">
        <v>21.9754</v>
      </c>
      <c r="CK758" s="73">
        <v>21.706</v>
      </c>
      <c r="CL758" s="73">
        <v>21.805299999999999</v>
      </c>
      <c r="CM758" s="73" t="s">
        <v>558</v>
      </c>
      <c r="CN758" s="73">
        <v>22.605799999999999</v>
      </c>
      <c r="CO758" s="73" t="s">
        <v>558</v>
      </c>
      <c r="CP758" s="73">
        <v>22.315999999999999</v>
      </c>
      <c r="CQ758" s="73" t="s">
        <v>558</v>
      </c>
      <c r="CR758" s="73" t="s">
        <v>558</v>
      </c>
      <c r="CS758" s="73">
        <v>23.968599999999999</v>
      </c>
      <c r="CT758" s="73" t="s">
        <v>558</v>
      </c>
      <c r="CU758" s="73">
        <v>20.957799999999999</v>
      </c>
      <c r="CV758" s="73" t="s">
        <v>558</v>
      </c>
      <c r="CW758" s="73" t="s">
        <v>558</v>
      </c>
      <c r="CX758" s="73">
        <v>22.360099999999999</v>
      </c>
      <c r="CZ758" s="75">
        <f t="shared" si="132"/>
        <v>22.37086</v>
      </c>
      <c r="DA758" s="75">
        <f t="shared" si="133"/>
        <v>0.73683222174386509</v>
      </c>
      <c r="DB758" s="75">
        <f t="shared" si="134"/>
        <v>22.698824999999999</v>
      </c>
      <c r="DC758" s="75">
        <f t="shared" si="135"/>
        <v>0.58296123584677639</v>
      </c>
      <c r="DD758" s="75">
        <f t="shared" si="136"/>
        <v>22.118475</v>
      </c>
      <c r="DE758" s="75">
        <f t="shared" si="137"/>
        <v>0.6001337482872755</v>
      </c>
      <c r="DF758" s="75">
        <f t="shared" si="138"/>
        <v>22.023125</v>
      </c>
      <c r="DG758" s="75">
        <f t="shared" si="139"/>
        <v>0.40406428015849116</v>
      </c>
      <c r="DH758" s="75">
        <f t="shared" si="140"/>
        <v>23.142299999999999</v>
      </c>
      <c r="DI758" s="75">
        <f t="shared" si="141"/>
        <v>1.1685646665888882</v>
      </c>
      <c r="DJ758" s="75">
        <f t="shared" si="142"/>
        <v>21.658949999999997</v>
      </c>
      <c r="DK758" s="75">
        <f t="shared" si="143"/>
        <v>0.99157583925789583</v>
      </c>
      <c r="DM758" s="74" t="s">
        <v>3731</v>
      </c>
      <c r="DN758" s="74" t="s">
        <v>3732</v>
      </c>
    </row>
    <row r="759" spans="2:118" s="73" customFormat="1" x14ac:dyDescent="0.35">
      <c r="B759" s="74" t="s">
        <v>3734</v>
      </c>
      <c r="C759" s="74" t="s">
        <v>3735</v>
      </c>
      <c r="D759" s="73">
        <v>1</v>
      </c>
      <c r="E759" s="74" t="s">
        <v>3736</v>
      </c>
      <c r="F759" s="74" t="s">
        <v>1680</v>
      </c>
      <c r="G759" s="74" t="s">
        <v>3737</v>
      </c>
      <c r="H759" s="74" t="s">
        <v>3738</v>
      </c>
      <c r="I759" s="73">
        <v>4</v>
      </c>
      <c r="J759" s="73">
        <v>4</v>
      </c>
      <c r="K759" s="73">
        <v>4</v>
      </c>
      <c r="L759" s="73">
        <v>9.9</v>
      </c>
      <c r="M759" s="73">
        <v>61.573999999999998</v>
      </c>
      <c r="N759" s="73">
        <v>0</v>
      </c>
      <c r="O759" s="73">
        <v>19.620999999999999</v>
      </c>
      <c r="P759" s="73">
        <v>131480000</v>
      </c>
      <c r="Q759" s="73">
        <v>22</v>
      </c>
      <c r="S759" s="73">
        <v>0.446932</v>
      </c>
      <c r="T759" s="73">
        <v>0.32691900000000002</v>
      </c>
      <c r="V759" s="73">
        <v>0.226254972</v>
      </c>
      <c r="W759" s="73">
        <v>0.92860746500000002</v>
      </c>
      <c r="X759" s="73">
        <v>0.21328544599999999</v>
      </c>
      <c r="Z759" s="73">
        <v>0.26551217399999999</v>
      </c>
      <c r="AA759" s="73">
        <v>0.63101473699999999</v>
      </c>
      <c r="AB759" s="73">
        <v>0.27554168699999998</v>
      </c>
      <c r="AD759" s="73">
        <v>0.50451444999999995</v>
      </c>
      <c r="AE759" s="73">
        <v>0.47270229000000002</v>
      </c>
      <c r="AF759" s="73">
        <v>0.37398414600000002</v>
      </c>
      <c r="AH759" s="73">
        <v>1.0722784000000001E-2</v>
      </c>
      <c r="AI759" s="73">
        <v>0.98581845499999998</v>
      </c>
      <c r="AJ759" s="73">
        <v>1.2919617E-2</v>
      </c>
      <c r="AL759" s="73">
        <v>1.03181225</v>
      </c>
      <c r="AM759" s="73">
        <v>7.5547911999999995E-2</v>
      </c>
      <c r="AN759" s="73">
        <v>1.041833115</v>
      </c>
      <c r="AO759" s="73">
        <v>0</v>
      </c>
      <c r="AP759" s="73">
        <v>1</v>
      </c>
      <c r="AQ759" s="73">
        <v>1</v>
      </c>
      <c r="AR759" s="73">
        <v>0</v>
      </c>
      <c r="AS759" s="73">
        <v>0</v>
      </c>
      <c r="AT759" s="73">
        <v>0</v>
      </c>
      <c r="AU759" s="73">
        <v>1</v>
      </c>
      <c r="AV759" s="73">
        <v>0</v>
      </c>
      <c r="AW759" s="73">
        <v>0</v>
      </c>
      <c r="AX759" s="73">
        <v>2</v>
      </c>
      <c r="AY759" s="73">
        <v>1</v>
      </c>
      <c r="AZ759" s="73">
        <v>0</v>
      </c>
      <c r="BA759" s="73">
        <v>0</v>
      </c>
      <c r="BB759" s="73">
        <v>2</v>
      </c>
      <c r="BC759" s="73">
        <v>2</v>
      </c>
      <c r="BD759" s="73">
        <v>1</v>
      </c>
      <c r="BE759" s="73">
        <v>0</v>
      </c>
      <c r="BF759" s="73">
        <v>1</v>
      </c>
      <c r="BG759" s="73">
        <v>0</v>
      </c>
      <c r="BH759" s="73">
        <v>1</v>
      </c>
      <c r="BI759" s="73">
        <v>0</v>
      </c>
      <c r="BJ759" s="73">
        <v>0</v>
      </c>
      <c r="BK759" s="73">
        <v>1</v>
      </c>
      <c r="BL759" s="73">
        <v>1</v>
      </c>
      <c r="BM759" s="73">
        <v>0</v>
      </c>
      <c r="BN759" s="73">
        <v>1</v>
      </c>
      <c r="BO759" s="73">
        <v>1</v>
      </c>
      <c r="BP759" s="73">
        <v>3</v>
      </c>
      <c r="BQ759" s="73">
        <v>2</v>
      </c>
      <c r="BR759" s="73">
        <v>0</v>
      </c>
      <c r="BT759" s="73" t="s">
        <v>3733</v>
      </c>
      <c r="BU759" s="73" t="s">
        <v>558</v>
      </c>
      <c r="BV759" s="73" t="s">
        <v>558</v>
      </c>
      <c r="BW759" s="73" t="s">
        <v>558</v>
      </c>
      <c r="BX759" s="73">
        <v>21.247399999999999</v>
      </c>
      <c r="BY759" s="73" t="s">
        <v>558</v>
      </c>
      <c r="BZ759" s="73" t="s">
        <v>558</v>
      </c>
      <c r="CA759" s="73" t="s">
        <v>558</v>
      </c>
      <c r="CB759" s="73" t="s">
        <v>558</v>
      </c>
      <c r="CC759" s="73" t="s">
        <v>558</v>
      </c>
      <c r="CD759" s="73">
        <v>21.502800000000001</v>
      </c>
      <c r="CE759" s="73" t="s">
        <v>558</v>
      </c>
      <c r="CF759" s="73" t="s">
        <v>558</v>
      </c>
      <c r="CG759" s="73" t="s">
        <v>558</v>
      </c>
      <c r="CH759" s="73" t="s">
        <v>558</v>
      </c>
      <c r="CI759" s="73">
        <v>21.7425</v>
      </c>
      <c r="CJ759" s="73">
        <v>21.762599999999999</v>
      </c>
      <c r="CK759" s="73" t="s">
        <v>558</v>
      </c>
      <c r="CL759" s="73" t="s">
        <v>558</v>
      </c>
      <c r="CM759" s="73" t="s">
        <v>558</v>
      </c>
      <c r="CN759" s="73" t="s">
        <v>558</v>
      </c>
      <c r="CO759" s="73" t="s">
        <v>558</v>
      </c>
      <c r="CP759" s="73" t="s">
        <v>558</v>
      </c>
      <c r="CQ759" s="73" t="s">
        <v>558</v>
      </c>
      <c r="CR759" s="73" t="s">
        <v>558</v>
      </c>
      <c r="CS759" s="73" t="s">
        <v>558</v>
      </c>
      <c r="CT759" s="73">
        <v>21.483000000000001</v>
      </c>
      <c r="CU759" s="73">
        <v>21.7773</v>
      </c>
      <c r="CV759" s="73">
        <v>22.847100000000001</v>
      </c>
      <c r="CW759" s="73">
        <v>21.8842</v>
      </c>
      <c r="CX759" s="73">
        <v>19.732199999999999</v>
      </c>
      <c r="CZ759" s="75">
        <f t="shared" si="132"/>
        <v>21.247399999999999</v>
      </c>
      <c r="DA759" s="75" t="e">
        <f t="shared" si="133"/>
        <v>#DIV/0!</v>
      </c>
      <c r="DB759" s="75">
        <f t="shared" si="134"/>
        <v>21.502800000000001</v>
      </c>
      <c r="DC759" s="75" t="e">
        <f t="shared" si="135"/>
        <v>#DIV/0!</v>
      </c>
      <c r="DD759" s="75">
        <f t="shared" si="136"/>
        <v>21.7425</v>
      </c>
      <c r="DE759" s="75" t="e">
        <f t="shared" si="137"/>
        <v>#DIV/0!</v>
      </c>
      <c r="DF759" s="75">
        <f t="shared" si="138"/>
        <v>21.762599999999999</v>
      </c>
      <c r="DG759" s="75" t="e">
        <f t="shared" si="139"/>
        <v>#DIV/0!</v>
      </c>
      <c r="DH759" s="75" t="e">
        <f t="shared" si="140"/>
        <v>#DIV/0!</v>
      </c>
      <c r="DI759" s="75" t="e">
        <f t="shared" si="141"/>
        <v>#DIV/0!</v>
      </c>
      <c r="DJ759" s="75">
        <f t="shared" si="142"/>
        <v>21.544760000000004</v>
      </c>
      <c r="DK759" s="75">
        <f t="shared" si="143"/>
        <v>1.1351841141418435</v>
      </c>
      <c r="DM759" s="74" t="s">
        <v>3734</v>
      </c>
      <c r="DN759" s="74" t="s">
        <v>3735</v>
      </c>
    </row>
    <row r="760" spans="2:118" s="73" customFormat="1" x14ac:dyDescent="0.35">
      <c r="B760" s="74" t="s">
        <v>3740</v>
      </c>
      <c r="C760" s="74" t="s">
        <v>3741</v>
      </c>
      <c r="D760" s="73">
        <v>1</v>
      </c>
      <c r="E760" s="74" t="s">
        <v>3742</v>
      </c>
      <c r="F760" s="74" t="s">
        <v>465</v>
      </c>
      <c r="G760" s="74" t="s">
        <v>3743</v>
      </c>
      <c r="H760" s="74" t="s">
        <v>3744</v>
      </c>
      <c r="I760" s="73">
        <v>22</v>
      </c>
      <c r="J760" s="73">
        <v>22</v>
      </c>
      <c r="K760" s="73">
        <v>22</v>
      </c>
      <c r="L760" s="73">
        <v>51.7</v>
      </c>
      <c r="M760" s="73">
        <v>56.801000000000002</v>
      </c>
      <c r="N760" s="73">
        <v>0</v>
      </c>
      <c r="O760" s="73">
        <v>244.41</v>
      </c>
      <c r="P760" s="73">
        <v>3364900000</v>
      </c>
      <c r="Q760" s="73">
        <v>235</v>
      </c>
      <c r="S760" s="73">
        <v>1.18329</v>
      </c>
      <c r="T760" s="73">
        <v>0.30230800000000002</v>
      </c>
      <c r="V760" s="73">
        <v>0.149037429</v>
      </c>
      <c r="W760" s="73">
        <v>0.95989990400000003</v>
      </c>
      <c r="X760" s="73">
        <v>6.0174561000000001E-2</v>
      </c>
      <c r="Z760" s="73">
        <v>0.33408987400000001</v>
      </c>
      <c r="AA760" s="73">
        <v>0.63013983100000004</v>
      </c>
      <c r="AB760" s="73">
        <v>0.160835266</v>
      </c>
      <c r="AD760" s="73">
        <v>7.7660756999999997E-2</v>
      </c>
      <c r="AE760" s="73">
        <v>0.932179592</v>
      </c>
      <c r="AF760" s="73">
        <v>-3.9720154000000001E-2</v>
      </c>
      <c r="AH760" s="73">
        <v>0.97002349200000004</v>
      </c>
      <c r="AI760" s="73">
        <v>0.371119545</v>
      </c>
      <c r="AJ760" s="73">
        <v>0.23268966699999999</v>
      </c>
      <c r="AL760" s="73">
        <v>1.287811907</v>
      </c>
      <c r="AM760" s="73">
        <v>6.7925531999999997E-2</v>
      </c>
      <c r="AN760" s="73">
        <v>0.62651290900000001</v>
      </c>
      <c r="AO760" s="73">
        <v>6</v>
      </c>
      <c r="AP760" s="73">
        <v>3</v>
      </c>
      <c r="AQ760" s="73">
        <v>7</v>
      </c>
      <c r="AR760" s="73">
        <v>9</v>
      </c>
      <c r="AS760" s="73">
        <v>6</v>
      </c>
      <c r="AT760" s="73">
        <v>4</v>
      </c>
      <c r="AU760" s="73">
        <v>9</v>
      </c>
      <c r="AV760" s="73">
        <v>8</v>
      </c>
      <c r="AW760" s="73">
        <v>4</v>
      </c>
      <c r="AX760" s="73">
        <v>10</v>
      </c>
      <c r="AY760" s="73">
        <v>5</v>
      </c>
      <c r="AZ760" s="73">
        <v>5</v>
      </c>
      <c r="BA760" s="73">
        <v>7</v>
      </c>
      <c r="BB760" s="73">
        <v>10</v>
      </c>
      <c r="BC760" s="73">
        <v>11</v>
      </c>
      <c r="BD760" s="73">
        <v>5</v>
      </c>
      <c r="BE760" s="73">
        <v>8</v>
      </c>
      <c r="BF760" s="73">
        <v>9</v>
      </c>
      <c r="BG760" s="73">
        <v>9</v>
      </c>
      <c r="BH760" s="73">
        <v>5</v>
      </c>
      <c r="BI760" s="73">
        <v>5</v>
      </c>
      <c r="BJ760" s="73">
        <v>7</v>
      </c>
      <c r="BK760" s="73">
        <v>8</v>
      </c>
      <c r="BL760" s="73">
        <v>8</v>
      </c>
      <c r="BM760" s="73">
        <v>8</v>
      </c>
      <c r="BN760" s="73">
        <v>10</v>
      </c>
      <c r="BO760" s="73">
        <v>12</v>
      </c>
      <c r="BP760" s="73">
        <v>17</v>
      </c>
      <c r="BQ760" s="73">
        <v>13</v>
      </c>
      <c r="BR760" s="73">
        <v>7</v>
      </c>
      <c r="BT760" s="73" t="s">
        <v>3739</v>
      </c>
      <c r="BU760" s="73">
        <v>25.467700000000001</v>
      </c>
      <c r="BV760" s="73">
        <v>25.136199999999999</v>
      </c>
      <c r="BW760" s="73">
        <v>25.534600000000001</v>
      </c>
      <c r="BX760" s="73">
        <v>25.494199999999999</v>
      </c>
      <c r="BY760" s="73">
        <v>25.003299999999999</v>
      </c>
      <c r="BZ760" s="73">
        <v>25.162199999999999</v>
      </c>
      <c r="CA760" s="73">
        <v>25.326599999999999</v>
      </c>
      <c r="CB760" s="73">
        <v>25.520299999999999</v>
      </c>
      <c r="CC760" s="73">
        <v>25.1723</v>
      </c>
      <c r="CD760" s="73">
        <v>25.755500000000001</v>
      </c>
      <c r="CE760" s="73">
        <v>25.370999999999999</v>
      </c>
      <c r="CF760" s="73">
        <v>24.875</v>
      </c>
      <c r="CG760" s="73">
        <v>25.580100000000002</v>
      </c>
      <c r="CH760" s="73">
        <v>25.6678</v>
      </c>
      <c r="CI760" s="73">
        <v>25.946200000000001</v>
      </c>
      <c r="CJ760" s="73">
        <v>25.429099999999998</v>
      </c>
      <c r="CK760" s="73">
        <v>25.543900000000001</v>
      </c>
      <c r="CL760" s="73">
        <v>25.616800000000001</v>
      </c>
      <c r="CM760" s="73">
        <v>24.8992</v>
      </c>
      <c r="CN760" s="73">
        <v>24.948399999999999</v>
      </c>
      <c r="CO760" s="73">
        <v>25.541899999999998</v>
      </c>
      <c r="CP760" s="73">
        <v>25.308399999999999</v>
      </c>
      <c r="CQ760" s="73">
        <v>25.727</v>
      </c>
      <c r="CR760" s="73">
        <v>25.6036</v>
      </c>
      <c r="CS760" s="73">
        <v>25.618500000000001</v>
      </c>
      <c r="CT760" s="73">
        <v>26.070699999999999</v>
      </c>
      <c r="CU760" s="73">
        <v>26.252800000000001</v>
      </c>
      <c r="CV760" s="73">
        <v>26.418099999999999</v>
      </c>
      <c r="CW760" s="73">
        <v>26.0441</v>
      </c>
      <c r="CX760" s="73">
        <v>24.982900000000001</v>
      </c>
      <c r="CZ760" s="75">
        <f t="shared" si="132"/>
        <v>25.327199999999998</v>
      </c>
      <c r="DA760" s="75">
        <f t="shared" si="133"/>
        <v>0.24085069026266109</v>
      </c>
      <c r="DB760" s="75">
        <f t="shared" si="134"/>
        <v>25.38738</v>
      </c>
      <c r="DC760" s="75">
        <f t="shared" si="135"/>
        <v>0.25191253839378536</v>
      </c>
      <c r="DD760" s="75">
        <f t="shared" si="136"/>
        <v>25.488019999999999</v>
      </c>
      <c r="DE760" s="75">
        <f t="shared" si="137"/>
        <v>0.40006739682208592</v>
      </c>
      <c r="DF760" s="75">
        <f t="shared" si="138"/>
        <v>25.287479999999999</v>
      </c>
      <c r="DG760" s="75">
        <f t="shared" si="139"/>
        <v>0.33911491710038383</v>
      </c>
      <c r="DH760" s="75">
        <f t="shared" si="140"/>
        <v>25.55988</v>
      </c>
      <c r="DI760" s="75">
        <f t="shared" si="141"/>
        <v>0.15559748391281977</v>
      </c>
      <c r="DJ760" s="75">
        <f t="shared" si="142"/>
        <v>25.953719999999997</v>
      </c>
      <c r="DK760" s="75">
        <f t="shared" si="143"/>
        <v>0.56334757654577639</v>
      </c>
      <c r="DM760" s="74" t="s">
        <v>3740</v>
      </c>
      <c r="DN760" s="74" t="s">
        <v>3741</v>
      </c>
    </row>
    <row r="761" spans="2:118" s="73" customFormat="1" x14ac:dyDescent="0.35">
      <c r="B761" s="74" t="s">
        <v>3746</v>
      </c>
      <c r="C761" s="74" t="s">
        <v>3747</v>
      </c>
      <c r="D761" s="73">
        <v>1</v>
      </c>
      <c r="E761" s="74" t="s">
        <v>450</v>
      </c>
      <c r="F761" s="74" t="s">
        <v>451</v>
      </c>
      <c r="G761" s="74" t="s">
        <v>459</v>
      </c>
      <c r="H761" s="74" t="s">
        <v>2095</v>
      </c>
      <c r="I761" s="73">
        <v>11</v>
      </c>
      <c r="J761" s="73">
        <v>11</v>
      </c>
      <c r="K761" s="73">
        <v>11</v>
      </c>
      <c r="L761" s="73">
        <v>75</v>
      </c>
      <c r="M761" s="73">
        <v>13.669</v>
      </c>
      <c r="N761" s="73">
        <v>0</v>
      </c>
      <c r="O761" s="73">
        <v>323.31</v>
      </c>
      <c r="P761" s="73">
        <v>7901300000</v>
      </c>
      <c r="Q761" s="73">
        <v>275</v>
      </c>
      <c r="S761" s="73">
        <v>0.95117600000000002</v>
      </c>
      <c r="T761" s="73">
        <v>0.29474899999999998</v>
      </c>
      <c r="V761" s="73">
        <v>0.75806293700000005</v>
      </c>
      <c r="W761" s="73">
        <v>1</v>
      </c>
      <c r="X761" s="73">
        <v>0.48636856099999998</v>
      </c>
      <c r="Z761" s="73">
        <v>1.241094863</v>
      </c>
      <c r="AA761" s="73">
        <v>0.15152381000000001</v>
      </c>
      <c r="AB761" s="73">
        <v>0.74618072499999999</v>
      </c>
      <c r="AD761" s="73">
        <v>1.40530011</v>
      </c>
      <c r="AE761" s="73">
        <v>0.32084210499999999</v>
      </c>
      <c r="AF761" s="73">
        <v>0.76613616900000003</v>
      </c>
      <c r="AH761" s="73">
        <v>0.93844692500000004</v>
      </c>
      <c r="AI761" s="73">
        <v>0.25981016899999998</v>
      </c>
      <c r="AJ761" s="73">
        <v>0.59900589000000004</v>
      </c>
      <c r="AL761" s="73">
        <v>0.89985754200000001</v>
      </c>
      <c r="AM761" s="73">
        <v>0.14137523099999999</v>
      </c>
      <c r="AN761" s="73">
        <v>0.57997589100000002</v>
      </c>
      <c r="AO761" s="73">
        <v>5</v>
      </c>
      <c r="AP761" s="73">
        <v>8</v>
      </c>
      <c r="AQ761" s="73">
        <v>7</v>
      </c>
      <c r="AR761" s="73">
        <v>8</v>
      </c>
      <c r="AS761" s="73">
        <v>9</v>
      </c>
      <c r="AT761" s="73">
        <v>5</v>
      </c>
      <c r="AU761" s="73">
        <v>10</v>
      </c>
      <c r="AV761" s="73">
        <v>9</v>
      </c>
      <c r="AW761" s="73">
        <v>8</v>
      </c>
      <c r="AX761" s="73">
        <v>10</v>
      </c>
      <c r="AY761" s="73">
        <v>11</v>
      </c>
      <c r="AZ761" s="73">
        <v>8</v>
      </c>
      <c r="BA761" s="73">
        <v>11</v>
      </c>
      <c r="BB761" s="73">
        <v>7</v>
      </c>
      <c r="BC761" s="73">
        <v>12</v>
      </c>
      <c r="BD761" s="73">
        <v>12</v>
      </c>
      <c r="BE761" s="73">
        <v>11</v>
      </c>
      <c r="BF761" s="73">
        <v>12</v>
      </c>
      <c r="BG761" s="73">
        <v>10</v>
      </c>
      <c r="BH761" s="73">
        <v>5</v>
      </c>
      <c r="BI761" s="73">
        <v>9</v>
      </c>
      <c r="BJ761" s="73">
        <v>6</v>
      </c>
      <c r="BK761" s="73">
        <v>11</v>
      </c>
      <c r="BL761" s="73">
        <v>9</v>
      </c>
      <c r="BM761" s="73">
        <v>11</v>
      </c>
      <c r="BN761" s="73">
        <v>12</v>
      </c>
      <c r="BO761" s="73">
        <v>10</v>
      </c>
      <c r="BP761" s="73">
        <v>9</v>
      </c>
      <c r="BQ761" s="73">
        <v>12</v>
      </c>
      <c r="BR761" s="73">
        <v>8</v>
      </c>
      <c r="BT761" s="73" t="s">
        <v>3745</v>
      </c>
      <c r="BU761" s="73">
        <v>25.6587</v>
      </c>
      <c r="BV761" s="73">
        <v>26.638500000000001</v>
      </c>
      <c r="BW761" s="73">
        <v>25.7029</v>
      </c>
      <c r="BX761" s="73">
        <v>25.676400000000001</v>
      </c>
      <c r="BY761" s="73">
        <v>26.9666</v>
      </c>
      <c r="BZ761" s="73">
        <v>26.401700000000002</v>
      </c>
      <c r="CA761" s="73">
        <v>26.861699999999999</v>
      </c>
      <c r="CB761" s="73">
        <v>26.779399999999999</v>
      </c>
      <c r="CC761" s="73">
        <v>26.063700000000001</v>
      </c>
      <c r="CD761" s="73">
        <v>26.968399999999999</v>
      </c>
      <c r="CE761" s="73">
        <v>26.751100000000001</v>
      </c>
      <c r="CF761" s="73">
        <v>26.946899999999999</v>
      </c>
      <c r="CG761" s="73">
        <v>26.229800000000001</v>
      </c>
      <c r="CH761" s="73">
        <v>27.313800000000001</v>
      </c>
      <c r="CI761" s="73">
        <v>27.132400000000001</v>
      </c>
      <c r="CJ761" s="73">
        <v>27.018899999999999</v>
      </c>
      <c r="CK761" s="73">
        <v>27.1812</v>
      </c>
      <c r="CL761" s="73">
        <v>27.007999999999999</v>
      </c>
      <c r="CM761" s="73">
        <v>26.881699999999999</v>
      </c>
      <c r="CN761" s="73">
        <v>26.3841</v>
      </c>
      <c r="CO761" s="73">
        <v>27.070399999999999</v>
      </c>
      <c r="CP761" s="73">
        <v>26.663</v>
      </c>
      <c r="CQ761" s="73">
        <v>26.703199999999999</v>
      </c>
      <c r="CR761" s="73">
        <v>27.1371</v>
      </c>
      <c r="CS761" s="73">
        <v>26.064499999999999</v>
      </c>
      <c r="CT761" s="73">
        <v>27.067799999999998</v>
      </c>
      <c r="CU761" s="73">
        <v>26.702400000000001</v>
      </c>
      <c r="CV761" s="73">
        <v>26.4282</v>
      </c>
      <c r="CW761" s="73">
        <v>27.184999999999999</v>
      </c>
      <c r="CX761" s="73">
        <v>26.159600000000001</v>
      </c>
      <c r="CZ761" s="75">
        <f t="shared" si="132"/>
        <v>26.128620000000002</v>
      </c>
      <c r="DA761" s="75">
        <f t="shared" si="133"/>
        <v>0.6262494207582151</v>
      </c>
      <c r="DB761" s="75">
        <f t="shared" si="134"/>
        <v>26.614979999999996</v>
      </c>
      <c r="DC761" s="75">
        <f t="shared" si="135"/>
        <v>0.37490278339857552</v>
      </c>
      <c r="DD761" s="75">
        <f t="shared" si="136"/>
        <v>26.8748</v>
      </c>
      <c r="DE761" s="75">
        <f t="shared" si="137"/>
        <v>0.4170143462760002</v>
      </c>
      <c r="DF761" s="75">
        <f t="shared" si="138"/>
        <v>26.894779999999997</v>
      </c>
      <c r="DG761" s="75">
        <f t="shared" si="139"/>
        <v>0.30464163700978225</v>
      </c>
      <c r="DH761" s="75">
        <f t="shared" si="140"/>
        <v>26.727640000000001</v>
      </c>
      <c r="DI761" s="75">
        <f t="shared" si="141"/>
        <v>0.4271042647878856</v>
      </c>
      <c r="DJ761" s="75">
        <f t="shared" si="142"/>
        <v>26.708600000000001</v>
      </c>
      <c r="DK761" s="75">
        <f t="shared" si="143"/>
        <v>0.42896538321873834</v>
      </c>
      <c r="DM761" s="74" t="s">
        <v>3746</v>
      </c>
      <c r="DN761" s="74" t="s">
        <v>3747</v>
      </c>
    </row>
    <row r="762" spans="2:118" s="73" customFormat="1" x14ac:dyDescent="0.35">
      <c r="B762" s="74" t="s">
        <v>3749</v>
      </c>
      <c r="C762" s="74" t="s">
        <v>3750</v>
      </c>
      <c r="D762" s="73">
        <v>1</v>
      </c>
      <c r="E762" s="74" t="s">
        <v>450</v>
      </c>
      <c r="F762" s="74" t="s">
        <v>458</v>
      </c>
      <c r="G762" s="74" t="s">
        <v>452</v>
      </c>
      <c r="H762" s="74" t="s">
        <v>624</v>
      </c>
      <c r="I762" s="73">
        <v>9</v>
      </c>
      <c r="J762" s="73">
        <v>9</v>
      </c>
      <c r="K762" s="73">
        <v>9</v>
      </c>
      <c r="L762" s="73">
        <v>63.2</v>
      </c>
      <c r="M762" s="73">
        <v>9.4484999999999992</v>
      </c>
      <c r="N762" s="73">
        <v>0</v>
      </c>
      <c r="O762" s="73">
        <v>186.65</v>
      </c>
      <c r="P762" s="73">
        <v>15758000000</v>
      </c>
      <c r="Q762" s="73">
        <v>276</v>
      </c>
      <c r="S762" s="73">
        <v>0.60380100000000003</v>
      </c>
      <c r="T762" s="73">
        <v>0.56348900000000002</v>
      </c>
      <c r="V762" s="73">
        <v>0.37585549899999998</v>
      </c>
      <c r="W762" s="73">
        <v>0.93441916199999997</v>
      </c>
      <c r="X762" s="73">
        <v>0.13616561899999999</v>
      </c>
      <c r="Z762" s="73">
        <v>0.439401335</v>
      </c>
      <c r="AA762" s="73">
        <v>0.57825198600000005</v>
      </c>
      <c r="AB762" s="73">
        <v>0.15843048100000001</v>
      </c>
      <c r="AD762" s="73">
        <v>0.22940126999999999</v>
      </c>
      <c r="AE762" s="73">
        <v>0.76387984499999995</v>
      </c>
      <c r="AF762" s="73">
        <v>0.11927795400000001</v>
      </c>
      <c r="AH762" s="73">
        <v>0.69103096799999997</v>
      </c>
      <c r="AI762" s="73">
        <v>0.44124074099999999</v>
      </c>
      <c r="AJ762" s="73">
        <v>0.231165695</v>
      </c>
      <c r="AL762" s="73">
        <v>1.6898113859999999</v>
      </c>
      <c r="AM762" s="73">
        <v>6.5776535999999997E-2</v>
      </c>
      <c r="AN762" s="73">
        <v>0.416611862</v>
      </c>
      <c r="AO762" s="73">
        <v>6</v>
      </c>
      <c r="AP762" s="73">
        <v>9</v>
      </c>
      <c r="AQ762" s="73">
        <v>7</v>
      </c>
      <c r="AR762" s="73">
        <v>7</v>
      </c>
      <c r="AS762" s="73">
        <v>10</v>
      </c>
      <c r="AT762" s="73">
        <v>4</v>
      </c>
      <c r="AU762" s="73">
        <v>9</v>
      </c>
      <c r="AV762" s="73">
        <v>10</v>
      </c>
      <c r="AW762" s="73">
        <v>6</v>
      </c>
      <c r="AX762" s="73">
        <v>9</v>
      </c>
      <c r="AY762" s="73">
        <v>8</v>
      </c>
      <c r="AZ762" s="73">
        <v>7</v>
      </c>
      <c r="BA762" s="73">
        <v>9</v>
      </c>
      <c r="BB762" s="73">
        <v>10</v>
      </c>
      <c r="BC762" s="73">
        <v>13</v>
      </c>
      <c r="BD762" s="73">
        <v>9</v>
      </c>
      <c r="BE762" s="73">
        <v>11</v>
      </c>
      <c r="BF762" s="73">
        <v>10</v>
      </c>
      <c r="BG762" s="73">
        <v>12</v>
      </c>
      <c r="BH762" s="73">
        <v>7</v>
      </c>
      <c r="BI762" s="73">
        <v>10</v>
      </c>
      <c r="BJ762" s="73">
        <v>8</v>
      </c>
      <c r="BK762" s="73">
        <v>12</v>
      </c>
      <c r="BL762" s="73">
        <v>11</v>
      </c>
      <c r="BM762" s="73">
        <v>6</v>
      </c>
      <c r="BN762" s="73">
        <v>11</v>
      </c>
      <c r="BO762" s="73">
        <v>11</v>
      </c>
      <c r="BP762" s="73">
        <v>10</v>
      </c>
      <c r="BQ762" s="73">
        <v>16</v>
      </c>
      <c r="BR762" s="73">
        <v>8</v>
      </c>
      <c r="BT762" s="73" t="s">
        <v>3748</v>
      </c>
      <c r="BU762" s="73">
        <v>27.802199999999999</v>
      </c>
      <c r="BV762" s="73">
        <v>27.141999999999999</v>
      </c>
      <c r="BW762" s="73">
        <v>27.692900000000002</v>
      </c>
      <c r="BX762" s="73">
        <v>27.567399999999999</v>
      </c>
      <c r="BY762" s="73">
        <v>27.859100000000002</v>
      </c>
      <c r="BZ762" s="73">
        <v>27.803000000000001</v>
      </c>
      <c r="CA762" s="73">
        <v>27.5154</v>
      </c>
      <c r="CB762" s="73">
        <v>27.529199999999999</v>
      </c>
      <c r="CC762" s="73">
        <v>27.908000000000001</v>
      </c>
      <c r="CD762" s="73">
        <v>27.988700000000001</v>
      </c>
      <c r="CE762" s="73">
        <v>27.9742</v>
      </c>
      <c r="CF762" s="73">
        <v>27.39</v>
      </c>
      <c r="CG762" s="73">
        <v>27.898599999999998</v>
      </c>
      <c r="CH762" s="73">
        <v>27.868099999999998</v>
      </c>
      <c r="CI762" s="73">
        <v>27.724799999999998</v>
      </c>
      <c r="CJ762" s="73">
        <v>27.901599999999998</v>
      </c>
      <c r="CK762" s="73">
        <v>28.0731</v>
      </c>
      <c r="CL762" s="73">
        <v>27.8995</v>
      </c>
      <c r="CM762" s="73">
        <v>27.6859</v>
      </c>
      <c r="CN762" s="73">
        <v>27.099799999999998</v>
      </c>
      <c r="CO762" s="73">
        <v>28.140499999999999</v>
      </c>
      <c r="CP762" s="73">
        <v>27.568000000000001</v>
      </c>
      <c r="CQ762" s="73">
        <v>28.036999999999999</v>
      </c>
      <c r="CR762" s="73">
        <v>27.7958</v>
      </c>
      <c r="CS762" s="73">
        <v>27.678000000000001</v>
      </c>
      <c r="CT762" s="73">
        <v>27.980699999999999</v>
      </c>
      <c r="CU762" s="73">
        <v>28.0731</v>
      </c>
      <c r="CV762" s="73">
        <v>28.254300000000001</v>
      </c>
      <c r="CW762" s="73">
        <v>27.841899999999999</v>
      </c>
      <c r="CX762" s="73">
        <v>27.996700000000001</v>
      </c>
      <c r="CZ762" s="75">
        <f t="shared" si="132"/>
        <v>27.612720000000003</v>
      </c>
      <c r="DA762" s="75">
        <f t="shared" si="133"/>
        <v>0.28577343648421966</v>
      </c>
      <c r="DB762" s="75">
        <f t="shared" si="134"/>
        <v>27.748860000000001</v>
      </c>
      <c r="DC762" s="75">
        <f t="shared" si="135"/>
        <v>0.21710250574325576</v>
      </c>
      <c r="DD762" s="75">
        <f t="shared" si="136"/>
        <v>27.771139999999995</v>
      </c>
      <c r="DE762" s="75">
        <f t="shared" si="137"/>
        <v>0.23146044586494627</v>
      </c>
      <c r="DF762" s="75">
        <f t="shared" si="138"/>
        <v>27.73198</v>
      </c>
      <c r="DG762" s="75">
        <f t="shared" si="139"/>
        <v>0.37913443130372693</v>
      </c>
      <c r="DH762" s="75">
        <f t="shared" si="140"/>
        <v>27.843859999999999</v>
      </c>
      <c r="DI762" s="75">
        <f t="shared" si="141"/>
        <v>0.24042482816880531</v>
      </c>
      <c r="DJ762" s="75">
        <f t="shared" si="142"/>
        <v>28.029339999999998</v>
      </c>
      <c r="DK762" s="75">
        <f t="shared" si="143"/>
        <v>0.15090304171884736</v>
      </c>
      <c r="DM762" s="74" t="s">
        <v>3749</v>
      </c>
      <c r="DN762" s="74" t="s">
        <v>3750</v>
      </c>
    </row>
    <row r="763" spans="2:118" s="73" customFormat="1" x14ac:dyDescent="0.35">
      <c r="B763" s="74" t="s">
        <v>3752</v>
      </c>
      <c r="C763" s="74" t="s">
        <v>3753</v>
      </c>
      <c r="D763" s="73">
        <v>1</v>
      </c>
      <c r="E763" s="74" t="s">
        <v>3754</v>
      </c>
      <c r="F763" s="74" t="s">
        <v>3755</v>
      </c>
      <c r="G763" s="74" t="s">
        <v>3756</v>
      </c>
      <c r="H763" s="74" t="s">
        <v>3757</v>
      </c>
      <c r="I763" s="73">
        <v>3</v>
      </c>
      <c r="J763" s="73">
        <v>3</v>
      </c>
      <c r="K763" s="73">
        <v>3</v>
      </c>
      <c r="L763" s="73">
        <v>23.5</v>
      </c>
      <c r="M763" s="73">
        <v>28.437000000000001</v>
      </c>
      <c r="N763" s="73">
        <v>0</v>
      </c>
      <c r="O763" s="73">
        <v>24.440999999999999</v>
      </c>
      <c r="P763" s="73">
        <v>92155000</v>
      </c>
      <c r="Q763" s="73">
        <v>48</v>
      </c>
      <c r="S763" s="73">
        <v>0.89773599999999998</v>
      </c>
      <c r="T763" s="73">
        <v>0.38136500000000001</v>
      </c>
      <c r="V763" s="73">
        <v>0.202166755</v>
      </c>
      <c r="W763" s="73">
        <v>0.93364018699999995</v>
      </c>
      <c r="X763" s="73">
        <v>0.15456695600000001</v>
      </c>
      <c r="Z763" s="73">
        <v>1.235221415</v>
      </c>
      <c r="AA763" s="73">
        <v>0.17353125</v>
      </c>
      <c r="AB763" s="73">
        <v>0.50292930599999996</v>
      </c>
      <c r="AD763" s="73">
        <v>0.63439397900000005</v>
      </c>
      <c r="AE763" s="73">
        <v>0.43037265000000002</v>
      </c>
      <c r="AF763" s="73">
        <v>0.32518920899999998</v>
      </c>
      <c r="AH763" s="73">
        <v>1.277470581</v>
      </c>
      <c r="AI763" s="73">
        <v>0.216882353</v>
      </c>
      <c r="AJ763" s="73">
        <v>0.49994621299999997</v>
      </c>
      <c r="AL763" s="73">
        <v>0.78100999500000001</v>
      </c>
      <c r="AM763" s="73">
        <v>0.248646109</v>
      </c>
      <c r="AN763" s="73">
        <v>0.34225273099999998</v>
      </c>
      <c r="AO763" s="73">
        <v>1</v>
      </c>
      <c r="AP763" s="73">
        <v>1</v>
      </c>
      <c r="AQ763" s="73">
        <v>1</v>
      </c>
      <c r="AR763" s="73">
        <v>1</v>
      </c>
      <c r="AS763" s="73">
        <v>1</v>
      </c>
      <c r="AT763" s="73">
        <v>1</v>
      </c>
      <c r="AU763" s="73">
        <v>1</v>
      </c>
      <c r="AV763" s="73">
        <v>2</v>
      </c>
      <c r="AW763" s="73">
        <v>0</v>
      </c>
      <c r="AX763" s="73">
        <v>3</v>
      </c>
      <c r="AY763" s="73">
        <v>2</v>
      </c>
      <c r="AZ763" s="73">
        <v>3</v>
      </c>
      <c r="BA763" s="73">
        <v>1</v>
      </c>
      <c r="BB763" s="73">
        <v>2</v>
      </c>
      <c r="BC763" s="73">
        <v>2</v>
      </c>
      <c r="BD763" s="73">
        <v>1</v>
      </c>
      <c r="BE763" s="73">
        <v>1</v>
      </c>
      <c r="BF763" s="73">
        <v>1</v>
      </c>
      <c r="BG763" s="73">
        <v>2</v>
      </c>
      <c r="BH763" s="73">
        <v>1</v>
      </c>
      <c r="BI763" s="73">
        <v>2</v>
      </c>
      <c r="BJ763" s="73">
        <v>2</v>
      </c>
      <c r="BK763" s="73">
        <v>2</v>
      </c>
      <c r="BL763" s="73">
        <v>2</v>
      </c>
      <c r="BM763" s="73">
        <v>2</v>
      </c>
      <c r="BN763" s="73">
        <v>2</v>
      </c>
      <c r="BO763" s="73">
        <v>3</v>
      </c>
      <c r="BP763" s="73">
        <v>1</v>
      </c>
      <c r="BQ763" s="73">
        <v>2</v>
      </c>
      <c r="BR763" s="73">
        <v>2</v>
      </c>
      <c r="BT763" s="73" t="s">
        <v>3751</v>
      </c>
      <c r="BU763" s="73" t="s">
        <v>558</v>
      </c>
      <c r="BV763" s="73">
        <v>20.445900000000002</v>
      </c>
      <c r="BW763" s="73" t="s">
        <v>558</v>
      </c>
      <c r="BX763" s="73" t="s">
        <v>558</v>
      </c>
      <c r="BY763" s="73">
        <v>20.6309</v>
      </c>
      <c r="BZ763" s="73" t="s">
        <v>558</v>
      </c>
      <c r="CA763" s="73" t="s">
        <v>558</v>
      </c>
      <c r="CB763" s="73">
        <v>20.455200000000001</v>
      </c>
      <c r="CC763" s="73" t="s">
        <v>558</v>
      </c>
      <c r="CD763" s="73">
        <v>20.765999999999998</v>
      </c>
      <c r="CE763" s="73">
        <v>20.842199999999998</v>
      </c>
      <c r="CF763" s="73">
        <v>20.6403</v>
      </c>
      <c r="CG763" s="73" t="s">
        <v>558</v>
      </c>
      <c r="CH763" s="73" t="s">
        <v>558</v>
      </c>
      <c r="CI763" s="73">
        <v>20.603899999999999</v>
      </c>
      <c r="CJ763" s="73">
        <v>20.601099999999999</v>
      </c>
      <c r="CK763" s="73" t="s">
        <v>558</v>
      </c>
      <c r="CL763" s="73">
        <v>20.449100000000001</v>
      </c>
      <c r="CM763" s="73">
        <v>20.7484</v>
      </c>
      <c r="CN763" s="73" t="s">
        <v>558</v>
      </c>
      <c r="CO763" s="73">
        <v>20.813400000000001</v>
      </c>
      <c r="CP763" s="73">
        <v>20.7439</v>
      </c>
      <c r="CQ763" s="73">
        <v>20.6099</v>
      </c>
      <c r="CR763" s="73">
        <v>20.853999999999999</v>
      </c>
      <c r="CS763" s="73">
        <v>20.732500000000002</v>
      </c>
      <c r="CT763" s="73">
        <v>20.7197</v>
      </c>
      <c r="CU763" s="73">
        <v>20.584700000000002</v>
      </c>
      <c r="CV763" s="73">
        <v>20.3704</v>
      </c>
      <c r="CW763" s="73">
        <v>20.666799999999999</v>
      </c>
      <c r="CX763" s="73">
        <v>20.6236</v>
      </c>
      <c r="CZ763" s="75">
        <f t="shared" si="132"/>
        <v>20.538400000000003</v>
      </c>
      <c r="DA763" s="75">
        <f t="shared" si="133"/>
        <v>0.13081475451951038</v>
      </c>
      <c r="DB763" s="75">
        <f t="shared" si="134"/>
        <v>20.610599999999998</v>
      </c>
      <c r="DC763" s="75">
        <f t="shared" si="135"/>
        <v>0.21976878759277674</v>
      </c>
      <c r="DD763" s="75">
        <f t="shared" si="136"/>
        <v>20.695466666666665</v>
      </c>
      <c r="DE763" s="75">
        <f t="shared" si="137"/>
        <v>0.12837150514554677</v>
      </c>
      <c r="DF763" s="75">
        <f t="shared" si="138"/>
        <v>20.599533333333337</v>
      </c>
      <c r="DG763" s="75">
        <f t="shared" si="139"/>
        <v>0.14965615033580529</v>
      </c>
      <c r="DH763" s="75">
        <f t="shared" si="140"/>
        <v>20.75074</v>
      </c>
      <c r="DI763" s="75">
        <f t="shared" si="141"/>
        <v>9.3279542237298813E-2</v>
      </c>
      <c r="DJ763" s="75">
        <f t="shared" si="142"/>
        <v>20.593039999999998</v>
      </c>
      <c r="DK763" s="75">
        <f t="shared" si="143"/>
        <v>0.1342156212964791</v>
      </c>
      <c r="DM763" s="74" t="s">
        <v>3752</v>
      </c>
      <c r="DN763" s="74" t="s">
        <v>3753</v>
      </c>
    </row>
    <row r="764" spans="2:118" s="73" customFormat="1" x14ac:dyDescent="0.35">
      <c r="B764" s="74" t="s">
        <v>3759</v>
      </c>
      <c r="C764" s="74" t="s">
        <v>3760</v>
      </c>
      <c r="D764" s="73">
        <v>1</v>
      </c>
      <c r="E764" s="74"/>
      <c r="F764" s="74"/>
      <c r="G764" s="74"/>
      <c r="H764" s="74"/>
      <c r="I764" s="73">
        <v>12</v>
      </c>
      <c r="J764" s="73">
        <v>12</v>
      </c>
      <c r="K764" s="73">
        <v>12</v>
      </c>
      <c r="L764" s="73">
        <v>15.1</v>
      </c>
      <c r="M764" s="73">
        <v>107.19</v>
      </c>
      <c r="N764" s="73">
        <v>0</v>
      </c>
      <c r="O764" s="73">
        <v>24.55</v>
      </c>
      <c r="P764" s="73">
        <v>711570000</v>
      </c>
      <c r="Q764" s="73">
        <v>91</v>
      </c>
      <c r="S764" s="73">
        <v>0.62102900000000005</v>
      </c>
      <c r="T764" s="73">
        <v>0.57148699999999997</v>
      </c>
      <c r="V764" s="73">
        <v>0.66531251400000002</v>
      </c>
      <c r="W764" s="73">
        <v>1</v>
      </c>
      <c r="X764" s="73">
        <v>-0.18811492899999999</v>
      </c>
      <c r="Z764" s="73">
        <v>0.76970931300000001</v>
      </c>
      <c r="AA764" s="73">
        <v>0.42028860000000001</v>
      </c>
      <c r="AB764" s="73">
        <v>-0.197066879</v>
      </c>
      <c r="AD764" s="73">
        <v>0.173754089</v>
      </c>
      <c r="AE764" s="73">
        <v>0.83991778399999995</v>
      </c>
      <c r="AF764" s="73">
        <v>-7.2593689000000003E-2</v>
      </c>
      <c r="AH764" s="73">
        <v>7.5447100000000005E-4</v>
      </c>
      <c r="AI764" s="73">
        <v>0.99838938099999996</v>
      </c>
      <c r="AJ764" s="73">
        <v>-3.3607500000000002E-4</v>
      </c>
      <c r="AL764" s="73">
        <v>0.38981303</v>
      </c>
      <c r="AM764" s="73">
        <v>0.55541188699999999</v>
      </c>
      <c r="AN764" s="73">
        <v>0.16361236600000001</v>
      </c>
      <c r="AO764" s="73">
        <v>3</v>
      </c>
      <c r="AP764" s="73">
        <v>2</v>
      </c>
      <c r="AQ764" s="73">
        <v>3</v>
      </c>
      <c r="AR764" s="73">
        <v>2</v>
      </c>
      <c r="AS764" s="73">
        <v>2</v>
      </c>
      <c r="AT764" s="73">
        <v>2</v>
      </c>
      <c r="AU764" s="73">
        <v>3</v>
      </c>
      <c r="AV764" s="73">
        <v>1</v>
      </c>
      <c r="AW764" s="73">
        <v>2</v>
      </c>
      <c r="AX764" s="73">
        <v>5</v>
      </c>
      <c r="AY764" s="73">
        <v>2</v>
      </c>
      <c r="AZ764" s="73">
        <v>2</v>
      </c>
      <c r="BA764" s="73">
        <v>2</v>
      </c>
      <c r="BB764" s="73">
        <v>2</v>
      </c>
      <c r="BC764" s="73">
        <v>6</v>
      </c>
      <c r="BD764" s="73">
        <v>4</v>
      </c>
      <c r="BE764" s="73">
        <v>3</v>
      </c>
      <c r="BF764" s="73">
        <v>5</v>
      </c>
      <c r="BG764" s="73">
        <v>3</v>
      </c>
      <c r="BH764" s="73">
        <v>2</v>
      </c>
      <c r="BI764" s="73">
        <v>2</v>
      </c>
      <c r="BJ764" s="73">
        <v>3</v>
      </c>
      <c r="BK764" s="73">
        <v>4</v>
      </c>
      <c r="BL764" s="73">
        <v>4</v>
      </c>
      <c r="BM764" s="73">
        <v>2</v>
      </c>
      <c r="BN764" s="73">
        <v>6</v>
      </c>
      <c r="BO764" s="73">
        <v>4</v>
      </c>
      <c r="BP764" s="73">
        <v>2</v>
      </c>
      <c r="BQ764" s="73">
        <v>5</v>
      </c>
      <c r="BR764" s="73">
        <v>3</v>
      </c>
      <c r="BT764" s="73" t="s">
        <v>3758</v>
      </c>
      <c r="BU764" s="73">
        <v>23.726400000000002</v>
      </c>
      <c r="BV764" s="73">
        <v>23.186499999999999</v>
      </c>
      <c r="BW764" s="73">
        <v>23.407399999999999</v>
      </c>
      <c r="BX764" s="73">
        <v>23.210699999999999</v>
      </c>
      <c r="BY764" s="73">
        <v>23.1541</v>
      </c>
      <c r="BZ764" s="73">
        <v>23.181000000000001</v>
      </c>
      <c r="CA764" s="73">
        <v>23.213699999999999</v>
      </c>
      <c r="CB764" s="73">
        <v>22.9529</v>
      </c>
      <c r="CC764" s="73">
        <v>22.958600000000001</v>
      </c>
      <c r="CD764" s="73">
        <v>23.438500000000001</v>
      </c>
      <c r="CE764" s="73">
        <v>23.117100000000001</v>
      </c>
      <c r="CF764" s="73">
        <v>22.962299999999999</v>
      </c>
      <c r="CG764" s="73">
        <v>23.097999999999999</v>
      </c>
      <c r="CH764" s="73">
        <v>23.1037</v>
      </c>
      <c r="CI764" s="73">
        <v>23.418700000000001</v>
      </c>
      <c r="CJ764" s="73">
        <v>23.5791</v>
      </c>
      <c r="CK764" s="73">
        <v>23.296399999999998</v>
      </c>
      <c r="CL764" s="73">
        <v>23.427299999999999</v>
      </c>
      <c r="CM764" s="73">
        <v>23.1751</v>
      </c>
      <c r="CN764" s="73">
        <v>22.844200000000001</v>
      </c>
      <c r="CO764" s="73">
        <v>23.511500000000002</v>
      </c>
      <c r="CP764" s="73">
        <v>23.051300000000001</v>
      </c>
      <c r="CQ764" s="73">
        <v>23.501899999999999</v>
      </c>
      <c r="CR764" s="73">
        <v>23.508199999999999</v>
      </c>
      <c r="CS764" s="73">
        <v>23.110600000000002</v>
      </c>
      <c r="CT764" s="73">
        <v>23.904499999999999</v>
      </c>
      <c r="CU764" s="73">
        <v>23.576599999999999</v>
      </c>
      <c r="CV764" s="73">
        <v>23.534099999999999</v>
      </c>
      <c r="CW764" s="73">
        <v>23.535900000000002</v>
      </c>
      <c r="CX764" s="73">
        <v>22.952100000000002</v>
      </c>
      <c r="CZ764" s="75">
        <f t="shared" si="132"/>
        <v>23.337020000000003</v>
      </c>
      <c r="DA764" s="75">
        <f t="shared" si="133"/>
        <v>0.23908307551978761</v>
      </c>
      <c r="DB764" s="75">
        <f t="shared" si="134"/>
        <v>23.148940000000003</v>
      </c>
      <c r="DC764" s="75">
        <f t="shared" si="135"/>
        <v>0.20231639330514015</v>
      </c>
      <c r="DD764" s="75">
        <f t="shared" si="136"/>
        <v>23.139960000000002</v>
      </c>
      <c r="DE764" s="75">
        <f t="shared" si="137"/>
        <v>0.16797103321704093</v>
      </c>
      <c r="DF764" s="75">
        <f t="shared" si="138"/>
        <v>23.264420000000001</v>
      </c>
      <c r="DG764" s="75">
        <f t="shared" si="139"/>
        <v>0.27889918787977813</v>
      </c>
      <c r="DH764" s="75">
        <f t="shared" si="140"/>
        <v>23.3367</v>
      </c>
      <c r="DI764" s="75">
        <f t="shared" si="141"/>
        <v>0.23443159983244494</v>
      </c>
      <c r="DJ764" s="75">
        <f t="shared" si="142"/>
        <v>23.500639999999997</v>
      </c>
      <c r="DK764" s="75">
        <f t="shared" si="143"/>
        <v>0.34355923506725783</v>
      </c>
      <c r="DM764" s="74" t="s">
        <v>3759</v>
      </c>
      <c r="DN764" s="74" t="s">
        <v>3760</v>
      </c>
    </row>
    <row r="765" spans="2:118" s="73" customFormat="1" x14ac:dyDescent="0.35">
      <c r="B765" s="74" t="s">
        <v>3762</v>
      </c>
      <c r="C765" s="74" t="s">
        <v>3763</v>
      </c>
      <c r="D765" s="73">
        <v>1</v>
      </c>
      <c r="E765" s="74" t="s">
        <v>3764</v>
      </c>
      <c r="F765" s="74"/>
      <c r="G765" s="74" t="s">
        <v>3765</v>
      </c>
      <c r="H765" s="74" t="s">
        <v>3766</v>
      </c>
      <c r="I765" s="73">
        <v>43</v>
      </c>
      <c r="J765" s="73">
        <v>43</v>
      </c>
      <c r="K765" s="73">
        <v>43</v>
      </c>
      <c r="L765" s="73">
        <v>59</v>
      </c>
      <c r="M765" s="73">
        <v>110.03</v>
      </c>
      <c r="N765" s="73">
        <v>0</v>
      </c>
      <c r="O765" s="73">
        <v>323.31</v>
      </c>
      <c r="P765" s="73">
        <v>11286000000</v>
      </c>
      <c r="Q765" s="73">
        <v>774</v>
      </c>
      <c r="S765" s="73">
        <v>0.20332700000000001</v>
      </c>
      <c r="T765" s="73">
        <v>0.98463900000000004</v>
      </c>
      <c r="V765" s="73">
        <v>0.24713369900000001</v>
      </c>
      <c r="W765" s="73">
        <v>0.96049224799999999</v>
      </c>
      <c r="X765" s="73">
        <v>4.0029144000000003E-2</v>
      </c>
      <c r="Z765" s="73">
        <v>2.4640499999999999E-2</v>
      </c>
      <c r="AA765" s="73">
        <v>0.98259248099999996</v>
      </c>
      <c r="AB765" s="73">
        <v>4.9179080000000003E-3</v>
      </c>
      <c r="AD765" s="73">
        <v>0.52838464399999996</v>
      </c>
      <c r="AE765" s="73">
        <v>0.69745531900000002</v>
      </c>
      <c r="AF765" s="73">
        <v>8.5063553E-2</v>
      </c>
      <c r="AH765" s="73">
        <v>4.2978038000000003E-2</v>
      </c>
      <c r="AI765" s="73">
        <v>0.96841814000000004</v>
      </c>
      <c r="AJ765" s="73">
        <v>1.1397934E-2</v>
      </c>
      <c r="AL765" s="73">
        <v>0.71154953700000001</v>
      </c>
      <c r="AM765" s="73">
        <v>0.55711272000000001</v>
      </c>
      <c r="AN765" s="73">
        <v>9.3771744000000004E-2</v>
      </c>
      <c r="AO765" s="73">
        <v>15</v>
      </c>
      <c r="AP765" s="73">
        <v>30</v>
      </c>
      <c r="AQ765" s="73">
        <v>17</v>
      </c>
      <c r="AR765" s="73">
        <v>20</v>
      </c>
      <c r="AS765" s="73">
        <v>22</v>
      </c>
      <c r="AT765" s="73">
        <v>21</v>
      </c>
      <c r="AU765" s="73">
        <v>29</v>
      </c>
      <c r="AV765" s="73">
        <v>28</v>
      </c>
      <c r="AW765" s="73">
        <v>24</v>
      </c>
      <c r="AX765" s="73">
        <v>32</v>
      </c>
      <c r="AY765" s="73">
        <v>24</v>
      </c>
      <c r="AZ765" s="73">
        <v>29</v>
      </c>
      <c r="BA765" s="73">
        <v>25</v>
      </c>
      <c r="BB765" s="73">
        <v>30</v>
      </c>
      <c r="BC765" s="73">
        <v>29</v>
      </c>
      <c r="BD765" s="73">
        <v>30</v>
      </c>
      <c r="BE765" s="73">
        <v>28</v>
      </c>
      <c r="BF765" s="73">
        <v>27</v>
      </c>
      <c r="BG765" s="73">
        <v>35</v>
      </c>
      <c r="BH765" s="73">
        <v>30</v>
      </c>
      <c r="BI765" s="73">
        <v>21</v>
      </c>
      <c r="BJ765" s="73">
        <v>22</v>
      </c>
      <c r="BK765" s="73">
        <v>23</v>
      </c>
      <c r="BL765" s="73">
        <v>28</v>
      </c>
      <c r="BM765" s="73">
        <v>26</v>
      </c>
      <c r="BN765" s="73">
        <v>28</v>
      </c>
      <c r="BO765" s="73">
        <v>22</v>
      </c>
      <c r="BP765" s="73">
        <v>24</v>
      </c>
      <c r="BQ765" s="73">
        <v>32</v>
      </c>
      <c r="BR765" s="73">
        <v>23</v>
      </c>
      <c r="BT765" s="73" t="s">
        <v>3761</v>
      </c>
      <c r="BU765" s="73">
        <v>27.2928</v>
      </c>
      <c r="BV765" s="73">
        <v>27.445799999999998</v>
      </c>
      <c r="BW765" s="73">
        <v>27.473600000000001</v>
      </c>
      <c r="BX765" s="73">
        <v>27.178799999999999</v>
      </c>
      <c r="BY765" s="73">
        <v>27.233499999999999</v>
      </c>
      <c r="BZ765" s="73">
        <v>27.376000000000001</v>
      </c>
      <c r="CA765" s="73">
        <v>27.251200000000001</v>
      </c>
      <c r="CB765" s="73">
        <v>27.347899999999999</v>
      </c>
      <c r="CC765" s="73">
        <v>27.452000000000002</v>
      </c>
      <c r="CD765" s="73">
        <v>27.3977</v>
      </c>
      <c r="CE765" s="73">
        <v>27.305299999999999</v>
      </c>
      <c r="CF765" s="73">
        <v>27.3628</v>
      </c>
      <c r="CG765" s="73">
        <v>27.383700000000001</v>
      </c>
      <c r="CH765" s="73">
        <v>27.196400000000001</v>
      </c>
      <c r="CI765" s="73">
        <v>27.401</v>
      </c>
      <c r="CJ765" s="73">
        <v>27.54</v>
      </c>
      <c r="CK765" s="73">
        <v>27.303000000000001</v>
      </c>
      <c r="CL765" s="73">
        <v>27.4849</v>
      </c>
      <c r="CM765" s="73">
        <v>27.291499999999999</v>
      </c>
      <c r="CN765" s="73">
        <v>27.430599999999998</v>
      </c>
      <c r="CO765" s="73">
        <v>27.327500000000001</v>
      </c>
      <c r="CP765" s="73">
        <v>27.128399999999999</v>
      </c>
      <c r="CQ765" s="73">
        <v>27.280100000000001</v>
      </c>
      <c r="CR765" s="73">
        <v>27.579799999999999</v>
      </c>
      <c r="CS765" s="73">
        <v>27.3658</v>
      </c>
      <c r="CT765" s="73">
        <v>27.5214</v>
      </c>
      <c r="CU765" s="73">
        <v>27.409500000000001</v>
      </c>
      <c r="CV765" s="73">
        <v>27.349299999999999</v>
      </c>
      <c r="CW765" s="73">
        <v>27.453600000000002</v>
      </c>
      <c r="CX765" s="73">
        <v>27.3596</v>
      </c>
      <c r="CZ765" s="75">
        <f t="shared" si="132"/>
        <v>27.324899999999996</v>
      </c>
      <c r="DA765" s="75">
        <f t="shared" si="133"/>
        <v>0.12986346676413693</v>
      </c>
      <c r="DB765" s="75">
        <f t="shared" si="134"/>
        <v>27.364959999999996</v>
      </c>
      <c r="DC765" s="75">
        <f t="shared" si="135"/>
        <v>7.4165578269167781E-2</v>
      </c>
      <c r="DD765" s="75">
        <f t="shared" si="136"/>
        <v>27.329840000000001</v>
      </c>
      <c r="DE765" s="75">
        <f t="shared" si="137"/>
        <v>8.2854468799214417E-2</v>
      </c>
      <c r="DF765" s="75">
        <f t="shared" si="138"/>
        <v>27.410000000000004</v>
      </c>
      <c r="DG765" s="75">
        <f t="shared" si="139"/>
        <v>0.11002910978463798</v>
      </c>
      <c r="DH765" s="75">
        <f t="shared" si="140"/>
        <v>27.336320000000001</v>
      </c>
      <c r="DI765" s="75">
        <f t="shared" si="141"/>
        <v>0.16326419386993557</v>
      </c>
      <c r="DJ765" s="75">
        <f t="shared" si="142"/>
        <v>27.418680000000002</v>
      </c>
      <c r="DK765" s="75">
        <f t="shared" si="143"/>
        <v>7.0991386801498829E-2</v>
      </c>
      <c r="DM765" s="74" t="s">
        <v>3762</v>
      </c>
      <c r="DN765" s="74" t="s">
        <v>3763</v>
      </c>
    </row>
    <row r="766" spans="2:118" s="73" customFormat="1" x14ac:dyDescent="0.35">
      <c r="B766" s="74" t="s">
        <v>3768</v>
      </c>
      <c r="C766" s="74" t="s">
        <v>3769</v>
      </c>
      <c r="D766" s="73">
        <v>1</v>
      </c>
      <c r="E766" s="74"/>
      <c r="F766" s="74"/>
      <c r="G766" s="74"/>
      <c r="H766" s="74"/>
      <c r="I766" s="73">
        <v>2</v>
      </c>
      <c r="J766" s="73">
        <v>2</v>
      </c>
      <c r="K766" s="73">
        <v>2</v>
      </c>
      <c r="L766" s="73">
        <v>10.9</v>
      </c>
      <c r="M766" s="73">
        <v>33.124000000000002</v>
      </c>
      <c r="N766" s="73">
        <v>0</v>
      </c>
      <c r="O766" s="73">
        <v>45.521000000000001</v>
      </c>
      <c r="P766" s="73">
        <v>409910000</v>
      </c>
      <c r="Q766" s="73">
        <v>50</v>
      </c>
      <c r="S766" s="73">
        <v>4.7927200000000003E-3</v>
      </c>
      <c r="T766" s="73">
        <v>0.97628300000000001</v>
      </c>
      <c r="V766" s="73">
        <v>0.17316221600000001</v>
      </c>
      <c r="W766" s="73">
        <v>0.93313817300000002</v>
      </c>
      <c r="X766" s="73">
        <v>0.28562088000000002</v>
      </c>
      <c r="Z766" s="73">
        <v>0.13432683500000001</v>
      </c>
      <c r="AA766" s="73">
        <v>0.78327595400000005</v>
      </c>
      <c r="AB766" s="73">
        <v>0.19360275299999999</v>
      </c>
      <c r="AD766" s="73">
        <v>8.0885351999999994E-2</v>
      </c>
      <c r="AE766" s="73">
        <v>0.90595759099999995</v>
      </c>
      <c r="AF766" s="73">
        <v>0.120267868</v>
      </c>
      <c r="AH766" s="73">
        <v>7.9500773999999996E-2</v>
      </c>
      <c r="AI766" s="73">
        <v>0.88968881399999999</v>
      </c>
      <c r="AJ766" s="73">
        <v>0.12971496599999999</v>
      </c>
      <c r="AL766" s="73">
        <v>0.160051577</v>
      </c>
      <c r="AM766" s="73">
        <v>0.71592888899999996</v>
      </c>
      <c r="AN766" s="73">
        <v>0.228105164</v>
      </c>
      <c r="AO766" s="73">
        <v>1</v>
      </c>
      <c r="AP766" s="73">
        <v>2</v>
      </c>
      <c r="AQ766" s="73">
        <v>2</v>
      </c>
      <c r="AR766" s="73">
        <v>1</v>
      </c>
      <c r="AS766" s="73">
        <v>2</v>
      </c>
      <c r="AT766" s="73">
        <v>2</v>
      </c>
      <c r="AU766" s="73">
        <v>2</v>
      </c>
      <c r="AV766" s="73">
        <v>2</v>
      </c>
      <c r="AW766" s="73">
        <v>2</v>
      </c>
      <c r="AX766" s="73">
        <v>0</v>
      </c>
      <c r="AY766" s="73">
        <v>2</v>
      </c>
      <c r="AZ766" s="73">
        <v>2</v>
      </c>
      <c r="BA766" s="73">
        <v>2</v>
      </c>
      <c r="BB766" s="73">
        <v>2</v>
      </c>
      <c r="BC766" s="73">
        <v>2</v>
      </c>
      <c r="BD766" s="73">
        <v>2</v>
      </c>
      <c r="BE766" s="73">
        <v>1</v>
      </c>
      <c r="BF766" s="73">
        <v>3</v>
      </c>
      <c r="BG766" s="73">
        <v>2</v>
      </c>
      <c r="BH766" s="73">
        <v>3</v>
      </c>
      <c r="BI766" s="73">
        <v>1</v>
      </c>
      <c r="BJ766" s="73">
        <v>2</v>
      </c>
      <c r="BK766" s="73">
        <v>1</v>
      </c>
      <c r="BL766" s="73">
        <v>1</v>
      </c>
      <c r="BM766" s="73">
        <v>1</v>
      </c>
      <c r="BN766" s="73">
        <v>2</v>
      </c>
      <c r="BO766" s="73">
        <v>1</v>
      </c>
      <c r="BP766" s="73">
        <v>1</v>
      </c>
      <c r="BQ766" s="73">
        <v>1</v>
      </c>
      <c r="BR766" s="73">
        <v>2</v>
      </c>
      <c r="BT766" s="73" t="s">
        <v>3767</v>
      </c>
      <c r="BU766" s="73">
        <v>23.200500000000002</v>
      </c>
      <c r="BV766" s="73">
        <v>22.362400000000001</v>
      </c>
      <c r="BW766" s="73">
        <v>22.424299999999999</v>
      </c>
      <c r="BX766" s="73" t="s">
        <v>558</v>
      </c>
      <c r="BY766" s="73">
        <v>22.382899999999999</v>
      </c>
      <c r="BZ766" s="73">
        <v>22.7926</v>
      </c>
      <c r="CA766" s="73">
        <v>22.8552</v>
      </c>
      <c r="CB766" s="73">
        <v>22.4147</v>
      </c>
      <c r="CC766" s="73">
        <v>22.851400000000002</v>
      </c>
      <c r="CD766" s="73" t="s">
        <v>558</v>
      </c>
      <c r="CE766" s="73">
        <v>22.3916</v>
      </c>
      <c r="CF766" s="73">
        <v>22.583100000000002</v>
      </c>
      <c r="CG766" s="73">
        <v>22.498899999999999</v>
      </c>
      <c r="CH766" s="73">
        <v>22.0015</v>
      </c>
      <c r="CI766" s="73">
        <v>21.9086</v>
      </c>
      <c r="CJ766" s="73">
        <v>22.185300000000002</v>
      </c>
      <c r="CK766" s="73">
        <v>22.4574</v>
      </c>
      <c r="CL766" s="73">
        <v>21.8751</v>
      </c>
      <c r="CM766" s="73">
        <v>22.1435</v>
      </c>
      <c r="CN766" s="73">
        <v>22.355799999999999</v>
      </c>
      <c r="CO766" s="73">
        <v>22.407499999999999</v>
      </c>
      <c r="CP766" s="73">
        <v>22.747</v>
      </c>
      <c r="CQ766" s="73" t="s">
        <v>558</v>
      </c>
      <c r="CR766" s="73">
        <v>22.268799999999999</v>
      </c>
      <c r="CS766" s="73">
        <v>22.432200000000002</v>
      </c>
      <c r="CT766" s="73">
        <v>21.8337</v>
      </c>
      <c r="CU766" s="73">
        <v>22.312200000000001</v>
      </c>
      <c r="CV766" s="73">
        <v>22.441700000000001</v>
      </c>
      <c r="CW766" s="73">
        <v>22.195499999999999</v>
      </c>
      <c r="CX766" s="73">
        <v>22.773099999999999</v>
      </c>
      <c r="CZ766" s="75">
        <f t="shared" si="132"/>
        <v>22.592525000000002</v>
      </c>
      <c r="DA766" s="75">
        <f t="shared" si="133"/>
        <v>0.40613356074900708</v>
      </c>
      <c r="DB766" s="75">
        <f t="shared" si="134"/>
        <v>22.728475</v>
      </c>
      <c r="DC766" s="75">
        <f t="shared" si="135"/>
        <v>0.21113703883181378</v>
      </c>
      <c r="DD766" s="75">
        <f t="shared" si="136"/>
        <v>22.27674</v>
      </c>
      <c r="DE766" s="75">
        <f t="shared" si="137"/>
        <v>0.3031865976589338</v>
      </c>
      <c r="DF766" s="75">
        <f t="shared" si="138"/>
        <v>22.203420000000001</v>
      </c>
      <c r="DG766" s="75">
        <f t="shared" si="139"/>
        <v>0.22329255921324362</v>
      </c>
      <c r="DH766" s="75">
        <f t="shared" si="140"/>
        <v>22.463875000000002</v>
      </c>
      <c r="DI766" s="75">
        <f t="shared" si="141"/>
        <v>0.20198635886283708</v>
      </c>
      <c r="DJ766" s="75">
        <f t="shared" si="142"/>
        <v>22.311239999999998</v>
      </c>
      <c r="DK766" s="75">
        <f t="shared" si="143"/>
        <v>0.34342961141986567</v>
      </c>
      <c r="DM766" s="74" t="s">
        <v>3768</v>
      </c>
      <c r="DN766" s="74" t="s">
        <v>3769</v>
      </c>
    </row>
    <row r="767" spans="2:118" s="73" customFormat="1" x14ac:dyDescent="0.35">
      <c r="B767" s="74" t="s">
        <v>3771</v>
      </c>
      <c r="C767" s="74" t="s">
        <v>3772</v>
      </c>
      <c r="D767" s="73">
        <v>1</v>
      </c>
      <c r="E767" s="74" t="s">
        <v>3773</v>
      </c>
      <c r="F767" s="74" t="s">
        <v>3774</v>
      </c>
      <c r="G767" s="74" t="s">
        <v>3775</v>
      </c>
      <c r="H767" s="74" t="s">
        <v>3776</v>
      </c>
      <c r="I767" s="73">
        <v>22</v>
      </c>
      <c r="J767" s="73">
        <v>22</v>
      </c>
      <c r="K767" s="73">
        <v>22</v>
      </c>
      <c r="L767" s="73">
        <v>74</v>
      </c>
      <c r="M767" s="73">
        <v>40.768000000000001</v>
      </c>
      <c r="N767" s="73">
        <v>0</v>
      </c>
      <c r="O767" s="73">
        <v>323.31</v>
      </c>
      <c r="P767" s="73">
        <v>34306000000</v>
      </c>
      <c r="Q767" s="73">
        <v>513</v>
      </c>
      <c r="S767" s="73">
        <v>1.76288</v>
      </c>
      <c r="T767" s="73">
        <v>0.25175999999999998</v>
      </c>
      <c r="V767" s="73">
        <v>0.342683719</v>
      </c>
      <c r="W767" s="73">
        <v>0.93232163700000004</v>
      </c>
      <c r="X767" s="73">
        <v>0.145552826</v>
      </c>
      <c r="Z767" s="73">
        <v>1.884072443</v>
      </c>
      <c r="AA767" s="73">
        <v>0.154909091</v>
      </c>
      <c r="AB767" s="73">
        <v>0.54984169000000005</v>
      </c>
      <c r="AD767" s="73">
        <v>1.0718682850000001</v>
      </c>
      <c r="AE767" s="73">
        <v>0.31074647900000002</v>
      </c>
      <c r="AF767" s="73">
        <v>0.41941604599999999</v>
      </c>
      <c r="AH767" s="73">
        <v>1.544720139</v>
      </c>
      <c r="AI767" s="73">
        <v>0.21319403000000001</v>
      </c>
      <c r="AJ767" s="73">
        <v>0.484494019</v>
      </c>
      <c r="AK767" s="73" t="s">
        <v>340</v>
      </c>
      <c r="AL767" s="73">
        <v>2.4971744180000002</v>
      </c>
      <c r="AM767" s="73">
        <v>1.9818182E-2</v>
      </c>
      <c r="AN767" s="73">
        <v>0.63277435299999996</v>
      </c>
      <c r="AO767" s="73">
        <v>11</v>
      </c>
      <c r="AP767" s="73">
        <v>14</v>
      </c>
      <c r="AQ767" s="73">
        <v>16</v>
      </c>
      <c r="AR767" s="73">
        <v>9</v>
      </c>
      <c r="AS767" s="73">
        <v>14</v>
      </c>
      <c r="AT767" s="73">
        <v>14</v>
      </c>
      <c r="AU767" s="73">
        <v>21</v>
      </c>
      <c r="AV767" s="73">
        <v>18</v>
      </c>
      <c r="AW767" s="73">
        <v>10</v>
      </c>
      <c r="AX767" s="73">
        <v>27</v>
      </c>
      <c r="AY767" s="73">
        <v>17</v>
      </c>
      <c r="AZ767" s="73">
        <v>16</v>
      </c>
      <c r="BA767" s="73">
        <v>10</v>
      </c>
      <c r="BB767" s="73">
        <v>21</v>
      </c>
      <c r="BC767" s="73">
        <v>23</v>
      </c>
      <c r="BD767" s="73">
        <v>15</v>
      </c>
      <c r="BE767" s="73">
        <v>18</v>
      </c>
      <c r="BF767" s="73">
        <v>19</v>
      </c>
      <c r="BG767" s="73">
        <v>18</v>
      </c>
      <c r="BH767" s="73">
        <v>10</v>
      </c>
      <c r="BI767" s="73">
        <v>17</v>
      </c>
      <c r="BJ767" s="73">
        <v>18</v>
      </c>
      <c r="BK767" s="73">
        <v>22</v>
      </c>
      <c r="BL767" s="73">
        <v>21</v>
      </c>
      <c r="BM767" s="73">
        <v>15</v>
      </c>
      <c r="BN767" s="73">
        <v>20</v>
      </c>
      <c r="BO767" s="73">
        <v>18</v>
      </c>
      <c r="BP767" s="73">
        <v>20</v>
      </c>
      <c r="BQ767" s="73">
        <v>25</v>
      </c>
      <c r="BR767" s="73">
        <v>16</v>
      </c>
      <c r="BT767" s="73" t="s">
        <v>3770</v>
      </c>
      <c r="BU767" s="73">
        <v>28.4832</v>
      </c>
      <c r="BV767" s="73">
        <v>28.524100000000001</v>
      </c>
      <c r="BW767" s="73">
        <v>28.304300000000001</v>
      </c>
      <c r="BX767" s="73">
        <v>28.177</v>
      </c>
      <c r="BY767" s="73">
        <v>28.899000000000001</v>
      </c>
      <c r="BZ767" s="73">
        <v>28.5867</v>
      </c>
      <c r="CA767" s="73">
        <v>28.6508</v>
      </c>
      <c r="CB767" s="73">
        <v>28.402200000000001</v>
      </c>
      <c r="CC767" s="73">
        <v>28.345600000000001</v>
      </c>
      <c r="CD767" s="73">
        <v>29.13</v>
      </c>
      <c r="CE767" s="73">
        <v>28.9556</v>
      </c>
      <c r="CF767" s="73">
        <v>28.8477</v>
      </c>
      <c r="CG767" s="73">
        <v>28.731300000000001</v>
      </c>
      <c r="CH767" s="73">
        <v>29.410599999999999</v>
      </c>
      <c r="CI767" s="73">
        <v>29.191500000000001</v>
      </c>
      <c r="CJ767" s="73">
        <v>29.095400000000001</v>
      </c>
      <c r="CK767" s="73">
        <v>29.123000000000001</v>
      </c>
      <c r="CL767" s="73">
        <v>29.0166</v>
      </c>
      <c r="CM767" s="73">
        <v>29.047000000000001</v>
      </c>
      <c r="CN767" s="73">
        <v>28.2028</v>
      </c>
      <c r="CO767" s="73">
        <v>29.133400000000002</v>
      </c>
      <c r="CP767" s="73">
        <v>29.0076</v>
      </c>
      <c r="CQ767" s="73">
        <v>29.1554</v>
      </c>
      <c r="CR767" s="73">
        <v>29.078600000000002</v>
      </c>
      <c r="CS767" s="73">
        <v>28.434999999999999</v>
      </c>
      <c r="CT767" s="73">
        <v>29.259499999999999</v>
      </c>
      <c r="CU767" s="73">
        <v>29.1555</v>
      </c>
      <c r="CV767" s="73">
        <v>29.301600000000001</v>
      </c>
      <c r="CW767" s="73">
        <v>29.036000000000001</v>
      </c>
      <c r="CX767" s="73">
        <v>28.7988</v>
      </c>
      <c r="CZ767" s="75">
        <f t="shared" si="132"/>
        <v>28.477519999999998</v>
      </c>
      <c r="DA767" s="75">
        <f t="shared" si="133"/>
        <v>0.27393648351397104</v>
      </c>
      <c r="DB767" s="75">
        <f t="shared" si="134"/>
        <v>28.623060000000002</v>
      </c>
      <c r="DC767" s="75">
        <f t="shared" si="135"/>
        <v>0.31017854213339702</v>
      </c>
      <c r="DD767" s="75">
        <f t="shared" si="136"/>
        <v>29.027339999999999</v>
      </c>
      <c r="DE767" s="75">
        <f t="shared" si="137"/>
        <v>0.27335579927998555</v>
      </c>
      <c r="DF767" s="75">
        <f t="shared" si="138"/>
        <v>28.89696</v>
      </c>
      <c r="DG767" s="75">
        <f t="shared" si="139"/>
        <v>0.39024234521640572</v>
      </c>
      <c r="DH767" s="75">
        <f t="shared" si="140"/>
        <v>28.962</v>
      </c>
      <c r="DI767" s="75">
        <f t="shared" si="141"/>
        <v>0.30007725671899993</v>
      </c>
      <c r="DJ767" s="75">
        <f t="shared" si="142"/>
        <v>29.110279999999999</v>
      </c>
      <c r="DK767" s="75">
        <f t="shared" si="143"/>
        <v>0.20214605363449453</v>
      </c>
      <c r="DM767" s="74" t="s">
        <v>3771</v>
      </c>
      <c r="DN767" s="74" t="s">
        <v>3772</v>
      </c>
    </row>
    <row r="768" spans="2:118" s="73" customFormat="1" x14ac:dyDescent="0.35">
      <c r="B768" s="74" t="s">
        <v>3778</v>
      </c>
      <c r="C768" s="74" t="s">
        <v>3779</v>
      </c>
      <c r="D768" s="73">
        <v>1</v>
      </c>
      <c r="E768" s="74"/>
      <c r="F768" s="74"/>
      <c r="G768" s="74"/>
      <c r="H768" s="74"/>
      <c r="I768" s="73">
        <v>4</v>
      </c>
      <c r="J768" s="73">
        <v>4</v>
      </c>
      <c r="K768" s="73">
        <v>4</v>
      </c>
      <c r="L768" s="73">
        <v>49.6</v>
      </c>
      <c r="M768" s="73">
        <v>15.497999999999999</v>
      </c>
      <c r="N768" s="73">
        <v>0</v>
      </c>
      <c r="O768" s="73">
        <v>28.302</v>
      </c>
      <c r="P768" s="73">
        <v>299810000</v>
      </c>
      <c r="Q768" s="73">
        <v>83</v>
      </c>
      <c r="S768" s="73">
        <v>1.0226999999999999</v>
      </c>
      <c r="T768" s="73">
        <v>0.50379099999999999</v>
      </c>
      <c r="V768" s="73">
        <v>2.3972299999999998E-2</v>
      </c>
      <c r="W768" s="73">
        <v>0.99037037000000006</v>
      </c>
      <c r="X768" s="73">
        <v>-1.2890244E-2</v>
      </c>
      <c r="Z768" s="73">
        <v>5.5227310000000003E-3</v>
      </c>
      <c r="AA768" s="73">
        <v>0.991546331</v>
      </c>
      <c r="AB768" s="73">
        <v>2.832031E-3</v>
      </c>
      <c r="AD768" s="73">
        <v>3.3194039000000002E-2</v>
      </c>
      <c r="AE768" s="73">
        <v>0.97313400500000002</v>
      </c>
      <c r="AF768" s="73">
        <v>1.9342041000000001E-2</v>
      </c>
      <c r="AH768" s="73">
        <v>2.0827390000000001E-3</v>
      </c>
      <c r="AI768" s="73">
        <v>0.99750776100000005</v>
      </c>
      <c r="AJ768" s="73">
        <v>1.085281E-3</v>
      </c>
      <c r="AL768" s="73">
        <v>1.008676803</v>
      </c>
      <c r="AM768" s="73">
        <v>0.181199319</v>
      </c>
      <c r="AN768" s="73">
        <v>-0.34614791900000003</v>
      </c>
      <c r="AO768" s="73">
        <v>2</v>
      </c>
      <c r="AP768" s="73">
        <v>3</v>
      </c>
      <c r="AQ768" s="73">
        <v>0</v>
      </c>
      <c r="AR768" s="73">
        <v>3</v>
      </c>
      <c r="AS768" s="73">
        <v>2</v>
      </c>
      <c r="AT768" s="73">
        <v>1</v>
      </c>
      <c r="AU768" s="73">
        <v>4</v>
      </c>
      <c r="AV768" s="73">
        <v>3</v>
      </c>
      <c r="AW768" s="73">
        <v>3</v>
      </c>
      <c r="AX768" s="73">
        <v>3</v>
      </c>
      <c r="AY768" s="73">
        <v>2</v>
      </c>
      <c r="AZ768" s="73">
        <v>3</v>
      </c>
      <c r="BA768" s="73">
        <v>3</v>
      </c>
      <c r="BB768" s="73">
        <v>3</v>
      </c>
      <c r="BC768" s="73">
        <v>2</v>
      </c>
      <c r="BD768" s="73">
        <v>3</v>
      </c>
      <c r="BE768" s="73">
        <v>4</v>
      </c>
      <c r="BF768" s="73">
        <v>4</v>
      </c>
      <c r="BG768" s="73">
        <v>4</v>
      </c>
      <c r="BH768" s="73">
        <v>3</v>
      </c>
      <c r="BI768" s="73">
        <v>3</v>
      </c>
      <c r="BJ768" s="73">
        <v>3</v>
      </c>
      <c r="BK768" s="73">
        <v>3</v>
      </c>
      <c r="BL768" s="73">
        <v>3</v>
      </c>
      <c r="BM768" s="73">
        <v>3</v>
      </c>
      <c r="BN768" s="73">
        <v>2</v>
      </c>
      <c r="BO768" s="73">
        <v>2</v>
      </c>
      <c r="BP768" s="73">
        <v>3</v>
      </c>
      <c r="BQ768" s="73">
        <v>3</v>
      </c>
      <c r="BR768" s="73">
        <v>3</v>
      </c>
      <c r="BT768" s="73" t="s">
        <v>3777</v>
      </c>
      <c r="BU768" s="73">
        <v>22.462800000000001</v>
      </c>
      <c r="BV768" s="73">
        <v>22.575900000000001</v>
      </c>
      <c r="BW768" s="73">
        <v>21.634499999999999</v>
      </c>
      <c r="BX768" s="73">
        <v>22.174499999999998</v>
      </c>
      <c r="BY768" s="73">
        <v>21.993600000000001</v>
      </c>
      <c r="BZ768" s="73">
        <v>22.144200000000001</v>
      </c>
      <c r="CA768" s="73">
        <v>22.372299999999999</v>
      </c>
      <c r="CB768" s="73">
        <v>22.039300000000001</v>
      </c>
      <c r="CC768" s="73">
        <v>22.276299999999999</v>
      </c>
      <c r="CD768" s="73">
        <v>21.944700000000001</v>
      </c>
      <c r="CE768" s="73">
        <v>22.247800000000002</v>
      </c>
      <c r="CF768" s="73">
        <v>22.2255</v>
      </c>
      <c r="CG768" s="73">
        <v>22.079799999999999</v>
      </c>
      <c r="CH768" s="73">
        <v>22.236499999999999</v>
      </c>
      <c r="CI768" s="73">
        <v>22.065899999999999</v>
      </c>
      <c r="CJ768" s="73">
        <v>22.2117</v>
      </c>
      <c r="CK768" s="73">
        <v>22.240600000000001</v>
      </c>
      <c r="CL768" s="73">
        <v>21.9194</v>
      </c>
      <c r="CM768" s="73">
        <v>21.998699999999999</v>
      </c>
      <c r="CN768" s="73">
        <v>22.567599999999999</v>
      </c>
      <c r="CO768" s="73">
        <v>22.1722</v>
      </c>
      <c r="CP768" s="73">
        <v>22.304200000000002</v>
      </c>
      <c r="CQ768" s="73">
        <v>22.027899999999999</v>
      </c>
      <c r="CR768" s="73">
        <v>22.103899999999999</v>
      </c>
      <c r="CS768" s="73">
        <v>22.238600000000002</v>
      </c>
      <c r="CT768" s="73">
        <v>22.0899</v>
      </c>
      <c r="CU768" s="73">
        <v>21.7822</v>
      </c>
      <c r="CV768" s="73">
        <v>21.622599999999998</v>
      </c>
      <c r="CW768" s="73">
        <v>21.835899999999999</v>
      </c>
      <c r="CX768" s="73">
        <v>21.779900000000001</v>
      </c>
      <c r="CZ768" s="75">
        <f t="shared" si="132"/>
        <v>22.16826</v>
      </c>
      <c r="DA768" s="75">
        <f t="shared" si="133"/>
        <v>0.37695124751086911</v>
      </c>
      <c r="DB768" s="75">
        <f t="shared" si="134"/>
        <v>22.155359999999998</v>
      </c>
      <c r="DC768" s="75">
        <f t="shared" si="135"/>
        <v>0.17296065448534734</v>
      </c>
      <c r="DD768" s="75">
        <f t="shared" si="136"/>
        <v>22.171100000000003</v>
      </c>
      <c r="DE768" s="75">
        <f t="shared" si="137"/>
        <v>9.0169479315343457E-2</v>
      </c>
      <c r="DF768" s="75">
        <f t="shared" si="138"/>
        <v>22.1876</v>
      </c>
      <c r="DG768" s="75">
        <f t="shared" si="139"/>
        <v>0.25268768272315906</v>
      </c>
      <c r="DH768" s="75">
        <f t="shared" si="140"/>
        <v>22.169360000000001</v>
      </c>
      <c r="DI768" s="75">
        <f t="shared" si="141"/>
        <v>0.1087198371963473</v>
      </c>
      <c r="DJ768" s="75">
        <f t="shared" si="142"/>
        <v>21.822099999999999</v>
      </c>
      <c r="DK768" s="75">
        <f t="shared" si="143"/>
        <v>0.16961749614942478</v>
      </c>
      <c r="DM768" s="74" t="s">
        <v>3778</v>
      </c>
      <c r="DN768" s="74" t="s">
        <v>3779</v>
      </c>
    </row>
    <row r="769" spans="2:118" s="73" customFormat="1" x14ac:dyDescent="0.35">
      <c r="B769" s="74" t="s">
        <v>3781</v>
      </c>
      <c r="C769" s="74" t="s">
        <v>3782</v>
      </c>
      <c r="D769" s="73">
        <v>1</v>
      </c>
      <c r="E769" s="74"/>
      <c r="F769" s="74"/>
      <c r="G769" s="74" t="s">
        <v>3783</v>
      </c>
      <c r="H769" s="74" t="s">
        <v>3783</v>
      </c>
      <c r="I769" s="73">
        <v>6</v>
      </c>
      <c r="J769" s="73">
        <v>6</v>
      </c>
      <c r="K769" s="73">
        <v>6</v>
      </c>
      <c r="L769" s="73">
        <v>49.5</v>
      </c>
      <c r="M769" s="73">
        <v>10.818</v>
      </c>
      <c r="N769" s="73">
        <v>0</v>
      </c>
      <c r="O769" s="73">
        <v>45.354999999999997</v>
      </c>
      <c r="P769" s="73">
        <v>1354800000</v>
      </c>
      <c r="Q769" s="73">
        <v>59</v>
      </c>
      <c r="S769" s="73">
        <v>0.74124800000000002</v>
      </c>
      <c r="T769" s="73">
        <v>0.43044300000000002</v>
      </c>
      <c r="V769" s="73">
        <v>0.39179490500000003</v>
      </c>
      <c r="W769" s="73">
        <v>0.93534193499999996</v>
      </c>
      <c r="X769" s="73">
        <v>-0.15693473799999999</v>
      </c>
      <c r="Z769" s="73">
        <v>0.21184931600000001</v>
      </c>
      <c r="AA769" s="73">
        <v>0.76258302600000005</v>
      </c>
      <c r="AB769" s="73">
        <v>-9.4257355000000001E-2</v>
      </c>
      <c r="AD769" s="73">
        <v>3.5792580000000001E-3</v>
      </c>
      <c r="AE769" s="73">
        <v>1</v>
      </c>
      <c r="AF769" s="73">
        <v>1.323318E-3</v>
      </c>
      <c r="AH769" s="73">
        <v>3.6801475E-2</v>
      </c>
      <c r="AI769" s="73">
        <v>0.95776297399999999</v>
      </c>
      <c r="AJ769" s="73">
        <v>-2.4397658999999999E-2</v>
      </c>
      <c r="AL769" s="73">
        <v>0.95316127900000003</v>
      </c>
      <c r="AM769" s="73">
        <v>0.180226415</v>
      </c>
      <c r="AN769" s="73">
        <v>0.38282432599999999</v>
      </c>
      <c r="AO769" s="73">
        <v>2</v>
      </c>
      <c r="AP769" s="73">
        <v>2</v>
      </c>
      <c r="AQ769" s="73">
        <v>1</v>
      </c>
      <c r="AR769" s="73">
        <v>2</v>
      </c>
      <c r="AS769" s="73">
        <v>1</v>
      </c>
      <c r="AT769" s="73">
        <v>1</v>
      </c>
      <c r="AU769" s="73">
        <v>2</v>
      </c>
      <c r="AV769" s="73">
        <v>2</v>
      </c>
      <c r="AW769" s="73">
        <v>2</v>
      </c>
      <c r="AX769" s="73">
        <v>2</v>
      </c>
      <c r="AY769" s="73">
        <v>2</v>
      </c>
      <c r="AZ769" s="73">
        <v>1</v>
      </c>
      <c r="BA769" s="73">
        <v>2</v>
      </c>
      <c r="BB769" s="73">
        <v>1</v>
      </c>
      <c r="BC769" s="73">
        <v>2</v>
      </c>
      <c r="BD769" s="73">
        <v>2</v>
      </c>
      <c r="BE769" s="73">
        <v>2</v>
      </c>
      <c r="BF769" s="73">
        <v>4</v>
      </c>
      <c r="BG769" s="73">
        <v>1</v>
      </c>
      <c r="BH769" s="73">
        <v>1</v>
      </c>
      <c r="BI769" s="73">
        <v>2</v>
      </c>
      <c r="BJ769" s="73">
        <v>2</v>
      </c>
      <c r="BK769" s="73">
        <v>3</v>
      </c>
      <c r="BL769" s="73">
        <v>1</v>
      </c>
      <c r="BM769" s="73">
        <v>2</v>
      </c>
      <c r="BN769" s="73">
        <v>2</v>
      </c>
      <c r="BO769" s="73">
        <v>4</v>
      </c>
      <c r="BP769" s="73">
        <v>3</v>
      </c>
      <c r="BQ769" s="73">
        <v>3</v>
      </c>
      <c r="BR769" s="73">
        <v>2</v>
      </c>
      <c r="BT769" s="73" t="s">
        <v>3780</v>
      </c>
      <c r="BU769" s="73">
        <v>24.3627</v>
      </c>
      <c r="BV769" s="73">
        <v>24.082699999999999</v>
      </c>
      <c r="BW769" s="73">
        <v>24.609500000000001</v>
      </c>
      <c r="BX769" s="73">
        <v>24.0136</v>
      </c>
      <c r="BY769" s="73">
        <v>24.0809</v>
      </c>
      <c r="BZ769" s="73">
        <v>24.2362</v>
      </c>
      <c r="CA769" s="73">
        <v>23.639500000000002</v>
      </c>
      <c r="CB769" s="73">
        <v>24.1129</v>
      </c>
      <c r="CC769" s="73">
        <v>23.9193</v>
      </c>
      <c r="CD769" s="73">
        <v>24.456800000000001</v>
      </c>
      <c r="CE769" s="73">
        <v>24.2224</v>
      </c>
      <c r="CF769" s="73">
        <v>23.6267</v>
      </c>
      <c r="CG769" s="73">
        <v>24.1036</v>
      </c>
      <c r="CH769" s="73">
        <v>24.4678</v>
      </c>
      <c r="CI769" s="73">
        <v>24.2577</v>
      </c>
      <c r="CJ769" s="73">
        <v>24.303599999999999</v>
      </c>
      <c r="CK769" s="73">
        <v>24.202000000000002</v>
      </c>
      <c r="CL769" s="73">
        <v>24.350999999999999</v>
      </c>
      <c r="CM769" s="73">
        <v>24.0383</v>
      </c>
      <c r="CN769" s="73">
        <v>24.261099999999999</v>
      </c>
      <c r="CO769" s="73">
        <v>24.5029</v>
      </c>
      <c r="CP769" s="73">
        <v>23.816299999999998</v>
      </c>
      <c r="CQ769" s="73">
        <v>24.761800000000001</v>
      </c>
      <c r="CR769" s="73">
        <v>24.26</v>
      </c>
      <c r="CS769" s="73">
        <v>23.686499999999999</v>
      </c>
      <c r="CT769" s="73">
        <v>24.797699999999999</v>
      </c>
      <c r="CU769" s="73">
        <v>24.878699999999998</v>
      </c>
      <c r="CV769" s="73">
        <v>24.717400000000001</v>
      </c>
      <c r="CW769" s="73">
        <v>24.778099999999998</v>
      </c>
      <c r="CX769" s="73">
        <v>23.8916</v>
      </c>
      <c r="CZ769" s="75">
        <f t="shared" si="132"/>
        <v>24.229880000000001</v>
      </c>
      <c r="DA769" s="75">
        <f t="shared" si="133"/>
        <v>0.25119042975400191</v>
      </c>
      <c r="DB769" s="75">
        <f t="shared" si="134"/>
        <v>24.072940000000003</v>
      </c>
      <c r="DC769" s="75">
        <f t="shared" si="135"/>
        <v>0.31107660310605151</v>
      </c>
      <c r="DD769" s="75">
        <f t="shared" si="136"/>
        <v>24.135639999999999</v>
      </c>
      <c r="DE769" s="75">
        <f t="shared" si="137"/>
        <v>0.31336986613265833</v>
      </c>
      <c r="DF769" s="75">
        <f t="shared" si="138"/>
        <v>24.231200000000001</v>
      </c>
      <c r="DG769" s="75">
        <f t="shared" si="139"/>
        <v>0.12098642485832832</v>
      </c>
      <c r="DH769" s="75">
        <f t="shared" si="140"/>
        <v>24.205499999999997</v>
      </c>
      <c r="DI769" s="75">
        <f t="shared" si="141"/>
        <v>0.45324506064600528</v>
      </c>
      <c r="DJ769" s="75">
        <f t="shared" si="142"/>
        <v>24.612699999999997</v>
      </c>
      <c r="DK769" s="75">
        <f t="shared" si="143"/>
        <v>0.40721169555895553</v>
      </c>
      <c r="DM769" s="74" t="s">
        <v>3781</v>
      </c>
      <c r="DN769" s="74" t="s">
        <v>3782</v>
      </c>
    </row>
    <row r="770" spans="2:118" s="73" customFormat="1" x14ac:dyDescent="0.35">
      <c r="B770" s="74" t="s">
        <v>3785</v>
      </c>
      <c r="C770" s="74" t="s">
        <v>3786</v>
      </c>
      <c r="D770" s="73">
        <v>1</v>
      </c>
      <c r="E770" s="74" t="s">
        <v>990</v>
      </c>
      <c r="F770" s="74"/>
      <c r="G770" s="74" t="s">
        <v>3787</v>
      </c>
      <c r="H770" s="74" t="s">
        <v>3788</v>
      </c>
      <c r="I770" s="73">
        <v>5</v>
      </c>
      <c r="J770" s="73">
        <v>5</v>
      </c>
      <c r="K770" s="73">
        <v>5</v>
      </c>
      <c r="L770" s="73">
        <v>31.1</v>
      </c>
      <c r="M770" s="73">
        <v>32.252000000000002</v>
      </c>
      <c r="N770" s="73">
        <v>0</v>
      </c>
      <c r="O770" s="73">
        <v>72.411000000000001</v>
      </c>
      <c r="P770" s="73">
        <v>425570000</v>
      </c>
      <c r="Q770" s="73">
        <v>51</v>
      </c>
      <c r="S770" s="73">
        <v>0.80042400000000002</v>
      </c>
      <c r="T770" s="73">
        <v>0.24476200000000001</v>
      </c>
      <c r="V770" s="73">
        <v>0.17226355099999999</v>
      </c>
      <c r="W770" s="73">
        <v>0.93272470600000001</v>
      </c>
      <c r="X770" s="73">
        <v>0.31596145599999997</v>
      </c>
      <c r="Z770" s="73">
        <v>0.91835446600000004</v>
      </c>
      <c r="AA770" s="73">
        <v>0.206064935</v>
      </c>
      <c r="AB770" s="73">
        <v>0.78316764800000005</v>
      </c>
      <c r="AD770" s="73">
        <v>1.563432827</v>
      </c>
      <c r="AE770" s="73">
        <v>0.30854545500000002</v>
      </c>
      <c r="AF770" s="73">
        <v>1.1399898530000001</v>
      </c>
      <c r="AH770" s="73">
        <v>0.88075777099999997</v>
      </c>
      <c r="AI770" s="73">
        <v>0.25753846200000002</v>
      </c>
      <c r="AJ770" s="73">
        <v>0.77279205299999998</v>
      </c>
      <c r="AK770" s="73" t="s">
        <v>340</v>
      </c>
      <c r="AL770" s="73">
        <v>1.4405527220000001</v>
      </c>
      <c r="AM770" s="73">
        <v>3.4413223E-2</v>
      </c>
      <c r="AN770" s="73">
        <v>1.0983669279999999</v>
      </c>
      <c r="AO770" s="73">
        <v>1</v>
      </c>
      <c r="AP770" s="73">
        <v>2</v>
      </c>
      <c r="AQ770" s="73">
        <v>0</v>
      </c>
      <c r="AR770" s="73">
        <v>2</v>
      </c>
      <c r="AS770" s="73">
        <v>2</v>
      </c>
      <c r="AT770" s="73">
        <v>2</v>
      </c>
      <c r="AU770" s="73">
        <v>2</v>
      </c>
      <c r="AV770" s="73">
        <v>2</v>
      </c>
      <c r="AW770" s="73">
        <v>0</v>
      </c>
      <c r="AX770" s="73">
        <v>2</v>
      </c>
      <c r="AY770" s="73">
        <v>2</v>
      </c>
      <c r="AZ770" s="73">
        <v>2</v>
      </c>
      <c r="BA770" s="73">
        <v>1</v>
      </c>
      <c r="BB770" s="73">
        <v>2</v>
      </c>
      <c r="BC770" s="73">
        <v>4</v>
      </c>
      <c r="BD770" s="73">
        <v>2</v>
      </c>
      <c r="BE770" s="73">
        <v>2</v>
      </c>
      <c r="BF770" s="73">
        <v>1</v>
      </c>
      <c r="BG770" s="73">
        <v>2</v>
      </c>
      <c r="BH770" s="73">
        <v>2</v>
      </c>
      <c r="BI770" s="73">
        <v>2</v>
      </c>
      <c r="BJ770" s="73">
        <v>2</v>
      </c>
      <c r="BK770" s="73">
        <v>0</v>
      </c>
      <c r="BL770" s="73">
        <v>1</v>
      </c>
      <c r="BM770" s="73">
        <v>1</v>
      </c>
      <c r="BN770" s="73">
        <v>3</v>
      </c>
      <c r="BO770" s="73">
        <v>1</v>
      </c>
      <c r="BP770" s="73">
        <v>1</v>
      </c>
      <c r="BQ770" s="73">
        <v>3</v>
      </c>
      <c r="BR770" s="73">
        <v>2</v>
      </c>
      <c r="BT770" s="73" t="s">
        <v>3784</v>
      </c>
      <c r="BU770" s="73" t="s">
        <v>558</v>
      </c>
      <c r="BV770" s="73">
        <v>22.536999999999999</v>
      </c>
      <c r="BW770" s="73" t="s">
        <v>558</v>
      </c>
      <c r="BX770" s="73">
        <v>21.950900000000001</v>
      </c>
      <c r="BY770" s="73">
        <v>21.853000000000002</v>
      </c>
      <c r="BZ770" s="73">
        <v>22.320900000000002</v>
      </c>
      <c r="CA770" s="73">
        <v>22.564900000000002</v>
      </c>
      <c r="CB770" s="73">
        <v>21.974900000000002</v>
      </c>
      <c r="CC770" s="73" t="s">
        <v>558</v>
      </c>
      <c r="CD770" s="73">
        <v>22.7547</v>
      </c>
      <c r="CE770" s="73">
        <v>22.432400000000001</v>
      </c>
      <c r="CF770" s="73">
        <v>22.251000000000001</v>
      </c>
      <c r="CG770" s="73">
        <v>21.7102</v>
      </c>
      <c r="CH770" s="73">
        <v>22.014099999999999</v>
      </c>
      <c r="CI770" s="73">
        <v>23.006699999999999</v>
      </c>
      <c r="CJ770" s="73">
        <v>22.305800000000001</v>
      </c>
      <c r="CK770" s="73">
        <v>22.530200000000001</v>
      </c>
      <c r="CL770" s="73">
        <v>22.543800000000001</v>
      </c>
      <c r="CM770" s="73">
        <v>22.607199999999999</v>
      </c>
      <c r="CN770" s="73">
        <v>23.211500000000001</v>
      </c>
      <c r="CO770" s="73">
        <v>22.836400000000001</v>
      </c>
      <c r="CP770" s="73">
        <v>22.305700000000002</v>
      </c>
      <c r="CQ770" s="73">
        <v>21.623100000000001</v>
      </c>
      <c r="CR770" s="73">
        <v>22.7302</v>
      </c>
      <c r="CS770" s="73">
        <v>21.867000000000001</v>
      </c>
      <c r="CT770" s="73">
        <v>23.122399999999999</v>
      </c>
      <c r="CU770" s="73">
        <v>22.200099999999999</v>
      </c>
      <c r="CV770" s="73">
        <v>22.302</v>
      </c>
      <c r="CW770" s="73">
        <v>22.972799999999999</v>
      </c>
      <c r="CX770" s="73">
        <v>22.3931</v>
      </c>
      <c r="CZ770" s="75">
        <f t="shared" si="132"/>
        <v>22.113633333333336</v>
      </c>
      <c r="DA770" s="75">
        <f t="shared" si="133"/>
        <v>0.3698994503014737</v>
      </c>
      <c r="DB770" s="75">
        <f t="shared" si="134"/>
        <v>22.403850000000002</v>
      </c>
      <c r="DC770" s="75">
        <f t="shared" si="135"/>
        <v>0.33660641209974923</v>
      </c>
      <c r="DD770" s="75">
        <f t="shared" si="136"/>
        <v>22.282879999999999</v>
      </c>
      <c r="DE770" s="75">
        <f t="shared" si="137"/>
        <v>0.4866962677070778</v>
      </c>
      <c r="DF770" s="75">
        <f t="shared" si="138"/>
        <v>22.639699999999998</v>
      </c>
      <c r="DG770" s="75">
        <f t="shared" si="139"/>
        <v>0.33936991616818357</v>
      </c>
      <c r="DH770" s="75">
        <f t="shared" si="140"/>
        <v>22.272479999999998</v>
      </c>
      <c r="DI770" s="75">
        <f t="shared" si="141"/>
        <v>0.52790277229808136</v>
      </c>
      <c r="DJ770" s="75">
        <f t="shared" si="142"/>
        <v>22.59808</v>
      </c>
      <c r="DK770" s="75">
        <f t="shared" si="143"/>
        <v>0.41934317330797199</v>
      </c>
      <c r="DM770" s="74" t="s">
        <v>3785</v>
      </c>
      <c r="DN770" s="74" t="s">
        <v>3786</v>
      </c>
    </row>
    <row r="771" spans="2:118" s="73" customFormat="1" x14ac:dyDescent="0.35">
      <c r="B771" s="74" t="s">
        <v>1258</v>
      </c>
      <c r="C771" s="74" t="s">
        <v>3790</v>
      </c>
      <c r="D771" s="73">
        <v>1</v>
      </c>
      <c r="E771" s="74"/>
      <c r="F771" s="74" t="s">
        <v>607</v>
      </c>
      <c r="G771" s="74" t="s">
        <v>1261</v>
      </c>
      <c r="H771" s="74" t="s">
        <v>1359</v>
      </c>
      <c r="I771" s="73">
        <v>7</v>
      </c>
      <c r="J771" s="73">
        <v>7</v>
      </c>
      <c r="K771" s="73">
        <v>7</v>
      </c>
      <c r="L771" s="73">
        <v>26.6</v>
      </c>
      <c r="M771" s="73">
        <v>41.472000000000001</v>
      </c>
      <c r="N771" s="73">
        <v>0</v>
      </c>
      <c r="O771" s="73">
        <v>82.576999999999998</v>
      </c>
      <c r="P771" s="73">
        <v>507880000</v>
      </c>
      <c r="Q771" s="73">
        <v>86</v>
      </c>
      <c r="S771" s="73">
        <v>0.69400399999999995</v>
      </c>
      <c r="T771" s="73">
        <v>0.33557999999999999</v>
      </c>
      <c r="V771" s="73">
        <v>0.42528266999999997</v>
      </c>
      <c r="W771" s="73">
        <v>0.98026244299999998</v>
      </c>
      <c r="X771" s="73">
        <v>0.29488716100000001</v>
      </c>
      <c r="Z771" s="73">
        <v>0.56461625000000004</v>
      </c>
      <c r="AA771" s="73">
        <v>0.39418618599999999</v>
      </c>
      <c r="AB771" s="73">
        <v>0.37671279899999999</v>
      </c>
      <c r="AD771" s="73">
        <v>1.337992273</v>
      </c>
      <c r="AE771" s="73">
        <v>0.31522727299999997</v>
      </c>
      <c r="AF771" s="73">
        <v>0.65009269700000005</v>
      </c>
      <c r="AH771" s="73">
        <v>0.24338019999999999</v>
      </c>
      <c r="AI771" s="73">
        <v>0.70405821199999996</v>
      </c>
      <c r="AJ771" s="73">
        <v>0.19525756799999999</v>
      </c>
      <c r="AL771" s="73">
        <v>9.0898962E-2</v>
      </c>
      <c r="AM771" s="73">
        <v>0.84779983599999997</v>
      </c>
      <c r="AN771" s="73">
        <v>-9.0895081000000003E-2</v>
      </c>
      <c r="AO771" s="73">
        <v>1</v>
      </c>
      <c r="AP771" s="73">
        <v>5</v>
      </c>
      <c r="AQ771" s="73">
        <v>1</v>
      </c>
      <c r="AR771" s="73">
        <v>1</v>
      </c>
      <c r="AS771" s="73">
        <v>1</v>
      </c>
      <c r="AT771" s="73">
        <v>1</v>
      </c>
      <c r="AU771" s="73">
        <v>4</v>
      </c>
      <c r="AV771" s="73">
        <v>2</v>
      </c>
      <c r="AW771" s="73">
        <v>1</v>
      </c>
      <c r="AX771" s="73">
        <v>6</v>
      </c>
      <c r="AY771" s="73">
        <v>3</v>
      </c>
      <c r="AZ771" s="73">
        <v>4</v>
      </c>
      <c r="BA771" s="73">
        <v>0</v>
      </c>
      <c r="BB771" s="73">
        <v>3</v>
      </c>
      <c r="BC771" s="73">
        <v>7</v>
      </c>
      <c r="BD771" s="73">
        <v>3</v>
      </c>
      <c r="BE771" s="73">
        <v>2</v>
      </c>
      <c r="BF771" s="73">
        <v>5</v>
      </c>
      <c r="BG771" s="73">
        <v>3</v>
      </c>
      <c r="BH771" s="73">
        <v>6</v>
      </c>
      <c r="BI771" s="73">
        <v>5</v>
      </c>
      <c r="BJ771" s="73">
        <v>2</v>
      </c>
      <c r="BK771" s="73">
        <v>0</v>
      </c>
      <c r="BL771" s="73">
        <v>2</v>
      </c>
      <c r="BM771" s="73">
        <v>4</v>
      </c>
      <c r="BN771" s="73">
        <v>5</v>
      </c>
      <c r="BO771" s="73">
        <v>3</v>
      </c>
      <c r="BP771" s="73">
        <v>1</v>
      </c>
      <c r="BQ771" s="73">
        <v>3</v>
      </c>
      <c r="BR771" s="73">
        <v>2</v>
      </c>
      <c r="BT771" s="73" t="s">
        <v>3789</v>
      </c>
      <c r="BU771" s="73">
        <v>22.204799999999999</v>
      </c>
      <c r="BV771" s="73">
        <v>23.4237</v>
      </c>
      <c r="BW771" s="73">
        <v>22.191400000000002</v>
      </c>
      <c r="BX771" s="73">
        <v>22.037299999999998</v>
      </c>
      <c r="BY771" s="73">
        <v>22.391500000000001</v>
      </c>
      <c r="BZ771" s="73">
        <v>22.86</v>
      </c>
      <c r="CA771" s="73">
        <v>23.201699999999999</v>
      </c>
      <c r="CB771" s="73">
        <v>22.860800000000001</v>
      </c>
      <c r="CC771" s="73">
        <v>22.043800000000001</v>
      </c>
      <c r="CD771" s="73">
        <v>22.756900000000002</v>
      </c>
      <c r="CE771" s="73">
        <v>22.8123</v>
      </c>
      <c r="CF771" s="73">
        <v>23.3062</v>
      </c>
      <c r="CG771" s="73">
        <v>22.098500000000001</v>
      </c>
      <c r="CH771" s="73">
        <v>22.939699999999998</v>
      </c>
      <c r="CI771" s="73">
        <v>22.9755</v>
      </c>
      <c r="CJ771" s="73">
        <v>23.219000000000001</v>
      </c>
      <c r="CK771" s="73">
        <v>22.8598</v>
      </c>
      <c r="CL771" s="73">
        <v>22.834599999999998</v>
      </c>
      <c r="CM771" s="73">
        <v>23.1325</v>
      </c>
      <c r="CN771" s="73">
        <v>23.453199999999999</v>
      </c>
      <c r="CO771" s="73">
        <v>22.725999999999999</v>
      </c>
      <c r="CP771" s="73">
        <v>22.9937</v>
      </c>
      <c r="CQ771" s="73">
        <v>21.8475</v>
      </c>
      <c r="CR771" s="73">
        <v>23.056999999999999</v>
      </c>
      <c r="CS771" s="73">
        <v>22.6008</v>
      </c>
      <c r="CT771" s="73">
        <v>22.892499999999998</v>
      </c>
      <c r="CU771" s="73">
        <v>21.798400000000001</v>
      </c>
      <c r="CV771" s="73">
        <v>21.652899999999999</v>
      </c>
      <c r="CW771" s="73">
        <v>22.942699999999999</v>
      </c>
      <c r="CX771" s="73">
        <v>22.5076</v>
      </c>
      <c r="CZ771" s="75">
        <f t="shared" si="132"/>
        <v>22.449740000000002</v>
      </c>
      <c r="DA771" s="75">
        <f t="shared" si="133"/>
        <v>0.55875573643587795</v>
      </c>
      <c r="DB771" s="75">
        <f t="shared" si="134"/>
        <v>22.74464</v>
      </c>
      <c r="DC771" s="75">
        <f t="shared" si="135"/>
        <v>0.42633083749595158</v>
      </c>
      <c r="DD771" s="75">
        <f t="shared" si="136"/>
        <v>22.826439999999998</v>
      </c>
      <c r="DE771" s="75">
        <f t="shared" si="137"/>
        <v>0.44590160125301137</v>
      </c>
      <c r="DF771" s="75">
        <f t="shared" si="138"/>
        <v>23.099819999999998</v>
      </c>
      <c r="DG771" s="75">
        <f t="shared" si="139"/>
        <v>0.25889212425255453</v>
      </c>
      <c r="DH771" s="75">
        <f t="shared" si="140"/>
        <v>22.645</v>
      </c>
      <c r="DI771" s="75">
        <f t="shared" si="141"/>
        <v>0.4836984029330671</v>
      </c>
      <c r="DJ771" s="75">
        <f t="shared" si="142"/>
        <v>22.358820000000001</v>
      </c>
      <c r="DK771" s="75">
        <f t="shared" si="143"/>
        <v>0.60420594750465606</v>
      </c>
      <c r="DM771" s="74" t="s">
        <v>1258</v>
      </c>
      <c r="DN771" s="74" t="s">
        <v>3790</v>
      </c>
    </row>
    <row r="772" spans="2:118" s="73" customFormat="1" x14ac:dyDescent="0.35">
      <c r="B772" s="74" t="s">
        <v>3792</v>
      </c>
      <c r="C772" s="74" t="s">
        <v>3793</v>
      </c>
      <c r="D772" s="73">
        <v>1</v>
      </c>
      <c r="E772" s="74" t="s">
        <v>3794</v>
      </c>
      <c r="F772" s="74"/>
      <c r="G772" s="74" t="s">
        <v>3795</v>
      </c>
      <c r="H772" s="74" t="s">
        <v>3796</v>
      </c>
      <c r="I772" s="73">
        <v>9</v>
      </c>
      <c r="J772" s="73">
        <v>9</v>
      </c>
      <c r="K772" s="73">
        <v>9</v>
      </c>
      <c r="L772" s="73">
        <v>36.9</v>
      </c>
      <c r="M772" s="73">
        <v>32.061</v>
      </c>
      <c r="N772" s="73">
        <v>0</v>
      </c>
      <c r="O772" s="73">
        <v>62.253</v>
      </c>
      <c r="P772" s="73">
        <v>1903600000</v>
      </c>
      <c r="Q772" s="73">
        <v>84</v>
      </c>
      <c r="S772" s="73">
        <v>0.66232100000000005</v>
      </c>
      <c r="T772" s="73">
        <v>0.41284199999999999</v>
      </c>
      <c r="V772" s="73">
        <v>0.18427058099999999</v>
      </c>
      <c r="W772" s="73">
        <v>0.939813126</v>
      </c>
      <c r="X772" s="73">
        <v>-0.13355636600000001</v>
      </c>
      <c r="Z772" s="73">
        <v>0.52064619700000003</v>
      </c>
      <c r="AA772" s="73">
        <v>0.45364577699999997</v>
      </c>
      <c r="AB772" s="73">
        <v>-0.28682327299999999</v>
      </c>
      <c r="AD772" s="73">
        <v>0.88911676500000003</v>
      </c>
      <c r="AE772" s="73">
        <v>0.33647439400000001</v>
      </c>
      <c r="AF772" s="73">
        <v>-0.425639343</v>
      </c>
      <c r="AH772" s="73">
        <v>0.995534739</v>
      </c>
      <c r="AI772" s="73">
        <v>0.25167883200000002</v>
      </c>
      <c r="AJ772" s="73">
        <v>-0.57706832900000005</v>
      </c>
      <c r="AL772" s="73">
        <v>0.598043989</v>
      </c>
      <c r="AM772" s="73">
        <v>0.33090482399999999</v>
      </c>
      <c r="AN772" s="73">
        <v>-0.33461570699999998</v>
      </c>
      <c r="AO772" s="73">
        <v>2</v>
      </c>
      <c r="AP772" s="73">
        <v>2</v>
      </c>
      <c r="AQ772" s="73">
        <v>2</v>
      </c>
      <c r="AR772" s="73">
        <v>1</v>
      </c>
      <c r="AS772" s="73">
        <v>3</v>
      </c>
      <c r="AT772" s="73">
        <v>4</v>
      </c>
      <c r="AU772" s="73">
        <v>5</v>
      </c>
      <c r="AV772" s="73">
        <v>4</v>
      </c>
      <c r="AW772" s="73">
        <v>2</v>
      </c>
      <c r="AX772" s="73">
        <v>3</v>
      </c>
      <c r="AY772" s="73">
        <v>3</v>
      </c>
      <c r="AZ772" s="73">
        <v>3</v>
      </c>
      <c r="BA772" s="73">
        <v>2</v>
      </c>
      <c r="BB772" s="73">
        <v>2</v>
      </c>
      <c r="BC772" s="73">
        <v>5</v>
      </c>
      <c r="BD772" s="73">
        <v>3</v>
      </c>
      <c r="BE772" s="73">
        <v>3</v>
      </c>
      <c r="BF772" s="73">
        <v>1</v>
      </c>
      <c r="BG772" s="73">
        <v>4</v>
      </c>
      <c r="BH772" s="73">
        <v>4</v>
      </c>
      <c r="BI772" s="73">
        <v>3</v>
      </c>
      <c r="BJ772" s="73">
        <v>3</v>
      </c>
      <c r="BK772" s="73">
        <v>1</v>
      </c>
      <c r="BL772" s="73">
        <v>4</v>
      </c>
      <c r="BM772" s="73">
        <v>3</v>
      </c>
      <c r="BN772" s="73">
        <v>2</v>
      </c>
      <c r="BO772" s="73">
        <v>2</v>
      </c>
      <c r="BP772" s="73">
        <v>1</v>
      </c>
      <c r="BQ772" s="73">
        <v>2</v>
      </c>
      <c r="BR772" s="73">
        <v>5</v>
      </c>
      <c r="BT772" s="73" t="s">
        <v>3791</v>
      </c>
      <c r="BU772" s="73">
        <v>25.872499999999999</v>
      </c>
      <c r="BV772" s="73">
        <v>25.244499999999999</v>
      </c>
      <c r="BW772" s="73">
        <v>25.4438</v>
      </c>
      <c r="BX772" s="73">
        <v>24.805599999999998</v>
      </c>
      <c r="BY772" s="73">
        <v>24.549800000000001</v>
      </c>
      <c r="BZ772" s="73">
        <v>25.453199999999999</v>
      </c>
      <c r="CA772" s="73">
        <v>25.075500000000002</v>
      </c>
      <c r="CB772" s="73">
        <v>24.6952</v>
      </c>
      <c r="CC772" s="73">
        <v>25.377199999999998</v>
      </c>
      <c r="CD772" s="73">
        <v>24.647300000000001</v>
      </c>
      <c r="CE772" s="73">
        <v>25.001100000000001</v>
      </c>
      <c r="CF772" s="73">
        <v>25.155799999999999</v>
      </c>
      <c r="CG772" s="73">
        <v>25.072800000000001</v>
      </c>
      <c r="CH772" s="73">
        <v>24.666</v>
      </c>
      <c r="CI772" s="73">
        <v>24.586500000000001</v>
      </c>
      <c r="CJ772" s="73">
        <v>24.886700000000001</v>
      </c>
      <c r="CK772" s="73">
        <v>24.8444</v>
      </c>
      <c r="CL772" s="73">
        <v>24.407599999999999</v>
      </c>
      <c r="CM772" s="73">
        <v>24.726500000000001</v>
      </c>
      <c r="CN772" s="73">
        <v>24.922799999999999</v>
      </c>
      <c r="CO772" s="73">
        <v>24.641500000000001</v>
      </c>
      <c r="CP772" s="73">
        <v>24.931699999999999</v>
      </c>
      <c r="CQ772" s="73">
        <v>24.127600000000001</v>
      </c>
      <c r="CR772" s="73">
        <v>24.161899999999999</v>
      </c>
      <c r="CS772" s="73">
        <v>25.168199999999999</v>
      </c>
      <c r="CT772" s="73">
        <v>24.811699999999998</v>
      </c>
      <c r="CU772" s="73">
        <v>24.752300000000002</v>
      </c>
      <c r="CV772" s="73">
        <v>25.127500000000001</v>
      </c>
      <c r="CW772" s="73">
        <v>24.400500000000001</v>
      </c>
      <c r="CX772" s="73">
        <v>25.151199999999999</v>
      </c>
      <c r="CZ772" s="75">
        <f t="shared" ref="CZ772:CZ835" si="144">AVERAGE(BU772:BY772)</f>
        <v>25.183240000000001</v>
      </c>
      <c r="DA772" s="75">
        <f t="shared" ref="DA772:DA835" si="145">STDEV(BU772:BY772)</f>
        <v>0.52215463514173599</v>
      </c>
      <c r="DB772" s="75">
        <f t="shared" ref="DB772:DB835" si="146">AVERAGE(BZ772:CD772)</f>
        <v>25.049680000000002</v>
      </c>
      <c r="DC772" s="75">
        <f t="shared" ref="DC772:DC835" si="147">STDEV(BZ772:CD772)</f>
        <v>0.37360746379053955</v>
      </c>
      <c r="DD772" s="75">
        <f t="shared" ref="DD772:DD835" si="148">AVERAGE(CE772:CI772)</f>
        <v>24.896440000000002</v>
      </c>
      <c r="DE772" s="75">
        <f t="shared" ref="DE772:DE835" si="149">STDEV(CE772:CI772)</f>
        <v>0.25420934876593315</v>
      </c>
      <c r="DF772" s="75">
        <f t="shared" ref="DF772:DF835" si="150">AVERAGE(CJ772:CN772)</f>
        <v>24.7576</v>
      </c>
      <c r="DG772" s="75">
        <f t="shared" ref="DG772:DG835" si="151">STDEV(CJ772:CN772)</f>
        <v>0.2091406823169519</v>
      </c>
      <c r="DH772" s="75">
        <f t="shared" ref="DH772:DH835" si="152">AVERAGE(CO772:CS772)</f>
        <v>24.606180000000002</v>
      </c>
      <c r="DI772" s="75">
        <f t="shared" ref="DI772:DI835" si="153">STDEV(CO772:CS772)</f>
        <v>0.46084183512350468</v>
      </c>
      <c r="DJ772" s="75">
        <f t="shared" ref="DJ772:DJ835" si="154">AVERAGE(CT772:CX772)</f>
        <v>24.848640000000003</v>
      </c>
      <c r="DK772" s="75">
        <f t="shared" ref="DK772:DK835" si="155">STDEV(CT772:CX772)</f>
        <v>0.3085372230379988</v>
      </c>
      <c r="DM772" s="74" t="s">
        <v>3792</v>
      </c>
      <c r="DN772" s="74" t="s">
        <v>3793</v>
      </c>
    </row>
    <row r="773" spans="2:118" s="73" customFormat="1" x14ac:dyDescent="0.35">
      <c r="B773" s="74" t="s">
        <v>3798</v>
      </c>
      <c r="C773" s="74" t="s">
        <v>3799</v>
      </c>
      <c r="D773" s="73">
        <v>1</v>
      </c>
      <c r="E773" s="74" t="s">
        <v>3800</v>
      </c>
      <c r="F773" s="74" t="s">
        <v>546</v>
      </c>
      <c r="G773" s="74" t="s">
        <v>3801</v>
      </c>
      <c r="H773" s="74" t="s">
        <v>3802</v>
      </c>
      <c r="I773" s="73">
        <v>8</v>
      </c>
      <c r="J773" s="73">
        <v>8</v>
      </c>
      <c r="K773" s="73">
        <v>8</v>
      </c>
      <c r="L773" s="73">
        <v>23.7</v>
      </c>
      <c r="M773" s="73">
        <v>61.075000000000003</v>
      </c>
      <c r="N773" s="73">
        <v>0</v>
      </c>
      <c r="O773" s="73">
        <v>47.533999999999999</v>
      </c>
      <c r="P773" s="73">
        <v>596650000</v>
      </c>
      <c r="Q773" s="73">
        <v>68</v>
      </c>
      <c r="S773" s="73">
        <v>0.33016600000000002</v>
      </c>
      <c r="T773" s="73">
        <v>0.61379300000000003</v>
      </c>
      <c r="V773" s="73">
        <v>1.8060614740000001</v>
      </c>
      <c r="W773" s="73">
        <v>1</v>
      </c>
      <c r="X773" s="73">
        <v>0.32672729499999997</v>
      </c>
      <c r="Z773" s="73">
        <v>0.22841388500000001</v>
      </c>
      <c r="AA773" s="73">
        <v>0.74139393899999995</v>
      </c>
      <c r="AB773" s="73">
        <v>0.10849418600000001</v>
      </c>
      <c r="AD773" s="73">
        <v>0.97511807900000003</v>
      </c>
      <c r="AE773" s="73">
        <v>0.39735658899999998</v>
      </c>
      <c r="AF773" s="73">
        <v>0.22708168000000001</v>
      </c>
      <c r="AH773" s="73">
        <v>0.54499924499999997</v>
      </c>
      <c r="AI773" s="73">
        <v>0.54680958400000002</v>
      </c>
      <c r="AJ773" s="73">
        <v>0.167432785</v>
      </c>
      <c r="AL773" s="73">
        <v>9.8016676999999997E-2</v>
      </c>
      <c r="AM773" s="73">
        <v>0.84458745899999998</v>
      </c>
      <c r="AN773" s="73">
        <v>-8.2516097999999996E-2</v>
      </c>
      <c r="AO773" s="73">
        <v>1</v>
      </c>
      <c r="AP773" s="73">
        <v>2</v>
      </c>
      <c r="AQ773" s="73">
        <v>3</v>
      </c>
      <c r="AR773" s="73">
        <v>4</v>
      </c>
      <c r="AS773" s="73">
        <v>1</v>
      </c>
      <c r="AT773" s="73">
        <v>3</v>
      </c>
      <c r="AU773" s="73">
        <v>2</v>
      </c>
      <c r="AV773" s="73">
        <v>3</v>
      </c>
      <c r="AW773" s="73">
        <v>1</v>
      </c>
      <c r="AX773" s="73">
        <v>3</v>
      </c>
      <c r="AY773" s="73">
        <v>1</v>
      </c>
      <c r="AZ773" s="73">
        <v>3</v>
      </c>
      <c r="BA773" s="73">
        <v>4</v>
      </c>
      <c r="BB773" s="73">
        <v>1</v>
      </c>
      <c r="BC773" s="73">
        <v>2</v>
      </c>
      <c r="BD773" s="73">
        <v>2</v>
      </c>
      <c r="BE773" s="73">
        <v>1</v>
      </c>
      <c r="BF773" s="73">
        <v>2</v>
      </c>
      <c r="BG773" s="73">
        <v>2</v>
      </c>
      <c r="BH773" s="73">
        <v>3</v>
      </c>
      <c r="BI773" s="73">
        <v>1</v>
      </c>
      <c r="BJ773" s="73">
        <v>4</v>
      </c>
      <c r="BK773" s="73">
        <v>2</v>
      </c>
      <c r="BL773" s="73">
        <v>2</v>
      </c>
      <c r="BM773" s="73">
        <v>4</v>
      </c>
      <c r="BN773" s="73">
        <v>2</v>
      </c>
      <c r="BO773" s="73">
        <v>4</v>
      </c>
      <c r="BP773" s="73">
        <v>1</v>
      </c>
      <c r="BQ773" s="73">
        <v>2</v>
      </c>
      <c r="BR773" s="73">
        <v>2</v>
      </c>
      <c r="BT773" s="73" t="s">
        <v>3797</v>
      </c>
      <c r="BU773" s="73">
        <v>22.766200000000001</v>
      </c>
      <c r="BV773" s="73">
        <v>23.366900000000001</v>
      </c>
      <c r="BW773" s="73">
        <v>23.095800000000001</v>
      </c>
      <c r="BX773" s="73">
        <v>22.9815</v>
      </c>
      <c r="BY773" s="73">
        <v>22.891200000000001</v>
      </c>
      <c r="BZ773" s="73">
        <v>23.2545</v>
      </c>
      <c r="CA773" s="73">
        <v>23.375699999999998</v>
      </c>
      <c r="CB773" s="73">
        <v>23.370899999999999</v>
      </c>
      <c r="CC773" s="73">
        <v>23.3002</v>
      </c>
      <c r="CD773" s="73">
        <v>23.434000000000001</v>
      </c>
      <c r="CE773" s="73">
        <v>22.7532</v>
      </c>
      <c r="CF773" s="73">
        <v>23.594899999999999</v>
      </c>
      <c r="CG773" s="73">
        <v>22.756900000000002</v>
      </c>
      <c r="CH773" s="73">
        <v>23.212</v>
      </c>
      <c r="CI773" s="73">
        <v>23.327200000000001</v>
      </c>
      <c r="CJ773" s="73">
        <v>23.3399</v>
      </c>
      <c r="CK773" s="73">
        <v>23.339700000000001</v>
      </c>
      <c r="CL773" s="73">
        <v>22.964400000000001</v>
      </c>
      <c r="CM773" s="73">
        <v>23.299800000000001</v>
      </c>
      <c r="CN773" s="73">
        <v>23.293299999999999</v>
      </c>
      <c r="CO773" s="73">
        <v>23</v>
      </c>
      <c r="CP773" s="73">
        <v>23.081900000000001</v>
      </c>
      <c r="CQ773" s="73">
        <v>22.978000000000002</v>
      </c>
      <c r="CR773" s="73">
        <v>23.412099999999999</v>
      </c>
      <c r="CS773" s="73">
        <v>23.466899999999999</v>
      </c>
      <c r="CT773" s="73">
        <v>23.028600000000001</v>
      </c>
      <c r="CU773" s="73">
        <v>23.066500000000001</v>
      </c>
      <c r="CV773" s="73">
        <v>21.8294</v>
      </c>
      <c r="CW773" s="73">
        <v>23.591000000000001</v>
      </c>
      <c r="CX773" s="73">
        <v>23.173500000000001</v>
      </c>
      <c r="CZ773" s="75">
        <f t="shared" si="144"/>
        <v>23.020319999999998</v>
      </c>
      <c r="DA773" s="75">
        <f t="shared" si="145"/>
        <v>0.22834779832527388</v>
      </c>
      <c r="DB773" s="75">
        <f t="shared" si="146"/>
        <v>23.347060000000003</v>
      </c>
      <c r="DC773" s="75">
        <f t="shared" si="147"/>
        <v>7.0196816167116843E-2</v>
      </c>
      <c r="DD773" s="75">
        <f t="shared" si="148"/>
        <v>23.128840000000004</v>
      </c>
      <c r="DE773" s="75">
        <f t="shared" si="149"/>
        <v>0.36841517748322972</v>
      </c>
      <c r="DF773" s="75">
        <f t="shared" si="150"/>
        <v>23.247420000000002</v>
      </c>
      <c r="DG773" s="75">
        <f t="shared" si="151"/>
        <v>0.15970058547168778</v>
      </c>
      <c r="DH773" s="75">
        <f t="shared" si="152"/>
        <v>23.187779999999997</v>
      </c>
      <c r="DI773" s="75">
        <f t="shared" si="153"/>
        <v>0.23383059466203202</v>
      </c>
      <c r="DJ773" s="75">
        <f t="shared" si="154"/>
        <v>22.937800000000003</v>
      </c>
      <c r="DK773" s="75">
        <f t="shared" si="155"/>
        <v>0.65870775386357849</v>
      </c>
      <c r="DM773" s="74" t="s">
        <v>3798</v>
      </c>
      <c r="DN773" s="74" t="s">
        <v>3799</v>
      </c>
    </row>
    <row r="774" spans="2:118" s="73" customFormat="1" x14ac:dyDescent="0.35">
      <c r="B774" s="74" t="s">
        <v>1906</v>
      </c>
      <c r="C774" s="74" t="s">
        <v>3804</v>
      </c>
      <c r="D774" s="73">
        <v>1</v>
      </c>
      <c r="E774" s="74" t="s">
        <v>1255</v>
      </c>
      <c r="F774" s="74" t="s">
        <v>607</v>
      </c>
      <c r="G774" s="74"/>
      <c r="H774" s="74" t="s">
        <v>1256</v>
      </c>
      <c r="I774" s="73">
        <v>13</v>
      </c>
      <c r="J774" s="73">
        <v>13</v>
      </c>
      <c r="K774" s="73">
        <v>13</v>
      </c>
      <c r="L774" s="73">
        <v>39.700000000000003</v>
      </c>
      <c r="M774" s="73">
        <v>43.673000000000002</v>
      </c>
      <c r="N774" s="73">
        <v>0</v>
      </c>
      <c r="O774" s="73">
        <v>126.76</v>
      </c>
      <c r="P774" s="73">
        <v>1597100000</v>
      </c>
      <c r="Q774" s="73">
        <v>192</v>
      </c>
      <c r="S774" s="73">
        <v>0.64151800000000003</v>
      </c>
      <c r="T774" s="73">
        <v>0.716665</v>
      </c>
      <c r="V774" s="73">
        <v>0.76548951799999998</v>
      </c>
      <c r="W774" s="73">
        <v>1</v>
      </c>
      <c r="X774" s="73">
        <v>-0.146787262</v>
      </c>
      <c r="Z774" s="73">
        <v>0.60319602100000003</v>
      </c>
      <c r="AA774" s="73">
        <v>0.49991959800000002</v>
      </c>
      <c r="AB774" s="73">
        <v>-0.17016067500000001</v>
      </c>
      <c r="AD774" s="73">
        <v>0.821850576</v>
      </c>
      <c r="AE774" s="73">
        <v>0.49606956499999999</v>
      </c>
      <c r="AF774" s="73">
        <v>-0.157616806</v>
      </c>
      <c r="AH774" s="73">
        <v>0.38025447000000001</v>
      </c>
      <c r="AI774" s="73">
        <v>0.735663968</v>
      </c>
      <c r="AJ774" s="73">
        <v>-8.0708313000000004E-2</v>
      </c>
      <c r="AL774" s="73">
        <v>0.18525970999999999</v>
      </c>
      <c r="AM774" s="73">
        <v>0.78019587599999995</v>
      </c>
      <c r="AN774" s="73">
        <v>6.7667007000000001E-2</v>
      </c>
      <c r="AO774" s="73">
        <v>6</v>
      </c>
      <c r="AP774" s="73">
        <v>7</v>
      </c>
      <c r="AQ774" s="73">
        <v>6</v>
      </c>
      <c r="AR774" s="73">
        <v>5</v>
      </c>
      <c r="AS774" s="73">
        <v>6</v>
      </c>
      <c r="AT774" s="73">
        <v>6</v>
      </c>
      <c r="AU774" s="73">
        <v>5</v>
      </c>
      <c r="AV774" s="73">
        <v>8</v>
      </c>
      <c r="AW774" s="73">
        <v>5</v>
      </c>
      <c r="AX774" s="73">
        <v>11</v>
      </c>
      <c r="AY774" s="73">
        <v>5</v>
      </c>
      <c r="AZ774" s="73">
        <v>5</v>
      </c>
      <c r="BA774" s="73">
        <v>6</v>
      </c>
      <c r="BB774" s="73">
        <v>5</v>
      </c>
      <c r="BC774" s="73">
        <v>9</v>
      </c>
      <c r="BD774" s="73">
        <v>5</v>
      </c>
      <c r="BE774" s="73">
        <v>5</v>
      </c>
      <c r="BF774" s="73">
        <v>5</v>
      </c>
      <c r="BG774" s="73">
        <v>4</v>
      </c>
      <c r="BH774" s="73">
        <v>5</v>
      </c>
      <c r="BI774" s="73">
        <v>7</v>
      </c>
      <c r="BJ774" s="73">
        <v>5</v>
      </c>
      <c r="BK774" s="73">
        <v>8</v>
      </c>
      <c r="BL774" s="73">
        <v>6</v>
      </c>
      <c r="BM774" s="73">
        <v>9</v>
      </c>
      <c r="BN774" s="73">
        <v>9</v>
      </c>
      <c r="BO774" s="73">
        <v>8</v>
      </c>
      <c r="BP774" s="73">
        <v>5</v>
      </c>
      <c r="BQ774" s="73">
        <v>11</v>
      </c>
      <c r="BR774" s="73">
        <v>5</v>
      </c>
      <c r="BT774" s="73" t="s">
        <v>3803</v>
      </c>
      <c r="BU774" s="73">
        <v>24.889800000000001</v>
      </c>
      <c r="BV774" s="73">
        <v>24.6617</v>
      </c>
      <c r="BW774" s="73">
        <v>24.532699999999998</v>
      </c>
      <c r="BX774" s="73">
        <v>24.640999999999998</v>
      </c>
      <c r="BY774" s="73">
        <v>24.355899999999998</v>
      </c>
      <c r="BZ774" s="73">
        <v>24.5562</v>
      </c>
      <c r="CA774" s="73">
        <v>24.562000000000001</v>
      </c>
      <c r="CB774" s="73">
        <v>24.4788</v>
      </c>
      <c r="CC774" s="73">
        <v>24.325700000000001</v>
      </c>
      <c r="CD774" s="73">
        <v>24.424399999999999</v>
      </c>
      <c r="CE774" s="73">
        <v>24.307400000000001</v>
      </c>
      <c r="CF774" s="73">
        <v>24.386099999999999</v>
      </c>
      <c r="CG774" s="73">
        <v>24.340199999999999</v>
      </c>
      <c r="CH774" s="73">
        <v>24.331199999999999</v>
      </c>
      <c r="CI774" s="73">
        <v>24.865400000000001</v>
      </c>
      <c r="CJ774" s="73">
        <v>24.491299999999999</v>
      </c>
      <c r="CK774" s="73">
        <v>24.4147</v>
      </c>
      <c r="CL774" s="73">
        <v>24.3643</v>
      </c>
      <c r="CM774" s="73">
        <v>24.395099999999999</v>
      </c>
      <c r="CN774" s="73">
        <v>24.627700000000001</v>
      </c>
      <c r="CO774" s="73">
        <v>24.525200000000002</v>
      </c>
      <c r="CP774" s="73">
        <v>24.5001</v>
      </c>
      <c r="CQ774" s="73">
        <v>24.426300000000001</v>
      </c>
      <c r="CR774" s="73">
        <v>24.617699999999999</v>
      </c>
      <c r="CS774" s="73">
        <v>24.6082</v>
      </c>
      <c r="CT774" s="73">
        <v>24.973299999999998</v>
      </c>
      <c r="CU774" s="73">
        <v>24.627099999999999</v>
      </c>
      <c r="CV774" s="73">
        <v>24.746200000000002</v>
      </c>
      <c r="CW774" s="73">
        <v>24.7941</v>
      </c>
      <c r="CX774" s="73">
        <v>24.2788</v>
      </c>
      <c r="CZ774" s="75">
        <f t="shared" si="144"/>
        <v>24.616219999999998</v>
      </c>
      <c r="DA774" s="75">
        <f t="shared" si="145"/>
        <v>0.19510932063845746</v>
      </c>
      <c r="DB774" s="75">
        <f t="shared" si="146"/>
        <v>24.469420000000003</v>
      </c>
      <c r="DC774" s="75">
        <f t="shared" si="147"/>
        <v>9.8579977683097578E-2</v>
      </c>
      <c r="DD774" s="75">
        <f t="shared" si="148"/>
        <v>24.446059999999999</v>
      </c>
      <c r="DE774" s="75">
        <f t="shared" si="149"/>
        <v>0.23614984226122246</v>
      </c>
      <c r="DF774" s="75">
        <f t="shared" si="150"/>
        <v>24.45862</v>
      </c>
      <c r="DG774" s="75">
        <f t="shared" si="151"/>
        <v>0.10549413253826051</v>
      </c>
      <c r="DH774" s="75">
        <f t="shared" si="152"/>
        <v>24.535499999999999</v>
      </c>
      <c r="DI774" s="75">
        <f t="shared" si="153"/>
        <v>7.9570754677833117E-2</v>
      </c>
      <c r="DJ774" s="75">
        <f t="shared" si="154"/>
        <v>24.683900000000001</v>
      </c>
      <c r="DK774" s="75">
        <f t="shared" si="155"/>
        <v>0.25841339942038566</v>
      </c>
      <c r="DM774" s="74" t="s">
        <v>1906</v>
      </c>
      <c r="DN774" s="74" t="s">
        <v>3804</v>
      </c>
    </row>
    <row r="775" spans="2:118" s="73" customFormat="1" x14ac:dyDescent="0.35">
      <c r="B775" s="74" t="s">
        <v>3806</v>
      </c>
      <c r="C775" s="74" t="s">
        <v>3807</v>
      </c>
      <c r="D775" s="73">
        <v>1</v>
      </c>
      <c r="E775" s="74"/>
      <c r="F775" s="74"/>
      <c r="G775" s="74" t="s">
        <v>3808</v>
      </c>
      <c r="H775" s="74" t="s">
        <v>3808</v>
      </c>
      <c r="I775" s="73">
        <v>5</v>
      </c>
      <c r="J775" s="73">
        <v>5</v>
      </c>
      <c r="K775" s="73">
        <v>5</v>
      </c>
      <c r="L775" s="73">
        <v>52</v>
      </c>
      <c r="M775" s="73">
        <v>17.341999999999999</v>
      </c>
      <c r="N775" s="73">
        <v>0</v>
      </c>
      <c r="O775" s="73">
        <v>128.63</v>
      </c>
      <c r="P775" s="73">
        <v>1221600000</v>
      </c>
      <c r="Q775" s="73">
        <v>55</v>
      </c>
      <c r="S775" s="73">
        <v>8.8169300000000006E-2</v>
      </c>
      <c r="T775" s="73">
        <v>0.95413199999999998</v>
      </c>
      <c r="V775" s="73">
        <v>0.41494994499999999</v>
      </c>
      <c r="W775" s="73">
        <v>0.93086217000000004</v>
      </c>
      <c r="X775" s="73">
        <v>-0.116076279</v>
      </c>
      <c r="Z775" s="73">
        <v>7.1207326000000001E-2</v>
      </c>
      <c r="AA775" s="73">
        <v>0.93246927400000001</v>
      </c>
      <c r="AB775" s="73">
        <v>-2.6392365000000001E-2</v>
      </c>
      <c r="AD775" s="73">
        <v>5.5785135E-2</v>
      </c>
      <c r="AE775" s="73">
        <v>0.96313317600000004</v>
      </c>
      <c r="AF775" s="73">
        <v>-1.9100189E-2</v>
      </c>
      <c r="AH775" s="73">
        <v>0.41854523799999999</v>
      </c>
      <c r="AI775" s="73">
        <v>0.66569762399999999</v>
      </c>
      <c r="AJ775" s="73">
        <v>-0.110406113</v>
      </c>
      <c r="AL775" s="73">
        <v>6.0743565999999999E-2</v>
      </c>
      <c r="AM775" s="73">
        <v>0.91359937599999996</v>
      </c>
      <c r="AN775" s="73">
        <v>3.0822754000000001E-2</v>
      </c>
      <c r="AO775" s="73">
        <v>0</v>
      </c>
      <c r="AP775" s="73">
        <v>2</v>
      </c>
      <c r="AQ775" s="73">
        <v>0</v>
      </c>
      <c r="AR775" s="73">
        <v>0</v>
      </c>
      <c r="AS775" s="73">
        <v>1</v>
      </c>
      <c r="AT775" s="73">
        <v>2</v>
      </c>
      <c r="AU775" s="73">
        <v>1</v>
      </c>
      <c r="AV775" s="73">
        <v>2</v>
      </c>
      <c r="AW775" s="73">
        <v>2</v>
      </c>
      <c r="AX775" s="73">
        <v>0</v>
      </c>
      <c r="AY775" s="73">
        <v>1</v>
      </c>
      <c r="AZ775" s="73">
        <v>4</v>
      </c>
      <c r="BA775" s="73">
        <v>0</v>
      </c>
      <c r="BB775" s="73">
        <v>4</v>
      </c>
      <c r="BC775" s="73">
        <v>4</v>
      </c>
      <c r="BD775" s="73">
        <v>3</v>
      </c>
      <c r="BE775" s="73">
        <v>4</v>
      </c>
      <c r="BF775" s="73">
        <v>2</v>
      </c>
      <c r="BG775" s="73">
        <v>3</v>
      </c>
      <c r="BH775" s="73">
        <v>2</v>
      </c>
      <c r="BI775" s="73">
        <v>1</v>
      </c>
      <c r="BJ775" s="73">
        <v>2</v>
      </c>
      <c r="BK775" s="73">
        <v>2</v>
      </c>
      <c r="BL775" s="73">
        <v>3</v>
      </c>
      <c r="BM775" s="73">
        <v>0</v>
      </c>
      <c r="BN775" s="73">
        <v>2</v>
      </c>
      <c r="BO775" s="73">
        <v>2</v>
      </c>
      <c r="BP775" s="73">
        <v>1</v>
      </c>
      <c r="BQ775" s="73">
        <v>4</v>
      </c>
      <c r="BR775" s="73">
        <v>1</v>
      </c>
      <c r="BT775" s="73" t="s">
        <v>3805</v>
      </c>
      <c r="BU775" s="73">
        <v>24.182700000000001</v>
      </c>
      <c r="BV775" s="73">
        <v>24.257400000000001</v>
      </c>
      <c r="BW775" s="73">
        <v>24.1568</v>
      </c>
      <c r="BX775" s="73">
        <v>24.350200000000001</v>
      </c>
      <c r="BY775" s="73">
        <v>23.722000000000001</v>
      </c>
      <c r="BZ775" s="73">
        <v>24.034600000000001</v>
      </c>
      <c r="CA775" s="73">
        <v>24.1799</v>
      </c>
      <c r="CB775" s="73">
        <v>23.9284</v>
      </c>
      <c r="CC775" s="73">
        <v>23.822099999999999</v>
      </c>
      <c r="CD775" s="73">
        <v>24.123699999999999</v>
      </c>
      <c r="CE775" s="73">
        <v>24.0655</v>
      </c>
      <c r="CF775" s="73">
        <v>24.1876</v>
      </c>
      <c r="CG775" s="73">
        <v>23.925899999999999</v>
      </c>
      <c r="CH775" s="73">
        <v>23.9878</v>
      </c>
      <c r="CI775" s="73">
        <v>24.3703</v>
      </c>
      <c r="CJ775" s="73">
        <v>24.037299999999998</v>
      </c>
      <c r="CK775" s="73">
        <v>24.190200000000001</v>
      </c>
      <c r="CL775" s="73">
        <v>23.936399999999999</v>
      </c>
      <c r="CM775" s="73">
        <v>24.163799999999998</v>
      </c>
      <c r="CN775" s="73">
        <v>24.245799999999999</v>
      </c>
      <c r="CO775" s="73">
        <v>24.105499999999999</v>
      </c>
      <c r="CP775" s="73">
        <v>24.052700000000002</v>
      </c>
      <c r="CQ775" s="73">
        <v>23.827400000000001</v>
      </c>
      <c r="CR775" s="73">
        <v>24.060500000000001</v>
      </c>
      <c r="CS775" s="73">
        <v>24.071000000000002</v>
      </c>
      <c r="CT775" s="73">
        <v>24.396899999999999</v>
      </c>
      <c r="CU775" s="73">
        <v>24.152100000000001</v>
      </c>
      <c r="CV775" s="73">
        <v>24.092400000000001</v>
      </c>
      <c r="CW775" s="73">
        <v>24.5123</v>
      </c>
      <c r="CX775" s="73">
        <v>23.669499999999999</v>
      </c>
      <c r="CZ775" s="75">
        <f t="shared" si="144"/>
        <v>24.133820000000004</v>
      </c>
      <c r="DA775" s="75">
        <f t="shared" si="145"/>
        <v>0.24218039144406361</v>
      </c>
      <c r="DB775" s="75">
        <f t="shared" si="146"/>
        <v>24.01774</v>
      </c>
      <c r="DC775" s="75">
        <f t="shared" si="147"/>
        <v>0.14496921397317461</v>
      </c>
      <c r="DD775" s="75">
        <f t="shared" si="148"/>
        <v>24.107419999999998</v>
      </c>
      <c r="DE775" s="75">
        <f t="shared" si="149"/>
        <v>0.17645854187315546</v>
      </c>
      <c r="DF775" s="75">
        <f t="shared" si="150"/>
        <v>24.114699999999999</v>
      </c>
      <c r="DG775" s="75">
        <f t="shared" si="151"/>
        <v>0.12557858097621619</v>
      </c>
      <c r="DH775" s="75">
        <f t="shared" si="152"/>
        <v>24.023420000000002</v>
      </c>
      <c r="DI775" s="75">
        <f t="shared" si="153"/>
        <v>0.11141932956179537</v>
      </c>
      <c r="DJ775" s="75">
        <f t="shared" si="154"/>
        <v>24.164639999999999</v>
      </c>
      <c r="DK775" s="75">
        <f t="shared" si="155"/>
        <v>0.32609495242950315</v>
      </c>
      <c r="DM775" s="74" t="s">
        <v>3806</v>
      </c>
      <c r="DN775" s="74" t="s">
        <v>3807</v>
      </c>
    </row>
    <row r="776" spans="2:118" s="73" customFormat="1" x14ac:dyDescent="0.35">
      <c r="B776" s="74" t="s">
        <v>3810</v>
      </c>
      <c r="C776" s="74" t="s">
        <v>3811</v>
      </c>
      <c r="D776" s="73">
        <v>1</v>
      </c>
      <c r="E776" s="74" t="s">
        <v>3812</v>
      </c>
      <c r="F776" s="74" t="s">
        <v>3813</v>
      </c>
      <c r="G776" s="74" t="s">
        <v>3814</v>
      </c>
      <c r="H776" s="74" t="s">
        <v>3815</v>
      </c>
      <c r="I776" s="73">
        <v>36</v>
      </c>
      <c r="J776" s="73">
        <v>36</v>
      </c>
      <c r="K776" s="73">
        <v>36</v>
      </c>
      <c r="L776" s="73">
        <v>56.5</v>
      </c>
      <c r="M776" s="73">
        <v>87.887</v>
      </c>
      <c r="N776" s="73">
        <v>0</v>
      </c>
      <c r="O776" s="73">
        <v>323.31</v>
      </c>
      <c r="P776" s="73">
        <v>15360000000</v>
      </c>
      <c r="Q776" s="73">
        <v>638</v>
      </c>
      <c r="S776" s="73">
        <v>1.5135099999999999</v>
      </c>
      <c r="T776" s="73">
        <v>0.36562800000000001</v>
      </c>
      <c r="V776" s="73">
        <v>0.41028924300000003</v>
      </c>
      <c r="W776" s="73">
        <v>0.93579739500000003</v>
      </c>
      <c r="X776" s="73">
        <v>0.112339783</v>
      </c>
      <c r="Z776" s="73">
        <v>1.6747014039999999</v>
      </c>
      <c r="AA776" s="73">
        <v>0.19045390100000001</v>
      </c>
      <c r="AB776" s="73">
        <v>0.30455284100000002</v>
      </c>
      <c r="AD776" s="73">
        <v>1.4000268920000001</v>
      </c>
      <c r="AE776" s="73">
        <v>0.30147692300000001</v>
      </c>
      <c r="AF776" s="73">
        <v>0.31792106599999997</v>
      </c>
      <c r="AH776" s="73">
        <v>0.89828600999999997</v>
      </c>
      <c r="AI776" s="73">
        <v>0.36515643599999997</v>
      </c>
      <c r="AJ776" s="73">
        <v>0.26765747099999998</v>
      </c>
      <c r="AK776" s="73" t="s">
        <v>340</v>
      </c>
      <c r="AL776" s="73">
        <v>2.7466816930000002</v>
      </c>
      <c r="AM776" s="73">
        <v>2.3659573999999999E-2</v>
      </c>
      <c r="AN776" s="73">
        <v>0.48835144000000003</v>
      </c>
      <c r="AO776" s="73">
        <v>12</v>
      </c>
      <c r="AP776" s="73">
        <v>23</v>
      </c>
      <c r="AQ776" s="73">
        <v>11</v>
      </c>
      <c r="AR776" s="73">
        <v>13</v>
      </c>
      <c r="AS776" s="73">
        <v>20</v>
      </c>
      <c r="AT776" s="73">
        <v>16</v>
      </c>
      <c r="AU776" s="73">
        <v>21</v>
      </c>
      <c r="AV776" s="73">
        <v>21</v>
      </c>
      <c r="AW776" s="73">
        <v>17</v>
      </c>
      <c r="AX776" s="73">
        <v>26</v>
      </c>
      <c r="AY776" s="73">
        <v>19</v>
      </c>
      <c r="AZ776" s="73">
        <v>22</v>
      </c>
      <c r="BA776" s="73">
        <v>17</v>
      </c>
      <c r="BB776" s="73">
        <v>27</v>
      </c>
      <c r="BC776" s="73">
        <v>27</v>
      </c>
      <c r="BD776" s="73">
        <v>19</v>
      </c>
      <c r="BE776" s="73">
        <v>31</v>
      </c>
      <c r="BF776" s="73">
        <v>21</v>
      </c>
      <c r="BG776" s="73">
        <v>28</v>
      </c>
      <c r="BH776" s="73">
        <v>21</v>
      </c>
      <c r="BI776" s="73">
        <v>19</v>
      </c>
      <c r="BJ776" s="73">
        <v>17</v>
      </c>
      <c r="BK776" s="73">
        <v>22</v>
      </c>
      <c r="BL776" s="73">
        <v>27</v>
      </c>
      <c r="BM776" s="73">
        <v>18</v>
      </c>
      <c r="BN776" s="73">
        <v>23</v>
      </c>
      <c r="BO776" s="73">
        <v>24</v>
      </c>
      <c r="BP776" s="73">
        <v>26</v>
      </c>
      <c r="BQ776" s="73">
        <v>32</v>
      </c>
      <c r="BR776" s="73">
        <v>18</v>
      </c>
      <c r="BT776" s="73" t="s">
        <v>3809</v>
      </c>
      <c r="BU776" s="73">
        <v>27.358000000000001</v>
      </c>
      <c r="BV776" s="73">
        <v>27.496600000000001</v>
      </c>
      <c r="BW776" s="73">
        <v>27.426300000000001</v>
      </c>
      <c r="BX776" s="73">
        <v>27.333200000000001</v>
      </c>
      <c r="BY776" s="73">
        <v>27.734500000000001</v>
      </c>
      <c r="BZ776" s="73">
        <v>27.6325</v>
      </c>
      <c r="CA776" s="73">
        <v>27.464300000000001</v>
      </c>
      <c r="CB776" s="73">
        <v>27.399000000000001</v>
      </c>
      <c r="CC776" s="73">
        <v>27.4635</v>
      </c>
      <c r="CD776" s="73">
        <v>27.951000000000001</v>
      </c>
      <c r="CE776" s="73">
        <v>27.814299999999999</v>
      </c>
      <c r="CF776" s="73">
        <v>27.630299999999998</v>
      </c>
      <c r="CG776" s="73">
        <v>27.5579</v>
      </c>
      <c r="CH776" s="73">
        <v>27.898900000000001</v>
      </c>
      <c r="CI776" s="73">
        <v>27.969899999999999</v>
      </c>
      <c r="CJ776" s="73">
        <v>28.046600000000002</v>
      </c>
      <c r="CK776" s="73">
        <v>27.8489</v>
      </c>
      <c r="CL776" s="73">
        <v>27.914400000000001</v>
      </c>
      <c r="CM776" s="73">
        <v>27.715199999999999</v>
      </c>
      <c r="CN776" s="73">
        <v>27.4131</v>
      </c>
      <c r="CO776" s="73">
        <v>28.020499999999998</v>
      </c>
      <c r="CP776" s="73">
        <v>27.4985</v>
      </c>
      <c r="CQ776" s="73">
        <v>27.838000000000001</v>
      </c>
      <c r="CR776" s="73">
        <v>28.0045</v>
      </c>
      <c r="CS776" s="73">
        <v>27.325299999999999</v>
      </c>
      <c r="CT776" s="73">
        <v>28.144600000000001</v>
      </c>
      <c r="CU776" s="73">
        <v>28.047999999999998</v>
      </c>
      <c r="CV776" s="73">
        <v>27.937899999999999</v>
      </c>
      <c r="CW776" s="73">
        <v>27.9833</v>
      </c>
      <c r="CX776" s="73">
        <v>27.676600000000001</v>
      </c>
      <c r="CZ776" s="75">
        <f t="shared" si="144"/>
        <v>27.469720000000002</v>
      </c>
      <c r="DA776" s="75">
        <f t="shared" si="145"/>
        <v>0.16111746336136232</v>
      </c>
      <c r="DB776" s="75">
        <f t="shared" si="146"/>
        <v>27.582060000000002</v>
      </c>
      <c r="DC776" s="75">
        <f t="shared" si="147"/>
        <v>0.22366032951777554</v>
      </c>
      <c r="DD776" s="75">
        <f t="shared" si="148"/>
        <v>27.774259999999998</v>
      </c>
      <c r="DE776" s="75">
        <f t="shared" si="149"/>
        <v>0.17532075747041503</v>
      </c>
      <c r="DF776" s="75">
        <f t="shared" si="150"/>
        <v>27.78764</v>
      </c>
      <c r="DG776" s="75">
        <f t="shared" si="151"/>
        <v>0.2410440478418836</v>
      </c>
      <c r="DH776" s="75">
        <f t="shared" si="152"/>
        <v>27.737360000000002</v>
      </c>
      <c r="DI776" s="75">
        <f t="shared" si="153"/>
        <v>0.31165204635939764</v>
      </c>
      <c r="DJ776" s="75">
        <f t="shared" si="154"/>
        <v>27.958080000000002</v>
      </c>
      <c r="DK776" s="75">
        <f t="shared" si="155"/>
        <v>0.17546337794537042</v>
      </c>
      <c r="DM776" s="74" t="s">
        <v>3810</v>
      </c>
      <c r="DN776" s="74" t="s">
        <v>3811</v>
      </c>
    </row>
    <row r="777" spans="2:118" s="73" customFormat="1" x14ac:dyDescent="0.35">
      <c r="B777" s="74" t="s">
        <v>3817</v>
      </c>
      <c r="C777" s="74" t="s">
        <v>3818</v>
      </c>
      <c r="D777" s="73">
        <v>1</v>
      </c>
      <c r="E777" s="74"/>
      <c r="F777" s="74"/>
      <c r="G777" s="74" t="s">
        <v>2444</v>
      </c>
      <c r="H777" s="74" t="s">
        <v>2444</v>
      </c>
      <c r="I777" s="73">
        <v>19</v>
      </c>
      <c r="J777" s="73">
        <v>19</v>
      </c>
      <c r="K777" s="73">
        <v>19</v>
      </c>
      <c r="L777" s="73">
        <v>43</v>
      </c>
      <c r="M777" s="73">
        <v>63.079000000000001</v>
      </c>
      <c r="N777" s="73">
        <v>0</v>
      </c>
      <c r="O777" s="73">
        <v>132.35</v>
      </c>
      <c r="P777" s="73">
        <v>1356800000</v>
      </c>
      <c r="Q777" s="73">
        <v>178</v>
      </c>
      <c r="S777" s="73">
        <v>2.6572200000000001E-2</v>
      </c>
      <c r="T777" s="73">
        <v>1</v>
      </c>
      <c r="V777" s="73">
        <v>1.5588449999999999E-3</v>
      </c>
      <c r="W777" s="73">
        <v>0.99786410599999997</v>
      </c>
      <c r="X777" s="73">
        <v>-4.85229E-4</v>
      </c>
      <c r="Z777" s="73">
        <v>0.36964376500000001</v>
      </c>
      <c r="AA777" s="73">
        <v>0.71649042100000004</v>
      </c>
      <c r="AB777" s="73">
        <v>-7.4821472E-2</v>
      </c>
      <c r="AD777" s="73">
        <v>3.7262048999999998E-2</v>
      </c>
      <c r="AE777" s="73">
        <v>0.97679265500000001</v>
      </c>
      <c r="AF777" s="73">
        <v>-9.5386510000000004E-3</v>
      </c>
      <c r="AH777" s="73">
        <v>1.4748162E-2</v>
      </c>
      <c r="AI777" s="73">
        <v>0.98878026900000004</v>
      </c>
      <c r="AJ777" s="73">
        <v>-3.8154600000000001E-3</v>
      </c>
      <c r="AL777" s="73">
        <v>5.7053747000000002E-2</v>
      </c>
      <c r="AM777" s="73">
        <v>0.94082811300000002</v>
      </c>
      <c r="AN777" s="73">
        <v>-1.3608932000000001E-2</v>
      </c>
      <c r="AO777" s="73">
        <v>5</v>
      </c>
      <c r="AP777" s="73">
        <v>5</v>
      </c>
      <c r="AQ777" s="73">
        <v>7</v>
      </c>
      <c r="AR777" s="73">
        <v>3</v>
      </c>
      <c r="AS777" s="73">
        <v>5</v>
      </c>
      <c r="AT777" s="73">
        <v>4</v>
      </c>
      <c r="AU777" s="73">
        <v>4</v>
      </c>
      <c r="AV777" s="73">
        <v>7</v>
      </c>
      <c r="AW777" s="73">
        <v>3</v>
      </c>
      <c r="AX777" s="73">
        <v>8</v>
      </c>
      <c r="AY777" s="73">
        <v>4</v>
      </c>
      <c r="AZ777" s="73">
        <v>6</v>
      </c>
      <c r="BA777" s="73">
        <v>6</v>
      </c>
      <c r="BB777" s="73">
        <v>7</v>
      </c>
      <c r="BC777" s="73">
        <v>9</v>
      </c>
      <c r="BD777" s="73">
        <v>3</v>
      </c>
      <c r="BE777" s="73">
        <v>4</v>
      </c>
      <c r="BF777" s="73">
        <v>9</v>
      </c>
      <c r="BG777" s="73">
        <v>5</v>
      </c>
      <c r="BH777" s="73">
        <v>3</v>
      </c>
      <c r="BI777" s="73">
        <v>6</v>
      </c>
      <c r="BJ777" s="73">
        <v>5</v>
      </c>
      <c r="BK777" s="73">
        <v>6</v>
      </c>
      <c r="BL777" s="73">
        <v>8</v>
      </c>
      <c r="BM777" s="73">
        <v>6</v>
      </c>
      <c r="BN777" s="73">
        <v>8</v>
      </c>
      <c r="BO777" s="73">
        <v>11</v>
      </c>
      <c r="BP777" s="73">
        <v>9</v>
      </c>
      <c r="BQ777" s="73">
        <v>7</v>
      </c>
      <c r="BR777" s="73">
        <v>5</v>
      </c>
      <c r="BT777" s="73" t="s">
        <v>3816</v>
      </c>
      <c r="BU777" s="73">
        <v>24.5364</v>
      </c>
      <c r="BV777" s="73">
        <v>24.388200000000001</v>
      </c>
      <c r="BW777" s="73">
        <v>24.490400000000001</v>
      </c>
      <c r="BX777" s="73">
        <v>24.252700000000001</v>
      </c>
      <c r="BY777" s="73">
        <v>24.145099999999999</v>
      </c>
      <c r="BZ777" s="73">
        <v>24.5944</v>
      </c>
      <c r="CA777" s="73">
        <v>24.357299999999999</v>
      </c>
      <c r="CB777" s="73">
        <v>24.1266</v>
      </c>
      <c r="CC777" s="73">
        <v>24.325099999999999</v>
      </c>
      <c r="CD777" s="73">
        <v>24.407</v>
      </c>
      <c r="CE777" s="73">
        <v>24.435099999999998</v>
      </c>
      <c r="CF777" s="73">
        <v>24.2883</v>
      </c>
      <c r="CG777" s="73">
        <v>24.290800000000001</v>
      </c>
      <c r="CH777" s="73">
        <v>24.3127</v>
      </c>
      <c r="CI777" s="73">
        <v>24.111899999999999</v>
      </c>
      <c r="CJ777" s="73">
        <v>24.475899999999999</v>
      </c>
      <c r="CK777" s="73">
        <v>24.448699999999999</v>
      </c>
      <c r="CL777" s="73">
        <v>24.370999999999999</v>
      </c>
      <c r="CM777" s="73">
        <v>24.259899999999998</v>
      </c>
      <c r="CN777" s="73">
        <v>24.209800000000001</v>
      </c>
      <c r="CO777" s="73">
        <v>24.503</v>
      </c>
      <c r="CP777" s="73">
        <v>24.3506</v>
      </c>
      <c r="CQ777" s="73">
        <v>24.195599999999999</v>
      </c>
      <c r="CR777" s="73">
        <v>24.401199999999999</v>
      </c>
      <c r="CS777" s="73">
        <v>24.343399999999999</v>
      </c>
      <c r="CT777" s="73">
        <v>24.442299999999999</v>
      </c>
      <c r="CU777" s="73">
        <v>24.304400000000001</v>
      </c>
      <c r="CV777" s="73">
        <v>24.465</v>
      </c>
      <c r="CW777" s="73">
        <v>24.282299999999999</v>
      </c>
      <c r="CX777" s="73">
        <v>24.250900000000001</v>
      </c>
      <c r="CZ777" s="75">
        <f t="shared" si="144"/>
        <v>24.362559999999998</v>
      </c>
      <c r="DA777" s="75">
        <f t="shared" si="145"/>
        <v>0.16323211387469116</v>
      </c>
      <c r="DB777" s="75">
        <f t="shared" si="146"/>
        <v>24.362079999999999</v>
      </c>
      <c r="DC777" s="75">
        <f t="shared" si="147"/>
        <v>0.1679520675669105</v>
      </c>
      <c r="DD777" s="75">
        <f t="shared" si="148"/>
        <v>24.287759999999999</v>
      </c>
      <c r="DE777" s="75">
        <f t="shared" si="149"/>
        <v>0.11539860484425282</v>
      </c>
      <c r="DF777" s="75">
        <f t="shared" si="150"/>
        <v>24.353059999999999</v>
      </c>
      <c r="DG777" s="75">
        <f t="shared" si="151"/>
        <v>0.11593180322931182</v>
      </c>
      <c r="DH777" s="75">
        <f t="shared" si="152"/>
        <v>24.35876</v>
      </c>
      <c r="DI777" s="75">
        <f t="shared" si="153"/>
        <v>0.11127671813995996</v>
      </c>
      <c r="DJ777" s="75">
        <f t="shared" si="154"/>
        <v>24.348980000000001</v>
      </c>
      <c r="DK777" s="75">
        <f t="shared" si="155"/>
        <v>9.7752938574755352E-2</v>
      </c>
      <c r="DM777" s="74" t="s">
        <v>3817</v>
      </c>
      <c r="DN777" s="74" t="s">
        <v>3818</v>
      </c>
    </row>
    <row r="778" spans="2:118" s="73" customFormat="1" x14ac:dyDescent="0.35">
      <c r="B778" s="74" t="s">
        <v>1235</v>
      </c>
      <c r="C778" s="74" t="s">
        <v>3820</v>
      </c>
      <c r="D778" s="73">
        <v>1</v>
      </c>
      <c r="E778" s="74" t="s">
        <v>1237</v>
      </c>
      <c r="F778" s="74" t="s">
        <v>607</v>
      </c>
      <c r="G778" s="74" t="s">
        <v>1238</v>
      </c>
      <c r="H778" s="74" t="s">
        <v>1239</v>
      </c>
      <c r="I778" s="73">
        <v>6</v>
      </c>
      <c r="J778" s="73">
        <v>6</v>
      </c>
      <c r="K778" s="73">
        <v>6</v>
      </c>
      <c r="L778" s="73">
        <v>30.6</v>
      </c>
      <c r="M778" s="73">
        <v>24.164999999999999</v>
      </c>
      <c r="N778" s="73">
        <v>0</v>
      </c>
      <c r="O778" s="73">
        <v>42.975999999999999</v>
      </c>
      <c r="P778" s="73">
        <v>495460000</v>
      </c>
      <c r="Q778" s="73">
        <v>58</v>
      </c>
      <c r="S778" s="73">
        <v>7.8495099999999998E-2</v>
      </c>
      <c r="T778" s="73">
        <v>0.63258899999999996</v>
      </c>
      <c r="V778" s="73">
        <v>9.3311373000000003E-2</v>
      </c>
      <c r="W778" s="73">
        <v>0.96131939200000005</v>
      </c>
      <c r="X778" s="73">
        <v>-0.211528778</v>
      </c>
      <c r="Z778" s="73">
        <v>0.114121033</v>
      </c>
      <c r="AA778" s="73">
        <v>0.80947038299999996</v>
      </c>
      <c r="AB778" s="73">
        <v>0.213889313</v>
      </c>
      <c r="AD778" s="73">
        <v>6.5059210000000006E-2</v>
      </c>
      <c r="AE778" s="73">
        <v>0.92080066699999996</v>
      </c>
      <c r="AF778" s="73">
        <v>-0.16719894399999999</v>
      </c>
      <c r="AH778" s="73">
        <v>0.33654956400000002</v>
      </c>
      <c r="AI778" s="73">
        <v>0.55072500000000002</v>
      </c>
      <c r="AJ778" s="73">
        <v>0.51114997900000003</v>
      </c>
      <c r="AL778" s="73">
        <v>0.230620667</v>
      </c>
      <c r="AM778" s="73">
        <v>0.60761365899999997</v>
      </c>
      <c r="AN778" s="73">
        <v>0.37190933199999998</v>
      </c>
      <c r="AO778" s="73">
        <v>2</v>
      </c>
      <c r="AP778" s="73">
        <v>3</v>
      </c>
      <c r="AQ778" s="73">
        <v>3</v>
      </c>
      <c r="AR778" s="73">
        <v>1</v>
      </c>
      <c r="AS778" s="73">
        <v>1</v>
      </c>
      <c r="AT778" s="73">
        <v>1</v>
      </c>
      <c r="AU778" s="73">
        <v>1</v>
      </c>
      <c r="AV778" s="73">
        <v>0</v>
      </c>
      <c r="AW778" s="73">
        <v>1</v>
      </c>
      <c r="AX778" s="73">
        <v>2</v>
      </c>
      <c r="AY778" s="73">
        <v>2</v>
      </c>
      <c r="AZ778" s="73">
        <v>1</v>
      </c>
      <c r="BA778" s="73">
        <v>2</v>
      </c>
      <c r="BB778" s="73">
        <v>4</v>
      </c>
      <c r="BC778" s="73">
        <v>3</v>
      </c>
      <c r="BD778" s="73">
        <v>1</v>
      </c>
      <c r="BE778" s="73">
        <v>4</v>
      </c>
      <c r="BF778" s="73">
        <v>3</v>
      </c>
      <c r="BG778" s="73">
        <v>2</v>
      </c>
      <c r="BH778" s="73">
        <v>1</v>
      </c>
      <c r="BI778" s="73">
        <v>2</v>
      </c>
      <c r="BJ778" s="73">
        <v>2</v>
      </c>
      <c r="BK778" s="73">
        <v>3</v>
      </c>
      <c r="BL778" s="73">
        <v>1</v>
      </c>
      <c r="BM778" s="73">
        <v>2</v>
      </c>
      <c r="BN778" s="73">
        <v>2</v>
      </c>
      <c r="BO778" s="73">
        <v>3</v>
      </c>
      <c r="BP778" s="73">
        <v>2</v>
      </c>
      <c r="BQ778" s="73">
        <v>1</v>
      </c>
      <c r="BR778" s="73">
        <v>2</v>
      </c>
      <c r="BT778" s="73" t="s">
        <v>3819</v>
      </c>
      <c r="BU778" s="73">
        <v>22.7746</v>
      </c>
      <c r="BV778" s="73">
        <v>23.2607</v>
      </c>
      <c r="BW778" s="73">
        <v>22.910399999999999</v>
      </c>
      <c r="BX778" s="73" t="s">
        <v>558</v>
      </c>
      <c r="BY778" s="73">
        <v>22.988499999999998</v>
      </c>
      <c r="BZ778" s="73">
        <v>23.117999999999999</v>
      </c>
      <c r="CA778" s="73" t="s">
        <v>558</v>
      </c>
      <c r="CB778" s="73">
        <v>23.0108</v>
      </c>
      <c r="CC778" s="73" t="s">
        <v>558</v>
      </c>
      <c r="CD778" s="73">
        <v>22.712</v>
      </c>
      <c r="CE778" s="73">
        <v>21.527100000000001</v>
      </c>
      <c r="CF778" s="73">
        <v>22.898399999999999</v>
      </c>
      <c r="CG778" s="73">
        <v>22.523800000000001</v>
      </c>
      <c r="CH778" s="73">
        <v>23.189499999999999</v>
      </c>
      <c r="CI778" s="73">
        <v>22.648800000000001</v>
      </c>
      <c r="CJ778" s="73">
        <v>23.1235</v>
      </c>
      <c r="CK778" s="73">
        <v>22.7301</v>
      </c>
      <c r="CL778" s="73">
        <v>22.517800000000001</v>
      </c>
      <c r="CM778" s="73">
        <v>22.948599999999999</v>
      </c>
      <c r="CN778" s="73" t="s">
        <v>558</v>
      </c>
      <c r="CO778" s="73">
        <v>22.547000000000001</v>
      </c>
      <c r="CP778" s="73">
        <v>23.215199999999999</v>
      </c>
      <c r="CQ778" s="73">
        <v>22.921900000000001</v>
      </c>
      <c r="CR778" s="73">
        <v>23.069900000000001</v>
      </c>
      <c r="CS778" s="73">
        <v>22.5197</v>
      </c>
      <c r="CT778" s="73">
        <v>23.140699999999999</v>
      </c>
      <c r="CU778" s="73">
        <v>22.695799999999998</v>
      </c>
      <c r="CV778" s="73">
        <v>22.606300000000001</v>
      </c>
      <c r="CW778" s="73">
        <v>22.825299999999999</v>
      </c>
      <c r="CX778" s="73">
        <v>22.3094</v>
      </c>
      <c r="CZ778" s="75">
        <f t="shared" si="144"/>
        <v>22.983550000000001</v>
      </c>
      <c r="DA778" s="75">
        <f t="shared" si="145"/>
        <v>0.20481507919747208</v>
      </c>
      <c r="DB778" s="75">
        <f t="shared" si="146"/>
        <v>22.946933333333334</v>
      </c>
      <c r="DC778" s="75">
        <f t="shared" si="147"/>
        <v>0.21040012674267364</v>
      </c>
      <c r="DD778" s="75">
        <f t="shared" si="148"/>
        <v>22.55752</v>
      </c>
      <c r="DE778" s="75">
        <f t="shared" si="149"/>
        <v>0.62984766967894634</v>
      </c>
      <c r="DF778" s="75">
        <f t="shared" si="150"/>
        <v>22.83</v>
      </c>
      <c r="DG778" s="75">
        <f t="shared" si="151"/>
        <v>0.26309507787109898</v>
      </c>
      <c r="DH778" s="75">
        <f t="shared" si="152"/>
        <v>22.85474</v>
      </c>
      <c r="DI778" s="75">
        <f t="shared" si="153"/>
        <v>0.31132435336799441</v>
      </c>
      <c r="DJ778" s="75">
        <f t="shared" si="154"/>
        <v>22.715499999999999</v>
      </c>
      <c r="DK778" s="75">
        <f t="shared" si="155"/>
        <v>0.30417142370709255</v>
      </c>
      <c r="DM778" s="74" t="s">
        <v>1235</v>
      </c>
      <c r="DN778" s="74" t="s">
        <v>3820</v>
      </c>
    </row>
    <row r="779" spans="2:118" s="73" customFormat="1" x14ac:dyDescent="0.35">
      <c r="B779" s="74" t="s">
        <v>3822</v>
      </c>
      <c r="C779" s="74" t="s">
        <v>3823</v>
      </c>
      <c r="D779" s="73">
        <v>1</v>
      </c>
      <c r="E779" s="74" t="s">
        <v>3824</v>
      </c>
      <c r="F779" s="74" t="s">
        <v>465</v>
      </c>
      <c r="G779" s="74" t="s">
        <v>3825</v>
      </c>
      <c r="H779" s="74" t="s">
        <v>3826</v>
      </c>
      <c r="I779" s="73">
        <v>35</v>
      </c>
      <c r="J779" s="73">
        <v>35</v>
      </c>
      <c r="K779" s="73">
        <v>35</v>
      </c>
      <c r="L779" s="73">
        <v>35.9</v>
      </c>
      <c r="M779" s="73">
        <v>118.94</v>
      </c>
      <c r="N779" s="73">
        <v>0</v>
      </c>
      <c r="O779" s="73">
        <v>323.31</v>
      </c>
      <c r="P779" s="73">
        <v>6383500000</v>
      </c>
      <c r="Q779" s="73">
        <v>389</v>
      </c>
      <c r="S779" s="73">
        <v>1.4634</v>
      </c>
      <c r="T779" s="73">
        <v>0.66344099999999995</v>
      </c>
      <c r="V779" s="73">
        <v>0.70266196000000003</v>
      </c>
      <c r="W779" s="73">
        <v>0.95270458700000005</v>
      </c>
      <c r="X779" s="73">
        <v>0.111262131</v>
      </c>
      <c r="Z779" s="73">
        <v>1.4082764809999999</v>
      </c>
      <c r="AA779" s="73">
        <v>0.37812913399999998</v>
      </c>
      <c r="AB779" s="73">
        <v>0.150535583</v>
      </c>
      <c r="AD779" s="73">
        <v>0.268157376</v>
      </c>
      <c r="AE779" s="73">
        <v>0.82994760599999995</v>
      </c>
      <c r="AF779" s="73">
        <v>5.2584076E-2</v>
      </c>
      <c r="AH779" s="73">
        <v>1.2753879960000001</v>
      </c>
      <c r="AI779" s="73">
        <v>0.39303135900000002</v>
      </c>
      <c r="AJ779" s="73">
        <v>0.16726760900000001</v>
      </c>
      <c r="AL779" s="73">
        <v>1.7483293259999999</v>
      </c>
      <c r="AM779" s="73">
        <v>0.11664358499999999</v>
      </c>
      <c r="AN779" s="73">
        <v>0.27013282799999999</v>
      </c>
      <c r="AO779" s="73">
        <v>6</v>
      </c>
      <c r="AP779" s="73">
        <v>15</v>
      </c>
      <c r="AQ779" s="73">
        <v>7</v>
      </c>
      <c r="AR779" s="73">
        <v>8</v>
      </c>
      <c r="AS779" s="73">
        <v>12</v>
      </c>
      <c r="AT779" s="73">
        <v>11</v>
      </c>
      <c r="AU779" s="73">
        <v>9</v>
      </c>
      <c r="AV779" s="73">
        <v>14</v>
      </c>
      <c r="AW779" s="73">
        <v>7</v>
      </c>
      <c r="AX779" s="73">
        <v>17</v>
      </c>
      <c r="AY779" s="73">
        <v>8</v>
      </c>
      <c r="AZ779" s="73">
        <v>14</v>
      </c>
      <c r="BA779" s="73">
        <v>17</v>
      </c>
      <c r="BB779" s="73">
        <v>14</v>
      </c>
      <c r="BC779" s="73">
        <v>16</v>
      </c>
      <c r="BD779" s="73">
        <v>11</v>
      </c>
      <c r="BE779" s="73">
        <v>16</v>
      </c>
      <c r="BF779" s="73">
        <v>14</v>
      </c>
      <c r="BG779" s="73">
        <v>17</v>
      </c>
      <c r="BH779" s="73">
        <v>7</v>
      </c>
      <c r="BI779" s="73">
        <v>12</v>
      </c>
      <c r="BJ779" s="73">
        <v>11</v>
      </c>
      <c r="BK779" s="73">
        <v>17</v>
      </c>
      <c r="BL779" s="73">
        <v>17</v>
      </c>
      <c r="BM779" s="73">
        <v>11</v>
      </c>
      <c r="BN779" s="73">
        <v>14</v>
      </c>
      <c r="BO779" s="73">
        <v>16</v>
      </c>
      <c r="BP779" s="73">
        <v>17</v>
      </c>
      <c r="BQ779" s="73">
        <v>21</v>
      </c>
      <c r="BR779" s="73">
        <v>13</v>
      </c>
      <c r="BT779" s="73" t="s">
        <v>3821</v>
      </c>
      <c r="BU779" s="73">
        <v>26.414899999999999</v>
      </c>
      <c r="BV779" s="73">
        <v>26.238299999999999</v>
      </c>
      <c r="BW779" s="73">
        <v>26.2287</v>
      </c>
      <c r="BX779" s="73">
        <v>26.251999999999999</v>
      </c>
      <c r="BY779" s="73">
        <v>26.4984</v>
      </c>
      <c r="BZ779" s="73">
        <v>26.495100000000001</v>
      </c>
      <c r="CA779" s="73">
        <v>26.526599999999998</v>
      </c>
      <c r="CB779" s="73">
        <v>26.211600000000001</v>
      </c>
      <c r="CC779" s="73">
        <v>26.473600000000001</v>
      </c>
      <c r="CD779" s="73">
        <v>26.4816</v>
      </c>
      <c r="CE779" s="73">
        <v>26.496200000000002</v>
      </c>
      <c r="CF779" s="73">
        <v>26.3826</v>
      </c>
      <c r="CG779" s="73">
        <v>26.545200000000001</v>
      </c>
      <c r="CH779" s="73">
        <v>26.494599999999998</v>
      </c>
      <c r="CI779" s="73">
        <v>26.4664</v>
      </c>
      <c r="CJ779" s="73">
        <v>26.463000000000001</v>
      </c>
      <c r="CK779" s="73">
        <v>26.529699999999998</v>
      </c>
      <c r="CL779" s="73">
        <v>26.2898</v>
      </c>
      <c r="CM779" s="73">
        <v>26.420200000000001</v>
      </c>
      <c r="CN779" s="73">
        <v>26.192499999999999</v>
      </c>
      <c r="CO779" s="73">
        <v>26.509599999999999</v>
      </c>
      <c r="CP779" s="73">
        <v>26.3429</v>
      </c>
      <c r="CQ779" s="73">
        <v>26.645399999999999</v>
      </c>
      <c r="CR779" s="73">
        <v>26.519500000000001</v>
      </c>
      <c r="CS779" s="73">
        <v>26.4512</v>
      </c>
      <c r="CT779" s="73">
        <v>26.436399999999999</v>
      </c>
      <c r="CU779" s="73">
        <v>26.524899999999999</v>
      </c>
      <c r="CV779" s="73">
        <v>26.8443</v>
      </c>
      <c r="CW779" s="73">
        <v>26.508700000000001</v>
      </c>
      <c r="CX779" s="73">
        <v>26.668600000000001</v>
      </c>
      <c r="CZ779" s="75">
        <f t="shared" si="144"/>
        <v>26.326459999999997</v>
      </c>
      <c r="DA779" s="75">
        <f t="shared" si="145"/>
        <v>0.12273802589254923</v>
      </c>
      <c r="DB779" s="75">
        <f t="shared" si="146"/>
        <v>26.4377</v>
      </c>
      <c r="DC779" s="75">
        <f t="shared" si="147"/>
        <v>0.12799921874761541</v>
      </c>
      <c r="DD779" s="75">
        <f t="shared" si="148"/>
        <v>26.476999999999997</v>
      </c>
      <c r="DE779" s="75">
        <f t="shared" si="149"/>
        <v>5.9902754527651245E-2</v>
      </c>
      <c r="DF779" s="75">
        <f t="shared" si="150"/>
        <v>26.379039999999996</v>
      </c>
      <c r="DG779" s="75">
        <f t="shared" si="151"/>
        <v>0.13620096548850175</v>
      </c>
      <c r="DH779" s="75">
        <f t="shared" si="152"/>
        <v>26.493720000000003</v>
      </c>
      <c r="DI779" s="75">
        <f t="shared" si="153"/>
        <v>0.11008885956353569</v>
      </c>
      <c r="DJ779" s="75">
        <f t="shared" si="154"/>
        <v>26.596579999999999</v>
      </c>
      <c r="DK779" s="75">
        <f t="shared" si="155"/>
        <v>0.16207299898502586</v>
      </c>
      <c r="DM779" s="74" t="s">
        <v>3822</v>
      </c>
      <c r="DN779" s="74" t="s">
        <v>3823</v>
      </c>
    </row>
    <row r="780" spans="2:118" s="73" customFormat="1" x14ac:dyDescent="0.35">
      <c r="B780" s="74" t="s">
        <v>3828</v>
      </c>
      <c r="C780" s="74" t="s">
        <v>3829</v>
      </c>
      <c r="D780" s="73">
        <v>1</v>
      </c>
      <c r="E780" s="74"/>
      <c r="F780" s="74" t="s">
        <v>495</v>
      </c>
      <c r="G780" s="74"/>
      <c r="H780" s="74" t="s">
        <v>495</v>
      </c>
      <c r="I780" s="73">
        <v>2</v>
      </c>
      <c r="J780" s="73">
        <v>2</v>
      </c>
      <c r="K780" s="73">
        <v>2</v>
      </c>
      <c r="L780" s="73">
        <v>25</v>
      </c>
      <c r="M780" s="73">
        <v>16.411000000000001</v>
      </c>
      <c r="N780" s="73">
        <v>0</v>
      </c>
      <c r="O780" s="73">
        <v>16.010000000000002</v>
      </c>
      <c r="P780" s="73">
        <v>99949000</v>
      </c>
      <c r="Q780" s="73">
        <v>32</v>
      </c>
      <c r="S780" s="73">
        <v>0.38404199999999999</v>
      </c>
      <c r="T780" s="73">
        <v>0.39385900000000001</v>
      </c>
      <c r="V780" s="73">
        <v>0.40612822799999998</v>
      </c>
      <c r="W780" s="73">
        <v>1</v>
      </c>
      <c r="X780" s="73">
        <v>-0.463405609</v>
      </c>
      <c r="Z780" s="73">
        <v>8.8968939999999996E-2</v>
      </c>
      <c r="AA780" s="73">
        <v>0.87399505399999999</v>
      </c>
      <c r="AB780" s="73">
        <v>6.9848251E-2</v>
      </c>
      <c r="AD780" s="73">
        <v>0.556171266</v>
      </c>
      <c r="AE780" s="73">
        <v>0.41105714300000001</v>
      </c>
      <c r="AF780" s="73">
        <v>-0.55672607399999996</v>
      </c>
      <c r="AH780" s="73">
        <v>3.4808542999999997E-2</v>
      </c>
      <c r="AI780" s="73">
        <v>0.95681240300000003</v>
      </c>
      <c r="AJ780" s="73">
        <v>2.9822540000000002E-2</v>
      </c>
      <c r="AL780" s="73">
        <v>0.105790655</v>
      </c>
      <c r="AM780" s="73">
        <v>0.83284717600000002</v>
      </c>
      <c r="AN780" s="73">
        <v>8.6501694000000004E-2</v>
      </c>
      <c r="AO780" s="73">
        <v>1</v>
      </c>
      <c r="AP780" s="73">
        <v>0</v>
      </c>
      <c r="AQ780" s="73">
        <v>2</v>
      </c>
      <c r="AR780" s="73">
        <v>1</v>
      </c>
      <c r="AS780" s="73">
        <v>1</v>
      </c>
      <c r="AT780" s="73">
        <v>1</v>
      </c>
      <c r="AU780" s="73">
        <v>1</v>
      </c>
      <c r="AV780" s="73">
        <v>0</v>
      </c>
      <c r="AW780" s="73">
        <v>1</v>
      </c>
      <c r="AX780" s="73">
        <v>1</v>
      </c>
      <c r="AY780" s="73">
        <v>1</v>
      </c>
      <c r="AZ780" s="73">
        <v>1</v>
      </c>
      <c r="BA780" s="73">
        <v>1</v>
      </c>
      <c r="BB780" s="73">
        <v>2</v>
      </c>
      <c r="BC780" s="73">
        <v>2</v>
      </c>
      <c r="BD780" s="73">
        <v>1</v>
      </c>
      <c r="BE780" s="73">
        <v>1</v>
      </c>
      <c r="BF780" s="73">
        <v>0</v>
      </c>
      <c r="BG780" s="73">
        <v>0</v>
      </c>
      <c r="BH780" s="73">
        <v>1</v>
      </c>
      <c r="BI780" s="73">
        <v>1</v>
      </c>
      <c r="BJ780" s="73">
        <v>1</v>
      </c>
      <c r="BK780" s="73">
        <v>2</v>
      </c>
      <c r="BL780" s="73">
        <v>0</v>
      </c>
      <c r="BM780" s="73">
        <v>1</v>
      </c>
      <c r="BN780" s="73">
        <v>1</v>
      </c>
      <c r="BO780" s="73">
        <v>1</v>
      </c>
      <c r="BP780" s="73">
        <v>2</v>
      </c>
      <c r="BQ780" s="73">
        <v>3</v>
      </c>
      <c r="BR780" s="73">
        <v>1</v>
      </c>
      <c r="BT780" s="73" t="s">
        <v>3827</v>
      </c>
      <c r="BU780" s="73">
        <v>21.5124</v>
      </c>
      <c r="BV780" s="73" t="s">
        <v>558</v>
      </c>
      <c r="BW780" s="73">
        <v>21.377500000000001</v>
      </c>
      <c r="BX780" s="73">
        <v>21.3506</v>
      </c>
      <c r="BY780" s="73" t="s">
        <v>558</v>
      </c>
      <c r="BZ780" s="73" t="s">
        <v>558</v>
      </c>
      <c r="CA780" s="73" t="s">
        <v>558</v>
      </c>
      <c r="CB780" s="73" t="s">
        <v>558</v>
      </c>
      <c r="CC780" s="73">
        <v>21.289000000000001</v>
      </c>
      <c r="CD780" s="73" t="s">
        <v>558</v>
      </c>
      <c r="CE780" s="73" t="s">
        <v>558</v>
      </c>
      <c r="CF780" s="73" t="s">
        <v>558</v>
      </c>
      <c r="CG780" s="73" t="s">
        <v>558</v>
      </c>
      <c r="CH780" s="73">
        <v>20.658999999999999</v>
      </c>
      <c r="CI780" s="73">
        <v>21.017700000000001</v>
      </c>
      <c r="CJ780" s="73" t="s">
        <v>558</v>
      </c>
      <c r="CK780" s="73" t="s">
        <v>558</v>
      </c>
      <c r="CL780" s="73" t="s">
        <v>558</v>
      </c>
      <c r="CM780" s="73" t="s">
        <v>558</v>
      </c>
      <c r="CN780" s="73">
        <v>21.341899999999999</v>
      </c>
      <c r="CO780" s="73">
        <v>20.977</v>
      </c>
      <c r="CP780" s="73">
        <v>20.7804</v>
      </c>
      <c r="CQ780" s="73">
        <v>20.959399999999999</v>
      </c>
      <c r="CR780" s="73" t="s">
        <v>558</v>
      </c>
      <c r="CS780" s="73">
        <v>20.860199999999999</v>
      </c>
      <c r="CT780" s="73">
        <v>21.565999999999999</v>
      </c>
      <c r="CU780" s="73">
        <v>21.267399999999999</v>
      </c>
      <c r="CV780" s="73">
        <v>21.086300000000001</v>
      </c>
      <c r="CW780" s="73">
        <v>20.877600000000001</v>
      </c>
      <c r="CX780" s="73">
        <v>20.658000000000001</v>
      </c>
      <c r="CZ780" s="75">
        <f t="shared" si="144"/>
        <v>21.413499999999999</v>
      </c>
      <c r="DA780" s="75">
        <f t="shared" si="145"/>
        <v>8.6699538637756923E-2</v>
      </c>
      <c r="DB780" s="75">
        <f t="shared" si="146"/>
        <v>21.289000000000001</v>
      </c>
      <c r="DC780" s="75" t="e">
        <f t="shared" si="147"/>
        <v>#DIV/0!</v>
      </c>
      <c r="DD780" s="75">
        <f t="shared" si="148"/>
        <v>20.838349999999998</v>
      </c>
      <c r="DE780" s="75">
        <f t="shared" si="149"/>
        <v>0.25363920241161636</v>
      </c>
      <c r="DF780" s="75">
        <f t="shared" si="150"/>
        <v>21.341899999999999</v>
      </c>
      <c r="DG780" s="75" t="e">
        <f t="shared" si="151"/>
        <v>#DIV/0!</v>
      </c>
      <c r="DH780" s="75">
        <f t="shared" si="152"/>
        <v>20.89425</v>
      </c>
      <c r="DI780" s="75">
        <f t="shared" si="153"/>
        <v>9.1675714704967715E-2</v>
      </c>
      <c r="DJ780" s="75">
        <f t="shared" si="154"/>
        <v>21.091060000000002</v>
      </c>
      <c r="DK780" s="75">
        <f t="shared" si="155"/>
        <v>0.34992591787405408</v>
      </c>
      <c r="DM780" s="74" t="s">
        <v>3828</v>
      </c>
      <c r="DN780" s="74" t="s">
        <v>3829</v>
      </c>
    </row>
    <row r="781" spans="2:118" s="73" customFormat="1" x14ac:dyDescent="0.35">
      <c r="B781" s="74" t="s">
        <v>3831</v>
      </c>
      <c r="C781" s="74" t="s">
        <v>3832</v>
      </c>
      <c r="D781" s="73">
        <v>1</v>
      </c>
      <c r="E781" s="74"/>
      <c r="F781" s="74"/>
      <c r="G781" s="74"/>
      <c r="H781" s="74"/>
      <c r="I781" s="73">
        <v>4</v>
      </c>
      <c r="J781" s="73">
        <v>4</v>
      </c>
      <c r="K781" s="73">
        <v>4</v>
      </c>
      <c r="L781" s="73">
        <v>16.8</v>
      </c>
      <c r="M781" s="73">
        <v>46.1</v>
      </c>
      <c r="N781" s="73">
        <v>0</v>
      </c>
      <c r="O781" s="73">
        <v>43.052</v>
      </c>
      <c r="P781" s="73">
        <v>361770000</v>
      </c>
      <c r="Q781" s="73">
        <v>60</v>
      </c>
      <c r="S781" s="73">
        <v>1.00448</v>
      </c>
      <c r="T781" s="73">
        <v>0.22404099999999999</v>
      </c>
      <c r="V781" s="73">
        <v>0.83189914700000001</v>
      </c>
      <c r="W781" s="73">
        <v>1</v>
      </c>
      <c r="X781" s="73">
        <v>0.96484031699999995</v>
      </c>
      <c r="Z781" s="73">
        <v>0.87792384899999998</v>
      </c>
      <c r="AA781" s="73">
        <v>0.19973597400000001</v>
      </c>
      <c r="AB781" s="73">
        <v>1.0048896789999999</v>
      </c>
      <c r="AD781" s="73">
        <v>5.6812027000000001E-2</v>
      </c>
      <c r="AE781" s="73">
        <v>0.93193770499999995</v>
      </c>
      <c r="AF781" s="73">
        <v>0.129569244</v>
      </c>
      <c r="AH781" s="73">
        <v>0.95506706299999999</v>
      </c>
      <c r="AI781" s="73">
        <v>0.22551658799999999</v>
      </c>
      <c r="AJ781" s="73">
        <v>1.0792671199999999</v>
      </c>
      <c r="AL781" s="73">
        <v>0.88903247799999996</v>
      </c>
      <c r="AM781" s="73">
        <v>0.1075</v>
      </c>
      <c r="AN781" s="73">
        <v>1.0313785550000001</v>
      </c>
      <c r="AO781" s="73">
        <v>0</v>
      </c>
      <c r="AP781" s="73">
        <v>2</v>
      </c>
      <c r="AQ781" s="73">
        <v>0</v>
      </c>
      <c r="AR781" s="73">
        <v>1</v>
      </c>
      <c r="AS781" s="73">
        <v>5</v>
      </c>
      <c r="AT781" s="73">
        <v>0</v>
      </c>
      <c r="AU781" s="73">
        <v>2</v>
      </c>
      <c r="AV781" s="73">
        <v>2</v>
      </c>
      <c r="AW781" s="73">
        <v>2</v>
      </c>
      <c r="AX781" s="73">
        <v>4</v>
      </c>
      <c r="AY781" s="73">
        <v>3</v>
      </c>
      <c r="AZ781" s="73">
        <v>1</v>
      </c>
      <c r="BA781" s="73">
        <v>3</v>
      </c>
      <c r="BB781" s="73">
        <v>3</v>
      </c>
      <c r="BC781" s="73">
        <v>2</v>
      </c>
      <c r="BD781" s="73">
        <v>2</v>
      </c>
      <c r="BE781" s="73">
        <v>0</v>
      </c>
      <c r="BF781" s="73">
        <v>2</v>
      </c>
      <c r="BG781" s="73">
        <v>1</v>
      </c>
      <c r="BH781" s="73">
        <v>1</v>
      </c>
      <c r="BI781" s="73">
        <v>3</v>
      </c>
      <c r="BJ781" s="73">
        <v>1</v>
      </c>
      <c r="BK781" s="73">
        <v>3</v>
      </c>
      <c r="BL781" s="73">
        <v>4</v>
      </c>
      <c r="BM781" s="73">
        <v>2</v>
      </c>
      <c r="BN781" s="73">
        <v>4</v>
      </c>
      <c r="BO781" s="73">
        <v>3</v>
      </c>
      <c r="BP781" s="73">
        <v>2</v>
      </c>
      <c r="BQ781" s="73">
        <v>1</v>
      </c>
      <c r="BR781" s="73">
        <v>1</v>
      </c>
      <c r="BT781" s="73" t="s">
        <v>3830</v>
      </c>
      <c r="BU781" s="73">
        <v>22.2928</v>
      </c>
      <c r="BV781" s="73">
        <v>22.021899999999999</v>
      </c>
      <c r="BW781" s="73">
        <v>20.2258</v>
      </c>
      <c r="BX781" s="73" t="s">
        <v>558</v>
      </c>
      <c r="BY781" s="73">
        <v>23.0627</v>
      </c>
      <c r="BZ781" s="73">
        <v>22.72</v>
      </c>
      <c r="CA781" s="73">
        <v>22.510100000000001</v>
      </c>
      <c r="CB781" s="73">
        <v>22.464099999999998</v>
      </c>
      <c r="CC781" s="73">
        <v>22.5792</v>
      </c>
      <c r="CD781" s="73">
        <v>22.197199999999999</v>
      </c>
      <c r="CE781" s="73">
        <v>22.7362</v>
      </c>
      <c r="CF781" s="73">
        <v>22.297899999999998</v>
      </c>
      <c r="CG781" s="73">
        <v>22.4603</v>
      </c>
      <c r="CH781" s="73">
        <v>22.642800000000001</v>
      </c>
      <c r="CI781" s="73">
        <v>22.5335</v>
      </c>
      <c r="CJ781" s="73">
        <v>22.6433</v>
      </c>
      <c r="CK781" s="73" t="s">
        <v>558</v>
      </c>
      <c r="CL781" s="73">
        <v>22.431999999999999</v>
      </c>
      <c r="CM781" s="73">
        <v>22.178899999999999</v>
      </c>
      <c r="CN781" s="73" t="s">
        <v>558</v>
      </c>
      <c r="CO781" s="73">
        <v>22.753799999999998</v>
      </c>
      <c r="CP781" s="73">
        <v>22.487500000000001</v>
      </c>
      <c r="CQ781" s="73">
        <v>22.786000000000001</v>
      </c>
      <c r="CR781" s="73">
        <v>22.711200000000002</v>
      </c>
      <c r="CS781" s="73">
        <v>22.304300000000001</v>
      </c>
      <c r="CT781" s="73">
        <v>22.8079</v>
      </c>
      <c r="CU781" s="73">
        <v>22.882100000000001</v>
      </c>
      <c r="CV781" s="73">
        <v>22.398499999999999</v>
      </c>
      <c r="CW781" s="73">
        <v>22.165099999999999</v>
      </c>
      <c r="CX781" s="73">
        <v>22.549600000000002</v>
      </c>
      <c r="CZ781" s="75">
        <f t="shared" si="144"/>
        <v>21.900800000000004</v>
      </c>
      <c r="DA781" s="75">
        <f t="shared" si="145"/>
        <v>1.2005506819788991</v>
      </c>
      <c r="DB781" s="75">
        <f t="shared" si="146"/>
        <v>22.494119999999999</v>
      </c>
      <c r="DC781" s="75">
        <f t="shared" si="147"/>
        <v>0.19207968919175214</v>
      </c>
      <c r="DD781" s="75">
        <f t="shared" si="148"/>
        <v>22.534140000000001</v>
      </c>
      <c r="DE781" s="75">
        <f t="shared" si="149"/>
        <v>0.16874339394477123</v>
      </c>
      <c r="DF781" s="75">
        <f t="shared" si="150"/>
        <v>22.418066666666665</v>
      </c>
      <c r="DG781" s="75">
        <f t="shared" si="151"/>
        <v>0.23251331861494218</v>
      </c>
      <c r="DH781" s="75">
        <f t="shared" si="152"/>
        <v>22.608560000000001</v>
      </c>
      <c r="DI781" s="75">
        <f t="shared" si="153"/>
        <v>0.20636390915080047</v>
      </c>
      <c r="DJ781" s="75">
        <f t="shared" si="154"/>
        <v>22.560639999999999</v>
      </c>
      <c r="DK781" s="75">
        <f t="shared" si="155"/>
        <v>0.29467659900304355</v>
      </c>
      <c r="DM781" s="74" t="s">
        <v>3831</v>
      </c>
      <c r="DN781" s="74" t="s">
        <v>3832</v>
      </c>
    </row>
    <row r="782" spans="2:118" s="73" customFormat="1" x14ac:dyDescent="0.35">
      <c r="B782" s="74" t="s">
        <v>3834</v>
      </c>
      <c r="C782" s="74" t="s">
        <v>3835</v>
      </c>
      <c r="D782" s="73">
        <v>1</v>
      </c>
      <c r="E782" s="74" t="s">
        <v>1403</v>
      </c>
      <c r="F782" s="74"/>
      <c r="G782" s="74" t="s">
        <v>1776</v>
      </c>
      <c r="H782" s="74" t="s">
        <v>3836</v>
      </c>
      <c r="I782" s="73">
        <v>14</v>
      </c>
      <c r="J782" s="73">
        <v>14</v>
      </c>
      <c r="K782" s="73">
        <v>14</v>
      </c>
      <c r="L782" s="73">
        <v>40.5</v>
      </c>
      <c r="M782" s="73">
        <v>50.225999999999999</v>
      </c>
      <c r="N782" s="73">
        <v>0</v>
      </c>
      <c r="O782" s="73">
        <v>96.344999999999999</v>
      </c>
      <c r="P782" s="73">
        <v>1675300000</v>
      </c>
      <c r="Q782" s="73">
        <v>175</v>
      </c>
      <c r="S782" s="73">
        <v>3.26983E-2</v>
      </c>
      <c r="T782" s="73">
        <v>0.98714000000000002</v>
      </c>
      <c r="V782" s="73">
        <v>0.14676555599999999</v>
      </c>
      <c r="W782" s="73">
        <v>0.95788868299999996</v>
      </c>
      <c r="X782" s="73">
        <v>-4.7466660000000001E-2</v>
      </c>
      <c r="Z782" s="73">
        <v>0.14265471299999999</v>
      </c>
      <c r="AA782" s="73">
        <v>0.87373223099999997</v>
      </c>
      <c r="AB782" s="73">
        <v>3.5530853000000001E-2</v>
      </c>
      <c r="AD782" s="73">
        <v>3.9403300000000001E-4</v>
      </c>
      <c r="AE782" s="73">
        <v>0.99908554599999999</v>
      </c>
      <c r="AF782" s="73">
        <v>1.4495799999999999E-4</v>
      </c>
      <c r="AH782" s="73">
        <v>9.9203052E-2</v>
      </c>
      <c r="AI782" s="73">
        <v>0.91774225099999995</v>
      </c>
      <c r="AJ782" s="73">
        <v>3.0916214000000001E-2</v>
      </c>
      <c r="AL782" s="73">
        <v>0.37179496099999998</v>
      </c>
      <c r="AM782" s="73">
        <v>0.65604077800000005</v>
      </c>
      <c r="AN782" s="73">
        <v>-8.4604262999999999E-2</v>
      </c>
      <c r="AO782" s="73">
        <v>4</v>
      </c>
      <c r="AP782" s="73">
        <v>5</v>
      </c>
      <c r="AQ782" s="73">
        <v>4</v>
      </c>
      <c r="AR782" s="73">
        <v>6</v>
      </c>
      <c r="AS782" s="73">
        <v>7</v>
      </c>
      <c r="AT782" s="73">
        <v>3</v>
      </c>
      <c r="AU782" s="73">
        <v>8</v>
      </c>
      <c r="AV782" s="73">
        <v>4</v>
      </c>
      <c r="AW782" s="73">
        <v>6</v>
      </c>
      <c r="AX782" s="73">
        <v>6</v>
      </c>
      <c r="AY782" s="73">
        <v>4</v>
      </c>
      <c r="AZ782" s="73">
        <v>7</v>
      </c>
      <c r="BA782" s="73">
        <v>5</v>
      </c>
      <c r="BB782" s="73">
        <v>4</v>
      </c>
      <c r="BC782" s="73">
        <v>10</v>
      </c>
      <c r="BD782" s="73">
        <v>5</v>
      </c>
      <c r="BE782" s="73">
        <v>8</v>
      </c>
      <c r="BF782" s="73">
        <v>5</v>
      </c>
      <c r="BG782" s="73">
        <v>5</v>
      </c>
      <c r="BH782" s="73">
        <v>6</v>
      </c>
      <c r="BI782" s="73">
        <v>4</v>
      </c>
      <c r="BJ782" s="73">
        <v>5</v>
      </c>
      <c r="BK782" s="73">
        <v>6</v>
      </c>
      <c r="BL782" s="73">
        <v>8</v>
      </c>
      <c r="BM782" s="73">
        <v>9</v>
      </c>
      <c r="BN782" s="73">
        <v>5</v>
      </c>
      <c r="BO782" s="73">
        <v>7</v>
      </c>
      <c r="BP782" s="73">
        <v>7</v>
      </c>
      <c r="BQ782" s="73">
        <v>8</v>
      </c>
      <c r="BR782" s="73">
        <v>4</v>
      </c>
      <c r="BT782" s="73" t="s">
        <v>3833</v>
      </c>
      <c r="BU782" s="73">
        <v>24.7849</v>
      </c>
      <c r="BV782" s="73">
        <v>24.684899999999999</v>
      </c>
      <c r="BW782" s="73">
        <v>24.460999999999999</v>
      </c>
      <c r="BX782" s="73">
        <v>24.634899999999998</v>
      </c>
      <c r="BY782" s="73">
        <v>24.501999999999999</v>
      </c>
      <c r="BZ782" s="73">
        <v>24.864000000000001</v>
      </c>
      <c r="CA782" s="73">
        <v>24.772300000000001</v>
      </c>
      <c r="CB782" s="73">
        <v>24.523700000000002</v>
      </c>
      <c r="CC782" s="73">
        <v>24.349499999999999</v>
      </c>
      <c r="CD782" s="73">
        <v>24.320900000000002</v>
      </c>
      <c r="CE782" s="73">
        <v>24.836600000000001</v>
      </c>
      <c r="CF782" s="73">
        <v>24.775200000000002</v>
      </c>
      <c r="CG782" s="73">
        <v>24.6511</v>
      </c>
      <c r="CH782" s="73">
        <v>24.567399999999999</v>
      </c>
      <c r="CI782" s="73">
        <v>24.415099999999999</v>
      </c>
      <c r="CJ782" s="73">
        <v>24.675899999999999</v>
      </c>
      <c r="CK782" s="73">
        <v>24.890999999999998</v>
      </c>
      <c r="CL782" s="73">
        <v>24.2499</v>
      </c>
      <c r="CM782" s="73">
        <v>24.521799999999999</v>
      </c>
      <c r="CN782" s="73">
        <v>24.729900000000001</v>
      </c>
      <c r="CO782" s="73">
        <v>24.782399999999999</v>
      </c>
      <c r="CP782" s="73">
        <v>24.842400000000001</v>
      </c>
      <c r="CQ782" s="73">
        <v>24.613399999999999</v>
      </c>
      <c r="CR782" s="73">
        <v>24.279</v>
      </c>
      <c r="CS782" s="73">
        <v>24.705100000000002</v>
      </c>
      <c r="CT782" s="73">
        <v>24.5443</v>
      </c>
      <c r="CU782" s="73">
        <v>24.300799999999999</v>
      </c>
      <c r="CV782" s="73">
        <v>24.7592</v>
      </c>
      <c r="CW782" s="73">
        <v>24.4054</v>
      </c>
      <c r="CX782" s="73">
        <v>24.635100000000001</v>
      </c>
      <c r="CZ782" s="75">
        <f t="shared" si="144"/>
        <v>24.61354</v>
      </c>
      <c r="DA782" s="75">
        <f t="shared" si="145"/>
        <v>0.13287435042174298</v>
      </c>
      <c r="DB782" s="75">
        <f t="shared" si="146"/>
        <v>24.566079999999999</v>
      </c>
      <c r="DC782" s="75">
        <f t="shared" si="147"/>
        <v>0.24499959591803436</v>
      </c>
      <c r="DD782" s="75">
        <f t="shared" si="148"/>
        <v>24.649079999999998</v>
      </c>
      <c r="DE782" s="75">
        <f t="shared" si="149"/>
        <v>0.16769939475144305</v>
      </c>
      <c r="DF782" s="75">
        <f t="shared" si="150"/>
        <v>24.613700000000001</v>
      </c>
      <c r="DG782" s="75">
        <f t="shared" si="151"/>
        <v>0.24241628451900621</v>
      </c>
      <c r="DH782" s="75">
        <f t="shared" si="152"/>
        <v>24.644460000000002</v>
      </c>
      <c r="DI782" s="75">
        <f t="shared" si="153"/>
        <v>0.22159119567347471</v>
      </c>
      <c r="DJ782" s="75">
        <f t="shared" si="154"/>
        <v>24.528960000000001</v>
      </c>
      <c r="DK782" s="75">
        <f t="shared" si="155"/>
        <v>0.18154581515419235</v>
      </c>
      <c r="DM782" s="74" t="s">
        <v>3834</v>
      </c>
      <c r="DN782" s="74" t="s">
        <v>3835</v>
      </c>
    </row>
    <row r="783" spans="2:118" s="73" customFormat="1" x14ac:dyDescent="0.35">
      <c r="B783" s="74" t="s">
        <v>3838</v>
      </c>
      <c r="C783" s="74" t="s">
        <v>3839</v>
      </c>
      <c r="D783" s="73">
        <v>1</v>
      </c>
      <c r="E783" s="74"/>
      <c r="F783" s="74" t="s">
        <v>1105</v>
      </c>
      <c r="G783" s="74" t="s">
        <v>2793</v>
      </c>
      <c r="H783" s="74" t="s">
        <v>3840</v>
      </c>
      <c r="I783" s="73">
        <v>15</v>
      </c>
      <c r="J783" s="73">
        <v>15</v>
      </c>
      <c r="K783" s="73">
        <v>15</v>
      </c>
      <c r="L783" s="73">
        <v>38.700000000000003</v>
      </c>
      <c r="M783" s="73">
        <v>59.588000000000001</v>
      </c>
      <c r="N783" s="73">
        <v>0</v>
      </c>
      <c r="O783" s="73">
        <v>277.06</v>
      </c>
      <c r="P783" s="73">
        <v>1590900000</v>
      </c>
      <c r="Q783" s="73">
        <v>154</v>
      </c>
      <c r="S783" s="73">
        <v>0.41111500000000001</v>
      </c>
      <c r="T783" s="73">
        <v>0.62907299999999999</v>
      </c>
      <c r="V783" s="73">
        <v>0.51674936199999999</v>
      </c>
      <c r="W783" s="73">
        <v>1</v>
      </c>
      <c r="X783" s="73">
        <v>-0.22289657600000001</v>
      </c>
      <c r="Z783" s="73">
        <v>1.1174034049999999</v>
      </c>
      <c r="AA783" s="73">
        <v>0.24218367299999999</v>
      </c>
      <c r="AB783" s="73">
        <v>-0.34890022300000001</v>
      </c>
      <c r="AD783" s="73">
        <v>1.1399267829999999</v>
      </c>
      <c r="AE783" s="73">
        <v>0.31466666700000001</v>
      </c>
      <c r="AF783" s="73">
        <v>-0.354781342</v>
      </c>
      <c r="AH783" s="73">
        <v>0.82104148300000002</v>
      </c>
      <c r="AI783" s="73">
        <v>0.35802863000000001</v>
      </c>
      <c r="AJ783" s="73">
        <v>-0.320257187</v>
      </c>
      <c r="AL783" s="73">
        <v>0.75601387600000003</v>
      </c>
      <c r="AM783" s="73">
        <v>0.29097079300000001</v>
      </c>
      <c r="AN783" s="73">
        <v>-0.28554954500000002</v>
      </c>
      <c r="AO783" s="73">
        <v>3</v>
      </c>
      <c r="AP783" s="73">
        <v>9</v>
      </c>
      <c r="AQ783" s="73">
        <v>7</v>
      </c>
      <c r="AR783" s="73">
        <v>4</v>
      </c>
      <c r="AS783" s="73">
        <v>3</v>
      </c>
      <c r="AT783" s="73">
        <v>5</v>
      </c>
      <c r="AU783" s="73">
        <v>6</v>
      </c>
      <c r="AV783" s="73">
        <v>5</v>
      </c>
      <c r="AW783" s="73">
        <v>2</v>
      </c>
      <c r="AX783" s="73">
        <v>6</v>
      </c>
      <c r="AY783" s="73">
        <v>5</v>
      </c>
      <c r="AZ783" s="73">
        <v>7</v>
      </c>
      <c r="BA783" s="73">
        <v>4</v>
      </c>
      <c r="BB783" s="73">
        <v>6</v>
      </c>
      <c r="BC783" s="73">
        <v>7</v>
      </c>
      <c r="BD783" s="73">
        <v>4</v>
      </c>
      <c r="BE783" s="73">
        <v>5</v>
      </c>
      <c r="BF783" s="73">
        <v>8</v>
      </c>
      <c r="BG783" s="73">
        <v>6</v>
      </c>
      <c r="BH783" s="73">
        <v>4</v>
      </c>
      <c r="BI783" s="73">
        <v>4</v>
      </c>
      <c r="BJ783" s="73">
        <v>5</v>
      </c>
      <c r="BK783" s="73">
        <v>4</v>
      </c>
      <c r="BL783" s="73">
        <v>4</v>
      </c>
      <c r="BM783" s="73">
        <v>4</v>
      </c>
      <c r="BN783" s="73">
        <v>7</v>
      </c>
      <c r="BO783" s="73">
        <v>6</v>
      </c>
      <c r="BP783" s="73">
        <v>5</v>
      </c>
      <c r="BQ783" s="73">
        <v>5</v>
      </c>
      <c r="BR783" s="73">
        <v>4</v>
      </c>
      <c r="BT783" s="73" t="s">
        <v>3837</v>
      </c>
      <c r="BU783" s="73">
        <v>25.023599999999998</v>
      </c>
      <c r="BV783" s="73">
        <v>24.4922</v>
      </c>
      <c r="BW783" s="73">
        <v>25.0946</v>
      </c>
      <c r="BX783" s="73">
        <v>24.944099999999999</v>
      </c>
      <c r="BY783" s="73">
        <v>24.421399999999998</v>
      </c>
      <c r="BZ783" s="73">
        <v>24.712700000000002</v>
      </c>
      <c r="CA783" s="73">
        <v>24.328600000000002</v>
      </c>
      <c r="CB783" s="73">
        <v>24.4374</v>
      </c>
      <c r="CC783" s="73">
        <v>25.0809</v>
      </c>
      <c r="CD783" s="73">
        <v>24.3019</v>
      </c>
      <c r="CE783" s="73">
        <v>24.6722</v>
      </c>
      <c r="CF783" s="73">
        <v>24.357600000000001</v>
      </c>
      <c r="CG783" s="73">
        <v>24.633700000000001</v>
      </c>
      <c r="CH783" s="73">
        <v>24.1326</v>
      </c>
      <c r="CI783" s="73">
        <v>24.435400000000001</v>
      </c>
      <c r="CJ783" s="73">
        <v>24.495799999999999</v>
      </c>
      <c r="CK783" s="73">
        <v>24.214300000000001</v>
      </c>
      <c r="CL783" s="73">
        <v>24.473099999999999</v>
      </c>
      <c r="CM783" s="73">
        <v>24.2562</v>
      </c>
      <c r="CN783" s="73">
        <v>24.762699999999999</v>
      </c>
      <c r="CO783" s="73">
        <v>24.235900000000001</v>
      </c>
      <c r="CP783" s="73">
        <v>24.491099999999999</v>
      </c>
      <c r="CQ783" s="73">
        <v>24.549299999999999</v>
      </c>
      <c r="CR783" s="73">
        <v>24.134399999999999</v>
      </c>
      <c r="CS783" s="73">
        <v>24.963999999999999</v>
      </c>
      <c r="CT783" s="73">
        <v>24.2957</v>
      </c>
      <c r="CU783" s="73">
        <v>24.4406</v>
      </c>
      <c r="CV783" s="73">
        <v>24.781500000000001</v>
      </c>
      <c r="CW783" s="73">
        <v>24.185300000000002</v>
      </c>
      <c r="CX783" s="73">
        <v>24.845099999999999</v>
      </c>
      <c r="CZ783" s="75">
        <f t="shared" si="144"/>
        <v>24.795179999999998</v>
      </c>
      <c r="DA783" s="75">
        <f t="shared" si="145"/>
        <v>0.31444934727233881</v>
      </c>
      <c r="DB783" s="75">
        <f t="shared" si="146"/>
        <v>24.572300000000002</v>
      </c>
      <c r="DC783" s="75">
        <f t="shared" si="147"/>
        <v>0.32752480058768052</v>
      </c>
      <c r="DD783" s="75">
        <f t="shared" si="148"/>
        <v>24.446300000000001</v>
      </c>
      <c r="DE783" s="75">
        <f t="shared" si="149"/>
        <v>0.21939904284203254</v>
      </c>
      <c r="DF783" s="75">
        <f t="shared" si="150"/>
        <v>24.44042</v>
      </c>
      <c r="DG783" s="75">
        <f t="shared" si="151"/>
        <v>0.21969671595178572</v>
      </c>
      <c r="DH783" s="75">
        <f t="shared" si="152"/>
        <v>24.47494</v>
      </c>
      <c r="DI783" s="75">
        <f t="shared" si="153"/>
        <v>0.32329469992562454</v>
      </c>
      <c r="DJ783" s="75">
        <f t="shared" si="154"/>
        <v>24.509639999999997</v>
      </c>
      <c r="DK783" s="75">
        <f t="shared" si="155"/>
        <v>0.29247844023107017</v>
      </c>
      <c r="DM783" s="74" t="s">
        <v>3838</v>
      </c>
      <c r="DN783" s="74" t="s">
        <v>3839</v>
      </c>
    </row>
    <row r="784" spans="2:118" s="73" customFormat="1" x14ac:dyDescent="0.35">
      <c r="B784" s="74" t="s">
        <v>3842</v>
      </c>
      <c r="C784" s="74" t="s">
        <v>3843</v>
      </c>
      <c r="D784" s="73">
        <v>1</v>
      </c>
      <c r="E784" s="74" t="s">
        <v>3844</v>
      </c>
      <c r="F784" s="74"/>
      <c r="G784" s="74" t="s">
        <v>3845</v>
      </c>
      <c r="H784" s="74" t="s">
        <v>3846</v>
      </c>
      <c r="I784" s="73">
        <v>27</v>
      </c>
      <c r="J784" s="73">
        <v>27</v>
      </c>
      <c r="K784" s="73">
        <v>27</v>
      </c>
      <c r="L784" s="73">
        <v>52.1</v>
      </c>
      <c r="M784" s="73">
        <v>54.369</v>
      </c>
      <c r="N784" s="73">
        <v>0</v>
      </c>
      <c r="O784" s="73">
        <v>323.31</v>
      </c>
      <c r="P784" s="73">
        <v>7275900000</v>
      </c>
      <c r="Q784" s="73">
        <v>345</v>
      </c>
      <c r="S784" s="73">
        <v>0.67057199999999995</v>
      </c>
      <c r="T784" s="73">
        <v>0.79363499999999998</v>
      </c>
      <c r="V784" s="73">
        <v>1.3210713789999999</v>
      </c>
      <c r="W784" s="73">
        <v>1</v>
      </c>
      <c r="X784" s="73">
        <v>-0.172559357</v>
      </c>
      <c r="Z784" s="73">
        <v>0.99964268199999995</v>
      </c>
      <c r="AA784" s="73">
        <v>0.42856</v>
      </c>
      <c r="AB784" s="73">
        <v>-0.15402450600000001</v>
      </c>
      <c r="AD784" s="73">
        <v>1.4884172149999999</v>
      </c>
      <c r="AE784" s="73">
        <v>0.38142094500000001</v>
      </c>
      <c r="AF784" s="73">
        <v>-0.177495193</v>
      </c>
      <c r="AH784" s="73">
        <v>0.28437653000000002</v>
      </c>
      <c r="AI784" s="73">
        <v>0.80772041000000006</v>
      </c>
      <c r="AJ784" s="73">
        <v>-5.8654022E-2</v>
      </c>
      <c r="AL784" s="73">
        <v>9.7028173999999995E-2</v>
      </c>
      <c r="AM784" s="73">
        <v>0.90273568599999998</v>
      </c>
      <c r="AN784" s="73">
        <v>-2.2806548999999999E-2</v>
      </c>
      <c r="AO784" s="73">
        <v>12</v>
      </c>
      <c r="AP784" s="73">
        <v>9</v>
      </c>
      <c r="AQ784" s="73">
        <v>7</v>
      </c>
      <c r="AR784" s="73">
        <v>12</v>
      </c>
      <c r="AS784" s="73">
        <v>11</v>
      </c>
      <c r="AT784" s="73">
        <v>10</v>
      </c>
      <c r="AU784" s="73">
        <v>10</v>
      </c>
      <c r="AV784" s="73">
        <v>9</v>
      </c>
      <c r="AW784" s="73">
        <v>8</v>
      </c>
      <c r="AX784" s="73">
        <v>11</v>
      </c>
      <c r="AY784" s="73">
        <v>11</v>
      </c>
      <c r="AZ784" s="73">
        <v>10</v>
      </c>
      <c r="BA784" s="73">
        <v>12</v>
      </c>
      <c r="BB784" s="73">
        <v>14</v>
      </c>
      <c r="BC784" s="73">
        <v>16</v>
      </c>
      <c r="BD784" s="73">
        <v>12</v>
      </c>
      <c r="BE784" s="73">
        <v>12</v>
      </c>
      <c r="BF784" s="73">
        <v>11</v>
      </c>
      <c r="BG784" s="73">
        <v>9</v>
      </c>
      <c r="BH784" s="73">
        <v>7</v>
      </c>
      <c r="BI784" s="73">
        <v>15</v>
      </c>
      <c r="BJ784" s="73">
        <v>11</v>
      </c>
      <c r="BK784" s="73">
        <v>13</v>
      </c>
      <c r="BL784" s="73">
        <v>12</v>
      </c>
      <c r="BM784" s="73">
        <v>8</v>
      </c>
      <c r="BN784" s="73">
        <v>15</v>
      </c>
      <c r="BO784" s="73">
        <v>15</v>
      </c>
      <c r="BP784" s="73">
        <v>16</v>
      </c>
      <c r="BQ784" s="73">
        <v>19</v>
      </c>
      <c r="BR784" s="73">
        <v>8</v>
      </c>
      <c r="BT784" s="73" t="s">
        <v>3841</v>
      </c>
      <c r="BU784" s="73">
        <v>26.871099999999998</v>
      </c>
      <c r="BV784" s="73">
        <v>26.7547</v>
      </c>
      <c r="BW784" s="73">
        <v>26.8767</v>
      </c>
      <c r="BX784" s="73">
        <v>26.898599999999998</v>
      </c>
      <c r="BY784" s="73">
        <v>26.674199999999999</v>
      </c>
      <c r="BZ784" s="73">
        <v>26.7669</v>
      </c>
      <c r="CA784" s="73">
        <v>26.4177</v>
      </c>
      <c r="CB784" s="73">
        <v>26.636299999999999</v>
      </c>
      <c r="CC784" s="73">
        <v>26.690100000000001</v>
      </c>
      <c r="CD784" s="73">
        <v>26.701599999999999</v>
      </c>
      <c r="CE784" s="73">
        <v>26.629799999999999</v>
      </c>
      <c r="CF784" s="73">
        <v>26.47</v>
      </c>
      <c r="CG784" s="73">
        <v>26.5746</v>
      </c>
      <c r="CH784" s="73">
        <v>26.755299999999998</v>
      </c>
      <c r="CI784" s="73">
        <v>26.875599999999999</v>
      </c>
      <c r="CJ784" s="73">
        <v>26.6629</v>
      </c>
      <c r="CK784" s="73">
        <v>26.558399999999999</v>
      </c>
      <c r="CL784" s="73">
        <v>26.572399999999998</v>
      </c>
      <c r="CM784" s="73">
        <v>26.557700000000001</v>
      </c>
      <c r="CN784" s="73">
        <v>26.836400000000001</v>
      </c>
      <c r="CO784" s="73">
        <v>26.843699999999998</v>
      </c>
      <c r="CP784" s="73">
        <v>26.566600000000001</v>
      </c>
      <c r="CQ784" s="73">
        <v>26.798400000000001</v>
      </c>
      <c r="CR784" s="73">
        <v>26.9697</v>
      </c>
      <c r="CS784" s="73">
        <v>26.6037</v>
      </c>
      <c r="CT784" s="73">
        <v>26.988399999999999</v>
      </c>
      <c r="CU784" s="73">
        <v>26.784300000000002</v>
      </c>
      <c r="CV784" s="73">
        <v>26.856100000000001</v>
      </c>
      <c r="CW784" s="73">
        <v>26.806899999999999</v>
      </c>
      <c r="CX784" s="73">
        <v>26.525600000000001</v>
      </c>
      <c r="CZ784" s="75">
        <f t="shared" si="144"/>
        <v>26.815059999999999</v>
      </c>
      <c r="DA784" s="75">
        <f t="shared" si="145"/>
        <v>9.6700274043044723E-2</v>
      </c>
      <c r="DB784" s="75">
        <f t="shared" si="146"/>
        <v>26.642520000000001</v>
      </c>
      <c r="DC784" s="75">
        <f t="shared" si="147"/>
        <v>0.13398452149408896</v>
      </c>
      <c r="DD784" s="75">
        <f t="shared" si="148"/>
        <v>26.661059999999999</v>
      </c>
      <c r="DE784" s="75">
        <f t="shared" si="149"/>
        <v>0.15800714540804756</v>
      </c>
      <c r="DF784" s="75">
        <f t="shared" si="150"/>
        <v>26.637560000000001</v>
      </c>
      <c r="DG784" s="75">
        <f t="shared" si="151"/>
        <v>0.11944581616783487</v>
      </c>
      <c r="DH784" s="75">
        <f t="shared" si="152"/>
        <v>26.756419999999999</v>
      </c>
      <c r="DI784" s="75">
        <f t="shared" si="153"/>
        <v>0.16898484251553392</v>
      </c>
      <c r="DJ784" s="75">
        <f t="shared" si="154"/>
        <v>26.792259999999999</v>
      </c>
      <c r="DK784" s="75">
        <f t="shared" si="155"/>
        <v>0.16876884487369045</v>
      </c>
      <c r="DM784" s="74" t="s">
        <v>3842</v>
      </c>
      <c r="DN784" s="74" t="s">
        <v>3843</v>
      </c>
    </row>
    <row r="785" spans="2:118" s="73" customFormat="1" x14ac:dyDescent="0.35">
      <c r="B785" s="74" t="s">
        <v>3848</v>
      </c>
      <c r="C785" s="74" t="s">
        <v>3849</v>
      </c>
      <c r="D785" s="73">
        <v>1</v>
      </c>
      <c r="E785" s="74"/>
      <c r="F785" s="74"/>
      <c r="G785" s="74"/>
      <c r="H785" s="74"/>
      <c r="I785" s="73">
        <v>4</v>
      </c>
      <c r="J785" s="73">
        <v>4</v>
      </c>
      <c r="K785" s="73">
        <v>4</v>
      </c>
      <c r="L785" s="73">
        <v>34.700000000000003</v>
      </c>
      <c r="M785" s="73">
        <v>17.215</v>
      </c>
      <c r="N785" s="73">
        <v>0</v>
      </c>
      <c r="O785" s="73">
        <v>50.685000000000002</v>
      </c>
      <c r="P785" s="73">
        <v>371700000</v>
      </c>
      <c r="Q785" s="73">
        <v>45</v>
      </c>
      <c r="S785" s="73">
        <v>0.185199</v>
      </c>
      <c r="T785" s="73">
        <v>0.75895999999999997</v>
      </c>
      <c r="V785" s="73">
        <v>0.52007383299999999</v>
      </c>
      <c r="W785" s="73">
        <v>0.96983064500000005</v>
      </c>
      <c r="X785" s="73">
        <v>-0.164414597</v>
      </c>
      <c r="Z785" s="73">
        <v>0.67470368999999997</v>
      </c>
      <c r="AA785" s="73">
        <v>0.52397581599999998</v>
      </c>
      <c r="AB785" s="73">
        <v>-0.13552093500000001</v>
      </c>
      <c r="AD785" s="73">
        <v>0.11613501499999999</v>
      </c>
      <c r="AE785" s="73">
        <v>0.89093679699999995</v>
      </c>
      <c r="AF785" s="73">
        <v>-6.8658066000000004E-2</v>
      </c>
      <c r="AH785" s="73">
        <v>0.762774909</v>
      </c>
      <c r="AI785" s="73">
        <v>0.37378531100000001</v>
      </c>
      <c r="AJ785" s="73">
        <v>-0.31451606799999998</v>
      </c>
      <c r="AL785" s="73">
        <v>0.78000677200000001</v>
      </c>
      <c r="AM785" s="73">
        <v>0.32060367499999998</v>
      </c>
      <c r="AN785" s="73">
        <v>-0.23029213000000001</v>
      </c>
      <c r="AO785" s="73">
        <v>0</v>
      </c>
      <c r="AP785" s="73">
        <v>2</v>
      </c>
      <c r="AQ785" s="73">
        <v>3</v>
      </c>
      <c r="AR785" s="73">
        <v>2</v>
      </c>
      <c r="AS785" s="73">
        <v>1</v>
      </c>
      <c r="AT785" s="73">
        <v>0</v>
      </c>
      <c r="AU785" s="73">
        <v>2</v>
      </c>
      <c r="AV785" s="73">
        <v>2</v>
      </c>
      <c r="AW785" s="73">
        <v>1</v>
      </c>
      <c r="AX785" s="73">
        <v>1</v>
      </c>
      <c r="AY785" s="73">
        <v>0</v>
      </c>
      <c r="AZ785" s="73">
        <v>0</v>
      </c>
      <c r="BA785" s="73">
        <v>1</v>
      </c>
      <c r="BB785" s="73">
        <v>2</v>
      </c>
      <c r="BC785" s="73">
        <v>2</v>
      </c>
      <c r="BD785" s="73">
        <v>1</v>
      </c>
      <c r="BE785" s="73">
        <v>1</v>
      </c>
      <c r="BF785" s="73">
        <v>3</v>
      </c>
      <c r="BG785" s="73">
        <v>0</v>
      </c>
      <c r="BH785" s="73">
        <v>2</v>
      </c>
      <c r="BI785" s="73">
        <v>0</v>
      </c>
      <c r="BJ785" s="73">
        <v>1</v>
      </c>
      <c r="BK785" s="73">
        <v>4</v>
      </c>
      <c r="BL785" s="73">
        <v>1</v>
      </c>
      <c r="BM785" s="73">
        <v>1</v>
      </c>
      <c r="BN785" s="73">
        <v>2</v>
      </c>
      <c r="BO785" s="73">
        <v>2</v>
      </c>
      <c r="BP785" s="73">
        <v>2</v>
      </c>
      <c r="BQ785" s="73">
        <v>3</v>
      </c>
      <c r="BR785" s="73">
        <v>3</v>
      </c>
      <c r="BT785" s="73" t="s">
        <v>3847</v>
      </c>
      <c r="BU785" s="73">
        <v>22.453499999999998</v>
      </c>
      <c r="BV785" s="73">
        <v>22.8904</v>
      </c>
      <c r="BW785" s="73">
        <v>22.555299999999999</v>
      </c>
      <c r="BX785" s="73">
        <v>22.8552</v>
      </c>
      <c r="BY785" s="73">
        <v>22.484000000000002</v>
      </c>
      <c r="BZ785" s="73">
        <v>22.383500000000002</v>
      </c>
      <c r="CA785" s="73">
        <v>22.564599999999999</v>
      </c>
      <c r="CB785" s="73">
        <v>22.7437</v>
      </c>
      <c r="CC785" s="73">
        <v>22.083500000000001</v>
      </c>
      <c r="CD785" s="73">
        <v>22.641100000000002</v>
      </c>
      <c r="CE785" s="73">
        <v>22.510899999999999</v>
      </c>
      <c r="CF785" s="73">
        <v>22.543700000000001</v>
      </c>
      <c r="CG785" s="73">
        <v>22.458300000000001</v>
      </c>
      <c r="CH785" s="73">
        <v>22.4239</v>
      </c>
      <c r="CI785" s="73">
        <v>22.623999999999999</v>
      </c>
      <c r="CJ785" s="73">
        <v>22.113900000000001</v>
      </c>
      <c r="CK785" s="73">
        <v>22.6922</v>
      </c>
      <c r="CL785" s="73">
        <v>22.2437</v>
      </c>
      <c r="CM785" s="73">
        <v>22.5791</v>
      </c>
      <c r="CN785" s="73">
        <v>23.266100000000002</v>
      </c>
      <c r="CO785" s="73">
        <v>22.617899999999999</v>
      </c>
      <c r="CP785" s="73">
        <v>22.5305</v>
      </c>
      <c r="CQ785" s="73">
        <v>22.241499999999998</v>
      </c>
      <c r="CR785" s="73">
        <v>22.639399999999998</v>
      </c>
      <c r="CS785" s="73">
        <v>21.636600000000001</v>
      </c>
      <c r="CT785" s="73">
        <v>22.428100000000001</v>
      </c>
      <c r="CU785" s="73">
        <v>22.007300000000001</v>
      </c>
      <c r="CV785" s="73">
        <v>22.567599999999999</v>
      </c>
      <c r="CW785" s="73">
        <v>22.714700000000001</v>
      </c>
      <c r="CX785" s="73">
        <v>22.3691</v>
      </c>
      <c r="CZ785" s="75">
        <f t="shared" si="144"/>
        <v>22.647679999999998</v>
      </c>
      <c r="DA785" s="75">
        <f t="shared" si="145"/>
        <v>0.20917016278618714</v>
      </c>
      <c r="DB785" s="75">
        <f t="shared" si="146"/>
        <v>22.483280000000001</v>
      </c>
      <c r="DC785" s="75">
        <f t="shared" si="147"/>
        <v>0.25938329167469498</v>
      </c>
      <c r="DD785" s="75">
        <f t="shared" si="148"/>
        <v>22.512160000000002</v>
      </c>
      <c r="DE785" s="75">
        <f t="shared" si="149"/>
        <v>7.7774147375589589E-2</v>
      </c>
      <c r="DF785" s="75">
        <f t="shared" si="150"/>
        <v>22.579000000000001</v>
      </c>
      <c r="DG785" s="75">
        <f t="shared" si="151"/>
        <v>0.45101684004036946</v>
      </c>
      <c r="DH785" s="75">
        <f t="shared" si="152"/>
        <v>22.333179999999999</v>
      </c>
      <c r="DI785" s="75">
        <f t="shared" si="153"/>
        <v>0.42053545272663895</v>
      </c>
      <c r="DJ785" s="75">
        <f t="shared" si="154"/>
        <v>22.417360000000002</v>
      </c>
      <c r="DK785" s="75">
        <f t="shared" si="155"/>
        <v>0.26531901175754413</v>
      </c>
      <c r="DM785" s="74" t="s">
        <v>3848</v>
      </c>
      <c r="DN785" s="74" t="s">
        <v>3849</v>
      </c>
    </row>
    <row r="786" spans="2:118" s="73" customFormat="1" x14ac:dyDescent="0.35">
      <c r="B786" s="74" t="s">
        <v>3851</v>
      </c>
      <c r="C786" s="74" t="s">
        <v>3852</v>
      </c>
      <c r="D786" s="73">
        <v>1</v>
      </c>
      <c r="E786" s="74" t="s">
        <v>1749</v>
      </c>
      <c r="F786" s="74"/>
      <c r="G786" s="74" t="s">
        <v>3853</v>
      </c>
      <c r="H786" s="74" t="s">
        <v>3854</v>
      </c>
      <c r="I786" s="73">
        <v>6</v>
      </c>
      <c r="J786" s="73">
        <v>6</v>
      </c>
      <c r="K786" s="73">
        <v>6</v>
      </c>
      <c r="L786" s="73">
        <v>30.9</v>
      </c>
      <c r="M786" s="73">
        <v>36.014000000000003</v>
      </c>
      <c r="N786" s="73">
        <v>0</v>
      </c>
      <c r="O786" s="73">
        <v>121.41</v>
      </c>
      <c r="P786" s="73">
        <v>985020000</v>
      </c>
      <c r="Q786" s="73">
        <v>101</v>
      </c>
      <c r="S786" s="73">
        <v>0.38875300000000002</v>
      </c>
      <c r="T786" s="73">
        <v>0.49193900000000002</v>
      </c>
      <c r="V786" s="73">
        <v>0.27367866400000002</v>
      </c>
      <c r="W786" s="73">
        <v>0.93704125199999999</v>
      </c>
      <c r="X786" s="73">
        <v>-0.20152587899999999</v>
      </c>
      <c r="Z786" s="73">
        <v>1.289519297</v>
      </c>
      <c r="AA786" s="73">
        <v>0.15404830899999999</v>
      </c>
      <c r="AB786" s="73">
        <v>-0.57796249399999999</v>
      </c>
      <c r="AD786" s="73">
        <v>0.61588151800000002</v>
      </c>
      <c r="AE786" s="73">
        <v>0.43010238899999997</v>
      </c>
      <c r="AF786" s="73">
        <v>-0.345279312</v>
      </c>
      <c r="AH786" s="73">
        <v>0.84361494000000004</v>
      </c>
      <c r="AI786" s="73">
        <v>0.31105583799999997</v>
      </c>
      <c r="AJ786" s="73">
        <v>-0.45625038099999998</v>
      </c>
      <c r="AL786" s="73">
        <v>1.4134194499999999</v>
      </c>
      <c r="AM786" s="73">
        <v>7.8701922999999993E-2</v>
      </c>
      <c r="AN786" s="73">
        <v>-0.448304749</v>
      </c>
      <c r="AO786" s="73">
        <v>5</v>
      </c>
      <c r="AP786" s="73">
        <v>5</v>
      </c>
      <c r="AQ786" s="73">
        <v>3</v>
      </c>
      <c r="AR786" s="73">
        <v>3</v>
      </c>
      <c r="AS786" s="73">
        <v>3</v>
      </c>
      <c r="AT786" s="73">
        <v>2</v>
      </c>
      <c r="AU786" s="73">
        <v>4</v>
      </c>
      <c r="AV786" s="73">
        <v>6</v>
      </c>
      <c r="AW786" s="73">
        <v>2</v>
      </c>
      <c r="AX786" s="73">
        <v>4</v>
      </c>
      <c r="AY786" s="73">
        <v>2</v>
      </c>
      <c r="AZ786" s="73">
        <v>1</v>
      </c>
      <c r="BA786" s="73">
        <v>2</v>
      </c>
      <c r="BB786" s="73">
        <v>2</v>
      </c>
      <c r="BC786" s="73">
        <v>6</v>
      </c>
      <c r="BD786" s="73">
        <v>2</v>
      </c>
      <c r="BE786" s="73">
        <v>3</v>
      </c>
      <c r="BF786" s="73">
        <v>3</v>
      </c>
      <c r="BG786" s="73">
        <v>4</v>
      </c>
      <c r="BH786" s="73">
        <v>3</v>
      </c>
      <c r="BI786" s="73">
        <v>1</v>
      </c>
      <c r="BJ786" s="73">
        <v>4</v>
      </c>
      <c r="BK786" s="73">
        <v>4</v>
      </c>
      <c r="BL786" s="73">
        <v>4</v>
      </c>
      <c r="BM786" s="73">
        <v>2</v>
      </c>
      <c r="BN786" s="73">
        <v>4</v>
      </c>
      <c r="BO786" s="73">
        <v>6</v>
      </c>
      <c r="BP786" s="73">
        <v>4</v>
      </c>
      <c r="BQ786" s="73">
        <v>4</v>
      </c>
      <c r="BR786" s="73">
        <v>3</v>
      </c>
      <c r="BT786" s="73" t="s">
        <v>3850</v>
      </c>
      <c r="BU786" s="73">
        <v>24.1676</v>
      </c>
      <c r="BV786" s="73">
        <v>24.137699999999999</v>
      </c>
      <c r="BW786" s="73">
        <v>24.2012</v>
      </c>
      <c r="BX786" s="73">
        <v>24.6282</v>
      </c>
      <c r="BY786" s="73">
        <v>23.632999999999999</v>
      </c>
      <c r="BZ786" s="73">
        <v>23.405899999999999</v>
      </c>
      <c r="CA786" s="73">
        <v>24.4312</v>
      </c>
      <c r="CB786" s="73">
        <v>24.472100000000001</v>
      </c>
      <c r="CC786" s="73">
        <v>24.229900000000001</v>
      </c>
      <c r="CD786" s="73">
        <v>23.221</v>
      </c>
      <c r="CE786" s="73">
        <v>23.180900000000001</v>
      </c>
      <c r="CF786" s="73">
        <v>23.688400000000001</v>
      </c>
      <c r="CG786" s="73">
        <v>23.950299999999999</v>
      </c>
      <c r="CH786" s="73">
        <v>23.048100000000002</v>
      </c>
      <c r="CI786" s="73">
        <v>24.010300000000001</v>
      </c>
      <c r="CJ786" s="73">
        <v>23.214700000000001</v>
      </c>
      <c r="CK786" s="73">
        <v>23.904399999999999</v>
      </c>
      <c r="CL786" s="73">
        <v>23.790500000000002</v>
      </c>
      <c r="CM786" s="73">
        <v>23.565200000000001</v>
      </c>
      <c r="CN786" s="73">
        <v>24.566500000000001</v>
      </c>
      <c r="CO786" s="73">
        <v>22.935300000000002</v>
      </c>
      <c r="CP786" s="73">
        <v>24.0639</v>
      </c>
      <c r="CQ786" s="73">
        <v>23.793199999999999</v>
      </c>
      <c r="CR786" s="73">
        <v>23.4512</v>
      </c>
      <c r="CS786" s="73">
        <v>24.242899999999999</v>
      </c>
      <c r="CT786" s="73">
        <v>23.44</v>
      </c>
      <c r="CU786" s="73">
        <v>23.782299999999999</v>
      </c>
      <c r="CV786" s="73">
        <v>23.7136</v>
      </c>
      <c r="CW786" s="73">
        <v>23.613</v>
      </c>
      <c r="CX786" s="73">
        <v>23.977399999999999</v>
      </c>
      <c r="CZ786" s="75">
        <f t="shared" si="144"/>
        <v>24.15354</v>
      </c>
      <c r="DA786" s="75">
        <f t="shared" si="145"/>
        <v>0.35319402316573839</v>
      </c>
      <c r="DB786" s="75">
        <f t="shared" si="146"/>
        <v>23.952020000000001</v>
      </c>
      <c r="DC786" s="75">
        <f t="shared" si="147"/>
        <v>0.59370684432639032</v>
      </c>
      <c r="DD786" s="75">
        <f t="shared" si="148"/>
        <v>23.575600000000001</v>
      </c>
      <c r="DE786" s="75">
        <f t="shared" si="149"/>
        <v>0.44049187279676266</v>
      </c>
      <c r="DF786" s="75">
        <f t="shared" si="150"/>
        <v>23.808260000000004</v>
      </c>
      <c r="DG786" s="75">
        <f t="shared" si="151"/>
        <v>0.49896839879896221</v>
      </c>
      <c r="DH786" s="75">
        <f t="shared" si="152"/>
        <v>23.697300000000002</v>
      </c>
      <c r="DI786" s="75">
        <f t="shared" si="153"/>
        <v>0.52021172132123195</v>
      </c>
      <c r="DJ786" s="75">
        <f t="shared" si="154"/>
        <v>23.705260000000003</v>
      </c>
      <c r="DK786" s="75">
        <f t="shared" si="155"/>
        <v>0.19933619340200048</v>
      </c>
      <c r="DM786" s="74" t="s">
        <v>3851</v>
      </c>
      <c r="DN786" s="74" t="s">
        <v>3852</v>
      </c>
    </row>
    <row r="787" spans="2:118" s="73" customFormat="1" x14ac:dyDescent="0.35">
      <c r="B787" s="74" t="s">
        <v>3856</v>
      </c>
      <c r="C787" s="74" t="s">
        <v>3857</v>
      </c>
      <c r="D787" s="73">
        <v>1</v>
      </c>
      <c r="E787" s="74" t="s">
        <v>2562</v>
      </c>
      <c r="F787" s="74"/>
      <c r="G787" s="74" t="s">
        <v>3858</v>
      </c>
      <c r="H787" s="74" t="s">
        <v>3859</v>
      </c>
      <c r="I787" s="73">
        <v>6</v>
      </c>
      <c r="J787" s="73">
        <v>6</v>
      </c>
      <c r="K787" s="73">
        <v>6</v>
      </c>
      <c r="L787" s="73">
        <v>27.3</v>
      </c>
      <c r="M787" s="73">
        <v>33.149000000000001</v>
      </c>
      <c r="N787" s="73">
        <v>0</v>
      </c>
      <c r="O787" s="73">
        <v>75.103999999999999</v>
      </c>
      <c r="P787" s="73">
        <v>1581700000</v>
      </c>
      <c r="Q787" s="73">
        <v>73</v>
      </c>
      <c r="S787" s="73">
        <v>0.66545100000000001</v>
      </c>
      <c r="T787" s="73">
        <v>0.30701899999999999</v>
      </c>
      <c r="V787" s="73">
        <v>0.44847943899999998</v>
      </c>
      <c r="W787" s="73">
        <v>1</v>
      </c>
      <c r="X787" s="73">
        <v>-0.442624664</v>
      </c>
      <c r="Z787" s="73">
        <v>0.88504293199999995</v>
      </c>
      <c r="AA787" s="73">
        <v>0.22056000000000001</v>
      </c>
      <c r="AB787" s="73">
        <v>-0.69540023799999995</v>
      </c>
      <c r="AD787" s="73">
        <v>0.99930108600000001</v>
      </c>
      <c r="AE787" s="73">
        <v>0.29272928199999998</v>
      </c>
      <c r="AF787" s="73">
        <v>-0.84100952100000004</v>
      </c>
      <c r="AH787" s="73">
        <v>0.81559555399999994</v>
      </c>
      <c r="AI787" s="73">
        <v>0.27610000000000001</v>
      </c>
      <c r="AJ787" s="73">
        <v>-0.78195610000000004</v>
      </c>
      <c r="AL787" s="73">
        <v>0.90992802699999997</v>
      </c>
      <c r="AM787" s="73">
        <v>0.11508829600000001</v>
      </c>
      <c r="AN787" s="73">
        <v>-0.80904540999999996</v>
      </c>
      <c r="AO787" s="73">
        <v>3</v>
      </c>
      <c r="AP787" s="73">
        <v>3</v>
      </c>
      <c r="AQ787" s="73">
        <v>3</v>
      </c>
      <c r="AR787" s="73">
        <v>4</v>
      </c>
      <c r="AS787" s="73">
        <v>2</v>
      </c>
      <c r="AT787" s="73">
        <v>2</v>
      </c>
      <c r="AU787" s="73">
        <v>4</v>
      </c>
      <c r="AV787" s="73">
        <v>2</v>
      </c>
      <c r="AW787" s="73">
        <v>3</v>
      </c>
      <c r="AX787" s="73">
        <v>2</v>
      </c>
      <c r="AY787" s="73">
        <v>2</v>
      </c>
      <c r="AZ787" s="73">
        <v>3</v>
      </c>
      <c r="BA787" s="73">
        <v>2</v>
      </c>
      <c r="BB787" s="73">
        <v>3</v>
      </c>
      <c r="BC787" s="73">
        <v>2</v>
      </c>
      <c r="BD787" s="73">
        <v>2</v>
      </c>
      <c r="BE787" s="73">
        <v>3</v>
      </c>
      <c r="BF787" s="73">
        <v>2</v>
      </c>
      <c r="BG787" s="73">
        <v>2</v>
      </c>
      <c r="BH787" s="73">
        <v>2</v>
      </c>
      <c r="BI787" s="73">
        <v>2</v>
      </c>
      <c r="BJ787" s="73">
        <v>2</v>
      </c>
      <c r="BK787" s="73">
        <v>3</v>
      </c>
      <c r="BL787" s="73">
        <v>2</v>
      </c>
      <c r="BM787" s="73">
        <v>2</v>
      </c>
      <c r="BN787" s="73">
        <v>1</v>
      </c>
      <c r="BO787" s="73">
        <v>4</v>
      </c>
      <c r="BP787" s="73">
        <v>2</v>
      </c>
      <c r="BQ787" s="73">
        <v>3</v>
      </c>
      <c r="BR787" s="73">
        <v>1</v>
      </c>
      <c r="BT787" s="73" t="s">
        <v>3855</v>
      </c>
      <c r="BU787" s="73">
        <v>25.983699999999999</v>
      </c>
      <c r="BV787" s="73">
        <v>24.820699999999999</v>
      </c>
      <c r="BW787" s="73">
        <v>25.686299999999999</v>
      </c>
      <c r="BX787" s="73">
        <v>25.35</v>
      </c>
      <c r="BY787" s="73">
        <v>23.723700000000001</v>
      </c>
      <c r="BZ787" s="73">
        <v>24.304200000000002</v>
      </c>
      <c r="CA787" s="73">
        <v>24.774799999999999</v>
      </c>
      <c r="CB787" s="73">
        <v>24.7742</v>
      </c>
      <c r="CC787" s="73">
        <v>25.364599999999999</v>
      </c>
      <c r="CD787" s="73">
        <v>24.133400000000002</v>
      </c>
      <c r="CE787" s="73">
        <v>24.547999999999998</v>
      </c>
      <c r="CF787" s="73">
        <v>24.418299999999999</v>
      </c>
      <c r="CG787" s="73">
        <v>24.7561</v>
      </c>
      <c r="CH787" s="73">
        <v>24.150600000000001</v>
      </c>
      <c r="CI787" s="73">
        <v>24.214300000000001</v>
      </c>
      <c r="CJ787" s="73">
        <v>23.894600000000001</v>
      </c>
      <c r="CK787" s="73">
        <v>24.156300000000002</v>
      </c>
      <c r="CL787" s="73">
        <v>24.068999999999999</v>
      </c>
      <c r="CM787" s="73">
        <v>24.120699999999999</v>
      </c>
      <c r="CN787" s="73">
        <v>25.1187</v>
      </c>
      <c r="CO787" s="73">
        <v>24.088000000000001</v>
      </c>
      <c r="CP787" s="73">
        <v>24.569800000000001</v>
      </c>
      <c r="CQ787" s="73">
        <v>24.317</v>
      </c>
      <c r="CR787" s="73">
        <v>23.437799999999999</v>
      </c>
      <c r="CS787" s="73">
        <v>25.241900000000001</v>
      </c>
      <c r="CT787" s="73">
        <v>23.632000000000001</v>
      </c>
      <c r="CU787" s="73">
        <v>24.776900000000001</v>
      </c>
      <c r="CV787" s="73">
        <v>24.5792</v>
      </c>
      <c r="CW787" s="73">
        <v>23.768799999999999</v>
      </c>
      <c r="CX787" s="73">
        <v>24.7623</v>
      </c>
      <c r="CZ787" s="75">
        <f t="shared" si="144"/>
        <v>25.112880000000001</v>
      </c>
      <c r="DA787" s="75">
        <f t="shared" si="145"/>
        <v>0.88861607120285591</v>
      </c>
      <c r="DB787" s="75">
        <f t="shared" si="146"/>
        <v>24.67024</v>
      </c>
      <c r="DC787" s="75">
        <f t="shared" si="147"/>
        <v>0.48115973231350001</v>
      </c>
      <c r="DD787" s="75">
        <f t="shared" si="148"/>
        <v>24.417459999999998</v>
      </c>
      <c r="DE787" s="75">
        <f t="shared" si="149"/>
        <v>0.24708636749120666</v>
      </c>
      <c r="DF787" s="75">
        <f t="shared" si="150"/>
        <v>24.27186</v>
      </c>
      <c r="DG787" s="75">
        <f t="shared" si="151"/>
        <v>0.48394698366659972</v>
      </c>
      <c r="DH787" s="75">
        <f t="shared" si="152"/>
        <v>24.3309</v>
      </c>
      <c r="DI787" s="75">
        <f t="shared" si="153"/>
        <v>0.66026802133679074</v>
      </c>
      <c r="DJ787" s="75">
        <f t="shared" si="154"/>
        <v>24.303840000000001</v>
      </c>
      <c r="DK787" s="75">
        <f t="shared" si="155"/>
        <v>0.55844230946446038</v>
      </c>
      <c r="DM787" s="74" t="s">
        <v>3856</v>
      </c>
      <c r="DN787" s="74" t="s">
        <v>3857</v>
      </c>
    </row>
    <row r="788" spans="2:118" s="73" customFormat="1" x14ac:dyDescent="0.35">
      <c r="B788" s="74" t="s">
        <v>1566</v>
      </c>
      <c r="C788" s="74" t="s">
        <v>3861</v>
      </c>
      <c r="D788" s="73">
        <v>1</v>
      </c>
      <c r="E788" s="74" t="s">
        <v>1237</v>
      </c>
      <c r="F788" s="74" t="s">
        <v>607</v>
      </c>
      <c r="G788" s="74" t="s">
        <v>1238</v>
      </c>
      <c r="H788" s="74" t="s">
        <v>1239</v>
      </c>
      <c r="I788" s="73">
        <v>17</v>
      </c>
      <c r="J788" s="73">
        <v>17</v>
      </c>
      <c r="K788" s="73">
        <v>17</v>
      </c>
      <c r="L788" s="73">
        <v>64.5</v>
      </c>
      <c r="M788" s="73">
        <v>26.263999999999999</v>
      </c>
      <c r="N788" s="73">
        <v>0</v>
      </c>
      <c r="O788" s="73">
        <v>323.31</v>
      </c>
      <c r="P788" s="73">
        <v>11350000000</v>
      </c>
      <c r="Q788" s="73">
        <v>458</v>
      </c>
      <c r="S788" s="73">
        <v>0.31647700000000001</v>
      </c>
      <c r="T788" s="73">
        <v>0.95006699999999999</v>
      </c>
      <c r="V788" s="73">
        <v>0.20450063600000001</v>
      </c>
      <c r="W788" s="73">
        <v>0.96081137400000005</v>
      </c>
      <c r="X788" s="73">
        <v>4.0130615000000001E-2</v>
      </c>
      <c r="Z788" s="73">
        <v>0.160760607</v>
      </c>
      <c r="AA788" s="73">
        <v>0.87431353099999998</v>
      </c>
      <c r="AB788" s="73">
        <v>3.1977843999999998E-2</v>
      </c>
      <c r="AD788" s="73">
        <v>0.13423686500000001</v>
      </c>
      <c r="AE788" s="73">
        <v>0.922710853</v>
      </c>
      <c r="AF788" s="73">
        <v>2.8292083999999999E-2</v>
      </c>
      <c r="AH788" s="73">
        <v>0.57736679899999999</v>
      </c>
      <c r="AI788" s="73">
        <v>0.64671555599999997</v>
      </c>
      <c r="AJ788" s="73">
        <v>-9.6082687E-2</v>
      </c>
      <c r="AL788" s="73">
        <v>0.107294905</v>
      </c>
      <c r="AM788" s="73">
        <v>0.89773913000000005</v>
      </c>
      <c r="AN788" s="73">
        <v>-2.4287415E-2</v>
      </c>
      <c r="AO788" s="73">
        <v>11</v>
      </c>
      <c r="AP788" s="73">
        <v>18</v>
      </c>
      <c r="AQ788" s="73">
        <v>16</v>
      </c>
      <c r="AR788" s="73">
        <v>11</v>
      </c>
      <c r="AS788" s="73">
        <v>15</v>
      </c>
      <c r="AT788" s="73">
        <v>13</v>
      </c>
      <c r="AU788" s="73">
        <v>17</v>
      </c>
      <c r="AV788" s="73">
        <v>14</v>
      </c>
      <c r="AW788" s="73">
        <v>13</v>
      </c>
      <c r="AX788" s="73">
        <v>15</v>
      </c>
      <c r="AY788" s="73">
        <v>16</v>
      </c>
      <c r="AZ788" s="73">
        <v>15</v>
      </c>
      <c r="BA788" s="73">
        <v>14</v>
      </c>
      <c r="BB788" s="73">
        <v>17</v>
      </c>
      <c r="BC788" s="73">
        <v>18</v>
      </c>
      <c r="BD788" s="73">
        <v>15</v>
      </c>
      <c r="BE788" s="73">
        <v>15</v>
      </c>
      <c r="BF788" s="73">
        <v>13</v>
      </c>
      <c r="BG788" s="73">
        <v>16</v>
      </c>
      <c r="BH788" s="73">
        <v>14</v>
      </c>
      <c r="BI788" s="73">
        <v>14</v>
      </c>
      <c r="BJ788" s="73">
        <v>19</v>
      </c>
      <c r="BK788" s="73">
        <v>17</v>
      </c>
      <c r="BL788" s="73">
        <v>14</v>
      </c>
      <c r="BM788" s="73">
        <v>14</v>
      </c>
      <c r="BN788" s="73">
        <v>17</v>
      </c>
      <c r="BO788" s="73">
        <v>17</v>
      </c>
      <c r="BP788" s="73">
        <v>17</v>
      </c>
      <c r="BQ788" s="73">
        <v>18</v>
      </c>
      <c r="BR788" s="73">
        <v>15</v>
      </c>
      <c r="BT788" s="73" t="s">
        <v>3860</v>
      </c>
      <c r="BU788" s="73">
        <v>27.449200000000001</v>
      </c>
      <c r="BV788" s="73">
        <v>27.536999999999999</v>
      </c>
      <c r="BW788" s="73">
        <v>27.328199999999999</v>
      </c>
      <c r="BX788" s="73">
        <v>27.439900000000002</v>
      </c>
      <c r="BY788" s="73">
        <v>27.1798</v>
      </c>
      <c r="BZ788" s="73">
        <v>27.575500000000002</v>
      </c>
      <c r="CA788" s="73">
        <v>27.4207</v>
      </c>
      <c r="CB788" s="73">
        <v>27.4682</v>
      </c>
      <c r="CC788" s="73">
        <v>27.271699999999999</v>
      </c>
      <c r="CD788" s="73">
        <v>27.398800000000001</v>
      </c>
      <c r="CE788" s="73">
        <v>27.324400000000001</v>
      </c>
      <c r="CF788" s="73">
        <v>27.397500000000001</v>
      </c>
      <c r="CG788" s="73">
        <v>27.330300000000001</v>
      </c>
      <c r="CH788" s="73">
        <v>27.577500000000001</v>
      </c>
      <c r="CI788" s="73">
        <v>27.464300000000001</v>
      </c>
      <c r="CJ788" s="73">
        <v>27.3721</v>
      </c>
      <c r="CK788" s="73">
        <v>27.431699999999999</v>
      </c>
      <c r="CL788" s="73">
        <v>27.3094</v>
      </c>
      <c r="CM788" s="73">
        <v>27.3552</v>
      </c>
      <c r="CN788" s="73">
        <v>27.607199999999999</v>
      </c>
      <c r="CO788" s="73">
        <v>27.249300000000002</v>
      </c>
      <c r="CP788" s="73">
        <v>27.494800000000001</v>
      </c>
      <c r="CQ788" s="73">
        <v>27.218699999999998</v>
      </c>
      <c r="CR788" s="73">
        <v>27.251799999999999</v>
      </c>
      <c r="CS788" s="73">
        <v>27.2392</v>
      </c>
      <c r="CT788" s="73">
        <v>27.3445</v>
      </c>
      <c r="CU788" s="73">
        <v>27.415099999999999</v>
      </c>
      <c r="CV788" s="73">
        <v>27.377199999999998</v>
      </c>
      <c r="CW788" s="73">
        <v>27.515000000000001</v>
      </c>
      <c r="CX788" s="73">
        <v>27.160900000000002</v>
      </c>
      <c r="CZ788" s="75">
        <f t="shared" si="144"/>
        <v>27.38682</v>
      </c>
      <c r="DA788" s="75">
        <f t="shared" si="145"/>
        <v>0.13743759311047329</v>
      </c>
      <c r="DB788" s="75">
        <f t="shared" si="146"/>
        <v>27.426979999999997</v>
      </c>
      <c r="DC788" s="75">
        <f t="shared" si="147"/>
        <v>0.11034345019075739</v>
      </c>
      <c r="DD788" s="75">
        <f t="shared" si="148"/>
        <v>27.418799999999997</v>
      </c>
      <c r="DE788" s="75">
        <f t="shared" si="149"/>
        <v>0.10541968506877634</v>
      </c>
      <c r="DF788" s="75">
        <f t="shared" si="150"/>
        <v>27.415119999999995</v>
      </c>
      <c r="DG788" s="75">
        <f t="shared" si="151"/>
        <v>0.11596062693862899</v>
      </c>
      <c r="DH788" s="75">
        <f t="shared" si="152"/>
        <v>27.290759999999999</v>
      </c>
      <c r="DI788" s="75">
        <f t="shared" si="153"/>
        <v>0.11480441193612805</v>
      </c>
      <c r="DJ788" s="75">
        <f t="shared" si="154"/>
        <v>27.362540000000003</v>
      </c>
      <c r="DK788" s="75">
        <f t="shared" si="155"/>
        <v>0.12962026461938675</v>
      </c>
      <c r="DM788" s="74" t="s">
        <v>1566</v>
      </c>
      <c r="DN788" s="74" t="s">
        <v>3861</v>
      </c>
    </row>
    <row r="789" spans="2:118" s="73" customFormat="1" x14ac:dyDescent="0.35">
      <c r="B789" s="74" t="s">
        <v>3863</v>
      </c>
      <c r="C789" s="74" t="s">
        <v>3864</v>
      </c>
      <c r="D789" s="73">
        <v>1</v>
      </c>
      <c r="E789" s="74"/>
      <c r="F789" s="74" t="s">
        <v>495</v>
      </c>
      <c r="G789" s="74"/>
      <c r="H789" s="74" t="s">
        <v>495</v>
      </c>
      <c r="I789" s="73">
        <v>8</v>
      </c>
      <c r="J789" s="73">
        <v>8</v>
      </c>
      <c r="K789" s="73">
        <v>8</v>
      </c>
      <c r="L789" s="73">
        <v>50.7</v>
      </c>
      <c r="M789" s="73">
        <v>23.83</v>
      </c>
      <c r="N789" s="73">
        <v>0</v>
      </c>
      <c r="O789" s="73">
        <v>36.618000000000002</v>
      </c>
      <c r="P789" s="73">
        <v>372920000</v>
      </c>
      <c r="Q789" s="73">
        <v>63</v>
      </c>
      <c r="S789" s="73">
        <v>0.58770199999999995</v>
      </c>
      <c r="T789" s="73">
        <v>0.25124400000000002</v>
      </c>
      <c r="V789" s="73">
        <v>0.50358104800000003</v>
      </c>
      <c r="W789" s="73">
        <v>1</v>
      </c>
      <c r="X789" s="73">
        <v>-0.37929153399999999</v>
      </c>
      <c r="Z789" s="73">
        <v>0.61678331799999997</v>
      </c>
      <c r="AA789" s="73">
        <v>0.31497120899999997</v>
      </c>
      <c r="AB789" s="73">
        <v>-0.75187950100000001</v>
      </c>
      <c r="AD789" s="73">
        <v>0.19930329699999999</v>
      </c>
      <c r="AE789" s="73">
        <v>0.82053016499999998</v>
      </c>
      <c r="AF789" s="73">
        <v>-7.8041077E-2</v>
      </c>
      <c r="AH789" s="73">
        <v>0.86670186299999996</v>
      </c>
      <c r="AI789" s="73">
        <v>0.31140665000000001</v>
      </c>
      <c r="AJ789" s="73">
        <v>-0.43423385599999997</v>
      </c>
      <c r="AL789" s="73">
        <v>1.0384176039999999</v>
      </c>
      <c r="AM789" s="73">
        <v>6.837037E-2</v>
      </c>
      <c r="AN789" s="73">
        <v>-1.30155983</v>
      </c>
      <c r="AO789" s="73">
        <v>0</v>
      </c>
      <c r="AP789" s="73">
        <v>3</v>
      </c>
      <c r="AQ789" s="73">
        <v>2</v>
      </c>
      <c r="AR789" s="73">
        <v>0</v>
      </c>
      <c r="AS789" s="73">
        <v>1</v>
      </c>
      <c r="AT789" s="73">
        <v>2</v>
      </c>
      <c r="AU789" s="73">
        <v>5</v>
      </c>
      <c r="AV789" s="73">
        <v>2</v>
      </c>
      <c r="AW789" s="73">
        <v>1</v>
      </c>
      <c r="AX789" s="73">
        <v>4</v>
      </c>
      <c r="AY789" s="73">
        <v>1</v>
      </c>
      <c r="AZ789" s="73">
        <v>3</v>
      </c>
      <c r="BA789" s="73">
        <v>0</v>
      </c>
      <c r="BB789" s="73">
        <v>2</v>
      </c>
      <c r="BC789" s="73">
        <v>2</v>
      </c>
      <c r="BD789" s="73">
        <v>2</v>
      </c>
      <c r="BE789" s="73">
        <v>6</v>
      </c>
      <c r="BF789" s="73">
        <v>1</v>
      </c>
      <c r="BG789" s="73">
        <v>3</v>
      </c>
      <c r="BH789" s="73">
        <v>4</v>
      </c>
      <c r="BI789" s="73">
        <v>2</v>
      </c>
      <c r="BJ789" s="73">
        <v>2</v>
      </c>
      <c r="BK789" s="73">
        <v>1</v>
      </c>
      <c r="BL789" s="73">
        <v>2</v>
      </c>
      <c r="BM789" s="73">
        <v>2</v>
      </c>
      <c r="BN789" s="73">
        <v>2</v>
      </c>
      <c r="BO789" s="73">
        <v>2</v>
      </c>
      <c r="BP789" s="73">
        <v>1</v>
      </c>
      <c r="BQ789" s="73">
        <v>4</v>
      </c>
      <c r="BR789" s="73">
        <v>1</v>
      </c>
      <c r="BT789" s="73" t="s">
        <v>3862</v>
      </c>
      <c r="BU789" s="73">
        <v>22.605699999999999</v>
      </c>
      <c r="BV789" s="73">
        <v>23.029199999999999</v>
      </c>
      <c r="BW789" s="73">
        <v>22.703700000000001</v>
      </c>
      <c r="BX789" s="73">
        <v>22.712900000000001</v>
      </c>
      <c r="BY789" s="73">
        <v>22.353400000000001</v>
      </c>
      <c r="BZ789" s="73">
        <v>22.707699999999999</v>
      </c>
      <c r="CA789" s="73">
        <v>22.977499999999999</v>
      </c>
      <c r="CB789" s="73">
        <v>22.334099999999999</v>
      </c>
      <c r="CC789" s="73" t="s">
        <v>558</v>
      </c>
      <c r="CD789" s="73">
        <v>22.455100000000002</v>
      </c>
      <c r="CE789" s="73">
        <v>22.4391</v>
      </c>
      <c r="CF789" s="73">
        <v>22.6584</v>
      </c>
      <c r="CG789" s="73" t="s">
        <v>558</v>
      </c>
      <c r="CH789" s="73">
        <v>22.6661</v>
      </c>
      <c r="CI789" s="73">
        <v>22.2728</v>
      </c>
      <c r="CJ789" s="73">
        <v>22.515899999999998</v>
      </c>
      <c r="CK789" s="73">
        <v>22.7514</v>
      </c>
      <c r="CL789" s="73">
        <v>22.212900000000001</v>
      </c>
      <c r="CM789" s="73">
        <v>22.667400000000001</v>
      </c>
      <c r="CN789" s="73">
        <v>22.867100000000001</v>
      </c>
      <c r="CO789" s="73">
        <v>22.377800000000001</v>
      </c>
      <c r="CP789" s="73">
        <v>22.6524</v>
      </c>
      <c r="CQ789" s="73" t="s">
        <v>558</v>
      </c>
      <c r="CR789" s="73">
        <v>22.374199999999998</v>
      </c>
      <c r="CS789" s="73">
        <v>22.5137</v>
      </c>
      <c r="CT789" s="73">
        <v>21.980499999999999</v>
      </c>
      <c r="CU789" s="73">
        <v>22.2332</v>
      </c>
      <c r="CV789" s="73" t="s">
        <v>558</v>
      </c>
      <c r="CW789" s="73">
        <v>22.735700000000001</v>
      </c>
      <c r="CX789" s="73" t="s">
        <v>558</v>
      </c>
      <c r="CZ789" s="75">
        <f t="shared" si="144"/>
        <v>22.680979999999998</v>
      </c>
      <c r="DA789" s="75">
        <f t="shared" si="145"/>
        <v>0.24277972938447701</v>
      </c>
      <c r="DB789" s="75">
        <f t="shared" si="146"/>
        <v>22.618599999999997</v>
      </c>
      <c r="DC789" s="75">
        <f t="shared" si="147"/>
        <v>0.28543564365136032</v>
      </c>
      <c r="DD789" s="75">
        <f t="shared" si="148"/>
        <v>22.5091</v>
      </c>
      <c r="DE789" s="75">
        <f t="shared" si="149"/>
        <v>0.18945287892595711</v>
      </c>
      <c r="DF789" s="75">
        <f t="shared" si="150"/>
        <v>22.60294</v>
      </c>
      <c r="DG789" s="75">
        <f t="shared" si="151"/>
        <v>0.2528255979919754</v>
      </c>
      <c r="DH789" s="75">
        <f t="shared" si="152"/>
        <v>22.479524999999999</v>
      </c>
      <c r="DI789" s="75">
        <f t="shared" si="153"/>
        <v>0.13228130064374211</v>
      </c>
      <c r="DJ789" s="75">
        <f t="shared" si="154"/>
        <v>22.316466666666667</v>
      </c>
      <c r="DK789" s="75">
        <f t="shared" si="155"/>
        <v>0.38442393699317706</v>
      </c>
      <c r="DM789" s="74" t="s">
        <v>3863</v>
      </c>
      <c r="DN789" s="74" t="s">
        <v>3864</v>
      </c>
    </row>
    <row r="790" spans="2:118" s="73" customFormat="1" x14ac:dyDescent="0.35">
      <c r="B790" s="74" t="s">
        <v>3866</v>
      </c>
      <c r="C790" s="74" t="s">
        <v>3867</v>
      </c>
      <c r="D790" s="73">
        <v>1</v>
      </c>
      <c r="E790" s="74"/>
      <c r="F790" s="74"/>
      <c r="G790" s="74"/>
      <c r="H790" s="74"/>
      <c r="I790" s="73">
        <v>2</v>
      </c>
      <c r="J790" s="73">
        <v>2</v>
      </c>
      <c r="K790" s="73">
        <v>2</v>
      </c>
      <c r="L790" s="73">
        <v>9.5</v>
      </c>
      <c r="M790" s="73">
        <v>22.997</v>
      </c>
      <c r="N790" s="73">
        <v>0</v>
      </c>
      <c r="O790" s="73">
        <v>7.5281000000000002</v>
      </c>
      <c r="P790" s="73">
        <v>146240000</v>
      </c>
      <c r="Q790" s="73">
        <v>43</v>
      </c>
      <c r="S790" s="73">
        <v>0.31934200000000001</v>
      </c>
      <c r="T790" s="73">
        <v>0.42385800000000001</v>
      </c>
      <c r="V790" s="73">
        <v>1.3218560660000001</v>
      </c>
      <c r="W790" s="73">
        <v>1</v>
      </c>
      <c r="X790" s="73">
        <v>0.86574630699999999</v>
      </c>
      <c r="Z790" s="73">
        <v>0.24436241</v>
      </c>
      <c r="AA790" s="73">
        <v>0.66948341700000003</v>
      </c>
      <c r="AB790" s="73">
        <v>0.20510940599999999</v>
      </c>
      <c r="AD790" s="73">
        <v>0.32565659499999999</v>
      </c>
      <c r="AE790" s="73">
        <v>0.60585663899999997</v>
      </c>
      <c r="AF790" s="73">
        <v>0.30424232499999998</v>
      </c>
      <c r="AH790" s="73">
        <v>0.49064887000000001</v>
      </c>
      <c r="AI790" s="73">
        <v>0.44707368400000003</v>
      </c>
      <c r="AJ790" s="73">
        <v>0.43965416000000002</v>
      </c>
      <c r="AL790" s="73">
        <v>0.18429273099999999</v>
      </c>
      <c r="AM790" s="73">
        <v>0.67922322999999996</v>
      </c>
      <c r="AN790" s="73">
        <v>0.24297714200000001</v>
      </c>
      <c r="AO790" s="73">
        <v>2</v>
      </c>
      <c r="AP790" s="73">
        <v>0</v>
      </c>
      <c r="AQ790" s="73">
        <v>0</v>
      </c>
      <c r="AR790" s="73">
        <v>1</v>
      </c>
      <c r="AS790" s="73">
        <v>0</v>
      </c>
      <c r="AT790" s="73">
        <v>1</v>
      </c>
      <c r="AU790" s="73">
        <v>2</v>
      </c>
      <c r="AV790" s="73">
        <v>3</v>
      </c>
      <c r="AW790" s="73">
        <v>1</v>
      </c>
      <c r="AX790" s="73">
        <v>1</v>
      </c>
      <c r="AY790" s="73">
        <v>1</v>
      </c>
      <c r="AZ790" s="73">
        <v>1</v>
      </c>
      <c r="BA790" s="73">
        <v>1</v>
      </c>
      <c r="BB790" s="73">
        <v>3</v>
      </c>
      <c r="BC790" s="73">
        <v>2</v>
      </c>
      <c r="BD790" s="73">
        <v>1</v>
      </c>
      <c r="BE790" s="73">
        <v>3</v>
      </c>
      <c r="BF790" s="73">
        <v>2</v>
      </c>
      <c r="BG790" s="73">
        <v>1</v>
      </c>
      <c r="BH790" s="73">
        <v>1</v>
      </c>
      <c r="BI790" s="73">
        <v>2</v>
      </c>
      <c r="BJ790" s="73">
        <v>1</v>
      </c>
      <c r="BK790" s="73">
        <v>3</v>
      </c>
      <c r="BL790" s="73">
        <v>1</v>
      </c>
      <c r="BM790" s="73">
        <v>1</v>
      </c>
      <c r="BN790" s="73">
        <v>2</v>
      </c>
      <c r="BO790" s="73">
        <v>1</v>
      </c>
      <c r="BP790" s="73">
        <v>3</v>
      </c>
      <c r="BQ790" s="73">
        <v>2</v>
      </c>
      <c r="BR790" s="73">
        <v>0</v>
      </c>
      <c r="BT790" s="73" t="s">
        <v>3865</v>
      </c>
      <c r="BU790" s="73">
        <v>21.593</v>
      </c>
      <c r="BV790" s="73">
        <v>20.390899999999998</v>
      </c>
      <c r="BW790" s="73">
        <v>20.609400000000001</v>
      </c>
      <c r="BX790" s="73" t="s">
        <v>558</v>
      </c>
      <c r="BY790" s="73">
        <v>20.461300000000001</v>
      </c>
      <c r="BZ790" s="73">
        <v>20.8278</v>
      </c>
      <c r="CA790" s="73">
        <v>21.903300000000002</v>
      </c>
      <c r="CB790" s="73">
        <v>21.9086</v>
      </c>
      <c r="CC790" s="73">
        <v>21.7362</v>
      </c>
      <c r="CD790" s="73">
        <v>20.8963</v>
      </c>
      <c r="CE790" s="73">
        <v>20.442</v>
      </c>
      <c r="CF790" s="73">
        <v>21.584599999999998</v>
      </c>
      <c r="CG790" s="73" t="s">
        <v>558</v>
      </c>
      <c r="CH790" s="73">
        <v>20.5137</v>
      </c>
      <c r="CI790" s="73">
        <v>20.706399999999999</v>
      </c>
      <c r="CJ790" s="73">
        <v>20.6539</v>
      </c>
      <c r="CK790" s="73">
        <v>22.0337</v>
      </c>
      <c r="CL790" s="73">
        <v>20.7608</v>
      </c>
      <c r="CM790" s="73">
        <v>20.386099999999999</v>
      </c>
      <c r="CN790" s="73">
        <v>20.630099999999999</v>
      </c>
      <c r="CO790" s="73">
        <v>21.829499999999999</v>
      </c>
      <c r="CP790" s="73">
        <v>20.8066</v>
      </c>
      <c r="CQ790" s="73">
        <v>21.702000000000002</v>
      </c>
      <c r="CR790" s="73">
        <v>20.366</v>
      </c>
      <c r="CS790" s="73" t="s">
        <v>558</v>
      </c>
      <c r="CT790" s="73">
        <v>21.770299999999999</v>
      </c>
      <c r="CU790" s="73">
        <v>19.874400000000001</v>
      </c>
      <c r="CV790" s="73">
        <v>21.785799999999998</v>
      </c>
      <c r="CW790" s="73">
        <v>20.979199999999999</v>
      </c>
      <c r="CX790" s="73" t="s">
        <v>558</v>
      </c>
      <c r="CZ790" s="75">
        <f t="shared" si="144"/>
        <v>20.763649999999998</v>
      </c>
      <c r="DA790" s="75">
        <f t="shared" si="145"/>
        <v>0.56034887049646731</v>
      </c>
      <c r="DB790" s="75">
        <f t="shared" si="146"/>
        <v>21.454439999999998</v>
      </c>
      <c r="DC790" s="75">
        <f t="shared" si="147"/>
        <v>0.54573877725519959</v>
      </c>
      <c r="DD790" s="75">
        <f t="shared" si="148"/>
        <v>20.811675000000001</v>
      </c>
      <c r="DE790" s="75">
        <f t="shared" si="149"/>
        <v>0.52723953680150526</v>
      </c>
      <c r="DF790" s="75">
        <f t="shared" si="150"/>
        <v>20.89292</v>
      </c>
      <c r="DG790" s="75">
        <f t="shared" si="151"/>
        <v>0.65228562148801061</v>
      </c>
      <c r="DH790" s="75">
        <f t="shared" si="152"/>
        <v>21.176024999999999</v>
      </c>
      <c r="DI790" s="75">
        <f t="shared" si="153"/>
        <v>0.70623287176870164</v>
      </c>
      <c r="DJ790" s="75">
        <f t="shared" si="154"/>
        <v>21.102424999999997</v>
      </c>
      <c r="DK790" s="75">
        <f t="shared" si="155"/>
        <v>0.90116373049888354</v>
      </c>
      <c r="DM790" s="74" t="s">
        <v>3866</v>
      </c>
      <c r="DN790" s="74" t="s">
        <v>3867</v>
      </c>
    </row>
    <row r="791" spans="2:118" s="73" customFormat="1" x14ac:dyDescent="0.35">
      <c r="B791" s="74" t="s">
        <v>1117</v>
      </c>
      <c r="C791" s="74" t="s">
        <v>3869</v>
      </c>
      <c r="D791" s="73">
        <v>1</v>
      </c>
      <c r="E791" s="74"/>
      <c r="F791" s="74"/>
      <c r="G791" s="74" t="s">
        <v>3870</v>
      </c>
      <c r="H791" s="74" t="s">
        <v>3871</v>
      </c>
      <c r="I791" s="73">
        <v>15</v>
      </c>
      <c r="J791" s="73">
        <v>15</v>
      </c>
      <c r="K791" s="73">
        <v>15</v>
      </c>
      <c r="L791" s="73">
        <v>29.7</v>
      </c>
      <c r="M791" s="73">
        <v>72.173000000000002</v>
      </c>
      <c r="N791" s="73">
        <v>0</v>
      </c>
      <c r="O791" s="73">
        <v>28.824000000000002</v>
      </c>
      <c r="P791" s="73">
        <v>649830000</v>
      </c>
      <c r="Q791" s="73">
        <v>72</v>
      </c>
      <c r="S791" s="73">
        <v>1.5429600000000001</v>
      </c>
      <c r="T791" s="73">
        <v>0.213895</v>
      </c>
      <c r="V791" s="73">
        <v>2.9873502E-2</v>
      </c>
      <c r="W791" s="73">
        <v>0.99081528699999999</v>
      </c>
      <c r="X791" s="73">
        <v>-3.9278792999999999E-2</v>
      </c>
      <c r="Z791" s="73">
        <v>0.69967347199999996</v>
      </c>
      <c r="AA791" s="73">
        <v>0.34441403500000001</v>
      </c>
      <c r="AB791" s="73">
        <v>0.36901550300000002</v>
      </c>
      <c r="AD791" s="73">
        <v>0.70177097700000002</v>
      </c>
      <c r="AE791" s="73">
        <v>0.39769112000000001</v>
      </c>
      <c r="AF791" s="73">
        <v>0.36040573100000001</v>
      </c>
      <c r="AH791" s="73">
        <v>1.3722614390000001</v>
      </c>
      <c r="AI791" s="73">
        <v>0.2104</v>
      </c>
      <c r="AJ791" s="73">
        <v>0.68353881800000005</v>
      </c>
      <c r="AK791" s="73" t="s">
        <v>340</v>
      </c>
      <c r="AL791" s="73">
        <v>2.646545605</v>
      </c>
      <c r="AM791" s="73">
        <v>1.0666666999999999E-2</v>
      </c>
      <c r="AN791" s="73">
        <v>0.99624633799999995</v>
      </c>
      <c r="AO791" s="73">
        <v>0</v>
      </c>
      <c r="AP791" s="73">
        <v>1</v>
      </c>
      <c r="AQ791" s="73">
        <v>0</v>
      </c>
      <c r="AR791" s="73">
        <v>1</v>
      </c>
      <c r="AS791" s="73">
        <v>2</v>
      </c>
      <c r="AT791" s="73">
        <v>0</v>
      </c>
      <c r="AU791" s="73">
        <v>1</v>
      </c>
      <c r="AV791" s="73">
        <v>1</v>
      </c>
      <c r="AW791" s="73">
        <v>0</v>
      </c>
      <c r="AX791" s="73">
        <v>7</v>
      </c>
      <c r="AY791" s="73">
        <v>0</v>
      </c>
      <c r="AZ791" s="73">
        <v>0</v>
      </c>
      <c r="BA791" s="73">
        <v>3</v>
      </c>
      <c r="BB791" s="73">
        <v>3</v>
      </c>
      <c r="BC791" s="73">
        <v>5</v>
      </c>
      <c r="BD791" s="73">
        <v>2</v>
      </c>
      <c r="BE791" s="73">
        <v>3</v>
      </c>
      <c r="BF791" s="73">
        <v>3</v>
      </c>
      <c r="BG791" s="73">
        <v>0</v>
      </c>
      <c r="BH791" s="73">
        <v>1</v>
      </c>
      <c r="BI791" s="73">
        <v>6</v>
      </c>
      <c r="BJ791" s="73">
        <v>2</v>
      </c>
      <c r="BK791" s="73">
        <v>7</v>
      </c>
      <c r="BL791" s="73">
        <v>2</v>
      </c>
      <c r="BM791" s="73">
        <v>1</v>
      </c>
      <c r="BN791" s="73">
        <v>2</v>
      </c>
      <c r="BO791" s="73">
        <v>5</v>
      </c>
      <c r="BP791" s="73">
        <v>7</v>
      </c>
      <c r="BQ791" s="73">
        <v>5</v>
      </c>
      <c r="BR791" s="73">
        <v>2</v>
      </c>
      <c r="BT791" s="73" t="s">
        <v>3868</v>
      </c>
      <c r="BU791" s="73">
        <v>22.153199999999998</v>
      </c>
      <c r="BV791" s="73">
        <v>22.515599999999999</v>
      </c>
      <c r="BW791" s="73">
        <v>22.558399999999999</v>
      </c>
      <c r="BX791" s="73">
        <v>22.694400000000002</v>
      </c>
      <c r="BY791" s="73">
        <v>23.3886</v>
      </c>
      <c r="BZ791" s="73">
        <v>22.7744</v>
      </c>
      <c r="CA791" s="73">
        <v>22.8127</v>
      </c>
      <c r="CB791" s="73">
        <v>22.9725</v>
      </c>
      <c r="CC791" s="73" t="s">
        <v>558</v>
      </c>
      <c r="CD791" s="73">
        <v>23.4864</v>
      </c>
      <c r="CE791" s="73">
        <v>22.505099999999999</v>
      </c>
      <c r="CF791" s="73">
        <v>22.811499999999999</v>
      </c>
      <c r="CG791" s="73">
        <v>23.3291</v>
      </c>
      <c r="CH791" s="73">
        <v>23.082100000000001</v>
      </c>
      <c r="CI791" s="73">
        <v>23.427499999999998</v>
      </c>
      <c r="CJ791" s="73">
        <v>22.924600000000002</v>
      </c>
      <c r="CK791" s="73">
        <v>23.1523</v>
      </c>
      <c r="CL791" s="73">
        <v>23.5047</v>
      </c>
      <c r="CM791" s="73">
        <v>23.0016</v>
      </c>
      <c r="CN791" s="73">
        <v>22.529</v>
      </c>
      <c r="CO791" s="73">
        <v>23.610499999999998</v>
      </c>
      <c r="CP791" s="73">
        <v>22.7942</v>
      </c>
      <c r="CQ791" s="73">
        <v>23.880700000000001</v>
      </c>
      <c r="CR791" s="73">
        <v>23.44</v>
      </c>
      <c r="CS791" s="73">
        <v>23.002500000000001</v>
      </c>
      <c r="CT791" s="73">
        <v>23.4087</v>
      </c>
      <c r="CU791" s="73">
        <v>23.865600000000001</v>
      </c>
      <c r="CV791" s="73">
        <v>23.917300000000001</v>
      </c>
      <c r="CW791" s="73">
        <v>23.598700000000001</v>
      </c>
      <c r="CX791" s="73">
        <v>23.501200000000001</v>
      </c>
      <c r="CZ791" s="75">
        <f t="shared" si="144"/>
        <v>22.662039999999998</v>
      </c>
      <c r="DA791" s="75">
        <f t="shared" si="145"/>
        <v>0.45278048544521071</v>
      </c>
      <c r="DB791" s="75">
        <f t="shared" si="146"/>
        <v>23.011500000000002</v>
      </c>
      <c r="DC791" s="75">
        <f t="shared" si="147"/>
        <v>0.32801872914007008</v>
      </c>
      <c r="DD791" s="75">
        <f t="shared" si="148"/>
        <v>23.031059999999997</v>
      </c>
      <c r="DE791" s="75">
        <f t="shared" si="149"/>
        <v>0.37862848281659978</v>
      </c>
      <c r="DF791" s="75">
        <f t="shared" si="150"/>
        <v>23.02244</v>
      </c>
      <c r="DG791" s="75">
        <f t="shared" si="151"/>
        <v>0.35458720084063933</v>
      </c>
      <c r="DH791" s="75">
        <f t="shared" si="152"/>
        <v>23.345579999999998</v>
      </c>
      <c r="DI791" s="75">
        <f t="shared" si="153"/>
        <v>0.44361440125406193</v>
      </c>
      <c r="DJ791" s="75">
        <f t="shared" si="154"/>
        <v>23.658300000000001</v>
      </c>
      <c r="DK791" s="75">
        <f t="shared" si="155"/>
        <v>0.2239347114674278</v>
      </c>
      <c r="DM791" s="74" t="s">
        <v>1117</v>
      </c>
      <c r="DN791" s="74" t="s">
        <v>3869</v>
      </c>
    </row>
    <row r="792" spans="2:118" s="73" customFormat="1" x14ac:dyDescent="0.35">
      <c r="B792" s="74" t="s">
        <v>3873</v>
      </c>
      <c r="C792" s="74" t="s">
        <v>3874</v>
      </c>
      <c r="D792" s="73">
        <v>1</v>
      </c>
      <c r="E792" s="74"/>
      <c r="F792" s="74"/>
      <c r="G792" s="74" t="s">
        <v>3875</v>
      </c>
      <c r="H792" s="74" t="s">
        <v>3875</v>
      </c>
      <c r="I792" s="73">
        <v>2</v>
      </c>
      <c r="J792" s="73">
        <v>2</v>
      </c>
      <c r="K792" s="73">
        <v>2</v>
      </c>
      <c r="L792" s="73">
        <v>9.5</v>
      </c>
      <c r="M792" s="73">
        <v>30.026</v>
      </c>
      <c r="N792" s="73">
        <v>0</v>
      </c>
      <c r="O792" s="73">
        <v>5.0941999999999998</v>
      </c>
      <c r="P792" s="73">
        <v>77450000</v>
      </c>
      <c r="Q792" s="73">
        <v>16</v>
      </c>
      <c r="S792" s="73">
        <v>0.31200699999999998</v>
      </c>
      <c r="T792" s="73">
        <v>0.58301199999999997</v>
      </c>
      <c r="V792" s="73">
        <v>0.83868536800000004</v>
      </c>
      <c r="W792" s="73">
        <v>1</v>
      </c>
      <c r="X792" s="73">
        <v>-0.49147033699999998</v>
      </c>
      <c r="Z792" s="73">
        <v>0.44622118700000002</v>
      </c>
      <c r="AA792" s="73">
        <v>0.50963681599999999</v>
      </c>
      <c r="AB792" s="73">
        <v>-0.25429344199999998</v>
      </c>
      <c r="AD792" s="73">
        <v>0.191084954</v>
      </c>
      <c r="AE792" s="73">
        <v>0.76548890999999997</v>
      </c>
      <c r="AF792" s="73">
        <v>-0.17796935999999999</v>
      </c>
      <c r="AH792" s="73">
        <v>0.61758290800000004</v>
      </c>
      <c r="AI792" s="73">
        <v>0.41196013300000001</v>
      </c>
      <c r="AJ792" s="73">
        <v>-0.34339828500000003</v>
      </c>
      <c r="AL792" s="73">
        <v>0.328313087</v>
      </c>
      <c r="AM792" s="73">
        <v>0.56483180399999999</v>
      </c>
      <c r="AN792" s="73">
        <v>-0.199662018</v>
      </c>
      <c r="AO792" s="73">
        <v>0</v>
      </c>
      <c r="AP792" s="73">
        <v>1</v>
      </c>
      <c r="AQ792" s="73">
        <v>0</v>
      </c>
      <c r="AR792" s="73">
        <v>0</v>
      </c>
      <c r="AS792" s="73">
        <v>0</v>
      </c>
      <c r="AT792" s="73">
        <v>1</v>
      </c>
      <c r="AU792" s="73">
        <v>1</v>
      </c>
      <c r="AV792" s="73">
        <v>0</v>
      </c>
      <c r="AW792" s="73">
        <v>0</v>
      </c>
      <c r="AX792" s="73">
        <v>1</v>
      </c>
      <c r="AY792" s="73">
        <v>1</v>
      </c>
      <c r="AZ792" s="73">
        <v>0</v>
      </c>
      <c r="BA792" s="73">
        <v>0</v>
      </c>
      <c r="BB792" s="73">
        <v>1</v>
      </c>
      <c r="BC792" s="73">
        <v>2</v>
      </c>
      <c r="BD792" s="73">
        <v>1</v>
      </c>
      <c r="BE792" s="73">
        <v>1</v>
      </c>
      <c r="BF792" s="73">
        <v>0</v>
      </c>
      <c r="BG792" s="73">
        <v>0</v>
      </c>
      <c r="BH792" s="73">
        <v>0</v>
      </c>
      <c r="BI792" s="73">
        <v>1</v>
      </c>
      <c r="BJ792" s="73">
        <v>1</v>
      </c>
      <c r="BK792" s="73">
        <v>0</v>
      </c>
      <c r="BL792" s="73">
        <v>1</v>
      </c>
      <c r="BM792" s="73">
        <v>0</v>
      </c>
      <c r="BN792" s="73">
        <v>0</v>
      </c>
      <c r="BO792" s="73">
        <v>1</v>
      </c>
      <c r="BP792" s="73">
        <v>1</v>
      </c>
      <c r="BQ792" s="73">
        <v>1</v>
      </c>
      <c r="BR792" s="73">
        <v>0</v>
      </c>
      <c r="BT792" s="73" t="s">
        <v>3872</v>
      </c>
      <c r="BU792" s="73" t="s">
        <v>558</v>
      </c>
      <c r="BV792" s="73">
        <v>20.497499999999999</v>
      </c>
      <c r="BW792" s="73" t="s">
        <v>558</v>
      </c>
      <c r="BX792" s="73" t="s">
        <v>558</v>
      </c>
      <c r="BY792" s="73">
        <v>20.265999999999998</v>
      </c>
      <c r="BZ792" s="73" t="s">
        <v>558</v>
      </c>
      <c r="CA792" s="73">
        <v>20.599900000000002</v>
      </c>
      <c r="CB792" s="73">
        <v>20.423200000000001</v>
      </c>
      <c r="CC792" s="73" t="s">
        <v>558</v>
      </c>
      <c r="CD792" s="73">
        <v>20.405200000000001</v>
      </c>
      <c r="CE792" s="73">
        <v>20.339300000000001</v>
      </c>
      <c r="CF792" s="73">
        <v>20.655899999999999</v>
      </c>
      <c r="CG792" s="73" t="s">
        <v>558</v>
      </c>
      <c r="CH792" s="73">
        <v>20.5594</v>
      </c>
      <c r="CI792" s="73">
        <v>20.494</v>
      </c>
      <c r="CJ792" s="73">
        <v>19.786899999999999</v>
      </c>
      <c r="CK792" s="73" t="s">
        <v>558</v>
      </c>
      <c r="CL792" s="73">
        <v>20.462499999999999</v>
      </c>
      <c r="CM792" s="73">
        <v>20.570399999999999</v>
      </c>
      <c r="CN792" s="73" t="s">
        <v>558</v>
      </c>
      <c r="CO792" s="73">
        <v>20.5275</v>
      </c>
      <c r="CP792" s="73">
        <v>20.105799999999999</v>
      </c>
      <c r="CQ792" s="73">
        <v>20.5701</v>
      </c>
      <c r="CR792" s="73">
        <v>20.343499999999999</v>
      </c>
      <c r="CS792" s="73">
        <v>20.5867</v>
      </c>
      <c r="CT792" s="73" t="s">
        <v>558</v>
      </c>
      <c r="CU792" s="73" t="s">
        <v>558</v>
      </c>
      <c r="CV792" s="73" t="s">
        <v>558</v>
      </c>
      <c r="CW792" s="73">
        <v>20.453499999999998</v>
      </c>
      <c r="CX792" s="73" t="s">
        <v>558</v>
      </c>
      <c r="CZ792" s="75">
        <f t="shared" si="144"/>
        <v>20.381749999999997</v>
      </c>
      <c r="DA792" s="75">
        <f t="shared" si="145"/>
        <v>0.1636952198446861</v>
      </c>
      <c r="DB792" s="75">
        <f t="shared" si="146"/>
        <v>20.476099999999999</v>
      </c>
      <c r="DC792" s="75">
        <f t="shared" si="147"/>
        <v>0.10759103122472656</v>
      </c>
      <c r="DD792" s="75">
        <f t="shared" si="148"/>
        <v>20.512149999999998</v>
      </c>
      <c r="DE792" s="75">
        <f t="shared" si="149"/>
        <v>0.13304531809374731</v>
      </c>
      <c r="DF792" s="75">
        <f t="shared" si="150"/>
        <v>20.273266666666665</v>
      </c>
      <c r="DG792" s="75">
        <f t="shared" si="151"/>
        <v>0.4246469160765603</v>
      </c>
      <c r="DH792" s="75">
        <f t="shared" si="152"/>
        <v>20.42672</v>
      </c>
      <c r="DI792" s="75">
        <f t="shared" si="153"/>
        <v>0.20385242701523154</v>
      </c>
      <c r="DJ792" s="75">
        <f t="shared" si="154"/>
        <v>20.453499999999998</v>
      </c>
      <c r="DK792" s="75" t="e">
        <f t="shared" si="155"/>
        <v>#DIV/0!</v>
      </c>
      <c r="DM792" s="74" t="s">
        <v>3873</v>
      </c>
      <c r="DN792" s="74" t="s">
        <v>3874</v>
      </c>
    </row>
    <row r="793" spans="2:118" s="73" customFormat="1" x14ac:dyDescent="0.35">
      <c r="B793" s="74" t="s">
        <v>3877</v>
      </c>
      <c r="C793" s="74" t="s">
        <v>3878</v>
      </c>
      <c r="D793" s="73">
        <v>1</v>
      </c>
      <c r="E793" s="74" t="s">
        <v>3879</v>
      </c>
      <c r="F793" s="74" t="s">
        <v>465</v>
      </c>
      <c r="G793" s="74" t="s">
        <v>3880</v>
      </c>
      <c r="H793" s="74" t="s">
        <v>3881</v>
      </c>
      <c r="I793" s="73">
        <v>11</v>
      </c>
      <c r="J793" s="73">
        <v>11</v>
      </c>
      <c r="K793" s="73">
        <v>11</v>
      </c>
      <c r="L793" s="73">
        <v>42.1</v>
      </c>
      <c r="M793" s="73">
        <v>38.262</v>
      </c>
      <c r="N793" s="73">
        <v>0</v>
      </c>
      <c r="O793" s="73">
        <v>177.17</v>
      </c>
      <c r="P793" s="73">
        <v>1426000000</v>
      </c>
      <c r="Q793" s="73">
        <v>152</v>
      </c>
      <c r="S793" s="73">
        <v>0.66345200000000004</v>
      </c>
      <c r="T793" s="73">
        <v>0.70074800000000004</v>
      </c>
      <c r="V793" s="73">
        <v>0.521197723</v>
      </c>
      <c r="W793" s="73">
        <v>0.93398454399999997</v>
      </c>
      <c r="X793" s="73">
        <v>-0.105508041</v>
      </c>
      <c r="Z793" s="73">
        <v>0.92591761299999997</v>
      </c>
      <c r="AA793" s="73">
        <v>0.38129012299999998</v>
      </c>
      <c r="AB793" s="73">
        <v>-0.195104218</v>
      </c>
      <c r="AD793" s="73">
        <v>0.90894493799999998</v>
      </c>
      <c r="AE793" s="73">
        <v>0.39284824899999998</v>
      </c>
      <c r="AF793" s="73">
        <v>-0.24856376599999999</v>
      </c>
      <c r="AH793" s="73">
        <v>0.83334802100000005</v>
      </c>
      <c r="AI793" s="73">
        <v>0.51167847399999999</v>
      </c>
      <c r="AJ793" s="73">
        <v>-0.13925552399999999</v>
      </c>
      <c r="AL793" s="73">
        <v>8.1916409999999995E-3</v>
      </c>
      <c r="AM793" s="73">
        <v>0.99013629599999997</v>
      </c>
      <c r="AN793" s="73">
        <v>-2.2514340000000001E-3</v>
      </c>
      <c r="AO793" s="73">
        <v>3</v>
      </c>
      <c r="AP793" s="73">
        <v>4</v>
      </c>
      <c r="AQ793" s="73">
        <v>4</v>
      </c>
      <c r="AR793" s="73">
        <v>4</v>
      </c>
      <c r="AS793" s="73">
        <v>4</v>
      </c>
      <c r="AT793" s="73">
        <v>4</v>
      </c>
      <c r="AU793" s="73">
        <v>7</v>
      </c>
      <c r="AV793" s="73">
        <v>7</v>
      </c>
      <c r="AW793" s="73">
        <v>4</v>
      </c>
      <c r="AX793" s="73">
        <v>5</v>
      </c>
      <c r="AY793" s="73">
        <v>3</v>
      </c>
      <c r="AZ793" s="73">
        <v>6</v>
      </c>
      <c r="BA793" s="73">
        <v>6</v>
      </c>
      <c r="BB793" s="73">
        <v>6</v>
      </c>
      <c r="BC793" s="73">
        <v>10</v>
      </c>
      <c r="BD793" s="73">
        <v>5</v>
      </c>
      <c r="BE793" s="73">
        <v>8</v>
      </c>
      <c r="BF793" s="73">
        <v>5</v>
      </c>
      <c r="BG793" s="73">
        <v>3</v>
      </c>
      <c r="BH793" s="73">
        <v>5</v>
      </c>
      <c r="BI793" s="73">
        <v>4</v>
      </c>
      <c r="BJ793" s="73">
        <v>3</v>
      </c>
      <c r="BK793" s="73">
        <v>4</v>
      </c>
      <c r="BL793" s="73">
        <v>4</v>
      </c>
      <c r="BM793" s="73">
        <v>4</v>
      </c>
      <c r="BN793" s="73">
        <v>6</v>
      </c>
      <c r="BO793" s="73">
        <v>4</v>
      </c>
      <c r="BP793" s="73">
        <v>7</v>
      </c>
      <c r="BQ793" s="73">
        <v>9</v>
      </c>
      <c r="BR793" s="73">
        <v>4</v>
      </c>
      <c r="BT793" s="73" t="s">
        <v>3876</v>
      </c>
      <c r="BU793" s="73">
        <v>24.551200000000001</v>
      </c>
      <c r="BV793" s="73">
        <v>24.436299999999999</v>
      </c>
      <c r="BW793" s="73">
        <v>24.599</v>
      </c>
      <c r="BX793" s="73">
        <v>24.543299999999999</v>
      </c>
      <c r="BY793" s="73">
        <v>24.216699999999999</v>
      </c>
      <c r="BZ793" s="73">
        <v>24.445699999999999</v>
      </c>
      <c r="CA793" s="73">
        <v>24.335899999999999</v>
      </c>
      <c r="CB793" s="73">
        <v>24.3264</v>
      </c>
      <c r="CC793" s="73">
        <v>24.5547</v>
      </c>
      <c r="CD793" s="73">
        <v>24.156400000000001</v>
      </c>
      <c r="CE793" s="73">
        <v>24.276900000000001</v>
      </c>
      <c r="CF793" s="73">
        <v>24.375699999999998</v>
      </c>
      <c r="CG793" s="73">
        <v>24.127400000000002</v>
      </c>
      <c r="CH793" s="73">
        <v>24.047999999999998</v>
      </c>
      <c r="CI793" s="73">
        <v>24.542999999999999</v>
      </c>
      <c r="CJ793" s="73">
        <v>24.289400000000001</v>
      </c>
      <c r="CK793" s="73">
        <v>24.033300000000001</v>
      </c>
      <c r="CL793" s="73">
        <v>23.971699999999998</v>
      </c>
      <c r="CM793" s="73">
        <v>24.1279</v>
      </c>
      <c r="CN793" s="73">
        <v>24.6814</v>
      </c>
      <c r="CO793" s="73">
        <v>24.402200000000001</v>
      </c>
      <c r="CP793" s="73">
        <v>24.1754</v>
      </c>
      <c r="CQ793" s="73">
        <v>24.232800000000001</v>
      </c>
      <c r="CR793" s="73">
        <v>24.4483</v>
      </c>
      <c r="CS793" s="73">
        <v>24.3916</v>
      </c>
      <c r="CT793" s="73">
        <v>24.614999999999998</v>
      </c>
      <c r="CU793" s="73">
        <v>24.437799999999999</v>
      </c>
      <c r="CV793" s="73">
        <v>24.607700000000001</v>
      </c>
      <c r="CW793" s="73">
        <v>24.380199999999999</v>
      </c>
      <c r="CX793" s="73">
        <v>24.294699999999999</v>
      </c>
      <c r="CZ793" s="75">
        <f t="shared" si="144"/>
        <v>24.4693</v>
      </c>
      <c r="DA793" s="75">
        <f t="shared" si="145"/>
        <v>0.15321672558829896</v>
      </c>
      <c r="DB793" s="75">
        <f t="shared" si="146"/>
        <v>24.36382</v>
      </c>
      <c r="DC793" s="75">
        <f t="shared" si="147"/>
        <v>0.1486122034020082</v>
      </c>
      <c r="DD793" s="75">
        <f t="shared" si="148"/>
        <v>24.2742</v>
      </c>
      <c r="DE793" s="75">
        <f t="shared" si="149"/>
        <v>0.19702770109809409</v>
      </c>
      <c r="DF793" s="75">
        <f t="shared" si="150"/>
        <v>24.220739999999999</v>
      </c>
      <c r="DG793" s="75">
        <f t="shared" si="151"/>
        <v>0.28403158803203588</v>
      </c>
      <c r="DH793" s="75">
        <f t="shared" si="152"/>
        <v>24.33006</v>
      </c>
      <c r="DI793" s="75">
        <f t="shared" si="153"/>
        <v>0.1186921143126197</v>
      </c>
      <c r="DJ793" s="75">
        <f t="shared" si="154"/>
        <v>24.467079999999999</v>
      </c>
      <c r="DK793" s="75">
        <f t="shared" si="155"/>
        <v>0.14122201315659022</v>
      </c>
      <c r="DM793" s="74" t="s">
        <v>3877</v>
      </c>
      <c r="DN793" s="74" t="s">
        <v>3878</v>
      </c>
    </row>
    <row r="794" spans="2:118" s="73" customFormat="1" x14ac:dyDescent="0.35">
      <c r="B794" s="74" t="s">
        <v>3883</v>
      </c>
      <c r="C794" s="74" t="s">
        <v>3884</v>
      </c>
      <c r="D794" s="73">
        <v>1</v>
      </c>
      <c r="E794" s="74" t="s">
        <v>3885</v>
      </c>
      <c r="F794" s="74" t="s">
        <v>465</v>
      </c>
      <c r="G794" s="74" t="s">
        <v>3886</v>
      </c>
      <c r="H794" s="74" t="s">
        <v>3887</v>
      </c>
      <c r="I794" s="73">
        <v>10</v>
      </c>
      <c r="J794" s="73">
        <v>10</v>
      </c>
      <c r="K794" s="73">
        <v>10</v>
      </c>
      <c r="L794" s="73">
        <v>31.5</v>
      </c>
      <c r="M794" s="73">
        <v>42.844000000000001</v>
      </c>
      <c r="N794" s="73">
        <v>0</v>
      </c>
      <c r="O794" s="73">
        <v>91.451999999999998</v>
      </c>
      <c r="P794" s="73">
        <v>858460000</v>
      </c>
      <c r="Q794" s="73">
        <v>70</v>
      </c>
      <c r="S794" s="73">
        <v>0.59768500000000002</v>
      </c>
      <c r="T794" s="73">
        <v>0.342667</v>
      </c>
      <c r="V794" s="73">
        <v>1.1393983350000001</v>
      </c>
      <c r="W794" s="73">
        <v>1</v>
      </c>
      <c r="X794" s="73">
        <v>0.52136611899999996</v>
      </c>
      <c r="Z794" s="73">
        <v>0.75915109999999997</v>
      </c>
      <c r="AA794" s="73">
        <v>0.28267782400000002</v>
      </c>
      <c r="AB794" s="73">
        <v>0.51351738000000002</v>
      </c>
      <c r="AD794" s="73">
        <v>0.49215455899999999</v>
      </c>
      <c r="AE794" s="73">
        <v>0.49210526300000001</v>
      </c>
      <c r="AF794" s="73">
        <v>0.32725791900000001</v>
      </c>
      <c r="AH794" s="73">
        <v>1.6766240729999999</v>
      </c>
      <c r="AI794" s="73">
        <v>0.224</v>
      </c>
      <c r="AJ794" s="73">
        <v>0.60374488800000004</v>
      </c>
      <c r="AK794" s="73" t="s">
        <v>340</v>
      </c>
      <c r="AL794" s="73">
        <v>2.2182949939999999</v>
      </c>
      <c r="AM794" s="73">
        <v>1.9515152000000001E-2</v>
      </c>
      <c r="AN794" s="73">
        <v>0.815907669</v>
      </c>
      <c r="AO794" s="73">
        <v>1</v>
      </c>
      <c r="AP794" s="73">
        <v>0</v>
      </c>
      <c r="AQ794" s="73">
        <v>2</v>
      </c>
      <c r="AR794" s="73">
        <v>2</v>
      </c>
      <c r="AS794" s="73">
        <v>2</v>
      </c>
      <c r="AT794" s="73">
        <v>1</v>
      </c>
      <c r="AU794" s="73">
        <v>2</v>
      </c>
      <c r="AV794" s="73">
        <v>4</v>
      </c>
      <c r="AW794" s="73">
        <v>1</v>
      </c>
      <c r="AX794" s="73">
        <v>6</v>
      </c>
      <c r="AY794" s="73">
        <v>0</v>
      </c>
      <c r="AZ794" s="73">
        <v>1</v>
      </c>
      <c r="BA794" s="73">
        <v>1</v>
      </c>
      <c r="BB794" s="73">
        <v>2</v>
      </c>
      <c r="BC794" s="73">
        <v>6</v>
      </c>
      <c r="BD794" s="73">
        <v>0</v>
      </c>
      <c r="BE794" s="73">
        <v>3</v>
      </c>
      <c r="BF794" s="73">
        <v>2</v>
      </c>
      <c r="BG794" s="73">
        <v>5</v>
      </c>
      <c r="BH794" s="73">
        <v>1</v>
      </c>
      <c r="BI794" s="73">
        <v>3</v>
      </c>
      <c r="BJ794" s="73">
        <v>3</v>
      </c>
      <c r="BK794" s="73">
        <v>2</v>
      </c>
      <c r="BL794" s="73">
        <v>1</v>
      </c>
      <c r="BM794" s="73">
        <v>2</v>
      </c>
      <c r="BN794" s="73">
        <v>4</v>
      </c>
      <c r="BO794" s="73">
        <v>3</v>
      </c>
      <c r="BP794" s="73">
        <v>3</v>
      </c>
      <c r="BQ794" s="73">
        <v>5</v>
      </c>
      <c r="BR794" s="73">
        <v>2</v>
      </c>
      <c r="BT794" s="73" t="s">
        <v>3882</v>
      </c>
      <c r="BU794" s="73">
        <v>22.579000000000001</v>
      </c>
      <c r="BV794" s="73">
        <v>22.7622</v>
      </c>
      <c r="BW794" s="73">
        <v>22.962900000000001</v>
      </c>
      <c r="BX794" s="73">
        <v>23.063600000000001</v>
      </c>
      <c r="BY794" s="73">
        <v>23.1953</v>
      </c>
      <c r="BZ794" s="73">
        <v>22.883800000000001</v>
      </c>
      <c r="CA794" s="73">
        <v>23.077300000000001</v>
      </c>
      <c r="CB794" s="73">
        <v>23.727900000000002</v>
      </c>
      <c r="CC794" s="73">
        <v>23.334800000000001</v>
      </c>
      <c r="CD794" s="73">
        <v>24.146000000000001</v>
      </c>
      <c r="CE794" s="73">
        <v>22.436900000000001</v>
      </c>
      <c r="CF794" s="73">
        <v>23.293099999999999</v>
      </c>
      <c r="CG794" s="73">
        <v>23.3629</v>
      </c>
      <c r="CH794" s="73">
        <v>23.556100000000001</v>
      </c>
      <c r="CI794" s="73">
        <v>24.4815</v>
      </c>
      <c r="CJ794" s="73">
        <v>22.673999999999999</v>
      </c>
      <c r="CK794" s="73">
        <v>23.6282</v>
      </c>
      <c r="CL794" s="73">
        <v>23.868400000000001</v>
      </c>
      <c r="CM794" s="73">
        <v>23.612300000000001</v>
      </c>
      <c r="CN794" s="73">
        <v>22.4162</v>
      </c>
      <c r="CO794" s="73">
        <v>23.410699999999999</v>
      </c>
      <c r="CP794" s="73">
        <v>22.939299999999999</v>
      </c>
      <c r="CQ794" s="73">
        <v>23.880199999999999</v>
      </c>
      <c r="CR794" s="73">
        <v>23.9237</v>
      </c>
      <c r="CS794" s="73">
        <v>23.427900000000001</v>
      </c>
      <c r="CT794" s="73">
        <v>23.5915</v>
      </c>
      <c r="CU794" s="73">
        <v>24.1692</v>
      </c>
      <c r="CV794" s="73">
        <v>23.7897</v>
      </c>
      <c r="CW794" s="73">
        <v>24.020600000000002</v>
      </c>
      <c r="CX794" s="73">
        <v>23.071400000000001</v>
      </c>
      <c r="CZ794" s="75">
        <f t="shared" si="144"/>
        <v>22.912600000000005</v>
      </c>
      <c r="DA794" s="75">
        <f t="shared" si="145"/>
        <v>0.24451968223437545</v>
      </c>
      <c r="DB794" s="75">
        <f t="shared" si="146"/>
        <v>23.433960000000003</v>
      </c>
      <c r="DC794" s="75">
        <f t="shared" si="147"/>
        <v>0.5082117599977396</v>
      </c>
      <c r="DD794" s="75">
        <f t="shared" si="148"/>
        <v>23.426099999999998</v>
      </c>
      <c r="DE794" s="75">
        <f t="shared" si="149"/>
        <v>0.72989195090780368</v>
      </c>
      <c r="DF794" s="75">
        <f t="shared" si="150"/>
        <v>23.239820000000002</v>
      </c>
      <c r="DG794" s="75">
        <f t="shared" si="151"/>
        <v>0.64869009704172353</v>
      </c>
      <c r="DH794" s="75">
        <f t="shared" si="152"/>
        <v>23.516359999999999</v>
      </c>
      <c r="DI794" s="75">
        <f t="shared" si="153"/>
        <v>0.40320369293943725</v>
      </c>
      <c r="DJ794" s="75">
        <f t="shared" si="154"/>
        <v>23.728479999999998</v>
      </c>
      <c r="DK794" s="75">
        <f t="shared" si="155"/>
        <v>0.4283204839836639</v>
      </c>
      <c r="DM794" s="74" t="s">
        <v>3883</v>
      </c>
      <c r="DN794" s="74" t="s">
        <v>3884</v>
      </c>
    </row>
    <row r="795" spans="2:118" s="73" customFormat="1" x14ac:dyDescent="0.35">
      <c r="B795" s="74" t="s">
        <v>3889</v>
      </c>
      <c r="C795" s="74" t="s">
        <v>3890</v>
      </c>
      <c r="D795" s="73">
        <v>1</v>
      </c>
      <c r="E795" s="74"/>
      <c r="F795" s="74" t="s">
        <v>495</v>
      </c>
      <c r="G795" s="74"/>
      <c r="H795" s="74" t="s">
        <v>495</v>
      </c>
      <c r="I795" s="73">
        <v>2</v>
      </c>
      <c r="J795" s="73">
        <v>2</v>
      </c>
      <c r="K795" s="73">
        <v>2</v>
      </c>
      <c r="L795" s="73">
        <v>31.1</v>
      </c>
      <c r="M795" s="73">
        <v>11.555</v>
      </c>
      <c r="N795" s="73">
        <v>0</v>
      </c>
      <c r="O795" s="73">
        <v>45.601999999999997</v>
      </c>
      <c r="P795" s="73">
        <v>254810000</v>
      </c>
      <c r="Q795" s="73">
        <v>25</v>
      </c>
      <c r="S795" s="73">
        <v>1.60951</v>
      </c>
      <c r="T795" s="73">
        <v>0.16</v>
      </c>
      <c r="V795" s="73">
        <v>0.62957088500000002</v>
      </c>
      <c r="W795" s="73">
        <v>1</v>
      </c>
      <c r="X795" s="73">
        <v>0.69203109699999998</v>
      </c>
      <c r="Z795" s="73">
        <v>1.184291148</v>
      </c>
      <c r="AA795" s="73">
        <v>0.14276691699999999</v>
      </c>
      <c r="AB795" s="73">
        <v>1.1944118500000001</v>
      </c>
      <c r="AD795" s="73">
        <v>0.75515596399999996</v>
      </c>
      <c r="AE795" s="73">
        <v>0.329994065</v>
      </c>
      <c r="AF795" s="73">
        <v>0.80423240699999998</v>
      </c>
      <c r="AH795" s="73">
        <v>1.992628305</v>
      </c>
      <c r="AI795" s="73">
        <v>0.878</v>
      </c>
      <c r="AJ795" s="73">
        <v>1.5693286900000001</v>
      </c>
      <c r="AK795" s="73" t="s">
        <v>340</v>
      </c>
      <c r="AL795" s="73">
        <v>2.4891585200000002</v>
      </c>
      <c r="AM795" s="73">
        <v>1.0095237999999999E-2</v>
      </c>
      <c r="AN795" s="73">
        <v>1.929687119</v>
      </c>
      <c r="AO795" s="73">
        <v>0</v>
      </c>
      <c r="AP795" s="73">
        <v>0</v>
      </c>
      <c r="AQ795" s="73">
        <v>0</v>
      </c>
      <c r="AR795" s="73">
        <v>0</v>
      </c>
      <c r="AS795" s="73">
        <v>0</v>
      </c>
      <c r="AT795" s="73">
        <v>0</v>
      </c>
      <c r="AU795" s="73">
        <v>0</v>
      </c>
      <c r="AV795" s="73">
        <v>0</v>
      </c>
      <c r="AW795" s="73">
        <v>0</v>
      </c>
      <c r="AX795" s="73">
        <v>2</v>
      </c>
      <c r="AY795" s="73">
        <v>0</v>
      </c>
      <c r="AZ795" s="73">
        <v>1</v>
      </c>
      <c r="BA795" s="73">
        <v>1</v>
      </c>
      <c r="BB795" s="73">
        <v>2</v>
      </c>
      <c r="BC795" s="73">
        <v>3</v>
      </c>
      <c r="BD795" s="73">
        <v>1</v>
      </c>
      <c r="BE795" s="73">
        <v>1</v>
      </c>
      <c r="BF795" s="73">
        <v>1</v>
      </c>
      <c r="BG795" s="73">
        <v>0</v>
      </c>
      <c r="BH795" s="73">
        <v>0</v>
      </c>
      <c r="BI795" s="73">
        <v>1</v>
      </c>
      <c r="BJ795" s="73">
        <v>1</v>
      </c>
      <c r="BK795" s="73">
        <v>1</v>
      </c>
      <c r="BL795" s="73">
        <v>3</v>
      </c>
      <c r="BM795" s="73">
        <v>0</v>
      </c>
      <c r="BN795" s="73">
        <v>1</v>
      </c>
      <c r="BO795" s="73">
        <v>2</v>
      </c>
      <c r="BP795" s="73">
        <v>2</v>
      </c>
      <c r="BQ795" s="73">
        <v>2</v>
      </c>
      <c r="BR795" s="73">
        <v>0</v>
      </c>
      <c r="BT795" s="73" t="s">
        <v>3888</v>
      </c>
      <c r="BU795" s="73" t="s">
        <v>558</v>
      </c>
      <c r="BV795" s="73" t="s">
        <v>558</v>
      </c>
      <c r="BW795" s="73" t="s">
        <v>558</v>
      </c>
      <c r="BX795" s="73" t="s">
        <v>558</v>
      </c>
      <c r="BY795" s="73">
        <v>21.0672</v>
      </c>
      <c r="BZ795" s="73" t="s">
        <v>558</v>
      </c>
      <c r="CA795" s="73" t="s">
        <v>558</v>
      </c>
      <c r="CB795" s="73" t="s">
        <v>558</v>
      </c>
      <c r="CC795" s="73" t="s">
        <v>558</v>
      </c>
      <c r="CD795" s="73">
        <v>22.771599999999999</v>
      </c>
      <c r="CE795" s="73">
        <v>20.708600000000001</v>
      </c>
      <c r="CF795" s="73">
        <v>20.677800000000001</v>
      </c>
      <c r="CG795" s="73">
        <v>21.392700000000001</v>
      </c>
      <c r="CH795" s="73">
        <v>22.405999999999999</v>
      </c>
      <c r="CI795" s="73">
        <v>22.9116</v>
      </c>
      <c r="CJ795" s="73">
        <v>21.321899999999999</v>
      </c>
      <c r="CK795" s="73">
        <v>21.674600000000002</v>
      </c>
      <c r="CL795" s="73">
        <v>22.086400000000001</v>
      </c>
      <c r="CM795" s="73">
        <v>21.462900000000001</v>
      </c>
      <c r="CN795" s="73" t="s">
        <v>558</v>
      </c>
      <c r="CO795" s="73">
        <v>22.0868</v>
      </c>
      <c r="CP795" s="73">
        <v>20.9833</v>
      </c>
      <c r="CQ795" s="73">
        <v>22.675699999999999</v>
      </c>
      <c r="CR795" s="73">
        <v>22.691700000000001</v>
      </c>
      <c r="CS795" s="73" t="s">
        <v>558</v>
      </c>
      <c r="CT795" s="73">
        <v>22.354500000000002</v>
      </c>
      <c r="CU795" s="73">
        <v>22.856999999999999</v>
      </c>
      <c r="CV795" s="73">
        <v>22.455200000000001</v>
      </c>
      <c r="CW795" s="73">
        <v>22.9709</v>
      </c>
      <c r="CX795" s="73" t="s">
        <v>558</v>
      </c>
      <c r="CZ795" s="75">
        <f t="shared" si="144"/>
        <v>21.0672</v>
      </c>
      <c r="DA795" s="75" t="e">
        <f t="shared" si="145"/>
        <v>#DIV/0!</v>
      </c>
      <c r="DB795" s="75">
        <f t="shared" si="146"/>
        <v>22.771599999999999</v>
      </c>
      <c r="DC795" s="75" t="e">
        <f t="shared" si="147"/>
        <v>#DIV/0!</v>
      </c>
      <c r="DD795" s="75">
        <f t="shared" si="148"/>
        <v>21.619340000000001</v>
      </c>
      <c r="DE795" s="75">
        <f t="shared" si="149"/>
        <v>1.0069856592821957</v>
      </c>
      <c r="DF795" s="75">
        <f t="shared" si="150"/>
        <v>21.63645</v>
      </c>
      <c r="DG795" s="75">
        <f t="shared" si="151"/>
        <v>0.33315248260618896</v>
      </c>
      <c r="DH795" s="75">
        <f t="shared" si="152"/>
        <v>22.109375</v>
      </c>
      <c r="DI795" s="75">
        <f t="shared" si="153"/>
        <v>0.80174412948687479</v>
      </c>
      <c r="DJ795" s="75">
        <f t="shared" si="154"/>
        <v>22.659400000000002</v>
      </c>
      <c r="DK795" s="75">
        <f t="shared" si="155"/>
        <v>0.30041064117859206</v>
      </c>
      <c r="DM795" s="74" t="s">
        <v>3889</v>
      </c>
      <c r="DN795" s="74" t="s">
        <v>3890</v>
      </c>
    </row>
    <row r="796" spans="2:118" s="73" customFormat="1" x14ac:dyDescent="0.35">
      <c r="B796" s="74" t="s">
        <v>3892</v>
      </c>
      <c r="C796" s="74" t="s">
        <v>3893</v>
      </c>
      <c r="D796" s="73">
        <v>1</v>
      </c>
      <c r="E796" s="74" t="s">
        <v>3894</v>
      </c>
      <c r="F796" s="74" t="s">
        <v>465</v>
      </c>
      <c r="G796" s="74" t="s">
        <v>3895</v>
      </c>
      <c r="H796" s="74" t="s">
        <v>3896</v>
      </c>
      <c r="I796" s="73">
        <v>11</v>
      </c>
      <c r="J796" s="73">
        <v>11</v>
      </c>
      <c r="K796" s="73">
        <v>11</v>
      </c>
      <c r="L796" s="73">
        <v>23</v>
      </c>
      <c r="M796" s="73">
        <v>53.966999999999999</v>
      </c>
      <c r="N796" s="73">
        <v>0</v>
      </c>
      <c r="O796" s="73">
        <v>129.46</v>
      </c>
      <c r="P796" s="73">
        <v>1569100000</v>
      </c>
      <c r="Q796" s="73">
        <v>104</v>
      </c>
      <c r="S796" s="73">
        <v>0.44836199999999998</v>
      </c>
      <c r="T796" s="73">
        <v>0.717615</v>
      </c>
      <c r="V796" s="73">
        <v>0.97970390100000004</v>
      </c>
      <c r="W796" s="73">
        <v>1</v>
      </c>
      <c r="X796" s="73">
        <v>-0.18900108299999999</v>
      </c>
      <c r="Z796" s="73">
        <v>1.055968877</v>
      </c>
      <c r="AA796" s="73">
        <v>0.28640332600000001</v>
      </c>
      <c r="AB796" s="73">
        <v>-0.28116989100000001</v>
      </c>
      <c r="AD796" s="73">
        <v>2.545896618</v>
      </c>
      <c r="AE796" s="73">
        <v>0.30897931000000001</v>
      </c>
      <c r="AF796" s="73">
        <v>-0.194530869</v>
      </c>
      <c r="AH796" s="73">
        <v>3.0000841170000001</v>
      </c>
      <c r="AI796" s="73">
        <v>0.21611881199999999</v>
      </c>
      <c r="AJ796" s="73">
        <v>-0.2845047</v>
      </c>
      <c r="AL796" s="73">
        <v>0.80022074899999995</v>
      </c>
      <c r="AM796" s="73">
        <v>0.316326316</v>
      </c>
      <c r="AN796" s="73">
        <v>-0.22713851900000001</v>
      </c>
      <c r="AO796" s="73">
        <v>4</v>
      </c>
      <c r="AP796" s="73">
        <v>4</v>
      </c>
      <c r="AQ796" s="73">
        <v>3</v>
      </c>
      <c r="AR796" s="73">
        <v>4</v>
      </c>
      <c r="AS796" s="73">
        <v>4</v>
      </c>
      <c r="AT796" s="73">
        <v>2</v>
      </c>
      <c r="AU796" s="73">
        <v>5</v>
      </c>
      <c r="AV796" s="73">
        <v>3</v>
      </c>
      <c r="AW796" s="73">
        <v>2</v>
      </c>
      <c r="AX796" s="73">
        <v>4</v>
      </c>
      <c r="AY796" s="73">
        <v>3</v>
      </c>
      <c r="AZ796" s="73">
        <v>3</v>
      </c>
      <c r="BA796" s="73">
        <v>3</v>
      </c>
      <c r="BB796" s="73">
        <v>4</v>
      </c>
      <c r="BC796" s="73">
        <v>4</v>
      </c>
      <c r="BD796" s="73">
        <v>3</v>
      </c>
      <c r="BE796" s="73">
        <v>4</v>
      </c>
      <c r="BF796" s="73">
        <v>6</v>
      </c>
      <c r="BG796" s="73">
        <v>4</v>
      </c>
      <c r="BH796" s="73">
        <v>4</v>
      </c>
      <c r="BI796" s="73">
        <v>3</v>
      </c>
      <c r="BJ796" s="73">
        <v>4</v>
      </c>
      <c r="BK796" s="73">
        <v>3</v>
      </c>
      <c r="BL796" s="73">
        <v>4</v>
      </c>
      <c r="BM796" s="73">
        <v>3</v>
      </c>
      <c r="BN796" s="73">
        <v>1</v>
      </c>
      <c r="BO796" s="73">
        <v>4</v>
      </c>
      <c r="BP796" s="73">
        <v>3</v>
      </c>
      <c r="BQ796" s="73">
        <v>2</v>
      </c>
      <c r="BR796" s="73">
        <v>4</v>
      </c>
      <c r="BT796" s="73" t="s">
        <v>3891</v>
      </c>
      <c r="BU796" s="73">
        <v>24.752700000000001</v>
      </c>
      <c r="BV796" s="73">
        <v>24.7346</v>
      </c>
      <c r="BW796" s="73">
        <v>24.764500000000002</v>
      </c>
      <c r="BX796" s="73">
        <v>24.857500000000002</v>
      </c>
      <c r="BY796" s="73">
        <v>24.748799999999999</v>
      </c>
      <c r="BZ796" s="73">
        <v>24.913499999999999</v>
      </c>
      <c r="CA796" s="73">
        <v>24.464400000000001</v>
      </c>
      <c r="CB796" s="73">
        <v>24.399699999999999</v>
      </c>
      <c r="CC796" s="73">
        <v>24.720300000000002</v>
      </c>
      <c r="CD796" s="73">
        <v>24.415299999999998</v>
      </c>
      <c r="CE796" s="73">
        <v>24.670300000000001</v>
      </c>
      <c r="CF796" s="73">
        <v>24.148299999999999</v>
      </c>
      <c r="CG796" s="73">
        <v>24.690200000000001</v>
      </c>
      <c r="CH796" s="73">
        <v>24.802700000000002</v>
      </c>
      <c r="CI796" s="73">
        <v>24.140799999999999</v>
      </c>
      <c r="CJ796" s="73">
        <v>24.479900000000001</v>
      </c>
      <c r="CK796" s="73">
        <v>24.518899999999999</v>
      </c>
      <c r="CL796" s="73">
        <v>24.546399999999998</v>
      </c>
      <c r="CM796" s="73">
        <v>24.643899999999999</v>
      </c>
      <c r="CN796" s="73">
        <v>24.696400000000001</v>
      </c>
      <c r="CO796" s="73">
        <v>24.435199999999998</v>
      </c>
      <c r="CP796" s="73">
        <v>24.5823</v>
      </c>
      <c r="CQ796" s="73">
        <v>24.4495</v>
      </c>
      <c r="CR796" s="73">
        <v>24.3414</v>
      </c>
      <c r="CS796" s="73">
        <v>24.627199999999998</v>
      </c>
      <c r="CT796" s="73">
        <v>24.361899999999999</v>
      </c>
      <c r="CU796" s="73">
        <v>24.432200000000002</v>
      </c>
      <c r="CV796" s="73">
        <v>24.904399999999999</v>
      </c>
      <c r="CW796" s="73">
        <v>24.1662</v>
      </c>
      <c r="CX796" s="73">
        <v>24.857800000000001</v>
      </c>
      <c r="CZ796" s="75">
        <f t="shared" si="144"/>
        <v>24.771620000000002</v>
      </c>
      <c r="DA796" s="75">
        <f t="shared" si="145"/>
        <v>4.9181470087829436E-2</v>
      </c>
      <c r="DB796" s="75">
        <f t="shared" si="146"/>
        <v>24.582639999999998</v>
      </c>
      <c r="DC796" s="75">
        <f t="shared" si="147"/>
        <v>0.22575929216756524</v>
      </c>
      <c r="DD796" s="75">
        <f t="shared" si="148"/>
        <v>24.490460000000002</v>
      </c>
      <c r="DE796" s="75">
        <f t="shared" si="149"/>
        <v>0.31979207776303781</v>
      </c>
      <c r="DF796" s="75">
        <f t="shared" si="150"/>
        <v>24.577099999999998</v>
      </c>
      <c r="DG796" s="75">
        <f t="shared" si="151"/>
        <v>9.0100360709599939E-2</v>
      </c>
      <c r="DH796" s="75">
        <f t="shared" si="152"/>
        <v>24.487120000000001</v>
      </c>
      <c r="DI796" s="75">
        <f t="shared" si="153"/>
        <v>0.11621844517975585</v>
      </c>
      <c r="DJ796" s="75">
        <f t="shared" si="154"/>
        <v>24.544499999999999</v>
      </c>
      <c r="DK796" s="75">
        <f t="shared" si="155"/>
        <v>0.3227808234700445</v>
      </c>
      <c r="DM796" s="74" t="s">
        <v>3892</v>
      </c>
      <c r="DN796" s="74" t="s">
        <v>3893</v>
      </c>
    </row>
    <row r="797" spans="2:118" s="73" customFormat="1" x14ac:dyDescent="0.35">
      <c r="B797" s="74" t="s">
        <v>3898</v>
      </c>
      <c r="C797" s="74" t="s">
        <v>3899</v>
      </c>
      <c r="D797" s="73">
        <v>1</v>
      </c>
      <c r="E797" s="74"/>
      <c r="F797" s="74" t="s">
        <v>396</v>
      </c>
      <c r="G797" s="74" t="s">
        <v>3364</v>
      </c>
      <c r="H797" s="74" t="s">
        <v>3365</v>
      </c>
      <c r="I797" s="73">
        <v>9</v>
      </c>
      <c r="J797" s="73">
        <v>9</v>
      </c>
      <c r="K797" s="73">
        <v>9</v>
      </c>
      <c r="L797" s="73">
        <v>46.3</v>
      </c>
      <c r="M797" s="73">
        <v>14.077999999999999</v>
      </c>
      <c r="N797" s="73">
        <v>0</v>
      </c>
      <c r="O797" s="73">
        <v>104.82</v>
      </c>
      <c r="P797" s="73">
        <v>2660700000</v>
      </c>
      <c r="Q797" s="73">
        <v>164</v>
      </c>
      <c r="S797" s="73">
        <v>2.10528E-2</v>
      </c>
      <c r="T797" s="73">
        <v>0.99840300000000004</v>
      </c>
      <c r="V797" s="73">
        <v>0.64766990599999996</v>
      </c>
      <c r="W797" s="73">
        <v>0.93686395499999997</v>
      </c>
      <c r="X797" s="73">
        <v>-7.6939774000000002E-2</v>
      </c>
      <c r="Z797" s="73">
        <v>0.38757425200000001</v>
      </c>
      <c r="AA797" s="73">
        <v>0.75449021400000005</v>
      </c>
      <c r="AB797" s="73">
        <v>-5.8467484E-2</v>
      </c>
      <c r="AD797" s="73">
        <v>0.45894873400000002</v>
      </c>
      <c r="AE797" s="73">
        <v>0.71884407500000003</v>
      </c>
      <c r="AF797" s="73">
        <v>-8.3523178000000003E-2</v>
      </c>
      <c r="AH797" s="73">
        <v>0.41381175399999998</v>
      </c>
      <c r="AI797" s="73">
        <v>0.73494545499999997</v>
      </c>
      <c r="AJ797" s="73">
        <v>-7.5747299000000004E-2</v>
      </c>
      <c r="AL797" s="73">
        <v>0.119129177</v>
      </c>
      <c r="AM797" s="73">
        <v>0.860441558</v>
      </c>
      <c r="AN797" s="73">
        <v>-4.0449905000000001E-2</v>
      </c>
      <c r="AO797" s="73">
        <v>6</v>
      </c>
      <c r="AP797" s="73">
        <v>6</v>
      </c>
      <c r="AQ797" s="73">
        <v>5</v>
      </c>
      <c r="AR797" s="73">
        <v>6</v>
      </c>
      <c r="AS797" s="73">
        <v>5</v>
      </c>
      <c r="AT797" s="73">
        <v>5</v>
      </c>
      <c r="AU797" s="73">
        <v>5</v>
      </c>
      <c r="AV797" s="73">
        <v>5</v>
      </c>
      <c r="AW797" s="73">
        <v>5</v>
      </c>
      <c r="AX797" s="73">
        <v>6</v>
      </c>
      <c r="AY797" s="73">
        <v>4</v>
      </c>
      <c r="AZ797" s="73">
        <v>4</v>
      </c>
      <c r="BA797" s="73">
        <v>6</v>
      </c>
      <c r="BB797" s="73">
        <v>5</v>
      </c>
      <c r="BC797" s="73">
        <v>6</v>
      </c>
      <c r="BD797" s="73">
        <v>5</v>
      </c>
      <c r="BE797" s="73">
        <v>6</v>
      </c>
      <c r="BF797" s="73">
        <v>6</v>
      </c>
      <c r="BG797" s="73">
        <v>7</v>
      </c>
      <c r="BH797" s="73">
        <v>4</v>
      </c>
      <c r="BI797" s="73">
        <v>4</v>
      </c>
      <c r="BJ797" s="73">
        <v>6</v>
      </c>
      <c r="BK797" s="73">
        <v>5</v>
      </c>
      <c r="BL797" s="73">
        <v>6</v>
      </c>
      <c r="BM797" s="73">
        <v>5</v>
      </c>
      <c r="BN797" s="73">
        <v>5</v>
      </c>
      <c r="BO797" s="73">
        <v>7</v>
      </c>
      <c r="BP797" s="73">
        <v>6</v>
      </c>
      <c r="BQ797" s="73">
        <v>8</v>
      </c>
      <c r="BR797" s="73">
        <v>5</v>
      </c>
      <c r="BT797" s="73" t="s">
        <v>3897</v>
      </c>
      <c r="BU797" s="73">
        <v>25.460599999999999</v>
      </c>
      <c r="BV797" s="73">
        <v>25.316199999999998</v>
      </c>
      <c r="BW797" s="73">
        <v>25.373100000000001</v>
      </c>
      <c r="BX797" s="73">
        <v>25.148099999999999</v>
      </c>
      <c r="BY797" s="73">
        <v>25.320900000000002</v>
      </c>
      <c r="BZ797" s="73">
        <v>25.283899999999999</v>
      </c>
      <c r="CA797" s="73">
        <v>25.183399999999999</v>
      </c>
      <c r="CB797" s="73">
        <v>25.228999999999999</v>
      </c>
      <c r="CC797" s="73">
        <v>25.3386</v>
      </c>
      <c r="CD797" s="73">
        <v>25.199200000000001</v>
      </c>
      <c r="CE797" s="73">
        <v>25.416499999999999</v>
      </c>
      <c r="CF797" s="73">
        <v>25.2913</v>
      </c>
      <c r="CG797" s="73">
        <v>25.167899999999999</v>
      </c>
      <c r="CH797" s="73">
        <v>25.1937</v>
      </c>
      <c r="CI797" s="73">
        <v>25.257200000000001</v>
      </c>
      <c r="CJ797" s="73">
        <v>25.181699999999999</v>
      </c>
      <c r="CK797" s="73">
        <v>25.142299999999999</v>
      </c>
      <c r="CL797" s="73">
        <v>25.286300000000001</v>
      </c>
      <c r="CM797" s="73">
        <v>25.1127</v>
      </c>
      <c r="CN797" s="73">
        <v>25.478200000000001</v>
      </c>
      <c r="CO797" s="73">
        <v>25.224799999999998</v>
      </c>
      <c r="CP797" s="73">
        <v>25.219899999999999</v>
      </c>
      <c r="CQ797" s="73">
        <v>25.434100000000001</v>
      </c>
      <c r="CR797" s="73">
        <v>25.320599999999999</v>
      </c>
      <c r="CS797" s="73">
        <v>25.040800000000001</v>
      </c>
      <c r="CT797" s="73">
        <v>25.561399999999999</v>
      </c>
      <c r="CU797" s="73">
        <v>25.453199999999999</v>
      </c>
      <c r="CV797" s="73">
        <v>25.313400000000001</v>
      </c>
      <c r="CW797" s="73">
        <v>25.2089</v>
      </c>
      <c r="CX797" s="73">
        <v>24.8796</v>
      </c>
      <c r="CZ797" s="75">
        <f t="shared" si="144"/>
        <v>25.323779999999999</v>
      </c>
      <c r="DA797" s="75">
        <f t="shared" si="145"/>
        <v>0.11410673512111384</v>
      </c>
      <c r="DB797" s="75">
        <f t="shared" si="146"/>
        <v>25.24682</v>
      </c>
      <c r="DC797" s="75">
        <f t="shared" si="147"/>
        <v>6.4042579585772294E-2</v>
      </c>
      <c r="DD797" s="75">
        <f t="shared" si="148"/>
        <v>25.265319999999999</v>
      </c>
      <c r="DE797" s="75">
        <f t="shared" si="149"/>
        <v>9.7745035679567702E-2</v>
      </c>
      <c r="DF797" s="75">
        <f t="shared" si="150"/>
        <v>25.24024</v>
      </c>
      <c r="DG797" s="75">
        <f t="shared" si="151"/>
        <v>0.14835102965601624</v>
      </c>
      <c r="DH797" s="75">
        <f t="shared" si="152"/>
        <v>25.24804</v>
      </c>
      <c r="DI797" s="75">
        <f t="shared" si="153"/>
        <v>0.14505486203502446</v>
      </c>
      <c r="DJ797" s="75">
        <f t="shared" si="154"/>
        <v>25.283300000000001</v>
      </c>
      <c r="DK797" s="75">
        <f t="shared" si="155"/>
        <v>0.26249794284908179</v>
      </c>
      <c r="DM797" s="74" t="s">
        <v>3898</v>
      </c>
      <c r="DN797" s="74" t="s">
        <v>3899</v>
      </c>
    </row>
    <row r="798" spans="2:118" s="73" customFormat="1" x14ac:dyDescent="0.35">
      <c r="B798" s="74" t="s">
        <v>3901</v>
      </c>
      <c r="C798" s="74" t="s">
        <v>3902</v>
      </c>
      <c r="D798" s="73">
        <v>1</v>
      </c>
      <c r="E798" s="74"/>
      <c r="F798" s="74"/>
      <c r="G798" s="74"/>
      <c r="H798" s="74"/>
      <c r="I798" s="73">
        <v>12</v>
      </c>
      <c r="J798" s="73">
        <v>12</v>
      </c>
      <c r="K798" s="73">
        <v>12</v>
      </c>
      <c r="L798" s="73">
        <v>39.700000000000003</v>
      </c>
      <c r="M798" s="73">
        <v>51.008000000000003</v>
      </c>
      <c r="N798" s="73">
        <v>0</v>
      </c>
      <c r="O798" s="73">
        <v>274.31</v>
      </c>
      <c r="P798" s="73">
        <v>1902800000</v>
      </c>
      <c r="Q798" s="73">
        <v>220</v>
      </c>
      <c r="S798" s="73">
        <v>1.36755</v>
      </c>
      <c r="T798" s="73">
        <v>0.327241</v>
      </c>
      <c r="V798" s="73">
        <v>0.83057073699999995</v>
      </c>
      <c r="W798" s="73">
        <v>1</v>
      </c>
      <c r="X798" s="73">
        <v>-0.352178192</v>
      </c>
      <c r="Z798" s="73">
        <v>1.434857805</v>
      </c>
      <c r="AA798" s="73">
        <v>0.15095652200000001</v>
      </c>
      <c r="AB798" s="73">
        <v>-0.51313362100000004</v>
      </c>
      <c r="AD798" s="73">
        <v>1.40387241</v>
      </c>
      <c r="AE798" s="73">
        <v>0.30215094300000001</v>
      </c>
      <c r="AF798" s="73">
        <v>-0.536315918</v>
      </c>
      <c r="AH798" s="73">
        <v>1.5293152800000001</v>
      </c>
      <c r="AI798" s="73">
        <v>0.21231249999999999</v>
      </c>
      <c r="AJ798" s="73">
        <v>-0.50803909300000005</v>
      </c>
      <c r="AL798" s="73">
        <v>1.4036243340000001</v>
      </c>
      <c r="AM798" s="73">
        <v>7.1304348000000004E-2</v>
      </c>
      <c r="AN798" s="73">
        <v>-0.49675292999999998</v>
      </c>
      <c r="AO798" s="73">
        <v>5</v>
      </c>
      <c r="AP798" s="73">
        <v>9</v>
      </c>
      <c r="AQ798" s="73">
        <v>5</v>
      </c>
      <c r="AR798" s="73">
        <v>4</v>
      </c>
      <c r="AS798" s="73">
        <v>11</v>
      </c>
      <c r="AT798" s="73">
        <v>7</v>
      </c>
      <c r="AU798" s="73">
        <v>11</v>
      </c>
      <c r="AV798" s="73">
        <v>7</v>
      </c>
      <c r="AW798" s="73">
        <v>7</v>
      </c>
      <c r="AX798" s="73">
        <v>6</v>
      </c>
      <c r="AY798" s="73">
        <v>6</v>
      </c>
      <c r="AZ798" s="73">
        <v>7</v>
      </c>
      <c r="BA798" s="73">
        <v>7</v>
      </c>
      <c r="BB798" s="73">
        <v>8</v>
      </c>
      <c r="BC798" s="73">
        <v>5</v>
      </c>
      <c r="BD798" s="73">
        <v>6</v>
      </c>
      <c r="BE798" s="73">
        <v>10</v>
      </c>
      <c r="BF798" s="73">
        <v>8</v>
      </c>
      <c r="BG798" s="73">
        <v>9</v>
      </c>
      <c r="BH798" s="73">
        <v>9</v>
      </c>
      <c r="BI798" s="73">
        <v>6</v>
      </c>
      <c r="BJ798" s="73">
        <v>9</v>
      </c>
      <c r="BK798" s="73">
        <v>7</v>
      </c>
      <c r="BL798" s="73">
        <v>8</v>
      </c>
      <c r="BM798" s="73">
        <v>7</v>
      </c>
      <c r="BN798" s="73">
        <v>6</v>
      </c>
      <c r="BO798" s="73">
        <v>8</v>
      </c>
      <c r="BP798" s="73">
        <v>8</v>
      </c>
      <c r="BQ798" s="73">
        <v>7</v>
      </c>
      <c r="BR798" s="73">
        <v>7</v>
      </c>
      <c r="BT798" s="73" t="s">
        <v>3900</v>
      </c>
      <c r="BU798" s="73">
        <v>25.5624</v>
      </c>
      <c r="BV798" s="73">
        <v>25.033799999999999</v>
      </c>
      <c r="BW798" s="73">
        <v>25.520399999999999</v>
      </c>
      <c r="BX798" s="73">
        <v>25.398299999999999</v>
      </c>
      <c r="BY798" s="73">
        <v>24.641400000000001</v>
      </c>
      <c r="BZ798" s="73">
        <v>25.092199999999998</v>
      </c>
      <c r="CA798" s="73">
        <v>25.078600000000002</v>
      </c>
      <c r="CB798" s="73">
        <v>24.654399999999999</v>
      </c>
      <c r="CC798" s="73">
        <v>25.105</v>
      </c>
      <c r="CD798" s="73">
        <v>24.465299999999999</v>
      </c>
      <c r="CE798" s="73">
        <v>24.926500000000001</v>
      </c>
      <c r="CF798" s="73">
        <v>24.716899999999999</v>
      </c>
      <c r="CG798" s="73">
        <v>24.972100000000001</v>
      </c>
      <c r="CH798" s="73">
        <v>24.582100000000001</v>
      </c>
      <c r="CI798" s="73">
        <v>24.392900000000001</v>
      </c>
      <c r="CJ798" s="73">
        <v>24.653500000000001</v>
      </c>
      <c r="CK798" s="73">
        <v>24.7958</v>
      </c>
      <c r="CL798" s="73">
        <v>24.471900000000002</v>
      </c>
      <c r="CM798" s="73">
        <v>24.409800000000001</v>
      </c>
      <c r="CN798" s="73">
        <v>25.143699999999999</v>
      </c>
      <c r="CO798" s="73">
        <v>24.670999999999999</v>
      </c>
      <c r="CP798" s="73">
        <v>24.892600000000002</v>
      </c>
      <c r="CQ798" s="73">
        <v>24.554400000000001</v>
      </c>
      <c r="CR798" s="73">
        <v>24.5625</v>
      </c>
      <c r="CS798" s="73">
        <v>24.935400000000001</v>
      </c>
      <c r="CT798" s="73">
        <v>24.728000000000002</v>
      </c>
      <c r="CU798" s="73">
        <v>24.825800000000001</v>
      </c>
      <c r="CV798" s="73">
        <v>24.751000000000001</v>
      </c>
      <c r="CW798" s="73">
        <v>24.371200000000002</v>
      </c>
      <c r="CX798" s="73">
        <v>24.996500000000001</v>
      </c>
      <c r="CZ798" s="75">
        <f t="shared" si="144"/>
        <v>25.231259999999999</v>
      </c>
      <c r="DA798" s="75">
        <f t="shared" si="145"/>
        <v>0.38989847139992684</v>
      </c>
      <c r="DB798" s="75">
        <f t="shared" si="146"/>
        <v>24.879100000000001</v>
      </c>
      <c r="DC798" s="75">
        <f t="shared" si="147"/>
        <v>0.29915012953365122</v>
      </c>
      <c r="DD798" s="75">
        <f t="shared" si="148"/>
        <v>24.7181</v>
      </c>
      <c r="DE798" s="75">
        <f t="shared" si="149"/>
        <v>0.24093517800437533</v>
      </c>
      <c r="DF798" s="75">
        <f t="shared" si="150"/>
        <v>24.694939999999999</v>
      </c>
      <c r="DG798" s="75">
        <f t="shared" si="151"/>
        <v>0.29339700577885847</v>
      </c>
      <c r="DH798" s="75">
        <f t="shared" si="152"/>
        <v>24.723179999999999</v>
      </c>
      <c r="DI798" s="75">
        <f t="shared" si="153"/>
        <v>0.18080926967387539</v>
      </c>
      <c r="DJ798" s="75">
        <f t="shared" si="154"/>
        <v>24.734500000000001</v>
      </c>
      <c r="DK798" s="75">
        <f t="shared" si="155"/>
        <v>0.22873624548811644</v>
      </c>
      <c r="DM798" s="74" t="s">
        <v>3901</v>
      </c>
      <c r="DN798" s="74" t="s">
        <v>3902</v>
      </c>
    </row>
    <row r="799" spans="2:118" s="73" customFormat="1" x14ac:dyDescent="0.35">
      <c r="B799" s="74" t="s">
        <v>3904</v>
      </c>
      <c r="C799" s="74" t="s">
        <v>3905</v>
      </c>
      <c r="D799" s="73">
        <v>1</v>
      </c>
      <c r="E799" s="74"/>
      <c r="F799" s="74"/>
      <c r="G799" s="74" t="s">
        <v>1550</v>
      </c>
      <c r="H799" s="74" t="s">
        <v>1550</v>
      </c>
      <c r="I799" s="73">
        <v>2</v>
      </c>
      <c r="J799" s="73">
        <v>2</v>
      </c>
      <c r="K799" s="73">
        <v>2</v>
      </c>
      <c r="L799" s="73">
        <v>20.9</v>
      </c>
      <c r="M799" s="73">
        <v>15.936999999999999</v>
      </c>
      <c r="N799" s="73">
        <v>0</v>
      </c>
      <c r="O799" s="73">
        <v>59.527000000000001</v>
      </c>
      <c r="P799" s="73">
        <v>375940000</v>
      </c>
      <c r="Q799" s="73">
        <v>20</v>
      </c>
      <c r="S799" s="73">
        <v>0.17038900000000001</v>
      </c>
      <c r="T799" s="73">
        <v>0.451239</v>
      </c>
      <c r="V799" s="73">
        <v>0.39311844499999998</v>
      </c>
      <c r="W799" s="73">
        <v>1</v>
      </c>
      <c r="X799" s="73">
        <v>0.56213226299999997</v>
      </c>
      <c r="Z799" s="73">
        <v>0.15123524999999999</v>
      </c>
      <c r="AA799" s="73">
        <v>0.75530353800000005</v>
      </c>
      <c r="AB799" s="73">
        <v>-0.32058525100000002</v>
      </c>
      <c r="AD799" s="73">
        <v>0.10137324</v>
      </c>
      <c r="AE799" s="73">
        <v>0.86364116099999999</v>
      </c>
      <c r="AF799" s="73">
        <v>-0.23992538499999999</v>
      </c>
      <c r="AH799" s="73">
        <v>8.6061651000000003E-2</v>
      </c>
      <c r="AI799" s="73">
        <v>0.87670669000000001</v>
      </c>
      <c r="AJ799" s="73">
        <v>-0.19433555599999999</v>
      </c>
      <c r="AL799" s="73">
        <v>0.37982890200000002</v>
      </c>
      <c r="AM799" s="73">
        <v>0.41245238099999998</v>
      </c>
      <c r="AN799" s="73">
        <v>-0.78544959999999997</v>
      </c>
      <c r="AO799" s="73">
        <v>0</v>
      </c>
      <c r="AP799" s="73">
        <v>2</v>
      </c>
      <c r="AQ799" s="73">
        <v>1</v>
      </c>
      <c r="AR799" s="73">
        <v>0</v>
      </c>
      <c r="AS799" s="73">
        <v>0</v>
      </c>
      <c r="AT799" s="73">
        <v>1</v>
      </c>
      <c r="AU799" s="73">
        <v>1</v>
      </c>
      <c r="AV799" s="73">
        <v>0</v>
      </c>
      <c r="AW799" s="73">
        <v>0</v>
      </c>
      <c r="AX799" s="73">
        <v>2</v>
      </c>
      <c r="AY799" s="73">
        <v>0</v>
      </c>
      <c r="AZ799" s="73">
        <v>0</v>
      </c>
      <c r="BA799" s="73">
        <v>2</v>
      </c>
      <c r="BB799" s="73">
        <v>0</v>
      </c>
      <c r="BC799" s="73">
        <v>2</v>
      </c>
      <c r="BD799" s="73">
        <v>0</v>
      </c>
      <c r="BE799" s="73">
        <v>0</v>
      </c>
      <c r="BF799" s="73">
        <v>0</v>
      </c>
      <c r="BG799" s="73">
        <v>0</v>
      </c>
      <c r="BH799" s="73">
        <v>1</v>
      </c>
      <c r="BI799" s="73">
        <v>1</v>
      </c>
      <c r="BJ799" s="73">
        <v>2</v>
      </c>
      <c r="BK799" s="73">
        <v>1</v>
      </c>
      <c r="BL799" s="73">
        <v>0</v>
      </c>
      <c r="BM799" s="73">
        <v>1</v>
      </c>
      <c r="BN799" s="73">
        <v>1</v>
      </c>
      <c r="BO799" s="73">
        <v>1</v>
      </c>
      <c r="BP799" s="73">
        <v>1</v>
      </c>
      <c r="BQ799" s="73">
        <v>0</v>
      </c>
      <c r="BR799" s="73">
        <v>0</v>
      </c>
      <c r="BT799" s="73" t="s">
        <v>3903</v>
      </c>
      <c r="BU799" s="73" t="s">
        <v>558</v>
      </c>
      <c r="BV799" s="73">
        <v>22.6722</v>
      </c>
      <c r="BW799" s="73">
        <v>23.0471</v>
      </c>
      <c r="BX799" s="73">
        <v>22.857800000000001</v>
      </c>
      <c r="BY799" s="73">
        <v>22.621500000000001</v>
      </c>
      <c r="BZ799" s="73">
        <v>22.782399999999999</v>
      </c>
      <c r="CA799" s="73">
        <v>22.895499999999998</v>
      </c>
      <c r="CB799" s="73">
        <v>22.843</v>
      </c>
      <c r="CC799" s="73">
        <v>23.035900000000002</v>
      </c>
      <c r="CD799" s="73">
        <v>22.170300000000001</v>
      </c>
      <c r="CE799" s="73">
        <v>22.968</v>
      </c>
      <c r="CF799" s="73" t="s">
        <v>558</v>
      </c>
      <c r="CG799" s="73">
        <v>22.733499999999999</v>
      </c>
      <c r="CH799" s="73" t="s">
        <v>558</v>
      </c>
      <c r="CI799" s="73">
        <v>22.057500000000001</v>
      </c>
      <c r="CJ799" s="73">
        <v>22.4556</v>
      </c>
      <c r="CK799" s="73">
        <v>22.6037</v>
      </c>
      <c r="CL799" s="73" t="s">
        <v>558</v>
      </c>
      <c r="CM799" s="73">
        <v>22.424499999999998</v>
      </c>
      <c r="CN799" s="73">
        <v>22.766999999999999</v>
      </c>
      <c r="CO799" s="73">
        <v>22.486699999999999</v>
      </c>
      <c r="CP799" s="73">
        <v>22.648700000000002</v>
      </c>
      <c r="CQ799" s="73" t="s">
        <v>558</v>
      </c>
      <c r="CR799" s="73">
        <v>22.2256</v>
      </c>
      <c r="CS799" s="73">
        <v>22.753900000000002</v>
      </c>
      <c r="CT799" s="73">
        <v>22.373799999999999</v>
      </c>
      <c r="CU799" s="73">
        <v>22.552099999999999</v>
      </c>
      <c r="CV799" s="73">
        <v>22.524000000000001</v>
      </c>
      <c r="CW799" s="73" t="s">
        <v>558</v>
      </c>
      <c r="CX799" s="73" t="s">
        <v>558</v>
      </c>
      <c r="CZ799" s="75">
        <f t="shared" si="144"/>
        <v>22.79965</v>
      </c>
      <c r="DA799" s="75">
        <f t="shared" si="145"/>
        <v>0.19372992369103256</v>
      </c>
      <c r="DB799" s="75">
        <f t="shared" si="146"/>
        <v>22.745419999999999</v>
      </c>
      <c r="DC799" s="75">
        <f t="shared" si="147"/>
        <v>0.33487125436501686</v>
      </c>
      <c r="DD799" s="75">
        <f t="shared" si="148"/>
        <v>22.586333333333332</v>
      </c>
      <c r="DE799" s="75">
        <f t="shared" si="149"/>
        <v>0.47275372376463909</v>
      </c>
      <c r="DF799" s="75">
        <f t="shared" si="150"/>
        <v>22.5627</v>
      </c>
      <c r="DG799" s="75">
        <f t="shared" si="151"/>
        <v>0.15704472823583321</v>
      </c>
      <c r="DH799" s="75">
        <f t="shared" si="152"/>
        <v>22.528725000000001</v>
      </c>
      <c r="DI799" s="75">
        <f t="shared" si="153"/>
        <v>0.23003524911050854</v>
      </c>
      <c r="DJ799" s="75">
        <f t="shared" si="154"/>
        <v>22.4833</v>
      </c>
      <c r="DK799" s="75">
        <f t="shared" si="155"/>
        <v>9.5864957101122597E-2</v>
      </c>
      <c r="DM799" s="74" t="s">
        <v>3904</v>
      </c>
      <c r="DN799" s="74" t="s">
        <v>3905</v>
      </c>
    </row>
    <row r="800" spans="2:118" s="73" customFormat="1" x14ac:dyDescent="0.35">
      <c r="B800" s="74" t="s">
        <v>3907</v>
      </c>
      <c r="C800" s="74" t="s">
        <v>3908</v>
      </c>
      <c r="D800" s="73">
        <v>1</v>
      </c>
      <c r="E800" s="74" t="s">
        <v>2015</v>
      </c>
      <c r="F800" s="74"/>
      <c r="G800" s="74" t="s">
        <v>3909</v>
      </c>
      <c r="H800" s="74" t="s">
        <v>3910</v>
      </c>
      <c r="I800" s="73">
        <v>4</v>
      </c>
      <c r="J800" s="73">
        <v>4</v>
      </c>
      <c r="K800" s="73">
        <v>4</v>
      </c>
      <c r="L800" s="73">
        <v>50</v>
      </c>
      <c r="M800" s="73">
        <v>13.146000000000001</v>
      </c>
      <c r="N800" s="73">
        <v>0</v>
      </c>
      <c r="O800" s="73">
        <v>83.834000000000003</v>
      </c>
      <c r="P800" s="73">
        <v>723740000</v>
      </c>
      <c r="Q800" s="73">
        <v>118</v>
      </c>
      <c r="S800" s="73">
        <v>0.32574399999999998</v>
      </c>
      <c r="T800" s="73">
        <v>0.46596199999999999</v>
      </c>
      <c r="V800" s="73">
        <v>0.11247008999999999</v>
      </c>
      <c r="W800" s="73">
        <v>0.95977885500000004</v>
      </c>
      <c r="X800" s="73">
        <v>0.122987366</v>
      </c>
      <c r="Z800" s="73">
        <v>0.41848840100000001</v>
      </c>
      <c r="AA800" s="73">
        <v>0.51008436700000004</v>
      </c>
      <c r="AB800" s="73">
        <v>0.292169189</v>
      </c>
      <c r="AD800" s="73">
        <v>0.54125847400000004</v>
      </c>
      <c r="AE800" s="73">
        <v>0.444855263</v>
      </c>
      <c r="AF800" s="73">
        <v>0.41516037</v>
      </c>
      <c r="AH800" s="73">
        <v>7.7810447000000005E-2</v>
      </c>
      <c r="AI800" s="73">
        <v>0.90137748299999998</v>
      </c>
      <c r="AJ800" s="73">
        <v>-7.6043319999999998E-2</v>
      </c>
      <c r="AL800" s="73">
        <v>0.266955532</v>
      </c>
      <c r="AM800" s="73">
        <v>0.59160278099999997</v>
      </c>
      <c r="AN800" s="73">
        <v>-0.26124572800000001</v>
      </c>
      <c r="AO800" s="73">
        <v>4</v>
      </c>
      <c r="AP800" s="73">
        <v>5</v>
      </c>
      <c r="AQ800" s="73">
        <v>3</v>
      </c>
      <c r="AR800" s="73">
        <v>2</v>
      </c>
      <c r="AS800" s="73">
        <v>4</v>
      </c>
      <c r="AT800" s="73">
        <v>3</v>
      </c>
      <c r="AU800" s="73">
        <v>4</v>
      </c>
      <c r="AV800" s="73">
        <v>3</v>
      </c>
      <c r="AW800" s="73">
        <v>3</v>
      </c>
      <c r="AX800" s="73">
        <v>7</v>
      </c>
      <c r="AY800" s="73">
        <v>3</v>
      </c>
      <c r="AZ800" s="73">
        <v>5</v>
      </c>
      <c r="BA800" s="73">
        <v>2</v>
      </c>
      <c r="BB800" s="73">
        <v>5</v>
      </c>
      <c r="BC800" s="73">
        <v>7</v>
      </c>
      <c r="BD800" s="73">
        <v>3</v>
      </c>
      <c r="BE800" s="73">
        <v>3</v>
      </c>
      <c r="BF800" s="73">
        <v>5</v>
      </c>
      <c r="BG800" s="73">
        <v>3</v>
      </c>
      <c r="BH800" s="73">
        <v>4</v>
      </c>
      <c r="BI800" s="73">
        <v>4</v>
      </c>
      <c r="BJ800" s="73">
        <v>3</v>
      </c>
      <c r="BK800" s="73">
        <v>3</v>
      </c>
      <c r="BL800" s="73">
        <v>4</v>
      </c>
      <c r="BM800" s="73">
        <v>2</v>
      </c>
      <c r="BN800" s="73">
        <v>6</v>
      </c>
      <c r="BO800" s="73">
        <v>4</v>
      </c>
      <c r="BP800" s="73">
        <v>5</v>
      </c>
      <c r="BQ800" s="73">
        <v>7</v>
      </c>
      <c r="BR800" s="73">
        <v>2</v>
      </c>
      <c r="BT800" s="73" t="s">
        <v>3906</v>
      </c>
      <c r="BU800" s="73">
        <v>23.087800000000001</v>
      </c>
      <c r="BV800" s="73">
        <v>24.151199999999999</v>
      </c>
      <c r="BW800" s="73">
        <v>22.602699999999999</v>
      </c>
      <c r="BX800" s="73">
        <v>22.792200000000001</v>
      </c>
      <c r="BY800" s="73">
        <v>23.4831</v>
      </c>
      <c r="BZ800" s="73">
        <v>23.64</v>
      </c>
      <c r="CA800" s="73">
        <v>24.086300000000001</v>
      </c>
      <c r="CB800" s="73">
        <v>23.540900000000001</v>
      </c>
      <c r="CC800" s="73">
        <v>22.274799999999999</v>
      </c>
      <c r="CD800" s="73">
        <v>23.190100000000001</v>
      </c>
      <c r="CE800" s="73">
        <v>23.732700000000001</v>
      </c>
      <c r="CF800" s="73">
        <v>23.8584</v>
      </c>
      <c r="CG800" s="73">
        <v>23.0169</v>
      </c>
      <c r="CH800" s="73">
        <v>23.655000000000001</v>
      </c>
      <c r="CI800" s="73">
        <v>23.314800000000002</v>
      </c>
      <c r="CJ800" s="73">
        <v>23.726099999999999</v>
      </c>
      <c r="CK800" s="73">
        <v>24.0976</v>
      </c>
      <c r="CL800" s="73">
        <v>22.849</v>
      </c>
      <c r="CM800" s="73">
        <v>23.3947</v>
      </c>
      <c r="CN800" s="73">
        <v>24.125399999999999</v>
      </c>
      <c r="CO800" s="73">
        <v>23.3873</v>
      </c>
      <c r="CP800" s="73">
        <v>23.605499999999999</v>
      </c>
      <c r="CQ800" s="73">
        <v>22.596399999999999</v>
      </c>
      <c r="CR800" s="73">
        <v>23.5364</v>
      </c>
      <c r="CS800" s="73">
        <v>22.6113</v>
      </c>
      <c r="CT800" s="73">
        <v>23.747499999999999</v>
      </c>
      <c r="CU800" s="73">
        <v>22.199000000000002</v>
      </c>
      <c r="CV800" s="73">
        <v>22.6294</v>
      </c>
      <c r="CW800" s="73">
        <v>23.601800000000001</v>
      </c>
      <c r="CX800" s="73">
        <v>22.633099999999999</v>
      </c>
      <c r="CZ800" s="75">
        <f t="shared" si="144"/>
        <v>23.223400000000005</v>
      </c>
      <c r="DA800" s="75">
        <f t="shared" si="145"/>
        <v>0.61600450891206937</v>
      </c>
      <c r="DB800" s="75">
        <f t="shared" si="146"/>
        <v>23.346420000000002</v>
      </c>
      <c r="DC800" s="75">
        <f t="shared" si="147"/>
        <v>0.67901389308319826</v>
      </c>
      <c r="DD800" s="75">
        <f t="shared" si="148"/>
        <v>23.515560000000001</v>
      </c>
      <c r="DE800" s="75">
        <f t="shared" si="149"/>
        <v>0.34391093759867547</v>
      </c>
      <c r="DF800" s="75">
        <f t="shared" si="150"/>
        <v>23.638560000000002</v>
      </c>
      <c r="DG800" s="75">
        <f t="shared" si="151"/>
        <v>0.53344794778872251</v>
      </c>
      <c r="DH800" s="75">
        <f t="shared" si="152"/>
        <v>23.147380000000002</v>
      </c>
      <c r="DI800" s="75">
        <f t="shared" si="153"/>
        <v>0.50242731514120542</v>
      </c>
      <c r="DJ800" s="75">
        <f t="shared" si="154"/>
        <v>22.962160000000001</v>
      </c>
      <c r="DK800" s="75">
        <f t="shared" si="155"/>
        <v>0.67589221256055265</v>
      </c>
      <c r="DM800" s="74" t="s">
        <v>3907</v>
      </c>
      <c r="DN800" s="74" t="s">
        <v>3908</v>
      </c>
    </row>
    <row r="801" spans="2:118" s="73" customFormat="1" x14ac:dyDescent="0.35">
      <c r="B801" s="74" t="s">
        <v>3912</v>
      </c>
      <c r="C801" s="74" t="s">
        <v>3913</v>
      </c>
      <c r="D801" s="73">
        <v>1</v>
      </c>
      <c r="E801" s="74"/>
      <c r="F801" s="74"/>
      <c r="G801" s="74" t="s">
        <v>3914</v>
      </c>
      <c r="H801" s="74" t="s">
        <v>3914</v>
      </c>
      <c r="I801" s="73">
        <v>18</v>
      </c>
      <c r="J801" s="73">
        <v>18</v>
      </c>
      <c r="K801" s="73">
        <v>18</v>
      </c>
      <c r="L801" s="73">
        <v>61</v>
      </c>
      <c r="M801" s="73">
        <v>42.759</v>
      </c>
      <c r="N801" s="73">
        <v>0</v>
      </c>
      <c r="O801" s="73">
        <v>323.31</v>
      </c>
      <c r="P801" s="73">
        <v>15827000000</v>
      </c>
      <c r="Q801" s="73">
        <v>462</v>
      </c>
      <c r="S801" s="73">
        <v>0.75388100000000002</v>
      </c>
      <c r="T801" s="73">
        <v>0.73594199999999999</v>
      </c>
      <c r="V801" s="73">
        <v>0.171623474</v>
      </c>
      <c r="W801" s="73">
        <v>0.96087907900000002</v>
      </c>
      <c r="X801" s="73">
        <v>4.9737166999999999E-2</v>
      </c>
      <c r="Z801" s="73">
        <v>0.72229186899999998</v>
      </c>
      <c r="AA801" s="73">
        <v>0.46492682899999999</v>
      </c>
      <c r="AB801" s="73">
        <v>0.17348060600000001</v>
      </c>
      <c r="AD801" s="73">
        <v>1.432073624</v>
      </c>
      <c r="AE801" s="73">
        <v>0.347727273</v>
      </c>
      <c r="AF801" s="73">
        <v>0.22127723699999999</v>
      </c>
      <c r="AH801" s="73">
        <v>1.14627473</v>
      </c>
      <c r="AI801" s="73">
        <v>0.37310526300000002</v>
      </c>
      <c r="AJ801" s="73">
        <v>0.19822464000000001</v>
      </c>
      <c r="AL801" s="73">
        <v>0.50753408</v>
      </c>
      <c r="AM801" s="73">
        <v>0.60126378000000003</v>
      </c>
      <c r="AN801" s="73">
        <v>9.3035888999999997E-2</v>
      </c>
      <c r="AO801" s="73">
        <v>11</v>
      </c>
      <c r="AP801" s="73">
        <v>14</v>
      </c>
      <c r="AQ801" s="73">
        <v>14</v>
      </c>
      <c r="AR801" s="73">
        <v>13</v>
      </c>
      <c r="AS801" s="73">
        <v>15</v>
      </c>
      <c r="AT801" s="73">
        <v>11</v>
      </c>
      <c r="AU801" s="73">
        <v>18</v>
      </c>
      <c r="AV801" s="73">
        <v>16</v>
      </c>
      <c r="AW801" s="73">
        <v>13</v>
      </c>
      <c r="AX801" s="73">
        <v>18</v>
      </c>
      <c r="AY801" s="73">
        <v>13</v>
      </c>
      <c r="AZ801" s="73">
        <v>17</v>
      </c>
      <c r="BA801" s="73">
        <v>15</v>
      </c>
      <c r="BB801" s="73">
        <v>18</v>
      </c>
      <c r="BC801" s="73">
        <v>22</v>
      </c>
      <c r="BD801" s="73">
        <v>16</v>
      </c>
      <c r="BE801" s="73">
        <v>18</v>
      </c>
      <c r="BF801" s="73">
        <v>16</v>
      </c>
      <c r="BG801" s="73">
        <v>18</v>
      </c>
      <c r="BH801" s="73">
        <v>13</v>
      </c>
      <c r="BI801" s="73">
        <v>14</v>
      </c>
      <c r="BJ801" s="73">
        <v>11</v>
      </c>
      <c r="BK801" s="73">
        <v>17</v>
      </c>
      <c r="BL801" s="73">
        <v>17</v>
      </c>
      <c r="BM801" s="73">
        <v>15</v>
      </c>
      <c r="BN801" s="73">
        <v>16</v>
      </c>
      <c r="BO801" s="73">
        <v>17</v>
      </c>
      <c r="BP801" s="73">
        <v>17</v>
      </c>
      <c r="BQ801" s="73">
        <v>17</v>
      </c>
      <c r="BR801" s="73">
        <v>12</v>
      </c>
      <c r="BT801" s="73" t="s">
        <v>3911</v>
      </c>
      <c r="BU801" s="73">
        <v>27.572500000000002</v>
      </c>
      <c r="BV801" s="73">
        <v>27.840199999999999</v>
      </c>
      <c r="BW801" s="73">
        <v>27.457999999999998</v>
      </c>
      <c r="BX801" s="73">
        <v>27.667999999999999</v>
      </c>
      <c r="BY801" s="73">
        <v>27.862400000000001</v>
      </c>
      <c r="BZ801" s="73">
        <v>27.659700000000001</v>
      </c>
      <c r="CA801" s="73">
        <v>27.891200000000001</v>
      </c>
      <c r="CB801" s="73">
        <v>27.664000000000001</v>
      </c>
      <c r="CC801" s="73">
        <v>27.490100000000002</v>
      </c>
      <c r="CD801" s="73">
        <v>27.944800000000001</v>
      </c>
      <c r="CE801" s="73">
        <v>27.6831</v>
      </c>
      <c r="CF801" s="73">
        <v>27.970700000000001</v>
      </c>
      <c r="CG801" s="73">
        <v>27.6221</v>
      </c>
      <c r="CH801" s="73">
        <v>28.13</v>
      </c>
      <c r="CI801" s="73">
        <v>27.8626</v>
      </c>
      <c r="CJ801" s="73">
        <v>27.854099999999999</v>
      </c>
      <c r="CK801" s="73">
        <v>27.960100000000001</v>
      </c>
      <c r="CL801" s="73">
        <v>27.792899999999999</v>
      </c>
      <c r="CM801" s="73">
        <v>28.035699999999999</v>
      </c>
      <c r="CN801" s="73">
        <v>27.864699999999999</v>
      </c>
      <c r="CO801" s="73">
        <v>28.0015</v>
      </c>
      <c r="CP801" s="73">
        <v>27.842300000000002</v>
      </c>
      <c r="CQ801" s="73">
        <v>27.782599999999999</v>
      </c>
      <c r="CR801" s="73">
        <v>28.018000000000001</v>
      </c>
      <c r="CS801" s="73">
        <v>27.747800000000002</v>
      </c>
      <c r="CT801" s="73">
        <v>27.849299999999999</v>
      </c>
      <c r="CU801" s="73">
        <v>27.766200000000001</v>
      </c>
      <c r="CV801" s="73">
        <v>27.747</v>
      </c>
      <c r="CW801" s="73">
        <v>27.853200000000001</v>
      </c>
      <c r="CX801" s="73">
        <v>27.650600000000001</v>
      </c>
      <c r="CZ801" s="75">
        <f t="shared" si="144"/>
        <v>27.680220000000002</v>
      </c>
      <c r="DA801" s="75">
        <f t="shared" si="145"/>
        <v>0.17314575362970971</v>
      </c>
      <c r="DB801" s="75">
        <f t="shared" si="146"/>
        <v>27.729959999999998</v>
      </c>
      <c r="DC801" s="75">
        <f t="shared" si="147"/>
        <v>0.18639646724120043</v>
      </c>
      <c r="DD801" s="75">
        <f t="shared" si="148"/>
        <v>27.853700000000003</v>
      </c>
      <c r="DE801" s="75">
        <f t="shared" si="149"/>
        <v>0.20787786077406126</v>
      </c>
      <c r="DF801" s="75">
        <f t="shared" si="150"/>
        <v>27.901499999999999</v>
      </c>
      <c r="DG801" s="75">
        <f t="shared" si="151"/>
        <v>9.5966869283101996E-2</v>
      </c>
      <c r="DH801" s="75">
        <f t="shared" si="152"/>
        <v>27.878440000000001</v>
      </c>
      <c r="DI801" s="75">
        <f t="shared" si="153"/>
        <v>0.12467855870196762</v>
      </c>
      <c r="DJ801" s="75">
        <f t="shared" si="154"/>
        <v>27.773260000000001</v>
      </c>
      <c r="DK801" s="75">
        <f t="shared" si="155"/>
        <v>8.3602320541956099E-2</v>
      </c>
      <c r="DM801" s="74" t="s">
        <v>3912</v>
      </c>
      <c r="DN801" s="74" t="s">
        <v>3913</v>
      </c>
    </row>
    <row r="802" spans="2:118" s="73" customFormat="1" x14ac:dyDescent="0.35">
      <c r="B802" s="74" t="s">
        <v>3916</v>
      </c>
      <c r="C802" s="74" t="s">
        <v>3917</v>
      </c>
      <c r="D802" s="73">
        <v>1</v>
      </c>
      <c r="E802" s="74"/>
      <c r="F802" s="74"/>
      <c r="G802" s="74" t="s">
        <v>1491</v>
      </c>
      <c r="H802" s="74" t="s">
        <v>1491</v>
      </c>
      <c r="I802" s="73">
        <v>5</v>
      </c>
      <c r="J802" s="73">
        <v>5</v>
      </c>
      <c r="K802" s="73">
        <v>5</v>
      </c>
      <c r="L802" s="73">
        <v>14.6</v>
      </c>
      <c r="M802" s="73">
        <v>42.884</v>
      </c>
      <c r="N802" s="73">
        <v>0</v>
      </c>
      <c r="O802" s="73">
        <v>9.2640999999999991</v>
      </c>
      <c r="P802" s="73">
        <v>200680000</v>
      </c>
      <c r="Q802" s="73">
        <v>39</v>
      </c>
      <c r="S802" s="73">
        <v>1.47939</v>
      </c>
      <c r="T802" s="73">
        <v>0.20223099999999999</v>
      </c>
      <c r="V802" s="73">
        <v>0.587058949</v>
      </c>
      <c r="W802" s="73">
        <v>1</v>
      </c>
      <c r="X802" s="73">
        <v>0.400368118</v>
      </c>
      <c r="Z802" s="73">
        <v>0.21685464800000001</v>
      </c>
      <c r="AA802" s="73">
        <v>0.69989483900000005</v>
      </c>
      <c r="AB802" s="73">
        <v>0.19122505200000001</v>
      </c>
      <c r="AD802" s="73">
        <v>8.1799158999999996E-2</v>
      </c>
      <c r="AE802" s="73">
        <v>0.91101861299999998</v>
      </c>
      <c r="AF802" s="73">
        <v>-9.5606612999999993E-2</v>
      </c>
      <c r="AH802" s="73">
        <v>3.5021944999999999E-2</v>
      </c>
      <c r="AI802" s="73">
        <v>0.95351090299999997</v>
      </c>
      <c r="AJ802" s="73">
        <v>4.2726134999999998E-2</v>
      </c>
      <c r="AL802" s="73">
        <v>1.206171047</v>
      </c>
      <c r="AM802" s="73">
        <v>5.7890908999999997E-2</v>
      </c>
      <c r="AN802" s="73">
        <v>-0.98534088099999995</v>
      </c>
      <c r="AO802" s="73">
        <v>1</v>
      </c>
      <c r="AP802" s="73">
        <v>3</v>
      </c>
      <c r="AQ802" s="73">
        <v>1</v>
      </c>
      <c r="AR802" s="73">
        <v>0</v>
      </c>
      <c r="AS802" s="73">
        <v>0</v>
      </c>
      <c r="AT802" s="73">
        <v>3</v>
      </c>
      <c r="AU802" s="73">
        <v>3</v>
      </c>
      <c r="AV802" s="73">
        <v>2</v>
      </c>
      <c r="AW802" s="73">
        <v>0</v>
      </c>
      <c r="AX802" s="73">
        <v>0</v>
      </c>
      <c r="AY802" s="73">
        <v>1</v>
      </c>
      <c r="AZ802" s="73">
        <v>4</v>
      </c>
      <c r="BA802" s="73">
        <v>0</v>
      </c>
      <c r="BB802" s="73">
        <v>2</v>
      </c>
      <c r="BC802" s="73">
        <v>0</v>
      </c>
      <c r="BD802" s="73">
        <v>1</v>
      </c>
      <c r="BE802" s="73">
        <v>4</v>
      </c>
      <c r="BF802" s="73">
        <v>0</v>
      </c>
      <c r="BG802" s="73">
        <v>3</v>
      </c>
      <c r="BH802" s="73">
        <v>1</v>
      </c>
      <c r="BI802" s="73">
        <v>1</v>
      </c>
      <c r="BJ802" s="73">
        <v>3</v>
      </c>
      <c r="BK802" s="73">
        <v>1</v>
      </c>
      <c r="BL802" s="73">
        <v>2</v>
      </c>
      <c r="BM802" s="73">
        <v>0</v>
      </c>
      <c r="BN802" s="73">
        <v>2</v>
      </c>
      <c r="BO802" s="73">
        <v>0</v>
      </c>
      <c r="BP802" s="73">
        <v>0</v>
      </c>
      <c r="BQ802" s="73">
        <v>0</v>
      </c>
      <c r="BR802" s="73">
        <v>1</v>
      </c>
      <c r="BT802" s="73" t="s">
        <v>3915</v>
      </c>
      <c r="BU802" s="73">
        <v>21.959199999999999</v>
      </c>
      <c r="BV802" s="73">
        <v>22.349299999999999</v>
      </c>
      <c r="BW802" s="73">
        <v>22.004999999999999</v>
      </c>
      <c r="BX802" s="73">
        <v>20.674499999999998</v>
      </c>
      <c r="BY802" s="73">
        <v>21.4618</v>
      </c>
      <c r="BZ802" s="73">
        <v>22.375499999999999</v>
      </c>
      <c r="CA802" s="73">
        <v>22.5214</v>
      </c>
      <c r="CB802" s="73">
        <v>21.923999999999999</v>
      </c>
      <c r="CC802" s="73">
        <v>21.945699999999999</v>
      </c>
      <c r="CD802" s="73">
        <v>21.685099999999998</v>
      </c>
      <c r="CE802" s="73">
        <v>22.150200000000002</v>
      </c>
      <c r="CF802" s="73">
        <v>22.452999999999999</v>
      </c>
      <c r="CG802" s="73">
        <v>21.297499999999999</v>
      </c>
      <c r="CH802" s="73">
        <v>21.9634</v>
      </c>
      <c r="CI802" s="73">
        <v>21.541799999999999</v>
      </c>
      <c r="CJ802" s="73">
        <v>21.777100000000001</v>
      </c>
      <c r="CK802" s="73">
        <v>22.310300000000002</v>
      </c>
      <c r="CL802" s="73" t="s">
        <v>558</v>
      </c>
      <c r="CM802" s="73">
        <v>21.869499999999999</v>
      </c>
      <c r="CN802" s="73" t="s">
        <v>558</v>
      </c>
      <c r="CO802" s="73">
        <v>21.7806</v>
      </c>
      <c r="CP802" s="73">
        <v>22.553000000000001</v>
      </c>
      <c r="CQ802" s="73" t="s">
        <v>558</v>
      </c>
      <c r="CR802" s="73">
        <v>21.6496</v>
      </c>
      <c r="CS802" s="73">
        <v>22.0274</v>
      </c>
      <c r="CT802" s="73">
        <v>21.331199999999999</v>
      </c>
      <c r="CU802" s="73" t="s">
        <v>558</v>
      </c>
      <c r="CV802" s="73" t="s">
        <v>558</v>
      </c>
      <c r="CW802" s="73" t="s">
        <v>558</v>
      </c>
      <c r="CX802" s="73">
        <v>21.472799999999999</v>
      </c>
      <c r="CZ802" s="75">
        <f t="shared" si="144"/>
        <v>21.689959999999996</v>
      </c>
      <c r="DA802" s="75">
        <f t="shared" si="145"/>
        <v>0.64993953795718595</v>
      </c>
      <c r="DB802" s="75">
        <f t="shared" si="146"/>
        <v>22.090339999999998</v>
      </c>
      <c r="DC802" s="75">
        <f t="shared" si="147"/>
        <v>0.34638783610282892</v>
      </c>
      <c r="DD802" s="75">
        <f t="shared" si="148"/>
        <v>21.881180000000001</v>
      </c>
      <c r="DE802" s="75">
        <f t="shared" si="149"/>
        <v>0.4642120011374119</v>
      </c>
      <c r="DF802" s="75">
        <f t="shared" si="150"/>
        <v>21.985633333333336</v>
      </c>
      <c r="DG802" s="75">
        <f t="shared" si="151"/>
        <v>0.28493994688939955</v>
      </c>
      <c r="DH802" s="75">
        <f t="shared" si="152"/>
        <v>22.002650000000003</v>
      </c>
      <c r="DI802" s="75">
        <f t="shared" si="153"/>
        <v>0.39893532892771871</v>
      </c>
      <c r="DJ802" s="75">
        <f t="shared" si="154"/>
        <v>21.402000000000001</v>
      </c>
      <c r="DK802" s="75">
        <f t="shared" si="155"/>
        <v>0.1001263202160154</v>
      </c>
      <c r="DM802" s="74" t="s">
        <v>3916</v>
      </c>
      <c r="DN802" s="74" t="s">
        <v>3917</v>
      </c>
    </row>
    <row r="803" spans="2:118" s="73" customFormat="1" x14ac:dyDescent="0.35">
      <c r="B803" s="74" t="s">
        <v>3919</v>
      </c>
      <c r="C803" s="74" t="s">
        <v>3920</v>
      </c>
      <c r="D803" s="73">
        <v>1</v>
      </c>
      <c r="E803" s="74" t="s">
        <v>1807</v>
      </c>
      <c r="F803" s="74"/>
      <c r="G803" s="74" t="s">
        <v>1776</v>
      </c>
      <c r="H803" s="74" t="s">
        <v>3921</v>
      </c>
      <c r="I803" s="73">
        <v>18</v>
      </c>
      <c r="J803" s="73">
        <v>18</v>
      </c>
      <c r="K803" s="73">
        <v>18</v>
      </c>
      <c r="L803" s="73">
        <v>47</v>
      </c>
      <c r="M803" s="73">
        <v>47.898000000000003</v>
      </c>
      <c r="N803" s="73">
        <v>0</v>
      </c>
      <c r="O803" s="73">
        <v>323.31</v>
      </c>
      <c r="P803" s="73">
        <v>5403800000</v>
      </c>
      <c r="Q803" s="73">
        <v>253</v>
      </c>
      <c r="S803" s="73">
        <v>0.23775099999999999</v>
      </c>
      <c r="T803" s="73">
        <v>0.82787200000000005</v>
      </c>
      <c r="V803" s="73">
        <v>0.54103744300000001</v>
      </c>
      <c r="W803" s="73">
        <v>0.93247634599999996</v>
      </c>
      <c r="X803" s="73">
        <v>0.11424102799999999</v>
      </c>
      <c r="Z803" s="73">
        <v>0.15035067699999999</v>
      </c>
      <c r="AA803" s="73">
        <v>0.83628764799999999</v>
      </c>
      <c r="AB803" s="73">
        <v>5.4578399999999999E-2</v>
      </c>
      <c r="AD803" s="73">
        <v>0.71816122299999996</v>
      </c>
      <c r="AE803" s="73">
        <v>0.615060465</v>
      </c>
      <c r="AF803" s="73">
        <v>0.10091133100000001</v>
      </c>
      <c r="AH803" s="73">
        <v>0.10835220800000001</v>
      </c>
      <c r="AI803" s="73">
        <v>0.91544544699999997</v>
      </c>
      <c r="AJ803" s="73">
        <v>3.0715560999999999E-2</v>
      </c>
      <c r="AL803" s="73">
        <v>0.37097829999999998</v>
      </c>
      <c r="AM803" s="73">
        <v>0.59718854899999996</v>
      </c>
      <c r="AN803" s="73">
        <v>-0.127149963</v>
      </c>
      <c r="AO803" s="73">
        <v>6</v>
      </c>
      <c r="AP803" s="73">
        <v>10</v>
      </c>
      <c r="AQ803" s="73">
        <v>5</v>
      </c>
      <c r="AR803" s="73">
        <v>6</v>
      </c>
      <c r="AS803" s="73">
        <v>9</v>
      </c>
      <c r="AT803" s="73">
        <v>10</v>
      </c>
      <c r="AU803" s="73">
        <v>10</v>
      </c>
      <c r="AV803" s="73">
        <v>7</v>
      </c>
      <c r="AW803" s="73">
        <v>8</v>
      </c>
      <c r="AX803" s="73">
        <v>10</v>
      </c>
      <c r="AY803" s="73">
        <v>8</v>
      </c>
      <c r="AZ803" s="73">
        <v>12</v>
      </c>
      <c r="BA803" s="73">
        <v>9</v>
      </c>
      <c r="BB803" s="73">
        <v>9</v>
      </c>
      <c r="BC803" s="73">
        <v>9</v>
      </c>
      <c r="BD803" s="73">
        <v>9</v>
      </c>
      <c r="BE803" s="73">
        <v>9</v>
      </c>
      <c r="BF803" s="73">
        <v>9</v>
      </c>
      <c r="BG803" s="73">
        <v>9</v>
      </c>
      <c r="BH803" s="73">
        <v>10</v>
      </c>
      <c r="BI803" s="73">
        <v>7</v>
      </c>
      <c r="BJ803" s="73">
        <v>10</v>
      </c>
      <c r="BK803" s="73">
        <v>10</v>
      </c>
      <c r="BL803" s="73">
        <v>6</v>
      </c>
      <c r="BM803" s="73">
        <v>6</v>
      </c>
      <c r="BN803" s="73">
        <v>8</v>
      </c>
      <c r="BO803" s="73">
        <v>9</v>
      </c>
      <c r="BP803" s="73">
        <v>7</v>
      </c>
      <c r="BQ803" s="73">
        <v>8</v>
      </c>
      <c r="BR803" s="73">
        <v>8</v>
      </c>
      <c r="BT803" s="73" t="s">
        <v>3918</v>
      </c>
      <c r="BU803" s="73">
        <v>26.139399999999998</v>
      </c>
      <c r="BV803" s="73">
        <v>26.400400000000001</v>
      </c>
      <c r="BW803" s="73">
        <v>26.223600000000001</v>
      </c>
      <c r="BX803" s="73">
        <v>26.317</v>
      </c>
      <c r="BY803" s="73">
        <v>26.3748</v>
      </c>
      <c r="BZ803" s="73">
        <v>26.528199999999998</v>
      </c>
      <c r="CA803" s="73">
        <v>26.535</v>
      </c>
      <c r="CB803" s="73">
        <v>26.360399999999998</v>
      </c>
      <c r="CC803" s="73">
        <v>26.523299999999999</v>
      </c>
      <c r="CD803" s="73">
        <v>26.0794</v>
      </c>
      <c r="CE803" s="73">
        <v>26.5182</v>
      </c>
      <c r="CF803" s="73">
        <v>26.621600000000001</v>
      </c>
      <c r="CG803" s="73">
        <v>26.467300000000002</v>
      </c>
      <c r="CH803" s="73">
        <v>26.238</v>
      </c>
      <c r="CI803" s="73">
        <v>25.882999999999999</v>
      </c>
      <c r="CJ803" s="73">
        <v>26.343399999999999</v>
      </c>
      <c r="CK803" s="73">
        <v>26.286000000000001</v>
      </c>
      <c r="CL803" s="73">
        <v>26.314599999999999</v>
      </c>
      <c r="CM803" s="73">
        <v>26.451599999999999</v>
      </c>
      <c r="CN803" s="73">
        <v>26.5642</v>
      </c>
      <c r="CO803" s="73">
        <v>26.434699999999999</v>
      </c>
      <c r="CP803" s="73">
        <v>26.4497</v>
      </c>
      <c r="CQ803" s="73">
        <v>26.141400000000001</v>
      </c>
      <c r="CR803" s="73">
        <v>26.053100000000001</v>
      </c>
      <c r="CS803" s="73">
        <v>26.529800000000002</v>
      </c>
      <c r="CT803" s="73">
        <v>26.1053</v>
      </c>
      <c r="CU803" s="73">
        <v>25.9315</v>
      </c>
      <c r="CV803" s="73">
        <v>26.1387</v>
      </c>
      <c r="CW803" s="73">
        <v>25.932300000000001</v>
      </c>
      <c r="CX803" s="73">
        <v>26.711600000000001</v>
      </c>
      <c r="CZ803" s="75">
        <f t="shared" si="144"/>
        <v>26.291039999999999</v>
      </c>
      <c r="DA803" s="75">
        <f t="shared" si="145"/>
        <v>0.1086187276670104</v>
      </c>
      <c r="DB803" s="75">
        <f t="shared" si="146"/>
        <v>26.405259999999998</v>
      </c>
      <c r="DC803" s="75">
        <f t="shared" si="147"/>
        <v>0.19626341482813328</v>
      </c>
      <c r="DD803" s="75">
        <f t="shared" si="148"/>
        <v>26.345620000000004</v>
      </c>
      <c r="DE803" s="75">
        <f t="shared" si="149"/>
        <v>0.29425931081275997</v>
      </c>
      <c r="DF803" s="75">
        <f t="shared" si="150"/>
        <v>26.391960000000001</v>
      </c>
      <c r="DG803" s="75">
        <f t="shared" si="151"/>
        <v>0.11488441147518641</v>
      </c>
      <c r="DH803" s="75">
        <f t="shared" si="152"/>
        <v>26.321739999999998</v>
      </c>
      <c r="DI803" s="75">
        <f t="shared" si="153"/>
        <v>0.21042377004511628</v>
      </c>
      <c r="DJ803" s="75">
        <f t="shared" si="154"/>
        <v>26.163879999999999</v>
      </c>
      <c r="DK803" s="75">
        <f t="shared" si="155"/>
        <v>0.32081638362153519</v>
      </c>
      <c r="DM803" s="74" t="s">
        <v>3919</v>
      </c>
      <c r="DN803" s="74" t="s">
        <v>3920</v>
      </c>
    </row>
    <row r="804" spans="2:118" s="73" customFormat="1" x14ac:dyDescent="0.35">
      <c r="B804" s="74" t="s">
        <v>3923</v>
      </c>
      <c r="C804" s="74" t="s">
        <v>3924</v>
      </c>
      <c r="D804" s="73">
        <v>1</v>
      </c>
      <c r="E804" s="74"/>
      <c r="F804" s="74" t="s">
        <v>3925</v>
      </c>
      <c r="G804" s="74" t="s">
        <v>3926</v>
      </c>
      <c r="H804" s="74" t="s">
        <v>3927</v>
      </c>
      <c r="I804" s="73">
        <v>9</v>
      </c>
      <c r="J804" s="73">
        <v>9</v>
      </c>
      <c r="K804" s="73">
        <v>9</v>
      </c>
      <c r="L804" s="73">
        <v>28</v>
      </c>
      <c r="M804" s="73">
        <v>43.744999999999997</v>
      </c>
      <c r="N804" s="73">
        <v>0</v>
      </c>
      <c r="O804" s="73">
        <v>133.85</v>
      </c>
      <c r="P804" s="73">
        <v>1814200000</v>
      </c>
      <c r="Q804" s="73">
        <v>116</v>
      </c>
      <c r="S804" s="73">
        <v>3.2141500000000003E-2</v>
      </c>
      <c r="T804" s="73">
        <v>0.99543099999999995</v>
      </c>
      <c r="V804" s="73">
        <v>0.18702344600000001</v>
      </c>
      <c r="W804" s="73">
        <v>0.96152278800000002</v>
      </c>
      <c r="X804" s="73">
        <v>-2.9690169999999998E-2</v>
      </c>
      <c r="Z804" s="73">
        <v>0.30138740200000003</v>
      </c>
      <c r="AA804" s="73">
        <v>0.77554080700000005</v>
      </c>
      <c r="AB804" s="73">
        <v>-5.5299758999999997E-2</v>
      </c>
      <c r="AD804" s="73">
        <v>0.193115078</v>
      </c>
      <c r="AE804" s="73">
        <v>0.857382847</v>
      </c>
      <c r="AF804" s="73">
        <v>-5.3219223000000003E-2</v>
      </c>
      <c r="AH804" s="73">
        <v>0.32823430300000001</v>
      </c>
      <c r="AI804" s="73">
        <v>0.80754435099999999</v>
      </c>
      <c r="AJ804" s="73">
        <v>-5.3838730000000001E-2</v>
      </c>
      <c r="AL804" s="73">
        <v>0.16728623100000001</v>
      </c>
      <c r="AM804" s="73">
        <v>0.87295483900000004</v>
      </c>
      <c r="AN804" s="73">
        <v>2.6531981999999999E-2</v>
      </c>
      <c r="AO804" s="73">
        <v>3</v>
      </c>
      <c r="AP804" s="73">
        <v>3</v>
      </c>
      <c r="AQ804" s="73">
        <v>5</v>
      </c>
      <c r="AR804" s="73">
        <v>5</v>
      </c>
      <c r="AS804" s="73">
        <v>5</v>
      </c>
      <c r="AT804" s="73">
        <v>1</v>
      </c>
      <c r="AU804" s="73">
        <v>2</v>
      </c>
      <c r="AV804" s="73">
        <v>3</v>
      </c>
      <c r="AW804" s="73">
        <v>3</v>
      </c>
      <c r="AX804" s="73">
        <v>6</v>
      </c>
      <c r="AY804" s="73">
        <v>3</v>
      </c>
      <c r="AZ804" s="73">
        <v>2</v>
      </c>
      <c r="BA804" s="73">
        <v>4</v>
      </c>
      <c r="BB804" s="73">
        <v>7</v>
      </c>
      <c r="BC804" s="73">
        <v>7</v>
      </c>
      <c r="BD804" s="73">
        <v>3</v>
      </c>
      <c r="BE804" s="73">
        <v>3</v>
      </c>
      <c r="BF804" s="73">
        <v>5</v>
      </c>
      <c r="BG804" s="73">
        <v>3</v>
      </c>
      <c r="BH804" s="73">
        <v>2</v>
      </c>
      <c r="BI804" s="73">
        <v>3</v>
      </c>
      <c r="BJ804" s="73">
        <v>2</v>
      </c>
      <c r="BK804" s="73">
        <v>6</v>
      </c>
      <c r="BL804" s="73">
        <v>5</v>
      </c>
      <c r="BM804" s="73">
        <v>4</v>
      </c>
      <c r="BN804" s="73">
        <v>2</v>
      </c>
      <c r="BO804" s="73">
        <v>6</v>
      </c>
      <c r="BP804" s="73">
        <v>4</v>
      </c>
      <c r="BQ804" s="73">
        <v>6</v>
      </c>
      <c r="BR804" s="73">
        <v>3</v>
      </c>
      <c r="BT804" s="73" t="s">
        <v>3922</v>
      </c>
      <c r="BU804" s="73">
        <v>24.6645</v>
      </c>
      <c r="BV804" s="73">
        <v>24.721900000000002</v>
      </c>
      <c r="BW804" s="73">
        <v>24.690999999999999</v>
      </c>
      <c r="BX804" s="73">
        <v>24.841699999999999</v>
      </c>
      <c r="BY804" s="73">
        <v>24.654699999999998</v>
      </c>
      <c r="BZ804" s="73">
        <v>24.686199999999999</v>
      </c>
      <c r="CA804" s="73">
        <v>24.522200000000002</v>
      </c>
      <c r="CB804" s="73">
        <v>24.8582</v>
      </c>
      <c r="CC804" s="73">
        <v>24.6815</v>
      </c>
      <c r="CD804" s="73">
        <v>24.677299999999999</v>
      </c>
      <c r="CE804" s="73">
        <v>24.6021</v>
      </c>
      <c r="CF804" s="73">
        <v>24.4389</v>
      </c>
      <c r="CG804" s="73">
        <v>24.7166</v>
      </c>
      <c r="CH804" s="73">
        <v>24.869599999999998</v>
      </c>
      <c r="CI804" s="73">
        <v>24.670200000000001</v>
      </c>
      <c r="CJ804" s="73">
        <v>24.378399999999999</v>
      </c>
      <c r="CK804" s="73">
        <v>24.766999999999999</v>
      </c>
      <c r="CL804" s="73">
        <v>24.685400000000001</v>
      </c>
      <c r="CM804" s="73">
        <v>24.498899999999999</v>
      </c>
      <c r="CN804" s="73">
        <v>24.978000000000002</v>
      </c>
      <c r="CO804" s="73">
        <v>24.4635</v>
      </c>
      <c r="CP804" s="73">
        <v>24.692599999999999</v>
      </c>
      <c r="CQ804" s="73">
        <v>24.828900000000001</v>
      </c>
      <c r="CR804" s="73">
        <v>24.729099999999999</v>
      </c>
      <c r="CS804" s="73">
        <v>24.590599999999998</v>
      </c>
      <c r="CT804" s="73">
        <v>24.56</v>
      </c>
      <c r="CU804" s="73">
        <v>24.832599999999999</v>
      </c>
      <c r="CV804" s="73">
        <v>24.825900000000001</v>
      </c>
      <c r="CW804" s="73">
        <v>24.690100000000001</v>
      </c>
      <c r="CX804" s="73">
        <v>24.797899999999998</v>
      </c>
      <c r="CZ804" s="75">
        <f t="shared" si="144"/>
        <v>24.714760000000002</v>
      </c>
      <c r="DA804" s="75">
        <f t="shared" si="145"/>
        <v>7.5601838601981289E-2</v>
      </c>
      <c r="DB804" s="75">
        <f t="shared" si="146"/>
        <v>24.685079999999999</v>
      </c>
      <c r="DC804" s="75">
        <f t="shared" si="147"/>
        <v>0.11892752835235366</v>
      </c>
      <c r="DD804" s="75">
        <f t="shared" si="148"/>
        <v>24.659479999999995</v>
      </c>
      <c r="DE804" s="75">
        <f t="shared" si="149"/>
        <v>0.15769910272414295</v>
      </c>
      <c r="DF804" s="75">
        <f t="shared" si="150"/>
        <v>24.661540000000002</v>
      </c>
      <c r="DG804" s="75">
        <f t="shared" si="151"/>
        <v>0.23369749249831592</v>
      </c>
      <c r="DH804" s="75">
        <f t="shared" si="152"/>
        <v>24.66094</v>
      </c>
      <c r="DI804" s="75">
        <f t="shared" si="153"/>
        <v>0.13945337213563569</v>
      </c>
      <c r="DJ804" s="75">
        <f t="shared" si="154"/>
        <v>24.741300000000003</v>
      </c>
      <c r="DK804" s="75">
        <f t="shared" si="155"/>
        <v>0.11639108642847203</v>
      </c>
      <c r="DM804" s="74" t="s">
        <v>3923</v>
      </c>
      <c r="DN804" s="74" t="s">
        <v>3924</v>
      </c>
    </row>
    <row r="805" spans="2:118" s="73" customFormat="1" x14ac:dyDescent="0.35">
      <c r="B805" s="74" t="s">
        <v>3929</v>
      </c>
      <c r="C805" s="74" t="s">
        <v>3930</v>
      </c>
      <c r="D805" s="73">
        <v>1</v>
      </c>
      <c r="E805" s="74"/>
      <c r="F805" s="74"/>
      <c r="G805" s="74" t="s">
        <v>1491</v>
      </c>
      <c r="H805" s="74" t="s">
        <v>1491</v>
      </c>
      <c r="I805" s="73">
        <v>28</v>
      </c>
      <c r="J805" s="73">
        <v>28</v>
      </c>
      <c r="K805" s="73">
        <v>28</v>
      </c>
      <c r="L805" s="73">
        <v>33.6</v>
      </c>
      <c r="M805" s="73">
        <v>114.6</v>
      </c>
      <c r="N805" s="73">
        <v>0</v>
      </c>
      <c r="O805" s="73">
        <v>268.87</v>
      </c>
      <c r="P805" s="73">
        <v>2988700000</v>
      </c>
      <c r="Q805" s="73">
        <v>317</v>
      </c>
      <c r="S805" s="73">
        <v>9.5558799999999999E-2</v>
      </c>
      <c r="T805" s="73">
        <v>0.99047600000000002</v>
      </c>
      <c r="V805" s="73">
        <v>0.34130044500000001</v>
      </c>
      <c r="W805" s="73">
        <v>0.95196529299999999</v>
      </c>
      <c r="X805" s="73">
        <v>5.4535293999999998E-2</v>
      </c>
      <c r="Z805" s="73">
        <v>0.61361289500000005</v>
      </c>
      <c r="AA805" s="73">
        <v>0.67493599999999998</v>
      </c>
      <c r="AB805" s="73">
        <v>7.0788192999999999E-2</v>
      </c>
      <c r="AD805" s="73">
        <v>8.4635349999999998E-2</v>
      </c>
      <c r="AE805" s="73">
        <v>0.94565461799999995</v>
      </c>
      <c r="AF805" s="73">
        <v>-2.2855377E-2</v>
      </c>
      <c r="AH805" s="73">
        <v>9.8769943999999998E-2</v>
      </c>
      <c r="AI805" s="73">
        <v>0.93888924600000001</v>
      </c>
      <c r="AJ805" s="73">
        <v>2.0235824999999999E-2</v>
      </c>
      <c r="AL805" s="73">
        <v>0.62691505800000003</v>
      </c>
      <c r="AM805" s="73">
        <v>0.63585406899999997</v>
      </c>
      <c r="AN805" s="73">
        <v>6.7889404E-2</v>
      </c>
      <c r="AO805" s="73">
        <v>7</v>
      </c>
      <c r="AP805" s="73">
        <v>11</v>
      </c>
      <c r="AQ805" s="73">
        <v>6</v>
      </c>
      <c r="AR805" s="73">
        <v>5</v>
      </c>
      <c r="AS805" s="73">
        <v>10</v>
      </c>
      <c r="AT805" s="73">
        <v>11</v>
      </c>
      <c r="AU805" s="73">
        <v>13</v>
      </c>
      <c r="AV805" s="73">
        <v>11</v>
      </c>
      <c r="AW805" s="73">
        <v>10</v>
      </c>
      <c r="AX805" s="73">
        <v>16</v>
      </c>
      <c r="AY805" s="73">
        <v>14</v>
      </c>
      <c r="AZ805" s="73">
        <v>12</v>
      </c>
      <c r="BA805" s="73">
        <v>12</v>
      </c>
      <c r="BB805" s="73">
        <v>14</v>
      </c>
      <c r="BC805" s="73">
        <v>14</v>
      </c>
      <c r="BD805" s="73">
        <v>10</v>
      </c>
      <c r="BE805" s="73">
        <v>12</v>
      </c>
      <c r="BF805" s="73">
        <v>7</v>
      </c>
      <c r="BG805" s="73">
        <v>10</v>
      </c>
      <c r="BH805" s="73">
        <v>5</v>
      </c>
      <c r="BI805" s="73">
        <v>11</v>
      </c>
      <c r="BJ805" s="73">
        <v>7</v>
      </c>
      <c r="BK805" s="73">
        <v>10</v>
      </c>
      <c r="BL805" s="73">
        <v>13</v>
      </c>
      <c r="BM805" s="73">
        <v>6</v>
      </c>
      <c r="BN805" s="73">
        <v>12</v>
      </c>
      <c r="BO805" s="73">
        <v>13</v>
      </c>
      <c r="BP805" s="73">
        <v>12</v>
      </c>
      <c r="BQ805" s="73">
        <v>15</v>
      </c>
      <c r="BR805" s="73">
        <v>8</v>
      </c>
      <c r="BT805" s="73" t="s">
        <v>3928</v>
      </c>
      <c r="BU805" s="73">
        <v>25.42</v>
      </c>
      <c r="BV805" s="73">
        <v>25.460599999999999</v>
      </c>
      <c r="BW805" s="73">
        <v>25.426200000000001</v>
      </c>
      <c r="BX805" s="73">
        <v>25.307700000000001</v>
      </c>
      <c r="BY805" s="73">
        <v>25.242100000000001</v>
      </c>
      <c r="BZ805" s="73">
        <v>25.573699999999999</v>
      </c>
      <c r="CA805" s="73">
        <v>25.349399999999999</v>
      </c>
      <c r="CB805" s="73">
        <v>25.294499999999999</v>
      </c>
      <c r="CC805" s="73">
        <v>25.545200000000001</v>
      </c>
      <c r="CD805" s="73">
        <v>25.366499999999998</v>
      </c>
      <c r="CE805" s="73">
        <v>25.516100000000002</v>
      </c>
      <c r="CF805" s="73">
        <v>25.513000000000002</v>
      </c>
      <c r="CG805" s="73">
        <v>25.406300000000002</v>
      </c>
      <c r="CH805" s="73">
        <v>25.312200000000001</v>
      </c>
      <c r="CI805" s="73">
        <v>25.462900000000001</v>
      </c>
      <c r="CJ805" s="73">
        <v>25.5337</v>
      </c>
      <c r="CK805" s="73">
        <v>25.557600000000001</v>
      </c>
      <c r="CL805" s="73">
        <v>25.3399</v>
      </c>
      <c r="CM805" s="73">
        <v>25.221399999999999</v>
      </c>
      <c r="CN805" s="73">
        <v>25.089600000000001</v>
      </c>
      <c r="CO805" s="73">
        <v>25.625699999999998</v>
      </c>
      <c r="CP805" s="73">
        <v>25.317900000000002</v>
      </c>
      <c r="CQ805" s="73">
        <v>25.2972</v>
      </c>
      <c r="CR805" s="73">
        <v>25.428699999999999</v>
      </c>
      <c r="CS805" s="73">
        <v>25.2883</v>
      </c>
      <c r="CT805" s="73">
        <v>25.541799999999999</v>
      </c>
      <c r="CU805" s="73">
        <v>25.467700000000001</v>
      </c>
      <c r="CV805" s="73">
        <v>25.402799999999999</v>
      </c>
      <c r="CW805" s="73">
        <v>25.441500000000001</v>
      </c>
      <c r="CX805" s="73">
        <v>25.342199999999998</v>
      </c>
      <c r="CZ805" s="75">
        <f t="shared" si="144"/>
        <v>25.371320000000004</v>
      </c>
      <c r="DA805" s="75">
        <f t="shared" si="145"/>
        <v>9.232793185163414E-2</v>
      </c>
      <c r="DB805" s="75">
        <f t="shared" si="146"/>
        <v>25.42586</v>
      </c>
      <c r="DC805" s="75">
        <f t="shared" si="147"/>
        <v>0.12522369184782925</v>
      </c>
      <c r="DD805" s="75">
        <f t="shared" si="148"/>
        <v>25.442100000000003</v>
      </c>
      <c r="DE805" s="75">
        <f t="shared" si="149"/>
        <v>8.5280566367725616E-2</v>
      </c>
      <c r="DF805" s="75">
        <f t="shared" si="150"/>
        <v>25.348440000000004</v>
      </c>
      <c r="DG805" s="75">
        <f t="shared" si="151"/>
        <v>0.20079804032908288</v>
      </c>
      <c r="DH805" s="75">
        <f t="shared" si="152"/>
        <v>25.391559999999998</v>
      </c>
      <c r="DI805" s="75">
        <f t="shared" si="153"/>
        <v>0.14247206041887564</v>
      </c>
      <c r="DJ805" s="75">
        <f t="shared" si="154"/>
        <v>25.4392</v>
      </c>
      <c r="DK805" s="75">
        <f t="shared" si="155"/>
        <v>7.4293774974758378E-2</v>
      </c>
      <c r="DM805" s="74" t="s">
        <v>3929</v>
      </c>
      <c r="DN805" s="74" t="s">
        <v>3930</v>
      </c>
    </row>
    <row r="806" spans="2:118" s="73" customFormat="1" x14ac:dyDescent="0.35">
      <c r="B806" s="74" t="s">
        <v>3932</v>
      </c>
      <c r="C806" s="74" t="s">
        <v>3933</v>
      </c>
      <c r="D806" s="73">
        <v>1</v>
      </c>
      <c r="E806" s="74" t="s">
        <v>1480</v>
      </c>
      <c r="F806" s="74" t="s">
        <v>546</v>
      </c>
      <c r="G806" s="74" t="s">
        <v>1481</v>
      </c>
      <c r="H806" s="74" t="s">
        <v>1482</v>
      </c>
      <c r="I806" s="73">
        <v>26</v>
      </c>
      <c r="J806" s="73">
        <v>26</v>
      </c>
      <c r="K806" s="73">
        <v>26</v>
      </c>
      <c r="L806" s="73">
        <v>56.7</v>
      </c>
      <c r="M806" s="73">
        <v>57.725999999999999</v>
      </c>
      <c r="N806" s="73">
        <v>0</v>
      </c>
      <c r="O806" s="73">
        <v>323.31</v>
      </c>
      <c r="P806" s="73">
        <v>10771000000</v>
      </c>
      <c r="Q806" s="73">
        <v>462</v>
      </c>
      <c r="S806" s="73">
        <v>1.0615699999999999</v>
      </c>
      <c r="T806" s="73">
        <v>0.70155400000000001</v>
      </c>
      <c r="V806" s="73">
        <v>0.11175048</v>
      </c>
      <c r="W806" s="73">
        <v>0.96538661999999997</v>
      </c>
      <c r="X806" s="73">
        <v>-3.3555603000000003E-2</v>
      </c>
      <c r="Z806" s="73">
        <v>0.77695667099999999</v>
      </c>
      <c r="AA806" s="73">
        <v>0.53321284199999996</v>
      </c>
      <c r="AB806" s="73">
        <v>-0.117425156</v>
      </c>
      <c r="AD806" s="73">
        <v>0.23998430000000001</v>
      </c>
      <c r="AE806" s="73">
        <v>0.84144513799999998</v>
      </c>
      <c r="AF806" s="73">
        <v>-5.1062011999999997E-2</v>
      </c>
      <c r="AH806" s="73">
        <v>1.0112311789999999</v>
      </c>
      <c r="AI806" s="73">
        <v>0.46956725100000002</v>
      </c>
      <c r="AJ806" s="73">
        <v>-0.144522858</v>
      </c>
      <c r="AL806" s="73">
        <v>2.0605900149999998</v>
      </c>
      <c r="AM806" s="73">
        <v>0.107685775</v>
      </c>
      <c r="AN806" s="73">
        <v>-0.25121612500000001</v>
      </c>
      <c r="AO806" s="73">
        <v>13</v>
      </c>
      <c r="AP806" s="73">
        <v>15</v>
      </c>
      <c r="AQ806" s="73">
        <v>13</v>
      </c>
      <c r="AR806" s="73">
        <v>15</v>
      </c>
      <c r="AS806" s="73">
        <v>14</v>
      </c>
      <c r="AT806" s="73">
        <v>14</v>
      </c>
      <c r="AU806" s="73">
        <v>15</v>
      </c>
      <c r="AV806" s="73">
        <v>14</v>
      </c>
      <c r="AW806" s="73">
        <v>19</v>
      </c>
      <c r="AX806" s="73">
        <v>20</v>
      </c>
      <c r="AY806" s="73">
        <v>12</v>
      </c>
      <c r="AZ806" s="73">
        <v>16</v>
      </c>
      <c r="BA806" s="73">
        <v>17</v>
      </c>
      <c r="BB806" s="73">
        <v>17</v>
      </c>
      <c r="BC806" s="73">
        <v>16</v>
      </c>
      <c r="BD806" s="73">
        <v>14</v>
      </c>
      <c r="BE806" s="73">
        <v>14</v>
      </c>
      <c r="BF806" s="73">
        <v>14</v>
      </c>
      <c r="BG806" s="73">
        <v>17</v>
      </c>
      <c r="BH806" s="73">
        <v>16</v>
      </c>
      <c r="BI806" s="73">
        <v>15</v>
      </c>
      <c r="BJ806" s="73">
        <v>14</v>
      </c>
      <c r="BK806" s="73">
        <v>14</v>
      </c>
      <c r="BL806" s="73">
        <v>15</v>
      </c>
      <c r="BM806" s="73">
        <v>16</v>
      </c>
      <c r="BN806" s="73">
        <v>15</v>
      </c>
      <c r="BO806" s="73">
        <v>15</v>
      </c>
      <c r="BP806" s="73">
        <v>16</v>
      </c>
      <c r="BQ806" s="73">
        <v>20</v>
      </c>
      <c r="BR806" s="73">
        <v>17</v>
      </c>
      <c r="BT806" s="73" t="s">
        <v>3931</v>
      </c>
      <c r="BU806" s="73">
        <v>27.441400000000002</v>
      </c>
      <c r="BV806" s="73">
        <v>27.627099999999999</v>
      </c>
      <c r="BW806" s="73">
        <v>27.2502</v>
      </c>
      <c r="BX806" s="73">
        <v>27.453800000000001</v>
      </c>
      <c r="BY806" s="73">
        <v>27.3887</v>
      </c>
      <c r="BZ806" s="73">
        <v>27.652000000000001</v>
      </c>
      <c r="CA806" s="73">
        <v>27.496500000000001</v>
      </c>
      <c r="CB806" s="73">
        <v>27.462800000000001</v>
      </c>
      <c r="CC806" s="73">
        <v>27.279299999999999</v>
      </c>
      <c r="CD806" s="73">
        <v>27.102799999999998</v>
      </c>
      <c r="CE806" s="73">
        <v>27.37</v>
      </c>
      <c r="CF806" s="73">
        <v>27.456700000000001</v>
      </c>
      <c r="CG806" s="73">
        <v>27.293600000000001</v>
      </c>
      <c r="CH806" s="73">
        <v>27.2851</v>
      </c>
      <c r="CI806" s="73">
        <v>27.168600000000001</v>
      </c>
      <c r="CJ806" s="73">
        <v>27.4191</v>
      </c>
      <c r="CK806" s="73">
        <v>27.381599999999999</v>
      </c>
      <c r="CL806" s="73">
        <v>27.188300000000002</v>
      </c>
      <c r="CM806" s="73">
        <v>27.338200000000001</v>
      </c>
      <c r="CN806" s="73">
        <v>27.578600000000002</v>
      </c>
      <c r="CO806" s="73">
        <v>27.2561</v>
      </c>
      <c r="CP806" s="73">
        <v>27.475899999999999</v>
      </c>
      <c r="CQ806" s="73">
        <v>27.2471</v>
      </c>
      <c r="CR806" s="73">
        <v>27.241800000000001</v>
      </c>
      <c r="CS806" s="73">
        <v>27.217600000000001</v>
      </c>
      <c r="CT806" s="73">
        <v>27.122800000000002</v>
      </c>
      <c r="CU806" s="73">
        <v>27.071000000000002</v>
      </c>
      <c r="CV806" s="73">
        <v>27.292300000000001</v>
      </c>
      <c r="CW806" s="73">
        <v>27.1707</v>
      </c>
      <c r="CX806" s="73">
        <v>27.2483</v>
      </c>
      <c r="CZ806" s="75">
        <f t="shared" si="144"/>
        <v>27.43224</v>
      </c>
      <c r="DA806" s="75">
        <f t="shared" si="145"/>
        <v>0.13560369832714714</v>
      </c>
      <c r="DB806" s="75">
        <f t="shared" si="146"/>
        <v>27.398680000000002</v>
      </c>
      <c r="DC806" s="75">
        <f t="shared" si="147"/>
        <v>0.21192434263198862</v>
      </c>
      <c r="DD806" s="75">
        <f t="shared" si="148"/>
        <v>27.314800000000002</v>
      </c>
      <c r="DE806" s="75">
        <f t="shared" si="149"/>
        <v>0.10710814628215733</v>
      </c>
      <c r="DF806" s="75">
        <f t="shared" si="150"/>
        <v>27.381160000000001</v>
      </c>
      <c r="DG806" s="75">
        <f t="shared" si="151"/>
        <v>0.14094567393148319</v>
      </c>
      <c r="DH806" s="75">
        <f t="shared" si="152"/>
        <v>27.287700000000001</v>
      </c>
      <c r="DI806" s="75">
        <f t="shared" si="153"/>
        <v>0.10616847460522301</v>
      </c>
      <c r="DJ806" s="75">
        <f t="shared" si="154"/>
        <v>27.18102</v>
      </c>
      <c r="DK806" s="75">
        <f t="shared" si="155"/>
        <v>9.0153075377382083E-2</v>
      </c>
      <c r="DM806" s="74" t="s">
        <v>3932</v>
      </c>
      <c r="DN806" s="74" t="s">
        <v>3933</v>
      </c>
    </row>
    <row r="807" spans="2:118" s="73" customFormat="1" x14ac:dyDescent="0.35">
      <c r="B807" s="74" t="s">
        <v>3935</v>
      </c>
      <c r="C807" s="74" t="s">
        <v>3936</v>
      </c>
      <c r="D807" s="73">
        <v>1</v>
      </c>
      <c r="E807" s="74" t="s">
        <v>3937</v>
      </c>
      <c r="F807" s="74" t="s">
        <v>546</v>
      </c>
      <c r="G807" s="74" t="s">
        <v>1776</v>
      </c>
      <c r="H807" s="74" t="s">
        <v>3938</v>
      </c>
      <c r="I807" s="73">
        <v>41</v>
      </c>
      <c r="J807" s="73">
        <v>37</v>
      </c>
      <c r="K807" s="73">
        <v>35</v>
      </c>
      <c r="L807" s="73">
        <v>46.3</v>
      </c>
      <c r="M807" s="73">
        <v>98.120999999999995</v>
      </c>
      <c r="N807" s="73">
        <v>0</v>
      </c>
      <c r="O807" s="73">
        <v>323.31</v>
      </c>
      <c r="P807" s="73">
        <v>7038900000</v>
      </c>
      <c r="Q807" s="73">
        <v>512</v>
      </c>
      <c r="S807" s="73">
        <v>0.71822200000000003</v>
      </c>
      <c r="T807" s="73">
        <v>0.61226899999999995</v>
      </c>
      <c r="V807" s="73">
        <v>0.32255924400000002</v>
      </c>
      <c r="W807" s="73">
        <v>0.92730526300000005</v>
      </c>
      <c r="X807" s="73">
        <v>-0.11561927800000001</v>
      </c>
      <c r="Z807" s="73">
        <v>0.90639422300000005</v>
      </c>
      <c r="AA807" s="73">
        <v>0.346188153</v>
      </c>
      <c r="AB807" s="73">
        <v>-0.24447708100000001</v>
      </c>
      <c r="AD807" s="73">
        <v>0.85235131500000005</v>
      </c>
      <c r="AE807" s="73">
        <v>0.40401473300000001</v>
      </c>
      <c r="AF807" s="73">
        <v>-0.24670066800000001</v>
      </c>
      <c r="AH807" s="73">
        <v>1.6651885710000001</v>
      </c>
      <c r="AI807" s="73">
        <v>0.227327103</v>
      </c>
      <c r="AJ807" s="73">
        <v>-0.33060722399999998</v>
      </c>
      <c r="AL807" s="73">
        <v>0.37786607100000003</v>
      </c>
      <c r="AM807" s="73">
        <v>0.61233944100000004</v>
      </c>
      <c r="AN807" s="73">
        <v>-0.109699249</v>
      </c>
      <c r="AO807" s="73">
        <v>14</v>
      </c>
      <c r="AP807" s="73">
        <v>21</v>
      </c>
      <c r="AQ807" s="73">
        <v>14</v>
      </c>
      <c r="AR807" s="73">
        <v>13</v>
      </c>
      <c r="AS807" s="73">
        <v>13</v>
      </c>
      <c r="AT807" s="73">
        <v>19</v>
      </c>
      <c r="AU807" s="73">
        <v>18</v>
      </c>
      <c r="AV807" s="73">
        <v>17</v>
      </c>
      <c r="AW807" s="73">
        <v>13</v>
      </c>
      <c r="AX807" s="73">
        <v>20</v>
      </c>
      <c r="AY807" s="73">
        <v>14</v>
      </c>
      <c r="AZ807" s="73">
        <v>21</v>
      </c>
      <c r="BA807" s="73">
        <v>14</v>
      </c>
      <c r="BB807" s="73">
        <v>23</v>
      </c>
      <c r="BC807" s="73">
        <v>21</v>
      </c>
      <c r="BD807" s="73">
        <v>18</v>
      </c>
      <c r="BE807" s="73">
        <v>15</v>
      </c>
      <c r="BF807" s="73">
        <v>13</v>
      </c>
      <c r="BG807" s="73">
        <v>18</v>
      </c>
      <c r="BH807" s="73">
        <v>15</v>
      </c>
      <c r="BI807" s="73">
        <v>15</v>
      </c>
      <c r="BJ807" s="73">
        <v>15</v>
      </c>
      <c r="BK807" s="73">
        <v>17</v>
      </c>
      <c r="BL807" s="73">
        <v>14</v>
      </c>
      <c r="BM807" s="73">
        <v>16</v>
      </c>
      <c r="BN807" s="73">
        <v>26</v>
      </c>
      <c r="BO807" s="73">
        <v>21</v>
      </c>
      <c r="BP807" s="73">
        <v>17</v>
      </c>
      <c r="BQ807" s="73">
        <v>22</v>
      </c>
      <c r="BR807" s="73">
        <v>15</v>
      </c>
      <c r="BT807" s="73" t="s">
        <v>3934</v>
      </c>
      <c r="BU807" s="73">
        <v>26.8643</v>
      </c>
      <c r="BV807" s="73">
        <v>27.033799999999999</v>
      </c>
      <c r="BW807" s="73">
        <v>26.961500000000001</v>
      </c>
      <c r="BX807" s="73">
        <v>26.957699999999999</v>
      </c>
      <c r="BY807" s="73">
        <v>26.4514</v>
      </c>
      <c r="BZ807" s="73">
        <v>27.001999999999999</v>
      </c>
      <c r="CA807" s="73">
        <v>26.537400000000002</v>
      </c>
      <c r="CB807" s="73">
        <v>26.607700000000001</v>
      </c>
      <c r="CC807" s="73">
        <v>27.028400000000001</v>
      </c>
      <c r="CD807" s="73">
        <v>26.5151</v>
      </c>
      <c r="CE807" s="73">
        <v>26.801600000000001</v>
      </c>
      <c r="CF807" s="73">
        <v>26.8416</v>
      </c>
      <c r="CG807" s="73">
        <v>26.47</v>
      </c>
      <c r="CH807" s="73">
        <v>26.3307</v>
      </c>
      <c r="CI807" s="73">
        <v>26.602599999999999</v>
      </c>
      <c r="CJ807" s="73">
        <v>26.631599999999999</v>
      </c>
      <c r="CK807" s="73">
        <v>26.411899999999999</v>
      </c>
      <c r="CL807" s="73">
        <v>26.443000000000001</v>
      </c>
      <c r="CM807" s="73">
        <v>26.533100000000001</v>
      </c>
      <c r="CN807" s="73">
        <v>27.015599999999999</v>
      </c>
      <c r="CO807" s="73">
        <v>26.6873</v>
      </c>
      <c r="CP807" s="73">
        <v>26.3719</v>
      </c>
      <c r="CQ807" s="73">
        <v>26.558700000000002</v>
      </c>
      <c r="CR807" s="73">
        <v>26.5198</v>
      </c>
      <c r="CS807" s="73">
        <v>26.478000000000002</v>
      </c>
      <c r="CT807" s="73">
        <v>27.0184</v>
      </c>
      <c r="CU807" s="73">
        <v>26.778400000000001</v>
      </c>
      <c r="CV807" s="73">
        <v>26.581800000000001</v>
      </c>
      <c r="CW807" s="73">
        <v>26.646899999999999</v>
      </c>
      <c r="CX807" s="73">
        <v>26.694700000000001</v>
      </c>
      <c r="CZ807" s="75">
        <f t="shared" si="144"/>
        <v>26.853739999999998</v>
      </c>
      <c r="DA807" s="75">
        <f t="shared" si="145"/>
        <v>0.232825305755195</v>
      </c>
      <c r="DB807" s="75">
        <f t="shared" si="146"/>
        <v>26.738119999999999</v>
      </c>
      <c r="DC807" s="75">
        <f t="shared" si="147"/>
        <v>0.25540700264479782</v>
      </c>
      <c r="DD807" s="75">
        <f t="shared" si="148"/>
        <v>26.609300000000001</v>
      </c>
      <c r="DE807" s="75">
        <f t="shared" si="149"/>
        <v>0.21680055350482866</v>
      </c>
      <c r="DF807" s="75">
        <f t="shared" si="150"/>
        <v>26.607040000000001</v>
      </c>
      <c r="DG807" s="75">
        <f t="shared" si="151"/>
        <v>0.24391613927741587</v>
      </c>
      <c r="DH807" s="75">
        <f t="shared" si="152"/>
        <v>26.523140000000001</v>
      </c>
      <c r="DI807" s="75">
        <f t="shared" si="153"/>
        <v>0.11525551179878568</v>
      </c>
      <c r="DJ807" s="75">
        <f t="shared" si="154"/>
        <v>26.744040000000002</v>
      </c>
      <c r="DK807" s="75">
        <f t="shared" si="155"/>
        <v>0.16929740990340025</v>
      </c>
      <c r="DM807" s="74" t="s">
        <v>3935</v>
      </c>
      <c r="DN807" s="74" t="s">
        <v>3936</v>
      </c>
    </row>
    <row r="808" spans="2:118" s="73" customFormat="1" x14ac:dyDescent="0.35">
      <c r="B808" s="74" t="s">
        <v>3940</v>
      </c>
      <c r="C808" s="74" t="s">
        <v>3941</v>
      </c>
      <c r="D808" s="73">
        <v>1</v>
      </c>
      <c r="E808" s="74"/>
      <c r="F808" s="74" t="s">
        <v>495</v>
      </c>
      <c r="G808" s="74"/>
      <c r="H808" s="74" t="s">
        <v>495</v>
      </c>
      <c r="I808" s="73">
        <v>3</v>
      </c>
      <c r="J808" s="73">
        <v>3</v>
      </c>
      <c r="K808" s="73">
        <v>3</v>
      </c>
      <c r="L808" s="73">
        <v>15.9</v>
      </c>
      <c r="M808" s="73">
        <v>31.297000000000001</v>
      </c>
      <c r="N808" s="73">
        <v>0</v>
      </c>
      <c r="O808" s="73">
        <v>47.512999999999998</v>
      </c>
      <c r="P808" s="73">
        <v>641820000</v>
      </c>
      <c r="Q808" s="73">
        <v>50</v>
      </c>
      <c r="S808" s="73">
        <v>1.03016</v>
      </c>
      <c r="T808" s="73">
        <v>0.247281</v>
      </c>
      <c r="V808" s="73">
        <v>0.59033332599999999</v>
      </c>
      <c r="W808" s="73">
        <v>1</v>
      </c>
      <c r="X808" s="73">
        <v>0.61757316600000001</v>
      </c>
      <c r="Z808" s="73">
        <v>0.67584293600000001</v>
      </c>
      <c r="AA808" s="73">
        <v>0.29064754100000001</v>
      </c>
      <c r="AB808" s="73">
        <v>0.69224014300000003</v>
      </c>
      <c r="AD808" s="73">
        <v>0.64086915499999997</v>
      </c>
      <c r="AE808" s="73">
        <v>0.372261438</v>
      </c>
      <c r="AF808" s="73">
        <v>0.65349960299999998</v>
      </c>
      <c r="AH808" s="73">
        <v>0.95013449100000003</v>
      </c>
      <c r="AI808" s="73">
        <v>0.229220339</v>
      </c>
      <c r="AJ808" s="73">
        <v>0.90169181799999998</v>
      </c>
      <c r="AL808" s="73">
        <v>0.86848094099999995</v>
      </c>
      <c r="AM808" s="73">
        <v>0.124324752</v>
      </c>
      <c r="AN808" s="73">
        <v>0.83109779399999995</v>
      </c>
      <c r="AO808" s="73">
        <v>1</v>
      </c>
      <c r="AP808" s="73">
        <v>2</v>
      </c>
      <c r="AQ808" s="73">
        <v>1</v>
      </c>
      <c r="AR808" s="73">
        <v>2</v>
      </c>
      <c r="AS808" s="73">
        <v>1</v>
      </c>
      <c r="AT808" s="73">
        <v>1</v>
      </c>
      <c r="AU808" s="73">
        <v>1</v>
      </c>
      <c r="AV808" s="73">
        <v>3</v>
      </c>
      <c r="AW808" s="73">
        <v>1</v>
      </c>
      <c r="AX808" s="73">
        <v>2</v>
      </c>
      <c r="AY808" s="73">
        <v>2</v>
      </c>
      <c r="AZ808" s="73">
        <v>2</v>
      </c>
      <c r="BA808" s="73">
        <v>1</v>
      </c>
      <c r="BB808" s="73">
        <v>3</v>
      </c>
      <c r="BC808" s="73">
        <v>2</v>
      </c>
      <c r="BD808" s="73">
        <v>1</v>
      </c>
      <c r="BE808" s="73">
        <v>1</v>
      </c>
      <c r="BF808" s="73">
        <v>1</v>
      </c>
      <c r="BG808" s="73">
        <v>1</v>
      </c>
      <c r="BH808" s="73">
        <v>2</v>
      </c>
      <c r="BI808" s="73">
        <v>1</v>
      </c>
      <c r="BJ808" s="73">
        <v>1</v>
      </c>
      <c r="BK808" s="73">
        <v>2</v>
      </c>
      <c r="BL808" s="73">
        <v>2</v>
      </c>
      <c r="BM808" s="73">
        <v>2</v>
      </c>
      <c r="BN808" s="73">
        <v>2</v>
      </c>
      <c r="BO808" s="73">
        <v>2</v>
      </c>
      <c r="BP808" s="73">
        <v>3</v>
      </c>
      <c r="BQ808" s="73">
        <v>3</v>
      </c>
      <c r="BR808" s="73">
        <v>1</v>
      </c>
      <c r="BT808" s="73" t="s">
        <v>3939</v>
      </c>
      <c r="BU808" s="73">
        <v>23.032599999999999</v>
      </c>
      <c r="BV808" s="73">
        <v>22.732700000000001</v>
      </c>
      <c r="BW808" s="73" t="s">
        <v>558</v>
      </c>
      <c r="BX808" s="73">
        <v>23.0657</v>
      </c>
      <c r="BY808" s="73">
        <v>23.162500000000001</v>
      </c>
      <c r="BZ808" s="73">
        <v>23.342600000000001</v>
      </c>
      <c r="CA808" s="73">
        <v>23.160900000000002</v>
      </c>
      <c r="CB808" s="73">
        <v>22.881</v>
      </c>
      <c r="CC808" s="73">
        <v>22.918399999999998</v>
      </c>
      <c r="CD808" s="73">
        <v>23.321400000000001</v>
      </c>
      <c r="CE808" s="73">
        <v>23.193200000000001</v>
      </c>
      <c r="CF808" s="73">
        <v>22.813800000000001</v>
      </c>
      <c r="CG808" s="73">
        <v>23.507100000000001</v>
      </c>
      <c r="CH808" s="73">
        <v>23.3062</v>
      </c>
      <c r="CI808" s="73">
        <v>23.177299999999999</v>
      </c>
      <c r="CJ808" s="73">
        <v>23.391500000000001</v>
      </c>
      <c r="CK808" s="73">
        <v>23.258700000000001</v>
      </c>
      <c r="CL808" s="73">
        <v>23.06</v>
      </c>
      <c r="CM808" s="73">
        <v>23.037800000000001</v>
      </c>
      <c r="CN808" s="73">
        <v>23.055900000000001</v>
      </c>
      <c r="CO808" s="73">
        <v>23.7133</v>
      </c>
      <c r="CP808" s="73">
        <v>23.530799999999999</v>
      </c>
      <c r="CQ808" s="73">
        <v>23.341799999999999</v>
      </c>
      <c r="CR808" s="73">
        <v>23.193000000000001</v>
      </c>
      <c r="CS808" s="73">
        <v>23.265999999999998</v>
      </c>
      <c r="CT808" s="73">
        <v>23.386399999999998</v>
      </c>
      <c r="CU808" s="73">
        <v>23.1997</v>
      </c>
      <c r="CV808" s="73">
        <v>23.5336</v>
      </c>
      <c r="CW808" s="73">
        <v>23.192799999999998</v>
      </c>
      <c r="CX808" s="73">
        <v>23.3794</v>
      </c>
      <c r="CZ808" s="75">
        <f t="shared" si="144"/>
        <v>22.998374999999996</v>
      </c>
      <c r="DA808" s="75">
        <f t="shared" si="145"/>
        <v>0.1854941396199169</v>
      </c>
      <c r="DB808" s="75">
        <f t="shared" si="146"/>
        <v>23.124859999999998</v>
      </c>
      <c r="DC808" s="75">
        <f t="shared" si="147"/>
        <v>0.21761835400535573</v>
      </c>
      <c r="DD808" s="75">
        <f t="shared" si="148"/>
        <v>23.199520000000003</v>
      </c>
      <c r="DE808" s="75">
        <f t="shared" si="149"/>
        <v>0.25263593766525005</v>
      </c>
      <c r="DF808" s="75">
        <f t="shared" si="150"/>
        <v>23.160779999999999</v>
      </c>
      <c r="DG808" s="75">
        <f t="shared" si="151"/>
        <v>0.1574011975812131</v>
      </c>
      <c r="DH808" s="75">
        <f t="shared" si="152"/>
        <v>23.408980000000003</v>
      </c>
      <c r="DI808" s="75">
        <f t="shared" si="153"/>
        <v>0.21157419975034764</v>
      </c>
      <c r="DJ808" s="75">
        <f t="shared" si="154"/>
        <v>23.338380000000001</v>
      </c>
      <c r="DK808" s="75">
        <f t="shared" si="155"/>
        <v>0.14363590080477817</v>
      </c>
      <c r="DM808" s="74" t="s">
        <v>3940</v>
      </c>
      <c r="DN808" s="74" t="s">
        <v>3941</v>
      </c>
    </row>
    <row r="809" spans="2:118" s="73" customFormat="1" x14ac:dyDescent="0.35">
      <c r="B809" s="74" t="s">
        <v>3943</v>
      </c>
      <c r="C809" s="74" t="s">
        <v>3944</v>
      </c>
      <c r="D809" s="73">
        <v>1</v>
      </c>
      <c r="E809" s="74" t="s">
        <v>3945</v>
      </c>
      <c r="F809" s="74" t="s">
        <v>3946</v>
      </c>
      <c r="G809" s="74"/>
      <c r="H809" s="74" t="s">
        <v>3947</v>
      </c>
      <c r="I809" s="73">
        <v>9</v>
      </c>
      <c r="J809" s="73">
        <v>9</v>
      </c>
      <c r="K809" s="73">
        <v>9</v>
      </c>
      <c r="L809" s="73">
        <v>53</v>
      </c>
      <c r="M809" s="73">
        <v>14.786</v>
      </c>
      <c r="N809" s="73">
        <v>0</v>
      </c>
      <c r="O809" s="73">
        <v>323.31</v>
      </c>
      <c r="P809" s="73">
        <v>15499000000</v>
      </c>
      <c r="Q809" s="73">
        <v>279</v>
      </c>
      <c r="S809" s="73">
        <v>2.3521200000000002</v>
      </c>
      <c r="T809" s="73">
        <v>0.33226899999999998</v>
      </c>
      <c r="V809" s="73">
        <v>0.85340275499999996</v>
      </c>
      <c r="W809" s="73">
        <v>1</v>
      </c>
      <c r="X809" s="73">
        <v>-0.202225876</v>
      </c>
      <c r="Z809" s="73">
        <v>0.780624596</v>
      </c>
      <c r="AA809" s="73">
        <v>0.41669286799999999</v>
      </c>
      <c r="AB809" s="73">
        <v>-0.19813346900000001</v>
      </c>
      <c r="AD809" s="73">
        <v>0.87673225700000001</v>
      </c>
      <c r="AE809" s="73">
        <v>0.43150937</v>
      </c>
      <c r="AF809" s="73">
        <v>-0.20563278199999999</v>
      </c>
      <c r="AH809" s="73">
        <v>1.4639894369999999</v>
      </c>
      <c r="AI809" s="73">
        <v>0.236487805</v>
      </c>
      <c r="AJ809" s="73">
        <v>-0.34425048800000002</v>
      </c>
      <c r="AK809" s="73" t="s">
        <v>340</v>
      </c>
      <c r="AL809" s="73">
        <v>2.625418706</v>
      </c>
      <c r="AM809" s="73">
        <v>2.3863013999999998E-2</v>
      </c>
      <c r="AN809" s="73">
        <v>-0.50702438400000005</v>
      </c>
      <c r="AO809" s="73">
        <v>12</v>
      </c>
      <c r="AP809" s="73">
        <v>7</v>
      </c>
      <c r="AQ809" s="73">
        <v>11</v>
      </c>
      <c r="AR809" s="73">
        <v>11</v>
      </c>
      <c r="AS809" s="73">
        <v>8</v>
      </c>
      <c r="AT809" s="73">
        <v>6</v>
      </c>
      <c r="AU809" s="73">
        <v>9</v>
      </c>
      <c r="AV809" s="73">
        <v>10</v>
      </c>
      <c r="AW809" s="73">
        <v>9</v>
      </c>
      <c r="AX809" s="73">
        <v>9</v>
      </c>
      <c r="AY809" s="73">
        <v>10</v>
      </c>
      <c r="AZ809" s="73">
        <v>9</v>
      </c>
      <c r="BA809" s="73">
        <v>10</v>
      </c>
      <c r="BB809" s="73">
        <v>10</v>
      </c>
      <c r="BC809" s="73">
        <v>10</v>
      </c>
      <c r="BD809" s="73">
        <v>7</v>
      </c>
      <c r="BE809" s="73">
        <v>11</v>
      </c>
      <c r="BF809" s="73">
        <v>9</v>
      </c>
      <c r="BG809" s="73">
        <v>10</v>
      </c>
      <c r="BH809" s="73">
        <v>9</v>
      </c>
      <c r="BI809" s="73">
        <v>9</v>
      </c>
      <c r="BJ809" s="73">
        <v>7</v>
      </c>
      <c r="BK809" s="73">
        <v>10</v>
      </c>
      <c r="BL809" s="73">
        <v>10</v>
      </c>
      <c r="BM809" s="73">
        <v>10</v>
      </c>
      <c r="BN809" s="73">
        <v>8</v>
      </c>
      <c r="BO809" s="73">
        <v>8</v>
      </c>
      <c r="BP809" s="73">
        <v>10</v>
      </c>
      <c r="BQ809" s="73">
        <v>10</v>
      </c>
      <c r="BR809" s="73">
        <v>10</v>
      </c>
      <c r="BT809" s="73" t="s">
        <v>3942</v>
      </c>
      <c r="BU809" s="73">
        <v>28.411799999999999</v>
      </c>
      <c r="BV809" s="73">
        <v>28.1221</v>
      </c>
      <c r="BW809" s="73">
        <v>28.120200000000001</v>
      </c>
      <c r="BX809" s="73">
        <v>28.085699999999999</v>
      </c>
      <c r="BY809" s="73">
        <v>27.7713</v>
      </c>
      <c r="BZ809" s="73">
        <v>28.118099999999998</v>
      </c>
      <c r="CA809" s="73">
        <v>27.810700000000001</v>
      </c>
      <c r="CB809" s="73">
        <v>27.7775</v>
      </c>
      <c r="CC809" s="73">
        <v>28.0154</v>
      </c>
      <c r="CD809" s="73">
        <v>27.778300000000002</v>
      </c>
      <c r="CE809" s="73">
        <v>28.158899999999999</v>
      </c>
      <c r="CF809" s="73">
        <v>27.929300000000001</v>
      </c>
      <c r="CG809" s="73">
        <v>27.842600000000001</v>
      </c>
      <c r="CH809" s="73">
        <v>27.932600000000001</v>
      </c>
      <c r="CI809" s="73">
        <v>27.657</v>
      </c>
      <c r="CJ809" s="73">
        <v>27.944500000000001</v>
      </c>
      <c r="CK809" s="73">
        <v>28.049800000000001</v>
      </c>
      <c r="CL809" s="73">
        <v>27.772200000000002</v>
      </c>
      <c r="CM809" s="73">
        <v>27.697600000000001</v>
      </c>
      <c r="CN809" s="73">
        <v>28.018799999999999</v>
      </c>
      <c r="CO809" s="73">
        <v>27.8261</v>
      </c>
      <c r="CP809" s="73">
        <v>27.912199999999999</v>
      </c>
      <c r="CQ809" s="73">
        <v>27.822700000000001</v>
      </c>
      <c r="CR809" s="73">
        <v>27.407900000000001</v>
      </c>
      <c r="CS809" s="73">
        <v>27.821000000000002</v>
      </c>
      <c r="CT809" s="73">
        <v>27.5916</v>
      </c>
      <c r="CU809" s="73">
        <v>27.618300000000001</v>
      </c>
      <c r="CV809" s="73">
        <v>27.498799999999999</v>
      </c>
      <c r="CW809" s="73">
        <v>27.476099999999999</v>
      </c>
      <c r="CX809" s="73">
        <v>27.7912</v>
      </c>
      <c r="CZ809" s="75">
        <f t="shared" si="144"/>
        <v>28.102219999999999</v>
      </c>
      <c r="DA809" s="75">
        <f t="shared" si="145"/>
        <v>0.22712288964347013</v>
      </c>
      <c r="DB809" s="75">
        <f t="shared" si="146"/>
        <v>27.9</v>
      </c>
      <c r="DC809" s="75">
        <f t="shared" si="147"/>
        <v>0.15706399969439108</v>
      </c>
      <c r="DD809" s="75">
        <f t="shared" si="148"/>
        <v>27.904080000000004</v>
      </c>
      <c r="DE809" s="75">
        <f t="shared" si="149"/>
        <v>0.18111528648902028</v>
      </c>
      <c r="DF809" s="75">
        <f t="shared" si="150"/>
        <v>27.89658</v>
      </c>
      <c r="DG809" s="75">
        <f t="shared" si="151"/>
        <v>0.1547367506444407</v>
      </c>
      <c r="DH809" s="75">
        <f t="shared" si="152"/>
        <v>27.757979999999996</v>
      </c>
      <c r="DI809" s="75">
        <f t="shared" si="153"/>
        <v>0.19946199387351898</v>
      </c>
      <c r="DJ809" s="75">
        <f t="shared" si="154"/>
        <v>27.595199999999998</v>
      </c>
      <c r="DK809" s="75">
        <f t="shared" si="155"/>
        <v>0.12494032575593883</v>
      </c>
      <c r="DM809" s="74" t="s">
        <v>3943</v>
      </c>
      <c r="DN809" s="74" t="s">
        <v>3944</v>
      </c>
    </row>
    <row r="810" spans="2:118" s="73" customFormat="1" x14ac:dyDescent="0.35">
      <c r="B810" s="74" t="s">
        <v>3949</v>
      </c>
      <c r="C810" s="74" t="s">
        <v>3950</v>
      </c>
      <c r="D810" s="73">
        <v>1</v>
      </c>
      <c r="E810" s="74"/>
      <c r="F810" s="74"/>
      <c r="G810" s="74" t="s">
        <v>3951</v>
      </c>
      <c r="H810" s="74" t="s">
        <v>3951</v>
      </c>
      <c r="I810" s="73">
        <v>7</v>
      </c>
      <c r="J810" s="73">
        <v>7</v>
      </c>
      <c r="K810" s="73">
        <v>7</v>
      </c>
      <c r="L810" s="73">
        <v>15.8</v>
      </c>
      <c r="M810" s="73">
        <v>54.057000000000002</v>
      </c>
      <c r="N810" s="73">
        <v>0</v>
      </c>
      <c r="O810" s="73">
        <v>66.557000000000002</v>
      </c>
      <c r="P810" s="73">
        <v>934080000</v>
      </c>
      <c r="Q810" s="73">
        <v>62</v>
      </c>
      <c r="S810" s="73">
        <v>1.5523899999999999</v>
      </c>
      <c r="T810" s="73">
        <v>0.23771800000000001</v>
      </c>
      <c r="V810" s="73">
        <v>0.49130390099999999</v>
      </c>
      <c r="W810" s="73">
        <v>1</v>
      </c>
      <c r="X810" s="73">
        <v>-0.306485748</v>
      </c>
      <c r="Z810" s="73">
        <v>1.4513509170000001</v>
      </c>
      <c r="AA810" s="73">
        <v>0.151696203</v>
      </c>
      <c r="AB810" s="73">
        <v>-0.86856994600000004</v>
      </c>
      <c r="AD810" s="73">
        <v>1.1529131459999999</v>
      </c>
      <c r="AE810" s="73">
        <v>0.29188888899999998</v>
      </c>
      <c r="AF810" s="73">
        <v>-0.56609382600000002</v>
      </c>
      <c r="AH810" s="73">
        <v>1.276012057</v>
      </c>
      <c r="AI810" s="73">
        <v>0.214326241</v>
      </c>
      <c r="AJ810" s="73">
        <v>-0.67761573799999997</v>
      </c>
      <c r="AL810" s="73">
        <v>1.0940787789999999</v>
      </c>
      <c r="AM810" s="73">
        <v>9.6952809000000001E-2</v>
      </c>
      <c r="AN810" s="73">
        <v>-0.610482407</v>
      </c>
      <c r="AO810" s="73">
        <v>3</v>
      </c>
      <c r="AP810" s="73">
        <v>2</v>
      </c>
      <c r="AQ810" s="73">
        <v>3</v>
      </c>
      <c r="AR810" s="73">
        <v>3</v>
      </c>
      <c r="AS810" s="73">
        <v>2</v>
      </c>
      <c r="AT810" s="73">
        <v>2</v>
      </c>
      <c r="AU810" s="73">
        <v>2</v>
      </c>
      <c r="AV810" s="73">
        <v>2</v>
      </c>
      <c r="AW810" s="73">
        <v>2</v>
      </c>
      <c r="AX810" s="73">
        <v>3</v>
      </c>
      <c r="AY810" s="73">
        <v>1</v>
      </c>
      <c r="AZ810" s="73">
        <v>3</v>
      </c>
      <c r="BA810" s="73">
        <v>2</v>
      </c>
      <c r="BB810" s="73">
        <v>1</v>
      </c>
      <c r="BC810" s="73">
        <v>3</v>
      </c>
      <c r="BD810" s="73">
        <v>1</v>
      </c>
      <c r="BE810" s="73">
        <v>1</v>
      </c>
      <c r="BF810" s="73">
        <v>2</v>
      </c>
      <c r="BG810" s="73">
        <v>0</v>
      </c>
      <c r="BH810" s="73">
        <v>2</v>
      </c>
      <c r="BI810" s="73">
        <v>3</v>
      </c>
      <c r="BJ810" s="73">
        <v>2</v>
      </c>
      <c r="BK810" s="73">
        <v>1</v>
      </c>
      <c r="BL810" s="73">
        <v>1</v>
      </c>
      <c r="BM810" s="73">
        <v>3</v>
      </c>
      <c r="BN810" s="73">
        <v>3</v>
      </c>
      <c r="BO810" s="73">
        <v>2</v>
      </c>
      <c r="BP810" s="73">
        <v>2</v>
      </c>
      <c r="BQ810" s="73">
        <v>2</v>
      </c>
      <c r="BR810" s="73">
        <v>3</v>
      </c>
      <c r="BT810" s="73" t="s">
        <v>3948</v>
      </c>
      <c r="BU810" s="73">
        <v>24.8445</v>
      </c>
      <c r="BV810" s="73">
        <v>24.043399999999998</v>
      </c>
      <c r="BW810" s="73">
        <v>24.586200000000002</v>
      </c>
      <c r="BX810" s="73">
        <v>24.328199999999999</v>
      </c>
      <c r="BY810" s="73">
        <v>23.323699999999999</v>
      </c>
      <c r="BZ810" s="73">
        <v>24.081</v>
      </c>
      <c r="CA810" s="73">
        <v>23.8184</v>
      </c>
      <c r="CB810" s="73">
        <v>23.967700000000001</v>
      </c>
      <c r="CC810" s="73">
        <v>24.234500000000001</v>
      </c>
      <c r="CD810" s="73">
        <v>23.491900000000001</v>
      </c>
      <c r="CE810" s="73">
        <v>23.6525</v>
      </c>
      <c r="CF810" s="73">
        <v>23.738700000000001</v>
      </c>
      <c r="CG810" s="73">
        <v>23.7651</v>
      </c>
      <c r="CH810" s="73">
        <v>22.797499999999999</v>
      </c>
      <c r="CI810" s="73">
        <v>22.8293</v>
      </c>
      <c r="CJ810" s="73">
        <v>23.776800000000001</v>
      </c>
      <c r="CK810" s="73">
        <v>23.646100000000001</v>
      </c>
      <c r="CL810" s="73">
        <v>23.389199999999999</v>
      </c>
      <c r="CM810" s="73">
        <v>23.758900000000001</v>
      </c>
      <c r="CN810" s="73">
        <v>23.724499999999999</v>
      </c>
      <c r="CO810" s="73">
        <v>23.526700000000002</v>
      </c>
      <c r="CP810" s="73">
        <v>23.645299999999999</v>
      </c>
      <c r="CQ810" s="73">
        <v>23.616099999999999</v>
      </c>
      <c r="CR810" s="73">
        <v>23.034300000000002</v>
      </c>
      <c r="CS810" s="73">
        <v>23.915500000000002</v>
      </c>
      <c r="CT810" s="73">
        <v>23.753499999999999</v>
      </c>
      <c r="CU810" s="73">
        <v>23.244800000000001</v>
      </c>
      <c r="CV810" s="73">
        <v>23.917300000000001</v>
      </c>
      <c r="CW810" s="73">
        <v>23.2303</v>
      </c>
      <c r="CX810" s="73">
        <v>23.927700000000002</v>
      </c>
      <c r="CZ810" s="75">
        <f t="shared" si="144"/>
        <v>24.225200000000001</v>
      </c>
      <c r="DA810" s="75">
        <f t="shared" si="145"/>
        <v>0.58528112475971827</v>
      </c>
      <c r="DB810" s="75">
        <f t="shared" si="146"/>
        <v>23.918699999999998</v>
      </c>
      <c r="DC810" s="75">
        <f t="shared" si="147"/>
        <v>0.28314760285052709</v>
      </c>
      <c r="DD810" s="75">
        <f t="shared" si="148"/>
        <v>23.356619999999999</v>
      </c>
      <c r="DE810" s="75">
        <f t="shared" si="149"/>
        <v>0.49776188283154077</v>
      </c>
      <c r="DF810" s="75">
        <f t="shared" si="150"/>
        <v>23.659100000000002</v>
      </c>
      <c r="DG810" s="75">
        <f t="shared" si="151"/>
        <v>0.15898545530959815</v>
      </c>
      <c r="DH810" s="75">
        <f t="shared" si="152"/>
        <v>23.54758</v>
      </c>
      <c r="DI810" s="75">
        <f t="shared" si="153"/>
        <v>0.32152046902180231</v>
      </c>
      <c r="DJ810" s="75">
        <f t="shared" si="154"/>
        <v>23.614719999999998</v>
      </c>
      <c r="DK810" s="75">
        <f t="shared" si="155"/>
        <v>0.35120882961565769</v>
      </c>
      <c r="DM810" s="74" t="s">
        <v>3949</v>
      </c>
      <c r="DN810" s="74" t="s">
        <v>3950</v>
      </c>
    </row>
    <row r="811" spans="2:118" s="73" customFormat="1" x14ac:dyDescent="0.35">
      <c r="B811" s="74" t="s">
        <v>3953</v>
      </c>
      <c r="C811" s="74" t="s">
        <v>3954</v>
      </c>
      <c r="D811" s="73">
        <v>1</v>
      </c>
      <c r="E811" s="74" t="s">
        <v>1786</v>
      </c>
      <c r="F811" s="74"/>
      <c r="G811" s="74" t="s">
        <v>1787</v>
      </c>
      <c r="H811" s="74" t="s">
        <v>1788</v>
      </c>
      <c r="I811" s="73">
        <v>8</v>
      </c>
      <c r="J811" s="73">
        <v>8</v>
      </c>
      <c r="K811" s="73">
        <v>8</v>
      </c>
      <c r="L811" s="73">
        <v>47.4</v>
      </c>
      <c r="M811" s="73">
        <v>22.577999999999999</v>
      </c>
      <c r="N811" s="73">
        <v>0</v>
      </c>
      <c r="O811" s="73">
        <v>154.53</v>
      </c>
      <c r="P811" s="73">
        <v>3021100000</v>
      </c>
      <c r="Q811" s="73">
        <v>140</v>
      </c>
      <c r="S811" s="73">
        <v>1.52241</v>
      </c>
      <c r="T811" s="73">
        <v>0.24802199999999999</v>
      </c>
      <c r="V811" s="73">
        <v>0.802627431</v>
      </c>
      <c r="W811" s="73">
        <v>1</v>
      </c>
      <c r="X811" s="73">
        <v>-0.329131699</v>
      </c>
      <c r="Z811" s="73">
        <v>1.9761059379999999</v>
      </c>
      <c r="AA811" s="73">
        <v>0.14145454499999999</v>
      </c>
      <c r="AB811" s="73">
        <v>-0.62169151300000003</v>
      </c>
      <c r="AD811" s="73">
        <v>1.017197685</v>
      </c>
      <c r="AE811" s="73">
        <v>0.31233440499999998</v>
      </c>
      <c r="AF811" s="73">
        <v>-0.42197189299999999</v>
      </c>
      <c r="AH811" s="73">
        <v>1.7393502030000001</v>
      </c>
      <c r="AI811" s="73">
        <v>0.22684848499999999</v>
      </c>
      <c r="AJ811" s="73">
        <v>-0.56992607100000003</v>
      </c>
      <c r="AK811" s="73" t="s">
        <v>340</v>
      </c>
      <c r="AL811" s="73">
        <v>1.8716735369999999</v>
      </c>
      <c r="AM811" s="73">
        <v>2.5624241999999998E-2</v>
      </c>
      <c r="AN811" s="73">
        <v>-0.80961074799999999</v>
      </c>
      <c r="AO811" s="73">
        <v>4</v>
      </c>
      <c r="AP811" s="73">
        <v>8</v>
      </c>
      <c r="AQ811" s="73">
        <v>4</v>
      </c>
      <c r="AR811" s="73">
        <v>5</v>
      </c>
      <c r="AS811" s="73">
        <v>7</v>
      </c>
      <c r="AT811" s="73">
        <v>5</v>
      </c>
      <c r="AU811" s="73">
        <v>6</v>
      </c>
      <c r="AV811" s="73">
        <v>6</v>
      </c>
      <c r="AW811" s="73">
        <v>6</v>
      </c>
      <c r="AX811" s="73">
        <v>5</v>
      </c>
      <c r="AY811" s="73">
        <v>4</v>
      </c>
      <c r="AZ811" s="73">
        <v>5</v>
      </c>
      <c r="BA811" s="73">
        <v>4</v>
      </c>
      <c r="BB811" s="73">
        <v>4</v>
      </c>
      <c r="BC811" s="73">
        <v>3</v>
      </c>
      <c r="BD811" s="73">
        <v>3</v>
      </c>
      <c r="BE811" s="73">
        <v>4</v>
      </c>
      <c r="BF811" s="73">
        <v>5</v>
      </c>
      <c r="BG811" s="73">
        <v>6</v>
      </c>
      <c r="BH811" s="73">
        <v>8</v>
      </c>
      <c r="BI811" s="73">
        <v>3</v>
      </c>
      <c r="BJ811" s="73">
        <v>4</v>
      </c>
      <c r="BK811" s="73">
        <v>4</v>
      </c>
      <c r="BL811" s="73">
        <v>5</v>
      </c>
      <c r="BM811" s="73">
        <v>7</v>
      </c>
      <c r="BN811" s="73">
        <v>3</v>
      </c>
      <c r="BO811" s="73">
        <v>2</v>
      </c>
      <c r="BP811" s="73">
        <v>2</v>
      </c>
      <c r="BQ811" s="73">
        <v>4</v>
      </c>
      <c r="BR811" s="73">
        <v>4</v>
      </c>
      <c r="BT811" s="73" t="s">
        <v>3952</v>
      </c>
      <c r="BU811" s="73">
        <v>25.8385</v>
      </c>
      <c r="BV811" s="73">
        <v>26.083100000000002</v>
      </c>
      <c r="BW811" s="73">
        <v>25.789899999999999</v>
      </c>
      <c r="BX811" s="73">
        <v>26.462499999999999</v>
      </c>
      <c r="BY811" s="73">
        <v>25.6875</v>
      </c>
      <c r="BZ811" s="73">
        <v>25.880800000000001</v>
      </c>
      <c r="CA811" s="73">
        <v>25.654800000000002</v>
      </c>
      <c r="CB811" s="73">
        <v>25.8706</v>
      </c>
      <c r="CC811" s="73">
        <v>25.7818</v>
      </c>
      <c r="CD811" s="73">
        <v>25.027899999999999</v>
      </c>
      <c r="CE811" s="73">
        <v>25.616599999999998</v>
      </c>
      <c r="CF811" s="73">
        <v>25.518799999999999</v>
      </c>
      <c r="CG811" s="73">
        <v>25.481999999999999</v>
      </c>
      <c r="CH811" s="73">
        <v>25.210899999999999</v>
      </c>
      <c r="CI811" s="73">
        <v>24.924800000000001</v>
      </c>
      <c r="CJ811" s="73">
        <v>25.260200000000001</v>
      </c>
      <c r="CK811" s="73">
        <v>25.4056</v>
      </c>
      <c r="CL811" s="73">
        <v>25.338000000000001</v>
      </c>
      <c r="CM811" s="73">
        <v>25.5153</v>
      </c>
      <c r="CN811" s="73">
        <v>26.232700000000001</v>
      </c>
      <c r="CO811" s="73">
        <v>25.0062</v>
      </c>
      <c r="CP811" s="73">
        <v>25.532399999999999</v>
      </c>
      <c r="CQ811" s="73">
        <v>25.277100000000001</v>
      </c>
      <c r="CR811" s="73">
        <v>25.383800000000001</v>
      </c>
      <c r="CS811" s="73">
        <v>25.8124</v>
      </c>
      <c r="CT811" s="73">
        <v>24.9453</v>
      </c>
      <c r="CU811" s="73">
        <v>24.816099999999999</v>
      </c>
      <c r="CV811" s="73">
        <v>25.151</v>
      </c>
      <c r="CW811" s="73">
        <v>24.904399999999999</v>
      </c>
      <c r="CX811" s="73">
        <v>25.996700000000001</v>
      </c>
      <c r="CZ811" s="75">
        <f t="shared" si="144"/>
        <v>25.972300000000001</v>
      </c>
      <c r="DA811" s="75">
        <f t="shared" si="145"/>
        <v>0.31018378423121962</v>
      </c>
      <c r="DB811" s="75">
        <f t="shared" si="146"/>
        <v>25.643180000000001</v>
      </c>
      <c r="DC811" s="75">
        <f t="shared" si="147"/>
        <v>0.35570462746498033</v>
      </c>
      <c r="DD811" s="75">
        <f t="shared" si="148"/>
        <v>25.350619999999999</v>
      </c>
      <c r="DE811" s="75">
        <f t="shared" si="149"/>
        <v>0.28157367064411309</v>
      </c>
      <c r="DF811" s="75">
        <f t="shared" si="150"/>
        <v>25.550360000000001</v>
      </c>
      <c r="DG811" s="75">
        <f t="shared" si="151"/>
        <v>0.39276651206537477</v>
      </c>
      <c r="DH811" s="75">
        <f t="shared" si="152"/>
        <v>25.402380000000001</v>
      </c>
      <c r="DI811" s="75">
        <f t="shared" si="153"/>
        <v>0.2991740663894516</v>
      </c>
      <c r="DJ811" s="75">
        <f t="shared" si="154"/>
        <v>25.162699999999997</v>
      </c>
      <c r="DK811" s="75">
        <f t="shared" si="155"/>
        <v>0.48213226919591334</v>
      </c>
      <c r="DM811" s="74" t="s">
        <v>3953</v>
      </c>
      <c r="DN811" s="74" t="s">
        <v>3954</v>
      </c>
    </row>
    <row r="812" spans="2:118" s="73" customFormat="1" x14ac:dyDescent="0.35">
      <c r="B812" s="74" t="s">
        <v>3956</v>
      </c>
      <c r="C812" s="74" t="s">
        <v>3957</v>
      </c>
      <c r="D812" s="73">
        <v>1</v>
      </c>
      <c r="E812" s="74"/>
      <c r="F812" s="74"/>
      <c r="G812" s="74" t="s">
        <v>3958</v>
      </c>
      <c r="H812" s="74" t="s">
        <v>3958</v>
      </c>
      <c r="I812" s="73">
        <v>14</v>
      </c>
      <c r="J812" s="73">
        <v>14</v>
      </c>
      <c r="K812" s="73">
        <v>14</v>
      </c>
      <c r="L812" s="73">
        <v>40.5</v>
      </c>
      <c r="M812" s="73">
        <v>65.091999999999999</v>
      </c>
      <c r="N812" s="73">
        <v>0</v>
      </c>
      <c r="O812" s="73">
        <v>165.32</v>
      </c>
      <c r="P812" s="73">
        <v>1584500000</v>
      </c>
      <c r="Q812" s="73">
        <v>227</v>
      </c>
      <c r="S812" s="73">
        <v>0.62160800000000005</v>
      </c>
      <c r="T812" s="73">
        <v>0.459318</v>
      </c>
      <c r="V812" s="73">
        <v>6.4842176000000001E-2</v>
      </c>
      <c r="W812" s="73">
        <v>0.97059021899999998</v>
      </c>
      <c r="X812" s="73">
        <v>4.8400116E-2</v>
      </c>
      <c r="Z812" s="73">
        <v>9.3337267000000002E-2</v>
      </c>
      <c r="AA812" s="73">
        <v>0.87346655699999998</v>
      </c>
      <c r="AB812" s="73">
        <v>6.3902283000000004E-2</v>
      </c>
      <c r="AD812" s="73">
        <v>0.27947237699999999</v>
      </c>
      <c r="AE812" s="73">
        <v>0.70506694999999997</v>
      </c>
      <c r="AF812" s="73">
        <v>0.16905975300000001</v>
      </c>
      <c r="AH812" s="73">
        <v>8.7781663999999995E-2</v>
      </c>
      <c r="AI812" s="73">
        <v>0.90138755199999998</v>
      </c>
      <c r="AJ812" s="73">
        <v>-5.7278823999999999E-2</v>
      </c>
      <c r="AL812" s="73">
        <v>0.79282425000000001</v>
      </c>
      <c r="AM812" s="73">
        <v>0.23032671800000001</v>
      </c>
      <c r="AN812" s="73">
        <v>-0.37776947</v>
      </c>
      <c r="AO812" s="73">
        <v>5</v>
      </c>
      <c r="AP812" s="73">
        <v>11</v>
      </c>
      <c r="AQ812" s="73">
        <v>8</v>
      </c>
      <c r="AR812" s="73">
        <v>7</v>
      </c>
      <c r="AS812" s="73">
        <v>7</v>
      </c>
      <c r="AT812" s="73">
        <v>7</v>
      </c>
      <c r="AU812" s="73">
        <v>9</v>
      </c>
      <c r="AV812" s="73">
        <v>9</v>
      </c>
      <c r="AW812" s="73">
        <v>6</v>
      </c>
      <c r="AX812" s="73">
        <v>8</v>
      </c>
      <c r="AY812" s="73">
        <v>9</v>
      </c>
      <c r="AZ812" s="73">
        <v>10</v>
      </c>
      <c r="BA812" s="73">
        <v>5</v>
      </c>
      <c r="BB812" s="73">
        <v>6</v>
      </c>
      <c r="BC812" s="73">
        <v>9</v>
      </c>
      <c r="BD812" s="73">
        <v>5</v>
      </c>
      <c r="BE812" s="73">
        <v>6</v>
      </c>
      <c r="BF812" s="73">
        <v>6</v>
      </c>
      <c r="BG812" s="73">
        <v>8</v>
      </c>
      <c r="BH812" s="73">
        <v>8</v>
      </c>
      <c r="BI812" s="73">
        <v>7</v>
      </c>
      <c r="BJ812" s="73">
        <v>9</v>
      </c>
      <c r="BK812" s="73">
        <v>7</v>
      </c>
      <c r="BL812" s="73">
        <v>9</v>
      </c>
      <c r="BM812" s="73">
        <v>8</v>
      </c>
      <c r="BN812" s="73">
        <v>7</v>
      </c>
      <c r="BO812" s="73">
        <v>9</v>
      </c>
      <c r="BP812" s="73">
        <v>7</v>
      </c>
      <c r="BQ812" s="73">
        <v>8</v>
      </c>
      <c r="BR812" s="73">
        <v>7</v>
      </c>
      <c r="BT812" s="73" t="s">
        <v>3955</v>
      </c>
      <c r="BU812" s="73">
        <v>23.933599999999998</v>
      </c>
      <c r="BV812" s="73">
        <v>25.1328</v>
      </c>
      <c r="BW812" s="73">
        <v>24.255199999999999</v>
      </c>
      <c r="BX812" s="73">
        <v>24.789899999999999</v>
      </c>
      <c r="BY812" s="73">
        <v>24.521000000000001</v>
      </c>
      <c r="BZ812" s="73">
        <v>24.2941</v>
      </c>
      <c r="CA812" s="73">
        <v>24.975200000000001</v>
      </c>
      <c r="CB812" s="73">
        <v>24.914300000000001</v>
      </c>
      <c r="CC812" s="73">
        <v>24.587700000000002</v>
      </c>
      <c r="CD812" s="73">
        <v>24.103100000000001</v>
      </c>
      <c r="CE812" s="73">
        <v>24.676500000000001</v>
      </c>
      <c r="CF812" s="73">
        <v>24.982900000000001</v>
      </c>
      <c r="CG812" s="73">
        <v>24.114699999999999</v>
      </c>
      <c r="CH812" s="73">
        <v>24.701599999999999</v>
      </c>
      <c r="CI812" s="73">
        <v>24.476299999999998</v>
      </c>
      <c r="CJ812" s="73">
        <v>24.549499999999998</v>
      </c>
      <c r="CK812" s="73">
        <v>24.5717</v>
      </c>
      <c r="CL812" s="73">
        <v>24.4253</v>
      </c>
      <c r="CM812" s="73">
        <v>24.6662</v>
      </c>
      <c r="CN812" s="73">
        <v>25.265000000000001</v>
      </c>
      <c r="CO812" s="73">
        <v>24.2669</v>
      </c>
      <c r="CP812" s="73">
        <v>24.6755</v>
      </c>
      <c r="CQ812" s="73">
        <v>24.104900000000001</v>
      </c>
      <c r="CR812" s="73">
        <v>24.605499999999999</v>
      </c>
      <c r="CS812" s="73">
        <v>24.693200000000001</v>
      </c>
      <c r="CT812" s="73">
        <v>24.3459</v>
      </c>
      <c r="CU812" s="73">
        <v>23.8933</v>
      </c>
      <c r="CV812" s="73">
        <v>23.777699999999999</v>
      </c>
      <c r="CW812" s="73">
        <v>24.3428</v>
      </c>
      <c r="CX812" s="73">
        <v>24.383900000000001</v>
      </c>
      <c r="CZ812" s="75">
        <f t="shared" si="144"/>
        <v>24.526500000000002</v>
      </c>
      <c r="DA812" s="75">
        <f t="shared" si="145"/>
        <v>0.46425844095718977</v>
      </c>
      <c r="DB812" s="75">
        <f t="shared" si="146"/>
        <v>24.57488</v>
      </c>
      <c r="DC812" s="75">
        <f t="shared" si="147"/>
        <v>0.37981580009262383</v>
      </c>
      <c r="DD812" s="75">
        <f t="shared" si="148"/>
        <v>24.590399999999999</v>
      </c>
      <c r="DE812" s="75">
        <f t="shared" si="149"/>
        <v>0.32138147115227478</v>
      </c>
      <c r="DF812" s="75">
        <f t="shared" si="150"/>
        <v>24.695540000000001</v>
      </c>
      <c r="DG812" s="75">
        <f t="shared" si="151"/>
        <v>0.32971169678978679</v>
      </c>
      <c r="DH812" s="75">
        <f t="shared" si="152"/>
        <v>24.469200000000004</v>
      </c>
      <c r="DI812" s="75">
        <f t="shared" si="153"/>
        <v>0.26690502055974874</v>
      </c>
      <c r="DJ812" s="75">
        <f t="shared" si="154"/>
        <v>24.148719999999997</v>
      </c>
      <c r="DK812" s="75">
        <f t="shared" si="155"/>
        <v>0.28928871737418355</v>
      </c>
      <c r="DM812" s="74" t="s">
        <v>3956</v>
      </c>
      <c r="DN812" s="74" t="s">
        <v>3957</v>
      </c>
    </row>
    <row r="813" spans="2:118" s="73" customFormat="1" x14ac:dyDescent="0.35">
      <c r="B813" s="74" t="s">
        <v>3960</v>
      </c>
      <c r="C813" s="74" t="s">
        <v>3961</v>
      </c>
      <c r="D813" s="73">
        <v>1</v>
      </c>
      <c r="E813" s="74"/>
      <c r="F813" s="74" t="s">
        <v>495</v>
      </c>
      <c r="G813" s="74"/>
      <c r="H813" s="74" t="s">
        <v>495</v>
      </c>
      <c r="I813" s="73">
        <v>5</v>
      </c>
      <c r="J813" s="73">
        <v>5</v>
      </c>
      <c r="K813" s="73">
        <v>5</v>
      </c>
      <c r="L813" s="73">
        <v>14.1</v>
      </c>
      <c r="M813" s="73">
        <v>62.906999999999996</v>
      </c>
      <c r="N813" s="73">
        <v>0</v>
      </c>
      <c r="O813" s="73">
        <v>85.701999999999998</v>
      </c>
      <c r="P813" s="73">
        <v>343740000</v>
      </c>
      <c r="Q813" s="73">
        <v>47</v>
      </c>
      <c r="S813" s="73">
        <v>0.38857700000000001</v>
      </c>
      <c r="T813" s="73">
        <v>0.31677899999999998</v>
      </c>
      <c r="V813" s="73">
        <v>0.337374866</v>
      </c>
      <c r="W813" s="73">
        <v>0.97562445399999997</v>
      </c>
      <c r="X813" s="73">
        <v>0.68366966200000001</v>
      </c>
      <c r="Z813" s="73">
        <v>0.74786119100000004</v>
      </c>
      <c r="AA813" s="73">
        <v>0.241483376</v>
      </c>
      <c r="AB813" s="73">
        <v>1.014009476</v>
      </c>
      <c r="AD813" s="73">
        <v>3.6623670000000001E-3</v>
      </c>
      <c r="AE813" s="73">
        <v>0.99946606999999998</v>
      </c>
      <c r="AF813" s="73">
        <v>1.0463333E-2</v>
      </c>
      <c r="AH813" s="73">
        <v>0.51469849700000003</v>
      </c>
      <c r="AI813" s="73">
        <v>0.39613103399999999</v>
      </c>
      <c r="AJ813" s="73">
        <v>0.75108909599999996</v>
      </c>
      <c r="AL813" s="73">
        <v>0.79056978200000005</v>
      </c>
      <c r="AM813" s="73">
        <v>0.13417769399999999</v>
      </c>
      <c r="AN813" s="73">
        <v>1.0505302430000001</v>
      </c>
      <c r="AO813" s="73">
        <v>2</v>
      </c>
      <c r="AP813" s="73">
        <v>4</v>
      </c>
      <c r="AQ813" s="73">
        <v>2</v>
      </c>
      <c r="AR813" s="73">
        <v>0</v>
      </c>
      <c r="AS813" s="73">
        <v>1</v>
      </c>
      <c r="AT813" s="73">
        <v>3</v>
      </c>
      <c r="AU813" s="73">
        <v>4</v>
      </c>
      <c r="AV813" s="73">
        <v>1</v>
      </c>
      <c r="AW813" s="73">
        <v>0</v>
      </c>
      <c r="AX813" s="73">
        <v>1</v>
      </c>
      <c r="AY813" s="73">
        <v>2</v>
      </c>
      <c r="AZ813" s="73">
        <v>1</v>
      </c>
      <c r="BA813" s="73">
        <v>1</v>
      </c>
      <c r="BB813" s="73">
        <v>3</v>
      </c>
      <c r="BC813" s="73">
        <v>1</v>
      </c>
      <c r="BD813" s="73">
        <v>1</v>
      </c>
      <c r="BE813" s="73">
        <v>1</v>
      </c>
      <c r="BF813" s="73">
        <v>1</v>
      </c>
      <c r="BG813" s="73">
        <v>2</v>
      </c>
      <c r="BH813" s="73">
        <v>3</v>
      </c>
      <c r="BI813" s="73">
        <v>1</v>
      </c>
      <c r="BJ813" s="73">
        <v>3</v>
      </c>
      <c r="BK813" s="73">
        <v>1</v>
      </c>
      <c r="BL813" s="73">
        <v>1</v>
      </c>
      <c r="BM813" s="73">
        <v>1</v>
      </c>
      <c r="BN813" s="73">
        <v>0</v>
      </c>
      <c r="BO813" s="73">
        <v>3</v>
      </c>
      <c r="BP813" s="73">
        <v>1</v>
      </c>
      <c r="BQ813" s="73">
        <v>1</v>
      </c>
      <c r="BR813" s="73">
        <v>1</v>
      </c>
      <c r="BT813" s="73" t="s">
        <v>3959</v>
      </c>
      <c r="BU813" s="73" t="s">
        <v>558</v>
      </c>
      <c r="BV813" s="73">
        <v>23.104900000000001</v>
      </c>
      <c r="BW813" s="73">
        <v>23.068899999999999</v>
      </c>
      <c r="BX813" s="73" t="s">
        <v>558</v>
      </c>
      <c r="BY813" s="73" t="s">
        <v>558</v>
      </c>
      <c r="BZ813" s="73" t="s">
        <v>558</v>
      </c>
      <c r="CA813" s="73">
        <v>22.8019</v>
      </c>
      <c r="CB813" s="73">
        <v>23.058800000000002</v>
      </c>
      <c r="CC813" s="73">
        <v>22.583100000000002</v>
      </c>
      <c r="CD813" s="73">
        <v>22.133099999999999</v>
      </c>
      <c r="CE813" s="73">
        <v>22.707100000000001</v>
      </c>
      <c r="CF813" s="73">
        <v>22.337700000000002</v>
      </c>
      <c r="CG813" s="73">
        <v>22.592600000000001</v>
      </c>
      <c r="CH813" s="73">
        <v>22.121300000000002</v>
      </c>
      <c r="CI813" s="73">
        <v>22.423999999999999</v>
      </c>
      <c r="CJ813" s="73" t="s">
        <v>558</v>
      </c>
      <c r="CK813" s="73" t="s">
        <v>558</v>
      </c>
      <c r="CL813" s="73">
        <v>22.098600000000001</v>
      </c>
      <c r="CM813" s="73">
        <v>22.496300000000002</v>
      </c>
      <c r="CN813" s="73">
        <v>22.9771</v>
      </c>
      <c r="CO813" s="73">
        <v>22.235099999999999</v>
      </c>
      <c r="CP813" s="73">
        <v>22.072099999999999</v>
      </c>
      <c r="CQ813" s="73">
        <v>22.207599999999999</v>
      </c>
      <c r="CR813" s="73">
        <v>21.902799999999999</v>
      </c>
      <c r="CS813" s="73">
        <v>22.450500000000002</v>
      </c>
      <c r="CT813" s="73">
        <v>22.4741</v>
      </c>
      <c r="CU813" s="73">
        <v>22.398</v>
      </c>
      <c r="CV813" s="73">
        <v>22.6297</v>
      </c>
      <c r="CW813" s="73">
        <v>22.3706</v>
      </c>
      <c r="CX813" s="73">
        <v>22.492899999999999</v>
      </c>
      <c r="CZ813" s="75">
        <f t="shared" si="144"/>
        <v>23.0869</v>
      </c>
      <c r="DA813" s="75">
        <f t="shared" si="145"/>
        <v>2.5455844122716675E-2</v>
      </c>
      <c r="DB813" s="75">
        <f t="shared" si="146"/>
        <v>22.644225000000002</v>
      </c>
      <c r="DC813" s="75">
        <f t="shared" si="147"/>
        <v>0.39230892058002886</v>
      </c>
      <c r="DD813" s="75">
        <f t="shared" si="148"/>
        <v>22.436540000000001</v>
      </c>
      <c r="DE813" s="75">
        <f t="shared" si="149"/>
        <v>0.22740948309162445</v>
      </c>
      <c r="DF813" s="75">
        <f t="shared" si="150"/>
        <v>22.524000000000001</v>
      </c>
      <c r="DG813" s="75">
        <f t="shared" si="151"/>
        <v>0.43990456919654686</v>
      </c>
      <c r="DH813" s="75">
        <f t="shared" si="152"/>
        <v>22.17362</v>
      </c>
      <c r="DI813" s="75">
        <f t="shared" si="153"/>
        <v>0.20325276627883904</v>
      </c>
      <c r="DJ813" s="75">
        <f t="shared" si="154"/>
        <v>22.473059999999997</v>
      </c>
      <c r="DK813" s="75">
        <f t="shared" si="155"/>
        <v>0.10131985491501651</v>
      </c>
      <c r="DM813" s="74" t="s">
        <v>3960</v>
      </c>
      <c r="DN813" s="74" t="s">
        <v>3961</v>
      </c>
    </row>
    <row r="814" spans="2:118" s="73" customFormat="1" x14ac:dyDescent="0.35">
      <c r="B814" s="74" t="s">
        <v>3963</v>
      </c>
      <c r="C814" s="74" t="s">
        <v>3964</v>
      </c>
      <c r="D814" s="73">
        <v>1</v>
      </c>
      <c r="E814" s="74"/>
      <c r="F814" s="74"/>
      <c r="G814" s="74"/>
      <c r="H814" s="74"/>
      <c r="I814" s="73">
        <v>4</v>
      </c>
      <c r="J814" s="73">
        <v>4</v>
      </c>
      <c r="K814" s="73">
        <v>4</v>
      </c>
      <c r="L814" s="73">
        <v>30.4</v>
      </c>
      <c r="M814" s="73">
        <v>14.608000000000001</v>
      </c>
      <c r="N814" s="73">
        <v>0</v>
      </c>
      <c r="O814" s="73">
        <v>26.044</v>
      </c>
      <c r="P814" s="73">
        <v>361200000</v>
      </c>
      <c r="Q814" s="73">
        <v>38</v>
      </c>
      <c r="S814" s="73">
        <v>0.254938</v>
      </c>
      <c r="T814" s="73">
        <v>0.49271799999999999</v>
      </c>
      <c r="V814" s="73">
        <v>0.153081197</v>
      </c>
      <c r="W814" s="73">
        <v>0.94454326399999999</v>
      </c>
      <c r="X814" s="73">
        <v>0.20858612100000001</v>
      </c>
      <c r="Z814" s="73">
        <v>0.99316073800000004</v>
      </c>
      <c r="AA814" s="73">
        <v>0.19007142899999999</v>
      </c>
      <c r="AB814" s="73">
        <v>0.73689613300000001</v>
      </c>
      <c r="AD814" s="73">
        <v>0.57254179100000002</v>
      </c>
      <c r="AE814" s="73">
        <v>0.40905755399999999</v>
      </c>
      <c r="AF814" s="73">
        <v>0.51643867499999996</v>
      </c>
      <c r="AH814" s="73">
        <v>0.248400555</v>
      </c>
      <c r="AI814" s="73">
        <v>0.669293103</v>
      </c>
      <c r="AJ814" s="73">
        <v>0.29805679299999999</v>
      </c>
      <c r="AL814" s="73">
        <v>0.50602533599999999</v>
      </c>
      <c r="AM814" s="73">
        <v>0.33784298600000001</v>
      </c>
      <c r="AN814" s="73">
        <v>0.498411942</v>
      </c>
      <c r="AO814" s="73">
        <v>1</v>
      </c>
      <c r="AP814" s="73">
        <v>2</v>
      </c>
      <c r="AQ814" s="73">
        <v>0</v>
      </c>
      <c r="AR814" s="73">
        <v>0</v>
      </c>
      <c r="AS814" s="73">
        <v>1</v>
      </c>
      <c r="AT814" s="73">
        <v>1</v>
      </c>
      <c r="AU814" s="73">
        <v>1</v>
      </c>
      <c r="AV814" s="73">
        <v>1</v>
      </c>
      <c r="AW814" s="73">
        <v>1</v>
      </c>
      <c r="AX814" s="73">
        <v>4</v>
      </c>
      <c r="AY814" s="73">
        <v>0</v>
      </c>
      <c r="AZ814" s="73">
        <v>1</v>
      </c>
      <c r="BA814" s="73">
        <v>1</v>
      </c>
      <c r="BB814" s="73">
        <v>2</v>
      </c>
      <c r="BC814" s="73">
        <v>2</v>
      </c>
      <c r="BD814" s="73">
        <v>1</v>
      </c>
      <c r="BE814" s="73">
        <v>1</v>
      </c>
      <c r="BF814" s="73">
        <v>2</v>
      </c>
      <c r="BG814" s="73">
        <v>2</v>
      </c>
      <c r="BH814" s="73">
        <v>0</v>
      </c>
      <c r="BI814" s="73">
        <v>0</v>
      </c>
      <c r="BJ814" s="73">
        <v>2</v>
      </c>
      <c r="BK814" s="73">
        <v>1</v>
      </c>
      <c r="BL814" s="73">
        <v>2</v>
      </c>
      <c r="BM814" s="73">
        <v>1</v>
      </c>
      <c r="BN814" s="73">
        <v>2</v>
      </c>
      <c r="BO814" s="73">
        <v>1</v>
      </c>
      <c r="BP814" s="73">
        <v>1</v>
      </c>
      <c r="BQ814" s="73">
        <v>3</v>
      </c>
      <c r="BR814" s="73">
        <v>1</v>
      </c>
      <c r="BT814" s="73" t="s">
        <v>3962</v>
      </c>
      <c r="BU814" s="73" t="s">
        <v>558</v>
      </c>
      <c r="BV814" s="73">
        <v>22.179400000000001</v>
      </c>
      <c r="BW814" s="73" t="s">
        <v>558</v>
      </c>
      <c r="BX814" s="73" t="s">
        <v>558</v>
      </c>
      <c r="BY814" s="73">
        <v>21.933800000000002</v>
      </c>
      <c r="BZ814" s="73" t="s">
        <v>558</v>
      </c>
      <c r="CA814" s="73" t="s">
        <v>558</v>
      </c>
      <c r="CB814" s="73" t="s">
        <v>558</v>
      </c>
      <c r="CC814" s="73">
        <v>21.421500000000002</v>
      </c>
      <c r="CD814" s="73">
        <v>22.4237</v>
      </c>
      <c r="CE814" s="73">
        <v>21.873100000000001</v>
      </c>
      <c r="CF814" s="73">
        <v>21.768899999999999</v>
      </c>
      <c r="CG814" s="73">
        <v>21.766500000000001</v>
      </c>
      <c r="CH814" s="73">
        <v>22.409199999999998</v>
      </c>
      <c r="CI814" s="73">
        <v>22.013400000000001</v>
      </c>
      <c r="CJ814" s="73">
        <v>22.067599999999999</v>
      </c>
      <c r="CK814" s="73">
        <v>21.831199999999999</v>
      </c>
      <c r="CL814" s="73">
        <v>21.764199999999999</v>
      </c>
      <c r="CM814" s="73">
        <v>22.1098</v>
      </c>
      <c r="CN814" s="73" t="s">
        <v>558</v>
      </c>
      <c r="CO814" s="73">
        <v>21.704599999999999</v>
      </c>
      <c r="CP814" s="73">
        <v>22.194800000000001</v>
      </c>
      <c r="CQ814" s="73">
        <v>21.2029</v>
      </c>
      <c r="CR814" s="73">
        <v>22.076799999999999</v>
      </c>
      <c r="CS814" s="73" t="s">
        <v>558</v>
      </c>
      <c r="CT814" s="73">
        <v>22.4863</v>
      </c>
      <c r="CU814" s="73">
        <v>21.378799999999998</v>
      </c>
      <c r="CV814" s="73">
        <v>21.101500000000001</v>
      </c>
      <c r="CW814" s="73">
        <v>22.197800000000001</v>
      </c>
      <c r="CX814" s="73">
        <v>21.474299999999999</v>
      </c>
      <c r="CZ814" s="75">
        <f t="shared" si="144"/>
        <v>22.056600000000003</v>
      </c>
      <c r="DA814" s="75">
        <f t="shared" si="145"/>
        <v>0.1736654254594158</v>
      </c>
      <c r="DB814" s="75">
        <f t="shared" si="146"/>
        <v>21.922600000000003</v>
      </c>
      <c r="DC814" s="75">
        <f t="shared" si="147"/>
        <v>0.70866241610515679</v>
      </c>
      <c r="DD814" s="75">
        <f t="shared" si="148"/>
        <v>21.96622</v>
      </c>
      <c r="DE814" s="75">
        <f t="shared" si="149"/>
        <v>0.26737231906089254</v>
      </c>
      <c r="DF814" s="75">
        <f t="shared" si="150"/>
        <v>21.943199999999997</v>
      </c>
      <c r="DG814" s="75">
        <f t="shared" si="151"/>
        <v>0.17109054133216547</v>
      </c>
      <c r="DH814" s="75">
        <f t="shared" si="152"/>
        <v>21.794775000000001</v>
      </c>
      <c r="DI814" s="75">
        <f t="shared" si="153"/>
        <v>0.44646972555071801</v>
      </c>
      <c r="DJ814" s="75">
        <f t="shared" si="154"/>
        <v>21.727740000000001</v>
      </c>
      <c r="DK814" s="75">
        <f t="shared" si="155"/>
        <v>0.58620328641180441</v>
      </c>
      <c r="DM814" s="74" t="s">
        <v>3963</v>
      </c>
      <c r="DN814" s="74" t="s">
        <v>3964</v>
      </c>
    </row>
    <row r="815" spans="2:118" s="73" customFormat="1" x14ac:dyDescent="0.35">
      <c r="B815" s="74" t="s">
        <v>3966</v>
      </c>
      <c r="C815" s="74" t="s">
        <v>3967</v>
      </c>
      <c r="D815" s="73">
        <v>1</v>
      </c>
      <c r="E815" s="74"/>
      <c r="F815" s="74"/>
      <c r="G815" s="74" t="s">
        <v>3968</v>
      </c>
      <c r="H815" s="74" t="s">
        <v>3968</v>
      </c>
      <c r="I815" s="73">
        <v>8</v>
      </c>
      <c r="J815" s="73">
        <v>8</v>
      </c>
      <c r="K815" s="73">
        <v>8</v>
      </c>
      <c r="L815" s="73">
        <v>38.299999999999997</v>
      </c>
      <c r="M815" s="73">
        <v>34.893999999999998</v>
      </c>
      <c r="N815" s="73">
        <v>0</v>
      </c>
      <c r="O815" s="73">
        <v>238.47</v>
      </c>
      <c r="P815" s="73">
        <v>2117300000</v>
      </c>
      <c r="Q815" s="73">
        <v>223</v>
      </c>
      <c r="S815" s="73">
        <v>0.31778499999999998</v>
      </c>
      <c r="T815" s="73">
        <v>0.81799100000000002</v>
      </c>
      <c r="V815" s="73">
        <v>0.186164149</v>
      </c>
      <c r="W815" s="73">
        <v>0.95460245899999996</v>
      </c>
      <c r="X815" s="73">
        <v>-7.0930481000000004E-2</v>
      </c>
      <c r="Z815" s="73">
        <v>0.55411709200000003</v>
      </c>
      <c r="AA815" s="73">
        <v>0.55364868</v>
      </c>
      <c r="AB815" s="73">
        <v>-0.135962677</v>
      </c>
      <c r="AD815" s="73">
        <v>0.89322038699999995</v>
      </c>
      <c r="AE815" s="73">
        <v>0.43709459499999997</v>
      </c>
      <c r="AF815" s="73">
        <v>-0.19756927499999999</v>
      </c>
      <c r="AH815" s="73">
        <v>0.327565575</v>
      </c>
      <c r="AI815" s="73">
        <v>0.710022657</v>
      </c>
      <c r="AJ815" s="73">
        <v>-0.107255554</v>
      </c>
      <c r="AL815" s="73">
        <v>9.6338593E-2</v>
      </c>
      <c r="AM815" s="73">
        <v>0.89297460299999998</v>
      </c>
      <c r="AN815" s="73">
        <v>2.9312134E-2</v>
      </c>
      <c r="AO815" s="73">
        <v>6</v>
      </c>
      <c r="AP815" s="73">
        <v>6</v>
      </c>
      <c r="AQ815" s="73">
        <v>7</v>
      </c>
      <c r="AR815" s="73">
        <v>4</v>
      </c>
      <c r="AS815" s="73">
        <v>8</v>
      </c>
      <c r="AT815" s="73">
        <v>7</v>
      </c>
      <c r="AU815" s="73">
        <v>7</v>
      </c>
      <c r="AV815" s="73">
        <v>4</v>
      </c>
      <c r="AW815" s="73">
        <v>6</v>
      </c>
      <c r="AX815" s="73">
        <v>9</v>
      </c>
      <c r="AY815" s="73">
        <v>5</v>
      </c>
      <c r="AZ815" s="73">
        <v>7</v>
      </c>
      <c r="BA815" s="73">
        <v>5</v>
      </c>
      <c r="BB815" s="73">
        <v>8</v>
      </c>
      <c r="BC815" s="73">
        <v>11</v>
      </c>
      <c r="BD815" s="73">
        <v>6</v>
      </c>
      <c r="BE815" s="73">
        <v>8</v>
      </c>
      <c r="BF815" s="73">
        <v>8</v>
      </c>
      <c r="BG815" s="73">
        <v>8</v>
      </c>
      <c r="BH815" s="73">
        <v>9</v>
      </c>
      <c r="BI815" s="73">
        <v>9</v>
      </c>
      <c r="BJ815" s="73">
        <v>7</v>
      </c>
      <c r="BK815" s="73">
        <v>10</v>
      </c>
      <c r="BL815" s="73">
        <v>9</v>
      </c>
      <c r="BM815" s="73">
        <v>8</v>
      </c>
      <c r="BN815" s="73">
        <v>9</v>
      </c>
      <c r="BO815" s="73">
        <v>11</v>
      </c>
      <c r="BP815" s="73">
        <v>8</v>
      </c>
      <c r="BQ815" s="73">
        <v>8</v>
      </c>
      <c r="BR815" s="73">
        <v>5</v>
      </c>
      <c r="BT815" s="73" t="s">
        <v>3965</v>
      </c>
      <c r="BU815" s="73">
        <v>25.2364</v>
      </c>
      <c r="BV815" s="73">
        <v>24.77</v>
      </c>
      <c r="BW815" s="73">
        <v>25.093900000000001</v>
      </c>
      <c r="BX815" s="73">
        <v>24.801600000000001</v>
      </c>
      <c r="BY815" s="73">
        <v>24.796900000000001</v>
      </c>
      <c r="BZ815" s="73">
        <v>25.114000000000001</v>
      </c>
      <c r="CA815" s="73">
        <v>24.695699999999999</v>
      </c>
      <c r="CB815" s="73">
        <v>24.4998</v>
      </c>
      <c r="CC815" s="73">
        <v>25.074300000000001</v>
      </c>
      <c r="CD815" s="73">
        <v>24.9604</v>
      </c>
      <c r="CE815" s="73">
        <v>25.0761</v>
      </c>
      <c r="CF815" s="73">
        <v>24.7133</v>
      </c>
      <c r="CG815" s="73">
        <v>24.7196</v>
      </c>
      <c r="CH815" s="73">
        <v>24.763300000000001</v>
      </c>
      <c r="CI815" s="73">
        <v>24.746700000000001</v>
      </c>
      <c r="CJ815" s="73">
        <v>24.867899999999999</v>
      </c>
      <c r="CK815" s="73">
        <v>24.863600000000002</v>
      </c>
      <c r="CL815" s="73">
        <v>24.791599999999999</v>
      </c>
      <c r="CM815" s="73">
        <v>24.676500000000001</v>
      </c>
      <c r="CN815" s="73">
        <v>24.511299999999999</v>
      </c>
      <c r="CO815" s="73">
        <v>25.176100000000002</v>
      </c>
      <c r="CP815" s="73">
        <v>24.674700000000001</v>
      </c>
      <c r="CQ815" s="73">
        <v>24.937200000000001</v>
      </c>
      <c r="CR815" s="73">
        <v>24.798200000000001</v>
      </c>
      <c r="CS815" s="73">
        <v>24.5763</v>
      </c>
      <c r="CT815" s="73">
        <v>24.99</v>
      </c>
      <c r="CU815" s="73">
        <v>25.1492</v>
      </c>
      <c r="CV815" s="73">
        <v>25.032800000000002</v>
      </c>
      <c r="CW815" s="73">
        <v>24.8126</v>
      </c>
      <c r="CX815" s="73">
        <v>24.860700000000001</v>
      </c>
      <c r="CZ815" s="75">
        <f t="shared" si="144"/>
        <v>24.93976</v>
      </c>
      <c r="DA815" s="75">
        <f t="shared" si="145"/>
        <v>0.21217330887743635</v>
      </c>
      <c r="DB815" s="75">
        <f t="shared" si="146"/>
        <v>24.868839999999999</v>
      </c>
      <c r="DC815" s="75">
        <f t="shared" si="147"/>
        <v>0.26309145368103504</v>
      </c>
      <c r="DD815" s="75">
        <f t="shared" si="148"/>
        <v>24.803800000000003</v>
      </c>
      <c r="DE815" s="75">
        <f t="shared" si="149"/>
        <v>0.15356418853365517</v>
      </c>
      <c r="DF815" s="75">
        <f t="shared" si="150"/>
        <v>24.742180000000001</v>
      </c>
      <c r="DG815" s="75">
        <f t="shared" si="151"/>
        <v>0.15050756459394374</v>
      </c>
      <c r="DH815" s="75">
        <f t="shared" si="152"/>
        <v>24.832500000000003</v>
      </c>
      <c r="DI815" s="75">
        <f t="shared" si="153"/>
        <v>0.23491425031274754</v>
      </c>
      <c r="DJ815" s="75">
        <f t="shared" si="154"/>
        <v>24.969060000000002</v>
      </c>
      <c r="DK815" s="75">
        <f t="shared" si="155"/>
        <v>0.13525282991494125</v>
      </c>
      <c r="DM815" s="74" t="s">
        <v>3966</v>
      </c>
      <c r="DN815" s="74" t="s">
        <v>3967</v>
      </c>
    </row>
    <row r="816" spans="2:118" s="73" customFormat="1" x14ac:dyDescent="0.35">
      <c r="B816" s="74" t="s">
        <v>3970</v>
      </c>
      <c r="C816" s="74" t="s">
        <v>3971</v>
      </c>
      <c r="D816" s="73">
        <v>1</v>
      </c>
      <c r="E816" s="74" t="s">
        <v>3972</v>
      </c>
      <c r="F816" s="74"/>
      <c r="G816" s="74" t="s">
        <v>3973</v>
      </c>
      <c r="H816" s="74" t="s">
        <v>3974</v>
      </c>
      <c r="I816" s="73">
        <v>25</v>
      </c>
      <c r="J816" s="73">
        <v>25</v>
      </c>
      <c r="K816" s="73">
        <v>25</v>
      </c>
      <c r="L816" s="73">
        <v>57.5</v>
      </c>
      <c r="M816" s="73">
        <v>48.42</v>
      </c>
      <c r="N816" s="73">
        <v>0</v>
      </c>
      <c r="O816" s="73">
        <v>323.31</v>
      </c>
      <c r="P816" s="73">
        <v>9286700000</v>
      </c>
      <c r="Q816" s="73">
        <v>430</v>
      </c>
      <c r="S816" s="73">
        <v>0.45150499999999999</v>
      </c>
      <c r="T816" s="73">
        <v>0.87672899999999998</v>
      </c>
      <c r="V816" s="73">
        <v>2.093855E-2</v>
      </c>
      <c r="W816" s="73">
        <v>0.99305311100000004</v>
      </c>
      <c r="X816" s="73">
        <v>5.5023190000000003E-3</v>
      </c>
      <c r="Z816" s="73">
        <v>0.56928224699999996</v>
      </c>
      <c r="AA816" s="73">
        <v>0.59591170000000004</v>
      </c>
      <c r="AB816" s="73">
        <v>0.109811783</v>
      </c>
      <c r="AD816" s="73">
        <v>0.48008530199999999</v>
      </c>
      <c r="AE816" s="73">
        <v>0.72286419800000001</v>
      </c>
      <c r="AF816" s="73">
        <v>7.8332137999999996E-2</v>
      </c>
      <c r="AH816" s="73">
        <v>0.62354630499999997</v>
      </c>
      <c r="AI816" s="73">
        <v>0.56388794200000003</v>
      </c>
      <c r="AJ816" s="73">
        <v>0.13229064900000001</v>
      </c>
      <c r="AL816" s="73">
        <v>1.266538795</v>
      </c>
      <c r="AM816" s="73">
        <v>0.30666844900000001</v>
      </c>
      <c r="AN816" s="73">
        <v>0.16185798600000001</v>
      </c>
      <c r="AO816" s="73">
        <v>10</v>
      </c>
      <c r="AP816" s="73">
        <v>15</v>
      </c>
      <c r="AQ816" s="73">
        <v>15</v>
      </c>
      <c r="AR816" s="73">
        <v>14</v>
      </c>
      <c r="AS816" s="73">
        <v>14</v>
      </c>
      <c r="AT816" s="73">
        <v>9</v>
      </c>
      <c r="AU816" s="73">
        <v>14</v>
      </c>
      <c r="AV816" s="73">
        <v>12</v>
      </c>
      <c r="AW816" s="73">
        <v>14</v>
      </c>
      <c r="AX816" s="73">
        <v>15</v>
      </c>
      <c r="AY816" s="73">
        <v>11</v>
      </c>
      <c r="AZ816" s="73">
        <v>15</v>
      </c>
      <c r="BA816" s="73">
        <v>12</v>
      </c>
      <c r="BB816" s="73">
        <v>15</v>
      </c>
      <c r="BC816" s="73">
        <v>19</v>
      </c>
      <c r="BD816" s="73">
        <v>13</v>
      </c>
      <c r="BE816" s="73">
        <v>15</v>
      </c>
      <c r="BF816" s="73">
        <v>18</v>
      </c>
      <c r="BG816" s="73">
        <v>15</v>
      </c>
      <c r="BH816" s="73">
        <v>12</v>
      </c>
      <c r="BI816" s="73">
        <v>13</v>
      </c>
      <c r="BJ816" s="73">
        <v>12</v>
      </c>
      <c r="BK816" s="73">
        <v>16</v>
      </c>
      <c r="BL816" s="73">
        <v>18</v>
      </c>
      <c r="BM816" s="73">
        <v>14</v>
      </c>
      <c r="BN816" s="73">
        <v>15</v>
      </c>
      <c r="BO816" s="73">
        <v>18</v>
      </c>
      <c r="BP816" s="73">
        <v>16</v>
      </c>
      <c r="BQ816" s="73">
        <v>18</v>
      </c>
      <c r="BR816" s="73">
        <v>13</v>
      </c>
      <c r="BT816" s="73" t="s">
        <v>3969</v>
      </c>
      <c r="BU816" s="73">
        <v>26.833600000000001</v>
      </c>
      <c r="BV816" s="73">
        <v>26.995200000000001</v>
      </c>
      <c r="BW816" s="73">
        <v>26.8474</v>
      </c>
      <c r="BX816" s="73">
        <v>27.001000000000001</v>
      </c>
      <c r="BY816" s="73">
        <v>27.175599999999999</v>
      </c>
      <c r="BZ816" s="73">
        <v>27.182400000000001</v>
      </c>
      <c r="CA816" s="73">
        <v>26.925599999999999</v>
      </c>
      <c r="CB816" s="73">
        <v>26.886700000000001</v>
      </c>
      <c r="CC816" s="73">
        <v>26.819500000000001</v>
      </c>
      <c r="CD816" s="73">
        <v>27.066199999999998</v>
      </c>
      <c r="CE816" s="73">
        <v>27.0992</v>
      </c>
      <c r="CF816" s="73">
        <v>26.8688</v>
      </c>
      <c r="CG816" s="73">
        <v>26.994299999999999</v>
      </c>
      <c r="CH816" s="73">
        <v>27.255400000000002</v>
      </c>
      <c r="CI816" s="73">
        <v>27.184200000000001</v>
      </c>
      <c r="CJ816" s="73">
        <v>27.127500000000001</v>
      </c>
      <c r="CK816" s="73">
        <v>27.043500000000002</v>
      </c>
      <c r="CL816" s="73">
        <v>27.075800000000001</v>
      </c>
      <c r="CM816" s="73">
        <v>27.1111</v>
      </c>
      <c r="CN816" s="73">
        <v>26.886600000000001</v>
      </c>
      <c r="CO816" s="73">
        <v>27.188500000000001</v>
      </c>
      <c r="CP816" s="73">
        <v>27.0349</v>
      </c>
      <c r="CQ816" s="73">
        <v>27.212599999999998</v>
      </c>
      <c r="CR816" s="73">
        <v>27.268899999999999</v>
      </c>
      <c r="CS816" s="73">
        <v>26.8094</v>
      </c>
      <c r="CT816" s="73">
        <v>27.1722</v>
      </c>
      <c r="CU816" s="73">
        <v>27.146699999999999</v>
      </c>
      <c r="CV816" s="73">
        <v>27.236000000000001</v>
      </c>
      <c r="CW816" s="73">
        <v>27.035799999999998</v>
      </c>
      <c r="CX816" s="73">
        <v>27.0715</v>
      </c>
      <c r="CZ816" s="75">
        <f t="shared" si="144"/>
        <v>26.970559999999999</v>
      </c>
      <c r="DA816" s="75">
        <f t="shared" si="145"/>
        <v>0.13919550280091628</v>
      </c>
      <c r="DB816" s="75">
        <f t="shared" si="146"/>
        <v>26.976080000000003</v>
      </c>
      <c r="DC816" s="75">
        <f t="shared" si="147"/>
        <v>0.14641026944855989</v>
      </c>
      <c r="DD816" s="75">
        <f t="shared" si="148"/>
        <v>27.080380000000002</v>
      </c>
      <c r="DE816" s="75">
        <f t="shared" si="149"/>
        <v>0.15324869330601218</v>
      </c>
      <c r="DF816" s="75">
        <f t="shared" si="150"/>
        <v>27.048900000000003</v>
      </c>
      <c r="DG816" s="75">
        <f t="shared" si="151"/>
        <v>9.6359820464755747E-2</v>
      </c>
      <c r="DH816" s="75">
        <f t="shared" si="152"/>
        <v>27.10286</v>
      </c>
      <c r="DI816" s="75">
        <f t="shared" si="153"/>
        <v>0.18552876596366347</v>
      </c>
      <c r="DJ816" s="75">
        <f t="shared" si="154"/>
        <v>27.132439999999995</v>
      </c>
      <c r="DK816" s="75">
        <f t="shared" si="155"/>
        <v>7.9940371527783771E-2</v>
      </c>
      <c r="DM816" s="74" t="s">
        <v>3970</v>
      </c>
      <c r="DN816" s="74" t="s">
        <v>3971</v>
      </c>
    </row>
    <row r="817" spans="2:118" s="73" customFormat="1" x14ac:dyDescent="0.35">
      <c r="B817" s="74" t="s">
        <v>3976</v>
      </c>
      <c r="C817" s="74" t="s">
        <v>3977</v>
      </c>
      <c r="D817" s="73">
        <v>1</v>
      </c>
      <c r="E817" s="74" t="s">
        <v>3978</v>
      </c>
      <c r="F817" s="74"/>
      <c r="G817" s="74" t="s">
        <v>3979</v>
      </c>
      <c r="H817" s="74" t="s">
        <v>3980</v>
      </c>
      <c r="I817" s="73">
        <v>3</v>
      </c>
      <c r="J817" s="73">
        <v>3</v>
      </c>
      <c r="K817" s="73">
        <v>3</v>
      </c>
      <c r="L817" s="73">
        <v>11.3</v>
      </c>
      <c r="M817" s="73">
        <v>34.947000000000003</v>
      </c>
      <c r="N817" s="73">
        <v>0</v>
      </c>
      <c r="O817" s="73">
        <v>20.835999999999999</v>
      </c>
      <c r="P817" s="73">
        <v>364270000</v>
      </c>
      <c r="Q817" s="73">
        <v>62</v>
      </c>
      <c r="S817" s="73">
        <v>0.53530900000000003</v>
      </c>
      <c r="T817" s="73">
        <v>0.64206200000000002</v>
      </c>
      <c r="V817" s="73">
        <v>0.89001416600000005</v>
      </c>
      <c r="W817" s="73">
        <v>1</v>
      </c>
      <c r="X817" s="73">
        <v>-0.30053024299999997</v>
      </c>
      <c r="Z817" s="73">
        <v>0.47261381400000002</v>
      </c>
      <c r="AA817" s="73">
        <v>0.56340961099999998</v>
      </c>
      <c r="AB817" s="73">
        <v>-0.15471153300000001</v>
      </c>
      <c r="AD817" s="73">
        <v>8.0544643999999999E-2</v>
      </c>
      <c r="AE817" s="73">
        <v>0.94608346700000001</v>
      </c>
      <c r="AF817" s="73">
        <v>-2.3520659999999999E-2</v>
      </c>
      <c r="AH817" s="73">
        <v>0.45353395699999999</v>
      </c>
      <c r="AI817" s="73">
        <v>0.65560741499999997</v>
      </c>
      <c r="AJ817" s="73">
        <v>-0.108298874</v>
      </c>
      <c r="AL817" s="73">
        <v>0.95808712500000004</v>
      </c>
      <c r="AM817" s="73">
        <v>0.248743777</v>
      </c>
      <c r="AN817" s="73">
        <v>-0.25478286700000002</v>
      </c>
      <c r="AO817" s="73">
        <v>1</v>
      </c>
      <c r="AP817" s="73">
        <v>2</v>
      </c>
      <c r="AQ817" s="73">
        <v>3</v>
      </c>
      <c r="AR817" s="73">
        <v>2</v>
      </c>
      <c r="AS817" s="73">
        <v>2</v>
      </c>
      <c r="AT817" s="73">
        <v>2</v>
      </c>
      <c r="AU817" s="73">
        <v>2</v>
      </c>
      <c r="AV817" s="73">
        <v>2</v>
      </c>
      <c r="AW817" s="73">
        <v>2</v>
      </c>
      <c r="AX817" s="73">
        <v>2</v>
      </c>
      <c r="AY817" s="73">
        <v>2</v>
      </c>
      <c r="AZ817" s="73">
        <v>2</v>
      </c>
      <c r="BA817" s="73">
        <v>1</v>
      </c>
      <c r="BB817" s="73">
        <v>2</v>
      </c>
      <c r="BC817" s="73">
        <v>2</v>
      </c>
      <c r="BD817" s="73">
        <v>2</v>
      </c>
      <c r="BE817" s="73">
        <v>2</v>
      </c>
      <c r="BF817" s="73">
        <v>4</v>
      </c>
      <c r="BG817" s="73">
        <v>2</v>
      </c>
      <c r="BH817" s="73">
        <v>2</v>
      </c>
      <c r="BI817" s="73">
        <v>2</v>
      </c>
      <c r="BJ817" s="73">
        <v>2</v>
      </c>
      <c r="BK817" s="73">
        <v>3</v>
      </c>
      <c r="BL817" s="73">
        <v>2</v>
      </c>
      <c r="BM817" s="73">
        <v>2</v>
      </c>
      <c r="BN817" s="73">
        <v>2</v>
      </c>
      <c r="BO817" s="73">
        <v>2</v>
      </c>
      <c r="BP817" s="73">
        <v>2</v>
      </c>
      <c r="BQ817" s="73">
        <v>2</v>
      </c>
      <c r="BR817" s="73">
        <v>2</v>
      </c>
      <c r="BT817" s="73" t="s">
        <v>3975</v>
      </c>
      <c r="BU817" s="73">
        <v>22.477599999999999</v>
      </c>
      <c r="BV817" s="73">
        <v>22.797499999999999</v>
      </c>
      <c r="BW817" s="73">
        <v>22.399699999999999</v>
      </c>
      <c r="BX817" s="73">
        <v>22.770800000000001</v>
      </c>
      <c r="BY817" s="73">
        <v>22.412299999999998</v>
      </c>
      <c r="BZ817" s="73">
        <v>22.615200000000002</v>
      </c>
      <c r="CA817" s="73">
        <v>22.537800000000001</v>
      </c>
      <c r="CB817" s="73">
        <v>22.2285</v>
      </c>
      <c r="CC817" s="73">
        <v>21.7394</v>
      </c>
      <c r="CD817" s="73">
        <v>22.234400000000001</v>
      </c>
      <c r="CE817" s="73">
        <v>22.706600000000002</v>
      </c>
      <c r="CF817" s="73">
        <v>22.61</v>
      </c>
      <c r="CG817" s="73">
        <v>22.238499999999998</v>
      </c>
      <c r="CH817" s="73">
        <v>22.493400000000001</v>
      </c>
      <c r="CI817" s="73">
        <v>22.035900000000002</v>
      </c>
      <c r="CJ817" s="73">
        <v>22.6448</v>
      </c>
      <c r="CK817" s="73">
        <v>22.6557</v>
      </c>
      <c r="CL817" s="73">
        <v>22.3354</v>
      </c>
      <c r="CM817" s="73">
        <v>22.4971</v>
      </c>
      <c r="CN817" s="73">
        <v>22.607299999999999</v>
      </c>
      <c r="CO817" s="73">
        <v>22.6449</v>
      </c>
      <c r="CP817" s="73">
        <v>22.543299999999999</v>
      </c>
      <c r="CQ817" s="73">
        <v>22.4985</v>
      </c>
      <c r="CR817" s="73">
        <v>22.293199999999999</v>
      </c>
      <c r="CS817" s="73">
        <v>22.336500000000001</v>
      </c>
      <c r="CT817" s="73">
        <v>22.6313</v>
      </c>
      <c r="CU817" s="73">
        <v>22.027000000000001</v>
      </c>
      <c r="CV817" s="73">
        <v>22.515999999999998</v>
      </c>
      <c r="CW817" s="73">
        <v>22.209599999999998</v>
      </c>
      <c r="CX817" s="73">
        <v>22.200099999999999</v>
      </c>
      <c r="CZ817" s="75">
        <f t="shared" si="144"/>
        <v>22.571579999999997</v>
      </c>
      <c r="DA817" s="75">
        <f t="shared" si="145"/>
        <v>0.19651561515564178</v>
      </c>
      <c r="DB817" s="75">
        <f t="shared" si="146"/>
        <v>22.271059999999999</v>
      </c>
      <c r="DC817" s="75">
        <f t="shared" si="147"/>
        <v>0.34474636763858785</v>
      </c>
      <c r="DD817" s="75">
        <f t="shared" si="148"/>
        <v>22.416879999999999</v>
      </c>
      <c r="DE817" s="75">
        <f t="shared" si="149"/>
        <v>0.27570523571379646</v>
      </c>
      <c r="DF817" s="75">
        <f t="shared" si="150"/>
        <v>22.54806</v>
      </c>
      <c r="DG817" s="75">
        <f t="shared" si="151"/>
        <v>0.13442058250134148</v>
      </c>
      <c r="DH817" s="75">
        <f t="shared" si="152"/>
        <v>22.463280000000001</v>
      </c>
      <c r="DI817" s="75">
        <f t="shared" si="153"/>
        <v>0.14631289075129358</v>
      </c>
      <c r="DJ817" s="75">
        <f t="shared" si="154"/>
        <v>22.316799999999994</v>
      </c>
      <c r="DK817" s="75">
        <f t="shared" si="155"/>
        <v>0.24884013944699468</v>
      </c>
      <c r="DM817" s="74" t="s">
        <v>3976</v>
      </c>
      <c r="DN817" s="74" t="s">
        <v>3977</v>
      </c>
    </row>
    <row r="818" spans="2:118" s="73" customFormat="1" x14ac:dyDescent="0.35">
      <c r="B818" s="74" t="s">
        <v>3982</v>
      </c>
      <c r="C818" s="74" t="s">
        <v>3983</v>
      </c>
      <c r="D818" s="73">
        <v>1</v>
      </c>
      <c r="E818" s="74" t="s">
        <v>3984</v>
      </c>
      <c r="F818" s="74" t="s">
        <v>1105</v>
      </c>
      <c r="G818" s="74"/>
      <c r="H818" s="74" t="s">
        <v>3985</v>
      </c>
      <c r="I818" s="73">
        <v>28</v>
      </c>
      <c r="J818" s="73">
        <v>28</v>
      </c>
      <c r="K818" s="73">
        <v>28</v>
      </c>
      <c r="L818" s="73">
        <v>69.5</v>
      </c>
      <c r="M818" s="73">
        <v>48.359000000000002</v>
      </c>
      <c r="N818" s="73">
        <v>0</v>
      </c>
      <c r="O818" s="73">
        <v>323.31</v>
      </c>
      <c r="P818" s="73">
        <v>72953000000</v>
      </c>
      <c r="Q818" s="73">
        <v>1030</v>
      </c>
      <c r="S818" s="73">
        <v>0.75123200000000001</v>
      </c>
      <c r="T818" s="73">
        <v>0.31456000000000001</v>
      </c>
      <c r="V818" s="73">
        <v>0.25813988100000002</v>
      </c>
      <c r="W818" s="73">
        <v>0.92678169899999996</v>
      </c>
      <c r="X818" s="73">
        <v>-0.16448898300000001</v>
      </c>
      <c r="Z818" s="73">
        <v>0.12701801800000001</v>
      </c>
      <c r="AA818" s="73">
        <v>0.82622107099999997</v>
      </c>
      <c r="AB818" s="73">
        <v>-9.5045853E-2</v>
      </c>
      <c r="AD818" s="73">
        <v>0.364942182</v>
      </c>
      <c r="AE818" s="73">
        <v>0.69031803599999997</v>
      </c>
      <c r="AF818" s="73">
        <v>-0.11988372799999999</v>
      </c>
      <c r="AH818" s="73">
        <v>9.0936013999999996E-2</v>
      </c>
      <c r="AI818" s="73">
        <v>0.90557755799999995</v>
      </c>
      <c r="AJ818" s="73">
        <v>-4.6457671999999998E-2</v>
      </c>
      <c r="AL818" s="73">
        <v>1.2573969380000001</v>
      </c>
      <c r="AM818" s="73">
        <v>6.1367521000000001E-2</v>
      </c>
      <c r="AN818" s="73">
        <v>-0.76634712199999999</v>
      </c>
      <c r="AO818" s="73">
        <v>25</v>
      </c>
      <c r="AP818" s="73">
        <v>35</v>
      </c>
      <c r="AQ818" s="73">
        <v>34</v>
      </c>
      <c r="AR818" s="73">
        <v>32</v>
      </c>
      <c r="AS818" s="73">
        <v>35</v>
      </c>
      <c r="AT818" s="73">
        <v>30</v>
      </c>
      <c r="AU818" s="73">
        <v>34</v>
      </c>
      <c r="AV818" s="73">
        <v>43</v>
      </c>
      <c r="AW818" s="73">
        <v>38</v>
      </c>
      <c r="AX818" s="73">
        <v>35</v>
      </c>
      <c r="AY818" s="73">
        <v>34</v>
      </c>
      <c r="AZ818" s="73">
        <v>33</v>
      </c>
      <c r="BA818" s="73">
        <v>39</v>
      </c>
      <c r="BB818" s="73">
        <v>38</v>
      </c>
      <c r="BC818" s="73">
        <v>36</v>
      </c>
      <c r="BD818" s="73">
        <v>34</v>
      </c>
      <c r="BE818" s="73">
        <v>35</v>
      </c>
      <c r="BF818" s="73">
        <v>34</v>
      </c>
      <c r="BG818" s="73">
        <v>42</v>
      </c>
      <c r="BH818" s="73">
        <v>31</v>
      </c>
      <c r="BI818" s="73">
        <v>36</v>
      </c>
      <c r="BJ818" s="73">
        <v>33</v>
      </c>
      <c r="BK818" s="73">
        <v>48</v>
      </c>
      <c r="BL818" s="73">
        <v>33</v>
      </c>
      <c r="BM818" s="73">
        <v>31</v>
      </c>
      <c r="BN818" s="73">
        <v>29</v>
      </c>
      <c r="BO818" s="73">
        <v>33</v>
      </c>
      <c r="BP818" s="73">
        <v>29</v>
      </c>
      <c r="BQ818" s="73">
        <v>30</v>
      </c>
      <c r="BR818" s="73">
        <v>31</v>
      </c>
      <c r="BT818" s="73" t="s">
        <v>3981</v>
      </c>
      <c r="BU818" s="73">
        <v>30.224699999999999</v>
      </c>
      <c r="BV818" s="73">
        <v>29.969799999999999</v>
      </c>
      <c r="BW818" s="73">
        <v>30.347200000000001</v>
      </c>
      <c r="BX818" s="73">
        <v>30.232399999999998</v>
      </c>
      <c r="BY818" s="73">
        <v>30.557500000000001</v>
      </c>
      <c r="BZ818" s="73">
        <v>30.419799999999999</v>
      </c>
      <c r="CA818" s="73">
        <v>30.0733</v>
      </c>
      <c r="CB818" s="73">
        <v>30.283300000000001</v>
      </c>
      <c r="CC818" s="73">
        <v>30.564699999999998</v>
      </c>
      <c r="CD818" s="73">
        <v>29.167999999999999</v>
      </c>
      <c r="CE818" s="73">
        <v>30.57</v>
      </c>
      <c r="CF818" s="73">
        <v>30.298200000000001</v>
      </c>
      <c r="CG818" s="73">
        <v>30.4725</v>
      </c>
      <c r="CH818" s="73">
        <v>30.399100000000001</v>
      </c>
      <c r="CI818" s="73">
        <v>29.116499999999998</v>
      </c>
      <c r="CJ818" s="73">
        <v>30.198399999999999</v>
      </c>
      <c r="CK818" s="73">
        <v>30.254999999999999</v>
      </c>
      <c r="CL818" s="73">
        <v>29.8111</v>
      </c>
      <c r="CM818" s="73">
        <v>30.451499999999999</v>
      </c>
      <c r="CN818" s="73">
        <v>30.016200000000001</v>
      </c>
      <c r="CO818" s="73">
        <v>29.6907</v>
      </c>
      <c r="CP818" s="73">
        <v>30.411300000000001</v>
      </c>
      <c r="CQ818" s="73">
        <v>30.6112</v>
      </c>
      <c r="CR818" s="73">
        <v>30.0289</v>
      </c>
      <c r="CS818" s="73">
        <v>30.356999999999999</v>
      </c>
      <c r="CT818" s="73">
        <v>29.4879</v>
      </c>
      <c r="CU818" s="73">
        <v>29.513999999999999</v>
      </c>
      <c r="CV818" s="73">
        <v>29.289000000000001</v>
      </c>
      <c r="CW818" s="73">
        <v>28.5825</v>
      </c>
      <c r="CX818" s="73">
        <v>30.6264</v>
      </c>
      <c r="CZ818" s="75">
        <f t="shared" si="144"/>
        <v>30.266319999999997</v>
      </c>
      <c r="DA818" s="75">
        <f t="shared" si="145"/>
        <v>0.21338595783228179</v>
      </c>
      <c r="DB818" s="75">
        <f t="shared" si="146"/>
        <v>30.101819999999996</v>
      </c>
      <c r="DC818" s="75">
        <f t="shared" si="147"/>
        <v>0.5525254175148866</v>
      </c>
      <c r="DD818" s="75">
        <f t="shared" si="148"/>
        <v>30.17126</v>
      </c>
      <c r="DE818" s="75">
        <f t="shared" si="149"/>
        <v>0.5979721172429372</v>
      </c>
      <c r="DF818" s="75">
        <f t="shared" si="150"/>
        <v>30.146440000000002</v>
      </c>
      <c r="DG818" s="75">
        <f t="shared" si="151"/>
        <v>0.24339376121831841</v>
      </c>
      <c r="DH818" s="75">
        <f t="shared" si="152"/>
        <v>30.219819999999999</v>
      </c>
      <c r="DI818" s="75">
        <f t="shared" si="153"/>
        <v>0.3623119056834872</v>
      </c>
      <c r="DJ818" s="75">
        <f t="shared" si="154"/>
        <v>29.499959999999998</v>
      </c>
      <c r="DK818" s="75">
        <f t="shared" si="155"/>
        <v>0.73407196718033041</v>
      </c>
      <c r="DM818" s="74" t="s">
        <v>3982</v>
      </c>
      <c r="DN818" s="74" t="s">
        <v>3983</v>
      </c>
    </row>
    <row r="819" spans="2:118" s="73" customFormat="1" x14ac:dyDescent="0.35">
      <c r="B819" s="74" t="s">
        <v>3987</v>
      </c>
      <c r="C819" s="74" t="s">
        <v>3988</v>
      </c>
      <c r="D819" s="73">
        <v>1</v>
      </c>
      <c r="E819" s="74"/>
      <c r="F819" s="74"/>
      <c r="G819" s="74"/>
      <c r="H819" s="74"/>
      <c r="I819" s="73">
        <v>6</v>
      </c>
      <c r="J819" s="73">
        <v>6</v>
      </c>
      <c r="K819" s="73">
        <v>6</v>
      </c>
      <c r="L819" s="73">
        <v>46.4</v>
      </c>
      <c r="M819" s="73">
        <v>21.472999999999999</v>
      </c>
      <c r="N819" s="73">
        <v>0</v>
      </c>
      <c r="O819" s="73">
        <v>104.66</v>
      </c>
      <c r="P819" s="73">
        <v>633260000</v>
      </c>
      <c r="Q819" s="73">
        <v>50</v>
      </c>
      <c r="S819" s="73">
        <v>0.38259300000000002</v>
      </c>
      <c r="T819" s="73">
        <v>0.336252</v>
      </c>
      <c r="V819" s="73">
        <v>0.55245316600000005</v>
      </c>
      <c r="W819" s="73">
        <v>1</v>
      </c>
      <c r="X819" s="73">
        <v>-0.73742637600000005</v>
      </c>
      <c r="Z819" s="73">
        <v>0.62277616800000002</v>
      </c>
      <c r="AA819" s="73">
        <v>0.30344313699999997</v>
      </c>
      <c r="AB819" s="73">
        <v>-0.82889633200000001</v>
      </c>
      <c r="AD819" s="73">
        <v>3.5606143999999999E-2</v>
      </c>
      <c r="AE819" s="73">
        <v>0.96565094299999998</v>
      </c>
      <c r="AF819" s="73">
        <v>-4.0891266000000003E-2</v>
      </c>
      <c r="AH819" s="73">
        <v>0.61202281800000002</v>
      </c>
      <c r="AI819" s="73">
        <v>0.35382644600000002</v>
      </c>
      <c r="AJ819" s="73">
        <v>-0.72152023300000001</v>
      </c>
      <c r="AL819" s="73">
        <v>1.153383378</v>
      </c>
      <c r="AM819" s="73">
        <v>6.8957895000000005E-2</v>
      </c>
      <c r="AN819" s="73">
        <v>-0.82295150800000005</v>
      </c>
      <c r="AO819" s="73">
        <v>1</v>
      </c>
      <c r="AP819" s="73">
        <v>1</v>
      </c>
      <c r="AQ819" s="73">
        <v>4</v>
      </c>
      <c r="AR819" s="73">
        <v>3</v>
      </c>
      <c r="AS819" s="73">
        <v>0</v>
      </c>
      <c r="AT819" s="73">
        <v>0</v>
      </c>
      <c r="AU819" s="73">
        <v>2</v>
      </c>
      <c r="AV819" s="73">
        <v>2</v>
      </c>
      <c r="AW819" s="73">
        <v>2</v>
      </c>
      <c r="AX819" s="73">
        <v>4</v>
      </c>
      <c r="AY819" s="73">
        <v>1</v>
      </c>
      <c r="AZ819" s="73">
        <v>4</v>
      </c>
      <c r="BA819" s="73">
        <v>3</v>
      </c>
      <c r="BB819" s="73">
        <v>1</v>
      </c>
      <c r="BC819" s="73">
        <v>0</v>
      </c>
      <c r="BD819" s="73">
        <v>1</v>
      </c>
      <c r="BE819" s="73">
        <v>0</v>
      </c>
      <c r="BF819" s="73">
        <v>2</v>
      </c>
      <c r="BG819" s="73">
        <v>1</v>
      </c>
      <c r="BH819" s="73">
        <v>4</v>
      </c>
      <c r="BI819" s="73">
        <v>1</v>
      </c>
      <c r="BJ819" s="73">
        <v>1</v>
      </c>
      <c r="BK819" s="73">
        <v>2</v>
      </c>
      <c r="BL819" s="73">
        <v>0</v>
      </c>
      <c r="BM819" s="73">
        <v>1</v>
      </c>
      <c r="BN819" s="73">
        <v>2</v>
      </c>
      <c r="BO819" s="73">
        <v>1</v>
      </c>
      <c r="BP819" s="73">
        <v>3</v>
      </c>
      <c r="BQ819" s="73">
        <v>2</v>
      </c>
      <c r="BR819" s="73">
        <v>1</v>
      </c>
      <c r="BT819" s="73" t="s">
        <v>3986</v>
      </c>
      <c r="BU819" s="73">
        <v>24.202500000000001</v>
      </c>
      <c r="BV819" s="73">
        <v>23.601800000000001</v>
      </c>
      <c r="BW819" s="73">
        <v>24.1373</v>
      </c>
      <c r="BX819" s="73">
        <v>24.208500000000001</v>
      </c>
      <c r="BY819" s="73">
        <v>22.211200000000002</v>
      </c>
      <c r="BZ819" s="73" t="s">
        <v>558</v>
      </c>
      <c r="CA819" s="73">
        <v>23.336500000000001</v>
      </c>
      <c r="CB819" s="73">
        <v>23.576599999999999</v>
      </c>
      <c r="CC819" s="73">
        <v>23.8826</v>
      </c>
      <c r="CD819" s="73">
        <v>22.869800000000001</v>
      </c>
      <c r="CE819" s="73" t="s">
        <v>558</v>
      </c>
      <c r="CF819" s="73">
        <v>23.587</v>
      </c>
      <c r="CG819" s="73">
        <v>23.665099999999999</v>
      </c>
      <c r="CH819" s="73">
        <v>22.8263</v>
      </c>
      <c r="CI819" s="73">
        <v>23.316400000000002</v>
      </c>
      <c r="CJ819" s="73">
        <v>23.552</v>
      </c>
      <c r="CK819" s="73">
        <v>23.380199999999999</v>
      </c>
      <c r="CL819" s="73">
        <v>23.539200000000001</v>
      </c>
      <c r="CM819" s="73">
        <v>23.593699999999998</v>
      </c>
      <c r="CN819" s="73">
        <v>24.091799999999999</v>
      </c>
      <c r="CO819" s="73" t="s">
        <v>558</v>
      </c>
      <c r="CP819" s="73">
        <v>23.283200000000001</v>
      </c>
      <c r="CQ819" s="73">
        <v>23.558700000000002</v>
      </c>
      <c r="CR819" s="73">
        <v>23.278400000000001</v>
      </c>
      <c r="CS819" s="73">
        <v>23.383800000000001</v>
      </c>
      <c r="CT819" s="73">
        <v>22.868400000000001</v>
      </c>
      <c r="CU819" s="73">
        <v>22.954899999999999</v>
      </c>
      <c r="CV819" s="73">
        <v>22.7867</v>
      </c>
      <c r="CW819" s="73">
        <v>23.105699999999999</v>
      </c>
      <c r="CX819" s="73">
        <v>22.530899999999999</v>
      </c>
      <c r="CZ819" s="75">
        <f t="shared" si="144"/>
        <v>23.672260000000001</v>
      </c>
      <c r="DA819" s="75">
        <f t="shared" si="145"/>
        <v>0.85507761811428507</v>
      </c>
      <c r="DB819" s="75">
        <f t="shared" si="146"/>
        <v>23.416374999999999</v>
      </c>
      <c r="DC819" s="75">
        <f t="shared" si="147"/>
        <v>0.42745839856060769</v>
      </c>
      <c r="DD819" s="75">
        <f t="shared" si="148"/>
        <v>23.348700000000001</v>
      </c>
      <c r="DE819" s="75">
        <f t="shared" si="149"/>
        <v>0.37896389449831908</v>
      </c>
      <c r="DF819" s="75">
        <f t="shared" si="150"/>
        <v>23.631379999999996</v>
      </c>
      <c r="DG819" s="75">
        <f t="shared" si="151"/>
        <v>0.26985926332071686</v>
      </c>
      <c r="DH819" s="75">
        <f t="shared" si="152"/>
        <v>23.376024999999998</v>
      </c>
      <c r="DI819" s="75">
        <f t="shared" si="153"/>
        <v>0.13112046306100897</v>
      </c>
      <c r="DJ819" s="75">
        <f t="shared" si="154"/>
        <v>22.849319999999999</v>
      </c>
      <c r="DK819" s="75">
        <f t="shared" si="155"/>
        <v>0.21363195453864092</v>
      </c>
      <c r="DM819" s="74" t="s">
        <v>3987</v>
      </c>
      <c r="DN819" s="74" t="s">
        <v>3988</v>
      </c>
    </row>
    <row r="820" spans="2:118" s="73" customFormat="1" x14ac:dyDescent="0.35">
      <c r="B820" s="74" t="s">
        <v>3990</v>
      </c>
      <c r="C820" s="74" t="s">
        <v>3991</v>
      </c>
      <c r="D820" s="73">
        <v>1</v>
      </c>
      <c r="E820" s="74"/>
      <c r="F820" s="74"/>
      <c r="G820" s="74"/>
      <c r="H820" s="74"/>
      <c r="I820" s="73">
        <v>6</v>
      </c>
      <c r="J820" s="73">
        <v>6</v>
      </c>
      <c r="K820" s="73">
        <v>6</v>
      </c>
      <c r="L820" s="73">
        <v>73.900000000000006</v>
      </c>
      <c r="M820" s="73">
        <v>17.658000000000001</v>
      </c>
      <c r="N820" s="73">
        <v>0</v>
      </c>
      <c r="O820" s="73">
        <v>61.540999999999997</v>
      </c>
      <c r="P820" s="73">
        <v>2255100000</v>
      </c>
      <c r="Q820" s="73">
        <v>101</v>
      </c>
      <c r="S820" s="73">
        <v>0.219249</v>
      </c>
      <c r="T820" s="73">
        <v>0.738622</v>
      </c>
      <c r="V820" s="73">
        <v>0.314411687</v>
      </c>
      <c r="W820" s="73">
        <v>0.93175956299999996</v>
      </c>
      <c r="X820" s="73">
        <v>0.13412094099999999</v>
      </c>
      <c r="Z820" s="73">
        <v>0.93456640499999999</v>
      </c>
      <c r="AA820" s="73">
        <v>0.32487985200000002</v>
      </c>
      <c r="AB820" s="73">
        <v>0.26417503399999998</v>
      </c>
      <c r="AD820" s="73">
        <v>0.62266388299999997</v>
      </c>
      <c r="AE820" s="73">
        <v>0.49219440399999997</v>
      </c>
      <c r="AF820" s="73">
        <v>0.21604843100000001</v>
      </c>
      <c r="AH820" s="73">
        <v>0.78990971300000001</v>
      </c>
      <c r="AI820" s="73">
        <v>0.386385586</v>
      </c>
      <c r="AJ820" s="73">
        <v>0.27275886500000002</v>
      </c>
      <c r="AL820" s="73">
        <v>0.69578502600000003</v>
      </c>
      <c r="AM820" s="73">
        <v>0.294857916</v>
      </c>
      <c r="AN820" s="73">
        <v>0.31263313300000001</v>
      </c>
      <c r="AO820" s="73">
        <v>1</v>
      </c>
      <c r="AP820" s="73">
        <v>4</v>
      </c>
      <c r="AQ820" s="73">
        <v>3</v>
      </c>
      <c r="AR820" s="73">
        <v>2</v>
      </c>
      <c r="AS820" s="73">
        <v>4</v>
      </c>
      <c r="AT820" s="73">
        <v>4</v>
      </c>
      <c r="AU820" s="73">
        <v>4</v>
      </c>
      <c r="AV820" s="73">
        <v>3</v>
      </c>
      <c r="AW820" s="73">
        <v>2</v>
      </c>
      <c r="AX820" s="73">
        <v>4</v>
      </c>
      <c r="AY820" s="73">
        <v>3</v>
      </c>
      <c r="AZ820" s="73">
        <v>4</v>
      </c>
      <c r="BA820" s="73">
        <v>3</v>
      </c>
      <c r="BB820" s="73">
        <v>4</v>
      </c>
      <c r="BC820" s="73">
        <v>3</v>
      </c>
      <c r="BD820" s="73">
        <v>4</v>
      </c>
      <c r="BE820" s="73">
        <v>2</v>
      </c>
      <c r="BF820" s="73">
        <v>4</v>
      </c>
      <c r="BG820" s="73">
        <v>4</v>
      </c>
      <c r="BH820" s="73">
        <v>2</v>
      </c>
      <c r="BI820" s="73">
        <v>4</v>
      </c>
      <c r="BJ820" s="73">
        <v>2</v>
      </c>
      <c r="BK820" s="73">
        <v>4</v>
      </c>
      <c r="BL820" s="73">
        <v>5</v>
      </c>
      <c r="BM820" s="73">
        <v>2</v>
      </c>
      <c r="BN820" s="73">
        <v>4</v>
      </c>
      <c r="BO820" s="73">
        <v>4</v>
      </c>
      <c r="BP820" s="73">
        <v>3</v>
      </c>
      <c r="BQ820" s="73">
        <v>5</v>
      </c>
      <c r="BR820" s="73">
        <v>4</v>
      </c>
      <c r="BT820" s="73" t="s">
        <v>3989</v>
      </c>
      <c r="BU820" s="73">
        <v>24.554200000000002</v>
      </c>
      <c r="BV820" s="73">
        <v>25.035499999999999</v>
      </c>
      <c r="BW820" s="73">
        <v>24.4727</v>
      </c>
      <c r="BX820" s="73">
        <v>24.673200000000001</v>
      </c>
      <c r="BY820" s="73">
        <v>25.045300000000001</v>
      </c>
      <c r="BZ820" s="73">
        <v>25.049199999999999</v>
      </c>
      <c r="CA820" s="73">
        <v>25.047699999999999</v>
      </c>
      <c r="CB820" s="73">
        <v>24.885400000000001</v>
      </c>
      <c r="CC820" s="73">
        <v>24.358799999999999</v>
      </c>
      <c r="CD820" s="73">
        <v>25.110499999999998</v>
      </c>
      <c r="CE820" s="73">
        <v>25.188400000000001</v>
      </c>
      <c r="CF820" s="73">
        <v>24.998899999999999</v>
      </c>
      <c r="CG820" s="73">
        <v>24.683499999999999</v>
      </c>
      <c r="CH820" s="73">
        <v>25.107099999999999</v>
      </c>
      <c r="CI820" s="73">
        <v>25.123999999999999</v>
      </c>
      <c r="CJ820" s="73">
        <v>25.2882</v>
      </c>
      <c r="CK820" s="73">
        <v>25.0869</v>
      </c>
      <c r="CL820" s="73">
        <v>25.0124</v>
      </c>
      <c r="CM820" s="73">
        <v>24.910299999999999</v>
      </c>
      <c r="CN820" s="73">
        <v>24.563500000000001</v>
      </c>
      <c r="CO820" s="73">
        <v>25.340900000000001</v>
      </c>
      <c r="CP820" s="73">
        <v>24.9483</v>
      </c>
      <c r="CQ820" s="73">
        <v>25.080300000000001</v>
      </c>
      <c r="CR820" s="73">
        <v>25.197199999999999</v>
      </c>
      <c r="CS820" s="73">
        <v>24.578099999999999</v>
      </c>
      <c r="CT820" s="73">
        <v>25.685700000000001</v>
      </c>
      <c r="CU820" s="73">
        <v>24.937799999999999</v>
      </c>
      <c r="CV820" s="73">
        <v>24.857800000000001</v>
      </c>
      <c r="CW820" s="73">
        <v>25.2776</v>
      </c>
      <c r="CX820" s="73">
        <v>24.5853</v>
      </c>
      <c r="CZ820" s="75">
        <f t="shared" si="144"/>
        <v>24.756180000000001</v>
      </c>
      <c r="DA820" s="75">
        <f t="shared" si="145"/>
        <v>0.26909689147219784</v>
      </c>
      <c r="DB820" s="75">
        <f t="shared" si="146"/>
        <v>24.890319999999999</v>
      </c>
      <c r="DC820" s="75">
        <f t="shared" si="147"/>
        <v>0.30863743616094275</v>
      </c>
      <c r="DD820" s="75">
        <f t="shared" si="148"/>
        <v>25.020379999999999</v>
      </c>
      <c r="DE820" s="75">
        <f t="shared" si="149"/>
        <v>0.20027338065754083</v>
      </c>
      <c r="DF820" s="75">
        <f t="shared" si="150"/>
        <v>24.972259999999999</v>
      </c>
      <c r="DG820" s="75">
        <f t="shared" si="151"/>
        <v>0.26715885349357171</v>
      </c>
      <c r="DH820" s="75">
        <f t="shared" si="152"/>
        <v>25.028960000000001</v>
      </c>
      <c r="DI820" s="75">
        <f t="shared" si="153"/>
        <v>0.29070080495244649</v>
      </c>
      <c r="DJ820" s="75">
        <f t="shared" si="154"/>
        <v>25.068840000000002</v>
      </c>
      <c r="DK820" s="75">
        <f t="shared" si="155"/>
        <v>0.42415129729849943</v>
      </c>
      <c r="DM820" s="74" t="s">
        <v>3990</v>
      </c>
      <c r="DN820" s="74" t="s">
        <v>3991</v>
      </c>
    </row>
    <row r="821" spans="2:118" s="73" customFormat="1" x14ac:dyDescent="0.35">
      <c r="B821" s="74" t="s">
        <v>3993</v>
      </c>
      <c r="C821" s="74" t="s">
        <v>3994</v>
      </c>
      <c r="D821" s="73">
        <v>1</v>
      </c>
      <c r="E821" s="74" t="s">
        <v>1069</v>
      </c>
      <c r="F821" s="74"/>
      <c r="G821" s="74" t="s">
        <v>2553</v>
      </c>
      <c r="H821" s="74" t="s">
        <v>3995</v>
      </c>
      <c r="I821" s="73">
        <v>17</v>
      </c>
      <c r="J821" s="73">
        <v>17</v>
      </c>
      <c r="K821" s="73">
        <v>17</v>
      </c>
      <c r="L821" s="73">
        <v>71.5</v>
      </c>
      <c r="M821" s="73">
        <v>24.74</v>
      </c>
      <c r="N821" s="73">
        <v>0</v>
      </c>
      <c r="O821" s="73">
        <v>316.22000000000003</v>
      </c>
      <c r="P821" s="73">
        <v>4379600000</v>
      </c>
      <c r="Q821" s="73">
        <v>284</v>
      </c>
      <c r="S821" s="73">
        <v>0.10734399999999999</v>
      </c>
      <c r="T821" s="73">
        <v>0.97256799999999999</v>
      </c>
      <c r="V821" s="73">
        <v>0.47689709000000002</v>
      </c>
      <c r="W821" s="73">
        <v>0.93421300100000004</v>
      </c>
      <c r="X821" s="73">
        <v>8.9767838000000003E-2</v>
      </c>
      <c r="Z821" s="73">
        <v>0.67539573799999997</v>
      </c>
      <c r="AA821" s="73">
        <v>0.54095170800000003</v>
      </c>
      <c r="AB821" s="73">
        <v>0.12478370699999999</v>
      </c>
      <c r="AD821" s="73">
        <v>0.34006640199999999</v>
      </c>
      <c r="AE821" s="73">
        <v>0.81142804099999999</v>
      </c>
      <c r="AF821" s="73">
        <v>5.4454041000000002E-2</v>
      </c>
      <c r="AH821" s="73">
        <v>3.9954710999999997E-2</v>
      </c>
      <c r="AI821" s="73">
        <v>0.97492578399999996</v>
      </c>
      <c r="AJ821" s="73">
        <v>9.0042109999999998E-3</v>
      </c>
      <c r="AL821" s="73">
        <v>5.4042016999999998E-2</v>
      </c>
      <c r="AM821" s="73">
        <v>0.93646354600000004</v>
      </c>
      <c r="AN821" s="73">
        <v>1.7074203E-2</v>
      </c>
      <c r="AO821" s="73">
        <v>6</v>
      </c>
      <c r="AP821" s="73">
        <v>9</v>
      </c>
      <c r="AQ821" s="73">
        <v>10</v>
      </c>
      <c r="AR821" s="73">
        <v>7</v>
      </c>
      <c r="AS821" s="73">
        <v>8</v>
      </c>
      <c r="AT821" s="73">
        <v>8</v>
      </c>
      <c r="AU821" s="73">
        <v>8</v>
      </c>
      <c r="AV821" s="73">
        <v>8</v>
      </c>
      <c r="AW821" s="73">
        <v>8</v>
      </c>
      <c r="AX821" s="73">
        <v>9</v>
      </c>
      <c r="AY821" s="73">
        <v>12</v>
      </c>
      <c r="AZ821" s="73">
        <v>9</v>
      </c>
      <c r="BA821" s="73">
        <v>9</v>
      </c>
      <c r="BB821" s="73">
        <v>9</v>
      </c>
      <c r="BC821" s="73">
        <v>15</v>
      </c>
      <c r="BD821" s="73">
        <v>8</v>
      </c>
      <c r="BE821" s="73">
        <v>13</v>
      </c>
      <c r="BF821" s="73">
        <v>8</v>
      </c>
      <c r="BG821" s="73">
        <v>12</v>
      </c>
      <c r="BH821" s="73">
        <v>5</v>
      </c>
      <c r="BI821" s="73">
        <v>12</v>
      </c>
      <c r="BJ821" s="73">
        <v>4</v>
      </c>
      <c r="BK821" s="73">
        <v>13</v>
      </c>
      <c r="BL821" s="73">
        <v>14</v>
      </c>
      <c r="BM821" s="73">
        <v>7</v>
      </c>
      <c r="BN821" s="73">
        <v>13</v>
      </c>
      <c r="BO821" s="73">
        <v>12</v>
      </c>
      <c r="BP821" s="73">
        <v>9</v>
      </c>
      <c r="BQ821" s="73">
        <v>12</v>
      </c>
      <c r="BR821" s="73">
        <v>7</v>
      </c>
      <c r="BT821" s="73" t="s">
        <v>3992</v>
      </c>
      <c r="BU821" s="73">
        <v>25.972100000000001</v>
      </c>
      <c r="BV821" s="73">
        <v>25.881699999999999</v>
      </c>
      <c r="BW821" s="73">
        <v>25.789899999999999</v>
      </c>
      <c r="BX821" s="73">
        <v>25.722899999999999</v>
      </c>
      <c r="BY821" s="73">
        <v>25.726199999999999</v>
      </c>
      <c r="BZ821" s="73">
        <v>26.149000000000001</v>
      </c>
      <c r="CA821" s="73">
        <v>25.8626</v>
      </c>
      <c r="CB821" s="73">
        <v>25.808700000000002</v>
      </c>
      <c r="CC821" s="73">
        <v>25.734999999999999</v>
      </c>
      <c r="CD821" s="73">
        <v>25.986499999999999</v>
      </c>
      <c r="CE821" s="73">
        <v>26.202000000000002</v>
      </c>
      <c r="CF821" s="73">
        <v>26.0471</v>
      </c>
      <c r="CG821" s="73">
        <v>25.8005</v>
      </c>
      <c r="CH821" s="73">
        <v>25.8476</v>
      </c>
      <c r="CI821" s="73">
        <v>25.819600000000001</v>
      </c>
      <c r="CJ821" s="73">
        <v>25.971299999999999</v>
      </c>
      <c r="CK821" s="73">
        <v>26.008299999999998</v>
      </c>
      <c r="CL821" s="73">
        <v>25.7791</v>
      </c>
      <c r="CM821" s="73">
        <v>25.8507</v>
      </c>
      <c r="CN821" s="73">
        <v>25.755700000000001</v>
      </c>
      <c r="CO821" s="73">
        <v>26.0503</v>
      </c>
      <c r="CP821" s="73">
        <v>25.7226</v>
      </c>
      <c r="CQ821" s="73">
        <v>25.840699999999998</v>
      </c>
      <c r="CR821" s="73">
        <v>25.831199999999999</v>
      </c>
      <c r="CS821" s="73">
        <v>25.693100000000001</v>
      </c>
      <c r="CT821" s="73">
        <v>26.1769</v>
      </c>
      <c r="CU821" s="73">
        <v>25.844999999999999</v>
      </c>
      <c r="CV821" s="73">
        <v>25.6297</v>
      </c>
      <c r="CW821" s="73">
        <v>25.8995</v>
      </c>
      <c r="CX821" s="73">
        <v>25.627199999999998</v>
      </c>
      <c r="CZ821" s="75">
        <f t="shared" si="144"/>
        <v>25.818559999999998</v>
      </c>
      <c r="DA821" s="75">
        <f t="shared" si="145"/>
        <v>0.1073123851193335</v>
      </c>
      <c r="DB821" s="75">
        <f t="shared" si="146"/>
        <v>25.908359999999998</v>
      </c>
      <c r="DC821" s="75">
        <f t="shared" si="147"/>
        <v>0.16285979552977475</v>
      </c>
      <c r="DD821" s="75">
        <f t="shared" si="148"/>
        <v>25.943360000000002</v>
      </c>
      <c r="DE821" s="75">
        <f t="shared" si="149"/>
        <v>0.17503723318197248</v>
      </c>
      <c r="DF821" s="75">
        <f t="shared" si="150"/>
        <v>25.873020000000004</v>
      </c>
      <c r="DG821" s="75">
        <f t="shared" si="151"/>
        <v>0.11296323295656789</v>
      </c>
      <c r="DH821" s="75">
        <f t="shared" si="152"/>
        <v>25.827580000000001</v>
      </c>
      <c r="DI821" s="75">
        <f t="shared" si="153"/>
        <v>0.14044136498909399</v>
      </c>
      <c r="DJ821" s="75">
        <f t="shared" si="154"/>
        <v>25.835660000000001</v>
      </c>
      <c r="DK821" s="75">
        <f t="shared" si="155"/>
        <v>0.22720178916549086</v>
      </c>
      <c r="DM821" s="74" t="s">
        <v>3993</v>
      </c>
      <c r="DN821" s="74" t="s">
        <v>3994</v>
      </c>
    </row>
    <row r="822" spans="2:118" s="73" customFormat="1" x14ac:dyDescent="0.35">
      <c r="B822" s="74" t="s">
        <v>3997</v>
      </c>
      <c r="C822" s="74" t="s">
        <v>3998</v>
      </c>
      <c r="D822" s="73">
        <v>1</v>
      </c>
      <c r="E822" s="74"/>
      <c r="F822" s="74"/>
      <c r="G822" s="74"/>
      <c r="H822" s="74"/>
      <c r="I822" s="73">
        <v>13</v>
      </c>
      <c r="J822" s="73">
        <v>13</v>
      </c>
      <c r="K822" s="73">
        <v>13</v>
      </c>
      <c r="L822" s="73">
        <v>30.7</v>
      </c>
      <c r="M822" s="73">
        <v>65.405000000000001</v>
      </c>
      <c r="N822" s="73">
        <v>0</v>
      </c>
      <c r="O822" s="73">
        <v>323.31</v>
      </c>
      <c r="P822" s="73">
        <v>2632400000</v>
      </c>
      <c r="Q822" s="73">
        <v>114</v>
      </c>
      <c r="S822" s="73">
        <v>1.6136600000000001</v>
      </c>
      <c r="T822" s="73">
        <v>0.35484500000000002</v>
      </c>
      <c r="V822" s="73">
        <v>0.66990399700000003</v>
      </c>
      <c r="W822" s="73">
        <v>1</v>
      </c>
      <c r="X822" s="73">
        <v>-0.27911491399999999</v>
      </c>
      <c r="Z822" s="73">
        <v>1.507551519</v>
      </c>
      <c r="AA822" s="73">
        <v>0.15299447499999999</v>
      </c>
      <c r="AB822" s="73">
        <v>-0.47464370700000003</v>
      </c>
      <c r="AD822" s="73">
        <v>1.3294286099999999</v>
      </c>
      <c r="AE822" s="73">
        <v>0.29219780200000001</v>
      </c>
      <c r="AF822" s="73">
        <v>-0.43211555499999998</v>
      </c>
      <c r="AH822" s="73">
        <v>1.2197462779999999</v>
      </c>
      <c r="AI822" s="73">
        <v>0.25482181799999998</v>
      </c>
      <c r="AJ822" s="73">
        <v>-0.38740654000000002</v>
      </c>
      <c r="AL822" s="73">
        <v>1.2524366760000001</v>
      </c>
      <c r="AM822" s="73">
        <v>0.10816806700000001</v>
      </c>
      <c r="AN822" s="73">
        <v>-0.41210174599999999</v>
      </c>
      <c r="AO822" s="73">
        <v>4</v>
      </c>
      <c r="AP822" s="73">
        <v>4</v>
      </c>
      <c r="AQ822" s="73">
        <v>5</v>
      </c>
      <c r="AR822" s="73">
        <v>5</v>
      </c>
      <c r="AS822" s="73">
        <v>4</v>
      </c>
      <c r="AT822" s="73">
        <v>1</v>
      </c>
      <c r="AU822" s="73">
        <v>4</v>
      </c>
      <c r="AV822" s="73">
        <v>4</v>
      </c>
      <c r="AW822" s="73">
        <v>4</v>
      </c>
      <c r="AX822" s="73">
        <v>4</v>
      </c>
      <c r="AY822" s="73">
        <v>4</v>
      </c>
      <c r="AZ822" s="73">
        <v>2</v>
      </c>
      <c r="BA822" s="73">
        <v>3</v>
      </c>
      <c r="BB822" s="73">
        <v>3</v>
      </c>
      <c r="BC822" s="73">
        <v>6</v>
      </c>
      <c r="BD822" s="73">
        <v>4</v>
      </c>
      <c r="BE822" s="73">
        <v>3</v>
      </c>
      <c r="BF822" s="73">
        <v>3</v>
      </c>
      <c r="BG822" s="73">
        <v>4</v>
      </c>
      <c r="BH822" s="73">
        <v>5</v>
      </c>
      <c r="BI822" s="73">
        <v>4</v>
      </c>
      <c r="BJ822" s="73">
        <v>4</v>
      </c>
      <c r="BK822" s="73">
        <v>5</v>
      </c>
      <c r="BL822" s="73">
        <v>2</v>
      </c>
      <c r="BM822" s="73">
        <v>4</v>
      </c>
      <c r="BN822" s="73">
        <v>3</v>
      </c>
      <c r="BO822" s="73">
        <v>4</v>
      </c>
      <c r="BP822" s="73">
        <v>4</v>
      </c>
      <c r="BQ822" s="73">
        <v>4</v>
      </c>
      <c r="BR822" s="73">
        <v>4</v>
      </c>
      <c r="BT822" s="73" t="s">
        <v>3996</v>
      </c>
      <c r="BU822" s="73">
        <v>25.952400000000001</v>
      </c>
      <c r="BV822" s="73">
        <v>25.4026</v>
      </c>
      <c r="BW822" s="73">
        <v>25.945900000000002</v>
      </c>
      <c r="BX822" s="73">
        <v>25.708600000000001</v>
      </c>
      <c r="BY822" s="73">
        <v>25.058900000000001</v>
      </c>
      <c r="BZ822" s="73">
        <v>25.605399999999999</v>
      </c>
      <c r="CA822" s="73">
        <v>25.351600000000001</v>
      </c>
      <c r="CB822" s="73">
        <v>25.02</v>
      </c>
      <c r="CC822" s="73">
        <v>25.565799999999999</v>
      </c>
      <c r="CD822" s="73">
        <v>25.13</v>
      </c>
      <c r="CE822" s="73">
        <v>25.246200000000002</v>
      </c>
      <c r="CF822" s="73">
        <v>25.258299999999998</v>
      </c>
      <c r="CG822" s="73">
        <v>25.180399999999999</v>
      </c>
      <c r="CH822" s="73">
        <v>24.930599999999998</v>
      </c>
      <c r="CI822" s="73">
        <v>25.079599999999999</v>
      </c>
      <c r="CJ822" s="73">
        <v>25.198699999999999</v>
      </c>
      <c r="CK822" s="73">
        <v>25.125299999999999</v>
      </c>
      <c r="CL822" s="73">
        <v>25.023</v>
      </c>
      <c r="CM822" s="73">
        <v>25.1341</v>
      </c>
      <c r="CN822" s="73">
        <v>25.4267</v>
      </c>
      <c r="CO822" s="73">
        <v>25.262899999999998</v>
      </c>
      <c r="CP822" s="73">
        <v>25.3066</v>
      </c>
      <c r="CQ822" s="73">
        <v>25.173999999999999</v>
      </c>
      <c r="CR822" s="73">
        <v>25.073499999999999</v>
      </c>
      <c r="CS822" s="73">
        <v>25.314299999999999</v>
      </c>
      <c r="CT822" s="73">
        <v>25.290900000000001</v>
      </c>
      <c r="CU822" s="73">
        <v>25.130400000000002</v>
      </c>
      <c r="CV822" s="73">
        <v>25.319800000000001</v>
      </c>
      <c r="CW822" s="73">
        <v>24.963699999999999</v>
      </c>
      <c r="CX822" s="73">
        <v>25.303100000000001</v>
      </c>
      <c r="CZ822" s="75">
        <f t="shared" si="144"/>
        <v>25.613680000000006</v>
      </c>
      <c r="DA822" s="75">
        <f t="shared" si="145"/>
        <v>0.38289906894637404</v>
      </c>
      <c r="DB822" s="75">
        <f t="shared" si="146"/>
        <v>25.33456</v>
      </c>
      <c r="DC822" s="75">
        <f t="shared" si="147"/>
        <v>0.25879982225650783</v>
      </c>
      <c r="DD822" s="75">
        <f t="shared" si="148"/>
        <v>25.139019999999999</v>
      </c>
      <c r="DE822" s="75">
        <f t="shared" si="149"/>
        <v>0.13637925795369388</v>
      </c>
      <c r="DF822" s="75">
        <f t="shared" si="150"/>
        <v>25.181559999999998</v>
      </c>
      <c r="DG822" s="75">
        <f t="shared" si="151"/>
        <v>0.15078653122875421</v>
      </c>
      <c r="DH822" s="75">
        <f t="shared" si="152"/>
        <v>25.22626</v>
      </c>
      <c r="DI822" s="75">
        <f t="shared" si="153"/>
        <v>0.10199849508693741</v>
      </c>
      <c r="DJ822" s="75">
        <f t="shared" si="154"/>
        <v>25.20158</v>
      </c>
      <c r="DK822" s="75">
        <f t="shared" si="155"/>
        <v>0.15322681553827361</v>
      </c>
      <c r="DM822" s="74" t="s">
        <v>3997</v>
      </c>
      <c r="DN822" s="74" t="s">
        <v>3998</v>
      </c>
    </row>
    <row r="823" spans="2:118" s="73" customFormat="1" x14ac:dyDescent="0.35">
      <c r="B823" s="74" t="s">
        <v>4000</v>
      </c>
      <c r="C823" s="74" t="s">
        <v>4001</v>
      </c>
      <c r="D823" s="73">
        <v>1</v>
      </c>
      <c r="E823" s="74"/>
      <c r="F823" s="74" t="s">
        <v>1260</v>
      </c>
      <c r="G823" s="74" t="s">
        <v>1261</v>
      </c>
      <c r="H823" s="74" t="s">
        <v>1262</v>
      </c>
      <c r="I823" s="73">
        <v>3</v>
      </c>
      <c r="J823" s="73">
        <v>3</v>
      </c>
      <c r="K823" s="73">
        <v>3</v>
      </c>
      <c r="L823" s="73">
        <v>2.2000000000000002</v>
      </c>
      <c r="M823" s="73">
        <v>178.55</v>
      </c>
      <c r="N823" s="73">
        <v>0</v>
      </c>
      <c r="O823" s="73">
        <v>4.0121000000000002</v>
      </c>
      <c r="P823" s="73">
        <v>178880000</v>
      </c>
      <c r="Q823" s="73">
        <v>13</v>
      </c>
      <c r="S823" s="73">
        <v>0.50788599999999995</v>
      </c>
      <c r="T823" s="73">
        <v>0.29431400000000002</v>
      </c>
      <c r="V823" s="73">
        <v>0.74594901199999997</v>
      </c>
      <c r="W823" s="73">
        <v>1</v>
      </c>
      <c r="X823" s="73">
        <v>0.617246246</v>
      </c>
      <c r="Z823" s="73">
        <v>0.42956978099999998</v>
      </c>
      <c r="AA823" s="73">
        <v>0.44976986299999999</v>
      </c>
      <c r="AB823" s="73">
        <v>-0.53374099699999999</v>
      </c>
      <c r="AD823" s="73">
        <v>0.17979265699999999</v>
      </c>
      <c r="AE823" s="73">
        <v>0.76500291499999995</v>
      </c>
      <c r="AF823" s="73">
        <v>-0.24030304</v>
      </c>
      <c r="AH823" s="73">
        <v>0.416830802</v>
      </c>
      <c r="AI823" s="73">
        <v>0.47834132600000001</v>
      </c>
      <c r="AJ823" s="73">
        <v>-0.55753669699999997</v>
      </c>
      <c r="AL823" s="73">
        <v>4.0308548E-2</v>
      </c>
      <c r="AM823" s="73">
        <v>0.92418798199999996</v>
      </c>
      <c r="AN823" s="73">
        <v>4.8532486E-2</v>
      </c>
      <c r="AO823" s="73">
        <v>1</v>
      </c>
      <c r="AP823" s="73">
        <v>0</v>
      </c>
      <c r="AQ823" s="73">
        <v>1</v>
      </c>
      <c r="AR823" s="73">
        <v>0</v>
      </c>
      <c r="AS823" s="73">
        <v>0</v>
      </c>
      <c r="AT823" s="73">
        <v>0</v>
      </c>
      <c r="AU823" s="73">
        <v>2</v>
      </c>
      <c r="AV823" s="73">
        <v>1</v>
      </c>
      <c r="AW823" s="73">
        <v>1</v>
      </c>
      <c r="AX823" s="73">
        <v>2</v>
      </c>
      <c r="AY823" s="73">
        <v>0</v>
      </c>
      <c r="AZ823" s="73">
        <v>2</v>
      </c>
      <c r="BA823" s="73">
        <v>0</v>
      </c>
      <c r="BB823" s="73">
        <v>1</v>
      </c>
      <c r="BC823" s="73">
        <v>0</v>
      </c>
      <c r="BD823" s="73">
        <v>0</v>
      </c>
      <c r="BE823" s="73">
        <v>0</v>
      </c>
      <c r="BF823" s="73">
        <v>0</v>
      </c>
      <c r="BG823" s="73">
        <v>0</v>
      </c>
      <c r="BH823" s="73">
        <v>1</v>
      </c>
      <c r="BI823" s="73">
        <v>0</v>
      </c>
      <c r="BJ823" s="73">
        <v>0</v>
      </c>
      <c r="BK823" s="73">
        <v>0</v>
      </c>
      <c r="BL823" s="73">
        <v>0</v>
      </c>
      <c r="BM823" s="73">
        <v>0</v>
      </c>
      <c r="BN823" s="73">
        <v>0</v>
      </c>
      <c r="BO823" s="73">
        <v>0</v>
      </c>
      <c r="BP823" s="73">
        <v>0</v>
      </c>
      <c r="BQ823" s="73">
        <v>1</v>
      </c>
      <c r="BR823" s="73">
        <v>0</v>
      </c>
      <c r="BT823" s="73" t="s">
        <v>3999</v>
      </c>
      <c r="BU823" s="73">
        <v>21.871099999999998</v>
      </c>
      <c r="BV823" s="73">
        <v>21.645700000000001</v>
      </c>
      <c r="BW823" s="73" t="s">
        <v>558</v>
      </c>
      <c r="BX823" s="73" t="s">
        <v>558</v>
      </c>
      <c r="BY823" s="73" t="s">
        <v>558</v>
      </c>
      <c r="BZ823" s="73">
        <v>21.756499999999999</v>
      </c>
      <c r="CA823" s="73">
        <v>22.035799999999998</v>
      </c>
      <c r="CB823" s="73">
        <v>22.264299999999999</v>
      </c>
      <c r="CC823" s="73">
        <v>22.43</v>
      </c>
      <c r="CD823" s="73">
        <v>20.873699999999999</v>
      </c>
      <c r="CE823" s="73">
        <v>21.4207</v>
      </c>
      <c r="CF823" s="73">
        <v>22.157599999999999</v>
      </c>
      <c r="CG823" s="73" t="s">
        <v>558</v>
      </c>
      <c r="CH823" s="73" t="s">
        <v>558</v>
      </c>
      <c r="CI823" s="73" t="s">
        <v>558</v>
      </c>
      <c r="CJ823" s="73">
        <v>21.222200000000001</v>
      </c>
      <c r="CK823" s="73" t="s">
        <v>558</v>
      </c>
      <c r="CL823" s="73" t="s">
        <v>558</v>
      </c>
      <c r="CM823" s="73" t="s">
        <v>558</v>
      </c>
      <c r="CN823" s="73">
        <v>22.537800000000001</v>
      </c>
      <c r="CO823" s="73">
        <v>21.524699999999999</v>
      </c>
      <c r="CP823" s="73">
        <v>22.2026</v>
      </c>
      <c r="CQ823" s="73" t="s">
        <v>558</v>
      </c>
      <c r="CR823" s="73" t="s">
        <v>558</v>
      </c>
      <c r="CS823" s="73" t="s">
        <v>558</v>
      </c>
      <c r="CT823" s="73">
        <v>21.9879</v>
      </c>
      <c r="CU823" s="73">
        <v>21.848500000000001</v>
      </c>
      <c r="CV823" s="73" t="s">
        <v>558</v>
      </c>
      <c r="CW823" s="73">
        <v>20.806899999999999</v>
      </c>
      <c r="CX823" s="73" t="s">
        <v>558</v>
      </c>
      <c r="CZ823" s="75">
        <f t="shared" si="144"/>
        <v>21.758400000000002</v>
      </c>
      <c r="DA823" s="75">
        <f t="shared" si="145"/>
        <v>0.15938186847944563</v>
      </c>
      <c r="DB823" s="75">
        <f t="shared" si="146"/>
        <v>21.872060000000001</v>
      </c>
      <c r="DC823" s="75">
        <f t="shared" si="147"/>
        <v>0.61278806532111885</v>
      </c>
      <c r="DD823" s="75">
        <f t="shared" si="148"/>
        <v>21.789149999999999</v>
      </c>
      <c r="DE823" s="75">
        <f t="shared" si="149"/>
        <v>0.52106698705636578</v>
      </c>
      <c r="DF823" s="75">
        <f t="shared" si="150"/>
        <v>21.880000000000003</v>
      </c>
      <c r="DG823" s="75">
        <f t="shared" si="151"/>
        <v>0.93026968132902188</v>
      </c>
      <c r="DH823" s="75">
        <f t="shared" si="152"/>
        <v>21.86365</v>
      </c>
      <c r="DI823" s="75">
        <f t="shared" si="153"/>
        <v>0.47934768696636132</v>
      </c>
      <c r="DJ823" s="75">
        <f t="shared" si="154"/>
        <v>21.547766666666664</v>
      </c>
      <c r="DK823" s="75">
        <f t="shared" si="155"/>
        <v>0.64538411301591125</v>
      </c>
      <c r="DM823" s="74" t="s">
        <v>4000</v>
      </c>
      <c r="DN823" s="74" t="s">
        <v>4001</v>
      </c>
    </row>
    <row r="824" spans="2:118" s="73" customFormat="1" x14ac:dyDescent="0.35">
      <c r="B824" s="74" t="s">
        <v>4003</v>
      </c>
      <c r="C824" s="74" t="s">
        <v>4004</v>
      </c>
      <c r="D824" s="73">
        <v>1</v>
      </c>
      <c r="E824" s="74"/>
      <c r="F824" s="74" t="s">
        <v>799</v>
      </c>
      <c r="G824" s="74" t="s">
        <v>1356</v>
      </c>
      <c r="H824" s="74" t="s">
        <v>4005</v>
      </c>
      <c r="I824" s="73">
        <v>3</v>
      </c>
      <c r="J824" s="73">
        <v>3</v>
      </c>
      <c r="K824" s="73">
        <v>3</v>
      </c>
      <c r="L824" s="73">
        <v>8</v>
      </c>
      <c r="M824" s="73">
        <v>49.226999999999997</v>
      </c>
      <c r="N824" s="73">
        <v>0</v>
      </c>
      <c r="O824" s="73">
        <v>31.882999999999999</v>
      </c>
      <c r="P824" s="73">
        <v>234950000</v>
      </c>
      <c r="Q824" s="73">
        <v>50</v>
      </c>
      <c r="S824" s="73">
        <v>0.195878</v>
      </c>
      <c r="T824" s="73">
        <v>0.86329699999999998</v>
      </c>
      <c r="V824" s="73">
        <v>0.49344415400000002</v>
      </c>
      <c r="W824" s="73">
        <v>0.93614497500000005</v>
      </c>
      <c r="X824" s="73">
        <v>0.12528114300000001</v>
      </c>
      <c r="Z824" s="73">
        <v>0.85055548599999997</v>
      </c>
      <c r="AA824" s="73">
        <v>0.38354461499999998</v>
      </c>
      <c r="AB824" s="73">
        <v>0.209758377</v>
      </c>
      <c r="AD824" s="73">
        <v>0.57076009500000002</v>
      </c>
      <c r="AE824" s="73">
        <v>0.56007594900000002</v>
      </c>
      <c r="AF824" s="73">
        <v>0.155671692</v>
      </c>
      <c r="AH824" s="73">
        <v>0.88586822700000001</v>
      </c>
      <c r="AI824" s="73">
        <v>0.409102521</v>
      </c>
      <c r="AJ824" s="73">
        <v>0.20839920000000001</v>
      </c>
      <c r="AL824" s="73">
        <v>0.86681122499999996</v>
      </c>
      <c r="AM824" s="73">
        <v>0.32239580600000001</v>
      </c>
      <c r="AN824" s="73">
        <v>0.203779984</v>
      </c>
      <c r="AO824" s="73">
        <v>1</v>
      </c>
      <c r="AP824" s="73">
        <v>2</v>
      </c>
      <c r="AQ824" s="73">
        <v>1</v>
      </c>
      <c r="AR824" s="73">
        <v>2</v>
      </c>
      <c r="AS824" s="73">
        <v>3</v>
      </c>
      <c r="AT824" s="73">
        <v>2</v>
      </c>
      <c r="AU824" s="73">
        <v>2</v>
      </c>
      <c r="AV824" s="73">
        <v>1</v>
      </c>
      <c r="AW824" s="73">
        <v>1</v>
      </c>
      <c r="AX824" s="73">
        <v>3</v>
      </c>
      <c r="AY824" s="73">
        <v>2</v>
      </c>
      <c r="AZ824" s="73">
        <v>0</v>
      </c>
      <c r="BA824" s="73">
        <v>1</v>
      </c>
      <c r="BB824" s="73">
        <v>3</v>
      </c>
      <c r="BC824" s="73">
        <v>2</v>
      </c>
      <c r="BD824" s="73">
        <v>1</v>
      </c>
      <c r="BE824" s="73">
        <v>3</v>
      </c>
      <c r="BF824" s="73">
        <v>1</v>
      </c>
      <c r="BG824" s="73">
        <v>2</v>
      </c>
      <c r="BH824" s="73">
        <v>2</v>
      </c>
      <c r="BI824" s="73">
        <v>0</v>
      </c>
      <c r="BJ824" s="73">
        <v>1</v>
      </c>
      <c r="BK824" s="73">
        <v>2</v>
      </c>
      <c r="BL824" s="73">
        <v>2</v>
      </c>
      <c r="BM824" s="73">
        <v>1</v>
      </c>
      <c r="BN824" s="73">
        <v>3</v>
      </c>
      <c r="BO824" s="73">
        <v>1</v>
      </c>
      <c r="BP824" s="73">
        <v>2</v>
      </c>
      <c r="BQ824" s="73">
        <v>2</v>
      </c>
      <c r="BR824" s="73">
        <v>1</v>
      </c>
      <c r="BT824" s="73" t="s">
        <v>4002</v>
      </c>
      <c r="BU824" s="73">
        <v>21.7605</v>
      </c>
      <c r="BV824" s="73">
        <v>21.412600000000001</v>
      </c>
      <c r="BW824" s="73">
        <v>21.55</v>
      </c>
      <c r="BX824" s="73">
        <v>21.408999999999999</v>
      </c>
      <c r="BY824" s="73">
        <v>21.693100000000001</v>
      </c>
      <c r="BZ824" s="73">
        <v>21.822800000000001</v>
      </c>
      <c r="CA824" s="73">
        <v>21.749400000000001</v>
      </c>
      <c r="CB824" s="73">
        <v>21.548500000000001</v>
      </c>
      <c r="CC824" s="73">
        <v>21.404900000000001</v>
      </c>
      <c r="CD824" s="73">
        <v>21.925899999999999</v>
      </c>
      <c r="CE824" s="73">
        <v>21.963699999999999</v>
      </c>
      <c r="CF824" s="73">
        <v>21.808499999999999</v>
      </c>
      <c r="CG824" s="73">
        <v>21.3932</v>
      </c>
      <c r="CH824" s="73">
        <v>21.7271</v>
      </c>
      <c r="CI824" s="73">
        <v>21.9816</v>
      </c>
      <c r="CJ824" s="73">
        <v>22.015999999999998</v>
      </c>
      <c r="CK824" s="73">
        <v>21.599</v>
      </c>
      <c r="CL824" s="73">
        <v>21.933299999999999</v>
      </c>
      <c r="CM824" s="73">
        <v>21.624700000000001</v>
      </c>
      <c r="CN824" s="73">
        <v>21.430499999999999</v>
      </c>
      <c r="CO824" s="73">
        <v>21.8414</v>
      </c>
      <c r="CP824" s="73">
        <v>21.7669</v>
      </c>
      <c r="CQ824" s="73">
        <v>21.4726</v>
      </c>
      <c r="CR824" s="73">
        <v>22.091799999999999</v>
      </c>
      <c r="CS824" s="73">
        <v>21.694500000000001</v>
      </c>
      <c r="CT824" s="73">
        <v>22.036300000000001</v>
      </c>
      <c r="CU824" s="73">
        <v>21.853999999999999</v>
      </c>
      <c r="CV824" s="73">
        <v>21.614599999999999</v>
      </c>
      <c r="CW824" s="73">
        <v>21.866299999999999</v>
      </c>
      <c r="CX824" s="73">
        <v>21.472899999999999</v>
      </c>
      <c r="CZ824" s="75">
        <f t="shared" si="144"/>
        <v>21.565040000000003</v>
      </c>
      <c r="DA824" s="75">
        <f t="shared" si="145"/>
        <v>0.16001297759869385</v>
      </c>
      <c r="DB824" s="75">
        <f t="shared" si="146"/>
        <v>21.690300000000001</v>
      </c>
      <c r="DC824" s="75">
        <f t="shared" si="147"/>
        <v>0.21101944223222582</v>
      </c>
      <c r="DD824" s="75">
        <f t="shared" si="148"/>
        <v>21.774820000000002</v>
      </c>
      <c r="DE824" s="75">
        <f t="shared" si="149"/>
        <v>0.23847378681943202</v>
      </c>
      <c r="DF824" s="75">
        <f t="shared" si="150"/>
        <v>21.720700000000001</v>
      </c>
      <c r="DG824" s="75">
        <f t="shared" si="151"/>
        <v>0.24527728186686962</v>
      </c>
      <c r="DH824" s="75">
        <f t="shared" si="152"/>
        <v>21.773440000000001</v>
      </c>
      <c r="DI824" s="75">
        <f t="shared" si="153"/>
        <v>0.22513920804693224</v>
      </c>
      <c r="DJ824" s="75">
        <f t="shared" si="154"/>
        <v>21.768819999999998</v>
      </c>
      <c r="DK824" s="75">
        <f t="shared" si="155"/>
        <v>0.22341440642895025</v>
      </c>
      <c r="DM824" s="74" t="s">
        <v>4003</v>
      </c>
      <c r="DN824" s="74" t="s">
        <v>4004</v>
      </c>
    </row>
    <row r="825" spans="2:118" s="73" customFormat="1" x14ac:dyDescent="0.35">
      <c r="B825" s="74" t="s">
        <v>4007</v>
      </c>
      <c r="C825" s="74" t="s">
        <v>4008</v>
      </c>
      <c r="D825" s="73">
        <v>1</v>
      </c>
      <c r="E825" s="74" t="s">
        <v>450</v>
      </c>
      <c r="F825" s="74" t="s">
        <v>688</v>
      </c>
      <c r="G825" s="74" t="s">
        <v>452</v>
      </c>
      <c r="H825" s="74" t="s">
        <v>4009</v>
      </c>
      <c r="I825" s="73">
        <v>11</v>
      </c>
      <c r="J825" s="73">
        <v>11</v>
      </c>
      <c r="K825" s="73">
        <v>11</v>
      </c>
      <c r="L825" s="73">
        <v>61</v>
      </c>
      <c r="M825" s="73">
        <v>9.5561000000000007</v>
      </c>
      <c r="N825" s="73">
        <v>0</v>
      </c>
      <c r="O825" s="73">
        <v>323.31</v>
      </c>
      <c r="P825" s="73">
        <v>37102000000</v>
      </c>
      <c r="Q825" s="73">
        <v>376</v>
      </c>
      <c r="S825" s="73">
        <v>0.26894200000000001</v>
      </c>
      <c r="T825" s="73">
        <v>0.72282199999999996</v>
      </c>
      <c r="V825" s="73">
        <v>3.1057746000000001E-2</v>
      </c>
      <c r="W825" s="73">
        <v>0.98819718300000003</v>
      </c>
      <c r="X825" s="73">
        <v>1.7078018E-2</v>
      </c>
      <c r="Z825" s="73">
        <v>0.80428729300000001</v>
      </c>
      <c r="AA825" s="73">
        <v>0.41649927399999997</v>
      </c>
      <c r="AB825" s="73">
        <v>0.19166793800000001</v>
      </c>
      <c r="AD825" s="73">
        <v>4.6309562999999998E-2</v>
      </c>
      <c r="AE825" s="73">
        <v>0.96281516599999994</v>
      </c>
      <c r="AF825" s="73">
        <v>2.6785659999999999E-2</v>
      </c>
      <c r="AH825" s="73">
        <v>0.46719326900000002</v>
      </c>
      <c r="AI825" s="73">
        <v>0.58042704599999995</v>
      </c>
      <c r="AJ825" s="73">
        <v>0.16149902299999999</v>
      </c>
      <c r="AL825" s="73">
        <v>0.91793612599999996</v>
      </c>
      <c r="AM825" s="73">
        <v>0.23782308799999999</v>
      </c>
      <c r="AN825" s="73">
        <v>0.28574752799999997</v>
      </c>
      <c r="AO825" s="73">
        <v>13</v>
      </c>
      <c r="AP825" s="73">
        <v>9</v>
      </c>
      <c r="AQ825" s="73">
        <v>10</v>
      </c>
      <c r="AR825" s="73">
        <v>11</v>
      </c>
      <c r="AS825" s="73">
        <v>10</v>
      </c>
      <c r="AT825" s="73">
        <v>13</v>
      </c>
      <c r="AU825" s="73">
        <v>11</v>
      </c>
      <c r="AV825" s="73">
        <v>13</v>
      </c>
      <c r="AW825" s="73">
        <v>12</v>
      </c>
      <c r="AX825" s="73">
        <v>16</v>
      </c>
      <c r="AY825" s="73">
        <v>15</v>
      </c>
      <c r="AZ825" s="73">
        <v>11</v>
      </c>
      <c r="BA825" s="73">
        <v>12</v>
      </c>
      <c r="BB825" s="73">
        <v>14</v>
      </c>
      <c r="BC825" s="73">
        <v>12</v>
      </c>
      <c r="BD825" s="73">
        <v>13</v>
      </c>
      <c r="BE825" s="73">
        <v>14</v>
      </c>
      <c r="BF825" s="73">
        <v>15</v>
      </c>
      <c r="BG825" s="73">
        <v>11</v>
      </c>
      <c r="BH825" s="73">
        <v>11</v>
      </c>
      <c r="BI825" s="73">
        <v>11</v>
      </c>
      <c r="BJ825" s="73">
        <v>14</v>
      </c>
      <c r="BK825" s="73">
        <v>13</v>
      </c>
      <c r="BL825" s="73">
        <v>13</v>
      </c>
      <c r="BM825" s="73">
        <v>12</v>
      </c>
      <c r="BN825" s="73">
        <v>13</v>
      </c>
      <c r="BO825" s="73">
        <v>13</v>
      </c>
      <c r="BP825" s="73">
        <v>15</v>
      </c>
      <c r="BQ825" s="73">
        <v>13</v>
      </c>
      <c r="BR825" s="73">
        <v>13</v>
      </c>
      <c r="BT825" s="73" t="s">
        <v>4006</v>
      </c>
      <c r="BU825" s="73">
        <v>29.1175</v>
      </c>
      <c r="BV825" s="73">
        <v>28.592700000000001</v>
      </c>
      <c r="BW825" s="73">
        <v>29.049299999999999</v>
      </c>
      <c r="BX825" s="73">
        <v>28.7041</v>
      </c>
      <c r="BY825" s="73">
        <v>29.099799999999998</v>
      </c>
      <c r="BZ825" s="73">
        <v>29.097000000000001</v>
      </c>
      <c r="CA825" s="73">
        <v>28.607099999999999</v>
      </c>
      <c r="CB825" s="73">
        <v>28.532599999999999</v>
      </c>
      <c r="CC825" s="73">
        <v>29.053699999999999</v>
      </c>
      <c r="CD825" s="73">
        <v>29.3584</v>
      </c>
      <c r="CE825" s="73">
        <v>29.183900000000001</v>
      </c>
      <c r="CF825" s="73">
        <v>28.896000000000001</v>
      </c>
      <c r="CG825" s="73">
        <v>29.115500000000001</v>
      </c>
      <c r="CH825" s="73">
        <v>29.2011</v>
      </c>
      <c r="CI825" s="73">
        <v>29.125299999999999</v>
      </c>
      <c r="CJ825" s="73">
        <v>29.279599999999999</v>
      </c>
      <c r="CK825" s="73">
        <v>29.026299999999999</v>
      </c>
      <c r="CL825" s="73">
        <v>29.160499999999999</v>
      </c>
      <c r="CM825" s="73">
        <v>28.939699999999998</v>
      </c>
      <c r="CN825" s="73">
        <v>28.291399999999999</v>
      </c>
      <c r="CO825" s="73">
        <v>29.348600000000001</v>
      </c>
      <c r="CP825" s="73">
        <v>28.786899999999999</v>
      </c>
      <c r="CQ825" s="73">
        <v>29.277000000000001</v>
      </c>
      <c r="CR825" s="73">
        <v>29.138300000000001</v>
      </c>
      <c r="CS825" s="73">
        <v>28.8202</v>
      </c>
      <c r="CT825" s="73">
        <v>29.300899999999999</v>
      </c>
      <c r="CU825" s="73">
        <v>29.3475</v>
      </c>
      <c r="CV825" s="73">
        <v>29.4633</v>
      </c>
      <c r="CW825" s="73">
        <v>29.119499999999999</v>
      </c>
      <c r="CX825" s="73">
        <v>28.760999999999999</v>
      </c>
      <c r="CZ825" s="75">
        <f t="shared" si="144"/>
        <v>28.912680000000002</v>
      </c>
      <c r="DA825" s="75">
        <f t="shared" si="145"/>
        <v>0.24572493158000797</v>
      </c>
      <c r="DB825" s="75">
        <f t="shared" si="146"/>
        <v>28.929759999999998</v>
      </c>
      <c r="DC825" s="75">
        <f t="shared" si="147"/>
        <v>0.3496098296673027</v>
      </c>
      <c r="DD825" s="75">
        <f t="shared" si="148"/>
        <v>29.104360000000003</v>
      </c>
      <c r="DE825" s="75">
        <f t="shared" si="149"/>
        <v>0.12212873535740873</v>
      </c>
      <c r="DF825" s="75">
        <f t="shared" si="150"/>
        <v>28.939499999999999</v>
      </c>
      <c r="DG825" s="75">
        <f t="shared" si="151"/>
        <v>0.38473266692600955</v>
      </c>
      <c r="DH825" s="75">
        <f t="shared" si="152"/>
        <v>29.074199999999998</v>
      </c>
      <c r="DI825" s="75">
        <f t="shared" si="153"/>
        <v>0.25864517200210874</v>
      </c>
      <c r="DJ825" s="75">
        <f t="shared" si="154"/>
        <v>29.198439999999998</v>
      </c>
      <c r="DK825" s="75">
        <f t="shared" si="155"/>
        <v>0.27406798061794851</v>
      </c>
      <c r="DM825" s="74" t="s">
        <v>4007</v>
      </c>
      <c r="DN825" s="74" t="s">
        <v>4008</v>
      </c>
    </row>
    <row r="826" spans="2:118" s="73" customFormat="1" x14ac:dyDescent="0.35">
      <c r="B826" s="74" t="s">
        <v>4011</v>
      </c>
      <c r="C826" s="74" t="s">
        <v>4012</v>
      </c>
      <c r="D826" s="73">
        <v>1</v>
      </c>
      <c r="E826" s="74"/>
      <c r="F826" s="74"/>
      <c r="G826" s="74"/>
      <c r="H826" s="74"/>
      <c r="I826" s="73">
        <v>5</v>
      </c>
      <c r="J826" s="73">
        <v>5</v>
      </c>
      <c r="K826" s="73">
        <v>5</v>
      </c>
      <c r="L826" s="73">
        <v>55.1</v>
      </c>
      <c r="M826" s="73">
        <v>13.615</v>
      </c>
      <c r="N826" s="73">
        <v>0</v>
      </c>
      <c r="O826" s="73">
        <v>90.864000000000004</v>
      </c>
      <c r="P826" s="73">
        <v>666440000</v>
      </c>
      <c r="Q826" s="73">
        <v>65</v>
      </c>
      <c r="S826" s="73">
        <v>2.17184</v>
      </c>
      <c r="T826" s="73">
        <v>0.25078899999999998</v>
      </c>
      <c r="V826" s="73">
        <v>0.47298130599999999</v>
      </c>
      <c r="W826" s="73">
        <v>0.95912781999999996</v>
      </c>
      <c r="X826" s="73">
        <v>-0.163643646</v>
      </c>
      <c r="Z826" s="73">
        <v>0.42743960800000003</v>
      </c>
      <c r="AA826" s="73">
        <v>0.62538019199999995</v>
      </c>
      <c r="AB826" s="73">
        <v>-0.119792938</v>
      </c>
      <c r="AD826" s="73">
        <v>1.524068191</v>
      </c>
      <c r="AE826" s="73">
        <v>0.30271641799999999</v>
      </c>
      <c r="AF826" s="73">
        <v>-0.414642334</v>
      </c>
      <c r="AH826" s="73">
        <v>1.9796436000000001E-2</v>
      </c>
      <c r="AI826" s="73">
        <v>0.98003628099999995</v>
      </c>
      <c r="AJ826" s="73">
        <v>9.8167419999999998E-3</v>
      </c>
      <c r="AL826" s="73">
        <v>0.765493596</v>
      </c>
      <c r="AM826" s="73">
        <v>0.29553678500000002</v>
      </c>
      <c r="AN826" s="73">
        <v>0.26991348300000001</v>
      </c>
      <c r="AO826" s="73">
        <v>2</v>
      </c>
      <c r="AP826" s="73">
        <v>1</v>
      </c>
      <c r="AQ826" s="73">
        <v>2</v>
      </c>
      <c r="AR826" s="73">
        <v>3</v>
      </c>
      <c r="AS826" s="73">
        <v>2</v>
      </c>
      <c r="AT826" s="73">
        <v>2</v>
      </c>
      <c r="AU826" s="73">
        <v>2</v>
      </c>
      <c r="AV826" s="73">
        <v>1</v>
      </c>
      <c r="AW826" s="73">
        <v>1</v>
      </c>
      <c r="AX826" s="73">
        <v>4</v>
      </c>
      <c r="AY826" s="73">
        <v>3</v>
      </c>
      <c r="AZ826" s="73">
        <v>1</v>
      </c>
      <c r="BA826" s="73">
        <v>3</v>
      </c>
      <c r="BB826" s="73">
        <v>3</v>
      </c>
      <c r="BC826" s="73">
        <v>2</v>
      </c>
      <c r="BD826" s="73">
        <v>2</v>
      </c>
      <c r="BE826" s="73">
        <v>1</v>
      </c>
      <c r="BF826" s="73">
        <v>1</v>
      </c>
      <c r="BG826" s="73">
        <v>1</v>
      </c>
      <c r="BH826" s="73">
        <v>2</v>
      </c>
      <c r="BI826" s="73">
        <v>2</v>
      </c>
      <c r="BJ826" s="73">
        <v>1</v>
      </c>
      <c r="BK826" s="73">
        <v>2</v>
      </c>
      <c r="BL826" s="73">
        <v>4</v>
      </c>
      <c r="BM826" s="73">
        <v>3</v>
      </c>
      <c r="BN826" s="73">
        <v>2</v>
      </c>
      <c r="BO826" s="73">
        <v>3</v>
      </c>
      <c r="BP826" s="73">
        <v>3</v>
      </c>
      <c r="BQ826" s="73">
        <v>3</v>
      </c>
      <c r="BR826" s="73">
        <v>3</v>
      </c>
      <c r="BT826" s="73" t="s">
        <v>4010</v>
      </c>
      <c r="BU826" s="73">
        <v>23.488</v>
      </c>
      <c r="BV826" s="73">
        <v>22.889199999999999</v>
      </c>
      <c r="BW826" s="73">
        <v>23.546299999999999</v>
      </c>
      <c r="BX826" s="73">
        <v>23.283300000000001</v>
      </c>
      <c r="BY826" s="73">
        <v>23.412400000000002</v>
      </c>
      <c r="BZ826" s="73">
        <v>23.191800000000001</v>
      </c>
      <c r="CA826" s="73">
        <v>22.833600000000001</v>
      </c>
      <c r="CB826" s="73">
        <v>23.012499999999999</v>
      </c>
      <c r="CC826" s="73">
        <v>23.452999999999999</v>
      </c>
      <c r="CD826" s="73">
        <v>23.309899999999999</v>
      </c>
      <c r="CE826" s="73">
        <v>23.131</v>
      </c>
      <c r="CF826" s="73">
        <v>23.136700000000001</v>
      </c>
      <c r="CG826" s="73">
        <v>23.322800000000001</v>
      </c>
      <c r="CH826" s="73">
        <v>23.104399999999998</v>
      </c>
      <c r="CI826" s="73">
        <v>23.325299999999999</v>
      </c>
      <c r="CJ826" s="73">
        <v>22.982399999999998</v>
      </c>
      <c r="CK826" s="73">
        <v>22.494800000000001</v>
      </c>
      <c r="CL826" s="73">
        <v>23.0703</v>
      </c>
      <c r="CM826" s="73">
        <v>22.977</v>
      </c>
      <c r="CN826" s="73">
        <v>23.0214</v>
      </c>
      <c r="CO826" s="73">
        <v>23.692900000000002</v>
      </c>
      <c r="CP826" s="73">
        <v>22.9923</v>
      </c>
      <c r="CQ826" s="73">
        <v>23.4969</v>
      </c>
      <c r="CR826" s="73">
        <v>23.3339</v>
      </c>
      <c r="CS826" s="73">
        <v>23.1523</v>
      </c>
      <c r="CT826" s="73">
        <v>23.661200000000001</v>
      </c>
      <c r="CU826" s="73">
        <v>23.652000000000001</v>
      </c>
      <c r="CV826" s="73">
        <v>24.040400000000002</v>
      </c>
      <c r="CW826" s="73">
        <v>23.299900000000001</v>
      </c>
      <c r="CX826" s="73">
        <v>23.315200000000001</v>
      </c>
      <c r="CZ826" s="75">
        <f t="shared" si="144"/>
        <v>23.323840000000001</v>
      </c>
      <c r="DA826" s="75">
        <f t="shared" si="145"/>
        <v>0.26212365974860058</v>
      </c>
      <c r="DB826" s="75">
        <f t="shared" si="146"/>
        <v>23.160160000000001</v>
      </c>
      <c r="DC826" s="75">
        <f t="shared" si="147"/>
        <v>0.24373311838976622</v>
      </c>
      <c r="DD826" s="75">
        <f t="shared" si="148"/>
        <v>23.204039999999999</v>
      </c>
      <c r="DE826" s="75">
        <f t="shared" si="149"/>
        <v>0.11023335702045911</v>
      </c>
      <c r="DF826" s="75">
        <f t="shared" si="150"/>
        <v>22.909179999999999</v>
      </c>
      <c r="DG826" s="75">
        <f t="shared" si="151"/>
        <v>0.23464040998941252</v>
      </c>
      <c r="DH826" s="75">
        <f t="shared" si="152"/>
        <v>23.333660000000002</v>
      </c>
      <c r="DI826" s="75">
        <f t="shared" si="153"/>
        <v>0.27618781290998384</v>
      </c>
      <c r="DJ826" s="75">
        <f t="shared" si="154"/>
        <v>23.593740000000004</v>
      </c>
      <c r="DK826" s="75">
        <f t="shared" si="155"/>
        <v>0.30470342630170771</v>
      </c>
      <c r="DM826" s="74" t="s">
        <v>4011</v>
      </c>
      <c r="DN826" s="74" t="s">
        <v>4012</v>
      </c>
    </row>
    <row r="827" spans="2:118" s="73" customFormat="1" x14ac:dyDescent="0.35">
      <c r="B827" s="74" t="s">
        <v>4014</v>
      </c>
      <c r="C827" s="74" t="s">
        <v>4015</v>
      </c>
      <c r="D827" s="73">
        <v>1</v>
      </c>
      <c r="E827" s="74" t="s">
        <v>829</v>
      </c>
      <c r="F827" s="74"/>
      <c r="G827" s="74" t="s">
        <v>4016</v>
      </c>
      <c r="H827" s="74" t="s">
        <v>4017</v>
      </c>
      <c r="I827" s="73">
        <v>24</v>
      </c>
      <c r="J827" s="73">
        <v>24</v>
      </c>
      <c r="K827" s="73">
        <v>24</v>
      </c>
      <c r="L827" s="73">
        <v>32.200000000000003</v>
      </c>
      <c r="M827" s="73">
        <v>107.32</v>
      </c>
      <c r="N827" s="73">
        <v>0</v>
      </c>
      <c r="O827" s="73">
        <v>323.31</v>
      </c>
      <c r="P827" s="73">
        <v>2132700000</v>
      </c>
      <c r="Q827" s="73">
        <v>177</v>
      </c>
      <c r="S827" s="73">
        <v>2.11876</v>
      </c>
      <c r="T827" s="73">
        <v>0.18338499999999999</v>
      </c>
      <c r="V827" s="73">
        <v>1.0683178</v>
      </c>
      <c r="W827" s="73">
        <v>1</v>
      </c>
      <c r="X827" s="73">
        <v>0.37463912999999999</v>
      </c>
      <c r="Z827" s="73">
        <v>1.4998091410000001</v>
      </c>
      <c r="AA827" s="73">
        <v>0.14708642</v>
      </c>
      <c r="AB827" s="73">
        <v>0.51943397499999999</v>
      </c>
      <c r="AD827" s="73">
        <v>0.51691290599999995</v>
      </c>
      <c r="AE827" s="73">
        <v>0.49239411799999999</v>
      </c>
      <c r="AF827" s="73">
        <v>0.295488739</v>
      </c>
      <c r="AH827" s="73">
        <v>2.0209647849999999</v>
      </c>
      <c r="AI827" s="73">
        <v>0.23276923099999999</v>
      </c>
      <c r="AJ827" s="73">
        <v>0.69552230800000003</v>
      </c>
      <c r="AK827" s="73" t="s">
        <v>340</v>
      </c>
      <c r="AL827" s="73">
        <v>2.6267245589999999</v>
      </c>
      <c r="AM827" s="73">
        <v>1.0666666999999999E-2</v>
      </c>
      <c r="AN827" s="73">
        <v>1.207275391</v>
      </c>
      <c r="AO827" s="73">
        <v>1</v>
      </c>
      <c r="AP827" s="73">
        <v>2</v>
      </c>
      <c r="AQ827" s="73">
        <v>4</v>
      </c>
      <c r="AR827" s="73">
        <v>2</v>
      </c>
      <c r="AS827" s="73">
        <v>3</v>
      </c>
      <c r="AT827" s="73">
        <v>3</v>
      </c>
      <c r="AU827" s="73">
        <v>2</v>
      </c>
      <c r="AV827" s="73">
        <v>3</v>
      </c>
      <c r="AW827" s="73">
        <v>2</v>
      </c>
      <c r="AX827" s="73">
        <v>8</v>
      </c>
      <c r="AY827" s="73">
        <v>3</v>
      </c>
      <c r="AZ827" s="73">
        <v>3</v>
      </c>
      <c r="BA827" s="73">
        <v>2</v>
      </c>
      <c r="BB827" s="73">
        <v>10</v>
      </c>
      <c r="BC827" s="73">
        <v>16</v>
      </c>
      <c r="BD827" s="73">
        <v>4</v>
      </c>
      <c r="BE827" s="73">
        <v>6</v>
      </c>
      <c r="BF827" s="73">
        <v>8</v>
      </c>
      <c r="BG827" s="73">
        <v>6</v>
      </c>
      <c r="BH827" s="73">
        <v>4</v>
      </c>
      <c r="BI827" s="73">
        <v>8</v>
      </c>
      <c r="BJ827" s="73">
        <v>4</v>
      </c>
      <c r="BK827" s="73">
        <v>11</v>
      </c>
      <c r="BL827" s="73">
        <v>10</v>
      </c>
      <c r="BM827" s="73">
        <v>2</v>
      </c>
      <c r="BN827" s="73">
        <v>11</v>
      </c>
      <c r="BO827" s="73">
        <v>14</v>
      </c>
      <c r="BP827" s="73">
        <v>12</v>
      </c>
      <c r="BQ827" s="73">
        <v>11</v>
      </c>
      <c r="BR827" s="73">
        <v>2</v>
      </c>
      <c r="BT827" s="73" t="s">
        <v>4013</v>
      </c>
      <c r="BU827" s="73">
        <v>24.092600000000001</v>
      </c>
      <c r="BV827" s="73">
        <v>23.938600000000001</v>
      </c>
      <c r="BW827" s="73">
        <v>24.363499999999998</v>
      </c>
      <c r="BX827" s="73">
        <v>24.237300000000001</v>
      </c>
      <c r="BY827" s="73">
        <v>24.240100000000002</v>
      </c>
      <c r="BZ827" s="73">
        <v>24.5044</v>
      </c>
      <c r="CA827" s="73">
        <v>24.290199999999999</v>
      </c>
      <c r="CB827" s="73">
        <v>24.345500000000001</v>
      </c>
      <c r="CC827" s="73">
        <v>24.3643</v>
      </c>
      <c r="CD827" s="73">
        <v>25.2409</v>
      </c>
      <c r="CE827" s="73">
        <v>24.4725</v>
      </c>
      <c r="CF827" s="73">
        <v>24.299900000000001</v>
      </c>
      <c r="CG827" s="73">
        <v>24.4589</v>
      </c>
      <c r="CH827" s="73">
        <v>24.930099999999999</v>
      </c>
      <c r="CI827" s="73">
        <v>25.3079</v>
      </c>
      <c r="CJ827" s="73">
        <v>24.9741</v>
      </c>
      <c r="CK827" s="73">
        <v>24.736799999999999</v>
      </c>
      <c r="CL827" s="73">
        <v>24.842600000000001</v>
      </c>
      <c r="CM827" s="73">
        <v>24.232399999999998</v>
      </c>
      <c r="CN827" s="73">
        <v>23.563600000000001</v>
      </c>
      <c r="CO827" s="73">
        <v>25.126999999999999</v>
      </c>
      <c r="CP827" s="73">
        <v>24.3826</v>
      </c>
      <c r="CQ827" s="73">
        <v>25.312000000000001</v>
      </c>
      <c r="CR827" s="73">
        <v>25.091999999999999</v>
      </c>
      <c r="CS827" s="73">
        <v>24.436</v>
      </c>
      <c r="CT827" s="73">
        <v>25.612100000000002</v>
      </c>
      <c r="CU827" s="73">
        <v>25.787800000000001</v>
      </c>
      <c r="CV827" s="73">
        <v>25.742699999999999</v>
      </c>
      <c r="CW827" s="73">
        <v>25.417000000000002</v>
      </c>
      <c r="CX827" s="73">
        <v>24.3489</v>
      </c>
      <c r="CZ827" s="75">
        <f t="shared" si="144"/>
        <v>24.174420000000001</v>
      </c>
      <c r="DA827" s="75">
        <f t="shared" si="145"/>
        <v>0.16303725647838835</v>
      </c>
      <c r="DB827" s="75">
        <f t="shared" si="146"/>
        <v>24.549060000000001</v>
      </c>
      <c r="DC827" s="75">
        <f t="shared" si="147"/>
        <v>0.39472095586629297</v>
      </c>
      <c r="DD827" s="75">
        <f t="shared" si="148"/>
        <v>24.693860000000001</v>
      </c>
      <c r="DE827" s="75">
        <f t="shared" si="149"/>
        <v>0.41601243731407811</v>
      </c>
      <c r="DF827" s="75">
        <f t="shared" si="150"/>
        <v>24.469900000000003</v>
      </c>
      <c r="DG827" s="75">
        <f t="shared" si="151"/>
        <v>0.57925479713162475</v>
      </c>
      <c r="DH827" s="75">
        <f t="shared" si="152"/>
        <v>24.86992</v>
      </c>
      <c r="DI827" s="75">
        <f t="shared" si="153"/>
        <v>0.42913043704682613</v>
      </c>
      <c r="DJ827" s="75">
        <f t="shared" si="154"/>
        <v>25.381700000000002</v>
      </c>
      <c r="DK827" s="75">
        <f t="shared" si="155"/>
        <v>0.59503031435381515</v>
      </c>
      <c r="DM827" s="74" t="s">
        <v>4014</v>
      </c>
      <c r="DN827" s="74" t="s">
        <v>4015</v>
      </c>
    </row>
    <row r="828" spans="2:118" s="73" customFormat="1" x14ac:dyDescent="0.35">
      <c r="B828" s="74" t="s">
        <v>4019</v>
      </c>
      <c r="C828" s="74" t="s">
        <v>4020</v>
      </c>
      <c r="D828" s="73">
        <v>1</v>
      </c>
      <c r="E828" s="74" t="s">
        <v>2562</v>
      </c>
      <c r="F828" s="74" t="s">
        <v>546</v>
      </c>
      <c r="G828" s="74" t="s">
        <v>4021</v>
      </c>
      <c r="H828" s="74" t="s">
        <v>4022</v>
      </c>
      <c r="I828" s="73">
        <v>35</v>
      </c>
      <c r="J828" s="73">
        <v>35</v>
      </c>
      <c r="K828" s="73">
        <v>35</v>
      </c>
      <c r="L828" s="73">
        <v>79.8</v>
      </c>
      <c r="M828" s="73">
        <v>41.783000000000001</v>
      </c>
      <c r="N828" s="73">
        <v>0</v>
      </c>
      <c r="O828" s="73">
        <v>323.31</v>
      </c>
      <c r="P828" s="73">
        <v>109820000000</v>
      </c>
      <c r="Q828" s="73">
        <v>1040</v>
      </c>
      <c r="S828" s="73">
        <v>0.33521800000000002</v>
      </c>
      <c r="T828" s="73">
        <v>0.72191700000000003</v>
      </c>
      <c r="V828" s="73">
        <v>0.160563753</v>
      </c>
      <c r="W828" s="73">
        <v>0.95950406499999996</v>
      </c>
      <c r="X828" s="73">
        <v>8.1497191999999996E-2</v>
      </c>
      <c r="Z828" s="73">
        <v>0.74496516999999995</v>
      </c>
      <c r="AA828" s="73">
        <v>0.37483706100000003</v>
      </c>
      <c r="AB828" s="73">
        <v>0.26405868500000002</v>
      </c>
      <c r="AD828" s="73">
        <v>0.69212891899999995</v>
      </c>
      <c r="AE828" s="73">
        <v>0.43973288799999999</v>
      </c>
      <c r="AF828" s="73">
        <v>0.26153869600000001</v>
      </c>
      <c r="AH828" s="73">
        <v>0.53331231400000001</v>
      </c>
      <c r="AI828" s="73">
        <v>0.50175515800000003</v>
      </c>
      <c r="AJ828" s="73">
        <v>0.23306655900000001</v>
      </c>
      <c r="AL828" s="73">
        <v>0.65639063799999997</v>
      </c>
      <c r="AM828" s="73">
        <v>0.37425806499999997</v>
      </c>
      <c r="AN828" s="73">
        <v>0.22226104699999999</v>
      </c>
      <c r="AO828" s="73">
        <v>22</v>
      </c>
      <c r="AP828" s="73">
        <v>34</v>
      </c>
      <c r="AQ828" s="73">
        <v>29</v>
      </c>
      <c r="AR828" s="73">
        <v>22</v>
      </c>
      <c r="AS828" s="73">
        <v>35</v>
      </c>
      <c r="AT828" s="73">
        <v>29</v>
      </c>
      <c r="AU828" s="73">
        <v>37</v>
      </c>
      <c r="AV828" s="73">
        <v>37</v>
      </c>
      <c r="AW828" s="73">
        <v>27</v>
      </c>
      <c r="AX828" s="73">
        <v>44</v>
      </c>
      <c r="AY828" s="73">
        <v>29</v>
      </c>
      <c r="AZ828" s="73">
        <v>32</v>
      </c>
      <c r="BA828" s="73">
        <v>36</v>
      </c>
      <c r="BB828" s="73">
        <v>34</v>
      </c>
      <c r="BC828" s="73">
        <v>38</v>
      </c>
      <c r="BD828" s="73">
        <v>33</v>
      </c>
      <c r="BE828" s="73">
        <v>39</v>
      </c>
      <c r="BF828" s="73">
        <v>38</v>
      </c>
      <c r="BG828" s="73">
        <v>41</v>
      </c>
      <c r="BH828" s="73">
        <v>32</v>
      </c>
      <c r="BI828" s="73">
        <v>33</v>
      </c>
      <c r="BJ828" s="73">
        <v>36</v>
      </c>
      <c r="BK828" s="73">
        <v>47</v>
      </c>
      <c r="BL828" s="73">
        <v>37</v>
      </c>
      <c r="BM828" s="73">
        <v>29</v>
      </c>
      <c r="BN828" s="73">
        <v>32</v>
      </c>
      <c r="BO828" s="73">
        <v>43</v>
      </c>
      <c r="BP828" s="73">
        <v>40</v>
      </c>
      <c r="BQ828" s="73">
        <v>40</v>
      </c>
      <c r="BR828" s="73">
        <v>35</v>
      </c>
      <c r="BT828" s="73" t="s">
        <v>4018</v>
      </c>
      <c r="BU828" s="73">
        <v>30.082599999999999</v>
      </c>
      <c r="BV828" s="73">
        <v>30.6113</v>
      </c>
      <c r="BW828" s="73">
        <v>30.049299999999999</v>
      </c>
      <c r="BX828" s="73">
        <v>30.405200000000001</v>
      </c>
      <c r="BY828" s="73">
        <v>30.8932</v>
      </c>
      <c r="BZ828" s="73">
        <v>30.614599999999999</v>
      </c>
      <c r="CA828" s="73">
        <v>30.512899999999998</v>
      </c>
      <c r="CB828" s="73">
        <v>30.478400000000001</v>
      </c>
      <c r="CC828" s="73">
        <v>30.071999999999999</v>
      </c>
      <c r="CD828" s="73">
        <v>30.7713</v>
      </c>
      <c r="CE828" s="73">
        <v>30.679500000000001</v>
      </c>
      <c r="CF828" s="73">
        <v>30.4815</v>
      </c>
      <c r="CG828" s="73">
        <v>30.549199999999999</v>
      </c>
      <c r="CH828" s="73">
        <v>30.959499999999998</v>
      </c>
      <c r="CI828" s="73">
        <v>30.6921</v>
      </c>
      <c r="CJ828" s="73">
        <v>30.758199999999999</v>
      </c>
      <c r="CK828" s="73">
        <v>30.866199999999999</v>
      </c>
      <c r="CL828" s="73">
        <v>30.687000000000001</v>
      </c>
      <c r="CM828" s="73">
        <v>30.752099999999999</v>
      </c>
      <c r="CN828" s="73">
        <v>30.285799999999998</v>
      </c>
      <c r="CO828" s="73">
        <v>30.696400000000001</v>
      </c>
      <c r="CP828" s="73">
        <v>30.690799999999999</v>
      </c>
      <c r="CQ828" s="73">
        <v>30.7879</v>
      </c>
      <c r="CR828" s="73">
        <v>30.895</v>
      </c>
      <c r="CS828" s="73">
        <v>30.136900000000001</v>
      </c>
      <c r="CT828" s="73">
        <v>30.636900000000001</v>
      </c>
      <c r="CU828" s="73">
        <v>30.511399999999998</v>
      </c>
      <c r="CV828" s="73">
        <v>30.808800000000002</v>
      </c>
      <c r="CW828" s="73">
        <v>30.6081</v>
      </c>
      <c r="CX828" s="73">
        <v>30.587800000000001</v>
      </c>
      <c r="CZ828" s="75">
        <f t="shared" si="144"/>
        <v>30.408320000000003</v>
      </c>
      <c r="DA828" s="75">
        <f t="shared" si="145"/>
        <v>0.35752905756036163</v>
      </c>
      <c r="DB828" s="75">
        <f t="shared" si="146"/>
        <v>30.489839999999997</v>
      </c>
      <c r="DC828" s="75">
        <f t="shared" si="147"/>
        <v>0.25982575507443467</v>
      </c>
      <c r="DD828" s="75">
        <f t="shared" si="148"/>
        <v>30.672360000000005</v>
      </c>
      <c r="DE828" s="75">
        <f t="shared" si="149"/>
        <v>0.1833616317553915</v>
      </c>
      <c r="DF828" s="75">
        <f t="shared" si="150"/>
        <v>30.66986</v>
      </c>
      <c r="DG828" s="75">
        <f t="shared" si="151"/>
        <v>0.22411639386711574</v>
      </c>
      <c r="DH828" s="75">
        <f t="shared" si="152"/>
        <v>30.641399999999997</v>
      </c>
      <c r="DI828" s="75">
        <f t="shared" si="153"/>
        <v>0.29400715127356986</v>
      </c>
      <c r="DJ828" s="75">
        <f t="shared" si="154"/>
        <v>30.630600000000005</v>
      </c>
      <c r="DK828" s="75">
        <f t="shared" si="155"/>
        <v>0.10993368455573663</v>
      </c>
      <c r="DM828" s="74" t="s">
        <v>4019</v>
      </c>
      <c r="DN828" s="74" t="s">
        <v>4020</v>
      </c>
    </row>
    <row r="829" spans="2:118" s="73" customFormat="1" x14ac:dyDescent="0.35">
      <c r="B829" s="74" t="s">
        <v>4024</v>
      </c>
      <c r="C829" s="74" t="s">
        <v>4025</v>
      </c>
      <c r="D829" s="73">
        <v>1</v>
      </c>
      <c r="E829" s="74" t="s">
        <v>4026</v>
      </c>
      <c r="F829" s="74" t="s">
        <v>546</v>
      </c>
      <c r="G829" s="74" t="s">
        <v>4027</v>
      </c>
      <c r="H829" s="74" t="s">
        <v>4028</v>
      </c>
      <c r="I829" s="73">
        <v>34</v>
      </c>
      <c r="J829" s="73">
        <v>34</v>
      </c>
      <c r="K829" s="73">
        <v>34</v>
      </c>
      <c r="L829" s="73">
        <v>42.6</v>
      </c>
      <c r="M829" s="73">
        <v>96.14</v>
      </c>
      <c r="N829" s="73">
        <v>0</v>
      </c>
      <c r="O829" s="73">
        <v>323.31</v>
      </c>
      <c r="P829" s="73">
        <v>7613000000</v>
      </c>
      <c r="Q829" s="73">
        <v>480</v>
      </c>
      <c r="S829" s="73">
        <v>2.16896E-2</v>
      </c>
      <c r="T829" s="73">
        <v>0.99978599999999995</v>
      </c>
      <c r="V829" s="73">
        <v>0.30605154400000001</v>
      </c>
      <c r="W829" s="73">
        <v>0.93859300999999995</v>
      </c>
      <c r="X829" s="73">
        <v>-7.0116424999999996E-2</v>
      </c>
      <c r="Z829" s="73">
        <v>0.219109832</v>
      </c>
      <c r="AA829" s="73">
        <v>0.83494468099999997</v>
      </c>
      <c r="AB829" s="73">
        <v>-4.0693282999999997E-2</v>
      </c>
      <c r="AD829" s="73">
        <v>0.20422895699999999</v>
      </c>
      <c r="AE829" s="73">
        <v>0.87409059200000006</v>
      </c>
      <c r="AF829" s="73">
        <v>-4.2322921999999999E-2</v>
      </c>
      <c r="AH829" s="73">
        <v>0.116045724</v>
      </c>
      <c r="AI829" s="73">
        <v>0.93905220899999997</v>
      </c>
      <c r="AJ829" s="73">
        <v>-1.8478393999999999E-2</v>
      </c>
      <c r="AL829" s="73">
        <v>1.0340558999999999E-2</v>
      </c>
      <c r="AM829" s="73">
        <v>0.988545589</v>
      </c>
      <c r="AN829" s="73">
        <v>-2.4383540000000002E-3</v>
      </c>
      <c r="AO829" s="73">
        <v>16</v>
      </c>
      <c r="AP829" s="73">
        <v>21</v>
      </c>
      <c r="AQ829" s="73">
        <v>12</v>
      </c>
      <c r="AR829" s="73">
        <v>15</v>
      </c>
      <c r="AS829" s="73">
        <v>12</v>
      </c>
      <c r="AT829" s="73">
        <v>21</v>
      </c>
      <c r="AU829" s="73">
        <v>15</v>
      </c>
      <c r="AV829" s="73">
        <v>12</v>
      </c>
      <c r="AW829" s="73">
        <v>13</v>
      </c>
      <c r="AX829" s="73">
        <v>18</v>
      </c>
      <c r="AY829" s="73">
        <v>18</v>
      </c>
      <c r="AZ829" s="73">
        <v>17</v>
      </c>
      <c r="BA829" s="73">
        <v>14</v>
      </c>
      <c r="BB829" s="73">
        <v>18</v>
      </c>
      <c r="BC829" s="73">
        <v>17</v>
      </c>
      <c r="BD829" s="73">
        <v>16</v>
      </c>
      <c r="BE829" s="73">
        <v>16</v>
      </c>
      <c r="BF829" s="73">
        <v>15</v>
      </c>
      <c r="BG829" s="73">
        <v>16</v>
      </c>
      <c r="BH829" s="73">
        <v>12</v>
      </c>
      <c r="BI829" s="73">
        <v>17</v>
      </c>
      <c r="BJ829" s="73">
        <v>15</v>
      </c>
      <c r="BK829" s="73">
        <v>21</v>
      </c>
      <c r="BL829" s="73">
        <v>16</v>
      </c>
      <c r="BM829" s="73">
        <v>11</v>
      </c>
      <c r="BN829" s="73">
        <v>18</v>
      </c>
      <c r="BO829" s="73">
        <v>18</v>
      </c>
      <c r="BP829" s="73">
        <v>18</v>
      </c>
      <c r="BQ829" s="73">
        <v>17</v>
      </c>
      <c r="BR829" s="73">
        <v>15</v>
      </c>
      <c r="BT829" s="73" t="s">
        <v>4023</v>
      </c>
      <c r="BU829" s="73">
        <v>27.034600000000001</v>
      </c>
      <c r="BV829" s="73">
        <v>26.694600000000001</v>
      </c>
      <c r="BW829" s="73">
        <v>26.876200000000001</v>
      </c>
      <c r="BX829" s="73">
        <v>26.825199999999999</v>
      </c>
      <c r="BY829" s="73">
        <v>26.823599999999999</v>
      </c>
      <c r="BZ829" s="73">
        <v>27.0382</v>
      </c>
      <c r="CA829" s="73">
        <v>26.758900000000001</v>
      </c>
      <c r="CB829" s="73">
        <v>26.531199999999998</v>
      </c>
      <c r="CC829" s="73">
        <v>26.8218</v>
      </c>
      <c r="CD829" s="73">
        <v>26.753499999999999</v>
      </c>
      <c r="CE829" s="73">
        <v>26.996400000000001</v>
      </c>
      <c r="CF829" s="73">
        <v>26.847200000000001</v>
      </c>
      <c r="CG829" s="73">
        <v>26.718900000000001</v>
      </c>
      <c r="CH829" s="73">
        <v>26.753399999999999</v>
      </c>
      <c r="CI829" s="73">
        <v>26.7348</v>
      </c>
      <c r="CJ829" s="73">
        <v>26.905200000000001</v>
      </c>
      <c r="CK829" s="73">
        <v>26.970700000000001</v>
      </c>
      <c r="CL829" s="73">
        <v>26.695799999999998</v>
      </c>
      <c r="CM829" s="73">
        <v>26.833600000000001</v>
      </c>
      <c r="CN829" s="73">
        <v>26.6373</v>
      </c>
      <c r="CO829" s="73">
        <v>26.912600000000001</v>
      </c>
      <c r="CP829" s="73">
        <v>26.787099999999999</v>
      </c>
      <c r="CQ829" s="73">
        <v>26.825299999999999</v>
      </c>
      <c r="CR829" s="73">
        <v>26.853999999999999</v>
      </c>
      <c r="CS829" s="73">
        <v>26.782800000000002</v>
      </c>
      <c r="CT829" s="73">
        <v>26.938300000000002</v>
      </c>
      <c r="CU829" s="73">
        <v>26.816500000000001</v>
      </c>
      <c r="CV829" s="73">
        <v>26.9757</v>
      </c>
      <c r="CW829" s="73">
        <v>26.642399999999999</v>
      </c>
      <c r="CX829" s="73">
        <v>26.869</v>
      </c>
      <c r="CZ829" s="75">
        <f t="shared" si="144"/>
        <v>26.850839999999998</v>
      </c>
      <c r="DA829" s="75">
        <f t="shared" si="145"/>
        <v>0.1227000733496115</v>
      </c>
      <c r="DB829" s="75">
        <f t="shared" si="146"/>
        <v>26.780719999999995</v>
      </c>
      <c r="DC829" s="75">
        <f t="shared" si="147"/>
        <v>0.18128760851200001</v>
      </c>
      <c r="DD829" s="75">
        <f t="shared" si="148"/>
        <v>26.810140000000001</v>
      </c>
      <c r="DE829" s="75">
        <f t="shared" si="149"/>
        <v>0.11541935712869006</v>
      </c>
      <c r="DF829" s="75">
        <f t="shared" si="150"/>
        <v>26.808519999999998</v>
      </c>
      <c r="DG829" s="75">
        <f t="shared" si="151"/>
        <v>0.1399111039195968</v>
      </c>
      <c r="DH829" s="75">
        <f t="shared" si="152"/>
        <v>26.832360000000001</v>
      </c>
      <c r="DI829" s="75">
        <f t="shared" si="153"/>
        <v>5.3528618513838264E-2</v>
      </c>
      <c r="DJ829" s="75">
        <f t="shared" si="154"/>
        <v>26.848379999999999</v>
      </c>
      <c r="DK829" s="75">
        <f t="shared" si="155"/>
        <v>0.13054239541237242</v>
      </c>
      <c r="DM829" s="74" t="s">
        <v>4024</v>
      </c>
      <c r="DN829" s="74" t="s">
        <v>4025</v>
      </c>
    </row>
    <row r="830" spans="2:118" s="73" customFormat="1" x14ac:dyDescent="0.35">
      <c r="B830" s="74" t="s">
        <v>4030</v>
      </c>
      <c r="C830" s="74" t="s">
        <v>4031</v>
      </c>
      <c r="D830" s="73">
        <v>1</v>
      </c>
      <c r="E830" s="74"/>
      <c r="F830" s="74" t="s">
        <v>3553</v>
      </c>
      <c r="G830" s="74" t="s">
        <v>4032</v>
      </c>
      <c r="H830" s="74" t="s">
        <v>4033</v>
      </c>
      <c r="I830" s="73">
        <v>15</v>
      </c>
      <c r="J830" s="73">
        <v>15</v>
      </c>
      <c r="K830" s="73">
        <v>15</v>
      </c>
      <c r="L830" s="73">
        <v>63.2</v>
      </c>
      <c r="M830" s="73">
        <v>17.218</v>
      </c>
      <c r="N830" s="73">
        <v>0</v>
      </c>
      <c r="O830" s="73">
        <v>323.31</v>
      </c>
      <c r="P830" s="73">
        <v>49941000000</v>
      </c>
      <c r="Q830" s="73">
        <v>384</v>
      </c>
      <c r="S830" s="73">
        <v>0.66913299999999998</v>
      </c>
      <c r="T830" s="73">
        <v>0.54682299999999995</v>
      </c>
      <c r="V830" s="73">
        <v>0.40706920299999999</v>
      </c>
      <c r="W830" s="73">
        <v>0.94315682999999995</v>
      </c>
      <c r="X830" s="73">
        <v>-0.163145447</v>
      </c>
      <c r="Z830" s="73">
        <v>0.98342794499999997</v>
      </c>
      <c r="AA830" s="73">
        <v>0.30138856000000003</v>
      </c>
      <c r="AB830" s="73">
        <v>-0.280492401</v>
      </c>
      <c r="AD830" s="73">
        <v>1.188799902</v>
      </c>
      <c r="AE830" s="73">
        <v>0.32951764700000002</v>
      </c>
      <c r="AF830" s="73">
        <v>-0.30116615299999999</v>
      </c>
      <c r="AH830" s="73">
        <v>0.59417094400000003</v>
      </c>
      <c r="AI830" s="73">
        <v>0.50163085399999996</v>
      </c>
      <c r="AJ830" s="73">
        <v>-0.19941139199999999</v>
      </c>
      <c r="AL830" s="73">
        <v>7.6574665E-2</v>
      </c>
      <c r="AM830" s="73">
        <v>0.89305011899999998</v>
      </c>
      <c r="AN830" s="73">
        <v>4.1419601E-2</v>
      </c>
      <c r="AO830" s="73">
        <v>13</v>
      </c>
      <c r="AP830" s="73">
        <v>13</v>
      </c>
      <c r="AQ830" s="73">
        <v>12</v>
      </c>
      <c r="AR830" s="73">
        <v>14</v>
      </c>
      <c r="AS830" s="73">
        <v>12</v>
      </c>
      <c r="AT830" s="73">
        <v>11</v>
      </c>
      <c r="AU830" s="73">
        <v>11</v>
      </c>
      <c r="AV830" s="73">
        <v>13</v>
      </c>
      <c r="AW830" s="73">
        <v>15</v>
      </c>
      <c r="AX830" s="73">
        <v>18</v>
      </c>
      <c r="AY830" s="73">
        <v>11</v>
      </c>
      <c r="AZ830" s="73">
        <v>12</v>
      </c>
      <c r="BA830" s="73">
        <v>11</v>
      </c>
      <c r="BB830" s="73">
        <v>9</v>
      </c>
      <c r="BC830" s="73">
        <v>15</v>
      </c>
      <c r="BD830" s="73">
        <v>11</v>
      </c>
      <c r="BE830" s="73">
        <v>17</v>
      </c>
      <c r="BF830" s="73">
        <v>14</v>
      </c>
      <c r="BG830" s="73">
        <v>13</v>
      </c>
      <c r="BH830" s="73">
        <v>12</v>
      </c>
      <c r="BI830" s="73">
        <v>12</v>
      </c>
      <c r="BJ830" s="73">
        <v>11</v>
      </c>
      <c r="BK830" s="73">
        <v>14</v>
      </c>
      <c r="BL830" s="73">
        <v>10</v>
      </c>
      <c r="BM830" s="73">
        <v>14</v>
      </c>
      <c r="BN830" s="73">
        <v>11</v>
      </c>
      <c r="BO830" s="73">
        <v>16</v>
      </c>
      <c r="BP830" s="73">
        <v>15</v>
      </c>
      <c r="BQ830" s="73">
        <v>12</v>
      </c>
      <c r="BR830" s="73">
        <v>12</v>
      </c>
      <c r="BT830" s="73" t="s">
        <v>4029</v>
      </c>
      <c r="BU830" s="73">
        <v>29.620799999999999</v>
      </c>
      <c r="BV830" s="73">
        <v>29.315899999999999</v>
      </c>
      <c r="BW830" s="73">
        <v>29.929300000000001</v>
      </c>
      <c r="BX830" s="73">
        <v>29.9422</v>
      </c>
      <c r="BY830" s="73">
        <v>29.470199999999998</v>
      </c>
      <c r="BZ830" s="73">
        <v>29.222000000000001</v>
      </c>
      <c r="CA830" s="73">
        <v>29.230499999999999</v>
      </c>
      <c r="CB830" s="73">
        <v>29.5259</v>
      </c>
      <c r="CC830" s="73">
        <v>29.934100000000001</v>
      </c>
      <c r="CD830" s="73">
        <v>29.5503</v>
      </c>
      <c r="CE830" s="73">
        <v>29.306999999999999</v>
      </c>
      <c r="CF830" s="73">
        <v>29.1508</v>
      </c>
      <c r="CG830" s="73">
        <v>29.6675</v>
      </c>
      <c r="CH830" s="73">
        <v>29.277999999999999</v>
      </c>
      <c r="CI830" s="73">
        <v>29.4727</v>
      </c>
      <c r="CJ830" s="73">
        <v>29.163499999999999</v>
      </c>
      <c r="CK830" s="73">
        <v>29.3246</v>
      </c>
      <c r="CL830" s="73">
        <v>29.551500000000001</v>
      </c>
      <c r="CM830" s="73">
        <v>29.290600000000001</v>
      </c>
      <c r="CN830" s="73">
        <v>29.442399999999999</v>
      </c>
      <c r="CO830" s="73">
        <v>29.199000000000002</v>
      </c>
      <c r="CP830" s="73">
        <v>29.408799999999999</v>
      </c>
      <c r="CQ830" s="73">
        <v>29.674600000000002</v>
      </c>
      <c r="CR830" s="73">
        <v>29.2759</v>
      </c>
      <c r="CS830" s="73">
        <v>29.723299999999998</v>
      </c>
      <c r="CT830" s="73">
        <v>29.384699999999999</v>
      </c>
      <c r="CU830" s="73">
        <v>29.916799999999999</v>
      </c>
      <c r="CV830" s="73">
        <v>30.150099999999998</v>
      </c>
      <c r="CW830" s="73">
        <v>29.3614</v>
      </c>
      <c r="CX830" s="73">
        <v>29.672599999999999</v>
      </c>
      <c r="CZ830" s="75">
        <f t="shared" si="144"/>
        <v>29.65568</v>
      </c>
      <c r="DA830" s="75">
        <f t="shared" si="145"/>
        <v>0.27750293151604805</v>
      </c>
      <c r="DB830" s="75">
        <f t="shared" si="146"/>
        <v>29.492559999999997</v>
      </c>
      <c r="DC830" s="75">
        <f t="shared" si="147"/>
        <v>0.29209638477735411</v>
      </c>
      <c r="DD830" s="75">
        <f t="shared" si="148"/>
        <v>29.3752</v>
      </c>
      <c r="DE830" s="75">
        <f t="shared" si="149"/>
        <v>0.1996246352532676</v>
      </c>
      <c r="DF830" s="75">
        <f t="shared" si="150"/>
        <v>29.354520000000001</v>
      </c>
      <c r="DG830" s="75">
        <f t="shared" si="151"/>
        <v>0.14831859964279626</v>
      </c>
      <c r="DH830" s="75">
        <f t="shared" si="152"/>
        <v>29.456319999999998</v>
      </c>
      <c r="DI830" s="75">
        <f t="shared" si="153"/>
        <v>0.23449285063728437</v>
      </c>
      <c r="DJ830" s="75">
        <f t="shared" si="154"/>
        <v>29.697120000000002</v>
      </c>
      <c r="DK830" s="75">
        <f t="shared" si="155"/>
        <v>0.34072187631556583</v>
      </c>
      <c r="DM830" s="74" t="s">
        <v>4030</v>
      </c>
      <c r="DN830" s="74" t="s">
        <v>4031</v>
      </c>
    </row>
    <row r="831" spans="2:118" s="73" customFormat="1" x14ac:dyDescent="0.35">
      <c r="B831" s="74" t="s">
        <v>4035</v>
      </c>
      <c r="C831" s="74" t="s">
        <v>4036</v>
      </c>
      <c r="D831" s="73">
        <v>1</v>
      </c>
      <c r="E831" s="74"/>
      <c r="F831" s="74"/>
      <c r="G831" s="74"/>
      <c r="H831" s="74"/>
      <c r="I831" s="73">
        <v>5</v>
      </c>
      <c r="J831" s="73">
        <v>5</v>
      </c>
      <c r="K831" s="73">
        <v>5</v>
      </c>
      <c r="L831" s="73">
        <v>46</v>
      </c>
      <c r="M831" s="73">
        <v>18.079000000000001</v>
      </c>
      <c r="N831" s="73">
        <v>0</v>
      </c>
      <c r="O831" s="73">
        <v>78.816999999999993</v>
      </c>
      <c r="P831" s="73">
        <v>762700000</v>
      </c>
      <c r="Q831" s="73">
        <v>64</v>
      </c>
      <c r="S831" s="73">
        <v>0.73776900000000001</v>
      </c>
      <c r="T831" s="73">
        <v>0.249143</v>
      </c>
      <c r="V831" s="73">
        <v>0.33218099000000001</v>
      </c>
      <c r="W831" s="73">
        <v>0.96380912900000004</v>
      </c>
      <c r="X831" s="73">
        <v>0.58975601200000005</v>
      </c>
      <c r="Z831" s="73">
        <v>0.946062556</v>
      </c>
      <c r="AA831" s="73">
        <v>0.17427419399999999</v>
      </c>
      <c r="AB831" s="73">
        <v>1.173562241</v>
      </c>
      <c r="AD831" s="73">
        <v>0.93883465099999996</v>
      </c>
      <c r="AE831" s="73">
        <v>0.29049999999999998</v>
      </c>
      <c r="AF831" s="73">
        <v>1.1593654630000001</v>
      </c>
      <c r="AH831" s="73">
        <v>0.85983912299999998</v>
      </c>
      <c r="AI831" s="73">
        <v>0.244769231</v>
      </c>
      <c r="AJ831" s="73">
        <v>1.098085403</v>
      </c>
      <c r="AL831" s="73">
        <v>0.45025193699999999</v>
      </c>
      <c r="AM831" s="73">
        <v>0.351862595</v>
      </c>
      <c r="AN831" s="73">
        <v>0.73819312999999998</v>
      </c>
      <c r="AO831" s="73">
        <v>3</v>
      </c>
      <c r="AP831" s="73">
        <v>2</v>
      </c>
      <c r="AQ831" s="73">
        <v>1</v>
      </c>
      <c r="AR831" s="73">
        <v>2</v>
      </c>
      <c r="AS831" s="73">
        <v>2</v>
      </c>
      <c r="AT831" s="73">
        <v>3</v>
      </c>
      <c r="AU831" s="73">
        <v>2</v>
      </c>
      <c r="AV831" s="73">
        <v>1</v>
      </c>
      <c r="AW831" s="73">
        <v>1</v>
      </c>
      <c r="AX831" s="73">
        <v>2</v>
      </c>
      <c r="AY831" s="73">
        <v>3</v>
      </c>
      <c r="AZ831" s="73">
        <v>2</v>
      </c>
      <c r="BA831" s="73">
        <v>3</v>
      </c>
      <c r="BB831" s="73">
        <v>3</v>
      </c>
      <c r="BC831" s="73">
        <v>2</v>
      </c>
      <c r="BD831" s="73">
        <v>2</v>
      </c>
      <c r="BE831" s="73">
        <v>1</v>
      </c>
      <c r="BF831" s="73">
        <v>2</v>
      </c>
      <c r="BG831" s="73">
        <v>1</v>
      </c>
      <c r="BH831" s="73">
        <v>2</v>
      </c>
      <c r="BI831" s="73">
        <v>1</v>
      </c>
      <c r="BJ831" s="73">
        <v>2</v>
      </c>
      <c r="BK831" s="73">
        <v>2</v>
      </c>
      <c r="BL831" s="73">
        <v>3</v>
      </c>
      <c r="BM831" s="73">
        <v>3</v>
      </c>
      <c r="BN831" s="73">
        <v>2</v>
      </c>
      <c r="BO831" s="73">
        <v>4</v>
      </c>
      <c r="BP831" s="73">
        <v>1</v>
      </c>
      <c r="BQ831" s="73">
        <v>3</v>
      </c>
      <c r="BR831" s="73">
        <v>3</v>
      </c>
      <c r="BT831" s="73" t="s">
        <v>4034</v>
      </c>
      <c r="BU831" s="73">
        <v>23.453199999999999</v>
      </c>
      <c r="BV831" s="73">
        <v>23.646000000000001</v>
      </c>
      <c r="BW831" s="73" t="s">
        <v>558</v>
      </c>
      <c r="BX831" s="73" t="s">
        <v>558</v>
      </c>
      <c r="BY831" s="73">
        <v>23.485900000000001</v>
      </c>
      <c r="BZ831" s="73">
        <v>23.279499999999999</v>
      </c>
      <c r="CA831" s="73">
        <v>23.551600000000001</v>
      </c>
      <c r="CB831" s="73">
        <v>23.4072</v>
      </c>
      <c r="CC831" s="73" t="s">
        <v>558</v>
      </c>
      <c r="CD831" s="73">
        <v>23.581900000000001</v>
      </c>
      <c r="CE831" s="73">
        <v>23.698799999999999</v>
      </c>
      <c r="CF831" s="73">
        <v>23.683</v>
      </c>
      <c r="CG831" s="73">
        <v>23.2925</v>
      </c>
      <c r="CH831" s="73">
        <v>23.802700000000002</v>
      </c>
      <c r="CI831" s="73">
        <v>23.707999999999998</v>
      </c>
      <c r="CJ831" s="73">
        <v>23.786300000000001</v>
      </c>
      <c r="CK831" s="73">
        <v>23.523</v>
      </c>
      <c r="CL831" s="73">
        <v>23.615300000000001</v>
      </c>
      <c r="CM831" s="73">
        <v>23.5091</v>
      </c>
      <c r="CN831" s="73">
        <v>23.680499999999999</v>
      </c>
      <c r="CO831" s="73">
        <v>23.4145</v>
      </c>
      <c r="CP831" s="73">
        <v>23.840299999999999</v>
      </c>
      <c r="CQ831" s="73">
        <v>23.477799999999998</v>
      </c>
      <c r="CR831" s="73">
        <v>23.873999999999999</v>
      </c>
      <c r="CS831" s="73">
        <v>23.201000000000001</v>
      </c>
      <c r="CT831" s="73">
        <v>23.6694</v>
      </c>
      <c r="CU831" s="73">
        <v>23.6159</v>
      </c>
      <c r="CV831" s="73">
        <v>21.730699999999999</v>
      </c>
      <c r="CW831" s="73">
        <v>23.5657</v>
      </c>
      <c r="CX831" s="73">
        <v>23.426500000000001</v>
      </c>
      <c r="CZ831" s="75">
        <f t="shared" si="144"/>
        <v>23.528366666666667</v>
      </c>
      <c r="DA831" s="75">
        <f t="shared" si="145"/>
        <v>0.10317714540213578</v>
      </c>
      <c r="DB831" s="75">
        <f t="shared" si="146"/>
        <v>23.45505</v>
      </c>
      <c r="DC831" s="75">
        <f t="shared" si="147"/>
        <v>0.13966656722351373</v>
      </c>
      <c r="DD831" s="75">
        <f t="shared" si="148"/>
        <v>23.637</v>
      </c>
      <c r="DE831" s="75">
        <f t="shared" si="149"/>
        <v>0.19818739869123855</v>
      </c>
      <c r="DF831" s="75">
        <f t="shared" si="150"/>
        <v>23.62284</v>
      </c>
      <c r="DG831" s="75">
        <f t="shared" si="151"/>
        <v>0.11511462982609995</v>
      </c>
      <c r="DH831" s="75">
        <f t="shared" si="152"/>
        <v>23.561520000000002</v>
      </c>
      <c r="DI831" s="75">
        <f t="shared" si="153"/>
        <v>0.28894663348099359</v>
      </c>
      <c r="DJ831" s="75">
        <f t="shared" si="154"/>
        <v>23.201639999999998</v>
      </c>
      <c r="DK831" s="75">
        <f t="shared" si="155"/>
        <v>0.82722079156655681</v>
      </c>
      <c r="DM831" s="74" t="s">
        <v>4035</v>
      </c>
      <c r="DN831" s="74" t="s">
        <v>4036</v>
      </c>
    </row>
    <row r="832" spans="2:118" s="73" customFormat="1" x14ac:dyDescent="0.35">
      <c r="B832" s="74" t="s">
        <v>4038</v>
      </c>
      <c r="C832" s="74" t="s">
        <v>3319</v>
      </c>
      <c r="D832" s="73">
        <v>1</v>
      </c>
      <c r="E832" s="74"/>
      <c r="F832" s="74"/>
      <c r="G832" s="74"/>
      <c r="H832" s="74"/>
      <c r="I832" s="73">
        <v>22</v>
      </c>
      <c r="J832" s="73">
        <v>22</v>
      </c>
      <c r="K832" s="73">
        <v>22</v>
      </c>
      <c r="L832" s="73">
        <v>64.099999999999994</v>
      </c>
      <c r="M832" s="73">
        <v>36.518999999999998</v>
      </c>
      <c r="N832" s="73">
        <v>0</v>
      </c>
      <c r="O832" s="73">
        <v>323.31</v>
      </c>
      <c r="P832" s="73">
        <v>5978300000</v>
      </c>
      <c r="Q832" s="73">
        <v>316</v>
      </c>
      <c r="S832" s="73">
        <v>1.16944</v>
      </c>
      <c r="T832" s="73">
        <v>0.36294999999999999</v>
      </c>
      <c r="V832" s="73">
        <v>0.94755838400000003</v>
      </c>
      <c r="W832" s="73">
        <v>1</v>
      </c>
      <c r="X832" s="73">
        <v>-0.34405212400000001</v>
      </c>
      <c r="Z832" s="73">
        <v>1.3778559909999999</v>
      </c>
      <c r="AA832" s="73">
        <v>0.15930735900000001</v>
      </c>
      <c r="AB832" s="73">
        <v>-0.46699256900000002</v>
      </c>
      <c r="AD832" s="73">
        <v>0.83363486499999995</v>
      </c>
      <c r="AE832" s="73">
        <v>0.35021479700000002</v>
      </c>
      <c r="AF832" s="73">
        <v>-0.40282440200000003</v>
      </c>
      <c r="AH832" s="73">
        <v>1.686608203</v>
      </c>
      <c r="AI832" s="73">
        <v>0.22517073200000001</v>
      </c>
      <c r="AJ832" s="73">
        <v>-0.53897437999999998</v>
      </c>
      <c r="AL832" s="73">
        <v>1.069093211</v>
      </c>
      <c r="AM832" s="73">
        <v>0.137198502</v>
      </c>
      <c r="AN832" s="73">
        <v>-0.41555862399999999</v>
      </c>
      <c r="AO832" s="73">
        <v>8</v>
      </c>
      <c r="AP832" s="73">
        <v>14</v>
      </c>
      <c r="AQ832" s="73">
        <v>6</v>
      </c>
      <c r="AR832" s="73">
        <v>10</v>
      </c>
      <c r="AS832" s="73">
        <v>10</v>
      </c>
      <c r="AT832" s="73">
        <v>9</v>
      </c>
      <c r="AU832" s="73">
        <v>13</v>
      </c>
      <c r="AV832" s="73">
        <v>11</v>
      </c>
      <c r="AW832" s="73">
        <v>9</v>
      </c>
      <c r="AX832" s="73">
        <v>12</v>
      </c>
      <c r="AY832" s="73">
        <v>7</v>
      </c>
      <c r="AZ832" s="73">
        <v>13</v>
      </c>
      <c r="BA832" s="73">
        <v>8</v>
      </c>
      <c r="BB832" s="73">
        <v>12</v>
      </c>
      <c r="BC832" s="73">
        <v>14</v>
      </c>
      <c r="BD832" s="73">
        <v>11</v>
      </c>
      <c r="BE832" s="73">
        <v>13</v>
      </c>
      <c r="BF832" s="73">
        <v>9</v>
      </c>
      <c r="BG832" s="73">
        <v>10</v>
      </c>
      <c r="BH832" s="73">
        <v>12</v>
      </c>
      <c r="BI832" s="73">
        <v>9</v>
      </c>
      <c r="BJ832" s="73">
        <v>10</v>
      </c>
      <c r="BK832" s="73">
        <v>7</v>
      </c>
      <c r="BL832" s="73">
        <v>13</v>
      </c>
      <c r="BM832" s="73">
        <v>6</v>
      </c>
      <c r="BN832" s="73">
        <v>14</v>
      </c>
      <c r="BO832" s="73">
        <v>11</v>
      </c>
      <c r="BP832" s="73">
        <v>14</v>
      </c>
      <c r="BQ832" s="73">
        <v>17</v>
      </c>
      <c r="BR832" s="73">
        <v>4</v>
      </c>
      <c r="BT832" s="73" t="s">
        <v>4037</v>
      </c>
      <c r="BU832" s="73">
        <v>26.896999999999998</v>
      </c>
      <c r="BV832" s="73">
        <v>27.003599999999999</v>
      </c>
      <c r="BW832" s="73">
        <v>26.681000000000001</v>
      </c>
      <c r="BX832" s="73">
        <v>26.936399999999999</v>
      </c>
      <c r="BY832" s="73">
        <v>26.027100000000001</v>
      </c>
      <c r="BZ832" s="73">
        <v>26.529</v>
      </c>
      <c r="CA832" s="73">
        <v>26.484300000000001</v>
      </c>
      <c r="CB832" s="73">
        <v>26.403300000000002</v>
      </c>
      <c r="CC832" s="73">
        <v>26.2837</v>
      </c>
      <c r="CD832" s="73">
        <v>26.124500000000001</v>
      </c>
      <c r="CE832" s="73">
        <v>26.300999999999998</v>
      </c>
      <c r="CF832" s="73">
        <v>26.284199999999998</v>
      </c>
      <c r="CG832" s="73">
        <v>26.011500000000002</v>
      </c>
      <c r="CH832" s="73">
        <v>26.167400000000001</v>
      </c>
      <c r="CI832" s="73">
        <v>26.446000000000002</v>
      </c>
      <c r="CJ832" s="73">
        <v>26.1251</v>
      </c>
      <c r="CK832" s="73">
        <v>26.1873</v>
      </c>
      <c r="CL832" s="73">
        <v>26.021599999999999</v>
      </c>
      <c r="CM832" s="73">
        <v>26.1998</v>
      </c>
      <c r="CN832" s="73">
        <v>26.997199999999999</v>
      </c>
      <c r="CO832" s="73">
        <v>26.13</v>
      </c>
      <c r="CP832" s="73">
        <v>26.261900000000001</v>
      </c>
      <c r="CQ832" s="73">
        <v>25.968499999999999</v>
      </c>
      <c r="CR832" s="73">
        <v>26.242899999999999</v>
      </c>
      <c r="CS832" s="73">
        <v>26.2469</v>
      </c>
      <c r="CT832" s="73">
        <v>26.633800000000001</v>
      </c>
      <c r="CU832" s="73">
        <v>25.9513</v>
      </c>
      <c r="CV832" s="73">
        <v>26.4192</v>
      </c>
      <c r="CW832" s="73">
        <v>26.247599999999998</v>
      </c>
      <c r="CX832" s="73">
        <v>26.215499999999999</v>
      </c>
      <c r="CZ832" s="75">
        <f t="shared" si="144"/>
        <v>26.709019999999999</v>
      </c>
      <c r="DA832" s="75">
        <f t="shared" si="145"/>
        <v>0.39987983445029995</v>
      </c>
      <c r="DB832" s="75">
        <f t="shared" si="146"/>
        <v>26.364960000000004</v>
      </c>
      <c r="DC832" s="75">
        <f t="shared" si="147"/>
        <v>0.16358889937890028</v>
      </c>
      <c r="DD832" s="75">
        <f t="shared" si="148"/>
        <v>26.242020000000004</v>
      </c>
      <c r="DE832" s="75">
        <f t="shared" si="149"/>
        <v>0.16246018589180508</v>
      </c>
      <c r="DF832" s="75">
        <f t="shared" si="150"/>
        <v>26.3062</v>
      </c>
      <c r="DG832" s="75">
        <f t="shared" si="151"/>
        <v>0.39266192201434541</v>
      </c>
      <c r="DH832" s="75">
        <f t="shared" si="152"/>
        <v>26.17004</v>
      </c>
      <c r="DI832" s="75">
        <f t="shared" si="153"/>
        <v>0.12437430602821521</v>
      </c>
      <c r="DJ832" s="75">
        <f t="shared" si="154"/>
        <v>26.293479999999999</v>
      </c>
      <c r="DK832" s="75">
        <f t="shared" si="155"/>
        <v>0.25342465744279946</v>
      </c>
      <c r="DM832" s="74" t="s">
        <v>4038</v>
      </c>
      <c r="DN832" s="74" t="s">
        <v>3319</v>
      </c>
    </row>
    <row r="833" spans="2:118" s="73" customFormat="1" x14ac:dyDescent="0.35">
      <c r="B833" s="74" t="s">
        <v>4040</v>
      </c>
      <c r="C833" s="74" t="s">
        <v>4041</v>
      </c>
      <c r="D833" s="73">
        <v>1</v>
      </c>
      <c r="E833" s="74" t="s">
        <v>4042</v>
      </c>
      <c r="F833" s="74" t="s">
        <v>4043</v>
      </c>
      <c r="G833" s="74" t="s">
        <v>4044</v>
      </c>
      <c r="H833" s="74" t="s">
        <v>4045</v>
      </c>
      <c r="I833" s="73">
        <v>4</v>
      </c>
      <c r="J833" s="73">
        <v>4</v>
      </c>
      <c r="K833" s="73">
        <v>4</v>
      </c>
      <c r="L833" s="73">
        <v>13.5</v>
      </c>
      <c r="M833" s="73">
        <v>43.405999999999999</v>
      </c>
      <c r="N833" s="73">
        <v>0</v>
      </c>
      <c r="O833" s="73">
        <v>30.302</v>
      </c>
      <c r="P833" s="73">
        <v>315510000</v>
      </c>
      <c r="Q833" s="73">
        <v>76</v>
      </c>
      <c r="S833" s="73">
        <v>0.74034800000000001</v>
      </c>
      <c r="T833" s="73">
        <v>0.69716999999999996</v>
      </c>
      <c r="V833" s="73">
        <v>2.8544535999999999E-2</v>
      </c>
      <c r="W833" s="73">
        <v>0.99058604699999997</v>
      </c>
      <c r="X833" s="73">
        <v>-1.2031554999999999E-2</v>
      </c>
      <c r="Z833" s="73">
        <v>0.403924377</v>
      </c>
      <c r="AA833" s="73">
        <v>0.62431196600000005</v>
      </c>
      <c r="AB833" s="73">
        <v>-0.128824997</v>
      </c>
      <c r="AD833" s="73">
        <v>0.173530145</v>
      </c>
      <c r="AE833" s="73">
        <v>0.84835137500000002</v>
      </c>
      <c r="AF833" s="73">
        <v>6.5143203999999996E-2</v>
      </c>
      <c r="AH833" s="73">
        <v>0.21592772800000001</v>
      </c>
      <c r="AI833" s="73">
        <v>0.81057275299999998</v>
      </c>
      <c r="AJ833" s="73">
        <v>7.3017501999999998E-2</v>
      </c>
      <c r="AL833" s="73">
        <v>0.534108947</v>
      </c>
      <c r="AM833" s="73">
        <v>0.47675278399999999</v>
      </c>
      <c r="AN833" s="73">
        <v>-0.168688965</v>
      </c>
      <c r="AO833" s="73">
        <v>1</v>
      </c>
      <c r="AP833" s="73">
        <v>4</v>
      </c>
      <c r="AQ833" s="73">
        <v>1</v>
      </c>
      <c r="AR833" s="73">
        <v>0</v>
      </c>
      <c r="AS833" s="73">
        <v>3</v>
      </c>
      <c r="AT833" s="73">
        <v>3</v>
      </c>
      <c r="AU833" s="73">
        <v>2</v>
      </c>
      <c r="AV833" s="73">
        <v>2</v>
      </c>
      <c r="AW833" s="73">
        <v>1</v>
      </c>
      <c r="AX833" s="73">
        <v>4</v>
      </c>
      <c r="AY833" s="73">
        <v>3</v>
      </c>
      <c r="AZ833" s="73">
        <v>4</v>
      </c>
      <c r="BA833" s="73">
        <v>2</v>
      </c>
      <c r="BB833" s="73">
        <v>3</v>
      </c>
      <c r="BC833" s="73">
        <v>3</v>
      </c>
      <c r="BD833" s="73">
        <v>3</v>
      </c>
      <c r="BE833" s="73">
        <v>4</v>
      </c>
      <c r="BF833" s="73">
        <v>2</v>
      </c>
      <c r="BG833" s="73">
        <v>3</v>
      </c>
      <c r="BH833" s="73">
        <v>3</v>
      </c>
      <c r="BI833" s="73">
        <v>3</v>
      </c>
      <c r="BJ833" s="73">
        <v>3</v>
      </c>
      <c r="BK833" s="73">
        <v>3</v>
      </c>
      <c r="BL833" s="73">
        <v>2</v>
      </c>
      <c r="BM833" s="73">
        <v>2</v>
      </c>
      <c r="BN833" s="73">
        <v>4</v>
      </c>
      <c r="BO833" s="73">
        <v>1</v>
      </c>
      <c r="BP833" s="73">
        <v>2</v>
      </c>
      <c r="BQ833" s="73">
        <v>3</v>
      </c>
      <c r="BR833" s="73">
        <v>2</v>
      </c>
      <c r="BT833" s="73" t="s">
        <v>4039</v>
      </c>
      <c r="BU833" s="73">
        <v>22.492100000000001</v>
      </c>
      <c r="BV833" s="73">
        <v>22.120799999999999</v>
      </c>
      <c r="BW833" s="73">
        <v>22.079000000000001</v>
      </c>
      <c r="BX833" s="73">
        <v>22.5031</v>
      </c>
      <c r="BY833" s="73">
        <v>21.818200000000001</v>
      </c>
      <c r="BZ833" s="73">
        <v>22.283000000000001</v>
      </c>
      <c r="CA833" s="73">
        <v>22.322700000000001</v>
      </c>
      <c r="CB833" s="73">
        <v>22.0562</v>
      </c>
      <c r="CC833" s="73">
        <v>22.2776</v>
      </c>
      <c r="CD833" s="73">
        <v>22.013500000000001</v>
      </c>
      <c r="CE833" s="73">
        <v>22.270199999999999</v>
      </c>
      <c r="CF833" s="73">
        <v>22.129899999999999</v>
      </c>
      <c r="CG833" s="73">
        <v>22.0303</v>
      </c>
      <c r="CH833" s="73">
        <v>21.987300000000001</v>
      </c>
      <c r="CI833" s="73">
        <v>21.9513</v>
      </c>
      <c r="CJ833" s="73">
        <v>22.193200000000001</v>
      </c>
      <c r="CK833" s="73">
        <v>22.4117</v>
      </c>
      <c r="CL833" s="73">
        <v>22.0533</v>
      </c>
      <c r="CM833" s="73">
        <v>22.273599999999998</v>
      </c>
      <c r="CN833" s="73">
        <v>22.4071</v>
      </c>
      <c r="CO833" s="73">
        <v>22.344000000000001</v>
      </c>
      <c r="CP833" s="73">
        <v>22.378399999999999</v>
      </c>
      <c r="CQ833" s="73">
        <v>22.178100000000001</v>
      </c>
      <c r="CR833" s="73">
        <v>22.197500000000002</v>
      </c>
      <c r="CS833" s="73">
        <v>22.2803</v>
      </c>
      <c r="CT833" s="73">
        <v>22.268000000000001</v>
      </c>
      <c r="CU833" s="73">
        <v>21.8794</v>
      </c>
      <c r="CV833" s="73">
        <v>22.105799999999999</v>
      </c>
      <c r="CW833" s="73">
        <v>21.891999999999999</v>
      </c>
      <c r="CX833" s="73">
        <v>22.0245</v>
      </c>
      <c r="CZ833" s="75">
        <f t="shared" si="144"/>
        <v>22.202640000000002</v>
      </c>
      <c r="DA833" s="75">
        <f t="shared" si="145"/>
        <v>0.29319023346625972</v>
      </c>
      <c r="DB833" s="75">
        <f t="shared" si="146"/>
        <v>22.1906</v>
      </c>
      <c r="DC833" s="75">
        <f t="shared" si="147"/>
        <v>0.14403553381023737</v>
      </c>
      <c r="DD833" s="75">
        <f t="shared" si="148"/>
        <v>22.073799999999999</v>
      </c>
      <c r="DE833" s="75">
        <f t="shared" si="149"/>
        <v>0.12855049591502882</v>
      </c>
      <c r="DF833" s="75">
        <f t="shared" si="150"/>
        <v>22.267779999999998</v>
      </c>
      <c r="DG833" s="75">
        <f t="shared" si="151"/>
        <v>0.15142716731154918</v>
      </c>
      <c r="DH833" s="75">
        <f t="shared" si="152"/>
        <v>22.275659999999998</v>
      </c>
      <c r="DI833" s="75">
        <f t="shared" si="153"/>
        <v>8.7855466534529927E-2</v>
      </c>
      <c r="DJ833" s="75">
        <f t="shared" si="154"/>
        <v>22.033940000000001</v>
      </c>
      <c r="DK833" s="75">
        <f t="shared" si="155"/>
        <v>0.16129680096021753</v>
      </c>
      <c r="DM833" s="74" t="s">
        <v>4040</v>
      </c>
      <c r="DN833" s="74" t="s">
        <v>4041</v>
      </c>
    </row>
    <row r="834" spans="2:118" s="73" customFormat="1" x14ac:dyDescent="0.35">
      <c r="B834" s="74" t="s">
        <v>4047</v>
      </c>
      <c r="C834" s="74" t="s">
        <v>4048</v>
      </c>
      <c r="D834" s="73">
        <v>1</v>
      </c>
      <c r="E834" s="74"/>
      <c r="F834" s="74" t="s">
        <v>495</v>
      </c>
      <c r="G834" s="74"/>
      <c r="H834" s="74" t="s">
        <v>495</v>
      </c>
      <c r="I834" s="73">
        <v>8</v>
      </c>
      <c r="J834" s="73">
        <v>8</v>
      </c>
      <c r="K834" s="73">
        <v>8</v>
      </c>
      <c r="L834" s="73">
        <v>27</v>
      </c>
      <c r="M834" s="73">
        <v>34.863999999999997</v>
      </c>
      <c r="N834" s="73">
        <v>0</v>
      </c>
      <c r="O834" s="73">
        <v>323.31</v>
      </c>
      <c r="P834" s="73">
        <v>2546300000</v>
      </c>
      <c r="Q834" s="73">
        <v>207</v>
      </c>
      <c r="S834" s="73">
        <v>2.0884800000000001</v>
      </c>
      <c r="T834" s="73">
        <v>0.24645700000000001</v>
      </c>
      <c r="V834" s="73">
        <v>1.4479922590000001</v>
      </c>
      <c r="W834" s="73">
        <v>1</v>
      </c>
      <c r="X834" s="73">
        <v>-0.41943397500000001</v>
      </c>
      <c r="Z834" s="73">
        <v>1.7421103819999999</v>
      </c>
      <c r="AA834" s="73">
        <v>0.15212500000000001</v>
      </c>
      <c r="AB834" s="73">
        <v>-0.52162475600000002</v>
      </c>
      <c r="AD834" s="73">
        <v>0.92777162800000001</v>
      </c>
      <c r="AE834" s="73">
        <v>0.34699502500000001</v>
      </c>
      <c r="AF834" s="73">
        <v>-0.35152130100000001</v>
      </c>
      <c r="AH834" s="73">
        <v>1.652268855</v>
      </c>
      <c r="AI834" s="73">
        <v>0.22408888900000001</v>
      </c>
      <c r="AJ834" s="73">
        <v>-0.53375892599999997</v>
      </c>
      <c r="AK834" s="73" t="s">
        <v>340</v>
      </c>
      <c r="AL834" s="73">
        <v>2.7493230350000002</v>
      </c>
      <c r="AM834" s="73">
        <v>1.6959999999999999E-2</v>
      </c>
      <c r="AN834" s="73">
        <v>-0.66435241700000003</v>
      </c>
      <c r="AO834" s="73">
        <v>7</v>
      </c>
      <c r="AP834" s="73">
        <v>10</v>
      </c>
      <c r="AQ834" s="73">
        <v>8</v>
      </c>
      <c r="AR834" s="73">
        <v>7</v>
      </c>
      <c r="AS834" s="73">
        <v>7</v>
      </c>
      <c r="AT834" s="73">
        <v>10</v>
      </c>
      <c r="AU834" s="73">
        <v>7</v>
      </c>
      <c r="AV834" s="73">
        <v>8</v>
      </c>
      <c r="AW834" s="73">
        <v>6</v>
      </c>
      <c r="AX834" s="73">
        <v>6</v>
      </c>
      <c r="AY834" s="73">
        <v>9</v>
      </c>
      <c r="AZ834" s="73">
        <v>4</v>
      </c>
      <c r="BA834" s="73">
        <v>8</v>
      </c>
      <c r="BB834" s="73">
        <v>5</v>
      </c>
      <c r="BC834" s="73">
        <v>6</v>
      </c>
      <c r="BD834" s="73">
        <v>8</v>
      </c>
      <c r="BE834" s="73">
        <v>6</v>
      </c>
      <c r="BF834" s="73">
        <v>8</v>
      </c>
      <c r="BG834" s="73">
        <v>5</v>
      </c>
      <c r="BH834" s="73">
        <v>6</v>
      </c>
      <c r="BI834" s="73">
        <v>6</v>
      </c>
      <c r="BJ834" s="73">
        <v>8</v>
      </c>
      <c r="BK834" s="73">
        <v>6</v>
      </c>
      <c r="BL834" s="73">
        <v>6</v>
      </c>
      <c r="BM834" s="73">
        <v>6</v>
      </c>
      <c r="BN834" s="73">
        <v>8</v>
      </c>
      <c r="BO834" s="73">
        <v>10</v>
      </c>
      <c r="BP834" s="73">
        <v>5</v>
      </c>
      <c r="BQ834" s="73">
        <v>6</v>
      </c>
      <c r="BR834" s="73">
        <v>5</v>
      </c>
      <c r="BT834" s="73" t="s">
        <v>4046</v>
      </c>
      <c r="BU834" s="73">
        <v>26.006799999999998</v>
      </c>
      <c r="BV834" s="73">
        <v>25.674199999999999</v>
      </c>
      <c r="BW834" s="73">
        <v>25.781600000000001</v>
      </c>
      <c r="BX834" s="73">
        <v>25.7332</v>
      </c>
      <c r="BY834" s="73">
        <v>25.1614</v>
      </c>
      <c r="BZ834" s="73">
        <v>25.423300000000001</v>
      </c>
      <c r="CA834" s="73">
        <v>25.483699999999999</v>
      </c>
      <c r="CB834" s="73">
        <v>25.250499999999999</v>
      </c>
      <c r="CC834" s="73">
        <v>25.069400000000002</v>
      </c>
      <c r="CD834" s="73">
        <v>25.033100000000001</v>
      </c>
      <c r="CE834" s="73">
        <v>25.3489</v>
      </c>
      <c r="CF834" s="73">
        <v>25.190899999999999</v>
      </c>
      <c r="CG834" s="73">
        <v>25.376200000000001</v>
      </c>
      <c r="CH834" s="73">
        <v>25.040099999999999</v>
      </c>
      <c r="CI834" s="73">
        <v>24.792899999999999</v>
      </c>
      <c r="CJ834" s="73">
        <v>25.309799999999999</v>
      </c>
      <c r="CK834" s="73">
        <v>25.367100000000001</v>
      </c>
      <c r="CL834" s="73">
        <v>25.1174</v>
      </c>
      <c r="CM834" s="73">
        <v>24.978000000000002</v>
      </c>
      <c r="CN834" s="73">
        <v>25.827400000000001</v>
      </c>
      <c r="CO834" s="73">
        <v>24.8873</v>
      </c>
      <c r="CP834" s="73">
        <v>25.345500000000001</v>
      </c>
      <c r="CQ834" s="73">
        <v>24.849499999999999</v>
      </c>
      <c r="CR834" s="73">
        <v>25.101700000000001</v>
      </c>
      <c r="CS834" s="73">
        <v>25.5044</v>
      </c>
      <c r="CT834" s="73">
        <v>25.010300000000001</v>
      </c>
      <c r="CU834" s="73">
        <v>25.008900000000001</v>
      </c>
      <c r="CV834" s="73">
        <v>24.882100000000001</v>
      </c>
      <c r="CW834" s="73">
        <v>25.0045</v>
      </c>
      <c r="CX834" s="73">
        <v>25.1297</v>
      </c>
      <c r="CZ834" s="75">
        <f t="shared" si="144"/>
        <v>25.671439999999997</v>
      </c>
      <c r="DA834" s="75">
        <f t="shared" si="145"/>
        <v>0.31167461879338149</v>
      </c>
      <c r="DB834" s="75">
        <f t="shared" si="146"/>
        <v>25.252000000000002</v>
      </c>
      <c r="DC834" s="75">
        <f t="shared" si="147"/>
        <v>0.20266400765799464</v>
      </c>
      <c r="DD834" s="75">
        <f t="shared" si="148"/>
        <v>25.149799999999999</v>
      </c>
      <c r="DE834" s="75">
        <f t="shared" si="149"/>
        <v>0.24083120644966313</v>
      </c>
      <c r="DF834" s="75">
        <f t="shared" si="150"/>
        <v>25.319939999999999</v>
      </c>
      <c r="DG834" s="75">
        <f t="shared" si="151"/>
        <v>0.32318259235299163</v>
      </c>
      <c r="DH834" s="75">
        <f t="shared" si="152"/>
        <v>25.13768</v>
      </c>
      <c r="DI834" s="75">
        <f t="shared" si="153"/>
        <v>0.28491451700466291</v>
      </c>
      <c r="DJ834" s="75">
        <f t="shared" si="154"/>
        <v>25.007100000000001</v>
      </c>
      <c r="DK834" s="75">
        <f t="shared" si="155"/>
        <v>8.7572826835725176E-2</v>
      </c>
      <c r="DM834" s="74" t="s">
        <v>4047</v>
      </c>
      <c r="DN834" s="74" t="s">
        <v>4048</v>
      </c>
    </row>
    <row r="835" spans="2:118" s="73" customFormat="1" x14ac:dyDescent="0.35">
      <c r="B835" s="74" t="s">
        <v>4050</v>
      </c>
      <c r="C835" s="74" t="s">
        <v>4051</v>
      </c>
      <c r="D835" s="73">
        <v>1</v>
      </c>
      <c r="E835" s="74" t="s">
        <v>4052</v>
      </c>
      <c r="F835" s="74" t="s">
        <v>465</v>
      </c>
      <c r="G835" s="74" t="s">
        <v>4053</v>
      </c>
      <c r="H835" s="74" t="s">
        <v>4054</v>
      </c>
      <c r="I835" s="73">
        <v>3</v>
      </c>
      <c r="J835" s="73">
        <v>3</v>
      </c>
      <c r="K835" s="73">
        <v>3</v>
      </c>
      <c r="L835" s="73">
        <v>16.7</v>
      </c>
      <c r="M835" s="73">
        <v>38.125999999999998</v>
      </c>
      <c r="N835" s="73">
        <v>0</v>
      </c>
      <c r="O835" s="73">
        <v>17.573</v>
      </c>
      <c r="P835" s="73">
        <v>112180000</v>
      </c>
      <c r="Q835" s="73">
        <v>22</v>
      </c>
      <c r="S835" s="73">
        <v>0.47575499999999998</v>
      </c>
      <c r="T835" s="73">
        <v>0.34420699999999999</v>
      </c>
      <c r="V835" s="73">
        <v>0.35043043699999998</v>
      </c>
      <c r="W835" s="73">
        <v>0.96024710400000002</v>
      </c>
      <c r="X835" s="73">
        <v>0.32390708899999998</v>
      </c>
      <c r="Z835" s="73">
        <v>0.35210140499999998</v>
      </c>
      <c r="AA835" s="73">
        <v>0.52831980899999997</v>
      </c>
      <c r="AB835" s="73">
        <v>-0.39612388599999998</v>
      </c>
      <c r="AD835" s="73">
        <v>0.33666168200000002</v>
      </c>
      <c r="AE835" s="73">
        <v>0.58742857100000001</v>
      </c>
      <c r="AF835" s="73">
        <v>0.33298835799999998</v>
      </c>
      <c r="AH835" s="73">
        <v>0.28911848200000001</v>
      </c>
      <c r="AI835" s="73">
        <v>0.62102389099999999</v>
      </c>
      <c r="AJ835" s="73">
        <v>-0.33331680299999999</v>
      </c>
      <c r="AL835" s="73">
        <v>1.9616245000000001E-2</v>
      </c>
      <c r="AM835" s="73">
        <v>0.96418674699999996</v>
      </c>
      <c r="AN835" s="73">
        <v>-2.0716476000000001E-2</v>
      </c>
      <c r="AO835" s="73">
        <v>0</v>
      </c>
      <c r="AP835" s="73">
        <v>1</v>
      </c>
      <c r="AQ835" s="73">
        <v>0</v>
      </c>
      <c r="AR835" s="73">
        <v>0</v>
      </c>
      <c r="AS835" s="73">
        <v>0</v>
      </c>
      <c r="AT835" s="73">
        <v>0</v>
      </c>
      <c r="AU835" s="73">
        <v>2</v>
      </c>
      <c r="AV835" s="73">
        <v>1</v>
      </c>
      <c r="AW835" s="73">
        <v>0</v>
      </c>
      <c r="AX835" s="73">
        <v>2</v>
      </c>
      <c r="AY835" s="73">
        <v>0</v>
      </c>
      <c r="AZ835" s="73">
        <v>3</v>
      </c>
      <c r="BA835" s="73">
        <v>0</v>
      </c>
      <c r="BB835" s="73">
        <v>1</v>
      </c>
      <c r="BC835" s="73">
        <v>2</v>
      </c>
      <c r="BD835" s="73">
        <v>1</v>
      </c>
      <c r="BE835" s="73">
        <v>1</v>
      </c>
      <c r="BF835" s="73">
        <v>1</v>
      </c>
      <c r="BG835" s="73">
        <v>0</v>
      </c>
      <c r="BH835" s="73">
        <v>1</v>
      </c>
      <c r="BI835" s="73">
        <v>0</v>
      </c>
      <c r="BJ835" s="73">
        <v>1</v>
      </c>
      <c r="BK835" s="73">
        <v>0</v>
      </c>
      <c r="BL835" s="73">
        <v>1</v>
      </c>
      <c r="BM835" s="73">
        <v>1</v>
      </c>
      <c r="BN835" s="73">
        <v>1</v>
      </c>
      <c r="BO835" s="73">
        <v>1</v>
      </c>
      <c r="BP835" s="73">
        <v>0</v>
      </c>
      <c r="BQ835" s="73">
        <v>1</v>
      </c>
      <c r="BR835" s="73">
        <v>0</v>
      </c>
      <c r="BT835" s="73" t="s">
        <v>4049</v>
      </c>
      <c r="BU835" s="73">
        <v>21.223600000000001</v>
      </c>
      <c r="BV835" s="73">
        <v>21.271000000000001</v>
      </c>
      <c r="BW835" s="73" t="s">
        <v>558</v>
      </c>
      <c r="BX835" s="73" t="s">
        <v>558</v>
      </c>
      <c r="BY835" s="73">
        <v>21.316299999999998</v>
      </c>
      <c r="BZ835" s="73" t="s">
        <v>558</v>
      </c>
      <c r="CA835" s="73">
        <v>21.4498</v>
      </c>
      <c r="CB835" s="73">
        <v>20.831499999999998</v>
      </c>
      <c r="CC835" s="73" t="s">
        <v>558</v>
      </c>
      <c r="CD835" s="73">
        <v>20.5928</v>
      </c>
      <c r="CE835" s="73" t="s">
        <v>558</v>
      </c>
      <c r="CF835" s="73">
        <v>21.069500000000001</v>
      </c>
      <c r="CG835" s="73" t="s">
        <v>558</v>
      </c>
      <c r="CH835" s="73">
        <v>20.788699999999999</v>
      </c>
      <c r="CI835" s="73">
        <v>20.719899999999999</v>
      </c>
      <c r="CJ835" s="73">
        <v>20.6067</v>
      </c>
      <c r="CK835" s="73">
        <v>20.7378</v>
      </c>
      <c r="CL835" s="73">
        <v>20.951499999999999</v>
      </c>
      <c r="CM835" s="73">
        <v>21.1814</v>
      </c>
      <c r="CN835" s="73">
        <v>22.0381</v>
      </c>
      <c r="CO835" s="73">
        <v>21.008900000000001</v>
      </c>
      <c r="CP835" s="73">
        <v>21.095600000000001</v>
      </c>
      <c r="CQ835" s="73" t="s">
        <v>558</v>
      </c>
      <c r="CR835" s="73" t="s">
        <v>558</v>
      </c>
      <c r="CS835" s="73" t="s">
        <v>558</v>
      </c>
      <c r="CT835" s="73">
        <v>20.5932</v>
      </c>
      <c r="CU835" s="73">
        <v>20.544</v>
      </c>
      <c r="CV835" s="73" t="s">
        <v>558</v>
      </c>
      <c r="CW835" s="73">
        <v>20.661999999999999</v>
      </c>
      <c r="CX835" s="73">
        <v>21.124700000000001</v>
      </c>
      <c r="CZ835" s="75">
        <f t="shared" si="144"/>
        <v>21.270300000000002</v>
      </c>
      <c r="DA835" s="75">
        <f t="shared" si="145"/>
        <v>4.6353964231766277E-2</v>
      </c>
      <c r="DB835" s="75">
        <f t="shared" si="146"/>
        <v>20.958033333333333</v>
      </c>
      <c r="DC835" s="75">
        <f t="shared" si="147"/>
        <v>0.44228979564685106</v>
      </c>
      <c r="DD835" s="75">
        <f t="shared" si="148"/>
        <v>20.859366666666663</v>
      </c>
      <c r="DE835" s="75">
        <f t="shared" si="149"/>
        <v>0.18520359967704153</v>
      </c>
      <c r="DF835" s="75">
        <f t="shared" si="150"/>
        <v>21.103099999999998</v>
      </c>
      <c r="DG835" s="75">
        <f t="shared" si="151"/>
        <v>0.56639109721110559</v>
      </c>
      <c r="DH835" s="75">
        <f t="shared" si="152"/>
        <v>21.052250000000001</v>
      </c>
      <c r="DI835" s="75">
        <f t="shared" si="153"/>
        <v>6.1306157928873985E-2</v>
      </c>
      <c r="DJ835" s="75">
        <f t="shared" si="154"/>
        <v>20.730975000000001</v>
      </c>
      <c r="DK835" s="75">
        <f t="shared" si="155"/>
        <v>0.26690730444606958</v>
      </c>
      <c r="DM835" s="74" t="s">
        <v>4050</v>
      </c>
      <c r="DN835" s="74" t="s">
        <v>4051</v>
      </c>
    </row>
    <row r="836" spans="2:118" s="73" customFormat="1" x14ac:dyDescent="0.35">
      <c r="B836" s="74" t="s">
        <v>4056</v>
      </c>
      <c r="C836" s="74" t="s">
        <v>4057</v>
      </c>
      <c r="D836" s="73">
        <v>1</v>
      </c>
      <c r="E836" s="74"/>
      <c r="F836" s="74"/>
      <c r="G836" s="74"/>
      <c r="H836" s="74"/>
      <c r="I836" s="73">
        <v>4</v>
      </c>
      <c r="J836" s="73">
        <v>4</v>
      </c>
      <c r="K836" s="73">
        <v>4</v>
      </c>
      <c r="L836" s="73">
        <v>24</v>
      </c>
      <c r="M836" s="73">
        <v>29.599</v>
      </c>
      <c r="N836" s="73">
        <v>0</v>
      </c>
      <c r="O836" s="73">
        <v>31.443999999999999</v>
      </c>
      <c r="P836" s="73">
        <v>156090000</v>
      </c>
      <c r="Q836" s="73">
        <v>37</v>
      </c>
      <c r="S836" s="73">
        <v>1.00101</v>
      </c>
      <c r="T836" s="73">
        <v>0.21940899999999999</v>
      </c>
      <c r="V836" s="73">
        <v>0.18628620600000001</v>
      </c>
      <c r="W836" s="73">
        <v>0.93852702700000001</v>
      </c>
      <c r="X836" s="73">
        <v>0.14338989299999999</v>
      </c>
      <c r="Z836" s="73">
        <v>0.21046361699999999</v>
      </c>
      <c r="AA836" s="73">
        <v>0.71716970300000005</v>
      </c>
      <c r="AB836" s="73">
        <v>-0.162705612</v>
      </c>
      <c r="AD836" s="73">
        <v>0.34790022300000001</v>
      </c>
      <c r="AE836" s="73">
        <v>0.555608247</v>
      </c>
      <c r="AF836" s="73">
        <v>-0.49505271899999997</v>
      </c>
      <c r="AH836" s="73">
        <v>0.96497717400000005</v>
      </c>
      <c r="AI836" s="73">
        <v>0.223351351</v>
      </c>
      <c r="AJ836" s="73">
        <v>-0.96716918900000004</v>
      </c>
      <c r="AK836" s="73" t="s">
        <v>340</v>
      </c>
      <c r="AL836" s="73">
        <v>1.9372323250000001</v>
      </c>
      <c r="AM836" s="73">
        <v>1.9591837000000001E-2</v>
      </c>
      <c r="AN836" s="73">
        <v>-1.1683380130000001</v>
      </c>
      <c r="AO836" s="73">
        <v>0</v>
      </c>
      <c r="AP836" s="73">
        <v>2</v>
      </c>
      <c r="AQ836" s="73">
        <v>3</v>
      </c>
      <c r="AR836" s="73">
        <v>3</v>
      </c>
      <c r="AS836" s="73">
        <v>0</v>
      </c>
      <c r="AT836" s="73">
        <v>0</v>
      </c>
      <c r="AU836" s="73">
        <v>2</v>
      </c>
      <c r="AV836" s="73">
        <v>3</v>
      </c>
      <c r="AW836" s="73">
        <v>3</v>
      </c>
      <c r="AX836" s="73">
        <v>0</v>
      </c>
      <c r="AY836" s="73">
        <v>0</v>
      </c>
      <c r="AZ836" s="73">
        <v>3</v>
      </c>
      <c r="BA836" s="73">
        <v>2</v>
      </c>
      <c r="BB836" s="73">
        <v>1</v>
      </c>
      <c r="BC836" s="73">
        <v>1</v>
      </c>
      <c r="BD836" s="73">
        <v>0</v>
      </c>
      <c r="BE836" s="73">
        <v>0</v>
      </c>
      <c r="BF836" s="73">
        <v>0</v>
      </c>
      <c r="BG836" s="73">
        <v>3</v>
      </c>
      <c r="BH836" s="73">
        <v>5</v>
      </c>
      <c r="BI836" s="73">
        <v>0</v>
      </c>
      <c r="BJ836" s="73">
        <v>1</v>
      </c>
      <c r="BK836" s="73">
        <v>0</v>
      </c>
      <c r="BL836" s="73">
        <v>0</v>
      </c>
      <c r="BM836" s="73">
        <v>2</v>
      </c>
      <c r="BN836" s="73">
        <v>0</v>
      </c>
      <c r="BO836" s="73">
        <v>0</v>
      </c>
      <c r="BP836" s="73">
        <v>0</v>
      </c>
      <c r="BQ836" s="73">
        <v>2</v>
      </c>
      <c r="BR836" s="73">
        <v>1</v>
      </c>
      <c r="BT836" s="73" t="s">
        <v>4055</v>
      </c>
      <c r="BU836" s="73">
        <v>20.961099999999998</v>
      </c>
      <c r="BV836" s="73">
        <v>22.036999999999999</v>
      </c>
      <c r="BW836" s="73">
        <v>21.715699999999998</v>
      </c>
      <c r="BX836" s="73">
        <v>22.045500000000001</v>
      </c>
      <c r="BY836" s="73">
        <v>21.2912</v>
      </c>
      <c r="BZ836" s="73">
        <v>21.157800000000002</v>
      </c>
      <c r="CA836" s="73">
        <v>21.729399999999998</v>
      </c>
      <c r="CB836" s="73">
        <v>22.517700000000001</v>
      </c>
      <c r="CC836" s="73">
        <v>21.613499999999998</v>
      </c>
      <c r="CD836" s="73" t="s">
        <v>558</v>
      </c>
      <c r="CE836" s="73" t="s">
        <v>558</v>
      </c>
      <c r="CF836" s="73">
        <v>22.137599999999999</v>
      </c>
      <c r="CG836" s="73">
        <v>21.332899999999999</v>
      </c>
      <c r="CH836" s="73">
        <v>20.987200000000001</v>
      </c>
      <c r="CI836" s="73">
        <v>20.983000000000001</v>
      </c>
      <c r="CJ836" s="73" t="s">
        <v>558</v>
      </c>
      <c r="CK836" s="73" t="s">
        <v>558</v>
      </c>
      <c r="CL836" s="73">
        <v>21.005500000000001</v>
      </c>
      <c r="CM836" s="73">
        <v>21.9802</v>
      </c>
      <c r="CN836" s="73">
        <v>22.7363</v>
      </c>
      <c r="CO836" s="73" t="s">
        <v>558</v>
      </c>
      <c r="CP836" s="73">
        <v>21.472000000000001</v>
      </c>
      <c r="CQ836" s="73" t="s">
        <v>558</v>
      </c>
      <c r="CR836" s="73">
        <v>20.7056</v>
      </c>
      <c r="CS836" s="73">
        <v>21.9481</v>
      </c>
      <c r="CT836" s="73" t="s">
        <v>558</v>
      </c>
      <c r="CU836" s="73">
        <v>20.5181</v>
      </c>
      <c r="CV836" s="73">
        <v>20.243099999999998</v>
      </c>
      <c r="CW836" s="73">
        <v>21.399899999999999</v>
      </c>
      <c r="CX836" s="73" t="s">
        <v>558</v>
      </c>
      <c r="CZ836" s="75">
        <f t="shared" ref="CZ836:CZ899" si="156">AVERAGE(BU836:BY836)</f>
        <v>21.610099999999999</v>
      </c>
      <c r="DA836" s="75">
        <f t="shared" ref="DA836:DA899" si="157">STDEV(BU836:BY836)</f>
        <v>0.47588505439864404</v>
      </c>
      <c r="DB836" s="75">
        <f t="shared" ref="DB836:DB899" si="158">AVERAGE(BZ836:CD836)</f>
        <v>21.7546</v>
      </c>
      <c r="DC836" s="75">
        <f t="shared" ref="DC836:DC899" si="159">STDEV(BZ836:CD836)</f>
        <v>0.56540136186606427</v>
      </c>
      <c r="DD836" s="75">
        <f t="shared" ref="DD836:DD899" si="160">AVERAGE(CE836:CI836)</f>
        <v>21.360175000000002</v>
      </c>
      <c r="DE836" s="75">
        <f t="shared" ref="DE836:DE899" si="161">STDEV(CE836:CI836)</f>
        <v>0.54360061549511307</v>
      </c>
      <c r="DF836" s="75">
        <f t="shared" ref="DF836:DF899" si="162">AVERAGE(CJ836:CN836)</f>
        <v>21.907333333333337</v>
      </c>
      <c r="DG836" s="75">
        <f t="shared" ref="DG836:DG899" si="163">STDEV(CJ836:CN836)</f>
        <v>0.86769771426075115</v>
      </c>
      <c r="DH836" s="75">
        <f t="shared" ref="DH836:DH899" si="164">AVERAGE(CO836:CS836)</f>
        <v>21.37523333333333</v>
      </c>
      <c r="DI836" s="75">
        <f t="shared" ref="DI836:DI899" si="165">STDEV(CO836:CS836)</f>
        <v>0.62687670504919324</v>
      </c>
      <c r="DJ836" s="75">
        <f t="shared" ref="DJ836:DJ899" si="166">AVERAGE(CT836:CX836)</f>
        <v>20.720366666666667</v>
      </c>
      <c r="DK836" s="75">
        <f t="shared" ref="DK836:DK899" si="167">STDEV(CT836:CX836)</f>
        <v>0.60434296002628618</v>
      </c>
      <c r="DM836" s="74" t="s">
        <v>4056</v>
      </c>
      <c r="DN836" s="74" t="s">
        <v>4057</v>
      </c>
    </row>
    <row r="837" spans="2:118" s="73" customFormat="1" x14ac:dyDescent="0.35">
      <c r="B837" s="74" t="s">
        <v>4059</v>
      </c>
      <c r="C837" s="74" t="s">
        <v>4060</v>
      </c>
      <c r="D837" s="73">
        <v>1</v>
      </c>
      <c r="E837" s="74"/>
      <c r="F837" s="74"/>
      <c r="G837" s="74"/>
      <c r="H837" s="74"/>
      <c r="I837" s="73">
        <v>4</v>
      </c>
      <c r="J837" s="73">
        <v>4</v>
      </c>
      <c r="K837" s="73">
        <v>4</v>
      </c>
      <c r="L837" s="73">
        <v>28.8</v>
      </c>
      <c r="M837" s="73">
        <v>19.690000000000001</v>
      </c>
      <c r="N837" s="73">
        <v>0</v>
      </c>
      <c r="O837" s="73">
        <v>191.97</v>
      </c>
      <c r="P837" s="73">
        <v>237090000</v>
      </c>
      <c r="Q837" s="73">
        <v>61</v>
      </c>
      <c r="S837" s="73">
        <v>0.37601699999999999</v>
      </c>
      <c r="T837" s="73">
        <v>0.30762499999999998</v>
      </c>
      <c r="V837" s="73">
        <v>0.40432639799999998</v>
      </c>
      <c r="W837" s="73">
        <v>1</v>
      </c>
      <c r="X837" s="73">
        <v>-0.63245353699999995</v>
      </c>
      <c r="Z837" s="73">
        <v>0.39582752999999998</v>
      </c>
      <c r="AA837" s="73">
        <v>0.45524353699999998</v>
      </c>
      <c r="AB837" s="73">
        <v>-0.78531684899999998</v>
      </c>
      <c r="AD837" s="73">
        <v>8.4382508999999994E-2</v>
      </c>
      <c r="AE837" s="73">
        <v>0.90549574099999997</v>
      </c>
      <c r="AF837" s="73">
        <v>0.109048462</v>
      </c>
      <c r="AH837" s="73">
        <v>0.56296786499999996</v>
      </c>
      <c r="AI837" s="73">
        <v>0.38672890500000001</v>
      </c>
      <c r="AJ837" s="73">
        <v>-0.59647483800000001</v>
      </c>
      <c r="AK837" s="73" t="s">
        <v>340</v>
      </c>
      <c r="AL837" s="73">
        <v>1.340293271</v>
      </c>
      <c r="AM837" s="73">
        <v>3.6501960999999999E-2</v>
      </c>
      <c r="AN837" s="73">
        <v>-1.3365440369999999</v>
      </c>
      <c r="AO837" s="73">
        <v>1</v>
      </c>
      <c r="AP837" s="73">
        <v>4</v>
      </c>
      <c r="AQ837" s="73">
        <v>2</v>
      </c>
      <c r="AR837" s="73">
        <v>1</v>
      </c>
      <c r="AS837" s="73">
        <v>1</v>
      </c>
      <c r="AT837" s="73">
        <v>2</v>
      </c>
      <c r="AU837" s="73">
        <v>5</v>
      </c>
      <c r="AV837" s="73">
        <v>3</v>
      </c>
      <c r="AW837" s="73">
        <v>1</v>
      </c>
      <c r="AX837" s="73">
        <v>1</v>
      </c>
      <c r="AY837" s="73">
        <v>2</v>
      </c>
      <c r="AZ837" s="73">
        <v>5</v>
      </c>
      <c r="BA837" s="73">
        <v>1</v>
      </c>
      <c r="BB837" s="73">
        <v>1</v>
      </c>
      <c r="BC837" s="73">
        <v>1</v>
      </c>
      <c r="BD837" s="73">
        <v>4</v>
      </c>
      <c r="BE837" s="73">
        <v>4</v>
      </c>
      <c r="BF837" s="73">
        <v>1</v>
      </c>
      <c r="BG837" s="73">
        <v>3</v>
      </c>
      <c r="BH837" s="73">
        <v>5</v>
      </c>
      <c r="BI837" s="73">
        <v>2</v>
      </c>
      <c r="BJ837" s="73">
        <v>4</v>
      </c>
      <c r="BK837" s="73">
        <v>1</v>
      </c>
      <c r="BL837" s="73">
        <v>1</v>
      </c>
      <c r="BM837" s="73">
        <v>1</v>
      </c>
      <c r="BN837" s="73">
        <v>1</v>
      </c>
      <c r="BO837" s="73">
        <v>1</v>
      </c>
      <c r="BP837" s="73">
        <v>0</v>
      </c>
      <c r="BQ837" s="73">
        <v>1</v>
      </c>
      <c r="BR837" s="73">
        <v>1</v>
      </c>
      <c r="BT837" s="73" t="s">
        <v>4058</v>
      </c>
      <c r="BU837" s="73" t="s">
        <v>558</v>
      </c>
      <c r="BV837" s="73">
        <v>23.239799999999999</v>
      </c>
      <c r="BW837" s="73">
        <v>22.159600000000001</v>
      </c>
      <c r="BX837" s="73">
        <v>21.595700000000001</v>
      </c>
      <c r="BY837" s="73">
        <v>21.569600000000001</v>
      </c>
      <c r="BZ837" s="73">
        <v>21.3904</v>
      </c>
      <c r="CA837" s="73">
        <v>22.878499999999999</v>
      </c>
      <c r="CB837" s="73">
        <v>22.3644</v>
      </c>
      <c r="CC837" s="73" t="s">
        <v>558</v>
      </c>
      <c r="CD837" s="73">
        <v>20.959299999999999</v>
      </c>
      <c r="CE837" s="73">
        <v>22.541399999999999</v>
      </c>
      <c r="CF837" s="73">
        <v>23.328700000000001</v>
      </c>
      <c r="CG837" s="73" t="s">
        <v>558</v>
      </c>
      <c r="CH837" s="73">
        <v>20.933299999999999</v>
      </c>
      <c r="CI837" s="73" t="s">
        <v>558</v>
      </c>
      <c r="CJ837" s="73">
        <v>22.032699999999998</v>
      </c>
      <c r="CK837" s="73">
        <v>22.354199999999999</v>
      </c>
      <c r="CL837" s="73">
        <v>21.084399999999999</v>
      </c>
      <c r="CM837" s="73">
        <v>21.9451</v>
      </c>
      <c r="CN837" s="73">
        <v>23.187999999999999</v>
      </c>
      <c r="CO837" s="73">
        <v>21.8306</v>
      </c>
      <c r="CP837" s="73">
        <v>22.359500000000001</v>
      </c>
      <c r="CQ837" s="73">
        <v>20.193000000000001</v>
      </c>
      <c r="CR837" s="73">
        <v>20.891300000000001</v>
      </c>
      <c r="CS837" s="73">
        <v>21.802399999999999</v>
      </c>
      <c r="CT837" s="73">
        <v>21.170400000000001</v>
      </c>
      <c r="CU837" s="73" t="s">
        <v>558</v>
      </c>
      <c r="CV837" s="73" t="s">
        <v>558</v>
      </c>
      <c r="CW837" s="73">
        <v>21.0334</v>
      </c>
      <c r="CX837" s="73">
        <v>20.941800000000001</v>
      </c>
      <c r="CZ837" s="75">
        <f t="shared" si="156"/>
        <v>22.141175000000004</v>
      </c>
      <c r="DA837" s="75">
        <f t="shared" si="157"/>
        <v>0.78135722250879913</v>
      </c>
      <c r="DB837" s="75">
        <f t="shared" si="158"/>
        <v>21.898150000000001</v>
      </c>
      <c r="DC837" s="75">
        <f t="shared" si="159"/>
        <v>0.87896237500058372</v>
      </c>
      <c r="DD837" s="75">
        <f t="shared" si="160"/>
        <v>22.267799999999998</v>
      </c>
      <c r="DE837" s="75">
        <f t="shared" si="161"/>
        <v>1.2209127773923911</v>
      </c>
      <c r="DF837" s="75">
        <f t="shared" si="162"/>
        <v>22.12088</v>
      </c>
      <c r="DG837" s="75">
        <f t="shared" si="163"/>
        <v>0.75930040629516327</v>
      </c>
      <c r="DH837" s="75">
        <f t="shared" si="164"/>
        <v>21.41536</v>
      </c>
      <c r="DI837" s="75">
        <f t="shared" si="165"/>
        <v>0.86348529402648133</v>
      </c>
      <c r="DJ837" s="75">
        <f t="shared" si="166"/>
        <v>21.048533333333335</v>
      </c>
      <c r="DK837" s="75">
        <f t="shared" si="167"/>
        <v>0.1150489171323805</v>
      </c>
      <c r="DM837" s="74" t="s">
        <v>4059</v>
      </c>
      <c r="DN837" s="74" t="s">
        <v>4060</v>
      </c>
    </row>
    <row r="838" spans="2:118" s="73" customFormat="1" x14ac:dyDescent="0.35">
      <c r="B838" s="74" t="s">
        <v>4062</v>
      </c>
      <c r="C838" s="74" t="s">
        <v>4063</v>
      </c>
      <c r="D838" s="73">
        <v>1</v>
      </c>
      <c r="E838" s="74"/>
      <c r="F838" s="74"/>
      <c r="G838" s="74"/>
      <c r="H838" s="74"/>
      <c r="I838" s="73">
        <v>7</v>
      </c>
      <c r="J838" s="73">
        <v>7</v>
      </c>
      <c r="K838" s="73">
        <v>7</v>
      </c>
      <c r="L838" s="73">
        <v>34.200000000000003</v>
      </c>
      <c r="M838" s="73">
        <v>32.305</v>
      </c>
      <c r="N838" s="73">
        <v>0</v>
      </c>
      <c r="O838" s="73">
        <v>43.994999999999997</v>
      </c>
      <c r="P838" s="73">
        <v>2198400000</v>
      </c>
      <c r="Q838" s="73">
        <v>88</v>
      </c>
      <c r="S838" s="73">
        <v>1.08805</v>
      </c>
      <c r="T838" s="73">
        <v>0.22148000000000001</v>
      </c>
      <c r="V838" s="73">
        <v>0.123572695</v>
      </c>
      <c r="W838" s="73">
        <v>0.95858399999999999</v>
      </c>
      <c r="X838" s="73">
        <v>-0.13429069499999999</v>
      </c>
      <c r="Z838" s="73">
        <v>0.31105164800000001</v>
      </c>
      <c r="AA838" s="73">
        <v>0.58543016800000003</v>
      </c>
      <c r="AB838" s="73">
        <v>-0.301216125</v>
      </c>
      <c r="AD838" s="73">
        <v>0.27152716799999999</v>
      </c>
      <c r="AE838" s="73">
        <v>0.67964820800000003</v>
      </c>
      <c r="AF838" s="73">
        <v>-0.23264388999999999</v>
      </c>
      <c r="AH838" s="73">
        <v>0.73167268600000002</v>
      </c>
      <c r="AI838" s="73">
        <v>0.32364402799999997</v>
      </c>
      <c r="AJ838" s="73">
        <v>-0.56094474800000005</v>
      </c>
      <c r="AK838" s="73" t="s">
        <v>340</v>
      </c>
      <c r="AL838" s="73">
        <v>1.9725748160000001</v>
      </c>
      <c r="AM838" s="73">
        <v>1.7033708000000002E-2</v>
      </c>
      <c r="AN838" s="73">
        <v>-1.2737373350000001</v>
      </c>
      <c r="AO838" s="73">
        <v>4</v>
      </c>
      <c r="AP838" s="73">
        <v>5</v>
      </c>
      <c r="AQ838" s="73">
        <v>4</v>
      </c>
      <c r="AR838" s="73">
        <v>2</v>
      </c>
      <c r="AS838" s="73">
        <v>1</v>
      </c>
      <c r="AT838" s="73">
        <v>3</v>
      </c>
      <c r="AU838" s="73">
        <v>3</v>
      </c>
      <c r="AV838" s="73">
        <v>4</v>
      </c>
      <c r="AW838" s="73">
        <v>4</v>
      </c>
      <c r="AX838" s="73">
        <v>2</v>
      </c>
      <c r="AY838" s="73">
        <v>3</v>
      </c>
      <c r="AZ838" s="73">
        <v>4</v>
      </c>
      <c r="BA838" s="73">
        <v>2</v>
      </c>
      <c r="BB838" s="73">
        <v>2</v>
      </c>
      <c r="BC838" s="73">
        <v>2</v>
      </c>
      <c r="BD838" s="73">
        <v>3</v>
      </c>
      <c r="BE838" s="73">
        <v>4</v>
      </c>
      <c r="BF838" s="73">
        <v>3</v>
      </c>
      <c r="BG838" s="73">
        <v>3</v>
      </c>
      <c r="BH838" s="73">
        <v>5</v>
      </c>
      <c r="BI838" s="73">
        <v>2</v>
      </c>
      <c r="BJ838" s="73">
        <v>3</v>
      </c>
      <c r="BK838" s="73">
        <v>3</v>
      </c>
      <c r="BL838" s="73">
        <v>2</v>
      </c>
      <c r="BM838" s="73">
        <v>3</v>
      </c>
      <c r="BN838" s="73">
        <v>2</v>
      </c>
      <c r="BO838" s="73">
        <v>3</v>
      </c>
      <c r="BP838" s="73">
        <v>2</v>
      </c>
      <c r="BQ838" s="73">
        <v>3</v>
      </c>
      <c r="BR838" s="73">
        <v>2</v>
      </c>
      <c r="BT838" s="73" t="s">
        <v>4061</v>
      </c>
      <c r="BU838" s="73">
        <v>25.576000000000001</v>
      </c>
      <c r="BV838" s="73">
        <v>25.968399999999999</v>
      </c>
      <c r="BW838" s="73">
        <v>25.624300000000002</v>
      </c>
      <c r="BX838" s="73">
        <v>24.6662</v>
      </c>
      <c r="BY838" s="73">
        <v>25.107099999999999</v>
      </c>
      <c r="BZ838" s="73">
        <v>25.7119</v>
      </c>
      <c r="CA838" s="73">
        <v>25.793500000000002</v>
      </c>
      <c r="CB838" s="73">
        <v>25.381699999999999</v>
      </c>
      <c r="CC838" s="73">
        <v>25.4678</v>
      </c>
      <c r="CD838" s="73">
        <v>23.915700000000001</v>
      </c>
      <c r="CE838" s="73">
        <v>25.543500000000002</v>
      </c>
      <c r="CF838" s="73">
        <v>25.979099999999999</v>
      </c>
      <c r="CG838" s="73">
        <v>25.332100000000001</v>
      </c>
      <c r="CH838" s="73">
        <v>24.494900000000001</v>
      </c>
      <c r="CI838" s="73">
        <v>24.086400000000001</v>
      </c>
      <c r="CJ838" s="73">
        <v>24.913</v>
      </c>
      <c r="CK838" s="73">
        <v>25.095800000000001</v>
      </c>
      <c r="CL838" s="73">
        <v>24.4133</v>
      </c>
      <c r="CM838" s="73">
        <v>25.236699999999999</v>
      </c>
      <c r="CN838" s="73">
        <v>26.12</v>
      </c>
      <c r="CO838" s="73">
        <v>24.5868</v>
      </c>
      <c r="CP838" s="73">
        <v>25.565200000000001</v>
      </c>
      <c r="CQ838" s="73">
        <v>23.9739</v>
      </c>
      <c r="CR838" s="73">
        <v>24.468599999999999</v>
      </c>
      <c r="CS838" s="73">
        <v>25.5428</v>
      </c>
      <c r="CT838" s="73">
        <v>24.116</v>
      </c>
      <c r="CU838" s="73">
        <v>23.427299999999999</v>
      </c>
      <c r="CV838" s="73">
        <v>23.788699999999999</v>
      </c>
      <c r="CW838" s="73">
        <v>23.973600000000001</v>
      </c>
      <c r="CX838" s="73">
        <v>25.267900000000001</v>
      </c>
      <c r="CZ838" s="75">
        <f t="shared" si="156"/>
        <v>25.388400000000001</v>
      </c>
      <c r="DA838" s="75">
        <f t="shared" si="157"/>
        <v>0.50693813725147974</v>
      </c>
      <c r="DB838" s="75">
        <f t="shared" si="158"/>
        <v>25.25412</v>
      </c>
      <c r="DC838" s="75">
        <f t="shared" si="159"/>
        <v>0.76710449223036081</v>
      </c>
      <c r="DD838" s="75">
        <f t="shared" si="160"/>
        <v>25.087199999999999</v>
      </c>
      <c r="DE838" s="75">
        <f t="shared" si="161"/>
        <v>0.7771890439268937</v>
      </c>
      <c r="DF838" s="75">
        <f t="shared" si="162"/>
        <v>25.155760000000001</v>
      </c>
      <c r="DG838" s="75">
        <f t="shared" si="163"/>
        <v>0.62251195410208837</v>
      </c>
      <c r="DH838" s="75">
        <f t="shared" si="164"/>
        <v>24.827459999999999</v>
      </c>
      <c r="DI838" s="75">
        <f t="shared" si="165"/>
        <v>0.70200321081886807</v>
      </c>
      <c r="DJ838" s="75">
        <f t="shared" si="166"/>
        <v>24.114699999999999</v>
      </c>
      <c r="DK838" s="75">
        <f t="shared" si="167"/>
        <v>0.69436587977809006</v>
      </c>
      <c r="DM838" s="74" t="s">
        <v>4062</v>
      </c>
      <c r="DN838" s="74" t="s">
        <v>4063</v>
      </c>
    </row>
    <row r="839" spans="2:118" s="73" customFormat="1" x14ac:dyDescent="0.35">
      <c r="B839" s="74" t="s">
        <v>4065</v>
      </c>
      <c r="C839" s="74" t="s">
        <v>4066</v>
      </c>
      <c r="D839" s="73">
        <v>1</v>
      </c>
      <c r="E839" s="74"/>
      <c r="F839" s="74"/>
      <c r="G839" s="74" t="s">
        <v>3783</v>
      </c>
      <c r="H839" s="74" t="s">
        <v>3783</v>
      </c>
      <c r="I839" s="73">
        <v>9</v>
      </c>
      <c r="J839" s="73">
        <v>9</v>
      </c>
      <c r="K839" s="73">
        <v>9</v>
      </c>
      <c r="L839" s="73">
        <v>64.5</v>
      </c>
      <c r="M839" s="73">
        <v>20.625</v>
      </c>
      <c r="N839" s="73">
        <v>0</v>
      </c>
      <c r="O839" s="73">
        <v>323.31</v>
      </c>
      <c r="P839" s="73">
        <v>4639500000</v>
      </c>
      <c r="Q839" s="73">
        <v>158</v>
      </c>
      <c r="S839" s="73">
        <v>0.210253</v>
      </c>
      <c r="T839" s="73">
        <v>0.86648499999999995</v>
      </c>
      <c r="V839" s="73">
        <v>9.6690582999999997E-2</v>
      </c>
      <c r="W839" s="73">
        <v>0.96468835600000002</v>
      </c>
      <c r="X839" s="73">
        <v>-3.3795547000000002E-2</v>
      </c>
      <c r="Z839" s="73">
        <v>0.45534897499999999</v>
      </c>
      <c r="AA839" s="73">
        <v>0.58092063500000002</v>
      </c>
      <c r="AB839" s="73">
        <v>-0.14950180099999999</v>
      </c>
      <c r="AD839" s="73">
        <v>0.49600750599999999</v>
      </c>
      <c r="AE839" s="73">
        <v>0.64807199100000001</v>
      </c>
      <c r="AF839" s="73">
        <v>-0.11349105800000001</v>
      </c>
      <c r="AH839" s="73">
        <v>0.25772692600000002</v>
      </c>
      <c r="AI839" s="73">
        <v>0.76886990300000002</v>
      </c>
      <c r="AJ839" s="73">
        <v>-9.0069962000000003E-2</v>
      </c>
      <c r="AL839" s="73">
        <v>1.2746755240000001</v>
      </c>
      <c r="AM839" s="73">
        <v>0.22131472899999999</v>
      </c>
      <c r="AN839" s="73">
        <v>-0.21925468400000001</v>
      </c>
      <c r="AO839" s="73">
        <v>5</v>
      </c>
      <c r="AP839" s="73">
        <v>5</v>
      </c>
      <c r="AQ839" s="73">
        <v>6</v>
      </c>
      <c r="AR839" s="73">
        <v>5</v>
      </c>
      <c r="AS839" s="73">
        <v>5</v>
      </c>
      <c r="AT839" s="73">
        <v>4</v>
      </c>
      <c r="AU839" s="73">
        <v>5</v>
      </c>
      <c r="AV839" s="73">
        <v>5</v>
      </c>
      <c r="AW839" s="73">
        <v>3</v>
      </c>
      <c r="AX839" s="73">
        <v>4</v>
      </c>
      <c r="AY839" s="73">
        <v>7</v>
      </c>
      <c r="AZ839" s="73">
        <v>6</v>
      </c>
      <c r="BA839" s="73">
        <v>6</v>
      </c>
      <c r="BB839" s="73">
        <v>5</v>
      </c>
      <c r="BC839" s="73">
        <v>5</v>
      </c>
      <c r="BD839" s="73">
        <v>8</v>
      </c>
      <c r="BE839" s="73">
        <v>4</v>
      </c>
      <c r="BF839" s="73">
        <v>7</v>
      </c>
      <c r="BG839" s="73">
        <v>5</v>
      </c>
      <c r="BH839" s="73">
        <v>5</v>
      </c>
      <c r="BI839" s="73">
        <v>6</v>
      </c>
      <c r="BJ839" s="73">
        <v>6</v>
      </c>
      <c r="BK839" s="73">
        <v>6</v>
      </c>
      <c r="BL839" s="73">
        <v>5</v>
      </c>
      <c r="BM839" s="73">
        <v>4</v>
      </c>
      <c r="BN839" s="73">
        <v>5</v>
      </c>
      <c r="BO839" s="73">
        <v>5</v>
      </c>
      <c r="BP839" s="73">
        <v>5</v>
      </c>
      <c r="BQ839" s="73">
        <v>6</v>
      </c>
      <c r="BR839" s="73">
        <v>5</v>
      </c>
      <c r="BT839" s="73" t="s">
        <v>4064</v>
      </c>
      <c r="BU839" s="73">
        <v>26.441400000000002</v>
      </c>
      <c r="BV839" s="73">
        <v>26.0017</v>
      </c>
      <c r="BW839" s="73">
        <v>26.388100000000001</v>
      </c>
      <c r="BX839" s="73">
        <v>26.215699999999998</v>
      </c>
      <c r="BY839" s="73">
        <v>26.078900000000001</v>
      </c>
      <c r="BZ839" s="73">
        <v>26.424099999999999</v>
      </c>
      <c r="CA839" s="73">
        <v>25.926400000000001</v>
      </c>
      <c r="CB839" s="73">
        <v>26.0107</v>
      </c>
      <c r="CC839" s="73">
        <v>26.368099999999998</v>
      </c>
      <c r="CD839" s="73">
        <v>26.227599999999999</v>
      </c>
      <c r="CE839" s="73">
        <v>26.300999999999998</v>
      </c>
      <c r="CF839" s="73">
        <v>26.208500000000001</v>
      </c>
      <c r="CG839" s="73">
        <v>26.210899999999999</v>
      </c>
      <c r="CH839" s="73">
        <v>26.054099999999998</v>
      </c>
      <c r="CI839" s="73">
        <v>25.6037</v>
      </c>
      <c r="CJ839" s="73">
        <v>26.223299999999998</v>
      </c>
      <c r="CK839" s="73">
        <v>26.257899999999999</v>
      </c>
      <c r="CL839" s="73">
        <v>26.043700000000001</v>
      </c>
      <c r="CM839" s="73">
        <v>25.900500000000001</v>
      </c>
      <c r="CN839" s="73">
        <v>26.132899999999999</v>
      </c>
      <c r="CO839" s="73">
        <v>26.420200000000001</v>
      </c>
      <c r="CP839" s="73">
        <v>26.171399999999998</v>
      </c>
      <c r="CQ839" s="73">
        <v>26.100100000000001</v>
      </c>
      <c r="CR839" s="73">
        <v>25.715900000000001</v>
      </c>
      <c r="CS839" s="73">
        <v>26.267800000000001</v>
      </c>
      <c r="CT839" s="73">
        <v>26.063099999999999</v>
      </c>
      <c r="CU839" s="73">
        <v>25.984000000000002</v>
      </c>
      <c r="CV839" s="73">
        <v>25.8766</v>
      </c>
      <c r="CW839" s="73">
        <v>25.959599999999998</v>
      </c>
      <c r="CX839" s="73">
        <v>26.1462</v>
      </c>
      <c r="CZ839" s="75">
        <f t="shared" si="156"/>
        <v>26.225159999999999</v>
      </c>
      <c r="DA839" s="75">
        <f t="shared" si="157"/>
        <v>0.19021371664525216</v>
      </c>
      <c r="DB839" s="75">
        <f t="shared" si="158"/>
        <v>26.191379999999999</v>
      </c>
      <c r="DC839" s="75">
        <f t="shared" si="159"/>
        <v>0.21769250561284745</v>
      </c>
      <c r="DD839" s="75">
        <f t="shared" si="160"/>
        <v>26.07564</v>
      </c>
      <c r="DE839" s="75">
        <f t="shared" si="161"/>
        <v>0.27835477003277637</v>
      </c>
      <c r="DF839" s="75">
        <f t="shared" si="162"/>
        <v>26.111660000000001</v>
      </c>
      <c r="DG839" s="75">
        <f t="shared" si="163"/>
        <v>0.14448864315232429</v>
      </c>
      <c r="DH839" s="75">
        <f t="shared" si="164"/>
        <v>26.135079999999999</v>
      </c>
      <c r="DI839" s="75">
        <f t="shared" si="165"/>
        <v>0.26323118546251301</v>
      </c>
      <c r="DJ839" s="75">
        <f t="shared" si="166"/>
        <v>26.005899999999997</v>
      </c>
      <c r="DK839" s="75">
        <f t="shared" si="167"/>
        <v>0.1028320475338307</v>
      </c>
      <c r="DM839" s="74" t="s">
        <v>4065</v>
      </c>
      <c r="DN839" s="74" t="s">
        <v>4066</v>
      </c>
    </row>
    <row r="840" spans="2:118" s="73" customFormat="1" x14ac:dyDescent="0.35">
      <c r="B840" s="74" t="s">
        <v>4068</v>
      </c>
      <c r="C840" s="74" t="s">
        <v>4069</v>
      </c>
      <c r="D840" s="73">
        <v>1</v>
      </c>
      <c r="E840" s="74" t="s">
        <v>372</v>
      </c>
      <c r="F840" s="74" t="s">
        <v>1436</v>
      </c>
      <c r="G840" s="74"/>
      <c r="H840" s="74" t="s">
        <v>1792</v>
      </c>
      <c r="I840" s="73">
        <v>6</v>
      </c>
      <c r="J840" s="73">
        <v>6</v>
      </c>
      <c r="K840" s="73">
        <v>6</v>
      </c>
      <c r="L840" s="73">
        <v>52.6</v>
      </c>
      <c r="M840" s="73">
        <v>18.385999999999999</v>
      </c>
      <c r="N840" s="73">
        <v>0</v>
      </c>
      <c r="O840" s="73">
        <v>153.5</v>
      </c>
      <c r="P840" s="73">
        <v>910300000</v>
      </c>
      <c r="Q840" s="73">
        <v>62</v>
      </c>
      <c r="S840" s="73">
        <v>1.9465399999999999</v>
      </c>
      <c r="T840" s="73">
        <v>0.188</v>
      </c>
      <c r="V840" s="73">
        <v>0.108517827</v>
      </c>
      <c r="W840" s="73">
        <v>0.956838835</v>
      </c>
      <c r="X840" s="73">
        <v>0.153241348</v>
      </c>
      <c r="Z840" s="73">
        <v>0.19374920800000001</v>
      </c>
      <c r="AA840" s="73">
        <v>0.70363070900000002</v>
      </c>
      <c r="AB840" s="73">
        <v>-0.28117103599999999</v>
      </c>
      <c r="AD840" s="73">
        <v>7.6039323000000006E-2</v>
      </c>
      <c r="AE840" s="73">
        <v>0.91402518899999996</v>
      </c>
      <c r="AF840" s="73">
        <v>0.10224762</v>
      </c>
      <c r="AH840" s="73">
        <v>1.233645192</v>
      </c>
      <c r="AI840" s="73">
        <v>0.21632653099999999</v>
      </c>
      <c r="AJ840" s="73">
        <v>-1.067687225</v>
      </c>
      <c r="AK840" s="73" t="s">
        <v>340</v>
      </c>
      <c r="AL840" s="73">
        <v>1.7780574979999999</v>
      </c>
      <c r="AM840" s="73">
        <v>1.7395349000000001E-2</v>
      </c>
      <c r="AN840" s="73">
        <v>-2.1240371699999998</v>
      </c>
      <c r="AO840" s="73">
        <v>2</v>
      </c>
      <c r="AP840" s="73">
        <v>3</v>
      </c>
      <c r="AQ840" s="73">
        <v>1</v>
      </c>
      <c r="AR840" s="73">
        <v>3</v>
      </c>
      <c r="AS840" s="73">
        <v>1</v>
      </c>
      <c r="AT840" s="73">
        <v>3</v>
      </c>
      <c r="AU840" s="73">
        <v>4</v>
      </c>
      <c r="AV840" s="73">
        <v>2</v>
      </c>
      <c r="AW840" s="73">
        <v>4</v>
      </c>
      <c r="AX840" s="73">
        <v>2</v>
      </c>
      <c r="AY840" s="73">
        <v>4</v>
      </c>
      <c r="AZ840" s="73">
        <v>5</v>
      </c>
      <c r="BA840" s="73">
        <v>1</v>
      </c>
      <c r="BB840" s="73">
        <v>1</v>
      </c>
      <c r="BC840" s="73">
        <v>1</v>
      </c>
      <c r="BD840" s="73">
        <v>2</v>
      </c>
      <c r="BE840" s="73">
        <v>1</v>
      </c>
      <c r="BF840" s="73">
        <v>1</v>
      </c>
      <c r="BG840" s="73">
        <v>3</v>
      </c>
      <c r="BH840" s="73">
        <v>6</v>
      </c>
      <c r="BI840" s="73">
        <v>1</v>
      </c>
      <c r="BJ840" s="73">
        <v>1</v>
      </c>
      <c r="BK840" s="73">
        <v>1</v>
      </c>
      <c r="BL840" s="73">
        <v>1</v>
      </c>
      <c r="BM840" s="73">
        <v>2</v>
      </c>
      <c r="BN840" s="73">
        <v>1</v>
      </c>
      <c r="BO840" s="73">
        <v>1</v>
      </c>
      <c r="BP840" s="73">
        <v>1</v>
      </c>
      <c r="BQ840" s="73">
        <v>1</v>
      </c>
      <c r="BR840" s="73">
        <v>2</v>
      </c>
      <c r="BT840" s="73" t="s">
        <v>4067</v>
      </c>
      <c r="BU840" s="73">
        <v>23.991399999999999</v>
      </c>
      <c r="BV840" s="73">
        <v>25.043600000000001</v>
      </c>
      <c r="BW840" s="73">
        <v>23.497699999999998</v>
      </c>
      <c r="BX840" s="73">
        <v>23.8843</v>
      </c>
      <c r="BY840" s="73">
        <v>23.592400000000001</v>
      </c>
      <c r="BZ840" s="73">
        <v>24.3628</v>
      </c>
      <c r="CA840" s="73">
        <v>24.855599999999999</v>
      </c>
      <c r="CB840" s="73">
        <v>24.6508</v>
      </c>
      <c r="CC840" s="73">
        <v>24.521599999999999</v>
      </c>
      <c r="CD840" s="73">
        <v>22.384699999999999</v>
      </c>
      <c r="CE840" s="73">
        <v>24.213000000000001</v>
      </c>
      <c r="CF840" s="73">
        <v>25.3505</v>
      </c>
      <c r="CG840" s="73">
        <v>23.4529</v>
      </c>
      <c r="CH840" s="73">
        <v>23.287400000000002</v>
      </c>
      <c r="CI840" s="73">
        <v>22.299700000000001</v>
      </c>
      <c r="CJ840" s="73">
        <v>23.798200000000001</v>
      </c>
      <c r="CK840" s="73">
        <v>23.7713</v>
      </c>
      <c r="CL840" s="73">
        <v>23.1008</v>
      </c>
      <c r="CM840" s="73">
        <v>24.338200000000001</v>
      </c>
      <c r="CN840" s="73">
        <v>25.5121</v>
      </c>
      <c r="CO840" s="73">
        <v>22.6783</v>
      </c>
      <c r="CP840" s="73">
        <v>23.7698</v>
      </c>
      <c r="CQ840" s="73">
        <v>21.5487</v>
      </c>
      <c r="CR840" s="73">
        <v>23.059899999999999</v>
      </c>
      <c r="CS840" s="73">
        <v>23.614100000000001</v>
      </c>
      <c r="CT840" s="73">
        <v>22.256599999999999</v>
      </c>
      <c r="CU840" s="73" t="s">
        <v>558</v>
      </c>
      <c r="CV840" s="73">
        <v>21.7818</v>
      </c>
      <c r="CW840" s="73" t="s">
        <v>558</v>
      </c>
      <c r="CX840" s="73">
        <v>23.927399999999999</v>
      </c>
      <c r="CZ840" s="75">
        <f t="shared" si="156"/>
        <v>24.001879999999996</v>
      </c>
      <c r="DA840" s="75">
        <f t="shared" si="157"/>
        <v>0.61664146552109267</v>
      </c>
      <c r="DB840" s="75">
        <f t="shared" si="158"/>
        <v>24.155100000000001</v>
      </c>
      <c r="DC840" s="75">
        <f t="shared" si="159"/>
        <v>1.0060065158834712</v>
      </c>
      <c r="DD840" s="75">
        <f t="shared" si="160"/>
        <v>23.720700000000001</v>
      </c>
      <c r="DE840" s="75">
        <f t="shared" si="161"/>
        <v>1.1376855958479912</v>
      </c>
      <c r="DF840" s="75">
        <f t="shared" si="162"/>
        <v>24.104120000000002</v>
      </c>
      <c r="DG840" s="75">
        <f t="shared" si="163"/>
        <v>0.90113932718531398</v>
      </c>
      <c r="DH840" s="75">
        <f t="shared" si="164"/>
        <v>22.934159999999999</v>
      </c>
      <c r="DI840" s="75">
        <f t="shared" si="165"/>
        <v>0.88901447007346279</v>
      </c>
      <c r="DJ840" s="75">
        <f t="shared" si="166"/>
        <v>22.655266666666666</v>
      </c>
      <c r="DK840" s="75">
        <f t="shared" si="167"/>
        <v>1.1269876544724577</v>
      </c>
      <c r="DM840" s="74" t="s">
        <v>4068</v>
      </c>
      <c r="DN840" s="74" t="s">
        <v>4069</v>
      </c>
    </row>
    <row r="841" spans="2:118" s="73" customFormat="1" x14ac:dyDescent="0.35">
      <c r="B841" s="74" t="s">
        <v>4071</v>
      </c>
      <c r="C841" s="74" t="s">
        <v>4072</v>
      </c>
      <c r="D841" s="73">
        <v>1</v>
      </c>
      <c r="E841" s="74"/>
      <c r="F841" s="74"/>
      <c r="G841" s="74"/>
      <c r="H841" s="74"/>
      <c r="I841" s="73">
        <v>9</v>
      </c>
      <c r="J841" s="73">
        <v>9</v>
      </c>
      <c r="K841" s="73">
        <v>9</v>
      </c>
      <c r="L841" s="73">
        <v>46.2</v>
      </c>
      <c r="M841" s="73">
        <v>34.914999999999999</v>
      </c>
      <c r="N841" s="73">
        <v>0</v>
      </c>
      <c r="O841" s="73">
        <v>248.45</v>
      </c>
      <c r="P841" s="73">
        <v>1825400000</v>
      </c>
      <c r="Q841" s="73">
        <v>135</v>
      </c>
      <c r="S841" s="73">
        <v>1.1324000000000001</v>
      </c>
      <c r="T841" s="73">
        <v>0.248471</v>
      </c>
      <c r="V841" s="73">
        <v>0.14497711899999999</v>
      </c>
      <c r="W841" s="73">
        <v>0.95663157899999995</v>
      </c>
      <c r="X841" s="73">
        <v>-0.1182724</v>
      </c>
      <c r="Z841" s="73">
        <v>0.67010724399999999</v>
      </c>
      <c r="AA841" s="73">
        <v>0.35099136399999997</v>
      </c>
      <c r="AB841" s="73">
        <v>-0.38633003199999999</v>
      </c>
      <c r="AD841" s="73">
        <v>0.40846338199999999</v>
      </c>
      <c r="AE841" s="73">
        <v>0.56910000000000005</v>
      </c>
      <c r="AF841" s="73">
        <v>-0.24257430999999999</v>
      </c>
      <c r="AH841" s="73">
        <v>1.1833404729999999</v>
      </c>
      <c r="AI841" s="73">
        <v>0.21589071000000001</v>
      </c>
      <c r="AJ841" s="73">
        <v>-0.64533996599999999</v>
      </c>
      <c r="AK841" s="73" t="s">
        <v>340</v>
      </c>
      <c r="AL841" s="73">
        <v>1.8463689750000001</v>
      </c>
      <c r="AM841" s="73">
        <v>2.3889654999999999E-2</v>
      </c>
      <c r="AN841" s="73">
        <v>-0.955110931</v>
      </c>
      <c r="AO841" s="73">
        <v>2</v>
      </c>
      <c r="AP841" s="73">
        <v>7</v>
      </c>
      <c r="AQ841" s="73">
        <v>5</v>
      </c>
      <c r="AR841" s="73">
        <v>4</v>
      </c>
      <c r="AS841" s="73">
        <v>6</v>
      </c>
      <c r="AT841" s="73">
        <v>4</v>
      </c>
      <c r="AU841" s="73">
        <v>4</v>
      </c>
      <c r="AV841" s="73">
        <v>6</v>
      </c>
      <c r="AW841" s="73">
        <v>5</v>
      </c>
      <c r="AX841" s="73">
        <v>6</v>
      </c>
      <c r="AY841" s="73">
        <v>2</v>
      </c>
      <c r="AZ841" s="73">
        <v>7</v>
      </c>
      <c r="BA841" s="73">
        <v>4</v>
      </c>
      <c r="BB841" s="73">
        <v>4</v>
      </c>
      <c r="BC841" s="73">
        <v>8</v>
      </c>
      <c r="BD841" s="73">
        <v>3</v>
      </c>
      <c r="BE841" s="73">
        <v>4</v>
      </c>
      <c r="BF841" s="73">
        <v>4</v>
      </c>
      <c r="BG841" s="73">
        <v>5</v>
      </c>
      <c r="BH841" s="73">
        <v>7</v>
      </c>
      <c r="BI841" s="73">
        <v>2</v>
      </c>
      <c r="BJ841" s="73">
        <v>4</v>
      </c>
      <c r="BK841" s="73">
        <v>4</v>
      </c>
      <c r="BL841" s="73">
        <v>6</v>
      </c>
      <c r="BM841" s="73">
        <v>5</v>
      </c>
      <c r="BN841" s="73">
        <v>3</v>
      </c>
      <c r="BO841" s="73">
        <v>3</v>
      </c>
      <c r="BP841" s="73">
        <v>3</v>
      </c>
      <c r="BQ841" s="73">
        <v>5</v>
      </c>
      <c r="BR841" s="73">
        <v>3</v>
      </c>
      <c r="BT841" s="73" t="s">
        <v>4070</v>
      </c>
      <c r="BU841" s="73">
        <v>24.556699999999999</v>
      </c>
      <c r="BV841" s="73">
        <v>25.5791</v>
      </c>
      <c r="BW841" s="73">
        <v>25.092199999999998</v>
      </c>
      <c r="BX841" s="73">
        <v>25.2607</v>
      </c>
      <c r="BY841" s="73">
        <v>25.0212</v>
      </c>
      <c r="BZ841" s="73">
        <v>24.784500000000001</v>
      </c>
      <c r="CA841" s="73">
        <v>25.4529</v>
      </c>
      <c r="CB841" s="73">
        <v>25.4711</v>
      </c>
      <c r="CC841" s="73">
        <v>25.166499999999999</v>
      </c>
      <c r="CD841" s="73">
        <v>24.043600000000001</v>
      </c>
      <c r="CE841" s="73">
        <v>24.93</v>
      </c>
      <c r="CF841" s="73">
        <v>25.482900000000001</v>
      </c>
      <c r="CG841" s="73">
        <v>24.674499999999998</v>
      </c>
      <c r="CH841" s="73">
        <v>24.263999999999999</v>
      </c>
      <c r="CI841" s="73">
        <v>24.226800000000001</v>
      </c>
      <c r="CJ841" s="73">
        <v>24.583500000000001</v>
      </c>
      <c r="CK841" s="73">
        <v>24.714200000000002</v>
      </c>
      <c r="CL841" s="73">
        <v>24.382100000000001</v>
      </c>
      <c r="CM841" s="73">
        <v>25.042100000000001</v>
      </c>
      <c r="CN841" s="73">
        <v>25.575099999999999</v>
      </c>
      <c r="CO841" s="73">
        <v>23.660299999999999</v>
      </c>
      <c r="CP841" s="73">
        <v>24.8887</v>
      </c>
      <c r="CQ841" s="73">
        <v>24.2376</v>
      </c>
      <c r="CR841" s="73">
        <v>24.404599999999999</v>
      </c>
      <c r="CS841" s="73">
        <v>25.091899999999999</v>
      </c>
      <c r="CT841" s="73">
        <v>23.778700000000001</v>
      </c>
      <c r="CU841" s="73">
        <v>23.664200000000001</v>
      </c>
      <c r="CV841" s="73">
        <v>23.8063</v>
      </c>
      <c r="CW841" s="73">
        <v>24.4937</v>
      </c>
      <c r="CX841" s="73">
        <v>24.991499999999998</v>
      </c>
      <c r="CZ841" s="75">
        <f t="shared" si="156"/>
        <v>25.101980000000005</v>
      </c>
      <c r="DA841" s="75">
        <f t="shared" si="157"/>
        <v>0.37309076241579647</v>
      </c>
      <c r="DB841" s="75">
        <f t="shared" si="158"/>
        <v>24.983719999999998</v>
      </c>
      <c r="DC841" s="75">
        <f t="shared" si="159"/>
        <v>0.59468308534882597</v>
      </c>
      <c r="DD841" s="75">
        <f t="shared" si="160"/>
        <v>24.71564</v>
      </c>
      <c r="DE841" s="75">
        <f t="shared" si="161"/>
        <v>0.51944052883848046</v>
      </c>
      <c r="DF841" s="75">
        <f t="shared" si="162"/>
        <v>24.859400000000001</v>
      </c>
      <c r="DG841" s="75">
        <f t="shared" si="163"/>
        <v>0.46653641872848389</v>
      </c>
      <c r="DH841" s="75">
        <f t="shared" si="164"/>
        <v>24.456619999999997</v>
      </c>
      <c r="DI841" s="75">
        <f t="shared" si="165"/>
        <v>0.5645961361894003</v>
      </c>
      <c r="DJ841" s="75">
        <f t="shared" si="166"/>
        <v>24.146880000000003</v>
      </c>
      <c r="DK841" s="75">
        <f t="shared" si="167"/>
        <v>0.57406408353074923</v>
      </c>
      <c r="DM841" s="74" t="s">
        <v>4071</v>
      </c>
      <c r="DN841" s="74" t="s">
        <v>4072</v>
      </c>
    </row>
    <row r="842" spans="2:118" s="73" customFormat="1" x14ac:dyDescent="0.35">
      <c r="B842" s="74" t="s">
        <v>4074</v>
      </c>
      <c r="C842" s="74" t="s">
        <v>4075</v>
      </c>
      <c r="D842" s="73">
        <v>1</v>
      </c>
      <c r="E842" s="74"/>
      <c r="F842" s="74"/>
      <c r="G842" s="74"/>
      <c r="H842" s="74"/>
      <c r="I842" s="73">
        <v>7</v>
      </c>
      <c r="J842" s="73">
        <v>7</v>
      </c>
      <c r="K842" s="73">
        <v>7</v>
      </c>
      <c r="L842" s="73">
        <v>13.7</v>
      </c>
      <c r="M842" s="73">
        <v>65.813000000000002</v>
      </c>
      <c r="N842" s="73">
        <v>0</v>
      </c>
      <c r="O842" s="73">
        <v>107.24</v>
      </c>
      <c r="P842" s="73">
        <v>758040000</v>
      </c>
      <c r="Q842" s="73">
        <v>154</v>
      </c>
      <c r="S842" s="73">
        <v>0.16625999999999999</v>
      </c>
      <c r="T842" s="73">
        <v>0.91901500000000003</v>
      </c>
      <c r="V842" s="73">
        <v>0.56699957300000003</v>
      </c>
      <c r="W842" s="73">
        <v>0.96184077700000004</v>
      </c>
      <c r="X842" s="73">
        <v>-0.141699982</v>
      </c>
      <c r="Z842" s="73">
        <v>0.50757580800000002</v>
      </c>
      <c r="AA842" s="73">
        <v>0.63386833899999995</v>
      </c>
      <c r="AB842" s="73">
        <v>-9.6521378000000005E-2</v>
      </c>
      <c r="AD842" s="73">
        <v>0.44869590199999998</v>
      </c>
      <c r="AE842" s="73">
        <v>0.67169670299999995</v>
      </c>
      <c r="AF842" s="73">
        <v>-0.110429764</v>
      </c>
      <c r="AH842" s="73">
        <v>0.108583815</v>
      </c>
      <c r="AI842" s="73">
        <v>0.94102073399999997</v>
      </c>
      <c r="AJ842" s="73">
        <v>1.7321777E-2</v>
      </c>
      <c r="AL842" s="73">
        <v>5.9974421999999999E-2</v>
      </c>
      <c r="AM842" s="73">
        <v>0.93803981599999997</v>
      </c>
      <c r="AN842" s="73">
        <v>-1.4398955999999999E-2</v>
      </c>
      <c r="AO842" s="73">
        <v>4</v>
      </c>
      <c r="AP842" s="73">
        <v>6</v>
      </c>
      <c r="AQ842" s="73">
        <v>3</v>
      </c>
      <c r="AR842" s="73">
        <v>5</v>
      </c>
      <c r="AS842" s="73">
        <v>4</v>
      </c>
      <c r="AT842" s="73">
        <v>4</v>
      </c>
      <c r="AU842" s="73">
        <v>4</v>
      </c>
      <c r="AV842" s="73">
        <v>4</v>
      </c>
      <c r="AW842" s="73">
        <v>3</v>
      </c>
      <c r="AX842" s="73">
        <v>5</v>
      </c>
      <c r="AY842" s="73">
        <v>6</v>
      </c>
      <c r="AZ842" s="73">
        <v>6</v>
      </c>
      <c r="BA842" s="73">
        <v>5</v>
      </c>
      <c r="BB842" s="73">
        <v>5</v>
      </c>
      <c r="BC842" s="73">
        <v>6</v>
      </c>
      <c r="BD842" s="73">
        <v>5</v>
      </c>
      <c r="BE842" s="73">
        <v>7</v>
      </c>
      <c r="BF842" s="73">
        <v>5</v>
      </c>
      <c r="BG842" s="73">
        <v>5</v>
      </c>
      <c r="BH842" s="73">
        <v>4</v>
      </c>
      <c r="BI842" s="73">
        <v>7</v>
      </c>
      <c r="BJ842" s="73">
        <v>8</v>
      </c>
      <c r="BK842" s="73">
        <v>6</v>
      </c>
      <c r="BL842" s="73">
        <v>5</v>
      </c>
      <c r="BM842" s="73">
        <v>5</v>
      </c>
      <c r="BN842" s="73">
        <v>5</v>
      </c>
      <c r="BO842" s="73">
        <v>7</v>
      </c>
      <c r="BP842" s="73">
        <v>7</v>
      </c>
      <c r="BQ842" s="73">
        <v>5</v>
      </c>
      <c r="BR842" s="73">
        <v>3</v>
      </c>
      <c r="BT842" s="73" t="s">
        <v>4073</v>
      </c>
      <c r="BU842" s="73">
        <v>23.516500000000001</v>
      </c>
      <c r="BV842" s="73">
        <v>23.398299999999999</v>
      </c>
      <c r="BW842" s="73">
        <v>23.517399999999999</v>
      </c>
      <c r="BX842" s="73">
        <v>23.415800000000001</v>
      </c>
      <c r="BY842" s="73">
        <v>23.539400000000001</v>
      </c>
      <c r="BZ842" s="73">
        <v>23.732900000000001</v>
      </c>
      <c r="CA842" s="73">
        <v>23.200199999999999</v>
      </c>
      <c r="CB842" s="73">
        <v>23.204999999999998</v>
      </c>
      <c r="CC842" s="73">
        <v>23.0854</v>
      </c>
      <c r="CD842" s="73">
        <v>23.455500000000001</v>
      </c>
      <c r="CE842" s="73">
        <v>23.6419</v>
      </c>
      <c r="CF842" s="73">
        <v>23.515699999999999</v>
      </c>
      <c r="CG842" s="73">
        <v>23.220300000000002</v>
      </c>
      <c r="CH842" s="73">
        <v>23.2989</v>
      </c>
      <c r="CI842" s="73">
        <v>23.228100000000001</v>
      </c>
      <c r="CJ842" s="73">
        <v>23.629799999999999</v>
      </c>
      <c r="CK842" s="73">
        <v>23.459900000000001</v>
      </c>
      <c r="CL842" s="73">
        <v>23.3809</v>
      </c>
      <c r="CM842" s="73">
        <v>23.395700000000001</v>
      </c>
      <c r="CN842" s="73">
        <v>22.969100000000001</v>
      </c>
      <c r="CO842" s="73">
        <v>23.6934</v>
      </c>
      <c r="CP842" s="73">
        <v>23.439</v>
      </c>
      <c r="CQ842" s="73">
        <v>23.407399999999999</v>
      </c>
      <c r="CR842" s="73">
        <v>23.5014</v>
      </c>
      <c r="CS842" s="73">
        <v>23.4329</v>
      </c>
      <c r="CT842" s="73">
        <v>23.7318</v>
      </c>
      <c r="CU842" s="73">
        <v>23.459599999999998</v>
      </c>
      <c r="CV842" s="73">
        <v>23.421600000000002</v>
      </c>
      <c r="CW842" s="73">
        <v>23.476800000000001</v>
      </c>
      <c r="CX842" s="73">
        <v>23.2256</v>
      </c>
      <c r="CZ842" s="75">
        <f t="shared" si="156"/>
        <v>23.47748</v>
      </c>
      <c r="DA842" s="75">
        <f t="shared" si="157"/>
        <v>6.5238309297528649E-2</v>
      </c>
      <c r="DB842" s="75">
        <f t="shared" si="158"/>
        <v>23.335799999999999</v>
      </c>
      <c r="DC842" s="75">
        <f t="shared" si="159"/>
        <v>0.25990991708667138</v>
      </c>
      <c r="DD842" s="75">
        <f t="shared" si="160"/>
        <v>23.380980000000001</v>
      </c>
      <c r="DE842" s="75">
        <f t="shared" si="161"/>
        <v>0.18851804157692617</v>
      </c>
      <c r="DF842" s="75">
        <f t="shared" si="162"/>
        <v>23.367080000000001</v>
      </c>
      <c r="DG842" s="75">
        <f t="shared" si="163"/>
        <v>0.24343147290356648</v>
      </c>
      <c r="DH842" s="75">
        <f t="shared" si="164"/>
        <v>23.494820000000001</v>
      </c>
      <c r="DI842" s="75">
        <f t="shared" si="165"/>
        <v>0.11626427654271146</v>
      </c>
      <c r="DJ842" s="75">
        <f t="shared" si="166"/>
        <v>23.463079999999998</v>
      </c>
      <c r="DK842" s="75">
        <f t="shared" si="167"/>
        <v>0.18064338349355602</v>
      </c>
      <c r="DM842" s="74" t="s">
        <v>4074</v>
      </c>
      <c r="DN842" s="74" t="s">
        <v>4075</v>
      </c>
    </row>
    <row r="843" spans="2:118" s="73" customFormat="1" x14ac:dyDescent="0.35">
      <c r="B843" s="74" t="s">
        <v>4077</v>
      </c>
      <c r="C843" s="74" t="s">
        <v>4078</v>
      </c>
      <c r="D843" s="73">
        <v>1</v>
      </c>
      <c r="E843" s="74"/>
      <c r="F843" s="74"/>
      <c r="G843" s="74"/>
      <c r="H843" s="74"/>
      <c r="I843" s="73">
        <v>8</v>
      </c>
      <c r="J843" s="73">
        <v>8</v>
      </c>
      <c r="K843" s="73">
        <v>8</v>
      </c>
      <c r="L843" s="73">
        <v>17.600000000000001</v>
      </c>
      <c r="M843" s="73">
        <v>78.5</v>
      </c>
      <c r="N843" s="73">
        <v>0</v>
      </c>
      <c r="O843" s="73">
        <v>97.873000000000005</v>
      </c>
      <c r="P843" s="73">
        <v>415310000</v>
      </c>
      <c r="Q843" s="73">
        <v>65</v>
      </c>
      <c r="S843" s="73">
        <v>0.11434900000000001</v>
      </c>
      <c r="T843" s="73">
        <v>0.71862400000000004</v>
      </c>
      <c r="V843" s="73">
        <v>0.17240924099999999</v>
      </c>
      <c r="W843" s="73">
        <v>0.93850962599999999</v>
      </c>
      <c r="X843" s="73">
        <v>-0.19113807699999999</v>
      </c>
      <c r="Z843" s="73">
        <v>2.3142350999999999E-2</v>
      </c>
      <c r="AA843" s="73">
        <v>0.97161614600000001</v>
      </c>
      <c r="AB843" s="73">
        <v>1.6286087000000001E-2</v>
      </c>
      <c r="AD843" s="73">
        <v>4.4952203000000003E-2</v>
      </c>
      <c r="AE843" s="73">
        <v>0.95914805999999997</v>
      </c>
      <c r="AF843" s="73">
        <v>3.4277725000000002E-2</v>
      </c>
      <c r="AH843" s="73">
        <v>0.61404758400000004</v>
      </c>
      <c r="AI843" s="73">
        <v>0.44254103299999997</v>
      </c>
      <c r="AJ843" s="73">
        <v>-0.268912125</v>
      </c>
      <c r="AL843" s="73">
        <v>0.67687793100000004</v>
      </c>
      <c r="AM843" s="73">
        <v>0.29933692699999997</v>
      </c>
      <c r="AN843" s="73">
        <v>-0.319958878</v>
      </c>
      <c r="AO843" s="73">
        <v>3</v>
      </c>
      <c r="AP843" s="73">
        <v>4</v>
      </c>
      <c r="AQ843" s="73">
        <v>4</v>
      </c>
      <c r="AR843" s="73">
        <v>3</v>
      </c>
      <c r="AS843" s="73">
        <v>1</v>
      </c>
      <c r="AT843" s="73">
        <v>1</v>
      </c>
      <c r="AU843" s="73">
        <v>3</v>
      </c>
      <c r="AV843" s="73">
        <v>3</v>
      </c>
      <c r="AW843" s="73">
        <v>1</v>
      </c>
      <c r="AX843" s="73">
        <v>3</v>
      </c>
      <c r="AY843" s="73">
        <v>2</v>
      </c>
      <c r="AZ843" s="73">
        <v>1</v>
      </c>
      <c r="BA843" s="73">
        <v>2</v>
      </c>
      <c r="BB843" s="73">
        <v>2</v>
      </c>
      <c r="BC843" s="73">
        <v>3</v>
      </c>
      <c r="BD843" s="73">
        <v>1</v>
      </c>
      <c r="BE843" s="73">
        <v>2</v>
      </c>
      <c r="BF843" s="73">
        <v>1</v>
      </c>
      <c r="BG843" s="73">
        <v>1</v>
      </c>
      <c r="BH843" s="73">
        <v>3</v>
      </c>
      <c r="BI843" s="73">
        <v>2</v>
      </c>
      <c r="BJ843" s="73">
        <v>2</v>
      </c>
      <c r="BK843" s="73">
        <v>1</v>
      </c>
      <c r="BL843" s="73">
        <v>2</v>
      </c>
      <c r="BM843" s="73">
        <v>2</v>
      </c>
      <c r="BN843" s="73">
        <v>3</v>
      </c>
      <c r="BO843" s="73">
        <v>1</v>
      </c>
      <c r="BP843" s="73">
        <v>1</v>
      </c>
      <c r="BQ843" s="73">
        <v>5</v>
      </c>
      <c r="BR843" s="73">
        <v>2</v>
      </c>
      <c r="BT843" s="73" t="s">
        <v>4076</v>
      </c>
      <c r="BU843" s="73">
        <v>22.593900000000001</v>
      </c>
      <c r="BV843" s="73">
        <v>23.4268</v>
      </c>
      <c r="BW843" s="73">
        <v>22.721299999999999</v>
      </c>
      <c r="BX843" s="73">
        <v>22.672499999999999</v>
      </c>
      <c r="BY843" s="73">
        <v>22.363499999999998</v>
      </c>
      <c r="BZ843" s="73">
        <v>22.386199999999999</v>
      </c>
      <c r="CA843" s="73">
        <v>23.445599999999999</v>
      </c>
      <c r="CB843" s="73">
        <v>23.108499999999999</v>
      </c>
      <c r="CC843" s="73" t="s">
        <v>558</v>
      </c>
      <c r="CD843" s="73">
        <v>22.738600000000002</v>
      </c>
      <c r="CE843" s="73">
        <v>22.408100000000001</v>
      </c>
      <c r="CF843" s="73">
        <v>22.963100000000001</v>
      </c>
      <c r="CG843" s="73">
        <v>22.471599999999999</v>
      </c>
      <c r="CH843" s="73">
        <v>22.719100000000001</v>
      </c>
      <c r="CI843" s="73">
        <v>23.2973</v>
      </c>
      <c r="CJ843" s="73">
        <v>22.5443</v>
      </c>
      <c r="CK843" s="73">
        <v>23.1676</v>
      </c>
      <c r="CL843" s="73">
        <v>22.173200000000001</v>
      </c>
      <c r="CM843" s="73">
        <v>22.802099999999999</v>
      </c>
      <c r="CN843" s="73">
        <v>23.2621</v>
      </c>
      <c r="CO843" s="73">
        <v>22.060500000000001</v>
      </c>
      <c r="CP843" s="73">
        <v>22.7562</v>
      </c>
      <c r="CQ843" s="73">
        <v>22.468900000000001</v>
      </c>
      <c r="CR843" s="73">
        <v>22.6112</v>
      </c>
      <c r="CS843" s="73">
        <v>22.5366</v>
      </c>
      <c r="CT843" s="73">
        <v>22.717500000000001</v>
      </c>
      <c r="CU843" s="73">
        <v>22.339300000000001</v>
      </c>
      <c r="CV843" s="73">
        <v>21.928799999999999</v>
      </c>
      <c r="CW843" s="73">
        <v>22.781700000000001</v>
      </c>
      <c r="CX843" s="73">
        <v>22.410699999999999</v>
      </c>
      <c r="CZ843" s="75">
        <f t="shared" si="156"/>
        <v>22.755600000000001</v>
      </c>
      <c r="DA843" s="75">
        <f t="shared" si="157"/>
        <v>0.39952498044552892</v>
      </c>
      <c r="DB843" s="75">
        <f t="shared" si="158"/>
        <v>22.919725000000003</v>
      </c>
      <c r="DC843" s="75">
        <f t="shared" si="159"/>
        <v>0.45812505843564855</v>
      </c>
      <c r="DD843" s="75">
        <f t="shared" si="160"/>
        <v>22.771839999999997</v>
      </c>
      <c r="DE843" s="75">
        <f t="shared" si="161"/>
        <v>0.36671547281236994</v>
      </c>
      <c r="DF843" s="75">
        <f t="shared" si="162"/>
        <v>22.789859999999997</v>
      </c>
      <c r="DG843" s="75">
        <f t="shared" si="163"/>
        <v>0.4490036781586535</v>
      </c>
      <c r="DH843" s="75">
        <f t="shared" si="164"/>
        <v>22.48668</v>
      </c>
      <c r="DI843" s="75">
        <f t="shared" si="165"/>
        <v>0.26104778681306556</v>
      </c>
      <c r="DJ843" s="75">
        <f t="shared" si="166"/>
        <v>22.435600000000001</v>
      </c>
      <c r="DK843" s="75">
        <f t="shared" si="167"/>
        <v>0.34131831184394501</v>
      </c>
      <c r="DM843" s="74" t="s">
        <v>4077</v>
      </c>
      <c r="DN843" s="74" t="s">
        <v>4078</v>
      </c>
    </row>
    <row r="844" spans="2:118" s="73" customFormat="1" x14ac:dyDescent="0.35">
      <c r="B844" s="74" t="s">
        <v>4080</v>
      </c>
      <c r="C844" s="74" t="s">
        <v>4081</v>
      </c>
      <c r="D844" s="73">
        <v>1</v>
      </c>
      <c r="E844" s="74"/>
      <c r="F844" s="74"/>
      <c r="G844" s="74"/>
      <c r="H844" s="74"/>
      <c r="I844" s="73">
        <v>17</v>
      </c>
      <c r="J844" s="73">
        <v>17</v>
      </c>
      <c r="K844" s="73">
        <v>17</v>
      </c>
      <c r="L844" s="73">
        <v>32.5</v>
      </c>
      <c r="M844" s="73">
        <v>76.269000000000005</v>
      </c>
      <c r="N844" s="73">
        <v>0</v>
      </c>
      <c r="O844" s="73">
        <v>102.38</v>
      </c>
      <c r="P844" s="73">
        <v>758440000</v>
      </c>
      <c r="Q844" s="73">
        <v>150</v>
      </c>
      <c r="S844" s="73">
        <v>0.80904699999999996</v>
      </c>
      <c r="T844" s="73">
        <v>0.337455</v>
      </c>
      <c r="V844" s="73">
        <v>0.38203293999999999</v>
      </c>
      <c r="W844" s="73">
        <v>0.96355828200000004</v>
      </c>
      <c r="X844" s="73">
        <v>0.30567665100000002</v>
      </c>
      <c r="Z844" s="73">
        <v>0.91970163800000004</v>
      </c>
      <c r="AA844" s="73">
        <v>0.226758242</v>
      </c>
      <c r="AB844" s="73">
        <v>0.57399063100000003</v>
      </c>
      <c r="AD844" s="73">
        <v>1.433017352</v>
      </c>
      <c r="AE844" s="73">
        <v>0.31006250000000002</v>
      </c>
      <c r="AF844" s="73">
        <v>0.69597511300000003</v>
      </c>
      <c r="AH844" s="73">
        <v>1.0050182830000001</v>
      </c>
      <c r="AI844" s="73">
        <v>0.25792957700000002</v>
      </c>
      <c r="AJ844" s="73">
        <v>0.53065185500000001</v>
      </c>
      <c r="AL844" s="73">
        <v>0.74519074500000004</v>
      </c>
      <c r="AM844" s="73">
        <v>0.23293475</v>
      </c>
      <c r="AN844" s="73">
        <v>0.42295379599999999</v>
      </c>
      <c r="AO844" s="73">
        <v>3</v>
      </c>
      <c r="AP844" s="73">
        <v>4</v>
      </c>
      <c r="AQ844" s="73">
        <v>2</v>
      </c>
      <c r="AR844" s="73">
        <v>4</v>
      </c>
      <c r="AS844" s="73">
        <v>3</v>
      </c>
      <c r="AT844" s="73">
        <v>3</v>
      </c>
      <c r="AU844" s="73">
        <v>5</v>
      </c>
      <c r="AV844" s="73">
        <v>5</v>
      </c>
      <c r="AW844" s="73">
        <v>3</v>
      </c>
      <c r="AX844" s="73">
        <v>9</v>
      </c>
      <c r="AY844" s="73">
        <v>4</v>
      </c>
      <c r="AZ844" s="73">
        <v>5</v>
      </c>
      <c r="BA844" s="73">
        <v>5</v>
      </c>
      <c r="BB844" s="73">
        <v>8</v>
      </c>
      <c r="BC844" s="73">
        <v>9</v>
      </c>
      <c r="BD844" s="73">
        <v>4</v>
      </c>
      <c r="BE844" s="73">
        <v>8</v>
      </c>
      <c r="BF844" s="73">
        <v>7</v>
      </c>
      <c r="BG844" s="73">
        <v>6</v>
      </c>
      <c r="BH844" s="73">
        <v>4</v>
      </c>
      <c r="BI844" s="73">
        <v>3</v>
      </c>
      <c r="BJ844" s="73">
        <v>5</v>
      </c>
      <c r="BK844" s="73">
        <v>7</v>
      </c>
      <c r="BL844" s="73">
        <v>6</v>
      </c>
      <c r="BM844" s="73">
        <v>4</v>
      </c>
      <c r="BN844" s="73">
        <v>6</v>
      </c>
      <c r="BO844" s="73">
        <v>5</v>
      </c>
      <c r="BP844" s="73">
        <v>3</v>
      </c>
      <c r="BQ844" s="73">
        <v>7</v>
      </c>
      <c r="BR844" s="73">
        <v>3</v>
      </c>
      <c r="BT844" s="73" t="s">
        <v>4079</v>
      </c>
      <c r="BU844" s="73">
        <v>21.859300000000001</v>
      </c>
      <c r="BV844" s="73">
        <v>23.1966</v>
      </c>
      <c r="BW844" s="73">
        <v>22.8856</v>
      </c>
      <c r="BX844" s="73">
        <v>23.3277</v>
      </c>
      <c r="BY844" s="73">
        <v>23.0367</v>
      </c>
      <c r="BZ844" s="73">
        <v>22.5426</v>
      </c>
      <c r="CA844" s="73">
        <v>23.440799999999999</v>
      </c>
      <c r="CB844" s="73">
        <v>23.503499999999999</v>
      </c>
      <c r="CC844" s="73">
        <v>22.633099999999999</v>
      </c>
      <c r="CD844" s="73">
        <v>23.714300000000001</v>
      </c>
      <c r="CE844" s="73">
        <v>22.943899999999999</v>
      </c>
      <c r="CF844" s="73">
        <v>23.560600000000001</v>
      </c>
      <c r="CG844" s="73">
        <v>22.977399999999999</v>
      </c>
      <c r="CH844" s="73">
        <v>23.7803</v>
      </c>
      <c r="CI844" s="73">
        <v>23.913699999999999</v>
      </c>
      <c r="CJ844" s="73">
        <v>23.677700000000002</v>
      </c>
      <c r="CK844" s="73">
        <v>23.664400000000001</v>
      </c>
      <c r="CL844" s="73">
        <v>23.4541</v>
      </c>
      <c r="CM844" s="73">
        <v>23.758700000000001</v>
      </c>
      <c r="CN844" s="73">
        <v>23.230899999999998</v>
      </c>
      <c r="CO844" s="73">
        <v>23.453800000000001</v>
      </c>
      <c r="CP844" s="73">
        <v>23.022500000000001</v>
      </c>
      <c r="CQ844" s="73">
        <v>23.302700000000002</v>
      </c>
      <c r="CR844" s="73">
        <v>23.6982</v>
      </c>
      <c r="CS844" s="73">
        <v>23.482099999999999</v>
      </c>
      <c r="CT844" s="73">
        <v>23.210999999999999</v>
      </c>
      <c r="CU844" s="73">
        <v>23.337199999999999</v>
      </c>
      <c r="CV844" s="73">
        <v>22.942699999999999</v>
      </c>
      <c r="CW844" s="73">
        <v>23.6892</v>
      </c>
      <c r="CX844" s="73">
        <v>23.240600000000001</v>
      </c>
      <c r="CZ844" s="75">
        <f t="shared" si="156"/>
        <v>22.861180000000001</v>
      </c>
      <c r="DA844" s="75">
        <f t="shared" si="157"/>
        <v>0.58423339257526141</v>
      </c>
      <c r="DB844" s="75">
        <f t="shared" si="158"/>
        <v>23.166860000000003</v>
      </c>
      <c r="DC844" s="75">
        <f t="shared" si="159"/>
        <v>0.53913366895418469</v>
      </c>
      <c r="DD844" s="75">
        <f t="shared" si="160"/>
        <v>23.435179999999995</v>
      </c>
      <c r="DE844" s="75">
        <f t="shared" si="161"/>
        <v>0.45131417770772519</v>
      </c>
      <c r="DF844" s="75">
        <f t="shared" si="162"/>
        <v>23.55716</v>
      </c>
      <c r="DG844" s="75">
        <f t="shared" si="163"/>
        <v>0.21431030773157056</v>
      </c>
      <c r="DH844" s="75">
        <f t="shared" si="164"/>
        <v>23.391860000000001</v>
      </c>
      <c r="DI844" s="75">
        <f t="shared" si="165"/>
        <v>0.25010014594158031</v>
      </c>
      <c r="DJ844" s="75">
        <f t="shared" si="166"/>
        <v>23.284140000000001</v>
      </c>
      <c r="DK844" s="75">
        <f t="shared" si="167"/>
        <v>0.26959016673461994</v>
      </c>
      <c r="DM844" s="74" t="s">
        <v>4080</v>
      </c>
      <c r="DN844" s="74" t="s">
        <v>4081</v>
      </c>
    </row>
    <row r="845" spans="2:118" s="73" customFormat="1" x14ac:dyDescent="0.35">
      <c r="B845" s="74" t="s">
        <v>4083</v>
      </c>
      <c r="C845" s="74" t="s">
        <v>4084</v>
      </c>
      <c r="D845" s="73">
        <v>1</v>
      </c>
      <c r="E845" s="74" t="s">
        <v>4085</v>
      </c>
      <c r="F845" s="74" t="s">
        <v>2485</v>
      </c>
      <c r="G845" s="74" t="s">
        <v>4086</v>
      </c>
      <c r="H845" s="74" t="s">
        <v>4087</v>
      </c>
      <c r="I845" s="73">
        <v>13</v>
      </c>
      <c r="J845" s="73">
        <v>13</v>
      </c>
      <c r="K845" s="73">
        <v>13</v>
      </c>
      <c r="L845" s="73">
        <v>73.599999999999994</v>
      </c>
      <c r="M845" s="73">
        <v>20.186</v>
      </c>
      <c r="N845" s="73">
        <v>0</v>
      </c>
      <c r="O845" s="73">
        <v>323.31</v>
      </c>
      <c r="P845" s="73">
        <v>6626200000</v>
      </c>
      <c r="Q845" s="73">
        <v>241</v>
      </c>
      <c r="S845" s="73">
        <v>0.49403799999999998</v>
      </c>
      <c r="T845" s="73">
        <v>0.64726799999999995</v>
      </c>
      <c r="V845" s="73">
        <v>0.19624254199999999</v>
      </c>
      <c r="W845" s="73">
        <v>0.955205156</v>
      </c>
      <c r="X845" s="73">
        <v>-8.6277008000000002E-2</v>
      </c>
      <c r="Z845" s="73">
        <v>0.47601752600000002</v>
      </c>
      <c r="AA845" s="73">
        <v>0.52843062200000002</v>
      </c>
      <c r="AB845" s="73">
        <v>-0.192039871</v>
      </c>
      <c r="AD845" s="73">
        <v>0.57288194400000003</v>
      </c>
      <c r="AE845" s="73">
        <v>0.530509589</v>
      </c>
      <c r="AF845" s="73">
        <v>-0.19212837199999999</v>
      </c>
      <c r="AH845" s="73">
        <v>1.109065346</v>
      </c>
      <c r="AI845" s="73">
        <v>0.30297625299999997</v>
      </c>
      <c r="AJ845" s="73">
        <v>-0.308794022</v>
      </c>
      <c r="AL845" s="73">
        <v>1.1721765479999999</v>
      </c>
      <c r="AM845" s="73">
        <v>0.16652669</v>
      </c>
      <c r="AN845" s="73">
        <v>-0.30917167699999998</v>
      </c>
      <c r="AO845" s="73">
        <v>7</v>
      </c>
      <c r="AP845" s="73">
        <v>8</v>
      </c>
      <c r="AQ845" s="73">
        <v>8</v>
      </c>
      <c r="AR845" s="73">
        <v>9</v>
      </c>
      <c r="AS845" s="73">
        <v>9</v>
      </c>
      <c r="AT845" s="73">
        <v>9</v>
      </c>
      <c r="AU845" s="73">
        <v>7</v>
      </c>
      <c r="AV845" s="73">
        <v>7</v>
      </c>
      <c r="AW845" s="73">
        <v>9</v>
      </c>
      <c r="AX845" s="73">
        <v>8</v>
      </c>
      <c r="AY845" s="73">
        <v>10</v>
      </c>
      <c r="AZ845" s="73">
        <v>5</v>
      </c>
      <c r="BA845" s="73">
        <v>9</v>
      </c>
      <c r="BB845" s="73">
        <v>7</v>
      </c>
      <c r="BC845" s="73">
        <v>9</v>
      </c>
      <c r="BD845" s="73">
        <v>9</v>
      </c>
      <c r="BE845" s="73">
        <v>5</v>
      </c>
      <c r="BF845" s="73">
        <v>7</v>
      </c>
      <c r="BG845" s="73">
        <v>8</v>
      </c>
      <c r="BH845" s="73">
        <v>5</v>
      </c>
      <c r="BI845" s="73">
        <v>9</v>
      </c>
      <c r="BJ845" s="73">
        <v>8</v>
      </c>
      <c r="BK845" s="73">
        <v>8</v>
      </c>
      <c r="BL845" s="73">
        <v>8</v>
      </c>
      <c r="BM845" s="73">
        <v>8</v>
      </c>
      <c r="BN845" s="73">
        <v>9</v>
      </c>
      <c r="BO845" s="73">
        <v>10</v>
      </c>
      <c r="BP845" s="73">
        <v>9</v>
      </c>
      <c r="BQ845" s="73">
        <v>8</v>
      </c>
      <c r="BR845" s="73">
        <v>9</v>
      </c>
      <c r="BT845" s="73" t="s">
        <v>4082</v>
      </c>
      <c r="BU845" s="73">
        <v>27.1952</v>
      </c>
      <c r="BV845" s="73">
        <v>26.877400000000002</v>
      </c>
      <c r="BW845" s="73">
        <v>26.754899999999999</v>
      </c>
      <c r="BX845" s="73">
        <v>26.425999999999998</v>
      </c>
      <c r="BY845" s="73">
        <v>26.664400000000001</v>
      </c>
      <c r="BZ845" s="73">
        <v>27.0898</v>
      </c>
      <c r="CA845" s="73">
        <v>26.6449</v>
      </c>
      <c r="CB845" s="73">
        <v>26.552800000000001</v>
      </c>
      <c r="CC845" s="73">
        <v>26.821899999999999</v>
      </c>
      <c r="CD845" s="73">
        <v>26.376999999999999</v>
      </c>
      <c r="CE845" s="73">
        <v>26.9971</v>
      </c>
      <c r="CF845" s="73">
        <v>26.632100000000001</v>
      </c>
      <c r="CG845" s="73">
        <v>26.7012</v>
      </c>
      <c r="CH845" s="73">
        <v>26.463000000000001</v>
      </c>
      <c r="CI845" s="73">
        <v>26.164200000000001</v>
      </c>
      <c r="CJ845" s="73">
        <v>26.730399999999999</v>
      </c>
      <c r="CK845" s="73">
        <v>26.838000000000001</v>
      </c>
      <c r="CL845" s="73">
        <v>26.456299999999999</v>
      </c>
      <c r="CM845" s="73">
        <v>26.280899999999999</v>
      </c>
      <c r="CN845" s="73">
        <v>26.651599999999998</v>
      </c>
      <c r="CO845" s="73">
        <v>26.719899999999999</v>
      </c>
      <c r="CP845" s="73">
        <v>26.597200000000001</v>
      </c>
      <c r="CQ845" s="73">
        <v>26.392099999999999</v>
      </c>
      <c r="CR845" s="73">
        <v>26.2256</v>
      </c>
      <c r="CS845" s="73">
        <v>26.4391</v>
      </c>
      <c r="CT845" s="73">
        <v>26.732500000000002</v>
      </c>
      <c r="CU845" s="73">
        <v>26.511700000000001</v>
      </c>
      <c r="CV845" s="73">
        <v>26.388100000000001</v>
      </c>
      <c r="CW845" s="73">
        <v>26.303999999999998</v>
      </c>
      <c r="CX845" s="73">
        <v>26.435600000000001</v>
      </c>
      <c r="CZ845" s="75">
        <f t="shared" si="156"/>
        <v>26.783580000000001</v>
      </c>
      <c r="DA845" s="75">
        <f t="shared" si="157"/>
        <v>0.28333861720563314</v>
      </c>
      <c r="DB845" s="75">
        <f t="shared" si="158"/>
        <v>26.697279999999999</v>
      </c>
      <c r="DC845" s="75">
        <f t="shared" si="159"/>
        <v>0.27193726666273621</v>
      </c>
      <c r="DD845" s="75">
        <f t="shared" si="160"/>
        <v>26.591519999999996</v>
      </c>
      <c r="DE845" s="75">
        <f t="shared" si="161"/>
        <v>0.30712023215672341</v>
      </c>
      <c r="DF845" s="75">
        <f t="shared" si="162"/>
        <v>26.591439999999999</v>
      </c>
      <c r="DG845" s="75">
        <f t="shared" si="163"/>
        <v>0.22272115525921704</v>
      </c>
      <c r="DH845" s="75">
        <f t="shared" si="164"/>
        <v>26.474779999999999</v>
      </c>
      <c r="DI845" s="75">
        <f t="shared" si="165"/>
        <v>0.19057163220164738</v>
      </c>
      <c r="DJ845" s="75">
        <f t="shared" si="166"/>
        <v>26.474380000000004</v>
      </c>
      <c r="DK845" s="75">
        <f t="shared" si="167"/>
        <v>0.16278527881844934</v>
      </c>
      <c r="DM845" s="74" t="s">
        <v>4083</v>
      </c>
      <c r="DN845" s="74" t="s">
        <v>4084</v>
      </c>
    </row>
    <row r="846" spans="2:118" s="73" customFormat="1" x14ac:dyDescent="0.35">
      <c r="B846" s="74" t="s">
        <v>4089</v>
      </c>
      <c r="C846" s="74" t="s">
        <v>4090</v>
      </c>
      <c r="D846" s="73">
        <v>1</v>
      </c>
      <c r="E846" s="74" t="s">
        <v>4091</v>
      </c>
      <c r="F846" s="74" t="s">
        <v>546</v>
      </c>
      <c r="G846" s="74" t="s">
        <v>4092</v>
      </c>
      <c r="H846" s="74" t="s">
        <v>4093</v>
      </c>
      <c r="I846" s="73">
        <v>12</v>
      </c>
      <c r="J846" s="73">
        <v>12</v>
      </c>
      <c r="K846" s="73">
        <v>12</v>
      </c>
      <c r="L846" s="73">
        <v>63.1</v>
      </c>
      <c r="M846" s="73">
        <v>27.651</v>
      </c>
      <c r="N846" s="73">
        <v>0</v>
      </c>
      <c r="O846" s="73">
        <v>323.31</v>
      </c>
      <c r="P846" s="73">
        <v>3096200000</v>
      </c>
      <c r="Q846" s="73">
        <v>253</v>
      </c>
      <c r="S846" s="73">
        <v>0.75201300000000004</v>
      </c>
      <c r="T846" s="73">
        <v>0.63166699999999998</v>
      </c>
      <c r="V846" s="73">
        <v>0.31975640100000002</v>
      </c>
      <c r="W846" s="73">
        <v>0.93807560099999998</v>
      </c>
      <c r="X846" s="73">
        <v>7.1531677000000002E-2</v>
      </c>
      <c r="Z846" s="73">
        <v>5.8120039999999998E-2</v>
      </c>
      <c r="AA846" s="73">
        <v>0.94550907699999998</v>
      </c>
      <c r="AB846" s="73">
        <v>-2.2916794000000001E-2</v>
      </c>
      <c r="AD846" s="73">
        <v>0.12983165199999999</v>
      </c>
      <c r="AE846" s="73">
        <v>0.90182317599999995</v>
      </c>
      <c r="AF846" s="73">
        <v>4.7514725000000001E-2</v>
      </c>
      <c r="AH846" s="73">
        <v>0.43696528299999998</v>
      </c>
      <c r="AI846" s="73">
        <v>0.67867944599999996</v>
      </c>
      <c r="AJ846" s="73">
        <v>-9.8998641999999998E-2</v>
      </c>
      <c r="AL846" s="73">
        <v>0.99364714200000004</v>
      </c>
      <c r="AM846" s="73">
        <v>0.25415116300000001</v>
      </c>
      <c r="AN846" s="73">
        <v>-0.23959808299999999</v>
      </c>
      <c r="AO846" s="73">
        <v>7</v>
      </c>
      <c r="AP846" s="73">
        <v>8</v>
      </c>
      <c r="AQ846" s="73">
        <v>8</v>
      </c>
      <c r="AR846" s="73">
        <v>7</v>
      </c>
      <c r="AS846" s="73">
        <v>9</v>
      </c>
      <c r="AT846" s="73">
        <v>6</v>
      </c>
      <c r="AU846" s="73">
        <v>9</v>
      </c>
      <c r="AV846" s="73">
        <v>9</v>
      </c>
      <c r="AW846" s="73">
        <v>9</v>
      </c>
      <c r="AX846" s="73">
        <v>9</v>
      </c>
      <c r="AY846" s="73">
        <v>7</v>
      </c>
      <c r="AZ846" s="73">
        <v>10</v>
      </c>
      <c r="BA846" s="73">
        <v>8</v>
      </c>
      <c r="BB846" s="73">
        <v>7</v>
      </c>
      <c r="BC846" s="73">
        <v>7</v>
      </c>
      <c r="BD846" s="73">
        <v>10</v>
      </c>
      <c r="BE846" s="73">
        <v>10</v>
      </c>
      <c r="BF846" s="73">
        <v>7</v>
      </c>
      <c r="BG846" s="73">
        <v>8</v>
      </c>
      <c r="BH846" s="73">
        <v>9</v>
      </c>
      <c r="BI846" s="73">
        <v>8</v>
      </c>
      <c r="BJ846" s="73">
        <v>9</v>
      </c>
      <c r="BK846" s="73">
        <v>10</v>
      </c>
      <c r="BL846" s="73">
        <v>8</v>
      </c>
      <c r="BM846" s="73">
        <v>11</v>
      </c>
      <c r="BN846" s="73">
        <v>10</v>
      </c>
      <c r="BO846" s="73">
        <v>6</v>
      </c>
      <c r="BP846" s="73">
        <v>7</v>
      </c>
      <c r="BQ846" s="73">
        <v>10</v>
      </c>
      <c r="BR846" s="73">
        <v>10</v>
      </c>
      <c r="BT846" s="73" t="s">
        <v>4088</v>
      </c>
      <c r="BU846" s="73">
        <v>25.624500000000001</v>
      </c>
      <c r="BV846" s="73">
        <v>25.816500000000001</v>
      </c>
      <c r="BW846" s="73">
        <v>25.400099999999998</v>
      </c>
      <c r="BX846" s="73">
        <v>25.338999999999999</v>
      </c>
      <c r="BY846" s="73">
        <v>25.481300000000001</v>
      </c>
      <c r="BZ846" s="73">
        <v>25.656199999999998</v>
      </c>
      <c r="CA846" s="73">
        <v>25.7271</v>
      </c>
      <c r="CB846" s="73">
        <v>25.577400000000001</v>
      </c>
      <c r="CC846" s="73">
        <v>25.596299999999999</v>
      </c>
      <c r="CD846" s="73">
        <v>25.4619</v>
      </c>
      <c r="CE846" s="73">
        <v>25.625900000000001</v>
      </c>
      <c r="CF846" s="73">
        <v>25.8004</v>
      </c>
      <c r="CG846" s="73">
        <v>25.133199999999999</v>
      </c>
      <c r="CH846" s="73">
        <v>25.5625</v>
      </c>
      <c r="CI846" s="73">
        <v>25.424700000000001</v>
      </c>
      <c r="CJ846" s="73">
        <v>25.707599999999999</v>
      </c>
      <c r="CK846" s="73">
        <v>25.276499999999999</v>
      </c>
      <c r="CL846" s="73">
        <v>25.362100000000002</v>
      </c>
      <c r="CM846" s="73">
        <v>25.714200000000002</v>
      </c>
      <c r="CN846" s="73">
        <v>25.8384</v>
      </c>
      <c r="CO846" s="73">
        <v>25.532499999999999</v>
      </c>
      <c r="CP846" s="73">
        <v>25.416899999999998</v>
      </c>
      <c r="CQ846" s="73">
        <v>25.217199999999998</v>
      </c>
      <c r="CR846" s="73">
        <v>25.519100000000002</v>
      </c>
      <c r="CS846" s="73">
        <v>25.480599999999999</v>
      </c>
      <c r="CT846" s="73">
        <v>25.560700000000001</v>
      </c>
      <c r="CU846" s="73">
        <v>25.178100000000001</v>
      </c>
      <c r="CV846" s="73">
        <v>24.988900000000001</v>
      </c>
      <c r="CW846" s="73">
        <v>25.357199999999999</v>
      </c>
      <c r="CX846" s="73">
        <v>25.378399999999999</v>
      </c>
      <c r="CZ846" s="75">
        <f t="shared" si="156"/>
        <v>25.53228</v>
      </c>
      <c r="DA846" s="75">
        <f t="shared" si="157"/>
        <v>0.1915158009147038</v>
      </c>
      <c r="DB846" s="75">
        <f t="shared" si="158"/>
        <v>25.60378</v>
      </c>
      <c r="DC846" s="75">
        <f t="shared" si="159"/>
        <v>9.8536120280838912E-2</v>
      </c>
      <c r="DD846" s="75">
        <f t="shared" si="160"/>
        <v>25.509340000000002</v>
      </c>
      <c r="DE846" s="75">
        <f t="shared" si="161"/>
        <v>0.24988666030822904</v>
      </c>
      <c r="DF846" s="75">
        <f t="shared" si="162"/>
        <v>25.57976</v>
      </c>
      <c r="DG846" s="75">
        <f t="shared" si="163"/>
        <v>0.24528265939523752</v>
      </c>
      <c r="DH846" s="75">
        <f t="shared" si="164"/>
        <v>25.433259999999997</v>
      </c>
      <c r="DI846" s="75">
        <f t="shared" si="165"/>
        <v>0.12884848854371631</v>
      </c>
      <c r="DJ846" s="75">
        <f t="shared" si="166"/>
        <v>25.292660000000001</v>
      </c>
      <c r="DK846" s="75">
        <f t="shared" si="167"/>
        <v>0.21723048358828426</v>
      </c>
      <c r="DM846" s="74" t="s">
        <v>4089</v>
      </c>
      <c r="DN846" s="74" t="s">
        <v>4090</v>
      </c>
    </row>
    <row r="847" spans="2:118" s="73" customFormat="1" x14ac:dyDescent="0.35">
      <c r="B847" s="74" t="s">
        <v>4095</v>
      </c>
      <c r="C847" s="74" t="s">
        <v>4096</v>
      </c>
      <c r="D847" s="73">
        <v>1</v>
      </c>
      <c r="E847" s="74" t="s">
        <v>3937</v>
      </c>
      <c r="F847" s="74" t="s">
        <v>546</v>
      </c>
      <c r="G847" s="74" t="s">
        <v>1776</v>
      </c>
      <c r="H847" s="74" t="s">
        <v>3938</v>
      </c>
      <c r="I847" s="73">
        <v>32</v>
      </c>
      <c r="J847" s="73">
        <v>27</v>
      </c>
      <c r="K847" s="73">
        <v>27</v>
      </c>
      <c r="L847" s="73">
        <v>40.1</v>
      </c>
      <c r="M847" s="73">
        <v>101.39</v>
      </c>
      <c r="N847" s="73">
        <v>0</v>
      </c>
      <c r="O847" s="73">
        <v>277.82</v>
      </c>
      <c r="P847" s="73">
        <v>4181200000</v>
      </c>
      <c r="Q847" s="73">
        <v>333</v>
      </c>
      <c r="S847" s="73">
        <v>0.31886500000000001</v>
      </c>
      <c r="T847" s="73">
        <v>0.79393800000000003</v>
      </c>
      <c r="V847" s="73">
        <v>0.25348691299999998</v>
      </c>
      <c r="W847" s="73">
        <v>0.95466096300000003</v>
      </c>
      <c r="X847" s="73">
        <v>6.3131714000000005E-2</v>
      </c>
      <c r="Z847" s="73">
        <v>0.75808049099999997</v>
      </c>
      <c r="AA847" s="73">
        <v>0.50972760699999997</v>
      </c>
      <c r="AB847" s="73">
        <v>0.13143653899999999</v>
      </c>
      <c r="AD847" s="73">
        <v>0.28035715300000003</v>
      </c>
      <c r="AE847" s="73">
        <v>0.75419762800000001</v>
      </c>
      <c r="AF847" s="73">
        <v>0.100401688</v>
      </c>
      <c r="AH847" s="73">
        <v>0.625091709</v>
      </c>
      <c r="AI847" s="73">
        <v>0.52235078499999998</v>
      </c>
      <c r="AJ847" s="73">
        <v>0.163674545</v>
      </c>
      <c r="AL847" s="73">
        <v>1.4949357889999999</v>
      </c>
      <c r="AM847" s="73">
        <v>0.14315441200000001</v>
      </c>
      <c r="AN847" s="73">
        <v>0.26631584200000002</v>
      </c>
      <c r="AO847" s="73">
        <v>9</v>
      </c>
      <c r="AP847" s="73">
        <v>11</v>
      </c>
      <c r="AQ847" s="73">
        <v>5</v>
      </c>
      <c r="AR847" s="73">
        <v>8</v>
      </c>
      <c r="AS847" s="73">
        <v>7</v>
      </c>
      <c r="AT847" s="73">
        <v>11</v>
      </c>
      <c r="AU847" s="73">
        <v>11</v>
      </c>
      <c r="AV847" s="73">
        <v>7</v>
      </c>
      <c r="AW847" s="73">
        <v>9</v>
      </c>
      <c r="AX847" s="73">
        <v>13</v>
      </c>
      <c r="AY847" s="73">
        <v>11</v>
      </c>
      <c r="AZ847" s="73">
        <v>9</v>
      </c>
      <c r="BA847" s="73">
        <v>11</v>
      </c>
      <c r="BB847" s="73">
        <v>15</v>
      </c>
      <c r="BC847" s="73">
        <v>15</v>
      </c>
      <c r="BD847" s="73">
        <v>16</v>
      </c>
      <c r="BE847" s="73">
        <v>13</v>
      </c>
      <c r="BF847" s="73">
        <v>13</v>
      </c>
      <c r="BG847" s="73">
        <v>15</v>
      </c>
      <c r="BH847" s="73">
        <v>5</v>
      </c>
      <c r="BI847" s="73">
        <v>14</v>
      </c>
      <c r="BJ847" s="73">
        <v>10</v>
      </c>
      <c r="BK847" s="73">
        <v>12</v>
      </c>
      <c r="BL847" s="73">
        <v>10</v>
      </c>
      <c r="BM847" s="73">
        <v>9</v>
      </c>
      <c r="BN847" s="73">
        <v>15</v>
      </c>
      <c r="BO847" s="73">
        <v>14</v>
      </c>
      <c r="BP847" s="73">
        <v>16</v>
      </c>
      <c r="BQ847" s="73">
        <v>13</v>
      </c>
      <c r="BR847" s="73">
        <v>6</v>
      </c>
      <c r="BT847" s="73" t="s">
        <v>4094</v>
      </c>
      <c r="BU847" s="73">
        <v>25.907</v>
      </c>
      <c r="BV847" s="73">
        <v>25.577999999999999</v>
      </c>
      <c r="BW847" s="73">
        <v>25.844100000000001</v>
      </c>
      <c r="BX847" s="73">
        <v>25.694199999999999</v>
      </c>
      <c r="BY847" s="73">
        <v>25.847899999999999</v>
      </c>
      <c r="BZ847" s="73">
        <v>25.996099999999998</v>
      </c>
      <c r="CA847" s="73">
        <v>25.768000000000001</v>
      </c>
      <c r="CB847" s="73">
        <v>25.5456</v>
      </c>
      <c r="CC847" s="73">
        <v>25.89</v>
      </c>
      <c r="CD847" s="73">
        <v>25.986999999999998</v>
      </c>
      <c r="CE847" s="73">
        <v>26.049800000000001</v>
      </c>
      <c r="CF847" s="73">
        <v>25.706099999999999</v>
      </c>
      <c r="CG847" s="73">
        <v>26.007100000000001</v>
      </c>
      <c r="CH847" s="73">
        <v>25.956199999999999</v>
      </c>
      <c r="CI847" s="73">
        <v>25.809000000000001</v>
      </c>
      <c r="CJ847" s="73">
        <v>26.300999999999998</v>
      </c>
      <c r="CK847" s="73">
        <v>25.8933</v>
      </c>
      <c r="CL847" s="73">
        <v>25.956299999999999</v>
      </c>
      <c r="CM847" s="73">
        <v>25.776499999999999</v>
      </c>
      <c r="CN847" s="73">
        <v>25.446000000000002</v>
      </c>
      <c r="CO847" s="73">
        <v>26.206499999999998</v>
      </c>
      <c r="CP847" s="73">
        <v>25.670100000000001</v>
      </c>
      <c r="CQ847" s="73">
        <v>26.117899999999999</v>
      </c>
      <c r="CR847" s="73">
        <v>26.0244</v>
      </c>
      <c r="CS847" s="73">
        <v>25.6706</v>
      </c>
      <c r="CT847" s="73">
        <v>26.202500000000001</v>
      </c>
      <c r="CU847" s="73">
        <v>26.2041</v>
      </c>
      <c r="CV847" s="73">
        <v>26.108699999999999</v>
      </c>
      <c r="CW847" s="73">
        <v>25.804300000000001</v>
      </c>
      <c r="CX847" s="73">
        <v>25.882999999999999</v>
      </c>
      <c r="CZ847" s="75">
        <f t="shared" si="156"/>
        <v>25.774239999999999</v>
      </c>
      <c r="DA847" s="75">
        <f t="shared" si="157"/>
        <v>0.13495181732751924</v>
      </c>
      <c r="DB847" s="75">
        <f t="shared" si="158"/>
        <v>25.837340000000001</v>
      </c>
      <c r="DC847" s="75">
        <f t="shared" si="159"/>
        <v>0.1872806663807017</v>
      </c>
      <c r="DD847" s="75">
        <f t="shared" si="160"/>
        <v>25.905639999999998</v>
      </c>
      <c r="DE847" s="75">
        <f t="shared" si="161"/>
        <v>0.14386456478229842</v>
      </c>
      <c r="DF847" s="75">
        <f t="shared" si="162"/>
        <v>25.87462</v>
      </c>
      <c r="DG847" s="75">
        <f t="shared" si="163"/>
        <v>0.30909671140275718</v>
      </c>
      <c r="DH847" s="75">
        <f t="shared" si="164"/>
        <v>25.937899999999996</v>
      </c>
      <c r="DI847" s="75">
        <f t="shared" si="165"/>
        <v>0.25258381777144678</v>
      </c>
      <c r="DJ847" s="75">
        <f t="shared" si="166"/>
        <v>26.040519999999997</v>
      </c>
      <c r="DK847" s="75">
        <f t="shared" si="167"/>
        <v>0.18591455564317699</v>
      </c>
      <c r="DM847" s="74" t="s">
        <v>4095</v>
      </c>
      <c r="DN847" s="74" t="s">
        <v>4096</v>
      </c>
    </row>
    <row r="848" spans="2:118" s="73" customFormat="1" x14ac:dyDescent="0.35">
      <c r="B848" s="74" t="s">
        <v>3283</v>
      </c>
      <c r="C848" s="74" t="s">
        <v>4098</v>
      </c>
      <c r="D848" s="73">
        <v>1</v>
      </c>
      <c r="E848" s="74" t="s">
        <v>1807</v>
      </c>
      <c r="F848" s="74" t="s">
        <v>495</v>
      </c>
      <c r="G848" s="74" t="s">
        <v>980</v>
      </c>
      <c r="H848" s="74" t="s">
        <v>1808</v>
      </c>
      <c r="I848" s="73">
        <v>5</v>
      </c>
      <c r="J848" s="73">
        <v>5</v>
      </c>
      <c r="K848" s="73">
        <v>5</v>
      </c>
      <c r="L848" s="73">
        <v>7.6</v>
      </c>
      <c r="M848" s="73">
        <v>115.19</v>
      </c>
      <c r="N848" s="73">
        <v>8.0766999999999992E-3</v>
      </c>
      <c r="O848" s="73">
        <v>1.4874000000000001</v>
      </c>
      <c r="P848" s="73">
        <v>507560000</v>
      </c>
      <c r="Q848" s="73">
        <v>15</v>
      </c>
      <c r="S848" s="73">
        <v>0.36425600000000002</v>
      </c>
      <c r="T848" s="73">
        <v>0.293597</v>
      </c>
      <c r="V848" s="73">
        <v>0.13555082500000001</v>
      </c>
      <c r="W848" s="73">
        <v>0.94651528399999996</v>
      </c>
      <c r="X848" s="73">
        <v>-0.45464859000000002</v>
      </c>
      <c r="Z848" s="73">
        <v>0.24176688499999999</v>
      </c>
      <c r="AA848" s="73">
        <v>0.61491065700000003</v>
      </c>
      <c r="AB848" s="73">
        <v>-0.68977356000000001</v>
      </c>
      <c r="AD848" s="73">
        <v>2.3684916E-2</v>
      </c>
      <c r="AE848" s="73">
        <v>0.97303715199999996</v>
      </c>
      <c r="AF848" s="73">
        <v>7.9248427999999996E-2</v>
      </c>
      <c r="AH848" s="73">
        <v>0.31408877299999999</v>
      </c>
      <c r="AI848" s="73">
        <v>0.547027708</v>
      </c>
      <c r="AJ848" s="73">
        <v>-0.95051765399999999</v>
      </c>
      <c r="AL848" s="73">
        <v>0.34854352999999999</v>
      </c>
      <c r="AM848" s="73">
        <v>0.43264351899999998</v>
      </c>
      <c r="AN848" s="73">
        <v>0.98867225599999997</v>
      </c>
      <c r="AO848" s="73">
        <v>0</v>
      </c>
      <c r="AP848" s="73">
        <v>0</v>
      </c>
      <c r="AQ848" s="73">
        <v>0</v>
      </c>
      <c r="AR848" s="73">
        <v>0</v>
      </c>
      <c r="AS848" s="73">
        <v>2</v>
      </c>
      <c r="AT848" s="73">
        <v>0</v>
      </c>
      <c r="AU848" s="73">
        <v>0</v>
      </c>
      <c r="AV848" s="73">
        <v>0</v>
      </c>
      <c r="AW848" s="73">
        <v>0</v>
      </c>
      <c r="AX848" s="73">
        <v>1</v>
      </c>
      <c r="AY848" s="73">
        <v>0</v>
      </c>
      <c r="AZ848" s="73">
        <v>0</v>
      </c>
      <c r="BA848" s="73">
        <v>0</v>
      </c>
      <c r="BB848" s="73">
        <v>0</v>
      </c>
      <c r="BC848" s="73">
        <v>0</v>
      </c>
      <c r="BD848" s="73">
        <v>1</v>
      </c>
      <c r="BE848" s="73">
        <v>0</v>
      </c>
      <c r="BF848" s="73">
        <v>1</v>
      </c>
      <c r="BG848" s="73">
        <v>2</v>
      </c>
      <c r="BH848" s="73">
        <v>0</v>
      </c>
      <c r="BI848" s="73">
        <v>0</v>
      </c>
      <c r="BJ848" s="73">
        <v>0</v>
      </c>
      <c r="BK848" s="73">
        <v>0</v>
      </c>
      <c r="BL848" s="73">
        <v>0</v>
      </c>
      <c r="BM848" s="73">
        <v>0</v>
      </c>
      <c r="BN848" s="73">
        <v>0</v>
      </c>
      <c r="BO848" s="73">
        <v>1</v>
      </c>
      <c r="BP848" s="73">
        <v>2</v>
      </c>
      <c r="BQ848" s="73">
        <v>3</v>
      </c>
      <c r="BR848" s="73">
        <v>2</v>
      </c>
      <c r="BT848" s="73" t="s">
        <v>4097</v>
      </c>
      <c r="BU848" s="73">
        <v>22.796900000000001</v>
      </c>
      <c r="BV848" s="73">
        <v>22.359400000000001</v>
      </c>
      <c r="BW848" s="73">
        <v>21.3614</v>
      </c>
      <c r="BX848" s="73" t="s">
        <v>558</v>
      </c>
      <c r="BY848" s="73">
        <v>25.9404</v>
      </c>
      <c r="BZ848" s="73">
        <v>23.7135</v>
      </c>
      <c r="CA848" s="73">
        <v>20.974599999999999</v>
      </c>
      <c r="CB848" s="73" t="s">
        <v>558</v>
      </c>
      <c r="CC848" s="73" t="s">
        <v>558</v>
      </c>
      <c r="CD848" s="73">
        <v>23.349499999999999</v>
      </c>
      <c r="CE848" s="73">
        <v>22.724</v>
      </c>
      <c r="CF848" s="73" t="s">
        <v>558</v>
      </c>
      <c r="CG848" s="73" t="s">
        <v>558</v>
      </c>
      <c r="CH848" s="73">
        <v>22.604099999999999</v>
      </c>
      <c r="CI848" s="73" t="s">
        <v>558</v>
      </c>
      <c r="CJ848" s="73">
        <v>22.505199999999999</v>
      </c>
      <c r="CK848" s="73" t="s">
        <v>558</v>
      </c>
      <c r="CL848" s="73">
        <v>22.7423</v>
      </c>
      <c r="CM848" s="73">
        <v>23.562000000000001</v>
      </c>
      <c r="CN848" s="73" t="s">
        <v>558</v>
      </c>
      <c r="CO848" s="73">
        <v>22.846</v>
      </c>
      <c r="CP848" s="73" t="s">
        <v>558</v>
      </c>
      <c r="CQ848" s="73">
        <v>22.9512</v>
      </c>
      <c r="CR848" s="73" t="s">
        <v>558</v>
      </c>
      <c r="CS848" s="73">
        <v>21.252199999999998</v>
      </c>
      <c r="CT848" s="73">
        <v>21.339700000000001</v>
      </c>
      <c r="CU848" s="73">
        <v>23.145199999999999</v>
      </c>
      <c r="CV848" s="73">
        <v>24.253599999999999</v>
      </c>
      <c r="CW848" s="73">
        <v>23.113299999999999</v>
      </c>
      <c r="CX848" s="73">
        <v>24.798300000000001</v>
      </c>
      <c r="CZ848" s="75">
        <f t="shared" si="156"/>
        <v>23.114525</v>
      </c>
      <c r="DA848" s="75">
        <f t="shared" si="157"/>
        <v>1.9773817863949965</v>
      </c>
      <c r="DB848" s="75">
        <f t="shared" si="158"/>
        <v>22.679199999999998</v>
      </c>
      <c r="DC848" s="75">
        <f t="shared" si="159"/>
        <v>1.4874037347001658</v>
      </c>
      <c r="DD848" s="75">
        <f t="shared" si="160"/>
        <v>22.66405</v>
      </c>
      <c r="DE848" s="75">
        <f t="shared" si="161"/>
        <v>8.4782103064267922E-2</v>
      </c>
      <c r="DF848" s="75">
        <f t="shared" si="162"/>
        <v>22.936499999999999</v>
      </c>
      <c r="DG848" s="75">
        <f t="shared" si="163"/>
        <v>0.55451942256335918</v>
      </c>
      <c r="DH848" s="75">
        <f t="shared" si="164"/>
        <v>22.349800000000002</v>
      </c>
      <c r="DI848" s="75">
        <f t="shared" si="165"/>
        <v>0.95200371848013376</v>
      </c>
      <c r="DJ848" s="75">
        <f t="shared" si="166"/>
        <v>23.330019999999998</v>
      </c>
      <c r="DK848" s="75">
        <f t="shared" si="167"/>
        <v>1.3277185194912362</v>
      </c>
      <c r="DM848" s="74" t="s">
        <v>3283</v>
      </c>
      <c r="DN848" s="74" t="s">
        <v>4098</v>
      </c>
    </row>
    <row r="849" spans="2:118" s="73" customFormat="1" x14ac:dyDescent="0.35">
      <c r="B849" s="74" t="s">
        <v>4100</v>
      </c>
      <c r="C849" s="74" t="s">
        <v>3920</v>
      </c>
      <c r="D849" s="73">
        <v>1</v>
      </c>
      <c r="E849" s="74" t="s">
        <v>1807</v>
      </c>
      <c r="F849" s="74"/>
      <c r="G849" s="74" t="s">
        <v>1776</v>
      </c>
      <c r="H849" s="74" t="s">
        <v>3921</v>
      </c>
      <c r="I849" s="73">
        <v>22</v>
      </c>
      <c r="J849" s="73">
        <v>22</v>
      </c>
      <c r="K849" s="73">
        <v>22</v>
      </c>
      <c r="L849" s="73">
        <v>68</v>
      </c>
      <c r="M849" s="73">
        <v>40.615000000000002</v>
      </c>
      <c r="N849" s="73">
        <v>0</v>
      </c>
      <c r="O849" s="73">
        <v>323.31</v>
      </c>
      <c r="P849" s="73">
        <v>11594000000</v>
      </c>
      <c r="Q849" s="73">
        <v>464</v>
      </c>
      <c r="S849" s="73">
        <v>2.6654500000000001E-2</v>
      </c>
      <c r="T849" s="73">
        <v>0.99948499999999996</v>
      </c>
      <c r="V849" s="73">
        <v>6.2445454999999997E-2</v>
      </c>
      <c r="W849" s="73">
        <v>0.99136348900000004</v>
      </c>
      <c r="X849" s="73">
        <v>-1.5427016999999999E-2</v>
      </c>
      <c r="Z849" s="73">
        <v>0.111643564</v>
      </c>
      <c r="AA849" s="73">
        <v>0.91321359199999996</v>
      </c>
      <c r="AB849" s="73">
        <v>2.5411606E-2</v>
      </c>
      <c r="AD849" s="73">
        <v>0.109574058</v>
      </c>
      <c r="AE849" s="73">
        <v>0.93120525499999995</v>
      </c>
      <c r="AF849" s="73">
        <v>-2.8169632E-2</v>
      </c>
      <c r="AH849" s="73">
        <v>4.2797924000000001E-2</v>
      </c>
      <c r="AI849" s="73">
        <v>0.96571076899999997</v>
      </c>
      <c r="AJ849" s="73">
        <v>1.2480544999999999E-2</v>
      </c>
      <c r="AL849" s="73">
        <v>0.24642493500000001</v>
      </c>
      <c r="AM849" s="73">
        <v>0.78062994799999996</v>
      </c>
      <c r="AN849" s="73">
        <v>-5.1760101000000003E-2</v>
      </c>
      <c r="AO849" s="73">
        <v>11</v>
      </c>
      <c r="AP849" s="73">
        <v>14</v>
      </c>
      <c r="AQ849" s="73">
        <v>15</v>
      </c>
      <c r="AR849" s="73">
        <v>15</v>
      </c>
      <c r="AS849" s="73">
        <v>14</v>
      </c>
      <c r="AT849" s="73">
        <v>9</v>
      </c>
      <c r="AU849" s="73">
        <v>17</v>
      </c>
      <c r="AV849" s="73">
        <v>16</v>
      </c>
      <c r="AW849" s="73">
        <v>11</v>
      </c>
      <c r="AX849" s="73">
        <v>18</v>
      </c>
      <c r="AY849" s="73">
        <v>14</v>
      </c>
      <c r="AZ849" s="73">
        <v>21</v>
      </c>
      <c r="BA849" s="73">
        <v>17</v>
      </c>
      <c r="BB849" s="73">
        <v>19</v>
      </c>
      <c r="BC849" s="73">
        <v>16</v>
      </c>
      <c r="BD849" s="73">
        <v>14</v>
      </c>
      <c r="BE849" s="73">
        <v>18</v>
      </c>
      <c r="BF849" s="73">
        <v>16</v>
      </c>
      <c r="BG849" s="73">
        <v>17</v>
      </c>
      <c r="BH849" s="73">
        <v>14</v>
      </c>
      <c r="BI849" s="73">
        <v>14</v>
      </c>
      <c r="BJ849" s="73">
        <v>13</v>
      </c>
      <c r="BK849" s="73">
        <v>16</v>
      </c>
      <c r="BL849" s="73">
        <v>19</v>
      </c>
      <c r="BM849" s="73">
        <v>12</v>
      </c>
      <c r="BN849" s="73">
        <v>17</v>
      </c>
      <c r="BO849" s="73">
        <v>20</v>
      </c>
      <c r="BP849" s="73">
        <v>17</v>
      </c>
      <c r="BQ849" s="73">
        <v>19</v>
      </c>
      <c r="BR849" s="73">
        <v>11</v>
      </c>
      <c r="BT849" s="73" t="s">
        <v>4099</v>
      </c>
      <c r="BU849" s="73">
        <v>27.601099999999999</v>
      </c>
      <c r="BV849" s="73">
        <v>27.4224</v>
      </c>
      <c r="BW849" s="73">
        <v>27.3871</v>
      </c>
      <c r="BX849" s="73">
        <v>27.491399999999999</v>
      </c>
      <c r="BY849" s="73">
        <v>27.146599999999999</v>
      </c>
      <c r="BZ849" s="73">
        <v>27.5017</v>
      </c>
      <c r="CA849" s="73">
        <v>27.439499999999999</v>
      </c>
      <c r="CB849" s="73">
        <v>27.4573</v>
      </c>
      <c r="CC849" s="73">
        <v>27.2484</v>
      </c>
      <c r="CD849" s="73">
        <v>27.324300000000001</v>
      </c>
      <c r="CE849" s="73">
        <v>27.473099999999999</v>
      </c>
      <c r="CF849" s="73">
        <v>27.5274</v>
      </c>
      <c r="CG849" s="73">
        <v>27.432700000000001</v>
      </c>
      <c r="CH849" s="73">
        <v>27.287199999999999</v>
      </c>
      <c r="CI849" s="73">
        <v>27.455200000000001</v>
      </c>
      <c r="CJ849" s="73">
        <v>27.347100000000001</v>
      </c>
      <c r="CK849" s="73">
        <v>27.4941</v>
      </c>
      <c r="CL849" s="73">
        <v>27.2348</v>
      </c>
      <c r="CM849" s="73">
        <v>27.285499999999999</v>
      </c>
      <c r="CN849" s="73">
        <v>27.546099999999999</v>
      </c>
      <c r="CO849" s="73">
        <v>27.541</v>
      </c>
      <c r="CP849" s="73">
        <v>27.5015</v>
      </c>
      <c r="CQ849" s="73">
        <v>27.2254</v>
      </c>
      <c r="CR849" s="73">
        <v>27.2836</v>
      </c>
      <c r="CS849" s="73">
        <v>27.5594</v>
      </c>
      <c r="CT849" s="73">
        <v>27.401499999999999</v>
      </c>
      <c r="CU849" s="73">
        <v>27.238900000000001</v>
      </c>
      <c r="CV849" s="73">
        <v>27.281400000000001</v>
      </c>
      <c r="CW849" s="73">
        <v>27.391200000000001</v>
      </c>
      <c r="CX849" s="73">
        <v>27.476600000000001</v>
      </c>
      <c r="CZ849" s="75">
        <f t="shared" si="156"/>
        <v>27.40972</v>
      </c>
      <c r="DA849" s="75">
        <f t="shared" si="157"/>
        <v>0.16822790196635015</v>
      </c>
      <c r="DB849" s="75">
        <f t="shared" si="158"/>
        <v>27.394240000000003</v>
      </c>
      <c r="DC849" s="75">
        <f t="shared" si="159"/>
        <v>0.10456289016663564</v>
      </c>
      <c r="DD849" s="75">
        <f t="shared" si="160"/>
        <v>27.435120000000001</v>
      </c>
      <c r="DE849" s="75">
        <f t="shared" si="161"/>
        <v>8.9787900075678898E-2</v>
      </c>
      <c r="DF849" s="75">
        <f t="shared" si="162"/>
        <v>27.381520000000002</v>
      </c>
      <c r="DG849" s="75">
        <f t="shared" si="163"/>
        <v>0.13387696590526668</v>
      </c>
      <c r="DH849" s="75">
        <f t="shared" si="164"/>
        <v>27.422180000000004</v>
      </c>
      <c r="DI849" s="75">
        <f t="shared" si="165"/>
        <v>0.15585728086939024</v>
      </c>
      <c r="DJ849" s="75">
        <f t="shared" si="166"/>
        <v>27.35792</v>
      </c>
      <c r="DK849" s="75">
        <f t="shared" si="167"/>
        <v>9.6323397988235193E-2</v>
      </c>
      <c r="DM849" s="74" t="s">
        <v>4100</v>
      </c>
      <c r="DN849" s="74" t="s">
        <v>3920</v>
      </c>
    </row>
    <row r="850" spans="2:118" s="73" customFormat="1" x14ac:dyDescent="0.35">
      <c r="B850" s="74" t="s">
        <v>4102</v>
      </c>
      <c r="C850" s="74" t="s">
        <v>4103</v>
      </c>
      <c r="D850" s="73">
        <v>1</v>
      </c>
      <c r="E850" s="74"/>
      <c r="F850" s="74"/>
      <c r="G850" s="74"/>
      <c r="H850" s="74"/>
      <c r="I850" s="73">
        <v>4</v>
      </c>
      <c r="J850" s="73">
        <v>4</v>
      </c>
      <c r="K850" s="73">
        <v>4</v>
      </c>
      <c r="L850" s="73">
        <v>32.700000000000003</v>
      </c>
      <c r="M850" s="73">
        <v>17.776</v>
      </c>
      <c r="N850" s="73">
        <v>0</v>
      </c>
      <c r="O850" s="73">
        <v>24.248000000000001</v>
      </c>
      <c r="P850" s="73">
        <v>711990000</v>
      </c>
      <c r="Q850" s="73">
        <v>26</v>
      </c>
      <c r="S850" s="73">
        <v>0.28835499999999997</v>
      </c>
      <c r="T850" s="73">
        <v>0.353798</v>
      </c>
      <c r="V850" s="73">
        <v>2.1234988E-2</v>
      </c>
      <c r="W850" s="73">
        <v>0.98984615399999998</v>
      </c>
      <c r="X850" s="73">
        <v>-3.0633925999999999E-2</v>
      </c>
      <c r="Z850" s="73">
        <v>0.38998228099999999</v>
      </c>
      <c r="AA850" s="73">
        <v>0.46669179</v>
      </c>
      <c r="AB850" s="73">
        <v>-0.72707710299999995</v>
      </c>
      <c r="AD850" s="73">
        <v>0.311249844</v>
      </c>
      <c r="AE850" s="73">
        <v>0.58876167700000004</v>
      </c>
      <c r="AF850" s="73">
        <v>-0.45625839200000001</v>
      </c>
      <c r="AH850" s="73">
        <v>0.68926030000000005</v>
      </c>
      <c r="AI850" s="73">
        <v>0.299456522</v>
      </c>
      <c r="AJ850" s="73">
        <v>-1.174726105</v>
      </c>
      <c r="AL850" s="73">
        <v>0.210094379</v>
      </c>
      <c r="AM850" s="73">
        <v>0.64845938400000003</v>
      </c>
      <c r="AN850" s="73">
        <v>-0.25359229999999999</v>
      </c>
      <c r="AO850" s="73">
        <v>1</v>
      </c>
      <c r="AP850" s="73">
        <v>0</v>
      </c>
      <c r="AQ850" s="73">
        <v>1</v>
      </c>
      <c r="AR850" s="73">
        <v>2</v>
      </c>
      <c r="AS850" s="73">
        <v>1</v>
      </c>
      <c r="AT850" s="73">
        <v>0</v>
      </c>
      <c r="AU850" s="73">
        <v>0</v>
      </c>
      <c r="AV850" s="73">
        <v>2</v>
      </c>
      <c r="AW850" s="73">
        <v>2</v>
      </c>
      <c r="AX850" s="73">
        <v>1</v>
      </c>
      <c r="AY850" s="73">
        <v>0</v>
      </c>
      <c r="AZ850" s="73">
        <v>2</v>
      </c>
      <c r="BA850" s="73">
        <v>2</v>
      </c>
      <c r="BB850" s="73">
        <v>0</v>
      </c>
      <c r="BC850" s="73">
        <v>0</v>
      </c>
      <c r="BD850" s="73">
        <v>1</v>
      </c>
      <c r="BE850" s="73">
        <v>1</v>
      </c>
      <c r="BF850" s="73">
        <v>1</v>
      </c>
      <c r="BG850" s="73">
        <v>1</v>
      </c>
      <c r="BH850" s="73">
        <v>2</v>
      </c>
      <c r="BI850" s="73">
        <v>0</v>
      </c>
      <c r="BJ850" s="73">
        <v>1</v>
      </c>
      <c r="BK850" s="73">
        <v>1</v>
      </c>
      <c r="BL850" s="73">
        <v>0</v>
      </c>
      <c r="BM850" s="73">
        <v>1</v>
      </c>
      <c r="BN850" s="73">
        <v>1</v>
      </c>
      <c r="BO850" s="73">
        <v>1</v>
      </c>
      <c r="BP850" s="73">
        <v>0</v>
      </c>
      <c r="BQ850" s="73">
        <v>0</v>
      </c>
      <c r="BR850" s="73">
        <v>1</v>
      </c>
      <c r="BT850" s="73" t="s">
        <v>4101</v>
      </c>
      <c r="BU850" s="73">
        <v>24.394200000000001</v>
      </c>
      <c r="BV850" s="73">
        <v>23.4757</v>
      </c>
      <c r="BW850" s="73">
        <v>24.0869</v>
      </c>
      <c r="BX850" s="73">
        <v>24.003599999999999</v>
      </c>
      <c r="BY850" s="73" t="s">
        <v>558</v>
      </c>
      <c r="BZ850" s="73">
        <v>23.835699999999999</v>
      </c>
      <c r="CA850" s="73">
        <v>23.444299999999998</v>
      </c>
      <c r="CB850" s="73">
        <v>23.3568</v>
      </c>
      <c r="CC850" s="73">
        <v>23.8703</v>
      </c>
      <c r="CD850" s="73">
        <v>23.051100000000002</v>
      </c>
      <c r="CE850" s="73">
        <v>23.666699999999999</v>
      </c>
      <c r="CF850" s="73">
        <v>23.4316</v>
      </c>
      <c r="CG850" s="73">
        <v>23.719200000000001</v>
      </c>
      <c r="CH850" s="73" t="s">
        <v>558</v>
      </c>
      <c r="CI850" s="73">
        <v>23.153199999999998</v>
      </c>
      <c r="CJ850" s="73" t="s">
        <v>558</v>
      </c>
      <c r="CK850" s="73">
        <v>24.082000000000001</v>
      </c>
      <c r="CL850" s="73">
        <v>23.1752</v>
      </c>
      <c r="CM850" s="73">
        <v>23.105899999999998</v>
      </c>
      <c r="CN850" s="73">
        <v>23.4908</v>
      </c>
      <c r="CO850" s="73">
        <v>23.474799999999998</v>
      </c>
      <c r="CP850" s="73" t="s">
        <v>558</v>
      </c>
      <c r="CQ850" s="73">
        <v>23.235499999999998</v>
      </c>
      <c r="CR850" s="73" t="s">
        <v>558</v>
      </c>
      <c r="CS850" s="73">
        <v>23.8156</v>
      </c>
      <c r="CT850" s="73">
        <v>23.003299999999999</v>
      </c>
      <c r="CU850" s="73">
        <v>23.3917</v>
      </c>
      <c r="CV850" s="73">
        <v>23.603400000000001</v>
      </c>
      <c r="CW850" s="73">
        <v>23.011199999999999</v>
      </c>
      <c r="CX850" s="73">
        <v>23.433800000000002</v>
      </c>
      <c r="CZ850" s="75">
        <f t="shared" si="156"/>
        <v>23.990099999999998</v>
      </c>
      <c r="DA850" s="75">
        <f t="shared" si="157"/>
        <v>0.38186239231779179</v>
      </c>
      <c r="DB850" s="75">
        <f t="shared" si="158"/>
        <v>23.51164</v>
      </c>
      <c r="DC850" s="75">
        <f t="shared" si="159"/>
        <v>0.34433235107959226</v>
      </c>
      <c r="DD850" s="75">
        <f t="shared" si="160"/>
        <v>23.492674999999998</v>
      </c>
      <c r="DE850" s="75">
        <f t="shared" si="161"/>
        <v>0.25856766200229625</v>
      </c>
      <c r="DF850" s="75">
        <f t="shared" si="162"/>
        <v>23.463475000000003</v>
      </c>
      <c r="DG850" s="75">
        <f t="shared" si="163"/>
        <v>0.44507759155005844</v>
      </c>
      <c r="DH850" s="75">
        <f t="shared" si="164"/>
        <v>23.508633333333332</v>
      </c>
      <c r="DI850" s="75">
        <f t="shared" si="165"/>
        <v>0.29152619665020468</v>
      </c>
      <c r="DJ850" s="75">
        <f t="shared" si="166"/>
        <v>23.288680000000003</v>
      </c>
      <c r="DK850" s="75">
        <f t="shared" si="167"/>
        <v>0.26886730370203155</v>
      </c>
      <c r="DM850" s="74" t="s">
        <v>4102</v>
      </c>
      <c r="DN850" s="74" t="s">
        <v>4103</v>
      </c>
    </row>
    <row r="851" spans="2:118" s="73" customFormat="1" x14ac:dyDescent="0.35">
      <c r="B851" s="74" t="s">
        <v>4105</v>
      </c>
      <c r="C851" s="74" t="s">
        <v>4106</v>
      </c>
      <c r="D851" s="73">
        <v>1</v>
      </c>
      <c r="E851" s="74" t="s">
        <v>3564</v>
      </c>
      <c r="F851" s="74" t="s">
        <v>799</v>
      </c>
      <c r="G851" s="74"/>
      <c r="H851" s="74" t="s">
        <v>4107</v>
      </c>
      <c r="I851" s="73">
        <v>7</v>
      </c>
      <c r="J851" s="73">
        <v>7</v>
      </c>
      <c r="K851" s="73">
        <v>7</v>
      </c>
      <c r="L851" s="73">
        <v>31.5</v>
      </c>
      <c r="M851" s="73">
        <v>32.578000000000003</v>
      </c>
      <c r="N851" s="73">
        <v>0</v>
      </c>
      <c r="O851" s="73">
        <v>85.721000000000004</v>
      </c>
      <c r="P851" s="73">
        <v>2753400000</v>
      </c>
      <c r="Q851" s="73">
        <v>97</v>
      </c>
      <c r="S851" s="73">
        <v>0.32541399999999998</v>
      </c>
      <c r="T851" s="73">
        <v>0.70460299999999998</v>
      </c>
      <c r="V851" s="73">
        <v>0.130308124</v>
      </c>
      <c r="W851" s="73">
        <v>0.96172296000000002</v>
      </c>
      <c r="X851" s="73">
        <v>6.5075683999999995E-2</v>
      </c>
      <c r="Z851" s="73">
        <v>0.17101469</v>
      </c>
      <c r="AA851" s="73">
        <v>0.79918309899999995</v>
      </c>
      <c r="AB851" s="73">
        <v>7.8654099000000005E-2</v>
      </c>
      <c r="AD851" s="73">
        <v>0.18790690500000001</v>
      </c>
      <c r="AE851" s="73">
        <v>0.812844444</v>
      </c>
      <c r="AF851" s="73">
        <v>9.71138E-2</v>
      </c>
      <c r="AH851" s="73">
        <v>6.1622733999999998E-2</v>
      </c>
      <c r="AI851" s="73">
        <v>0.939579791</v>
      </c>
      <c r="AJ851" s="73">
        <v>-3.3710480000000001E-2</v>
      </c>
      <c r="AL851" s="73">
        <v>0.55694951599999998</v>
      </c>
      <c r="AM851" s="73">
        <v>0.41802591300000003</v>
      </c>
      <c r="AN851" s="73">
        <v>-0.219248199</v>
      </c>
      <c r="AO851" s="73">
        <v>2</v>
      </c>
      <c r="AP851" s="73">
        <v>6</v>
      </c>
      <c r="AQ851" s="73">
        <v>2</v>
      </c>
      <c r="AR851" s="73">
        <v>2</v>
      </c>
      <c r="AS851" s="73">
        <v>1</v>
      </c>
      <c r="AT851" s="73">
        <v>4</v>
      </c>
      <c r="AU851" s="73">
        <v>7</v>
      </c>
      <c r="AV851" s="73">
        <v>2</v>
      </c>
      <c r="AW851" s="73">
        <v>1</v>
      </c>
      <c r="AX851" s="73">
        <v>3</v>
      </c>
      <c r="AY851" s="73">
        <v>3</v>
      </c>
      <c r="AZ851" s="73">
        <v>6</v>
      </c>
      <c r="BA851" s="73">
        <v>2</v>
      </c>
      <c r="BB851" s="73">
        <v>5</v>
      </c>
      <c r="BC851" s="73">
        <v>2</v>
      </c>
      <c r="BD851" s="73">
        <v>4</v>
      </c>
      <c r="BE851" s="73">
        <v>6</v>
      </c>
      <c r="BF851" s="73">
        <v>3</v>
      </c>
      <c r="BG851" s="73">
        <v>2</v>
      </c>
      <c r="BH851" s="73">
        <v>6</v>
      </c>
      <c r="BI851" s="73">
        <v>3</v>
      </c>
      <c r="BJ851" s="73">
        <v>5</v>
      </c>
      <c r="BK851" s="73">
        <v>2</v>
      </c>
      <c r="BL851" s="73">
        <v>4</v>
      </c>
      <c r="BM851" s="73">
        <v>2</v>
      </c>
      <c r="BN851" s="73">
        <v>3</v>
      </c>
      <c r="BO851" s="73">
        <v>1</v>
      </c>
      <c r="BP851" s="73">
        <v>2</v>
      </c>
      <c r="BQ851" s="73">
        <v>3</v>
      </c>
      <c r="BR851" s="73">
        <v>3</v>
      </c>
      <c r="BT851" s="73" t="s">
        <v>4104</v>
      </c>
      <c r="BU851" s="73">
        <v>25.530899999999999</v>
      </c>
      <c r="BV851" s="73">
        <v>25.8232</v>
      </c>
      <c r="BW851" s="73">
        <v>25.025200000000002</v>
      </c>
      <c r="BX851" s="73">
        <v>25.01</v>
      </c>
      <c r="BY851" s="73">
        <v>25.267499999999998</v>
      </c>
      <c r="BZ851" s="73">
        <v>25.6663</v>
      </c>
      <c r="CA851" s="73">
        <v>25.6128</v>
      </c>
      <c r="CB851" s="73">
        <v>25.395499999999998</v>
      </c>
      <c r="CC851" s="73">
        <v>25.183399999999999</v>
      </c>
      <c r="CD851" s="73">
        <v>25.124199999999998</v>
      </c>
      <c r="CE851" s="73">
        <v>25.327100000000002</v>
      </c>
      <c r="CF851" s="73">
        <v>25.664000000000001</v>
      </c>
      <c r="CG851" s="73">
        <v>25.139900000000001</v>
      </c>
      <c r="CH851" s="73">
        <v>25.558199999999999</v>
      </c>
      <c r="CI851" s="73">
        <v>25.360800000000001</v>
      </c>
      <c r="CJ851" s="73">
        <v>25.422899999999998</v>
      </c>
      <c r="CK851" s="73">
        <v>25.577300000000001</v>
      </c>
      <c r="CL851" s="73">
        <v>24.9405</v>
      </c>
      <c r="CM851" s="73">
        <v>25.459199999999999</v>
      </c>
      <c r="CN851" s="73">
        <v>25.742599999999999</v>
      </c>
      <c r="CO851" s="73">
        <v>25.2117</v>
      </c>
      <c r="CP851" s="73">
        <v>25.610499999999998</v>
      </c>
      <c r="CQ851" s="73">
        <v>24.8935</v>
      </c>
      <c r="CR851" s="73">
        <v>25.411300000000001</v>
      </c>
      <c r="CS851" s="73">
        <v>25.3614</v>
      </c>
      <c r="CT851" s="73">
        <v>25.497299999999999</v>
      </c>
      <c r="CU851" s="73">
        <v>24.912299999999998</v>
      </c>
      <c r="CV851" s="73">
        <v>24.940200000000001</v>
      </c>
      <c r="CW851" s="73">
        <v>25.046299999999999</v>
      </c>
      <c r="CX851" s="73">
        <v>25.1645</v>
      </c>
      <c r="CZ851" s="75">
        <f t="shared" si="156"/>
        <v>25.33136</v>
      </c>
      <c r="DA851" s="75">
        <f t="shared" si="157"/>
        <v>0.3474216069849419</v>
      </c>
      <c r="DB851" s="75">
        <f t="shared" si="158"/>
        <v>25.396440000000002</v>
      </c>
      <c r="DC851" s="75">
        <f t="shared" si="159"/>
        <v>0.24450849269503974</v>
      </c>
      <c r="DD851" s="75">
        <f t="shared" si="160"/>
        <v>25.41</v>
      </c>
      <c r="DE851" s="75">
        <f t="shared" si="161"/>
        <v>0.20538153519730037</v>
      </c>
      <c r="DF851" s="75">
        <f t="shared" si="162"/>
        <v>25.428499999999996</v>
      </c>
      <c r="DG851" s="75">
        <f t="shared" si="163"/>
        <v>0.29996587305891975</v>
      </c>
      <c r="DH851" s="75">
        <f t="shared" si="164"/>
        <v>25.29768</v>
      </c>
      <c r="DI851" s="75">
        <f t="shared" si="165"/>
        <v>0.26719848801967394</v>
      </c>
      <c r="DJ851" s="75">
        <f t="shared" si="166"/>
        <v>25.112120000000001</v>
      </c>
      <c r="DK851" s="75">
        <f t="shared" si="167"/>
        <v>0.23713081200046524</v>
      </c>
      <c r="DM851" s="74" t="s">
        <v>4105</v>
      </c>
      <c r="DN851" s="74" t="s">
        <v>4106</v>
      </c>
    </row>
    <row r="852" spans="2:118" s="73" customFormat="1" x14ac:dyDescent="0.35">
      <c r="B852" s="74" t="s">
        <v>4109</v>
      </c>
      <c r="C852" s="74" t="s">
        <v>4110</v>
      </c>
      <c r="D852" s="73">
        <v>1</v>
      </c>
      <c r="E852" s="74"/>
      <c r="F852" s="74"/>
      <c r="G852" s="74" t="s">
        <v>846</v>
      </c>
      <c r="H852" s="74" t="s">
        <v>846</v>
      </c>
      <c r="I852" s="73">
        <v>13</v>
      </c>
      <c r="J852" s="73">
        <v>13</v>
      </c>
      <c r="K852" s="73">
        <v>13</v>
      </c>
      <c r="L852" s="73">
        <v>52</v>
      </c>
      <c r="M852" s="73">
        <v>24.881</v>
      </c>
      <c r="N852" s="73">
        <v>0</v>
      </c>
      <c r="O852" s="73">
        <v>323.31</v>
      </c>
      <c r="P852" s="73">
        <v>9661100000</v>
      </c>
      <c r="Q852" s="73">
        <v>337</v>
      </c>
      <c r="S852" s="73">
        <v>0.40228000000000003</v>
      </c>
      <c r="T852" s="73">
        <v>0.92311699999999997</v>
      </c>
      <c r="V852" s="73">
        <v>0.15065046100000001</v>
      </c>
      <c r="W852" s="73">
        <v>0.96122661899999995</v>
      </c>
      <c r="X852" s="73">
        <v>-3.5877990999999998E-2</v>
      </c>
      <c r="Z852" s="73">
        <v>0.77723046500000004</v>
      </c>
      <c r="AA852" s="73">
        <v>0.53555871899999996</v>
      </c>
      <c r="AB852" s="73">
        <v>-0.116355133</v>
      </c>
      <c r="AD852" s="73">
        <v>0.31025483300000001</v>
      </c>
      <c r="AE852" s="73">
        <v>0.78015648900000001</v>
      </c>
      <c r="AF852" s="73">
        <v>-7.1909332000000006E-2</v>
      </c>
      <c r="AH852" s="73">
        <v>1.001976947</v>
      </c>
      <c r="AI852" s="73">
        <v>0.44353333299999997</v>
      </c>
      <c r="AJ852" s="73">
        <v>-0.158259964</v>
      </c>
      <c r="AL852" s="73">
        <v>0.56025485200000003</v>
      </c>
      <c r="AM852" s="73">
        <v>0.57187841900000003</v>
      </c>
      <c r="AN852" s="73">
        <v>-0.100402069</v>
      </c>
      <c r="AO852" s="73">
        <v>12</v>
      </c>
      <c r="AP852" s="73">
        <v>11</v>
      </c>
      <c r="AQ852" s="73">
        <v>10</v>
      </c>
      <c r="AR852" s="73">
        <v>10</v>
      </c>
      <c r="AS852" s="73">
        <v>12</v>
      </c>
      <c r="AT852" s="73">
        <v>9</v>
      </c>
      <c r="AU852" s="73">
        <v>11</v>
      </c>
      <c r="AV852" s="73">
        <v>12</v>
      </c>
      <c r="AW852" s="73">
        <v>11</v>
      </c>
      <c r="AX852" s="73">
        <v>12</v>
      </c>
      <c r="AY852" s="73">
        <v>10</v>
      </c>
      <c r="AZ852" s="73">
        <v>10</v>
      </c>
      <c r="BA852" s="73">
        <v>13</v>
      </c>
      <c r="BB852" s="73">
        <v>8</v>
      </c>
      <c r="BC852" s="73">
        <v>10</v>
      </c>
      <c r="BD852" s="73">
        <v>11</v>
      </c>
      <c r="BE852" s="73">
        <v>10</v>
      </c>
      <c r="BF852" s="73">
        <v>14</v>
      </c>
      <c r="BG852" s="73">
        <v>11</v>
      </c>
      <c r="BH852" s="73">
        <v>11</v>
      </c>
      <c r="BI852" s="73">
        <v>14</v>
      </c>
      <c r="BJ852" s="73">
        <v>10</v>
      </c>
      <c r="BK852" s="73">
        <v>13</v>
      </c>
      <c r="BL852" s="73">
        <v>9</v>
      </c>
      <c r="BM852" s="73">
        <v>10</v>
      </c>
      <c r="BN852" s="73">
        <v>14</v>
      </c>
      <c r="BO852" s="73">
        <v>15</v>
      </c>
      <c r="BP852" s="73">
        <v>11</v>
      </c>
      <c r="BQ852" s="73">
        <v>13</v>
      </c>
      <c r="BR852" s="73">
        <v>10</v>
      </c>
      <c r="BT852" s="73" t="s">
        <v>4108</v>
      </c>
      <c r="BU852" s="73">
        <v>27.4436</v>
      </c>
      <c r="BV852" s="73">
        <v>27.104500000000002</v>
      </c>
      <c r="BW852" s="73">
        <v>27.2882</v>
      </c>
      <c r="BX852" s="73">
        <v>27.329899999999999</v>
      </c>
      <c r="BY852" s="73">
        <v>27.057400000000001</v>
      </c>
      <c r="BZ852" s="73">
        <v>27.329599999999999</v>
      </c>
      <c r="CA852" s="73">
        <v>27.168800000000001</v>
      </c>
      <c r="CB852" s="73">
        <v>27.133099999999999</v>
      </c>
      <c r="CC852" s="73">
        <v>27.354800000000001</v>
      </c>
      <c r="CD852" s="73">
        <v>27.0579</v>
      </c>
      <c r="CE852" s="73">
        <v>27.194700000000001</v>
      </c>
      <c r="CF852" s="73">
        <v>27.037400000000002</v>
      </c>
      <c r="CG852" s="73">
        <v>27.1556</v>
      </c>
      <c r="CH852" s="73">
        <v>27.1402</v>
      </c>
      <c r="CI852" s="73">
        <v>27.114000000000001</v>
      </c>
      <c r="CJ852" s="73">
        <v>27.044599999999999</v>
      </c>
      <c r="CK852" s="73">
        <v>27.255199999999999</v>
      </c>
      <c r="CL852" s="73">
        <v>27.040299999999998</v>
      </c>
      <c r="CM852" s="73">
        <v>27.126000000000001</v>
      </c>
      <c r="CN852" s="73">
        <v>27.398</v>
      </c>
      <c r="CO852" s="73">
        <v>27.038900000000002</v>
      </c>
      <c r="CP852" s="73">
        <v>27.2621</v>
      </c>
      <c r="CQ852" s="73">
        <v>27.031500000000001</v>
      </c>
      <c r="CR852" s="73">
        <v>27.017099999999999</v>
      </c>
      <c r="CS852" s="73">
        <v>27.082599999999999</v>
      </c>
      <c r="CT852" s="73">
        <v>27.2851</v>
      </c>
      <c r="CU852" s="73">
        <v>27.047499999999999</v>
      </c>
      <c r="CV852" s="73">
        <v>27.12</v>
      </c>
      <c r="CW852" s="73">
        <v>27.052099999999999</v>
      </c>
      <c r="CX852" s="73">
        <v>27.216999999999999</v>
      </c>
      <c r="CZ852" s="75">
        <f t="shared" si="156"/>
        <v>27.244720000000001</v>
      </c>
      <c r="DA852" s="75">
        <f t="shared" si="157"/>
        <v>0.16081808666937841</v>
      </c>
      <c r="DB852" s="75">
        <f t="shared" si="158"/>
        <v>27.208839999999999</v>
      </c>
      <c r="DC852" s="75">
        <f t="shared" si="159"/>
        <v>0.12846199048745913</v>
      </c>
      <c r="DD852" s="75">
        <f t="shared" si="160"/>
        <v>27.12838</v>
      </c>
      <c r="DE852" s="75">
        <f t="shared" si="161"/>
        <v>5.8658179310305467E-2</v>
      </c>
      <c r="DF852" s="75">
        <f t="shared" si="162"/>
        <v>27.172820000000002</v>
      </c>
      <c r="DG852" s="75">
        <f t="shared" si="163"/>
        <v>0.15304127547821875</v>
      </c>
      <c r="DH852" s="75">
        <f t="shared" si="164"/>
        <v>27.086440000000003</v>
      </c>
      <c r="DI852" s="75">
        <f t="shared" si="165"/>
        <v>0.10119000938827892</v>
      </c>
      <c r="DJ852" s="75">
        <f t="shared" si="166"/>
        <v>27.14434</v>
      </c>
      <c r="DK852" s="75">
        <f t="shared" si="167"/>
        <v>0.10436892736825454</v>
      </c>
      <c r="DM852" s="74" t="s">
        <v>4109</v>
      </c>
      <c r="DN852" s="74" t="s">
        <v>4110</v>
      </c>
    </row>
    <row r="853" spans="2:118" s="73" customFormat="1" x14ac:dyDescent="0.35">
      <c r="B853" s="74" t="s">
        <v>4112</v>
      </c>
      <c r="C853" s="74" t="s">
        <v>4113</v>
      </c>
      <c r="D853" s="73">
        <v>1</v>
      </c>
      <c r="E853" s="74"/>
      <c r="F853" s="74" t="s">
        <v>546</v>
      </c>
      <c r="G853" s="74" t="s">
        <v>846</v>
      </c>
      <c r="H853" s="74" t="s">
        <v>847</v>
      </c>
      <c r="I853" s="73">
        <v>15</v>
      </c>
      <c r="J853" s="73">
        <v>15</v>
      </c>
      <c r="K853" s="73">
        <v>15</v>
      </c>
      <c r="L853" s="73">
        <v>59.4</v>
      </c>
      <c r="M853" s="73">
        <v>22.396999999999998</v>
      </c>
      <c r="N853" s="73">
        <v>0</v>
      </c>
      <c r="O853" s="73">
        <v>323.31</v>
      </c>
      <c r="P853" s="73">
        <v>10145000000</v>
      </c>
      <c r="Q853" s="73">
        <v>301</v>
      </c>
      <c r="S853" s="73">
        <v>1.2743100000000001</v>
      </c>
      <c r="T853" s="73">
        <v>0.54304300000000005</v>
      </c>
      <c r="V853" s="73">
        <v>0.14273222899999999</v>
      </c>
      <c r="W853" s="73">
        <v>0.96071776399999997</v>
      </c>
      <c r="X853" s="73">
        <v>-3.8486099000000003E-2</v>
      </c>
      <c r="Z853" s="73">
        <v>0.90414822299999997</v>
      </c>
      <c r="AA853" s="73">
        <v>0.48867010300000002</v>
      </c>
      <c r="AB853" s="73">
        <v>-0.130150604</v>
      </c>
      <c r="AD853" s="73">
        <v>0.63006424100000002</v>
      </c>
      <c r="AE853" s="73">
        <v>0.59362187899999996</v>
      </c>
      <c r="AF853" s="73">
        <v>-0.119498825</v>
      </c>
      <c r="AH853" s="73">
        <v>2.1789725049999999</v>
      </c>
      <c r="AI853" s="73">
        <v>0.21217777800000001</v>
      </c>
      <c r="AJ853" s="73">
        <v>-0.32598342899999999</v>
      </c>
      <c r="AL853" s="73">
        <v>1.2470120469999999</v>
      </c>
      <c r="AM853" s="73">
        <v>0.209297125</v>
      </c>
      <c r="AN853" s="73">
        <v>-0.23540077200000001</v>
      </c>
      <c r="AO853" s="73">
        <v>12</v>
      </c>
      <c r="AP853" s="73">
        <v>14</v>
      </c>
      <c r="AQ853" s="73">
        <v>9</v>
      </c>
      <c r="AR853" s="73">
        <v>8</v>
      </c>
      <c r="AS853" s="73">
        <v>11</v>
      </c>
      <c r="AT853" s="73">
        <v>11</v>
      </c>
      <c r="AU853" s="73">
        <v>13</v>
      </c>
      <c r="AV853" s="73">
        <v>11</v>
      </c>
      <c r="AW853" s="73">
        <v>9</v>
      </c>
      <c r="AX853" s="73">
        <v>10</v>
      </c>
      <c r="AY853" s="73">
        <v>10</v>
      </c>
      <c r="AZ853" s="73">
        <v>9</v>
      </c>
      <c r="BA853" s="73">
        <v>11</v>
      </c>
      <c r="BB853" s="73">
        <v>11</v>
      </c>
      <c r="BC853" s="73">
        <v>14</v>
      </c>
      <c r="BD853" s="73">
        <v>9</v>
      </c>
      <c r="BE853" s="73">
        <v>8</v>
      </c>
      <c r="BF853" s="73">
        <v>9</v>
      </c>
      <c r="BG853" s="73">
        <v>10</v>
      </c>
      <c r="BH853" s="73">
        <v>8</v>
      </c>
      <c r="BI853" s="73">
        <v>10</v>
      </c>
      <c r="BJ853" s="73">
        <v>8</v>
      </c>
      <c r="BK853" s="73">
        <v>11</v>
      </c>
      <c r="BL853" s="73">
        <v>8</v>
      </c>
      <c r="BM853" s="73">
        <v>9</v>
      </c>
      <c r="BN853" s="73">
        <v>14</v>
      </c>
      <c r="BO853" s="73">
        <v>8</v>
      </c>
      <c r="BP853" s="73">
        <v>7</v>
      </c>
      <c r="BQ853" s="73">
        <v>10</v>
      </c>
      <c r="BR853" s="73">
        <v>9</v>
      </c>
      <c r="BT853" s="73" t="s">
        <v>4111</v>
      </c>
      <c r="BU853" s="73">
        <v>27.247800000000002</v>
      </c>
      <c r="BV853" s="73">
        <v>27.5078</v>
      </c>
      <c r="BW853" s="73">
        <v>27.3932</v>
      </c>
      <c r="BX853" s="73">
        <v>27.413699999999999</v>
      </c>
      <c r="BY853" s="73">
        <v>27.256799999999998</v>
      </c>
      <c r="BZ853" s="73">
        <v>27.446100000000001</v>
      </c>
      <c r="CA853" s="73">
        <v>27.416599999999999</v>
      </c>
      <c r="CB853" s="73">
        <v>27.536999999999999</v>
      </c>
      <c r="CC853" s="73">
        <v>27.178000000000001</v>
      </c>
      <c r="CD853" s="73">
        <v>27.049299999999999</v>
      </c>
      <c r="CE853" s="73">
        <v>27.238700000000001</v>
      </c>
      <c r="CF853" s="73">
        <v>27.345400000000001</v>
      </c>
      <c r="CG853" s="73">
        <v>27.372399999999999</v>
      </c>
      <c r="CH853" s="73">
        <v>27.075800000000001</v>
      </c>
      <c r="CI853" s="73">
        <v>27.136099999999999</v>
      </c>
      <c r="CJ853" s="73">
        <v>27.1433</v>
      </c>
      <c r="CK853" s="73">
        <v>27.3413</v>
      </c>
      <c r="CL853" s="73">
        <v>27.014800000000001</v>
      </c>
      <c r="CM853" s="73">
        <v>27.2516</v>
      </c>
      <c r="CN853" s="73">
        <v>27.4709</v>
      </c>
      <c r="CO853" s="73">
        <v>26.882200000000001</v>
      </c>
      <c r="CP853" s="73">
        <v>27.2393</v>
      </c>
      <c r="CQ853" s="73">
        <v>27.047899999999998</v>
      </c>
      <c r="CR853" s="73">
        <v>26.8596</v>
      </c>
      <c r="CS853" s="73">
        <v>27.160499999999999</v>
      </c>
      <c r="CT853" s="73">
        <v>27.260300000000001</v>
      </c>
      <c r="CU853" s="73">
        <v>26.8185</v>
      </c>
      <c r="CV853" s="73">
        <v>27.311199999999999</v>
      </c>
      <c r="CW853" s="73">
        <v>27.008400000000002</v>
      </c>
      <c r="CX853" s="73">
        <v>27.2439</v>
      </c>
      <c r="CZ853" s="75">
        <f t="shared" si="156"/>
        <v>27.363859999999999</v>
      </c>
      <c r="DA853" s="75">
        <f t="shared" si="157"/>
        <v>0.11067446860048588</v>
      </c>
      <c r="DB853" s="75">
        <f t="shared" si="158"/>
        <v>27.325399999999995</v>
      </c>
      <c r="DC853" s="75">
        <f t="shared" si="159"/>
        <v>0.20348123992152209</v>
      </c>
      <c r="DD853" s="75">
        <f t="shared" si="160"/>
        <v>27.233680000000003</v>
      </c>
      <c r="DE853" s="75">
        <f t="shared" si="161"/>
        <v>0.12864461512243716</v>
      </c>
      <c r="DF853" s="75">
        <f t="shared" si="162"/>
        <v>27.24438</v>
      </c>
      <c r="DG853" s="75">
        <f t="shared" si="163"/>
        <v>0.17584159633033344</v>
      </c>
      <c r="DH853" s="75">
        <f t="shared" si="164"/>
        <v>27.0379</v>
      </c>
      <c r="DI853" s="75">
        <f t="shared" si="165"/>
        <v>0.16712727186189522</v>
      </c>
      <c r="DJ853" s="75">
        <f t="shared" si="166"/>
        <v>27.12846</v>
      </c>
      <c r="DK853" s="75">
        <f t="shared" si="167"/>
        <v>0.20892085343497874</v>
      </c>
      <c r="DM853" s="74" t="s">
        <v>4112</v>
      </c>
      <c r="DN853" s="74" t="s">
        <v>4113</v>
      </c>
    </row>
    <row r="854" spans="2:118" s="73" customFormat="1" x14ac:dyDescent="0.35">
      <c r="B854" s="74" t="s">
        <v>4115</v>
      </c>
      <c r="C854" s="74" t="s">
        <v>4116</v>
      </c>
      <c r="D854" s="73">
        <v>1</v>
      </c>
      <c r="E854" s="74"/>
      <c r="F854" s="74"/>
      <c r="G854" s="74" t="s">
        <v>4117</v>
      </c>
      <c r="H854" s="74" t="s">
        <v>4117</v>
      </c>
      <c r="I854" s="73">
        <v>8</v>
      </c>
      <c r="J854" s="73">
        <v>8</v>
      </c>
      <c r="K854" s="73">
        <v>8</v>
      </c>
      <c r="L854" s="73">
        <v>24.3</v>
      </c>
      <c r="M854" s="73">
        <v>49.5</v>
      </c>
      <c r="N854" s="73">
        <v>0</v>
      </c>
      <c r="O854" s="73">
        <v>85.090999999999994</v>
      </c>
      <c r="P854" s="73">
        <v>2869900000</v>
      </c>
      <c r="Q854" s="73">
        <v>229</v>
      </c>
      <c r="S854" s="73">
        <v>0.19565199999999999</v>
      </c>
      <c r="T854" s="73">
        <v>0.92764999999999997</v>
      </c>
      <c r="V854" s="73">
        <v>0.29233935300000002</v>
      </c>
      <c r="W854" s="73">
        <v>0.94220499999999996</v>
      </c>
      <c r="X854" s="73">
        <v>0.104723358</v>
      </c>
      <c r="Z854" s="73">
        <v>0.32863599199999999</v>
      </c>
      <c r="AA854" s="73">
        <v>0.66128600400000004</v>
      </c>
      <c r="AB854" s="73">
        <v>0.124561691</v>
      </c>
      <c r="AD854" s="73">
        <v>0.57405916000000001</v>
      </c>
      <c r="AE854" s="73">
        <v>0.53851578899999997</v>
      </c>
      <c r="AF854" s="73">
        <v>0.17530021700000001</v>
      </c>
      <c r="AH854" s="73">
        <v>0.121646456</v>
      </c>
      <c r="AI854" s="73">
        <v>0.88772297300000003</v>
      </c>
      <c r="AJ854" s="73">
        <v>4.7024535999999999E-2</v>
      </c>
      <c r="AL854" s="73">
        <v>0.209607655</v>
      </c>
      <c r="AM854" s="73">
        <v>0.74984938700000003</v>
      </c>
      <c r="AN854" s="73">
        <v>7.8048325000000002E-2</v>
      </c>
      <c r="AO854" s="73">
        <v>5</v>
      </c>
      <c r="AP854" s="73">
        <v>7</v>
      </c>
      <c r="AQ854" s="73">
        <v>7</v>
      </c>
      <c r="AR854" s="73">
        <v>7</v>
      </c>
      <c r="AS854" s="73">
        <v>7</v>
      </c>
      <c r="AT854" s="73">
        <v>7</v>
      </c>
      <c r="AU854" s="73">
        <v>10</v>
      </c>
      <c r="AV854" s="73">
        <v>9</v>
      </c>
      <c r="AW854" s="73">
        <v>9</v>
      </c>
      <c r="AX854" s="73">
        <v>7</v>
      </c>
      <c r="AY854" s="73">
        <v>6</v>
      </c>
      <c r="AZ854" s="73">
        <v>8</v>
      </c>
      <c r="BA854" s="73">
        <v>7</v>
      </c>
      <c r="BB854" s="73">
        <v>8</v>
      </c>
      <c r="BC854" s="73">
        <v>6</v>
      </c>
      <c r="BD854" s="73">
        <v>8</v>
      </c>
      <c r="BE854" s="73">
        <v>8</v>
      </c>
      <c r="BF854" s="73">
        <v>8</v>
      </c>
      <c r="BG854" s="73">
        <v>9</v>
      </c>
      <c r="BH854" s="73">
        <v>9</v>
      </c>
      <c r="BI854" s="73">
        <v>8</v>
      </c>
      <c r="BJ854" s="73">
        <v>8</v>
      </c>
      <c r="BK854" s="73">
        <v>7</v>
      </c>
      <c r="BL854" s="73">
        <v>6</v>
      </c>
      <c r="BM854" s="73">
        <v>8</v>
      </c>
      <c r="BN854" s="73">
        <v>8</v>
      </c>
      <c r="BO854" s="73">
        <v>7</v>
      </c>
      <c r="BP854" s="73">
        <v>9</v>
      </c>
      <c r="BQ854" s="73">
        <v>9</v>
      </c>
      <c r="BR854" s="73">
        <v>7</v>
      </c>
      <c r="BT854" s="73" t="s">
        <v>4114</v>
      </c>
      <c r="BU854" s="73">
        <v>24.665800000000001</v>
      </c>
      <c r="BV854" s="73">
        <v>25.407800000000002</v>
      </c>
      <c r="BW854" s="73">
        <v>25.1493</v>
      </c>
      <c r="BX854" s="73">
        <v>25.454000000000001</v>
      </c>
      <c r="BY854" s="73">
        <v>25.005700000000001</v>
      </c>
      <c r="BZ854" s="73">
        <v>25.120799999999999</v>
      </c>
      <c r="CA854" s="73">
        <v>25.4087</v>
      </c>
      <c r="CB854" s="73">
        <v>25.240200000000002</v>
      </c>
      <c r="CC854" s="73">
        <v>25.267099999999999</v>
      </c>
      <c r="CD854" s="73">
        <v>25.169599999999999</v>
      </c>
      <c r="CE854" s="73">
        <v>25.347000000000001</v>
      </c>
      <c r="CF854" s="73">
        <v>25.3751</v>
      </c>
      <c r="CG854" s="73">
        <v>25.081900000000001</v>
      </c>
      <c r="CH854" s="73">
        <v>25.061399999999999</v>
      </c>
      <c r="CI854" s="73">
        <v>25.440100000000001</v>
      </c>
      <c r="CJ854" s="73">
        <v>25.371600000000001</v>
      </c>
      <c r="CK854" s="73">
        <v>25.280200000000001</v>
      </c>
      <c r="CL854" s="73">
        <v>25.3186</v>
      </c>
      <c r="CM854" s="73">
        <v>25.215</v>
      </c>
      <c r="CN854" s="73">
        <v>25.373699999999999</v>
      </c>
      <c r="CO854" s="73">
        <v>25.1252</v>
      </c>
      <c r="CP854" s="73">
        <v>25.1174</v>
      </c>
      <c r="CQ854" s="73">
        <v>25.222000000000001</v>
      </c>
      <c r="CR854" s="73">
        <v>25.24</v>
      </c>
      <c r="CS854" s="73">
        <v>25.2133</v>
      </c>
      <c r="CT854" s="73">
        <v>25.2958</v>
      </c>
      <c r="CU854" s="73">
        <v>25.204599999999999</v>
      </c>
      <c r="CV854" s="73">
        <v>25.055499999999999</v>
      </c>
      <c r="CW854" s="73">
        <v>25.285900000000002</v>
      </c>
      <c r="CX854" s="73">
        <v>25.231000000000002</v>
      </c>
      <c r="CZ854" s="75">
        <f t="shared" si="156"/>
        <v>25.136519999999997</v>
      </c>
      <c r="DA854" s="75">
        <f t="shared" si="157"/>
        <v>0.32141908312979811</v>
      </c>
      <c r="DB854" s="75">
        <f t="shared" si="158"/>
        <v>25.24128</v>
      </c>
      <c r="DC854" s="75">
        <f t="shared" si="159"/>
        <v>0.1099440175725812</v>
      </c>
      <c r="DD854" s="75">
        <f t="shared" si="160"/>
        <v>25.261099999999999</v>
      </c>
      <c r="DE854" s="75">
        <f t="shared" si="161"/>
        <v>0.1763579740187558</v>
      </c>
      <c r="DF854" s="75">
        <f t="shared" si="162"/>
        <v>25.311820000000001</v>
      </c>
      <c r="DG854" s="75">
        <f t="shared" si="163"/>
        <v>6.6750820219679735E-2</v>
      </c>
      <c r="DH854" s="75">
        <f t="shared" si="164"/>
        <v>25.183579999999999</v>
      </c>
      <c r="DI854" s="75">
        <f t="shared" si="165"/>
        <v>5.7729126097664077E-2</v>
      </c>
      <c r="DJ854" s="75">
        <f t="shared" si="166"/>
        <v>25.214559999999999</v>
      </c>
      <c r="DK854" s="75">
        <f t="shared" si="167"/>
        <v>9.6642242316702195E-2</v>
      </c>
      <c r="DM854" s="74" t="s">
        <v>4115</v>
      </c>
      <c r="DN854" s="74" t="s">
        <v>4116</v>
      </c>
    </row>
    <row r="855" spans="2:118" s="73" customFormat="1" x14ac:dyDescent="0.35">
      <c r="B855" s="74" t="s">
        <v>4119</v>
      </c>
      <c r="C855" s="74" t="s">
        <v>4120</v>
      </c>
      <c r="D855" s="73">
        <v>1</v>
      </c>
      <c r="E855" s="74"/>
      <c r="F855" s="74"/>
      <c r="G855" s="74" t="s">
        <v>4121</v>
      </c>
      <c r="H855" s="74" t="s">
        <v>4121</v>
      </c>
      <c r="I855" s="73">
        <v>11</v>
      </c>
      <c r="J855" s="73">
        <v>11</v>
      </c>
      <c r="K855" s="73">
        <v>11</v>
      </c>
      <c r="L855" s="73">
        <v>31.7</v>
      </c>
      <c r="M855" s="73">
        <v>44.567</v>
      </c>
      <c r="N855" s="73">
        <v>0</v>
      </c>
      <c r="O855" s="73">
        <v>106.22</v>
      </c>
      <c r="P855" s="73">
        <v>1173200000</v>
      </c>
      <c r="Q855" s="73">
        <v>125</v>
      </c>
      <c r="S855" s="73">
        <v>1.1631499999999999</v>
      </c>
      <c r="T855" s="73">
        <v>0.55426299999999995</v>
      </c>
      <c r="V855" s="73">
        <v>0.119206204</v>
      </c>
      <c r="W855" s="73">
        <v>0.96291651899999997</v>
      </c>
      <c r="X855" s="73">
        <v>3.9979935000000001E-2</v>
      </c>
      <c r="Z855" s="73">
        <v>1.0870147E-2</v>
      </c>
      <c r="AA855" s="73">
        <v>0.98913432800000001</v>
      </c>
      <c r="AB855" s="73">
        <v>4.1172029999999998E-3</v>
      </c>
      <c r="AD855" s="73">
        <v>0.53149948499999999</v>
      </c>
      <c r="AE855" s="73">
        <v>0.58566626099999997</v>
      </c>
      <c r="AF855" s="73">
        <v>0.14686508200000001</v>
      </c>
      <c r="AH855" s="73">
        <v>0.59611603800000001</v>
      </c>
      <c r="AI855" s="73">
        <v>0.55053183500000002</v>
      </c>
      <c r="AJ855" s="73">
        <v>0.148247147</v>
      </c>
      <c r="AL855" s="73">
        <v>0.634862547</v>
      </c>
      <c r="AM855" s="73">
        <v>0.422919298</v>
      </c>
      <c r="AN855" s="73">
        <v>-0.180245972</v>
      </c>
      <c r="AO855" s="73">
        <v>3</v>
      </c>
      <c r="AP855" s="73">
        <v>3</v>
      </c>
      <c r="AQ855" s="73">
        <v>4</v>
      </c>
      <c r="AR855" s="73">
        <v>2</v>
      </c>
      <c r="AS855" s="73">
        <v>2</v>
      </c>
      <c r="AT855" s="73">
        <v>3</v>
      </c>
      <c r="AU855" s="73">
        <v>5</v>
      </c>
      <c r="AV855" s="73">
        <v>2</v>
      </c>
      <c r="AW855" s="73">
        <v>5</v>
      </c>
      <c r="AX855" s="73">
        <v>6</v>
      </c>
      <c r="AY855" s="73">
        <v>2</v>
      </c>
      <c r="AZ855" s="73">
        <v>6</v>
      </c>
      <c r="BA855" s="73">
        <v>3</v>
      </c>
      <c r="BB855" s="73">
        <v>5</v>
      </c>
      <c r="BC855" s="73">
        <v>6</v>
      </c>
      <c r="BD855" s="73">
        <v>5</v>
      </c>
      <c r="BE855" s="73">
        <v>4</v>
      </c>
      <c r="BF855" s="73">
        <v>4</v>
      </c>
      <c r="BG855" s="73">
        <v>7</v>
      </c>
      <c r="BH855" s="73">
        <v>4</v>
      </c>
      <c r="BI855" s="73">
        <v>6</v>
      </c>
      <c r="BJ855" s="73">
        <v>3</v>
      </c>
      <c r="BK855" s="73">
        <v>7</v>
      </c>
      <c r="BL855" s="73">
        <v>4</v>
      </c>
      <c r="BM855" s="73">
        <v>1</v>
      </c>
      <c r="BN855" s="73">
        <v>5</v>
      </c>
      <c r="BO855" s="73">
        <v>4</v>
      </c>
      <c r="BP855" s="73">
        <v>5</v>
      </c>
      <c r="BQ855" s="73">
        <v>6</v>
      </c>
      <c r="BR855" s="73">
        <v>3</v>
      </c>
      <c r="BT855" s="73" t="s">
        <v>4118</v>
      </c>
      <c r="BU855" s="73">
        <v>23.729900000000001</v>
      </c>
      <c r="BV855" s="73">
        <v>24.304099999999998</v>
      </c>
      <c r="BW855" s="73">
        <v>23.866700000000002</v>
      </c>
      <c r="BX855" s="73">
        <v>24.2027</v>
      </c>
      <c r="BY855" s="73">
        <v>24.145600000000002</v>
      </c>
      <c r="BZ855" s="73">
        <v>24.005800000000001</v>
      </c>
      <c r="CA855" s="73">
        <v>23.977699999999999</v>
      </c>
      <c r="CB855" s="73">
        <v>24.253399999999999</v>
      </c>
      <c r="CC855" s="73">
        <v>23.9649</v>
      </c>
      <c r="CD855" s="73">
        <v>24.2471</v>
      </c>
      <c r="CE855" s="73">
        <v>24.122900000000001</v>
      </c>
      <c r="CF855" s="73">
        <v>24.089700000000001</v>
      </c>
      <c r="CG855" s="73">
        <v>23.823799999999999</v>
      </c>
      <c r="CH855" s="73">
        <v>24.242799999999999</v>
      </c>
      <c r="CI855" s="73">
        <v>23.990500000000001</v>
      </c>
      <c r="CJ855" s="73">
        <v>24.2804</v>
      </c>
      <c r="CK855" s="73">
        <v>24.329599999999999</v>
      </c>
      <c r="CL855" s="73">
        <v>24.335000000000001</v>
      </c>
      <c r="CM855" s="73">
        <v>24.0532</v>
      </c>
      <c r="CN855" s="73">
        <v>23.985099999999999</v>
      </c>
      <c r="CO855" s="73">
        <v>24.230399999999999</v>
      </c>
      <c r="CP855" s="73">
        <v>24.068300000000001</v>
      </c>
      <c r="CQ855" s="73">
        <v>24.3855</v>
      </c>
      <c r="CR855" s="73">
        <v>24.144600000000001</v>
      </c>
      <c r="CS855" s="73">
        <v>24.1615</v>
      </c>
      <c r="CT855" s="73">
        <v>24.1341</v>
      </c>
      <c r="CU855" s="73">
        <v>23.766200000000001</v>
      </c>
      <c r="CV855" s="73">
        <v>23.6065</v>
      </c>
      <c r="CW855" s="73">
        <v>23.923400000000001</v>
      </c>
      <c r="CX855" s="73">
        <v>23.9177</v>
      </c>
      <c r="CZ855" s="75">
        <f t="shared" si="156"/>
        <v>24.049799999999998</v>
      </c>
      <c r="DA855" s="75">
        <f t="shared" si="157"/>
        <v>0.24139498752045291</v>
      </c>
      <c r="DB855" s="75">
        <f t="shared" si="158"/>
        <v>24.089779999999998</v>
      </c>
      <c r="DC855" s="75">
        <f t="shared" si="159"/>
        <v>0.14725035483828194</v>
      </c>
      <c r="DD855" s="75">
        <f t="shared" si="160"/>
        <v>24.053940000000001</v>
      </c>
      <c r="DE855" s="75">
        <f t="shared" si="161"/>
        <v>0.15707594659908977</v>
      </c>
      <c r="DF855" s="75">
        <f t="shared" si="162"/>
        <v>24.196660000000001</v>
      </c>
      <c r="DG855" s="75">
        <f t="shared" si="163"/>
        <v>0.16519820822272885</v>
      </c>
      <c r="DH855" s="75">
        <f t="shared" si="164"/>
        <v>24.198060000000002</v>
      </c>
      <c r="DI855" s="75">
        <f t="shared" si="165"/>
        <v>0.11959503752246566</v>
      </c>
      <c r="DJ855" s="75">
        <f t="shared" si="166"/>
        <v>23.869579999999999</v>
      </c>
      <c r="DK855" s="75">
        <f t="shared" si="167"/>
        <v>0.19690192228619785</v>
      </c>
      <c r="DM855" s="74" t="s">
        <v>4119</v>
      </c>
      <c r="DN855" s="74" t="s">
        <v>4120</v>
      </c>
    </row>
    <row r="856" spans="2:118" s="73" customFormat="1" x14ac:dyDescent="0.35">
      <c r="B856" s="74" t="s">
        <v>4123</v>
      </c>
      <c r="C856" s="74" t="s">
        <v>4124</v>
      </c>
      <c r="D856" s="73">
        <v>1</v>
      </c>
      <c r="E856" s="74"/>
      <c r="F856" s="74" t="s">
        <v>1105</v>
      </c>
      <c r="G856" s="74" t="s">
        <v>4125</v>
      </c>
      <c r="H856" s="74" t="s">
        <v>4126</v>
      </c>
      <c r="I856" s="73">
        <v>9</v>
      </c>
      <c r="J856" s="73">
        <v>9</v>
      </c>
      <c r="K856" s="73">
        <v>9</v>
      </c>
      <c r="L856" s="73">
        <v>24.8</v>
      </c>
      <c r="M856" s="73">
        <v>44.314999999999998</v>
      </c>
      <c r="N856" s="73">
        <v>0</v>
      </c>
      <c r="O856" s="73">
        <v>54.491999999999997</v>
      </c>
      <c r="P856" s="73">
        <v>994500000</v>
      </c>
      <c r="Q856" s="73">
        <v>91</v>
      </c>
      <c r="S856" s="73">
        <v>0.50928300000000004</v>
      </c>
      <c r="T856" s="73">
        <v>0.68704699999999996</v>
      </c>
      <c r="V856" s="73">
        <v>0.98838866000000003</v>
      </c>
      <c r="W856" s="73">
        <v>1</v>
      </c>
      <c r="X856" s="73">
        <v>0.1774086</v>
      </c>
      <c r="Z856" s="73">
        <v>0.51344520199999999</v>
      </c>
      <c r="AA856" s="73">
        <v>0.58915941999999999</v>
      </c>
      <c r="AB856" s="73">
        <v>0.124038696</v>
      </c>
      <c r="AD856" s="73">
        <v>0.62380327000000002</v>
      </c>
      <c r="AE856" s="73">
        <v>0.53758721700000001</v>
      </c>
      <c r="AF856" s="73">
        <v>0.16368179299999999</v>
      </c>
      <c r="AH856" s="73">
        <v>0.87518093399999997</v>
      </c>
      <c r="AI856" s="73">
        <v>0.35127348600000002</v>
      </c>
      <c r="AJ856" s="73">
        <v>0.303190613</v>
      </c>
      <c r="AL856" s="73">
        <v>1.498319476</v>
      </c>
      <c r="AM856" s="73">
        <v>0.129721905</v>
      </c>
      <c r="AN856" s="73">
        <v>0.28417434699999999</v>
      </c>
      <c r="AO856" s="73">
        <v>1</v>
      </c>
      <c r="AP856" s="73">
        <v>3</v>
      </c>
      <c r="AQ856" s="73">
        <v>3</v>
      </c>
      <c r="AR856" s="73">
        <v>4</v>
      </c>
      <c r="AS856" s="73">
        <v>1</v>
      </c>
      <c r="AT856" s="73">
        <v>1</v>
      </c>
      <c r="AU856" s="73">
        <v>3</v>
      </c>
      <c r="AV856" s="73">
        <v>5</v>
      </c>
      <c r="AW856" s="73">
        <v>2</v>
      </c>
      <c r="AX856" s="73">
        <v>3</v>
      </c>
      <c r="AY856" s="73">
        <v>2</v>
      </c>
      <c r="AZ856" s="73">
        <v>4</v>
      </c>
      <c r="BA856" s="73">
        <v>4</v>
      </c>
      <c r="BB856" s="73">
        <v>3</v>
      </c>
      <c r="BC856" s="73">
        <v>3</v>
      </c>
      <c r="BD856" s="73">
        <v>3</v>
      </c>
      <c r="BE856" s="73">
        <v>5</v>
      </c>
      <c r="BF856" s="73">
        <v>4</v>
      </c>
      <c r="BG856" s="73">
        <v>7</v>
      </c>
      <c r="BH856" s="73">
        <v>2</v>
      </c>
      <c r="BI856" s="73">
        <v>3</v>
      </c>
      <c r="BJ856" s="73">
        <v>3</v>
      </c>
      <c r="BK856" s="73">
        <v>4</v>
      </c>
      <c r="BL856" s="73">
        <v>3</v>
      </c>
      <c r="BM856" s="73">
        <v>3</v>
      </c>
      <c r="BN856" s="73">
        <v>3</v>
      </c>
      <c r="BO856" s="73">
        <v>2</v>
      </c>
      <c r="BP856" s="73">
        <v>2</v>
      </c>
      <c r="BQ856" s="73">
        <v>4</v>
      </c>
      <c r="BR856" s="73">
        <v>1</v>
      </c>
      <c r="BT856" s="73" t="s">
        <v>4122</v>
      </c>
      <c r="BU856" s="73">
        <v>23.513400000000001</v>
      </c>
      <c r="BV856" s="73">
        <v>23.359200000000001</v>
      </c>
      <c r="BW856" s="73">
        <v>23.757000000000001</v>
      </c>
      <c r="BX856" s="73">
        <v>23.7486</v>
      </c>
      <c r="BY856" s="73">
        <v>23.7256</v>
      </c>
      <c r="BZ856" s="73">
        <v>23.9453</v>
      </c>
      <c r="CA856" s="73">
        <v>23.725899999999999</v>
      </c>
      <c r="CB856" s="73">
        <v>23.857600000000001</v>
      </c>
      <c r="CC856" s="73">
        <v>23.630500000000001</v>
      </c>
      <c r="CD856" s="73">
        <v>23.831600000000002</v>
      </c>
      <c r="CE856" s="73">
        <v>23.9529</v>
      </c>
      <c r="CF856" s="73">
        <v>23.5486</v>
      </c>
      <c r="CG856" s="73">
        <v>23.907900000000001</v>
      </c>
      <c r="CH856" s="73">
        <v>23.722200000000001</v>
      </c>
      <c r="CI856" s="73">
        <v>23.592300000000002</v>
      </c>
      <c r="CJ856" s="73">
        <v>23.495699999999999</v>
      </c>
      <c r="CK856" s="73">
        <v>24.027799999999999</v>
      </c>
      <c r="CL856" s="73">
        <v>23.9833</v>
      </c>
      <c r="CM856" s="73">
        <v>23.776199999999999</v>
      </c>
      <c r="CN856" s="73">
        <v>23.639199999999999</v>
      </c>
      <c r="CO856" s="73">
        <v>23.48</v>
      </c>
      <c r="CP856" s="73">
        <v>24.1111</v>
      </c>
      <c r="CQ856" s="73">
        <v>24.438800000000001</v>
      </c>
      <c r="CR856" s="73">
        <v>23.761500000000002</v>
      </c>
      <c r="CS856" s="73">
        <v>23.828299999999999</v>
      </c>
      <c r="CT856" s="73">
        <v>23.764900000000001</v>
      </c>
      <c r="CU856" s="73">
        <v>23.800999999999998</v>
      </c>
      <c r="CV856" s="73">
        <v>24.174299999999999</v>
      </c>
      <c r="CW856" s="73">
        <v>23.820699999999999</v>
      </c>
      <c r="CX856" s="73">
        <v>23.963799999999999</v>
      </c>
      <c r="CZ856" s="75">
        <f t="shared" si="156"/>
        <v>23.620760000000001</v>
      </c>
      <c r="DA856" s="75">
        <f t="shared" si="157"/>
        <v>0.17736659211925981</v>
      </c>
      <c r="DB856" s="75">
        <f t="shared" si="158"/>
        <v>23.798180000000002</v>
      </c>
      <c r="DC856" s="75">
        <f t="shared" si="159"/>
        <v>0.12209925061195072</v>
      </c>
      <c r="DD856" s="75">
        <f t="shared" si="160"/>
        <v>23.744780000000002</v>
      </c>
      <c r="DE856" s="75">
        <f t="shared" si="161"/>
        <v>0.18177504504194164</v>
      </c>
      <c r="DF856" s="75">
        <f t="shared" si="162"/>
        <v>23.78444</v>
      </c>
      <c r="DG856" s="75">
        <f t="shared" si="163"/>
        <v>0.22544552113537333</v>
      </c>
      <c r="DH856" s="75">
        <f t="shared" si="164"/>
        <v>23.923939999999998</v>
      </c>
      <c r="DI856" s="75">
        <f t="shared" si="165"/>
        <v>0.36494046500765026</v>
      </c>
      <c r="DJ856" s="75">
        <f t="shared" si="166"/>
        <v>23.90494</v>
      </c>
      <c r="DK856" s="75">
        <f t="shared" si="167"/>
        <v>0.16847137145521163</v>
      </c>
      <c r="DM856" s="74" t="s">
        <v>4123</v>
      </c>
      <c r="DN856" s="74" t="s">
        <v>4124</v>
      </c>
    </row>
    <row r="857" spans="2:118" s="73" customFormat="1" x14ac:dyDescent="0.35">
      <c r="B857" s="74" t="s">
        <v>4128</v>
      </c>
      <c r="C857" s="74" t="s">
        <v>4129</v>
      </c>
      <c r="D857" s="73">
        <v>1</v>
      </c>
      <c r="E857" s="74"/>
      <c r="F857" s="74" t="s">
        <v>546</v>
      </c>
      <c r="G857" s="74" t="s">
        <v>4130</v>
      </c>
      <c r="H857" s="74" t="s">
        <v>4131</v>
      </c>
      <c r="I857" s="73">
        <v>5</v>
      </c>
      <c r="J857" s="73">
        <v>5</v>
      </c>
      <c r="K857" s="73">
        <v>5</v>
      </c>
      <c r="L857" s="73">
        <v>14.2</v>
      </c>
      <c r="M857" s="73">
        <v>41.759</v>
      </c>
      <c r="N857" s="73">
        <v>0</v>
      </c>
      <c r="O857" s="73">
        <v>24.058</v>
      </c>
      <c r="P857" s="73">
        <v>458750000</v>
      </c>
      <c r="Q857" s="73">
        <v>56</v>
      </c>
      <c r="S857" s="73">
        <v>0.59355199999999997</v>
      </c>
      <c r="T857" s="73">
        <v>0.50918600000000003</v>
      </c>
      <c r="V857" s="73">
        <v>0.61972184600000002</v>
      </c>
      <c r="W857" s="73">
        <v>1</v>
      </c>
      <c r="X857" s="73">
        <v>0.17523994400000001</v>
      </c>
      <c r="Z857" s="73">
        <v>1.4131345070000001</v>
      </c>
      <c r="AA857" s="73">
        <v>0.22644383600000001</v>
      </c>
      <c r="AB857" s="73">
        <v>0.289839554</v>
      </c>
      <c r="AD857" s="73">
        <v>3.7649842000000003E-2</v>
      </c>
      <c r="AE857" s="73">
        <v>0.97264324700000004</v>
      </c>
      <c r="AF857" s="73">
        <v>2.0311737E-2</v>
      </c>
      <c r="AH857" s="73">
        <v>1.184484833</v>
      </c>
      <c r="AI857" s="73">
        <v>0.27</v>
      </c>
      <c r="AJ857" s="73">
        <v>0.358473969</v>
      </c>
      <c r="AL857" s="73">
        <v>0.97788212500000005</v>
      </c>
      <c r="AM857" s="73">
        <v>0.17806206899999999</v>
      </c>
      <c r="AN857" s="73">
        <v>0.37260932899999999</v>
      </c>
      <c r="AO857" s="73">
        <v>1</v>
      </c>
      <c r="AP857" s="73">
        <v>1</v>
      </c>
      <c r="AQ857" s="73">
        <v>1</v>
      </c>
      <c r="AR857" s="73">
        <v>1</v>
      </c>
      <c r="AS857" s="73">
        <v>2</v>
      </c>
      <c r="AT857" s="73">
        <v>1</v>
      </c>
      <c r="AU857" s="73">
        <v>1</v>
      </c>
      <c r="AV857" s="73">
        <v>3</v>
      </c>
      <c r="AW857" s="73">
        <v>1</v>
      </c>
      <c r="AX857" s="73">
        <v>4</v>
      </c>
      <c r="AY857" s="73">
        <v>1</v>
      </c>
      <c r="AZ857" s="73">
        <v>2</v>
      </c>
      <c r="BA857" s="73">
        <v>1</v>
      </c>
      <c r="BB857" s="73">
        <v>4</v>
      </c>
      <c r="BC857" s="73">
        <v>4</v>
      </c>
      <c r="BD857" s="73">
        <v>1</v>
      </c>
      <c r="BE857" s="73">
        <v>2</v>
      </c>
      <c r="BF857" s="73">
        <v>2</v>
      </c>
      <c r="BG857" s="73">
        <v>1</v>
      </c>
      <c r="BH857" s="73">
        <v>1</v>
      </c>
      <c r="BI857" s="73">
        <v>2</v>
      </c>
      <c r="BJ857" s="73">
        <v>1</v>
      </c>
      <c r="BK857" s="73">
        <v>2</v>
      </c>
      <c r="BL857" s="73">
        <v>2</v>
      </c>
      <c r="BM857" s="73">
        <v>1</v>
      </c>
      <c r="BN857" s="73">
        <v>2</v>
      </c>
      <c r="BO857" s="73">
        <v>3</v>
      </c>
      <c r="BP857" s="73">
        <v>3</v>
      </c>
      <c r="BQ857" s="73">
        <v>4</v>
      </c>
      <c r="BR857" s="73">
        <v>1</v>
      </c>
      <c r="BT857" s="73" t="s">
        <v>4127</v>
      </c>
      <c r="BU857" s="73">
        <v>22.139199999999999</v>
      </c>
      <c r="BV857" s="73">
        <v>22.396599999999999</v>
      </c>
      <c r="BW857" s="73">
        <v>22.5473</v>
      </c>
      <c r="BX857" s="73">
        <v>22.555299999999999</v>
      </c>
      <c r="BY857" s="73">
        <v>22.453800000000001</v>
      </c>
      <c r="BZ857" s="73">
        <v>22.334700000000002</v>
      </c>
      <c r="CA857" s="73">
        <v>22.4206</v>
      </c>
      <c r="CB857" s="73">
        <v>22.727499999999999</v>
      </c>
      <c r="CC857" s="73">
        <v>22.511800000000001</v>
      </c>
      <c r="CD857" s="73">
        <v>22.9739</v>
      </c>
      <c r="CE857" s="73">
        <v>22.583200000000001</v>
      </c>
      <c r="CF857" s="73">
        <v>22.5747</v>
      </c>
      <c r="CG857" s="73">
        <v>22.56</v>
      </c>
      <c r="CH857" s="73">
        <v>23.016100000000002</v>
      </c>
      <c r="CI857" s="73">
        <v>22.807300000000001</v>
      </c>
      <c r="CJ857" s="73">
        <v>22.3644</v>
      </c>
      <c r="CK857" s="73">
        <v>22.727</v>
      </c>
      <c r="CL857" s="73">
        <v>22.917000000000002</v>
      </c>
      <c r="CM857" s="73">
        <v>22.235299999999999</v>
      </c>
      <c r="CN857" s="73">
        <v>21.950099999999999</v>
      </c>
      <c r="CO857" s="73">
        <v>23.021100000000001</v>
      </c>
      <c r="CP857" s="73">
        <v>22.466000000000001</v>
      </c>
      <c r="CQ857" s="73">
        <v>23.0915</v>
      </c>
      <c r="CR857" s="73">
        <v>22.938700000000001</v>
      </c>
      <c r="CS857" s="73">
        <v>22.3672</v>
      </c>
      <c r="CT857" s="73">
        <v>22.123799999999999</v>
      </c>
      <c r="CU857" s="73">
        <v>23.059899999999999</v>
      </c>
      <c r="CV857" s="73">
        <v>23.183</v>
      </c>
      <c r="CW857" s="73">
        <v>22.946300000000001</v>
      </c>
      <c r="CX857" s="73">
        <v>22.642199999999999</v>
      </c>
      <c r="CZ857" s="75">
        <f t="shared" si="156"/>
        <v>22.41844</v>
      </c>
      <c r="DA857" s="75">
        <f t="shared" si="157"/>
        <v>0.16958615214692535</v>
      </c>
      <c r="DB857" s="75">
        <f t="shared" si="158"/>
        <v>22.593699999999998</v>
      </c>
      <c r="DC857" s="75">
        <f t="shared" si="159"/>
        <v>0.25797611323531439</v>
      </c>
      <c r="DD857" s="75">
        <f t="shared" si="160"/>
        <v>22.708260000000003</v>
      </c>
      <c r="DE857" s="75">
        <f t="shared" si="161"/>
        <v>0.20002105639157172</v>
      </c>
      <c r="DF857" s="75">
        <f t="shared" si="162"/>
        <v>22.438759999999995</v>
      </c>
      <c r="DG857" s="75">
        <f t="shared" si="163"/>
        <v>0.38649378132125334</v>
      </c>
      <c r="DH857" s="75">
        <f t="shared" si="164"/>
        <v>22.776899999999998</v>
      </c>
      <c r="DI857" s="75">
        <f t="shared" si="165"/>
        <v>0.33514882515085725</v>
      </c>
      <c r="DJ857" s="75">
        <f t="shared" si="166"/>
        <v>22.791040000000002</v>
      </c>
      <c r="DK857" s="75">
        <f t="shared" si="167"/>
        <v>0.42349338011355059</v>
      </c>
      <c r="DM857" s="74" t="s">
        <v>4128</v>
      </c>
      <c r="DN857" s="74" t="s">
        <v>4129</v>
      </c>
    </row>
    <row r="858" spans="2:118" s="73" customFormat="1" x14ac:dyDescent="0.35">
      <c r="B858" s="74" t="s">
        <v>4133</v>
      </c>
      <c r="C858" s="74" t="s">
        <v>4134</v>
      </c>
      <c r="D858" s="73">
        <v>1</v>
      </c>
      <c r="E858" s="74"/>
      <c r="F858" s="74"/>
      <c r="G858" s="74"/>
      <c r="H858" s="74"/>
      <c r="I858" s="73">
        <v>8</v>
      </c>
      <c r="J858" s="73">
        <v>8</v>
      </c>
      <c r="K858" s="73">
        <v>8</v>
      </c>
      <c r="L858" s="73">
        <v>30.5</v>
      </c>
      <c r="M858" s="73">
        <v>24.631</v>
      </c>
      <c r="N858" s="73">
        <v>0</v>
      </c>
      <c r="O858" s="73">
        <v>204.79</v>
      </c>
      <c r="P858" s="73">
        <v>2469800000</v>
      </c>
      <c r="Q858" s="73">
        <v>148</v>
      </c>
      <c r="S858" s="73">
        <v>0.15043400000000001</v>
      </c>
      <c r="T858" s="73">
        <v>0.853993</v>
      </c>
      <c r="V858" s="73">
        <v>7.6910709999999993E-2</v>
      </c>
      <c r="W858" s="73">
        <v>0.96416752100000003</v>
      </c>
      <c r="X858" s="73">
        <v>-4.7660065000000001E-2</v>
      </c>
      <c r="Z858" s="73">
        <v>0.54844201000000004</v>
      </c>
      <c r="AA858" s="73">
        <v>0.47808421099999998</v>
      </c>
      <c r="AB858" s="73">
        <v>-0.22362709</v>
      </c>
      <c r="AD858" s="73">
        <v>0.34453291600000002</v>
      </c>
      <c r="AE858" s="73">
        <v>0.65874272899999997</v>
      </c>
      <c r="AF858" s="73">
        <v>-0.16819305400000001</v>
      </c>
      <c r="AH858" s="73">
        <v>0.45250737699999999</v>
      </c>
      <c r="AI858" s="73">
        <v>0.55980740699999998</v>
      </c>
      <c r="AJ858" s="73">
        <v>-0.19889030499999999</v>
      </c>
      <c r="AL858" s="73">
        <v>0.219225113</v>
      </c>
      <c r="AM858" s="73">
        <v>0.70192844399999998</v>
      </c>
      <c r="AN858" s="73">
        <v>-0.11134758</v>
      </c>
      <c r="AO858" s="73">
        <v>5</v>
      </c>
      <c r="AP858" s="73">
        <v>4</v>
      </c>
      <c r="AQ858" s="73">
        <v>5</v>
      </c>
      <c r="AR858" s="73">
        <v>4</v>
      </c>
      <c r="AS858" s="73">
        <v>6</v>
      </c>
      <c r="AT858" s="73">
        <v>4</v>
      </c>
      <c r="AU858" s="73">
        <v>6</v>
      </c>
      <c r="AV858" s="73">
        <v>6</v>
      </c>
      <c r="AW858" s="73">
        <v>4</v>
      </c>
      <c r="AX858" s="73">
        <v>6</v>
      </c>
      <c r="AY858" s="73">
        <v>3</v>
      </c>
      <c r="AZ858" s="73">
        <v>4</v>
      </c>
      <c r="BA858" s="73">
        <v>5</v>
      </c>
      <c r="BB858" s="73">
        <v>5</v>
      </c>
      <c r="BC858" s="73">
        <v>6</v>
      </c>
      <c r="BD858" s="73">
        <v>3</v>
      </c>
      <c r="BE858" s="73">
        <v>4</v>
      </c>
      <c r="BF858" s="73">
        <v>6</v>
      </c>
      <c r="BG858" s="73">
        <v>4</v>
      </c>
      <c r="BH858" s="73">
        <v>5</v>
      </c>
      <c r="BI858" s="73">
        <v>5</v>
      </c>
      <c r="BJ858" s="73">
        <v>5</v>
      </c>
      <c r="BK858" s="73">
        <v>4</v>
      </c>
      <c r="BL858" s="73">
        <v>5</v>
      </c>
      <c r="BM858" s="73">
        <v>6</v>
      </c>
      <c r="BN858" s="73">
        <v>4</v>
      </c>
      <c r="BO858" s="73">
        <v>7</v>
      </c>
      <c r="BP858" s="73">
        <v>4</v>
      </c>
      <c r="BQ858" s="73">
        <v>8</v>
      </c>
      <c r="BR858" s="73">
        <v>5</v>
      </c>
      <c r="BT858" s="73" t="s">
        <v>4132</v>
      </c>
      <c r="BU858" s="73">
        <v>25.687000000000001</v>
      </c>
      <c r="BV858" s="73">
        <v>24.7714</v>
      </c>
      <c r="BW858" s="73">
        <v>25.7148</v>
      </c>
      <c r="BX858" s="73">
        <v>25.336600000000001</v>
      </c>
      <c r="BY858" s="73">
        <v>25.0046</v>
      </c>
      <c r="BZ858" s="73">
        <v>25.235299999999999</v>
      </c>
      <c r="CA858" s="73">
        <v>24.8994</v>
      </c>
      <c r="CB858" s="73">
        <v>25.2607</v>
      </c>
      <c r="CC858" s="73">
        <v>25.694500000000001</v>
      </c>
      <c r="CD858" s="73">
        <v>25.186199999999999</v>
      </c>
      <c r="CE858" s="73">
        <v>25.141400000000001</v>
      </c>
      <c r="CF858" s="73">
        <v>24.998200000000001</v>
      </c>
      <c r="CG858" s="73">
        <v>24.996200000000002</v>
      </c>
      <c r="CH858" s="73">
        <v>24.9849</v>
      </c>
      <c r="CI858" s="73">
        <v>25.275700000000001</v>
      </c>
      <c r="CJ858" s="73">
        <v>24.989100000000001</v>
      </c>
      <c r="CK858" s="73">
        <v>25.126100000000001</v>
      </c>
      <c r="CL858" s="73">
        <v>25.102</v>
      </c>
      <c r="CM858" s="73">
        <v>24.930599999999998</v>
      </c>
      <c r="CN858" s="73">
        <v>25.5258</v>
      </c>
      <c r="CO858" s="73">
        <v>25.111999999999998</v>
      </c>
      <c r="CP858" s="73">
        <v>24.894300000000001</v>
      </c>
      <c r="CQ858" s="73">
        <v>24.9693</v>
      </c>
      <c r="CR858" s="73">
        <v>25.318999999999999</v>
      </c>
      <c r="CS858" s="73">
        <v>25.2254</v>
      </c>
      <c r="CT858" s="73">
        <v>25.324999999999999</v>
      </c>
      <c r="CU858" s="73">
        <v>25.348600000000001</v>
      </c>
      <c r="CV858" s="73">
        <v>24.853899999999999</v>
      </c>
      <c r="CW858" s="73">
        <v>25.244700000000002</v>
      </c>
      <c r="CX858" s="73">
        <v>25.185600000000001</v>
      </c>
      <c r="CZ858" s="75">
        <f t="shared" si="156"/>
        <v>25.302879999999998</v>
      </c>
      <c r="DA858" s="75">
        <f t="shared" si="157"/>
        <v>0.41527257554526803</v>
      </c>
      <c r="DB858" s="75">
        <f t="shared" si="158"/>
        <v>25.255220000000001</v>
      </c>
      <c r="DC858" s="75">
        <f t="shared" si="159"/>
        <v>0.2849409535324825</v>
      </c>
      <c r="DD858" s="75">
        <f t="shared" si="160"/>
        <v>25.079280000000001</v>
      </c>
      <c r="DE858" s="75">
        <f t="shared" si="161"/>
        <v>0.12730234483307837</v>
      </c>
      <c r="DF858" s="75">
        <f t="shared" si="162"/>
        <v>25.134720000000002</v>
      </c>
      <c r="DG858" s="75">
        <f t="shared" si="163"/>
        <v>0.23289408966309166</v>
      </c>
      <c r="DH858" s="75">
        <f t="shared" si="164"/>
        <v>25.104000000000003</v>
      </c>
      <c r="DI858" s="75">
        <f t="shared" si="165"/>
        <v>0.17546020916435659</v>
      </c>
      <c r="DJ858" s="75">
        <f t="shared" si="166"/>
        <v>25.191559999999999</v>
      </c>
      <c r="DK858" s="75">
        <f t="shared" si="167"/>
        <v>0.19958798310519643</v>
      </c>
      <c r="DM858" s="74" t="s">
        <v>4133</v>
      </c>
      <c r="DN858" s="74" t="s">
        <v>4134</v>
      </c>
    </row>
    <row r="859" spans="2:118" s="73" customFormat="1" x14ac:dyDescent="0.35">
      <c r="B859" s="74" t="s">
        <v>4136</v>
      </c>
      <c r="C859" s="74" t="s">
        <v>4137</v>
      </c>
      <c r="D859" s="73">
        <v>1</v>
      </c>
      <c r="E859" s="74"/>
      <c r="F859" s="74" t="s">
        <v>495</v>
      </c>
      <c r="G859" s="74"/>
      <c r="H859" s="74" t="s">
        <v>495</v>
      </c>
      <c r="I859" s="73">
        <v>5</v>
      </c>
      <c r="J859" s="73">
        <v>5</v>
      </c>
      <c r="K859" s="73">
        <v>5</v>
      </c>
      <c r="L859" s="73">
        <v>14</v>
      </c>
      <c r="M859" s="73">
        <v>45.798000000000002</v>
      </c>
      <c r="N859" s="73">
        <v>0</v>
      </c>
      <c r="O859" s="73">
        <v>15.903</v>
      </c>
      <c r="P859" s="73">
        <v>240990000</v>
      </c>
      <c r="Q859" s="73">
        <v>34</v>
      </c>
      <c r="S859" s="73">
        <v>8.8730000000000003E-2</v>
      </c>
      <c r="T859" s="73">
        <v>0.73608099999999999</v>
      </c>
      <c r="V859" s="73">
        <v>2.7014579E-2</v>
      </c>
      <c r="W859" s="73">
        <v>0.98927330199999997</v>
      </c>
      <c r="X859" s="73">
        <v>-4.0386962999999998E-2</v>
      </c>
      <c r="Z859" s="73">
        <v>0.17427194900000001</v>
      </c>
      <c r="AA859" s="73">
        <v>0.76344485299999998</v>
      </c>
      <c r="AB859" s="73">
        <v>0.13609428400000001</v>
      </c>
      <c r="AD859" s="73">
        <v>0.47774395400000003</v>
      </c>
      <c r="AE859" s="73">
        <v>0.52517647099999998</v>
      </c>
      <c r="AF859" s="73">
        <v>0.27587699900000001</v>
      </c>
      <c r="AH859" s="73">
        <v>0.68752103799999997</v>
      </c>
      <c r="AI859" s="73">
        <v>0.37224626900000002</v>
      </c>
      <c r="AJ859" s="73">
        <v>0.381014252</v>
      </c>
      <c r="AL859" s="73">
        <v>0.218019565</v>
      </c>
      <c r="AM859" s="73">
        <v>0.66856198300000003</v>
      </c>
      <c r="AN859" s="73">
        <v>0.16508827200000001</v>
      </c>
      <c r="AO859" s="73">
        <v>0</v>
      </c>
      <c r="AP859" s="73">
        <v>0</v>
      </c>
      <c r="AQ859" s="73">
        <v>0</v>
      </c>
      <c r="AR859" s="73">
        <v>1</v>
      </c>
      <c r="AS859" s="73">
        <v>0</v>
      </c>
      <c r="AT859" s="73">
        <v>0</v>
      </c>
      <c r="AU859" s="73">
        <v>2</v>
      </c>
      <c r="AV859" s="73">
        <v>2</v>
      </c>
      <c r="AW859" s="73">
        <v>0</v>
      </c>
      <c r="AX859" s="73">
        <v>2</v>
      </c>
      <c r="AY859" s="73">
        <v>1</v>
      </c>
      <c r="AZ859" s="73">
        <v>3</v>
      </c>
      <c r="BA859" s="73">
        <v>2</v>
      </c>
      <c r="BB859" s="73">
        <v>1</v>
      </c>
      <c r="BC859" s="73">
        <v>2</v>
      </c>
      <c r="BD859" s="73">
        <v>1</v>
      </c>
      <c r="BE859" s="73">
        <v>1</v>
      </c>
      <c r="BF859" s="73">
        <v>1</v>
      </c>
      <c r="BG859" s="73">
        <v>2</v>
      </c>
      <c r="BH859" s="73">
        <v>1</v>
      </c>
      <c r="BI859" s="73">
        <v>0</v>
      </c>
      <c r="BJ859" s="73">
        <v>2</v>
      </c>
      <c r="BK859" s="73">
        <v>1</v>
      </c>
      <c r="BL859" s="73">
        <v>1</v>
      </c>
      <c r="BM859" s="73">
        <v>1</v>
      </c>
      <c r="BN859" s="73">
        <v>2</v>
      </c>
      <c r="BO859" s="73">
        <v>2</v>
      </c>
      <c r="BP859" s="73">
        <v>1</v>
      </c>
      <c r="BQ859" s="73">
        <v>1</v>
      </c>
      <c r="BR859" s="73">
        <v>1</v>
      </c>
      <c r="BT859" s="73" t="s">
        <v>4135</v>
      </c>
      <c r="BU859" s="73" t="s">
        <v>558</v>
      </c>
      <c r="BV859" s="73">
        <v>21.710999999999999</v>
      </c>
      <c r="BW859" s="73" t="s">
        <v>558</v>
      </c>
      <c r="BX859" s="73">
        <v>22.362500000000001</v>
      </c>
      <c r="BY859" s="73">
        <v>21.572900000000001</v>
      </c>
      <c r="BZ859" s="73" t="s">
        <v>558</v>
      </c>
      <c r="CA859" s="73">
        <v>22.311699999999998</v>
      </c>
      <c r="CB859" s="73">
        <v>22.0869</v>
      </c>
      <c r="CC859" s="73">
        <v>21.7651</v>
      </c>
      <c r="CD859" s="73">
        <v>21.667899999999999</v>
      </c>
      <c r="CE859" s="73" t="s">
        <v>558</v>
      </c>
      <c r="CF859" s="73">
        <v>22.072299999999998</v>
      </c>
      <c r="CG859" s="73">
        <v>21.8675</v>
      </c>
      <c r="CH859" s="73">
        <v>21.7606</v>
      </c>
      <c r="CI859" s="73">
        <v>21.7498</v>
      </c>
      <c r="CJ859" s="73">
        <v>21.918099999999999</v>
      </c>
      <c r="CK859" s="73">
        <v>21.660900000000002</v>
      </c>
      <c r="CL859" s="73">
        <v>21.592099999999999</v>
      </c>
      <c r="CM859" s="73">
        <v>22.0227</v>
      </c>
      <c r="CN859" s="73">
        <v>21.993600000000001</v>
      </c>
      <c r="CO859" s="73">
        <v>21.997</v>
      </c>
      <c r="CP859" s="73">
        <v>22.2255</v>
      </c>
      <c r="CQ859" s="73">
        <v>21.6829</v>
      </c>
      <c r="CR859" s="73">
        <v>21.682600000000001</v>
      </c>
      <c r="CS859" s="73">
        <v>22.1251</v>
      </c>
      <c r="CT859" s="73">
        <v>22.0932</v>
      </c>
      <c r="CU859" s="73">
        <v>21.2378</v>
      </c>
      <c r="CV859" s="73">
        <v>21.377800000000001</v>
      </c>
      <c r="CW859" s="73">
        <v>21.991299999999999</v>
      </c>
      <c r="CX859" s="73">
        <v>21.933399999999999</v>
      </c>
      <c r="CZ859" s="75">
        <f t="shared" si="156"/>
        <v>21.882133333333332</v>
      </c>
      <c r="DA859" s="75">
        <f t="shared" si="157"/>
        <v>0.42170132005168509</v>
      </c>
      <c r="DB859" s="75">
        <f t="shared" si="158"/>
        <v>21.957900000000002</v>
      </c>
      <c r="DC859" s="75">
        <f t="shared" si="159"/>
        <v>0.29613469908134654</v>
      </c>
      <c r="DD859" s="75">
        <f t="shared" si="160"/>
        <v>21.862549999999999</v>
      </c>
      <c r="DE859" s="75">
        <f t="shared" si="161"/>
        <v>0.14958378922864518</v>
      </c>
      <c r="DF859" s="75">
        <f t="shared" si="162"/>
        <v>21.837479999999999</v>
      </c>
      <c r="DG859" s="75">
        <f t="shared" si="163"/>
        <v>0.19784547505566077</v>
      </c>
      <c r="DH859" s="75">
        <f t="shared" si="164"/>
        <v>21.942619999999998</v>
      </c>
      <c r="DI859" s="75">
        <f t="shared" si="165"/>
        <v>0.25067015578245427</v>
      </c>
      <c r="DJ859" s="75">
        <f t="shared" si="166"/>
        <v>21.726700000000001</v>
      </c>
      <c r="DK859" s="75">
        <f t="shared" si="167"/>
        <v>0.38981236511942458</v>
      </c>
      <c r="DM859" s="74" t="s">
        <v>4136</v>
      </c>
      <c r="DN859" s="74" t="s">
        <v>4137</v>
      </c>
    </row>
    <row r="860" spans="2:118" s="73" customFormat="1" x14ac:dyDescent="0.35">
      <c r="B860" s="74" t="s">
        <v>4139</v>
      </c>
      <c r="C860" s="74" t="s">
        <v>4140</v>
      </c>
      <c r="D860" s="73">
        <v>1</v>
      </c>
      <c r="E860" s="74"/>
      <c r="F860" s="74" t="s">
        <v>495</v>
      </c>
      <c r="G860" s="74"/>
      <c r="H860" s="74" t="s">
        <v>495</v>
      </c>
      <c r="I860" s="73">
        <v>3</v>
      </c>
      <c r="J860" s="73">
        <v>3</v>
      </c>
      <c r="K860" s="73">
        <v>3</v>
      </c>
      <c r="L860" s="73">
        <v>21.1</v>
      </c>
      <c r="M860" s="73">
        <v>20.83</v>
      </c>
      <c r="N860" s="73">
        <v>0</v>
      </c>
      <c r="O860" s="73">
        <v>69.953000000000003</v>
      </c>
      <c r="P860" s="73">
        <v>410780000</v>
      </c>
      <c r="Q860" s="73">
        <v>34</v>
      </c>
      <c r="S860" s="73">
        <v>0.53948099999999999</v>
      </c>
      <c r="T860" s="73">
        <v>0.64981699999999998</v>
      </c>
      <c r="V860" s="73">
        <v>4.2482351000000002E-2</v>
      </c>
      <c r="W860" s="73">
        <v>0.98720706300000005</v>
      </c>
      <c r="X860" s="73">
        <v>2.3721695000000001E-2</v>
      </c>
      <c r="Z860" s="73">
        <v>0.34922984299999998</v>
      </c>
      <c r="AA860" s="73">
        <v>0.66940725800000001</v>
      </c>
      <c r="AB860" s="73">
        <v>-0.10950813299999999</v>
      </c>
      <c r="AD860" s="73">
        <v>0.89333034600000005</v>
      </c>
      <c r="AE860" s="73">
        <v>0.40006072100000001</v>
      </c>
      <c r="AF860" s="73">
        <v>-0.24292945899999999</v>
      </c>
      <c r="AH860" s="73">
        <v>0.15664882999999999</v>
      </c>
      <c r="AI860" s="73">
        <v>0.84720424400000005</v>
      </c>
      <c r="AJ860" s="73">
        <v>6.6906737999999993E-2</v>
      </c>
      <c r="AL860" s="73">
        <v>0.14897668999999999</v>
      </c>
      <c r="AM860" s="73">
        <v>0.83319134800000005</v>
      </c>
      <c r="AN860" s="73">
        <v>4.8272704999999999E-2</v>
      </c>
      <c r="AO860" s="73">
        <v>1</v>
      </c>
      <c r="AP860" s="73">
        <v>1</v>
      </c>
      <c r="AQ860" s="73">
        <v>1</v>
      </c>
      <c r="AR860" s="73">
        <v>2</v>
      </c>
      <c r="AS860" s="73">
        <v>1</v>
      </c>
      <c r="AT860" s="73">
        <v>1</v>
      </c>
      <c r="AU860" s="73">
        <v>1</v>
      </c>
      <c r="AV860" s="73">
        <v>1</v>
      </c>
      <c r="AW860" s="73">
        <v>2</v>
      </c>
      <c r="AX860" s="73">
        <v>2</v>
      </c>
      <c r="AY860" s="73">
        <v>1</v>
      </c>
      <c r="AZ860" s="73">
        <v>1</v>
      </c>
      <c r="BA860" s="73">
        <v>1</v>
      </c>
      <c r="BB860" s="73">
        <v>1</v>
      </c>
      <c r="BC860" s="73">
        <v>1</v>
      </c>
      <c r="BD860" s="73">
        <v>1</v>
      </c>
      <c r="BE860" s="73">
        <v>1</v>
      </c>
      <c r="BF860" s="73">
        <v>1</v>
      </c>
      <c r="BG860" s="73">
        <v>1</v>
      </c>
      <c r="BH860" s="73">
        <v>1</v>
      </c>
      <c r="BI860" s="73">
        <v>2</v>
      </c>
      <c r="BJ860" s="73">
        <v>1</v>
      </c>
      <c r="BK860" s="73">
        <v>1</v>
      </c>
      <c r="BL860" s="73">
        <v>0</v>
      </c>
      <c r="BM860" s="73">
        <v>1</v>
      </c>
      <c r="BN860" s="73">
        <v>2</v>
      </c>
      <c r="BO860" s="73">
        <v>1</v>
      </c>
      <c r="BP860" s="73">
        <v>1</v>
      </c>
      <c r="BQ860" s="73">
        <v>0</v>
      </c>
      <c r="BR860" s="73">
        <v>2</v>
      </c>
      <c r="BT860" s="73" t="s">
        <v>4138</v>
      </c>
      <c r="BU860" s="73">
        <v>22.746700000000001</v>
      </c>
      <c r="BV860" s="73">
        <v>22.454499999999999</v>
      </c>
      <c r="BW860" s="73">
        <v>23.0382</v>
      </c>
      <c r="BX860" s="73">
        <v>22.394200000000001</v>
      </c>
      <c r="BY860" s="73">
        <v>22.500699999999998</v>
      </c>
      <c r="BZ860" s="73">
        <v>22.8765</v>
      </c>
      <c r="CA860" s="73">
        <v>22.663499999999999</v>
      </c>
      <c r="CB860" s="73">
        <v>22.049700000000001</v>
      </c>
      <c r="CC860" s="73">
        <v>22.901800000000001</v>
      </c>
      <c r="CD860" s="73">
        <v>22.761399999999998</v>
      </c>
      <c r="CE860" s="73">
        <v>22.6555</v>
      </c>
      <c r="CF860" s="73">
        <v>22.686199999999999</v>
      </c>
      <c r="CG860" s="73">
        <v>22.4986</v>
      </c>
      <c r="CH860" s="73">
        <v>22.413</v>
      </c>
      <c r="CI860" s="73">
        <v>22.333500000000001</v>
      </c>
      <c r="CJ860" s="73">
        <v>22.628399999999999</v>
      </c>
      <c r="CK860" s="73">
        <v>22.396999999999998</v>
      </c>
      <c r="CL860" s="73">
        <v>22.1386</v>
      </c>
      <c r="CM860" s="73">
        <v>22.431100000000001</v>
      </c>
      <c r="CN860" s="73">
        <v>22.3245</v>
      </c>
      <c r="CO860" s="73">
        <v>23.0562</v>
      </c>
      <c r="CP860" s="73">
        <v>22.638999999999999</v>
      </c>
      <c r="CQ860" s="73">
        <v>22.653199999999998</v>
      </c>
      <c r="CR860" s="73">
        <v>22.342199999999998</v>
      </c>
      <c r="CS860" s="73">
        <v>22.778300000000002</v>
      </c>
      <c r="CT860" s="73">
        <v>22.590599999999998</v>
      </c>
      <c r="CU860" s="73">
        <v>22.790700000000001</v>
      </c>
      <c r="CV860" s="73">
        <v>22.6934</v>
      </c>
      <c r="CW860" s="73">
        <v>22.588899999999999</v>
      </c>
      <c r="CX860" s="73">
        <v>22.7121</v>
      </c>
      <c r="CZ860" s="75">
        <f t="shared" si="156"/>
        <v>22.626860000000001</v>
      </c>
      <c r="DA860" s="75">
        <f t="shared" si="157"/>
        <v>0.26613775192557698</v>
      </c>
      <c r="DB860" s="75">
        <f t="shared" si="158"/>
        <v>22.650579999999998</v>
      </c>
      <c r="DC860" s="75">
        <f t="shared" si="159"/>
        <v>0.34916189225057148</v>
      </c>
      <c r="DD860" s="75">
        <f t="shared" si="160"/>
        <v>22.51736</v>
      </c>
      <c r="DE860" s="75">
        <f t="shared" si="161"/>
        <v>0.15218167760936224</v>
      </c>
      <c r="DF860" s="75">
        <f t="shared" si="162"/>
        <v>22.38392</v>
      </c>
      <c r="DG860" s="75">
        <f t="shared" si="163"/>
        <v>0.17739796222053919</v>
      </c>
      <c r="DH860" s="75">
        <f t="shared" si="164"/>
        <v>22.693779999999997</v>
      </c>
      <c r="DI860" s="75">
        <f t="shared" si="165"/>
        <v>0.25823824658636552</v>
      </c>
      <c r="DJ860" s="75">
        <f t="shared" si="166"/>
        <v>22.675139999999999</v>
      </c>
      <c r="DK860" s="75">
        <f t="shared" si="167"/>
        <v>8.6078353841138072E-2</v>
      </c>
      <c r="DM860" s="74" t="s">
        <v>4139</v>
      </c>
      <c r="DN860" s="74" t="s">
        <v>4140</v>
      </c>
    </row>
    <row r="861" spans="2:118" s="73" customFormat="1" x14ac:dyDescent="0.35">
      <c r="B861" s="74" t="s">
        <v>4142</v>
      </c>
      <c r="C861" s="74" t="s">
        <v>4143</v>
      </c>
      <c r="D861" s="73">
        <v>1</v>
      </c>
      <c r="E861" s="74"/>
      <c r="F861" s="74" t="s">
        <v>495</v>
      </c>
      <c r="G861" s="74"/>
      <c r="H861" s="74" t="s">
        <v>495</v>
      </c>
      <c r="I861" s="73">
        <v>7</v>
      </c>
      <c r="J861" s="73">
        <v>7</v>
      </c>
      <c r="K861" s="73">
        <v>7</v>
      </c>
      <c r="L861" s="73">
        <v>39.299999999999997</v>
      </c>
      <c r="M861" s="73">
        <v>31.954000000000001</v>
      </c>
      <c r="N861" s="73">
        <v>0</v>
      </c>
      <c r="O861" s="73">
        <v>82.341999999999999</v>
      </c>
      <c r="P861" s="73">
        <v>1119300000</v>
      </c>
      <c r="Q861" s="73">
        <v>79</v>
      </c>
      <c r="S861" s="73">
        <v>0.11254699999999999</v>
      </c>
      <c r="T861" s="73">
        <v>0.90180199999999999</v>
      </c>
      <c r="V861" s="73">
        <v>2.9403667000000001E-2</v>
      </c>
      <c r="W861" s="73">
        <v>0.98890031199999995</v>
      </c>
      <c r="X861" s="73">
        <v>-1.4960861000000001E-2</v>
      </c>
      <c r="Z861" s="73">
        <v>6.3258775000000003E-2</v>
      </c>
      <c r="AA861" s="73">
        <v>0.93679491299999995</v>
      </c>
      <c r="AB861" s="73">
        <v>-2.7047729E-2</v>
      </c>
      <c r="AD861" s="73">
        <v>0.34508795399999997</v>
      </c>
      <c r="AE861" s="73">
        <v>0.66986108</v>
      </c>
      <c r="AF861" s="73">
        <v>-0.15387001</v>
      </c>
      <c r="AH861" s="73">
        <v>0.19798191200000001</v>
      </c>
      <c r="AI861" s="73">
        <v>0.81049350600000003</v>
      </c>
      <c r="AJ861" s="73">
        <v>8.2060622999999999E-2</v>
      </c>
      <c r="AL861" s="73">
        <v>7.8046181000000006E-2</v>
      </c>
      <c r="AM861" s="73">
        <v>0.89438985699999995</v>
      </c>
      <c r="AN861" s="73">
        <v>-3.7040709999999998E-2</v>
      </c>
      <c r="AO861" s="73">
        <v>3</v>
      </c>
      <c r="AP861" s="73">
        <v>3</v>
      </c>
      <c r="AQ861" s="73">
        <v>2</v>
      </c>
      <c r="AR861" s="73">
        <v>1</v>
      </c>
      <c r="AS861" s="73">
        <v>1</v>
      </c>
      <c r="AT861" s="73">
        <v>3</v>
      </c>
      <c r="AU861" s="73">
        <v>2</v>
      </c>
      <c r="AV861" s="73">
        <v>2</v>
      </c>
      <c r="AW861" s="73">
        <v>3</v>
      </c>
      <c r="AX861" s="73">
        <v>3</v>
      </c>
      <c r="AY861" s="73">
        <v>2</v>
      </c>
      <c r="AZ861" s="73">
        <v>2</v>
      </c>
      <c r="BA861" s="73">
        <v>3</v>
      </c>
      <c r="BB861" s="73">
        <v>4</v>
      </c>
      <c r="BC861" s="73">
        <v>5</v>
      </c>
      <c r="BD861" s="73">
        <v>3</v>
      </c>
      <c r="BE861" s="73">
        <v>2</v>
      </c>
      <c r="BF861" s="73">
        <v>2</v>
      </c>
      <c r="BG861" s="73">
        <v>2</v>
      </c>
      <c r="BH861" s="73">
        <v>2</v>
      </c>
      <c r="BI861" s="73">
        <v>3</v>
      </c>
      <c r="BJ861" s="73">
        <v>5</v>
      </c>
      <c r="BK861" s="73">
        <v>1</v>
      </c>
      <c r="BL861" s="73">
        <v>3</v>
      </c>
      <c r="BM861" s="73">
        <v>3</v>
      </c>
      <c r="BN861" s="73">
        <v>3</v>
      </c>
      <c r="BO861" s="73">
        <v>2</v>
      </c>
      <c r="BP861" s="73">
        <v>3</v>
      </c>
      <c r="BQ861" s="73">
        <v>4</v>
      </c>
      <c r="BR861" s="73">
        <v>2</v>
      </c>
      <c r="BT861" s="73" t="s">
        <v>4141</v>
      </c>
      <c r="BU861" s="73">
        <v>24.588999999999999</v>
      </c>
      <c r="BV861" s="73">
        <v>24.080300000000001</v>
      </c>
      <c r="BW861" s="73">
        <v>23.908000000000001</v>
      </c>
      <c r="BX861" s="73">
        <v>23.807200000000002</v>
      </c>
      <c r="BY861" s="73">
        <v>23.869199999999999</v>
      </c>
      <c r="BZ861" s="73">
        <v>24.172899999999998</v>
      </c>
      <c r="CA861" s="73">
        <v>24.374099999999999</v>
      </c>
      <c r="CB861" s="73">
        <v>23.958500000000001</v>
      </c>
      <c r="CC861" s="73">
        <v>23.810600000000001</v>
      </c>
      <c r="CD861" s="73">
        <v>23.8627</v>
      </c>
      <c r="CE861" s="73">
        <v>24.178799999999999</v>
      </c>
      <c r="CF861" s="73">
        <v>24.078600000000002</v>
      </c>
      <c r="CG861" s="73">
        <v>24.052800000000001</v>
      </c>
      <c r="CH861" s="73">
        <v>23.9785</v>
      </c>
      <c r="CI861" s="73">
        <v>23.829699999999999</v>
      </c>
      <c r="CJ861" s="73">
        <v>24.157599999999999</v>
      </c>
      <c r="CK861" s="73">
        <v>24.277999999999999</v>
      </c>
      <c r="CL861" s="73">
        <v>23.687200000000001</v>
      </c>
      <c r="CM861" s="73">
        <v>23.641999999999999</v>
      </c>
      <c r="CN861" s="73">
        <v>23.7195</v>
      </c>
      <c r="CO861" s="73">
        <v>24.106200000000001</v>
      </c>
      <c r="CP861" s="73">
        <v>24.4391</v>
      </c>
      <c r="CQ861" s="73">
        <v>23.9589</v>
      </c>
      <c r="CR861" s="73">
        <v>23.990400000000001</v>
      </c>
      <c r="CS861" s="73">
        <v>24.1693</v>
      </c>
      <c r="CT861" s="73">
        <v>24.279</v>
      </c>
      <c r="CU861" s="73">
        <v>23.802600000000002</v>
      </c>
      <c r="CV861" s="73">
        <v>24.199000000000002</v>
      </c>
      <c r="CW861" s="73">
        <v>23.980699999999999</v>
      </c>
      <c r="CX861" s="73">
        <v>23.807099999999998</v>
      </c>
      <c r="CZ861" s="75">
        <f t="shared" si="156"/>
        <v>24.050740000000001</v>
      </c>
      <c r="DA861" s="75">
        <f t="shared" si="157"/>
        <v>0.31750623300968345</v>
      </c>
      <c r="DB861" s="75">
        <f t="shared" si="158"/>
        <v>24.035760000000003</v>
      </c>
      <c r="DC861" s="75">
        <f t="shared" si="159"/>
        <v>0.23446600606484405</v>
      </c>
      <c r="DD861" s="75">
        <f t="shared" si="160"/>
        <v>24.023680000000002</v>
      </c>
      <c r="DE861" s="75">
        <f t="shared" si="161"/>
        <v>0.1299960268623625</v>
      </c>
      <c r="DF861" s="75">
        <f t="shared" si="162"/>
        <v>23.896859999999997</v>
      </c>
      <c r="DG861" s="75">
        <f t="shared" si="163"/>
        <v>0.29733001530286102</v>
      </c>
      <c r="DH861" s="75">
        <f t="shared" si="164"/>
        <v>24.132779999999997</v>
      </c>
      <c r="DI861" s="75">
        <f t="shared" si="165"/>
        <v>0.19129719548388546</v>
      </c>
      <c r="DJ861" s="75">
        <f t="shared" si="166"/>
        <v>24.013680000000001</v>
      </c>
      <c r="DK861" s="75">
        <f t="shared" si="167"/>
        <v>0.21969066206828214</v>
      </c>
      <c r="DM861" s="74" t="s">
        <v>4142</v>
      </c>
      <c r="DN861" s="74" t="s">
        <v>4143</v>
      </c>
    </row>
    <row r="862" spans="2:118" s="73" customFormat="1" x14ac:dyDescent="0.35">
      <c r="B862" s="74" t="s">
        <v>4145</v>
      </c>
      <c r="C862" s="74" t="s">
        <v>4146</v>
      </c>
      <c r="D862" s="73">
        <v>1</v>
      </c>
      <c r="E862" s="74" t="s">
        <v>4147</v>
      </c>
      <c r="F862" s="74" t="s">
        <v>997</v>
      </c>
      <c r="G862" s="74" t="s">
        <v>4148</v>
      </c>
      <c r="H862" s="74" t="s">
        <v>4149</v>
      </c>
      <c r="I862" s="73">
        <v>17</v>
      </c>
      <c r="J862" s="73">
        <v>17</v>
      </c>
      <c r="K862" s="73">
        <v>17</v>
      </c>
      <c r="L862" s="73">
        <v>46.5</v>
      </c>
      <c r="M862" s="73">
        <v>38.158000000000001</v>
      </c>
      <c r="N862" s="73">
        <v>0</v>
      </c>
      <c r="O862" s="73">
        <v>323.31</v>
      </c>
      <c r="P862" s="73">
        <v>9483400000</v>
      </c>
      <c r="Q862" s="73">
        <v>347</v>
      </c>
      <c r="S862" s="73">
        <v>0.36511300000000002</v>
      </c>
      <c r="T862" s="73">
        <v>0.91141000000000005</v>
      </c>
      <c r="V862" s="73">
        <v>0.80107938999999995</v>
      </c>
      <c r="W862" s="73">
        <v>0.93546537799999996</v>
      </c>
      <c r="X862" s="73">
        <v>-8.7934874999999996E-2</v>
      </c>
      <c r="Z862" s="73">
        <v>0.546956848</v>
      </c>
      <c r="AA862" s="73">
        <v>0.63019327700000005</v>
      </c>
      <c r="AB862" s="73">
        <v>-9.3761443999999999E-2</v>
      </c>
      <c r="AD862" s="73">
        <v>1.2634279850000001</v>
      </c>
      <c r="AE862" s="73">
        <v>0.737534413</v>
      </c>
      <c r="AF862" s="73">
        <v>-5.2532958999999997E-2</v>
      </c>
      <c r="AH862" s="73">
        <v>0.20598656400000001</v>
      </c>
      <c r="AI862" s="73">
        <v>0.85527464799999997</v>
      </c>
      <c r="AJ862" s="73">
        <v>-4.6067810000000001E-2</v>
      </c>
      <c r="AL862" s="73">
        <v>1.6192409729999999</v>
      </c>
      <c r="AM862" s="73">
        <v>0.23306990899999999</v>
      </c>
      <c r="AN862" s="73">
        <v>-0.17973518399999999</v>
      </c>
      <c r="AO862" s="73">
        <v>8</v>
      </c>
      <c r="AP862" s="73">
        <v>12</v>
      </c>
      <c r="AQ862" s="73">
        <v>10</v>
      </c>
      <c r="AR862" s="73">
        <v>10</v>
      </c>
      <c r="AS862" s="73">
        <v>11</v>
      </c>
      <c r="AT862" s="73">
        <v>8</v>
      </c>
      <c r="AU862" s="73">
        <v>14</v>
      </c>
      <c r="AV862" s="73">
        <v>10</v>
      </c>
      <c r="AW862" s="73">
        <v>10</v>
      </c>
      <c r="AX862" s="73">
        <v>15</v>
      </c>
      <c r="AY862" s="73">
        <v>11</v>
      </c>
      <c r="AZ862" s="73">
        <v>14</v>
      </c>
      <c r="BA862" s="73">
        <v>13</v>
      </c>
      <c r="BB862" s="73">
        <v>12</v>
      </c>
      <c r="BC862" s="73">
        <v>11</v>
      </c>
      <c r="BD862" s="73">
        <v>14</v>
      </c>
      <c r="BE862" s="73">
        <v>16</v>
      </c>
      <c r="BF862" s="73">
        <v>13</v>
      </c>
      <c r="BG862" s="73">
        <v>13</v>
      </c>
      <c r="BH862" s="73">
        <v>9</v>
      </c>
      <c r="BI862" s="73">
        <v>10</v>
      </c>
      <c r="BJ862" s="73">
        <v>11</v>
      </c>
      <c r="BK862" s="73">
        <v>11</v>
      </c>
      <c r="BL862" s="73">
        <v>12</v>
      </c>
      <c r="BM862" s="73">
        <v>9</v>
      </c>
      <c r="BN862" s="73">
        <v>11</v>
      </c>
      <c r="BO862" s="73">
        <v>11</v>
      </c>
      <c r="BP862" s="73">
        <v>16</v>
      </c>
      <c r="BQ862" s="73">
        <v>13</v>
      </c>
      <c r="BR862" s="73">
        <v>9</v>
      </c>
      <c r="BT862" s="73" t="s">
        <v>4144</v>
      </c>
      <c r="BU862" s="73">
        <v>27.2331</v>
      </c>
      <c r="BV862" s="73">
        <v>27.193999999999999</v>
      </c>
      <c r="BW862" s="73">
        <v>27.1907</v>
      </c>
      <c r="BX862" s="73">
        <v>27.143699999999999</v>
      </c>
      <c r="BY862" s="73">
        <v>27.206099999999999</v>
      </c>
      <c r="BZ862" s="73">
        <v>27.238099999999999</v>
      </c>
      <c r="CA862" s="73">
        <v>27.119499999999999</v>
      </c>
      <c r="CB862" s="73">
        <v>26.991599999999998</v>
      </c>
      <c r="CC862" s="73">
        <v>27.208300000000001</v>
      </c>
      <c r="CD862" s="73">
        <v>26.970400000000001</v>
      </c>
      <c r="CE862" s="73">
        <v>27.162800000000001</v>
      </c>
      <c r="CF862" s="73">
        <v>27.172000000000001</v>
      </c>
      <c r="CG862" s="73">
        <v>27.034600000000001</v>
      </c>
      <c r="CH862" s="73">
        <v>27.302499999999998</v>
      </c>
      <c r="CI862" s="73">
        <v>26.826899999999998</v>
      </c>
      <c r="CJ862" s="73">
        <v>27.183499999999999</v>
      </c>
      <c r="CK862" s="73">
        <v>27.1739</v>
      </c>
      <c r="CL862" s="73">
        <v>27.144600000000001</v>
      </c>
      <c r="CM862" s="73">
        <v>27.119599999999998</v>
      </c>
      <c r="CN862" s="73">
        <v>27.083300000000001</v>
      </c>
      <c r="CO862" s="73">
        <v>27.014099999999999</v>
      </c>
      <c r="CP862" s="73">
        <v>27.398299999999999</v>
      </c>
      <c r="CQ862" s="73">
        <v>26.936</v>
      </c>
      <c r="CR862" s="73">
        <v>27.312200000000001</v>
      </c>
      <c r="CS862" s="73">
        <v>27.076699999999999</v>
      </c>
      <c r="CT862" s="73">
        <v>27.074300000000001</v>
      </c>
      <c r="CU862" s="73">
        <v>26.9129</v>
      </c>
      <c r="CV862" s="73">
        <v>26.9649</v>
      </c>
      <c r="CW862" s="73">
        <v>26.886199999999999</v>
      </c>
      <c r="CX862" s="73">
        <v>27.230699999999999</v>
      </c>
      <c r="CZ862" s="75">
        <f t="shared" si="156"/>
        <v>27.193519999999996</v>
      </c>
      <c r="DA862" s="75">
        <f t="shared" si="157"/>
        <v>3.2461700509986001E-2</v>
      </c>
      <c r="DB862" s="75">
        <f t="shared" si="158"/>
        <v>27.105580000000003</v>
      </c>
      <c r="DC862" s="75">
        <f t="shared" si="159"/>
        <v>0.1220366625240137</v>
      </c>
      <c r="DD862" s="75">
        <f t="shared" si="160"/>
        <v>27.099759999999996</v>
      </c>
      <c r="DE862" s="75">
        <f t="shared" si="161"/>
        <v>0.17957907172050996</v>
      </c>
      <c r="DF862" s="75">
        <f t="shared" si="162"/>
        <v>27.140980000000003</v>
      </c>
      <c r="DG862" s="75">
        <f t="shared" si="163"/>
        <v>4.0892749968667416E-2</v>
      </c>
      <c r="DH862" s="75">
        <f t="shared" si="164"/>
        <v>27.147460000000002</v>
      </c>
      <c r="DI862" s="75">
        <f t="shared" si="165"/>
        <v>0.19847365820178767</v>
      </c>
      <c r="DJ862" s="75">
        <f t="shared" si="166"/>
        <v>27.013800000000003</v>
      </c>
      <c r="DK862" s="75">
        <f t="shared" si="167"/>
        <v>0.1410315922054344</v>
      </c>
      <c r="DM862" s="74" t="s">
        <v>4145</v>
      </c>
      <c r="DN862" s="74" t="s">
        <v>4146</v>
      </c>
    </row>
    <row r="863" spans="2:118" s="73" customFormat="1" x14ac:dyDescent="0.35">
      <c r="B863" s="74" t="s">
        <v>4151</v>
      </c>
      <c r="C863" s="74" t="s">
        <v>4152</v>
      </c>
      <c r="D863" s="73">
        <v>1</v>
      </c>
      <c r="E863" s="74" t="s">
        <v>4153</v>
      </c>
      <c r="F863" s="74" t="s">
        <v>4154</v>
      </c>
      <c r="G863" s="74" t="s">
        <v>4155</v>
      </c>
      <c r="H863" s="74" t="s">
        <v>4156</v>
      </c>
      <c r="I863" s="73">
        <v>8</v>
      </c>
      <c r="J863" s="73">
        <v>8</v>
      </c>
      <c r="K863" s="73">
        <v>8</v>
      </c>
      <c r="L863" s="73">
        <v>50.3</v>
      </c>
      <c r="M863" s="73">
        <v>16.692</v>
      </c>
      <c r="N863" s="73">
        <v>0</v>
      </c>
      <c r="O863" s="73">
        <v>169.44</v>
      </c>
      <c r="P863" s="73">
        <v>12501000000</v>
      </c>
      <c r="Q863" s="73">
        <v>224</v>
      </c>
      <c r="S863" s="73">
        <v>0.54881899999999995</v>
      </c>
      <c r="T863" s="73">
        <v>0.53927999999999998</v>
      </c>
      <c r="V863" s="73">
        <v>0.34936878900000001</v>
      </c>
      <c r="W863" s="73">
        <v>0.93416011600000004</v>
      </c>
      <c r="X863" s="73">
        <v>-0.13899040200000001</v>
      </c>
      <c r="Z863" s="73">
        <v>0.21117208500000001</v>
      </c>
      <c r="AA863" s="73">
        <v>0.76894246600000005</v>
      </c>
      <c r="AB863" s="73">
        <v>8.6887741000000004E-2</v>
      </c>
      <c r="AD863" s="73">
        <v>0.19491350800000001</v>
      </c>
      <c r="AE863" s="73">
        <v>0.84715097699999997</v>
      </c>
      <c r="AF863" s="73">
        <v>5.7818604000000003E-2</v>
      </c>
      <c r="AH863" s="73">
        <v>0.15306174</v>
      </c>
      <c r="AI863" s="73">
        <v>0.86271466200000002</v>
      </c>
      <c r="AJ863" s="73">
        <v>5.8179474000000002E-2</v>
      </c>
      <c r="AL863" s="73">
        <v>1.125254795</v>
      </c>
      <c r="AM863" s="73">
        <v>0.158585278</v>
      </c>
      <c r="AN863" s="73">
        <v>0.33778343199999999</v>
      </c>
      <c r="AO863" s="73">
        <v>6</v>
      </c>
      <c r="AP863" s="73">
        <v>9</v>
      </c>
      <c r="AQ863" s="73">
        <v>6</v>
      </c>
      <c r="AR863" s="73">
        <v>6</v>
      </c>
      <c r="AS863" s="73">
        <v>9</v>
      </c>
      <c r="AT863" s="73">
        <v>7</v>
      </c>
      <c r="AU863" s="73">
        <v>8</v>
      </c>
      <c r="AV863" s="73">
        <v>8</v>
      </c>
      <c r="AW863" s="73">
        <v>5</v>
      </c>
      <c r="AX863" s="73">
        <v>9</v>
      </c>
      <c r="AY863" s="73">
        <v>7</v>
      </c>
      <c r="AZ863" s="73">
        <v>9</v>
      </c>
      <c r="BA863" s="73">
        <v>8</v>
      </c>
      <c r="BB863" s="73">
        <v>9</v>
      </c>
      <c r="BC863" s="73">
        <v>10</v>
      </c>
      <c r="BD863" s="73">
        <v>4</v>
      </c>
      <c r="BE863" s="73">
        <v>9</v>
      </c>
      <c r="BF863" s="73">
        <v>8</v>
      </c>
      <c r="BG863" s="73">
        <v>8</v>
      </c>
      <c r="BH863" s="73">
        <v>4</v>
      </c>
      <c r="BI863" s="73">
        <v>6</v>
      </c>
      <c r="BJ863" s="73">
        <v>6</v>
      </c>
      <c r="BK863" s="73">
        <v>9</v>
      </c>
      <c r="BL863" s="73">
        <v>8</v>
      </c>
      <c r="BM863" s="73">
        <v>6</v>
      </c>
      <c r="BN863" s="73">
        <v>8</v>
      </c>
      <c r="BO863" s="73">
        <v>7</v>
      </c>
      <c r="BP863" s="73">
        <v>8</v>
      </c>
      <c r="BQ863" s="73">
        <v>9</v>
      </c>
      <c r="BR863" s="73">
        <v>8</v>
      </c>
      <c r="BT863" s="73" t="s">
        <v>4150</v>
      </c>
      <c r="BU863" s="73">
        <v>27.520800000000001</v>
      </c>
      <c r="BV863" s="73">
        <v>27.172799999999999</v>
      </c>
      <c r="BW863" s="73">
        <v>27.382899999999999</v>
      </c>
      <c r="BX863" s="73">
        <v>27.339600000000001</v>
      </c>
      <c r="BY863" s="73">
        <v>27.3584</v>
      </c>
      <c r="BZ863" s="73">
        <v>27.148</v>
      </c>
      <c r="CA863" s="73">
        <v>26.921500000000002</v>
      </c>
      <c r="CB863" s="73">
        <v>26.975100000000001</v>
      </c>
      <c r="CC863" s="73">
        <v>27.191800000000001</v>
      </c>
      <c r="CD863" s="73">
        <v>27.843299999999999</v>
      </c>
      <c r="CE863" s="73">
        <v>27.343299999999999</v>
      </c>
      <c r="CF863" s="73">
        <v>26.942799999999998</v>
      </c>
      <c r="CG863" s="73">
        <v>27.380400000000002</v>
      </c>
      <c r="CH863" s="73">
        <v>27.700299999999999</v>
      </c>
      <c r="CI863" s="73">
        <v>27.842199999999998</v>
      </c>
      <c r="CJ863" s="73">
        <v>27.373200000000001</v>
      </c>
      <c r="CK863" s="73">
        <v>27.714400000000001</v>
      </c>
      <c r="CL863" s="73">
        <v>27.5763</v>
      </c>
      <c r="CM863" s="73">
        <v>27.266100000000002</v>
      </c>
      <c r="CN863" s="73">
        <v>27.133800000000001</v>
      </c>
      <c r="CO863" s="73">
        <v>27.628299999999999</v>
      </c>
      <c r="CP863" s="73">
        <v>27.316099999999999</v>
      </c>
      <c r="CQ863" s="73">
        <v>27.690300000000001</v>
      </c>
      <c r="CR863" s="73">
        <v>27.498999999999999</v>
      </c>
      <c r="CS863" s="73">
        <v>26.931799999999999</v>
      </c>
      <c r="CT863" s="73">
        <v>27.445499999999999</v>
      </c>
      <c r="CU863" s="73">
        <v>27.792400000000001</v>
      </c>
      <c r="CV863" s="73">
        <v>28.168800000000001</v>
      </c>
      <c r="CW863" s="73">
        <v>27.7849</v>
      </c>
      <c r="CX863" s="73">
        <v>27.271899999999999</v>
      </c>
      <c r="CZ863" s="75">
        <f t="shared" si="156"/>
        <v>27.354900000000004</v>
      </c>
      <c r="DA863" s="75">
        <f t="shared" si="157"/>
        <v>0.12421107036009392</v>
      </c>
      <c r="DB863" s="75">
        <f t="shared" si="158"/>
        <v>27.21594</v>
      </c>
      <c r="DC863" s="75">
        <f t="shared" si="159"/>
        <v>0.36860479242679328</v>
      </c>
      <c r="DD863" s="75">
        <f t="shared" si="160"/>
        <v>27.441800000000001</v>
      </c>
      <c r="DE863" s="75">
        <f t="shared" si="161"/>
        <v>0.34986269449599777</v>
      </c>
      <c r="DF863" s="75">
        <f t="shared" si="162"/>
        <v>27.412760000000002</v>
      </c>
      <c r="DG863" s="75">
        <f t="shared" si="163"/>
        <v>0.23378668268316724</v>
      </c>
      <c r="DH863" s="75">
        <f t="shared" si="164"/>
        <v>27.413100000000004</v>
      </c>
      <c r="DI863" s="75">
        <f t="shared" si="165"/>
        <v>0.30479024754739159</v>
      </c>
      <c r="DJ863" s="75">
        <f t="shared" si="166"/>
        <v>27.692699999999995</v>
      </c>
      <c r="DK863" s="75">
        <f t="shared" si="167"/>
        <v>0.34759625285667373</v>
      </c>
      <c r="DM863" s="74" t="s">
        <v>4151</v>
      </c>
      <c r="DN863" s="74" t="s">
        <v>4152</v>
      </c>
    </row>
    <row r="864" spans="2:118" s="73" customFormat="1" x14ac:dyDescent="0.35">
      <c r="B864" s="74" t="s">
        <v>4158</v>
      </c>
      <c r="C864" s="74" t="s">
        <v>4159</v>
      </c>
      <c r="D864" s="73">
        <v>1</v>
      </c>
      <c r="E864" s="74" t="s">
        <v>4160</v>
      </c>
      <c r="F864" s="74"/>
      <c r="G864" s="74" t="s">
        <v>4161</v>
      </c>
      <c r="H864" s="74" t="s">
        <v>4162</v>
      </c>
      <c r="I864" s="73">
        <v>10</v>
      </c>
      <c r="J864" s="73">
        <v>10</v>
      </c>
      <c r="K864" s="73">
        <v>10</v>
      </c>
      <c r="L864" s="73">
        <v>41.3</v>
      </c>
      <c r="M864" s="73">
        <v>38.280999999999999</v>
      </c>
      <c r="N864" s="73">
        <v>0</v>
      </c>
      <c r="O864" s="73">
        <v>150.97999999999999</v>
      </c>
      <c r="P864" s="73">
        <v>1993900000</v>
      </c>
      <c r="Q864" s="73">
        <v>138</v>
      </c>
      <c r="S864" s="73">
        <v>1.4847300000000001</v>
      </c>
      <c r="T864" s="73">
        <v>0.514208</v>
      </c>
      <c r="V864" s="73">
        <v>0.69792533999999995</v>
      </c>
      <c r="W864" s="73">
        <v>1</v>
      </c>
      <c r="X864" s="73">
        <v>-0.17851371799999999</v>
      </c>
      <c r="Z864" s="73">
        <v>1.8701610930000001</v>
      </c>
      <c r="AA864" s="73">
        <v>0.20830769199999999</v>
      </c>
      <c r="AB864" s="73">
        <v>-0.25603561400000002</v>
      </c>
      <c r="AD864" s="73">
        <v>0.92379966899999999</v>
      </c>
      <c r="AE864" s="73">
        <v>0.47300772800000002</v>
      </c>
      <c r="AF864" s="73">
        <v>-0.162316132</v>
      </c>
      <c r="AH864" s="73">
        <v>1.435927905</v>
      </c>
      <c r="AI864" s="73">
        <v>0.27435736700000002</v>
      </c>
      <c r="AJ864" s="73">
        <v>-0.27755355799999998</v>
      </c>
      <c r="AK864" s="73" t="s">
        <v>340</v>
      </c>
      <c r="AL864" s="73">
        <v>2.4369406640000002</v>
      </c>
      <c r="AM864" s="73">
        <v>4.3525179999999997E-2</v>
      </c>
      <c r="AN864" s="73">
        <v>-0.36758689900000002</v>
      </c>
      <c r="AO864" s="73">
        <v>3</v>
      </c>
      <c r="AP864" s="73">
        <v>5</v>
      </c>
      <c r="AQ864" s="73">
        <v>5</v>
      </c>
      <c r="AR864" s="73">
        <v>7</v>
      </c>
      <c r="AS864" s="73">
        <v>2</v>
      </c>
      <c r="AT864" s="73">
        <v>4</v>
      </c>
      <c r="AU864" s="73">
        <v>4</v>
      </c>
      <c r="AV864" s="73">
        <v>6</v>
      </c>
      <c r="AW864" s="73">
        <v>4</v>
      </c>
      <c r="AX864" s="73">
        <v>5</v>
      </c>
      <c r="AY864" s="73">
        <v>3</v>
      </c>
      <c r="AZ864" s="73">
        <v>5</v>
      </c>
      <c r="BA864" s="73">
        <v>4</v>
      </c>
      <c r="BB864" s="73">
        <v>5</v>
      </c>
      <c r="BC864" s="73">
        <v>7</v>
      </c>
      <c r="BD864" s="73">
        <v>5</v>
      </c>
      <c r="BE864" s="73">
        <v>5</v>
      </c>
      <c r="BF864" s="73">
        <v>6</v>
      </c>
      <c r="BG864" s="73">
        <v>3</v>
      </c>
      <c r="BH864" s="73">
        <v>5</v>
      </c>
      <c r="BI864" s="73">
        <v>5</v>
      </c>
      <c r="BJ864" s="73">
        <v>4</v>
      </c>
      <c r="BK864" s="73">
        <v>4</v>
      </c>
      <c r="BL864" s="73">
        <v>5</v>
      </c>
      <c r="BM864" s="73">
        <v>5</v>
      </c>
      <c r="BN864" s="73">
        <v>5</v>
      </c>
      <c r="BO864" s="73">
        <v>5</v>
      </c>
      <c r="BP864" s="73">
        <v>2</v>
      </c>
      <c r="BQ864" s="73">
        <v>6</v>
      </c>
      <c r="BR864" s="73">
        <v>4</v>
      </c>
      <c r="BT864" s="73" t="s">
        <v>4157</v>
      </c>
      <c r="BU864" s="73">
        <v>25.097799999999999</v>
      </c>
      <c r="BV864" s="73">
        <v>25.349699999999999</v>
      </c>
      <c r="BW864" s="73">
        <v>25.0017</v>
      </c>
      <c r="BX864" s="73">
        <v>25.044</v>
      </c>
      <c r="BY864" s="73">
        <v>24.939900000000002</v>
      </c>
      <c r="BZ864" s="73">
        <v>25.147400000000001</v>
      </c>
      <c r="CA864" s="73">
        <v>25.124199999999998</v>
      </c>
      <c r="CB864" s="73">
        <v>24.840499999999999</v>
      </c>
      <c r="CC864" s="73">
        <v>24.862300000000001</v>
      </c>
      <c r="CD864" s="73">
        <v>24.566099999999999</v>
      </c>
      <c r="CE864" s="73">
        <v>24.919</v>
      </c>
      <c r="CF864" s="73">
        <v>24.900600000000001</v>
      </c>
      <c r="CG864" s="73">
        <v>24.852499999999999</v>
      </c>
      <c r="CH864" s="73">
        <v>24.7744</v>
      </c>
      <c r="CI864" s="73">
        <v>24.706299999999999</v>
      </c>
      <c r="CJ864" s="73">
        <v>25.028300000000002</v>
      </c>
      <c r="CK864" s="73">
        <v>24.898399999999999</v>
      </c>
      <c r="CL864" s="73">
        <v>24.785699999999999</v>
      </c>
      <c r="CM864" s="73">
        <v>24.811900000000001</v>
      </c>
      <c r="CN864" s="73">
        <v>25.097200000000001</v>
      </c>
      <c r="CO864" s="73">
        <v>24.7699</v>
      </c>
      <c r="CP864" s="73">
        <v>25.1187</v>
      </c>
      <c r="CQ864" s="73">
        <v>24.619700000000002</v>
      </c>
      <c r="CR864" s="73">
        <v>24.7012</v>
      </c>
      <c r="CS864" s="73">
        <v>24.835799999999999</v>
      </c>
      <c r="CT864" s="73">
        <v>24.904900000000001</v>
      </c>
      <c r="CU864" s="73">
        <v>24.725000000000001</v>
      </c>
      <c r="CV864" s="73">
        <v>24.551400000000001</v>
      </c>
      <c r="CW864" s="73">
        <v>24.6797</v>
      </c>
      <c r="CX864" s="73">
        <v>24.734200000000001</v>
      </c>
      <c r="CZ864" s="75">
        <f t="shared" si="156"/>
        <v>25.08662</v>
      </c>
      <c r="DA864" s="75">
        <f t="shared" si="157"/>
        <v>0.15802745647513189</v>
      </c>
      <c r="DB864" s="75">
        <f t="shared" si="158"/>
        <v>24.908100000000001</v>
      </c>
      <c r="DC864" s="75">
        <f t="shared" si="159"/>
        <v>0.23853464109013639</v>
      </c>
      <c r="DD864" s="75">
        <f t="shared" si="160"/>
        <v>24.830559999999998</v>
      </c>
      <c r="DE864" s="75">
        <f t="shared" si="161"/>
        <v>8.9167107164021597E-2</v>
      </c>
      <c r="DF864" s="75">
        <f t="shared" si="162"/>
        <v>24.924300000000002</v>
      </c>
      <c r="DG864" s="75">
        <f t="shared" si="163"/>
        <v>0.13530053584520718</v>
      </c>
      <c r="DH864" s="75">
        <f t="shared" si="164"/>
        <v>24.809059999999999</v>
      </c>
      <c r="DI864" s="75">
        <f t="shared" si="165"/>
        <v>0.19079861896774802</v>
      </c>
      <c r="DJ864" s="75">
        <f t="shared" si="166"/>
        <v>24.71904</v>
      </c>
      <c r="DK864" s="75">
        <f t="shared" si="167"/>
        <v>0.12694496051439005</v>
      </c>
      <c r="DM864" s="74" t="s">
        <v>4158</v>
      </c>
      <c r="DN864" s="74" t="s">
        <v>4159</v>
      </c>
    </row>
    <row r="865" spans="2:118" s="73" customFormat="1" x14ac:dyDescent="0.35">
      <c r="B865" s="74" t="s">
        <v>4164</v>
      </c>
      <c r="C865" s="74" t="s">
        <v>4165</v>
      </c>
      <c r="D865" s="73">
        <v>1</v>
      </c>
      <c r="E865" s="74"/>
      <c r="F865" s="74" t="s">
        <v>495</v>
      </c>
      <c r="G865" s="74" t="s">
        <v>2548</v>
      </c>
      <c r="H865" s="74" t="s">
        <v>2635</v>
      </c>
      <c r="I865" s="73">
        <v>7</v>
      </c>
      <c r="J865" s="73">
        <v>7</v>
      </c>
      <c r="K865" s="73">
        <v>7</v>
      </c>
      <c r="L865" s="73">
        <v>10.3</v>
      </c>
      <c r="M865" s="73">
        <v>75.781999999999996</v>
      </c>
      <c r="N865" s="73">
        <v>0</v>
      </c>
      <c r="O865" s="73">
        <v>9.1244999999999994</v>
      </c>
      <c r="P865" s="73">
        <v>527100000</v>
      </c>
      <c r="Q865" s="73">
        <v>30</v>
      </c>
      <c r="S865" s="73">
        <v>0.37559900000000002</v>
      </c>
      <c r="T865" s="73">
        <v>0.59092100000000003</v>
      </c>
      <c r="V865" s="73">
        <v>0.118651456</v>
      </c>
      <c r="W865" s="73">
        <v>0.95462931799999995</v>
      </c>
      <c r="X865" s="73">
        <v>7.1114348999999993E-2</v>
      </c>
      <c r="Z865" s="73">
        <v>0.27296135599999999</v>
      </c>
      <c r="AA865" s="73">
        <v>0.68297120200000005</v>
      </c>
      <c r="AB865" s="73">
        <v>-0.13889579799999999</v>
      </c>
      <c r="AD865" s="73">
        <v>0.57794443799999995</v>
      </c>
      <c r="AE865" s="73">
        <v>0.51718687600000002</v>
      </c>
      <c r="AF865" s="73">
        <v>-0.211624908</v>
      </c>
      <c r="AH865" s="73">
        <v>0.228941438</v>
      </c>
      <c r="AI865" s="73">
        <v>0.76629572000000001</v>
      </c>
      <c r="AJ865" s="73">
        <v>-0.108810806</v>
      </c>
      <c r="AL865" s="73">
        <v>1.006633171</v>
      </c>
      <c r="AM865" s="73">
        <v>0.17841652299999999</v>
      </c>
      <c r="AN865" s="73">
        <v>-0.354551697</v>
      </c>
      <c r="AO865" s="73">
        <v>1</v>
      </c>
      <c r="AP865" s="73">
        <v>3</v>
      </c>
      <c r="AQ865" s="73">
        <v>0</v>
      </c>
      <c r="AR865" s="73">
        <v>0</v>
      </c>
      <c r="AS865" s="73">
        <v>1</v>
      </c>
      <c r="AT865" s="73">
        <v>0</v>
      </c>
      <c r="AU865" s="73">
        <v>0</v>
      </c>
      <c r="AV865" s="73">
        <v>1</v>
      </c>
      <c r="AW865" s="73">
        <v>0</v>
      </c>
      <c r="AX865" s="73">
        <v>1</v>
      </c>
      <c r="AY865" s="73">
        <v>0</v>
      </c>
      <c r="AZ865" s="73">
        <v>3</v>
      </c>
      <c r="BA865" s="73">
        <v>1</v>
      </c>
      <c r="BB865" s="73">
        <v>0</v>
      </c>
      <c r="BC865" s="73">
        <v>1</v>
      </c>
      <c r="BD865" s="73">
        <v>0</v>
      </c>
      <c r="BE865" s="73">
        <v>1</v>
      </c>
      <c r="BF865" s="73">
        <v>1</v>
      </c>
      <c r="BG865" s="73">
        <v>2</v>
      </c>
      <c r="BH865" s="73">
        <v>2</v>
      </c>
      <c r="BI865" s="73">
        <v>1</v>
      </c>
      <c r="BJ865" s="73">
        <v>2</v>
      </c>
      <c r="BK865" s="73">
        <v>1</v>
      </c>
      <c r="BL865" s="73">
        <v>1</v>
      </c>
      <c r="BM865" s="73">
        <v>2</v>
      </c>
      <c r="BN865" s="73">
        <v>1</v>
      </c>
      <c r="BO865" s="73">
        <v>0</v>
      </c>
      <c r="BP865" s="73">
        <v>3</v>
      </c>
      <c r="BQ865" s="73">
        <v>1</v>
      </c>
      <c r="BR865" s="73">
        <v>0</v>
      </c>
      <c r="BT865" s="73" t="s">
        <v>4163</v>
      </c>
      <c r="BU865" s="73">
        <v>23.358799999999999</v>
      </c>
      <c r="BV865" s="73">
        <v>23.3246</v>
      </c>
      <c r="BW865" s="73">
        <v>22.784500000000001</v>
      </c>
      <c r="BX865" s="73">
        <v>23.250699999999998</v>
      </c>
      <c r="BY865" s="73">
        <v>22.783799999999999</v>
      </c>
      <c r="BZ865" s="73">
        <v>23.6798</v>
      </c>
      <c r="CA865" s="73">
        <v>23.385300000000001</v>
      </c>
      <c r="CB865" s="73">
        <v>23.2087</v>
      </c>
      <c r="CC865" s="73">
        <v>23.001000000000001</v>
      </c>
      <c r="CD865" s="73">
        <v>22.583100000000002</v>
      </c>
      <c r="CE865" s="73">
        <v>23.208100000000002</v>
      </c>
      <c r="CF865" s="73">
        <v>23.194199999999999</v>
      </c>
      <c r="CG865" s="73">
        <v>23.283100000000001</v>
      </c>
      <c r="CH865" s="73">
        <v>22.688700000000001</v>
      </c>
      <c r="CI865" s="73">
        <v>22.433800000000002</v>
      </c>
      <c r="CJ865" s="73">
        <v>22.875499999999999</v>
      </c>
      <c r="CK865" s="73">
        <v>23.1492</v>
      </c>
      <c r="CL865" s="73">
        <v>22.506</v>
      </c>
      <c r="CM865" s="73">
        <v>22.7864</v>
      </c>
      <c r="CN865" s="73">
        <v>23.127199999999998</v>
      </c>
      <c r="CO865" s="73">
        <v>23.1828</v>
      </c>
      <c r="CP865" s="73">
        <v>23.2821</v>
      </c>
      <c r="CQ865" s="73">
        <v>22.880099999999999</v>
      </c>
      <c r="CR865" s="73">
        <v>22.481400000000001</v>
      </c>
      <c r="CS865" s="73">
        <v>23.131900000000002</v>
      </c>
      <c r="CT865" s="73">
        <v>22.848400000000002</v>
      </c>
      <c r="CU865" s="73">
        <v>22.3794</v>
      </c>
      <c r="CV865" s="73">
        <v>22.946899999999999</v>
      </c>
      <c r="CW865" s="73">
        <v>22.467099999999999</v>
      </c>
      <c r="CX865" s="73">
        <v>23.087800000000001</v>
      </c>
      <c r="CZ865" s="75">
        <f t="shared" si="156"/>
        <v>23.100479999999997</v>
      </c>
      <c r="DA865" s="75">
        <f t="shared" si="157"/>
        <v>0.29139948009562344</v>
      </c>
      <c r="DB865" s="75">
        <f t="shared" si="158"/>
        <v>23.171579999999999</v>
      </c>
      <c r="DC865" s="75">
        <f t="shared" si="159"/>
        <v>0.41253725528732499</v>
      </c>
      <c r="DD865" s="75">
        <f t="shared" si="160"/>
        <v>22.961580000000001</v>
      </c>
      <c r="DE865" s="75">
        <f t="shared" si="161"/>
        <v>0.37791351788471356</v>
      </c>
      <c r="DF865" s="75">
        <f t="shared" si="162"/>
        <v>22.888860000000001</v>
      </c>
      <c r="DG865" s="75">
        <f t="shared" si="163"/>
        <v>0.26544358722711653</v>
      </c>
      <c r="DH865" s="75">
        <f t="shared" si="164"/>
        <v>22.991660000000003</v>
      </c>
      <c r="DI865" s="75">
        <f t="shared" si="165"/>
        <v>0.32146852567553175</v>
      </c>
      <c r="DJ865" s="75">
        <f t="shared" si="166"/>
        <v>22.745920000000002</v>
      </c>
      <c r="DK865" s="75">
        <f t="shared" si="167"/>
        <v>0.30816170592726216</v>
      </c>
      <c r="DM865" s="74" t="s">
        <v>4164</v>
      </c>
      <c r="DN865" s="74" t="s">
        <v>4165</v>
      </c>
    </row>
    <row r="866" spans="2:118" s="73" customFormat="1" x14ac:dyDescent="0.35">
      <c r="B866" s="74" t="s">
        <v>4167</v>
      </c>
      <c r="C866" s="74" t="s">
        <v>4168</v>
      </c>
      <c r="D866" s="73">
        <v>1</v>
      </c>
      <c r="E866" s="74"/>
      <c r="F866" s="74" t="s">
        <v>1105</v>
      </c>
      <c r="G866" s="74"/>
      <c r="H866" s="74" t="s">
        <v>1105</v>
      </c>
      <c r="I866" s="73">
        <v>13</v>
      </c>
      <c r="J866" s="73">
        <v>13</v>
      </c>
      <c r="K866" s="73">
        <v>13</v>
      </c>
      <c r="L866" s="73">
        <v>39.6</v>
      </c>
      <c r="M866" s="73">
        <v>51.261000000000003</v>
      </c>
      <c r="N866" s="73">
        <v>0</v>
      </c>
      <c r="O866" s="73">
        <v>247.92</v>
      </c>
      <c r="P866" s="73">
        <v>2481300000</v>
      </c>
      <c r="Q866" s="73">
        <v>145</v>
      </c>
      <c r="S866" s="73">
        <v>1.32724</v>
      </c>
      <c r="T866" s="73">
        <v>0.66880499999999998</v>
      </c>
      <c r="V866" s="73">
        <v>1.205327067</v>
      </c>
      <c r="W866" s="73">
        <v>1</v>
      </c>
      <c r="X866" s="73">
        <v>0.118481445</v>
      </c>
      <c r="Z866" s="73">
        <v>0.498235867</v>
      </c>
      <c r="AA866" s="73">
        <v>0.66117933100000004</v>
      </c>
      <c r="AB866" s="73">
        <v>8.4537505999999998E-2</v>
      </c>
      <c r="AD866" s="73">
        <v>4.9062591000000003E-2</v>
      </c>
      <c r="AE866" s="73">
        <v>0.97305295999999997</v>
      </c>
      <c r="AF866" s="73">
        <v>-1.3444519E-2</v>
      </c>
      <c r="AH866" s="73">
        <v>1.7521482390000001</v>
      </c>
      <c r="AI866" s="73">
        <v>0.31192137599999997</v>
      </c>
      <c r="AJ866" s="73">
        <v>0.19649238599999999</v>
      </c>
      <c r="AL866" s="73">
        <v>1.506042213</v>
      </c>
      <c r="AM866" s="73">
        <v>0.20127479700000001</v>
      </c>
      <c r="AN866" s="73">
        <v>0.20996093800000001</v>
      </c>
      <c r="AO866" s="73">
        <v>3</v>
      </c>
      <c r="AP866" s="73">
        <v>3</v>
      </c>
      <c r="AQ866" s="73">
        <v>6</v>
      </c>
      <c r="AR866" s="73">
        <v>1</v>
      </c>
      <c r="AS866" s="73">
        <v>8</v>
      </c>
      <c r="AT866" s="73">
        <v>4</v>
      </c>
      <c r="AU866" s="73">
        <v>7</v>
      </c>
      <c r="AV866" s="73">
        <v>3</v>
      </c>
      <c r="AW866" s="73">
        <v>2</v>
      </c>
      <c r="AX866" s="73">
        <v>6</v>
      </c>
      <c r="AY866" s="73">
        <v>3</v>
      </c>
      <c r="AZ866" s="73">
        <v>6</v>
      </c>
      <c r="BA866" s="73">
        <v>6</v>
      </c>
      <c r="BB866" s="73">
        <v>7</v>
      </c>
      <c r="BC866" s="73">
        <v>7</v>
      </c>
      <c r="BD866" s="73">
        <v>6</v>
      </c>
      <c r="BE866" s="73">
        <v>3</v>
      </c>
      <c r="BF866" s="73">
        <v>6</v>
      </c>
      <c r="BG866" s="73">
        <v>7</v>
      </c>
      <c r="BH866" s="73">
        <v>3</v>
      </c>
      <c r="BI866" s="73">
        <v>4</v>
      </c>
      <c r="BJ866" s="73">
        <v>6</v>
      </c>
      <c r="BK866" s="73">
        <v>6</v>
      </c>
      <c r="BL866" s="73">
        <v>6</v>
      </c>
      <c r="BM866" s="73">
        <v>4</v>
      </c>
      <c r="BN866" s="73">
        <v>7</v>
      </c>
      <c r="BO866" s="73">
        <v>4</v>
      </c>
      <c r="BP866" s="73">
        <v>3</v>
      </c>
      <c r="BQ866" s="73">
        <v>6</v>
      </c>
      <c r="BR866" s="73">
        <v>2</v>
      </c>
      <c r="BT866" s="73" t="s">
        <v>4166</v>
      </c>
      <c r="BU866" s="73">
        <v>24.991599999999998</v>
      </c>
      <c r="BV866" s="73">
        <v>24.986899999999999</v>
      </c>
      <c r="BW866" s="73">
        <v>25.141300000000001</v>
      </c>
      <c r="BX866" s="73">
        <v>25.018599999999999</v>
      </c>
      <c r="BY866" s="73">
        <v>25.231200000000001</v>
      </c>
      <c r="BZ866" s="73">
        <v>25.270299999999999</v>
      </c>
      <c r="CA866" s="73">
        <v>25.178100000000001</v>
      </c>
      <c r="CB866" s="73">
        <v>25.110199999999999</v>
      </c>
      <c r="CC866" s="73">
        <v>25.203199999999999</v>
      </c>
      <c r="CD866" s="73">
        <v>25.200199999999999</v>
      </c>
      <c r="CE866" s="73">
        <v>25.104500000000002</v>
      </c>
      <c r="CF866" s="73">
        <v>25.201899999999998</v>
      </c>
      <c r="CG866" s="73">
        <v>25.123699999999999</v>
      </c>
      <c r="CH866" s="73">
        <v>24.991299999999999</v>
      </c>
      <c r="CI866" s="73">
        <v>25.370899999999999</v>
      </c>
      <c r="CJ866" s="73">
        <v>25.141300000000001</v>
      </c>
      <c r="CK866" s="73">
        <v>25.0349</v>
      </c>
      <c r="CL866" s="73">
        <v>25.232099999999999</v>
      </c>
      <c r="CM866" s="73">
        <v>25.145800000000001</v>
      </c>
      <c r="CN866" s="73">
        <v>24.748200000000001</v>
      </c>
      <c r="CO866" s="73">
        <v>25.1691</v>
      </c>
      <c r="CP866" s="73">
        <v>25.218900000000001</v>
      </c>
      <c r="CQ866" s="73">
        <v>25.384</v>
      </c>
      <c r="CR866" s="73">
        <v>25.206600000000002</v>
      </c>
      <c r="CS866" s="73">
        <v>25.3733</v>
      </c>
      <c r="CT866" s="73">
        <v>25.269500000000001</v>
      </c>
      <c r="CU866" s="73">
        <v>25.440200000000001</v>
      </c>
      <c r="CV866" s="73">
        <v>25.3172</v>
      </c>
      <c r="CW866" s="73">
        <v>25.340599999999998</v>
      </c>
      <c r="CX866" s="73">
        <v>25.0518</v>
      </c>
      <c r="CZ866" s="75">
        <f t="shared" si="156"/>
        <v>25.073919999999998</v>
      </c>
      <c r="DA866" s="75">
        <f t="shared" si="157"/>
        <v>0.10803521185243395</v>
      </c>
      <c r="DB866" s="75">
        <f t="shared" si="158"/>
        <v>25.192399999999999</v>
      </c>
      <c r="DC866" s="75">
        <f t="shared" si="159"/>
        <v>5.7461334826124463E-2</v>
      </c>
      <c r="DD866" s="75">
        <f t="shared" si="160"/>
        <v>25.158459999999998</v>
      </c>
      <c r="DE866" s="75">
        <f t="shared" si="161"/>
        <v>0.14060600271681115</v>
      </c>
      <c r="DF866" s="75">
        <f t="shared" si="162"/>
        <v>25.060459999999999</v>
      </c>
      <c r="DG866" s="75">
        <f t="shared" si="163"/>
        <v>0.18804117368278658</v>
      </c>
      <c r="DH866" s="75">
        <f t="shared" si="164"/>
        <v>25.270379999999999</v>
      </c>
      <c r="DI866" s="75">
        <f t="shared" si="165"/>
        <v>0.10059541242024876</v>
      </c>
      <c r="DJ866" s="75">
        <f t="shared" si="166"/>
        <v>25.283859999999997</v>
      </c>
      <c r="DK866" s="75">
        <f t="shared" si="167"/>
        <v>0.14390207781682654</v>
      </c>
      <c r="DM866" s="74" t="s">
        <v>4167</v>
      </c>
      <c r="DN866" s="74" t="s">
        <v>4168</v>
      </c>
    </row>
    <row r="867" spans="2:118" s="73" customFormat="1" x14ac:dyDescent="0.35">
      <c r="B867" s="74" t="s">
        <v>4170</v>
      </c>
      <c r="C867" s="74" t="s">
        <v>4171</v>
      </c>
      <c r="D867" s="73">
        <v>1</v>
      </c>
      <c r="E867" s="74" t="s">
        <v>4172</v>
      </c>
      <c r="F867" s="74"/>
      <c r="G867" s="74" t="s">
        <v>4173</v>
      </c>
      <c r="H867" s="74" t="s">
        <v>4174</v>
      </c>
      <c r="I867" s="73">
        <v>24</v>
      </c>
      <c r="J867" s="73">
        <v>24</v>
      </c>
      <c r="K867" s="73">
        <v>24</v>
      </c>
      <c r="L867" s="73">
        <v>55</v>
      </c>
      <c r="M867" s="73">
        <v>56.174999999999997</v>
      </c>
      <c r="N867" s="73">
        <v>0</v>
      </c>
      <c r="O867" s="73">
        <v>323.31</v>
      </c>
      <c r="P867" s="73">
        <v>4877700000</v>
      </c>
      <c r="Q867" s="73">
        <v>364</v>
      </c>
      <c r="S867" s="73">
        <v>0.50341499999999995</v>
      </c>
      <c r="T867" s="73">
        <v>0.76638499999999998</v>
      </c>
      <c r="V867" s="73">
        <v>0.303089306</v>
      </c>
      <c r="W867" s="73">
        <v>0.93311137700000002</v>
      </c>
      <c r="X867" s="73">
        <v>8.9215469000000006E-2</v>
      </c>
      <c r="Z867" s="73">
        <v>0.21707211500000001</v>
      </c>
      <c r="AA867" s="73">
        <v>0.80762336499999998</v>
      </c>
      <c r="AB867" s="73">
        <v>5.3668212999999999E-2</v>
      </c>
      <c r="AD867" s="73">
        <v>0.58666600300000005</v>
      </c>
      <c r="AE867" s="73">
        <v>0.64914672699999998</v>
      </c>
      <c r="AF867" s="73">
        <v>0.10033874499999999</v>
      </c>
      <c r="AH867" s="73">
        <v>0.13001556</v>
      </c>
      <c r="AI867" s="73">
        <v>0.89771859300000001</v>
      </c>
      <c r="AJ867" s="73">
        <v>3.6965942000000002E-2</v>
      </c>
      <c r="AL867" s="73">
        <v>0.65939067200000001</v>
      </c>
      <c r="AM867" s="73">
        <v>0.47197303400000001</v>
      </c>
      <c r="AN867" s="73">
        <v>-0.14070091200000001</v>
      </c>
      <c r="AO867" s="73">
        <v>11</v>
      </c>
      <c r="AP867" s="73">
        <v>18</v>
      </c>
      <c r="AQ867" s="73">
        <v>7</v>
      </c>
      <c r="AR867" s="73">
        <v>9</v>
      </c>
      <c r="AS867" s="73">
        <v>9</v>
      </c>
      <c r="AT867" s="73">
        <v>7</v>
      </c>
      <c r="AU867" s="73">
        <v>17</v>
      </c>
      <c r="AV867" s="73">
        <v>16</v>
      </c>
      <c r="AW867" s="73">
        <v>8</v>
      </c>
      <c r="AX867" s="73">
        <v>13</v>
      </c>
      <c r="AY867" s="73">
        <v>10</v>
      </c>
      <c r="AZ867" s="73">
        <v>14</v>
      </c>
      <c r="BA867" s="73">
        <v>10</v>
      </c>
      <c r="BB867" s="73">
        <v>18</v>
      </c>
      <c r="BC867" s="73">
        <v>12</v>
      </c>
      <c r="BD867" s="73">
        <v>13</v>
      </c>
      <c r="BE867" s="73">
        <v>16</v>
      </c>
      <c r="BF867" s="73">
        <v>12</v>
      </c>
      <c r="BG867" s="73">
        <v>13</v>
      </c>
      <c r="BH867" s="73">
        <v>13</v>
      </c>
      <c r="BI867" s="73">
        <v>13</v>
      </c>
      <c r="BJ867" s="73">
        <v>12</v>
      </c>
      <c r="BK867" s="73">
        <v>10</v>
      </c>
      <c r="BL867" s="73">
        <v>12</v>
      </c>
      <c r="BM867" s="73">
        <v>12</v>
      </c>
      <c r="BN867" s="73">
        <v>16</v>
      </c>
      <c r="BO867" s="73">
        <v>12</v>
      </c>
      <c r="BP867" s="73">
        <v>10</v>
      </c>
      <c r="BQ867" s="73">
        <v>13</v>
      </c>
      <c r="BR867" s="73">
        <v>8</v>
      </c>
      <c r="BT867" s="73" t="s">
        <v>4169</v>
      </c>
      <c r="BU867" s="73">
        <v>25.948</v>
      </c>
      <c r="BV867" s="73">
        <v>26.315200000000001</v>
      </c>
      <c r="BW867" s="73">
        <v>26.012499999999999</v>
      </c>
      <c r="BX867" s="73">
        <v>26.066099999999999</v>
      </c>
      <c r="BY867" s="73">
        <v>26.221399999999999</v>
      </c>
      <c r="BZ867" s="73">
        <v>26.381699999999999</v>
      </c>
      <c r="CA867" s="73">
        <v>26.447299999999998</v>
      </c>
      <c r="CB867" s="73">
        <v>26.276499999999999</v>
      </c>
      <c r="CC867" s="73">
        <v>25.946000000000002</v>
      </c>
      <c r="CD867" s="73">
        <v>25.957699999999999</v>
      </c>
      <c r="CE867" s="73">
        <v>26.352799999999998</v>
      </c>
      <c r="CF867" s="73">
        <v>26.2422</v>
      </c>
      <c r="CG867" s="73">
        <v>26.0764</v>
      </c>
      <c r="CH867" s="73">
        <v>26.2301</v>
      </c>
      <c r="CI867" s="73">
        <v>25.930099999999999</v>
      </c>
      <c r="CJ867" s="73">
        <v>26.212700000000002</v>
      </c>
      <c r="CK867" s="73">
        <v>26.283000000000001</v>
      </c>
      <c r="CL867" s="73">
        <v>26.037299999999998</v>
      </c>
      <c r="CM867" s="73">
        <v>26.228200000000001</v>
      </c>
      <c r="CN867" s="73">
        <v>26.303799999999999</v>
      </c>
      <c r="CO867" s="73">
        <v>26.137899999999998</v>
      </c>
      <c r="CP867" s="73">
        <v>26.422799999999999</v>
      </c>
      <c r="CQ867" s="73">
        <v>25.890899999999998</v>
      </c>
      <c r="CR867" s="73">
        <v>26.146100000000001</v>
      </c>
      <c r="CS867" s="73">
        <v>26.150400000000001</v>
      </c>
      <c r="CT867" s="73">
        <v>26.134799999999998</v>
      </c>
      <c r="CU867" s="73">
        <v>25.819600000000001</v>
      </c>
      <c r="CV867" s="73">
        <v>25.827999999999999</v>
      </c>
      <c r="CW867" s="73">
        <v>25.878699999999998</v>
      </c>
      <c r="CX867" s="73">
        <v>26.198599999999999</v>
      </c>
      <c r="CZ867" s="75">
        <f t="shared" si="156"/>
        <v>26.112639999999999</v>
      </c>
      <c r="DA867" s="75">
        <f t="shared" si="157"/>
        <v>0.15178900816594088</v>
      </c>
      <c r="DB867" s="75">
        <f t="shared" si="158"/>
        <v>26.201839999999997</v>
      </c>
      <c r="DC867" s="75">
        <f t="shared" si="159"/>
        <v>0.23623758803374104</v>
      </c>
      <c r="DD867" s="75">
        <f t="shared" si="160"/>
        <v>26.166320000000002</v>
      </c>
      <c r="DE867" s="75">
        <f t="shared" si="161"/>
        <v>0.1646860255152208</v>
      </c>
      <c r="DF867" s="75">
        <f t="shared" si="162"/>
        <v>26.213000000000001</v>
      </c>
      <c r="DG867" s="75">
        <f t="shared" si="163"/>
        <v>0.10517397491775306</v>
      </c>
      <c r="DH867" s="75">
        <f t="shared" si="164"/>
        <v>26.149619999999999</v>
      </c>
      <c r="DI867" s="75">
        <f t="shared" si="165"/>
        <v>0.18822440596267009</v>
      </c>
      <c r="DJ867" s="75">
        <f t="shared" si="166"/>
        <v>25.971939999999996</v>
      </c>
      <c r="DK867" s="75">
        <f t="shared" si="167"/>
        <v>0.18063639721827873</v>
      </c>
      <c r="DM867" s="74" t="s">
        <v>4170</v>
      </c>
      <c r="DN867" s="74" t="s">
        <v>4171</v>
      </c>
    </row>
    <row r="868" spans="2:118" s="73" customFormat="1" x14ac:dyDescent="0.35">
      <c r="B868" s="74" t="s">
        <v>4176</v>
      </c>
      <c r="C868" s="74" t="s">
        <v>4177</v>
      </c>
      <c r="D868" s="73">
        <v>1</v>
      </c>
      <c r="E868" s="74" t="s">
        <v>4178</v>
      </c>
      <c r="F868" s="74" t="s">
        <v>1105</v>
      </c>
      <c r="G868" s="74" t="s">
        <v>4179</v>
      </c>
      <c r="H868" s="74" t="s">
        <v>4180</v>
      </c>
      <c r="I868" s="73">
        <v>10</v>
      </c>
      <c r="J868" s="73">
        <v>10</v>
      </c>
      <c r="K868" s="73">
        <v>10</v>
      </c>
      <c r="L868" s="73">
        <v>32</v>
      </c>
      <c r="M868" s="73">
        <v>58.685000000000002</v>
      </c>
      <c r="N868" s="73">
        <v>0</v>
      </c>
      <c r="O868" s="73">
        <v>185.46</v>
      </c>
      <c r="P868" s="73">
        <v>829680000</v>
      </c>
      <c r="Q868" s="73">
        <v>120</v>
      </c>
      <c r="S868" s="73">
        <v>0.72980999999999996</v>
      </c>
      <c r="T868" s="73">
        <v>0.29391899999999999</v>
      </c>
      <c r="V868" s="73">
        <v>0.12786497499999999</v>
      </c>
      <c r="W868" s="73">
        <v>0.95804995000000004</v>
      </c>
      <c r="X868" s="73">
        <v>-0.118852997</v>
      </c>
      <c r="Z868" s="73">
        <v>0.82188330499999995</v>
      </c>
      <c r="AA868" s="73">
        <v>0.28080851099999998</v>
      </c>
      <c r="AB868" s="73">
        <v>-0.43511962900000001</v>
      </c>
      <c r="AD868" s="73">
        <v>0.35649721699999998</v>
      </c>
      <c r="AE868" s="73">
        <v>0.58554479400000004</v>
      </c>
      <c r="AF868" s="73">
        <v>-0.28837204</v>
      </c>
      <c r="AH868" s="73">
        <v>0.87085837200000005</v>
      </c>
      <c r="AI868" s="73">
        <v>0.29506818200000001</v>
      </c>
      <c r="AJ868" s="73">
        <v>-0.51222953800000004</v>
      </c>
      <c r="AK868" s="73" t="s">
        <v>340</v>
      </c>
      <c r="AL868" s="73">
        <v>1.795348264</v>
      </c>
      <c r="AM868" s="73">
        <v>2.5086420000000002E-2</v>
      </c>
      <c r="AN868" s="73">
        <v>-0.91359252899999999</v>
      </c>
      <c r="AO868" s="73">
        <v>3</v>
      </c>
      <c r="AP868" s="73">
        <v>7</v>
      </c>
      <c r="AQ868" s="73">
        <v>4</v>
      </c>
      <c r="AR868" s="73">
        <v>2</v>
      </c>
      <c r="AS868" s="73">
        <v>4</v>
      </c>
      <c r="AT868" s="73">
        <v>3</v>
      </c>
      <c r="AU868" s="73">
        <v>9</v>
      </c>
      <c r="AV868" s="73">
        <v>5</v>
      </c>
      <c r="AW868" s="73">
        <v>2</v>
      </c>
      <c r="AX868" s="73">
        <v>2</v>
      </c>
      <c r="AY868" s="73">
        <v>4</v>
      </c>
      <c r="AZ868" s="73">
        <v>7</v>
      </c>
      <c r="BA868" s="73">
        <v>3</v>
      </c>
      <c r="BB868" s="73">
        <v>5</v>
      </c>
      <c r="BC868" s="73">
        <v>3</v>
      </c>
      <c r="BD868" s="73">
        <v>4</v>
      </c>
      <c r="BE868" s="73">
        <v>2</v>
      </c>
      <c r="BF868" s="73">
        <v>3</v>
      </c>
      <c r="BG868" s="73">
        <v>6</v>
      </c>
      <c r="BH868" s="73">
        <v>8</v>
      </c>
      <c r="BI868" s="73">
        <v>3</v>
      </c>
      <c r="BJ868" s="73">
        <v>4</v>
      </c>
      <c r="BK868" s="73">
        <v>3</v>
      </c>
      <c r="BL868" s="73">
        <v>3</v>
      </c>
      <c r="BM868" s="73">
        <v>4</v>
      </c>
      <c r="BN868" s="73">
        <v>3</v>
      </c>
      <c r="BO868" s="73">
        <v>1</v>
      </c>
      <c r="BP868" s="73">
        <v>3</v>
      </c>
      <c r="BQ868" s="73">
        <v>6</v>
      </c>
      <c r="BR868" s="73">
        <v>4</v>
      </c>
      <c r="BT868" s="73" t="s">
        <v>4175</v>
      </c>
      <c r="BU868" s="73">
        <v>23.589400000000001</v>
      </c>
      <c r="BV868" s="73">
        <v>24.5655</v>
      </c>
      <c r="BW868" s="73">
        <v>23.9268</v>
      </c>
      <c r="BX868" s="73">
        <v>24.008600000000001</v>
      </c>
      <c r="BY868" s="73">
        <v>23.601400000000002</v>
      </c>
      <c r="BZ868" s="73">
        <v>24.1464</v>
      </c>
      <c r="CA868" s="73">
        <v>24.569500000000001</v>
      </c>
      <c r="CB868" s="73">
        <v>24.1191</v>
      </c>
      <c r="CC868" s="73">
        <v>23.405999999999999</v>
      </c>
      <c r="CD868" s="73">
        <v>22.8565</v>
      </c>
      <c r="CE868" s="73">
        <v>23.706199999999999</v>
      </c>
      <c r="CF868" s="73">
        <v>24.130099999999999</v>
      </c>
      <c r="CG868" s="73">
        <v>23.435300000000002</v>
      </c>
      <c r="CH868" s="73">
        <v>23.383900000000001</v>
      </c>
      <c r="CI868" s="73">
        <v>22.860700000000001</v>
      </c>
      <c r="CJ868" s="73">
        <v>23.436399999999999</v>
      </c>
      <c r="CK868" s="73">
        <v>23.624700000000001</v>
      </c>
      <c r="CL868" s="73">
        <v>22.9346</v>
      </c>
      <c r="CM868" s="73">
        <v>23.4665</v>
      </c>
      <c r="CN868" s="73">
        <v>24.787700000000001</v>
      </c>
      <c r="CO868" s="73">
        <v>23.149899999999999</v>
      </c>
      <c r="CP868" s="73">
        <v>24.1797</v>
      </c>
      <c r="CQ868" s="73">
        <v>22.798200000000001</v>
      </c>
      <c r="CR868" s="73">
        <v>23.176500000000001</v>
      </c>
      <c r="CS868" s="73">
        <v>23.8263</v>
      </c>
      <c r="CT868" s="73">
        <v>23.4923</v>
      </c>
      <c r="CU868" s="73">
        <v>22.200199999999999</v>
      </c>
      <c r="CV868" s="73">
        <v>22.807300000000001</v>
      </c>
      <c r="CW868" s="73">
        <v>23.139199999999999</v>
      </c>
      <c r="CX868" s="73">
        <v>23.4848</v>
      </c>
      <c r="CZ868" s="75">
        <f t="shared" si="156"/>
        <v>23.93834</v>
      </c>
      <c r="DA868" s="75">
        <f t="shared" si="157"/>
        <v>0.39802229585790738</v>
      </c>
      <c r="DB868" s="75">
        <f t="shared" si="158"/>
        <v>23.819500000000001</v>
      </c>
      <c r="DC868" s="75">
        <f t="shared" si="159"/>
        <v>0.68144607636995058</v>
      </c>
      <c r="DD868" s="75">
        <f t="shared" si="160"/>
        <v>23.503239999999998</v>
      </c>
      <c r="DE868" s="75">
        <f t="shared" si="161"/>
        <v>0.46525846365219303</v>
      </c>
      <c r="DF868" s="75">
        <f t="shared" si="162"/>
        <v>23.649979999999999</v>
      </c>
      <c r="DG868" s="75">
        <f t="shared" si="163"/>
        <v>0.68667600584263955</v>
      </c>
      <c r="DH868" s="75">
        <f t="shared" si="164"/>
        <v>23.426120000000004</v>
      </c>
      <c r="DI868" s="75">
        <f t="shared" si="165"/>
        <v>0.56145302742081615</v>
      </c>
      <c r="DJ868" s="75">
        <f t="shared" si="166"/>
        <v>23.024759999999997</v>
      </c>
      <c r="DK868" s="75">
        <f t="shared" si="167"/>
        <v>0.54095171041415546</v>
      </c>
      <c r="DM868" s="74" t="s">
        <v>4176</v>
      </c>
      <c r="DN868" s="74" t="s">
        <v>4177</v>
      </c>
    </row>
    <row r="869" spans="2:118" s="73" customFormat="1" x14ac:dyDescent="0.35">
      <c r="B869" s="74" t="s">
        <v>4182</v>
      </c>
      <c r="C869" s="74" t="s">
        <v>4183</v>
      </c>
      <c r="D869" s="73">
        <v>1</v>
      </c>
      <c r="E869" s="74" t="s">
        <v>4184</v>
      </c>
      <c r="F869" s="74" t="s">
        <v>546</v>
      </c>
      <c r="G869" s="74" t="s">
        <v>4185</v>
      </c>
      <c r="H869" s="74" t="s">
        <v>4186</v>
      </c>
      <c r="I869" s="73">
        <v>20</v>
      </c>
      <c r="J869" s="73">
        <v>20</v>
      </c>
      <c r="K869" s="73">
        <v>20</v>
      </c>
      <c r="L869" s="73">
        <v>52.8</v>
      </c>
      <c r="M869" s="73">
        <v>57.981000000000002</v>
      </c>
      <c r="N869" s="73">
        <v>0</v>
      </c>
      <c r="O869" s="73">
        <v>323.31</v>
      </c>
      <c r="P869" s="73">
        <v>4437200000</v>
      </c>
      <c r="Q869" s="73">
        <v>228</v>
      </c>
      <c r="S869" s="73">
        <v>0.97249600000000003</v>
      </c>
      <c r="T869" s="73">
        <v>0.460949</v>
      </c>
      <c r="V869" s="73">
        <v>0.41098093499999999</v>
      </c>
      <c r="W869" s="73">
        <v>0.95395833299999999</v>
      </c>
      <c r="X869" s="73">
        <v>0.16842918400000001</v>
      </c>
      <c r="Z869" s="73">
        <v>0.975711051</v>
      </c>
      <c r="AA869" s="73">
        <v>0.31190715699999999</v>
      </c>
      <c r="AB869" s="73">
        <v>0.27041358900000001</v>
      </c>
      <c r="AD869" s="73">
        <v>0.81124289900000002</v>
      </c>
      <c r="AE869" s="73">
        <v>0.390611765</v>
      </c>
      <c r="AF869" s="73">
        <v>0.29226493799999997</v>
      </c>
      <c r="AH869" s="73">
        <v>1.0661669</v>
      </c>
      <c r="AI869" s="73">
        <v>0.29551162800000003</v>
      </c>
      <c r="AJ869" s="73">
        <v>0.35633964499999998</v>
      </c>
      <c r="AL869" s="73">
        <v>1.6779214419999999</v>
      </c>
      <c r="AM869" s="73">
        <v>5.8042552999999997E-2</v>
      </c>
      <c r="AN869" s="73">
        <v>0.46717758199999998</v>
      </c>
      <c r="AO869" s="73">
        <v>8</v>
      </c>
      <c r="AP869" s="73">
        <v>6</v>
      </c>
      <c r="AQ869" s="73">
        <v>3</v>
      </c>
      <c r="AR869" s="73">
        <v>5</v>
      </c>
      <c r="AS869" s="73">
        <v>8</v>
      </c>
      <c r="AT869" s="73">
        <v>7</v>
      </c>
      <c r="AU869" s="73">
        <v>9</v>
      </c>
      <c r="AV869" s="73">
        <v>7</v>
      </c>
      <c r="AW869" s="73">
        <v>7</v>
      </c>
      <c r="AX869" s="73">
        <v>9</v>
      </c>
      <c r="AY869" s="73">
        <v>6</v>
      </c>
      <c r="AZ869" s="73">
        <v>7</v>
      </c>
      <c r="BA869" s="73">
        <v>5</v>
      </c>
      <c r="BB869" s="73">
        <v>11</v>
      </c>
      <c r="BC869" s="73">
        <v>11</v>
      </c>
      <c r="BD869" s="73">
        <v>9</v>
      </c>
      <c r="BE869" s="73">
        <v>9</v>
      </c>
      <c r="BF869" s="73">
        <v>6</v>
      </c>
      <c r="BG869" s="73">
        <v>9</v>
      </c>
      <c r="BH869" s="73">
        <v>3</v>
      </c>
      <c r="BI869" s="73">
        <v>8</v>
      </c>
      <c r="BJ869" s="73">
        <v>6</v>
      </c>
      <c r="BK869" s="73">
        <v>8</v>
      </c>
      <c r="BL869" s="73">
        <v>11</v>
      </c>
      <c r="BM869" s="73">
        <v>6</v>
      </c>
      <c r="BN869" s="73">
        <v>8</v>
      </c>
      <c r="BO869" s="73">
        <v>10</v>
      </c>
      <c r="BP869" s="73">
        <v>9</v>
      </c>
      <c r="BQ869" s="73">
        <v>10</v>
      </c>
      <c r="BR869" s="73">
        <v>7</v>
      </c>
      <c r="BT869" s="73" t="s">
        <v>4181</v>
      </c>
      <c r="BU869" s="73">
        <v>25.828099999999999</v>
      </c>
      <c r="BV869" s="73">
        <v>25.356400000000001</v>
      </c>
      <c r="BW869" s="73">
        <v>25.513500000000001</v>
      </c>
      <c r="BX869" s="73">
        <v>25.559899999999999</v>
      </c>
      <c r="BY869" s="73">
        <v>26.133199999999999</v>
      </c>
      <c r="BZ869" s="73">
        <v>25.941800000000001</v>
      </c>
      <c r="CA869" s="73">
        <v>25.693000000000001</v>
      </c>
      <c r="CB869" s="73">
        <v>25.484000000000002</v>
      </c>
      <c r="CC869" s="73">
        <v>25.892299999999999</v>
      </c>
      <c r="CD869" s="73">
        <v>26.222100000000001</v>
      </c>
      <c r="CE869" s="73">
        <v>25.987400000000001</v>
      </c>
      <c r="CF869" s="73">
        <v>25.763400000000001</v>
      </c>
      <c r="CG869" s="73">
        <v>25.876999999999999</v>
      </c>
      <c r="CH869" s="73">
        <v>26.0335</v>
      </c>
      <c r="CI869" s="73">
        <v>26.081800000000001</v>
      </c>
      <c r="CJ869" s="73">
        <v>26.201799999999999</v>
      </c>
      <c r="CK869" s="73">
        <v>25.926500000000001</v>
      </c>
      <c r="CL869" s="73">
        <v>26.223600000000001</v>
      </c>
      <c r="CM869" s="73">
        <v>25.9739</v>
      </c>
      <c r="CN869" s="73">
        <v>25.526599999999998</v>
      </c>
      <c r="CO869" s="73">
        <v>26.223299999999998</v>
      </c>
      <c r="CP869" s="73">
        <v>25.9056</v>
      </c>
      <c r="CQ869" s="73">
        <v>25.9666</v>
      </c>
      <c r="CR869" s="73">
        <v>26.378599999999999</v>
      </c>
      <c r="CS869" s="73">
        <v>25.698699999999999</v>
      </c>
      <c r="CT869" s="73">
        <v>26.320499999999999</v>
      </c>
      <c r="CU869" s="73">
        <v>26.336600000000001</v>
      </c>
      <c r="CV869" s="73">
        <v>26.035</v>
      </c>
      <c r="CW869" s="73">
        <v>26.168199999999999</v>
      </c>
      <c r="CX869" s="73">
        <v>25.866599999999998</v>
      </c>
      <c r="CZ869" s="75">
        <f t="shared" si="156"/>
        <v>25.67822</v>
      </c>
      <c r="DA869" s="75">
        <f t="shared" si="157"/>
        <v>0.30584768594841377</v>
      </c>
      <c r="DB869" s="75">
        <f t="shared" si="158"/>
        <v>25.846640000000001</v>
      </c>
      <c r="DC869" s="75">
        <f t="shared" si="159"/>
        <v>0.27713872519011085</v>
      </c>
      <c r="DD869" s="75">
        <f t="shared" si="160"/>
        <v>25.948619999999998</v>
      </c>
      <c r="DE869" s="75">
        <f t="shared" si="161"/>
        <v>0.12833675233540887</v>
      </c>
      <c r="DF869" s="75">
        <f t="shared" si="162"/>
        <v>25.970479999999998</v>
      </c>
      <c r="DG869" s="75">
        <f t="shared" si="163"/>
        <v>0.28131568921764799</v>
      </c>
      <c r="DH869" s="75">
        <f t="shared" si="164"/>
        <v>26.034559999999999</v>
      </c>
      <c r="DI869" s="75">
        <f t="shared" si="165"/>
        <v>0.26834562228588682</v>
      </c>
      <c r="DJ869" s="75">
        <f t="shared" si="166"/>
        <v>26.145379999999999</v>
      </c>
      <c r="DK869" s="75">
        <f t="shared" si="167"/>
        <v>0.19852889462242065</v>
      </c>
      <c r="DM869" s="74" t="s">
        <v>4182</v>
      </c>
      <c r="DN869" s="74" t="s">
        <v>4183</v>
      </c>
    </row>
    <row r="870" spans="2:118" s="73" customFormat="1" x14ac:dyDescent="0.35">
      <c r="B870" s="74" t="s">
        <v>4188</v>
      </c>
      <c r="C870" s="74" t="s">
        <v>4189</v>
      </c>
      <c r="D870" s="73">
        <v>1</v>
      </c>
      <c r="E870" s="74" t="s">
        <v>990</v>
      </c>
      <c r="F870" s="74"/>
      <c r="G870" s="74" t="s">
        <v>4190</v>
      </c>
      <c r="H870" s="74" t="s">
        <v>4191</v>
      </c>
      <c r="I870" s="73">
        <v>19</v>
      </c>
      <c r="J870" s="73">
        <v>19</v>
      </c>
      <c r="K870" s="73">
        <v>19</v>
      </c>
      <c r="L870" s="73">
        <v>61.2</v>
      </c>
      <c r="M870" s="73">
        <v>44.898000000000003</v>
      </c>
      <c r="N870" s="73">
        <v>0</v>
      </c>
      <c r="O870" s="73">
        <v>323.31</v>
      </c>
      <c r="P870" s="73">
        <v>19131000000</v>
      </c>
      <c r="Q870" s="73">
        <v>387</v>
      </c>
      <c r="S870" s="73">
        <v>0.56349899999999997</v>
      </c>
      <c r="T870" s="73">
        <v>0.74364300000000005</v>
      </c>
      <c r="V870" s="73">
        <v>0.42857435399999999</v>
      </c>
      <c r="W870" s="73">
        <v>0.93399694700000002</v>
      </c>
      <c r="X870" s="73">
        <v>-0.122614288</v>
      </c>
      <c r="Z870" s="73">
        <v>1.0098753920000001</v>
      </c>
      <c r="AA870" s="73">
        <v>0.34451748300000001</v>
      </c>
      <c r="AB870" s="73">
        <v>-0.220230865</v>
      </c>
      <c r="AD870" s="73">
        <v>1.1779391420000001</v>
      </c>
      <c r="AE870" s="73">
        <v>0.37957763999999999</v>
      </c>
      <c r="AF870" s="73">
        <v>-0.210396957</v>
      </c>
      <c r="AH870" s="73">
        <v>1.304412704</v>
      </c>
      <c r="AI870" s="73">
        <v>0.31404337300000001</v>
      </c>
      <c r="AJ870" s="73">
        <v>-0.238719559</v>
      </c>
      <c r="AL870" s="73">
        <v>0.96460745699999995</v>
      </c>
      <c r="AM870" s="73">
        <v>0.290681564</v>
      </c>
      <c r="AN870" s="73">
        <v>-0.21401367199999999</v>
      </c>
      <c r="AO870" s="73">
        <v>11</v>
      </c>
      <c r="AP870" s="73">
        <v>15</v>
      </c>
      <c r="AQ870" s="73">
        <v>13</v>
      </c>
      <c r="AR870" s="73">
        <v>11</v>
      </c>
      <c r="AS870" s="73">
        <v>10</v>
      </c>
      <c r="AT870" s="73">
        <v>12</v>
      </c>
      <c r="AU870" s="73">
        <v>13</v>
      </c>
      <c r="AV870" s="73">
        <v>12</v>
      </c>
      <c r="AW870" s="73">
        <v>11</v>
      </c>
      <c r="AX870" s="73">
        <v>18</v>
      </c>
      <c r="AY870" s="73">
        <v>9</v>
      </c>
      <c r="AZ870" s="73">
        <v>12</v>
      </c>
      <c r="BA870" s="73">
        <v>12</v>
      </c>
      <c r="BB870" s="73">
        <v>14</v>
      </c>
      <c r="BC870" s="73">
        <v>17</v>
      </c>
      <c r="BD870" s="73">
        <v>10</v>
      </c>
      <c r="BE870" s="73">
        <v>18</v>
      </c>
      <c r="BF870" s="73">
        <v>12</v>
      </c>
      <c r="BG870" s="73">
        <v>16</v>
      </c>
      <c r="BH870" s="73">
        <v>12</v>
      </c>
      <c r="BI870" s="73">
        <v>12</v>
      </c>
      <c r="BJ870" s="73">
        <v>10</v>
      </c>
      <c r="BK870" s="73">
        <v>12</v>
      </c>
      <c r="BL870" s="73">
        <v>13</v>
      </c>
      <c r="BM870" s="73">
        <v>12</v>
      </c>
      <c r="BN870" s="73">
        <v>12</v>
      </c>
      <c r="BO870" s="73">
        <v>16</v>
      </c>
      <c r="BP870" s="73">
        <v>14</v>
      </c>
      <c r="BQ870" s="73">
        <v>16</v>
      </c>
      <c r="BR870" s="73">
        <v>12</v>
      </c>
      <c r="BT870" s="73" t="s">
        <v>4187</v>
      </c>
      <c r="BU870" s="73">
        <v>28.3977</v>
      </c>
      <c r="BV870" s="73">
        <v>28.251000000000001</v>
      </c>
      <c r="BW870" s="73">
        <v>28.4907</v>
      </c>
      <c r="BX870" s="73">
        <v>28.3901</v>
      </c>
      <c r="BY870" s="73">
        <v>28.008199999999999</v>
      </c>
      <c r="BZ870" s="73">
        <v>28.380299999999998</v>
      </c>
      <c r="CA870" s="73">
        <v>28.083500000000001</v>
      </c>
      <c r="CB870" s="73">
        <v>27.935600000000001</v>
      </c>
      <c r="CC870" s="73">
        <v>28.4541</v>
      </c>
      <c r="CD870" s="73">
        <v>28.071000000000002</v>
      </c>
      <c r="CE870" s="73">
        <v>28.276399999999999</v>
      </c>
      <c r="CF870" s="73">
        <v>28.108499999999999</v>
      </c>
      <c r="CG870" s="73">
        <v>28.253</v>
      </c>
      <c r="CH870" s="73">
        <v>27.885100000000001</v>
      </c>
      <c r="CI870" s="73">
        <v>27.913399999999999</v>
      </c>
      <c r="CJ870" s="73">
        <v>28.115500000000001</v>
      </c>
      <c r="CK870" s="73">
        <v>28.065100000000001</v>
      </c>
      <c r="CL870" s="73">
        <v>27.9986</v>
      </c>
      <c r="CM870" s="73">
        <v>28.016300000000001</v>
      </c>
      <c r="CN870" s="73">
        <v>28.290199999999999</v>
      </c>
      <c r="CO870" s="73">
        <v>28.143000000000001</v>
      </c>
      <c r="CP870" s="73">
        <v>27.911100000000001</v>
      </c>
      <c r="CQ870" s="73">
        <v>28.116099999999999</v>
      </c>
      <c r="CR870" s="73">
        <v>27.947600000000001</v>
      </c>
      <c r="CS870" s="73">
        <v>28.226299999999998</v>
      </c>
      <c r="CT870" s="73">
        <v>28.128</v>
      </c>
      <c r="CU870" s="73">
        <v>28.084700000000002</v>
      </c>
      <c r="CV870" s="73">
        <v>28.184100000000001</v>
      </c>
      <c r="CW870" s="73">
        <v>27.787199999999999</v>
      </c>
      <c r="CX870" s="73">
        <v>28.2836</v>
      </c>
      <c r="CZ870" s="75">
        <f t="shared" si="156"/>
        <v>28.307539999999999</v>
      </c>
      <c r="DA870" s="75">
        <f t="shared" si="157"/>
        <v>0.18794531917555232</v>
      </c>
      <c r="DB870" s="75">
        <f t="shared" si="158"/>
        <v>28.184899999999999</v>
      </c>
      <c r="DC870" s="75">
        <f t="shared" si="159"/>
        <v>0.22139075183936582</v>
      </c>
      <c r="DD870" s="75">
        <f t="shared" si="160"/>
        <v>28.08728</v>
      </c>
      <c r="DE870" s="75">
        <f t="shared" si="161"/>
        <v>0.18356932477949528</v>
      </c>
      <c r="DF870" s="75">
        <f t="shared" si="162"/>
        <v>28.097140000000003</v>
      </c>
      <c r="DG870" s="75">
        <f t="shared" si="163"/>
        <v>0.11713352637054787</v>
      </c>
      <c r="DH870" s="75">
        <f t="shared" si="164"/>
        <v>28.068820000000006</v>
      </c>
      <c r="DI870" s="75">
        <f t="shared" si="165"/>
        <v>0.13426457835184868</v>
      </c>
      <c r="DJ870" s="75">
        <f t="shared" si="166"/>
        <v>28.093520000000002</v>
      </c>
      <c r="DK870" s="75">
        <f t="shared" si="167"/>
        <v>0.18670414296421017</v>
      </c>
      <c r="DM870" s="74" t="s">
        <v>4188</v>
      </c>
      <c r="DN870" s="74" t="s">
        <v>4189</v>
      </c>
    </row>
    <row r="871" spans="2:118" s="73" customFormat="1" x14ac:dyDescent="0.35">
      <c r="B871" s="74" t="s">
        <v>4193</v>
      </c>
      <c r="C871" s="74" t="s">
        <v>4194</v>
      </c>
      <c r="D871" s="73">
        <v>1</v>
      </c>
      <c r="E871" s="74"/>
      <c r="F871" s="74" t="s">
        <v>484</v>
      </c>
      <c r="G871" s="74"/>
      <c r="H871" s="74" t="s">
        <v>484</v>
      </c>
      <c r="I871" s="73">
        <v>7</v>
      </c>
      <c r="J871" s="73">
        <v>7</v>
      </c>
      <c r="K871" s="73">
        <v>7</v>
      </c>
      <c r="L871" s="73">
        <v>29.2</v>
      </c>
      <c r="M871" s="73">
        <v>23.882000000000001</v>
      </c>
      <c r="N871" s="73">
        <v>0</v>
      </c>
      <c r="O871" s="73">
        <v>106.74</v>
      </c>
      <c r="P871" s="73">
        <v>2290200000</v>
      </c>
      <c r="Q871" s="73">
        <v>100</v>
      </c>
      <c r="S871" s="73">
        <v>1.1118300000000001</v>
      </c>
      <c r="T871" s="73">
        <v>0.40192499999999998</v>
      </c>
      <c r="V871" s="73">
        <v>0.452725129</v>
      </c>
      <c r="W871" s="73">
        <v>0.96313043499999995</v>
      </c>
      <c r="X871" s="73">
        <v>-0.193338013</v>
      </c>
      <c r="Z871" s="73">
        <v>1.038452055</v>
      </c>
      <c r="AA871" s="73">
        <v>0.256127563</v>
      </c>
      <c r="AB871" s="73">
        <v>-0.33758354200000001</v>
      </c>
      <c r="AD871" s="73">
        <v>1.4402115259999999</v>
      </c>
      <c r="AE871" s="73">
        <v>0.28762264199999998</v>
      </c>
      <c r="AF871" s="73">
        <v>-0.41977043200000003</v>
      </c>
      <c r="AH871" s="73">
        <v>5.3943502999999997E-2</v>
      </c>
      <c r="AI871" s="73">
        <v>0.94314785400000001</v>
      </c>
      <c r="AJ871" s="73">
        <v>-3.3507918999999997E-2</v>
      </c>
      <c r="AL871" s="73">
        <v>9.9566847E-2</v>
      </c>
      <c r="AM871" s="73">
        <v>0.86344939300000001</v>
      </c>
      <c r="AN871" s="73">
        <v>-4.8939514000000003E-2</v>
      </c>
      <c r="AO871" s="73">
        <v>2</v>
      </c>
      <c r="AP871" s="73">
        <v>2</v>
      </c>
      <c r="AQ871" s="73">
        <v>2</v>
      </c>
      <c r="AR871" s="73">
        <v>4</v>
      </c>
      <c r="AS871" s="73">
        <v>3</v>
      </c>
      <c r="AT871" s="73">
        <v>3</v>
      </c>
      <c r="AU871" s="73">
        <v>3</v>
      </c>
      <c r="AV871" s="73">
        <v>4</v>
      </c>
      <c r="AW871" s="73">
        <v>3</v>
      </c>
      <c r="AX871" s="73">
        <v>4</v>
      </c>
      <c r="AY871" s="73">
        <v>2</v>
      </c>
      <c r="AZ871" s="73">
        <v>4</v>
      </c>
      <c r="BA871" s="73">
        <v>3</v>
      </c>
      <c r="BB871" s="73">
        <v>3</v>
      </c>
      <c r="BC871" s="73">
        <v>3</v>
      </c>
      <c r="BD871" s="73">
        <v>2</v>
      </c>
      <c r="BE871" s="73">
        <v>3</v>
      </c>
      <c r="BF871" s="73">
        <v>6</v>
      </c>
      <c r="BG871" s="73">
        <v>3</v>
      </c>
      <c r="BH871" s="73">
        <v>2</v>
      </c>
      <c r="BI871" s="73">
        <v>5</v>
      </c>
      <c r="BJ871" s="73">
        <v>2</v>
      </c>
      <c r="BK871" s="73">
        <v>5</v>
      </c>
      <c r="BL871" s="73">
        <v>3</v>
      </c>
      <c r="BM871" s="73">
        <v>5</v>
      </c>
      <c r="BN871" s="73">
        <v>4</v>
      </c>
      <c r="BO871" s="73">
        <v>3</v>
      </c>
      <c r="BP871" s="73">
        <v>5</v>
      </c>
      <c r="BQ871" s="73">
        <v>3</v>
      </c>
      <c r="BR871" s="73">
        <v>4</v>
      </c>
      <c r="BT871" s="73" t="s">
        <v>4192</v>
      </c>
      <c r="BU871" s="73">
        <v>25.637899999999998</v>
      </c>
      <c r="BV871" s="73">
        <v>25.0488</v>
      </c>
      <c r="BW871" s="73">
        <v>25.2104</v>
      </c>
      <c r="BX871" s="73">
        <v>25.5671</v>
      </c>
      <c r="BY871" s="73">
        <v>24.799399999999999</v>
      </c>
      <c r="BZ871" s="73">
        <v>25.2502</v>
      </c>
      <c r="CA871" s="73">
        <v>24.7806</v>
      </c>
      <c r="CB871" s="73">
        <v>24.799499999999998</v>
      </c>
      <c r="CC871" s="73">
        <v>25.354299999999999</v>
      </c>
      <c r="CD871" s="73">
        <v>25.112400000000001</v>
      </c>
      <c r="CE871" s="73">
        <v>24.912600000000001</v>
      </c>
      <c r="CF871" s="73">
        <v>24.6251</v>
      </c>
      <c r="CG871" s="73">
        <v>25.097100000000001</v>
      </c>
      <c r="CH871" s="73">
        <v>24.9894</v>
      </c>
      <c r="CI871" s="73">
        <v>24.951499999999999</v>
      </c>
      <c r="CJ871" s="73">
        <v>24.9053</v>
      </c>
      <c r="CK871" s="73">
        <v>24.6721</v>
      </c>
      <c r="CL871" s="73">
        <v>24.958400000000001</v>
      </c>
      <c r="CM871" s="73">
        <v>24.727499999999999</v>
      </c>
      <c r="CN871" s="73">
        <v>24.901399999999999</v>
      </c>
      <c r="CO871" s="73">
        <v>25.547000000000001</v>
      </c>
      <c r="CP871" s="73">
        <v>24.815200000000001</v>
      </c>
      <c r="CQ871" s="73">
        <v>25.6035</v>
      </c>
      <c r="CR871" s="73">
        <v>24.981100000000001</v>
      </c>
      <c r="CS871" s="73">
        <v>25.1493</v>
      </c>
      <c r="CT871" s="73">
        <v>25.180299999999999</v>
      </c>
      <c r="CU871" s="73">
        <v>25.247599999999998</v>
      </c>
      <c r="CV871" s="73">
        <v>25.509799999999998</v>
      </c>
      <c r="CW871" s="73">
        <v>24.942900000000002</v>
      </c>
      <c r="CX871" s="73">
        <v>25.138300000000001</v>
      </c>
      <c r="CZ871" s="75">
        <f t="shared" si="156"/>
        <v>25.25272</v>
      </c>
      <c r="DA871" s="75">
        <f t="shared" si="157"/>
        <v>0.35216181933878071</v>
      </c>
      <c r="DB871" s="75">
        <f t="shared" si="158"/>
        <v>25.0594</v>
      </c>
      <c r="DC871" s="75">
        <f t="shared" si="159"/>
        <v>0.26050772541327832</v>
      </c>
      <c r="DD871" s="75">
        <f t="shared" si="160"/>
        <v>24.915140000000001</v>
      </c>
      <c r="DE871" s="75">
        <f t="shared" si="161"/>
        <v>0.17612189812740525</v>
      </c>
      <c r="DF871" s="75">
        <f t="shared" si="162"/>
        <v>24.832939999999997</v>
      </c>
      <c r="DG871" s="75">
        <f t="shared" si="163"/>
        <v>0.12514996204553983</v>
      </c>
      <c r="DH871" s="75">
        <f t="shared" si="164"/>
        <v>25.21922</v>
      </c>
      <c r="DI871" s="75">
        <f t="shared" si="165"/>
        <v>0.34638596536233945</v>
      </c>
      <c r="DJ871" s="75">
        <f t="shared" si="166"/>
        <v>25.203779999999998</v>
      </c>
      <c r="DK871" s="75">
        <f t="shared" si="167"/>
        <v>0.20522289589614387</v>
      </c>
      <c r="DM871" s="74" t="s">
        <v>4193</v>
      </c>
      <c r="DN871" s="74" t="s">
        <v>4194</v>
      </c>
    </row>
    <row r="872" spans="2:118" s="73" customFormat="1" x14ac:dyDescent="0.35">
      <c r="B872" s="74" t="s">
        <v>4196</v>
      </c>
      <c r="C872" s="74" t="s">
        <v>4197</v>
      </c>
      <c r="D872" s="73">
        <v>1</v>
      </c>
      <c r="E872" s="74" t="s">
        <v>2001</v>
      </c>
      <c r="F872" s="74" t="s">
        <v>799</v>
      </c>
      <c r="G872" s="74" t="s">
        <v>4198</v>
      </c>
      <c r="H872" s="74" t="s">
        <v>4199</v>
      </c>
      <c r="I872" s="73">
        <v>4</v>
      </c>
      <c r="J872" s="73">
        <v>4</v>
      </c>
      <c r="K872" s="73">
        <v>4</v>
      </c>
      <c r="L872" s="73">
        <v>9.6999999999999993</v>
      </c>
      <c r="M872" s="73">
        <v>82.570999999999998</v>
      </c>
      <c r="N872" s="73">
        <v>0</v>
      </c>
      <c r="O872" s="73">
        <v>17.010000000000002</v>
      </c>
      <c r="P872" s="73">
        <v>113820000</v>
      </c>
      <c r="Q872" s="73">
        <v>36</v>
      </c>
      <c r="S872" s="73">
        <v>1.55284</v>
      </c>
      <c r="T872" s="73">
        <v>0.21475900000000001</v>
      </c>
      <c r="V872" s="73">
        <v>0.62685542999999999</v>
      </c>
      <c r="W872" s="73">
        <v>1</v>
      </c>
      <c r="X872" s="73">
        <v>0.59794235200000001</v>
      </c>
      <c r="Z872" s="73">
        <v>0.56688811100000003</v>
      </c>
      <c r="AA872" s="73">
        <v>0.37783072099999998</v>
      </c>
      <c r="AB872" s="73">
        <v>0.44232253999999999</v>
      </c>
      <c r="AD872" s="73">
        <v>0.170647888</v>
      </c>
      <c r="AE872" s="73">
        <v>0.78628139799999996</v>
      </c>
      <c r="AF872" s="73">
        <v>-0.17983360300000001</v>
      </c>
      <c r="AH872" s="73">
        <v>0.78922736900000001</v>
      </c>
      <c r="AI872" s="73">
        <v>0.30218567600000001</v>
      </c>
      <c r="AJ872" s="73">
        <v>0.60042648300000001</v>
      </c>
      <c r="AK872" s="73" t="s">
        <v>340</v>
      </c>
      <c r="AL872" s="73">
        <v>1.755986415</v>
      </c>
      <c r="AM872" s="73">
        <v>2.4734177E-2</v>
      </c>
      <c r="AN872" s="73">
        <v>1.0024677280000001</v>
      </c>
      <c r="AO872" s="73">
        <v>0</v>
      </c>
      <c r="AP872" s="73">
        <v>1</v>
      </c>
      <c r="AQ872" s="73">
        <v>0</v>
      </c>
      <c r="AR872" s="73">
        <v>0</v>
      </c>
      <c r="AS872" s="73">
        <v>0</v>
      </c>
      <c r="AT872" s="73">
        <v>1</v>
      </c>
      <c r="AU872" s="73">
        <v>0</v>
      </c>
      <c r="AV872" s="73">
        <v>0</v>
      </c>
      <c r="AW872" s="73">
        <v>0</v>
      </c>
      <c r="AX872" s="73">
        <v>3</v>
      </c>
      <c r="AY872" s="73">
        <v>2</v>
      </c>
      <c r="AZ872" s="73">
        <v>1</v>
      </c>
      <c r="BA872" s="73">
        <v>0</v>
      </c>
      <c r="BB872" s="73">
        <v>2</v>
      </c>
      <c r="BC872" s="73">
        <v>3</v>
      </c>
      <c r="BD872" s="73">
        <v>1</v>
      </c>
      <c r="BE872" s="73">
        <v>0</v>
      </c>
      <c r="BF872" s="73">
        <v>2</v>
      </c>
      <c r="BG872" s="73">
        <v>1</v>
      </c>
      <c r="BH872" s="73">
        <v>0</v>
      </c>
      <c r="BI872" s="73">
        <v>2</v>
      </c>
      <c r="BJ872" s="73">
        <v>0</v>
      </c>
      <c r="BK872" s="73">
        <v>2</v>
      </c>
      <c r="BL872" s="73">
        <v>3</v>
      </c>
      <c r="BM872" s="73">
        <v>0</v>
      </c>
      <c r="BN872" s="73">
        <v>3</v>
      </c>
      <c r="BO872" s="73">
        <v>3</v>
      </c>
      <c r="BP872" s="73">
        <v>1</v>
      </c>
      <c r="BQ872" s="73">
        <v>4</v>
      </c>
      <c r="BR872" s="73">
        <v>1</v>
      </c>
      <c r="BT872" s="73" t="s">
        <v>4195</v>
      </c>
      <c r="BU872" s="73" t="s">
        <v>558</v>
      </c>
      <c r="BV872" s="73" t="s">
        <v>558</v>
      </c>
      <c r="BW872" s="73" t="s">
        <v>558</v>
      </c>
      <c r="BX872" s="73" t="s">
        <v>558</v>
      </c>
      <c r="BY872" s="73" t="s">
        <v>558</v>
      </c>
      <c r="BZ872" s="73" t="s">
        <v>558</v>
      </c>
      <c r="CA872" s="73" t="s">
        <v>558</v>
      </c>
      <c r="CB872" s="73" t="s">
        <v>558</v>
      </c>
      <c r="CC872" s="73" t="s">
        <v>558</v>
      </c>
      <c r="CD872" s="73">
        <v>21.403700000000001</v>
      </c>
      <c r="CE872" s="73" t="s">
        <v>558</v>
      </c>
      <c r="CF872" s="73">
        <v>20.732600000000001</v>
      </c>
      <c r="CG872" s="73">
        <v>20.544</v>
      </c>
      <c r="CH872" s="73">
        <v>21.3658</v>
      </c>
      <c r="CI872" s="73">
        <v>21.508900000000001</v>
      </c>
      <c r="CJ872" s="73" t="s">
        <v>558</v>
      </c>
      <c r="CK872" s="73" t="s">
        <v>558</v>
      </c>
      <c r="CL872" s="73">
        <v>20.909800000000001</v>
      </c>
      <c r="CM872" s="73" t="s">
        <v>558</v>
      </c>
      <c r="CN872" s="73" t="s">
        <v>558</v>
      </c>
      <c r="CO872" s="73">
        <v>21.475100000000001</v>
      </c>
      <c r="CP872" s="73" t="s">
        <v>558</v>
      </c>
      <c r="CQ872" s="73">
        <v>21.527899999999999</v>
      </c>
      <c r="CR872" s="73">
        <v>21.392600000000002</v>
      </c>
      <c r="CS872" s="73" t="s">
        <v>558</v>
      </c>
      <c r="CT872" s="73">
        <v>21.813099999999999</v>
      </c>
      <c r="CU872" s="73">
        <v>21.7471</v>
      </c>
      <c r="CV872" s="73">
        <v>21.5122</v>
      </c>
      <c r="CW872" s="73">
        <v>21.4499</v>
      </c>
      <c r="CX872" s="73">
        <v>21.423400000000001</v>
      </c>
      <c r="CZ872" s="75" t="e">
        <f t="shared" si="156"/>
        <v>#DIV/0!</v>
      </c>
      <c r="DA872" s="75" t="e">
        <f t="shared" si="157"/>
        <v>#DIV/0!</v>
      </c>
      <c r="DB872" s="75">
        <f t="shared" si="158"/>
        <v>21.403700000000001</v>
      </c>
      <c r="DC872" s="75" t="e">
        <f t="shared" si="159"/>
        <v>#DIV/0!</v>
      </c>
      <c r="DD872" s="75">
        <f t="shared" si="160"/>
        <v>21.037825000000002</v>
      </c>
      <c r="DE872" s="75">
        <f t="shared" si="161"/>
        <v>0.47134724902842745</v>
      </c>
      <c r="DF872" s="75">
        <f t="shared" si="162"/>
        <v>20.909800000000001</v>
      </c>
      <c r="DG872" s="75" t="e">
        <f t="shared" si="163"/>
        <v>#DIV/0!</v>
      </c>
      <c r="DH872" s="75">
        <f t="shared" si="164"/>
        <v>21.465199999999999</v>
      </c>
      <c r="DI872" s="75">
        <f t="shared" si="165"/>
        <v>6.8191128455245761E-2</v>
      </c>
      <c r="DJ872" s="75">
        <f t="shared" si="166"/>
        <v>21.589139999999997</v>
      </c>
      <c r="DK872" s="75">
        <f t="shared" si="167"/>
        <v>0.17880627226134929</v>
      </c>
      <c r="DM872" s="74" t="s">
        <v>4196</v>
      </c>
      <c r="DN872" s="74" t="s">
        <v>4197</v>
      </c>
    </row>
    <row r="873" spans="2:118" s="73" customFormat="1" x14ac:dyDescent="0.35">
      <c r="B873" s="74" t="s">
        <v>4201</v>
      </c>
      <c r="C873" s="74" t="s">
        <v>4202</v>
      </c>
      <c r="D873" s="73">
        <v>1</v>
      </c>
      <c r="E873" s="74" t="s">
        <v>4203</v>
      </c>
      <c r="F873" s="74" t="s">
        <v>465</v>
      </c>
      <c r="G873" s="74" t="s">
        <v>1238</v>
      </c>
      <c r="H873" s="74" t="s">
        <v>4204</v>
      </c>
      <c r="I873" s="73">
        <v>2</v>
      </c>
      <c r="J873" s="73">
        <v>2</v>
      </c>
      <c r="K873" s="73">
        <v>2</v>
      </c>
      <c r="L873" s="73">
        <v>7.9</v>
      </c>
      <c r="M873" s="73">
        <v>27.62</v>
      </c>
      <c r="N873" s="73">
        <v>0</v>
      </c>
      <c r="O873" s="73">
        <v>22.114000000000001</v>
      </c>
      <c r="P873" s="73">
        <v>652170000</v>
      </c>
      <c r="Q873" s="73">
        <v>38</v>
      </c>
      <c r="S873" s="73">
        <v>0.45247999999999999</v>
      </c>
      <c r="T873" s="73">
        <v>0.61964900000000001</v>
      </c>
      <c r="V873" s="73">
        <v>0.49772945600000001</v>
      </c>
      <c r="W873" s="73">
        <v>1</v>
      </c>
      <c r="X873" s="73">
        <v>-0.236621094</v>
      </c>
      <c r="Z873" s="73">
        <v>0.90260944300000001</v>
      </c>
      <c r="AA873" s="73">
        <v>0.28873553699999999</v>
      </c>
      <c r="AB873" s="73">
        <v>-0.34375915499999998</v>
      </c>
      <c r="AD873" s="73">
        <v>0.97888647299999998</v>
      </c>
      <c r="AE873" s="73">
        <v>0.33732231400000001</v>
      </c>
      <c r="AF873" s="73">
        <v>-0.364307785</v>
      </c>
      <c r="AH873" s="73">
        <v>0.81131997499999997</v>
      </c>
      <c r="AI873" s="73">
        <v>0.36968259999999997</v>
      </c>
      <c r="AJ873" s="73">
        <v>-0.29328079200000001</v>
      </c>
      <c r="AL873" s="73">
        <v>0.66297884500000004</v>
      </c>
      <c r="AM873" s="73">
        <v>0.313437252</v>
      </c>
      <c r="AN873" s="73">
        <v>-0.302809143</v>
      </c>
      <c r="AO873" s="73">
        <v>2</v>
      </c>
      <c r="AP873" s="73">
        <v>1</v>
      </c>
      <c r="AQ873" s="73">
        <v>1</v>
      </c>
      <c r="AR873" s="73">
        <v>2</v>
      </c>
      <c r="AS873" s="73">
        <v>2</v>
      </c>
      <c r="AT873" s="73">
        <v>1</v>
      </c>
      <c r="AU873" s="73">
        <v>0</v>
      </c>
      <c r="AV873" s="73">
        <v>1</v>
      </c>
      <c r="AW873" s="73">
        <v>2</v>
      </c>
      <c r="AX873" s="73">
        <v>1</v>
      </c>
      <c r="AY873" s="73">
        <v>1</v>
      </c>
      <c r="AZ873" s="73">
        <v>1</v>
      </c>
      <c r="BA873" s="73">
        <v>1</v>
      </c>
      <c r="BB873" s="73">
        <v>1</v>
      </c>
      <c r="BC873" s="73">
        <v>1</v>
      </c>
      <c r="BD873" s="73">
        <v>1</v>
      </c>
      <c r="BE873" s="73">
        <v>1</v>
      </c>
      <c r="BF873" s="73">
        <v>2</v>
      </c>
      <c r="BG873" s="73">
        <v>2</v>
      </c>
      <c r="BH873" s="73">
        <v>1</v>
      </c>
      <c r="BI873" s="73">
        <v>1</v>
      </c>
      <c r="BJ873" s="73">
        <v>1</v>
      </c>
      <c r="BK873" s="73">
        <v>1</v>
      </c>
      <c r="BL873" s="73">
        <v>2</v>
      </c>
      <c r="BM873" s="73">
        <v>1</v>
      </c>
      <c r="BN873" s="73">
        <v>1</v>
      </c>
      <c r="BO873" s="73">
        <v>1</v>
      </c>
      <c r="BP873" s="73">
        <v>2</v>
      </c>
      <c r="BQ873" s="73">
        <v>1</v>
      </c>
      <c r="BR873" s="73">
        <v>2</v>
      </c>
      <c r="BT873" s="73" t="s">
        <v>4200</v>
      </c>
      <c r="BU873" s="73">
        <v>23.9816</v>
      </c>
      <c r="BV873" s="73">
        <v>23.209800000000001</v>
      </c>
      <c r="BW873" s="73">
        <v>23.936399999999999</v>
      </c>
      <c r="BX873" s="73">
        <v>23.547799999999999</v>
      </c>
      <c r="BY873" s="73">
        <v>23.138200000000001</v>
      </c>
      <c r="BZ873" s="73">
        <v>23.5731</v>
      </c>
      <c r="CA873" s="73">
        <v>23.1264</v>
      </c>
      <c r="CB873" s="73">
        <v>23.090299999999999</v>
      </c>
      <c r="CC873" s="73">
        <v>23.730799999999999</v>
      </c>
      <c r="CD873" s="73">
        <v>23.110199999999999</v>
      </c>
      <c r="CE873" s="73">
        <v>23.429400000000001</v>
      </c>
      <c r="CF873" s="73">
        <v>23.190899999999999</v>
      </c>
      <c r="CG873" s="73">
        <v>23.415800000000001</v>
      </c>
      <c r="CH873" s="73">
        <v>23.152000000000001</v>
      </c>
      <c r="CI873" s="73">
        <v>22.907</v>
      </c>
      <c r="CJ873" s="73">
        <v>23.361599999999999</v>
      </c>
      <c r="CK873" s="73">
        <v>22.984000000000002</v>
      </c>
      <c r="CL873" s="73">
        <v>23.1327</v>
      </c>
      <c r="CM873" s="73">
        <v>23.0443</v>
      </c>
      <c r="CN873" s="73">
        <v>23.469899999999999</v>
      </c>
      <c r="CO873" s="73">
        <v>23.451499999999999</v>
      </c>
      <c r="CP873" s="73">
        <v>23.1812</v>
      </c>
      <c r="CQ873" s="73">
        <v>23.2562</v>
      </c>
      <c r="CR873" s="73">
        <v>23.104800000000001</v>
      </c>
      <c r="CS873" s="73">
        <v>23.3538</v>
      </c>
      <c r="CT873" s="73">
        <v>23.314399999999999</v>
      </c>
      <c r="CU873" s="73">
        <v>23.286300000000001</v>
      </c>
      <c r="CV873" s="73">
        <v>23.614799999999999</v>
      </c>
      <c r="CW873" s="73">
        <v>22.744</v>
      </c>
      <c r="CX873" s="73">
        <v>23.340399999999999</v>
      </c>
      <c r="CZ873" s="75">
        <f t="shared" si="156"/>
        <v>23.562760000000001</v>
      </c>
      <c r="DA873" s="75">
        <f t="shared" si="157"/>
        <v>0.3937288254623979</v>
      </c>
      <c r="DB873" s="75">
        <f t="shared" si="158"/>
        <v>23.326159999999998</v>
      </c>
      <c r="DC873" s="75">
        <f t="shared" si="159"/>
        <v>0.3028554159991198</v>
      </c>
      <c r="DD873" s="75">
        <f t="shared" si="160"/>
        <v>23.21902</v>
      </c>
      <c r="DE873" s="75">
        <f t="shared" si="161"/>
        <v>0.21541878283938051</v>
      </c>
      <c r="DF873" s="75">
        <f t="shared" si="162"/>
        <v>23.198500000000003</v>
      </c>
      <c r="DG873" s="75">
        <f t="shared" si="163"/>
        <v>0.20879242083945396</v>
      </c>
      <c r="DH873" s="75">
        <f t="shared" si="164"/>
        <v>23.269500000000001</v>
      </c>
      <c r="DI873" s="75">
        <f t="shared" si="165"/>
        <v>0.13723188405031769</v>
      </c>
      <c r="DJ873" s="75">
        <f t="shared" si="166"/>
        <v>23.259980000000002</v>
      </c>
      <c r="DK873" s="75">
        <f t="shared" si="167"/>
        <v>0.31711758387071476</v>
      </c>
      <c r="DM873" s="74" t="s">
        <v>4201</v>
      </c>
      <c r="DN873" s="74" t="s">
        <v>4202</v>
      </c>
    </row>
    <row r="874" spans="2:118" s="73" customFormat="1" x14ac:dyDescent="0.35">
      <c r="B874" s="74" t="s">
        <v>4206</v>
      </c>
      <c r="C874" s="74" t="s">
        <v>4207</v>
      </c>
      <c r="D874" s="73">
        <v>1</v>
      </c>
      <c r="E874" s="74" t="s">
        <v>4208</v>
      </c>
      <c r="F874" s="74"/>
      <c r="G874" s="74" t="s">
        <v>4209</v>
      </c>
      <c r="H874" s="74" t="s">
        <v>4210</v>
      </c>
      <c r="I874" s="73">
        <v>9</v>
      </c>
      <c r="J874" s="73">
        <v>9</v>
      </c>
      <c r="K874" s="73">
        <v>9</v>
      </c>
      <c r="L874" s="73">
        <v>27.2</v>
      </c>
      <c r="M874" s="73">
        <v>44.072000000000003</v>
      </c>
      <c r="N874" s="73">
        <v>0</v>
      </c>
      <c r="O874" s="73">
        <v>72.12</v>
      </c>
      <c r="P874" s="73">
        <v>1853000000</v>
      </c>
      <c r="Q874" s="73">
        <v>138</v>
      </c>
      <c r="S874" s="73">
        <v>8.3911999999999995E-4</v>
      </c>
      <c r="T874" s="73">
        <v>1</v>
      </c>
      <c r="V874" s="73">
        <v>3.9109368999999998E-2</v>
      </c>
      <c r="W874" s="73">
        <v>0.99037922899999997</v>
      </c>
      <c r="X874" s="73">
        <v>-1.3579178000000001E-2</v>
      </c>
      <c r="Z874" s="73">
        <v>3.6554430999999998E-2</v>
      </c>
      <c r="AA874" s="73">
        <v>0.96891883599999995</v>
      </c>
      <c r="AB874" s="73">
        <v>-1.1249161000000001E-2</v>
      </c>
      <c r="AD874" s="73">
        <v>7.5810221999999997E-2</v>
      </c>
      <c r="AE874" s="73">
        <v>0.95140480000000005</v>
      </c>
      <c r="AF874" s="73">
        <v>-2.2085190000000001E-2</v>
      </c>
      <c r="AH874" s="73">
        <v>0.13065142900000001</v>
      </c>
      <c r="AI874" s="73">
        <v>0.88790227499999996</v>
      </c>
      <c r="AJ874" s="73">
        <v>-4.2167282E-2</v>
      </c>
      <c r="AL874" s="73">
        <v>0.13640804200000001</v>
      </c>
      <c r="AM874" s="73">
        <v>0.85104078299999997</v>
      </c>
      <c r="AN874" s="73">
        <v>-3.9771651999999998E-2</v>
      </c>
      <c r="AO874" s="73">
        <v>4</v>
      </c>
      <c r="AP874" s="73">
        <v>4</v>
      </c>
      <c r="AQ874" s="73">
        <v>4</v>
      </c>
      <c r="AR874" s="73">
        <v>3</v>
      </c>
      <c r="AS874" s="73">
        <v>3</v>
      </c>
      <c r="AT874" s="73">
        <v>3</v>
      </c>
      <c r="AU874" s="73">
        <v>5</v>
      </c>
      <c r="AV874" s="73">
        <v>5</v>
      </c>
      <c r="AW874" s="73">
        <v>4</v>
      </c>
      <c r="AX874" s="73">
        <v>6</v>
      </c>
      <c r="AY874" s="73">
        <v>4</v>
      </c>
      <c r="AZ874" s="73">
        <v>5</v>
      </c>
      <c r="BA874" s="73">
        <v>3</v>
      </c>
      <c r="BB874" s="73">
        <v>5</v>
      </c>
      <c r="BC874" s="73">
        <v>9</v>
      </c>
      <c r="BD874" s="73">
        <v>3</v>
      </c>
      <c r="BE874" s="73">
        <v>4</v>
      </c>
      <c r="BF874" s="73">
        <v>5</v>
      </c>
      <c r="BG874" s="73">
        <v>7</v>
      </c>
      <c r="BH874" s="73">
        <v>5</v>
      </c>
      <c r="BI874" s="73">
        <v>5</v>
      </c>
      <c r="BJ874" s="73">
        <v>4</v>
      </c>
      <c r="BK874" s="73">
        <v>4</v>
      </c>
      <c r="BL874" s="73">
        <v>3</v>
      </c>
      <c r="BM874" s="73">
        <v>3</v>
      </c>
      <c r="BN874" s="73">
        <v>6</v>
      </c>
      <c r="BO874" s="73">
        <v>6</v>
      </c>
      <c r="BP874" s="73">
        <v>3</v>
      </c>
      <c r="BQ874" s="73">
        <v>9</v>
      </c>
      <c r="BR874" s="73">
        <v>4</v>
      </c>
      <c r="BT874" s="73" t="s">
        <v>4205</v>
      </c>
      <c r="BU874" s="73">
        <v>24.8675</v>
      </c>
      <c r="BV874" s="73">
        <v>24.874600000000001</v>
      </c>
      <c r="BW874" s="73">
        <v>24.503499999999999</v>
      </c>
      <c r="BX874" s="73">
        <v>24.596699999999998</v>
      </c>
      <c r="BY874" s="73">
        <v>24.980699999999999</v>
      </c>
      <c r="BZ874" s="73">
        <v>25.032</v>
      </c>
      <c r="CA874" s="73">
        <v>24.7623</v>
      </c>
      <c r="CB874" s="73">
        <v>24.752700000000001</v>
      </c>
      <c r="CC874" s="73">
        <v>24.540600000000001</v>
      </c>
      <c r="CD874" s="73">
        <v>24.6676</v>
      </c>
      <c r="CE874" s="73">
        <v>24.828299999999999</v>
      </c>
      <c r="CF874" s="73">
        <v>24.646799999999999</v>
      </c>
      <c r="CG874" s="73">
        <v>24.773399999999999</v>
      </c>
      <c r="CH874" s="73">
        <v>24.914300000000001</v>
      </c>
      <c r="CI874" s="73">
        <v>24.603899999999999</v>
      </c>
      <c r="CJ874" s="73">
        <v>24.846</v>
      </c>
      <c r="CK874" s="73">
        <v>24.887799999999999</v>
      </c>
      <c r="CL874" s="73">
        <v>24.645700000000001</v>
      </c>
      <c r="CM874" s="73">
        <v>24.615200000000002</v>
      </c>
      <c r="CN874" s="73">
        <v>24.718</v>
      </c>
      <c r="CO874" s="73">
        <v>24.818300000000001</v>
      </c>
      <c r="CP874" s="73">
        <v>25</v>
      </c>
      <c r="CQ874" s="73">
        <v>24.642800000000001</v>
      </c>
      <c r="CR874" s="73">
        <v>24.5855</v>
      </c>
      <c r="CS874" s="73">
        <v>24.5655</v>
      </c>
      <c r="CT874" s="73">
        <v>24.760899999999999</v>
      </c>
      <c r="CU874" s="73">
        <v>24.543900000000001</v>
      </c>
      <c r="CV874" s="73">
        <v>24.876100000000001</v>
      </c>
      <c r="CW874" s="73">
        <v>24.6081</v>
      </c>
      <c r="CX874" s="73">
        <v>24.835100000000001</v>
      </c>
      <c r="CZ874" s="75">
        <f t="shared" si="156"/>
        <v>24.764599999999998</v>
      </c>
      <c r="DA874" s="75">
        <f t="shared" si="157"/>
        <v>0.20356279129546287</v>
      </c>
      <c r="DB874" s="75">
        <f t="shared" si="158"/>
        <v>24.75104</v>
      </c>
      <c r="DC874" s="75">
        <f t="shared" si="159"/>
        <v>0.18049604704812752</v>
      </c>
      <c r="DD874" s="75">
        <f t="shared" si="160"/>
        <v>24.753339999999998</v>
      </c>
      <c r="DE874" s="75">
        <f t="shared" si="161"/>
        <v>0.12807479455380791</v>
      </c>
      <c r="DF874" s="75">
        <f t="shared" si="162"/>
        <v>24.742540000000002</v>
      </c>
      <c r="DG874" s="75">
        <f t="shared" si="163"/>
        <v>0.12041606205153751</v>
      </c>
      <c r="DH874" s="75">
        <f t="shared" si="164"/>
        <v>24.72242</v>
      </c>
      <c r="DI874" s="75">
        <f t="shared" si="165"/>
        <v>0.18435966749807289</v>
      </c>
      <c r="DJ874" s="75">
        <f t="shared" si="166"/>
        <v>24.724820000000001</v>
      </c>
      <c r="DK874" s="75">
        <f t="shared" si="167"/>
        <v>0.14379211383104434</v>
      </c>
      <c r="DM874" s="74" t="s">
        <v>4206</v>
      </c>
      <c r="DN874" s="74" t="s">
        <v>4207</v>
      </c>
    </row>
    <row r="875" spans="2:118" s="73" customFormat="1" x14ac:dyDescent="0.35">
      <c r="B875" s="74" t="s">
        <v>4212</v>
      </c>
      <c r="C875" s="74" t="s">
        <v>4213</v>
      </c>
      <c r="D875" s="73">
        <v>1</v>
      </c>
      <c r="E875" s="74" t="s">
        <v>2928</v>
      </c>
      <c r="F875" s="74" t="s">
        <v>546</v>
      </c>
      <c r="G875" s="74" t="s">
        <v>4214</v>
      </c>
      <c r="H875" s="74" t="s">
        <v>4215</v>
      </c>
      <c r="I875" s="73">
        <v>3</v>
      </c>
      <c r="J875" s="73">
        <v>3</v>
      </c>
      <c r="K875" s="73">
        <v>3</v>
      </c>
      <c r="L875" s="73">
        <v>37.9</v>
      </c>
      <c r="M875" s="73">
        <v>17.033000000000001</v>
      </c>
      <c r="N875" s="73">
        <v>0</v>
      </c>
      <c r="O875" s="73">
        <v>38.594000000000001</v>
      </c>
      <c r="P875" s="73">
        <v>195620000</v>
      </c>
      <c r="Q875" s="73">
        <v>35</v>
      </c>
      <c r="S875" s="73">
        <v>9.2657799999999998E-2</v>
      </c>
      <c r="T875" s="73">
        <v>0.83063900000000002</v>
      </c>
      <c r="V875" s="73">
        <v>4.7472528999999999E-2</v>
      </c>
      <c r="W875" s="73">
        <v>0.99056250000000001</v>
      </c>
      <c r="X875" s="73">
        <v>-3.4801865000000001E-2</v>
      </c>
      <c r="Z875" s="73">
        <v>0.41450370800000003</v>
      </c>
      <c r="AA875" s="73">
        <v>0.54406103299999997</v>
      </c>
      <c r="AB875" s="73">
        <v>0.21733512899999999</v>
      </c>
      <c r="AD875" s="73">
        <v>0.353604209</v>
      </c>
      <c r="AE875" s="73">
        <v>0.64810884400000002</v>
      </c>
      <c r="AF875" s="73">
        <v>0.17509346000000001</v>
      </c>
      <c r="AH875" s="73">
        <v>0.18330623300000001</v>
      </c>
      <c r="AI875" s="73">
        <v>0.80804864399999998</v>
      </c>
      <c r="AJ875" s="73">
        <v>9.9247742E-2</v>
      </c>
      <c r="AL875" s="73">
        <v>4.3116253E-2</v>
      </c>
      <c r="AM875" s="73">
        <v>0.93314066100000004</v>
      </c>
      <c r="AN875" s="73">
        <v>-2.6629257E-2</v>
      </c>
      <c r="AO875" s="73">
        <v>0</v>
      </c>
      <c r="AP875" s="73">
        <v>2</v>
      </c>
      <c r="AQ875" s="73">
        <v>1</v>
      </c>
      <c r="AR875" s="73">
        <v>0</v>
      </c>
      <c r="AS875" s="73">
        <v>2</v>
      </c>
      <c r="AT875" s="73">
        <v>0</v>
      </c>
      <c r="AU875" s="73">
        <v>2</v>
      </c>
      <c r="AV875" s="73">
        <v>2</v>
      </c>
      <c r="AW875" s="73">
        <v>0</v>
      </c>
      <c r="AX875" s="73">
        <v>1</v>
      </c>
      <c r="AY875" s="73">
        <v>0</v>
      </c>
      <c r="AZ875" s="73">
        <v>3</v>
      </c>
      <c r="BA875" s="73">
        <v>0</v>
      </c>
      <c r="BB875" s="73">
        <v>0</v>
      </c>
      <c r="BC875" s="73">
        <v>1</v>
      </c>
      <c r="BD875" s="73">
        <v>1</v>
      </c>
      <c r="BE875" s="73">
        <v>2</v>
      </c>
      <c r="BF875" s="73">
        <v>1</v>
      </c>
      <c r="BG875" s="73">
        <v>2</v>
      </c>
      <c r="BH875" s="73">
        <v>2</v>
      </c>
      <c r="BI875" s="73">
        <v>1</v>
      </c>
      <c r="BJ875" s="73">
        <v>1</v>
      </c>
      <c r="BK875" s="73">
        <v>1</v>
      </c>
      <c r="BL875" s="73">
        <v>2</v>
      </c>
      <c r="BM875" s="73">
        <v>1</v>
      </c>
      <c r="BN875" s="73">
        <v>0</v>
      </c>
      <c r="BO875" s="73">
        <v>2</v>
      </c>
      <c r="BP875" s="73">
        <v>1</v>
      </c>
      <c r="BQ875" s="73">
        <v>2</v>
      </c>
      <c r="BR875" s="73">
        <v>2</v>
      </c>
      <c r="BT875" s="73" t="s">
        <v>4211</v>
      </c>
      <c r="BU875" s="73" t="s">
        <v>558</v>
      </c>
      <c r="BV875" s="73">
        <v>21.789899999999999</v>
      </c>
      <c r="BW875" s="73">
        <v>21.466100000000001</v>
      </c>
      <c r="BX875" s="73">
        <v>20.872499999999999</v>
      </c>
      <c r="BY875" s="73">
        <v>21.531600000000001</v>
      </c>
      <c r="BZ875" s="73">
        <v>20.653199999999998</v>
      </c>
      <c r="CA875" s="73">
        <v>21.619299999999999</v>
      </c>
      <c r="CB875" s="73">
        <v>21.658200000000001</v>
      </c>
      <c r="CC875" s="73">
        <v>21.041399999999999</v>
      </c>
      <c r="CD875" s="73">
        <v>21.604600000000001</v>
      </c>
      <c r="CE875" s="73">
        <v>21.5153</v>
      </c>
      <c r="CF875" s="73">
        <v>22.012699999999999</v>
      </c>
      <c r="CG875" s="73">
        <v>21.0303</v>
      </c>
      <c r="CH875" s="73">
        <v>21.434999999999999</v>
      </c>
      <c r="CI875" s="73">
        <v>21.844200000000001</v>
      </c>
      <c r="CJ875" s="73">
        <v>21.538799999999998</v>
      </c>
      <c r="CK875" s="73">
        <v>22.069199999999999</v>
      </c>
      <c r="CL875" s="73">
        <v>21.299299999999999</v>
      </c>
      <c r="CM875" s="73">
        <v>21.404900000000001</v>
      </c>
      <c r="CN875" s="73">
        <v>21.314</v>
      </c>
      <c r="CO875" s="73">
        <v>21.769300000000001</v>
      </c>
      <c r="CP875" s="73">
        <v>20.978300000000001</v>
      </c>
      <c r="CQ875" s="73">
        <v>21.343800000000002</v>
      </c>
      <c r="CR875" s="73">
        <v>21.665099999999999</v>
      </c>
      <c r="CS875" s="73">
        <v>21.490600000000001</v>
      </c>
      <c r="CT875" s="73">
        <v>21.313300000000002</v>
      </c>
      <c r="CU875" s="73">
        <v>21.658300000000001</v>
      </c>
      <c r="CV875" s="73">
        <v>20.994199999999999</v>
      </c>
      <c r="CW875" s="73">
        <v>21.632899999999999</v>
      </c>
      <c r="CX875" s="73">
        <v>21.018799999999999</v>
      </c>
      <c r="CZ875" s="75">
        <f t="shared" si="156"/>
        <v>21.415025</v>
      </c>
      <c r="DA875" s="75">
        <f t="shared" si="157"/>
        <v>0.38775551898071087</v>
      </c>
      <c r="DB875" s="75">
        <f t="shared" si="158"/>
        <v>21.315339999999999</v>
      </c>
      <c r="DC875" s="75">
        <f t="shared" si="159"/>
        <v>0.4491905252785291</v>
      </c>
      <c r="DD875" s="75">
        <f t="shared" si="160"/>
        <v>21.567500000000003</v>
      </c>
      <c r="DE875" s="75">
        <f t="shared" si="161"/>
        <v>0.38197868396024376</v>
      </c>
      <c r="DF875" s="75">
        <f t="shared" si="162"/>
        <v>21.525239999999997</v>
      </c>
      <c r="DG875" s="75">
        <f t="shared" si="163"/>
        <v>0.31868059715018682</v>
      </c>
      <c r="DH875" s="75">
        <f t="shared" si="164"/>
        <v>21.44942</v>
      </c>
      <c r="DI875" s="75">
        <f t="shared" si="165"/>
        <v>0.30969602354566939</v>
      </c>
      <c r="DJ875" s="75">
        <f t="shared" si="166"/>
        <v>21.323500000000003</v>
      </c>
      <c r="DK875" s="75">
        <f t="shared" si="167"/>
        <v>0.31984528291034758</v>
      </c>
      <c r="DM875" s="74" t="s">
        <v>4212</v>
      </c>
      <c r="DN875" s="74" t="s">
        <v>4213</v>
      </c>
    </row>
    <row r="876" spans="2:118" s="73" customFormat="1" x14ac:dyDescent="0.35">
      <c r="B876" s="74" t="s">
        <v>4217</v>
      </c>
      <c r="C876" s="74" t="s">
        <v>4218</v>
      </c>
      <c r="D876" s="73">
        <v>1</v>
      </c>
      <c r="E876" s="74" t="s">
        <v>4219</v>
      </c>
      <c r="F876" s="74" t="s">
        <v>697</v>
      </c>
      <c r="G876" s="74" t="s">
        <v>4220</v>
      </c>
      <c r="H876" s="74" t="s">
        <v>4221</v>
      </c>
      <c r="I876" s="73">
        <v>12</v>
      </c>
      <c r="J876" s="73">
        <v>12</v>
      </c>
      <c r="K876" s="73">
        <v>12</v>
      </c>
      <c r="L876" s="73">
        <v>60.7</v>
      </c>
      <c r="M876" s="73">
        <v>21.895</v>
      </c>
      <c r="N876" s="73">
        <v>0</v>
      </c>
      <c r="O876" s="73">
        <v>323.31</v>
      </c>
      <c r="P876" s="73">
        <v>21447000000</v>
      </c>
      <c r="Q876" s="73">
        <v>262</v>
      </c>
      <c r="S876" s="73">
        <v>2.0120200000000001</v>
      </c>
      <c r="T876" s="73">
        <v>0.21078</v>
      </c>
      <c r="V876" s="73">
        <v>0.29592791400000001</v>
      </c>
      <c r="W876" s="73">
        <v>0.92934057000000003</v>
      </c>
      <c r="X876" s="73">
        <v>0.14575080900000001</v>
      </c>
      <c r="Z876" s="73">
        <v>0.22504186700000001</v>
      </c>
      <c r="AA876" s="73">
        <v>0.70280116400000003</v>
      </c>
      <c r="AB876" s="73">
        <v>0.164619827</v>
      </c>
      <c r="AD876" s="73">
        <v>0.573830434</v>
      </c>
      <c r="AE876" s="73">
        <v>0.55560411300000001</v>
      </c>
      <c r="AF876" s="73">
        <v>0.16066360499999999</v>
      </c>
      <c r="AH876" s="73">
        <v>0.27832469199999998</v>
      </c>
      <c r="AI876" s="73">
        <v>0.72257523000000001</v>
      </c>
      <c r="AJ876" s="73">
        <v>-0.124117279</v>
      </c>
      <c r="AK876" s="73" t="s">
        <v>340</v>
      </c>
      <c r="AL876" s="73">
        <v>2.160190214</v>
      </c>
      <c r="AM876" s="73">
        <v>2.4144928E-2</v>
      </c>
      <c r="AN876" s="73">
        <v>-0.688876343</v>
      </c>
      <c r="AO876" s="73">
        <v>6</v>
      </c>
      <c r="AP876" s="73">
        <v>9</v>
      </c>
      <c r="AQ876" s="73">
        <v>7</v>
      </c>
      <c r="AR876" s="73">
        <v>7</v>
      </c>
      <c r="AS876" s="73">
        <v>13</v>
      </c>
      <c r="AT876" s="73">
        <v>6</v>
      </c>
      <c r="AU876" s="73">
        <v>10</v>
      </c>
      <c r="AV876" s="73">
        <v>11</v>
      </c>
      <c r="AW876" s="73">
        <v>8</v>
      </c>
      <c r="AX876" s="73">
        <v>9</v>
      </c>
      <c r="AY876" s="73">
        <v>7</v>
      </c>
      <c r="AZ876" s="73">
        <v>10</v>
      </c>
      <c r="BA876" s="73">
        <v>7</v>
      </c>
      <c r="BB876" s="73">
        <v>11</v>
      </c>
      <c r="BC876" s="73">
        <v>9</v>
      </c>
      <c r="BD876" s="73">
        <v>7</v>
      </c>
      <c r="BE876" s="73">
        <v>10</v>
      </c>
      <c r="BF876" s="73">
        <v>11</v>
      </c>
      <c r="BG876" s="73">
        <v>11</v>
      </c>
      <c r="BH876" s="73">
        <v>10</v>
      </c>
      <c r="BI876" s="73">
        <v>6</v>
      </c>
      <c r="BJ876" s="73">
        <v>11</v>
      </c>
      <c r="BK876" s="73">
        <v>8</v>
      </c>
      <c r="BL876" s="73">
        <v>10</v>
      </c>
      <c r="BM876" s="73">
        <v>8</v>
      </c>
      <c r="BN876" s="73">
        <v>9</v>
      </c>
      <c r="BO876" s="73">
        <v>4</v>
      </c>
      <c r="BP876" s="73">
        <v>9</v>
      </c>
      <c r="BQ876" s="73">
        <v>9</v>
      </c>
      <c r="BR876" s="73">
        <v>9</v>
      </c>
      <c r="BT876" s="73" t="s">
        <v>4216</v>
      </c>
      <c r="BU876" s="73">
        <v>28.304099999999998</v>
      </c>
      <c r="BV876" s="73">
        <v>28.66</v>
      </c>
      <c r="BW876" s="73">
        <v>28.113</v>
      </c>
      <c r="BX876" s="73">
        <v>28.031700000000001</v>
      </c>
      <c r="BY876" s="73">
        <v>28.509399999999999</v>
      </c>
      <c r="BZ876" s="73">
        <v>28.6767</v>
      </c>
      <c r="CA876" s="73">
        <v>28.9557</v>
      </c>
      <c r="CB876" s="73">
        <v>28.5335</v>
      </c>
      <c r="CC876" s="73">
        <v>28.208300000000001</v>
      </c>
      <c r="CD876" s="73">
        <v>27.9727</v>
      </c>
      <c r="CE876" s="73">
        <v>28.725100000000001</v>
      </c>
      <c r="CF876" s="73">
        <v>29.077400000000001</v>
      </c>
      <c r="CG876" s="73">
        <v>28.3674</v>
      </c>
      <c r="CH876" s="73">
        <v>28.780100000000001</v>
      </c>
      <c r="CI876" s="73">
        <v>27.491299999999999</v>
      </c>
      <c r="CJ876" s="73">
        <v>28.587</v>
      </c>
      <c r="CK876" s="73">
        <v>28.48</v>
      </c>
      <c r="CL876" s="73">
        <v>28.305599999999998</v>
      </c>
      <c r="CM876" s="73">
        <v>28.664000000000001</v>
      </c>
      <c r="CN876" s="73">
        <v>28.385000000000002</v>
      </c>
      <c r="CO876" s="73">
        <v>28.008600000000001</v>
      </c>
      <c r="CP876" s="73">
        <v>28.700399999999998</v>
      </c>
      <c r="CQ876" s="73">
        <v>27.843299999999999</v>
      </c>
      <c r="CR876" s="73">
        <v>28.148499999999999</v>
      </c>
      <c r="CS876" s="73">
        <v>28.296800000000001</v>
      </c>
      <c r="CT876" s="73">
        <v>27.671299999999999</v>
      </c>
      <c r="CU876" s="73">
        <v>27.198699999999999</v>
      </c>
      <c r="CV876" s="73">
        <v>27.464099999999998</v>
      </c>
      <c r="CW876" s="73">
        <v>27.734100000000002</v>
      </c>
      <c r="CX876" s="73">
        <v>28.105399999999999</v>
      </c>
      <c r="CZ876" s="75">
        <f t="shared" si="156"/>
        <v>28.323640000000001</v>
      </c>
      <c r="DA876" s="75">
        <f t="shared" si="157"/>
        <v>0.26345057031633073</v>
      </c>
      <c r="DB876" s="75">
        <f t="shared" si="158"/>
        <v>28.469380000000001</v>
      </c>
      <c r="DC876" s="75">
        <f t="shared" si="159"/>
        <v>0.38679900723760913</v>
      </c>
      <c r="DD876" s="75">
        <f t="shared" si="160"/>
        <v>28.488260000000004</v>
      </c>
      <c r="DE876" s="75">
        <f t="shared" si="161"/>
        <v>0.61173648166510475</v>
      </c>
      <c r="DF876" s="75">
        <f t="shared" si="162"/>
        <v>28.484320000000004</v>
      </c>
      <c r="DG876" s="75">
        <f t="shared" si="163"/>
        <v>0.14547512502142829</v>
      </c>
      <c r="DH876" s="75">
        <f t="shared" si="164"/>
        <v>28.19952</v>
      </c>
      <c r="DI876" s="75">
        <f t="shared" si="165"/>
        <v>0.32645457111212228</v>
      </c>
      <c r="DJ876" s="75">
        <f t="shared" si="166"/>
        <v>27.634719999999998</v>
      </c>
      <c r="DK876" s="75">
        <f t="shared" si="167"/>
        <v>0.33614683101287796</v>
      </c>
      <c r="DM876" s="74" t="s">
        <v>4217</v>
      </c>
      <c r="DN876" s="74" t="s">
        <v>4218</v>
      </c>
    </row>
    <row r="877" spans="2:118" s="73" customFormat="1" x14ac:dyDescent="0.35">
      <c r="B877" s="74" t="s">
        <v>4223</v>
      </c>
      <c r="C877" s="74" t="s">
        <v>4224</v>
      </c>
      <c r="D877" s="73">
        <v>1</v>
      </c>
      <c r="E877" s="74" t="s">
        <v>759</v>
      </c>
      <c r="F877" s="74"/>
      <c r="G877" s="74" t="s">
        <v>939</v>
      </c>
      <c r="H877" s="74" t="s">
        <v>940</v>
      </c>
      <c r="I877" s="73">
        <v>20</v>
      </c>
      <c r="J877" s="73">
        <v>20</v>
      </c>
      <c r="K877" s="73">
        <v>20</v>
      </c>
      <c r="L877" s="73">
        <v>48.2</v>
      </c>
      <c r="M877" s="73">
        <v>54.345999999999997</v>
      </c>
      <c r="N877" s="73">
        <v>0</v>
      </c>
      <c r="O877" s="73">
        <v>281.57</v>
      </c>
      <c r="P877" s="73">
        <v>5894400000</v>
      </c>
      <c r="Q877" s="73">
        <v>252</v>
      </c>
      <c r="S877" s="73">
        <v>2.43612E-3</v>
      </c>
      <c r="T877" s="73">
        <v>1</v>
      </c>
      <c r="V877" s="73">
        <v>6.7969927999999999E-2</v>
      </c>
      <c r="W877" s="73">
        <v>0.98981731500000003</v>
      </c>
      <c r="X877" s="73">
        <v>-1.097908E-2</v>
      </c>
      <c r="Z877" s="73">
        <v>0.201201923</v>
      </c>
      <c r="AA877" s="73">
        <v>0.88225430699999996</v>
      </c>
      <c r="AB877" s="73">
        <v>2.5746536E-2</v>
      </c>
      <c r="AD877" s="73">
        <v>4.5442167999999998E-2</v>
      </c>
      <c r="AE877" s="73">
        <v>0.97205896000000003</v>
      </c>
      <c r="AF877" s="73">
        <v>1.3505173000000001E-2</v>
      </c>
      <c r="AH877" s="73">
        <v>0.10536532</v>
      </c>
      <c r="AI877" s="73">
        <v>0.94362071700000005</v>
      </c>
      <c r="AJ877" s="73">
        <v>-1.6931152000000001E-2</v>
      </c>
      <c r="AL877" s="73">
        <v>9.0132898000000003E-2</v>
      </c>
      <c r="AM877" s="73">
        <v>0.91032601899999999</v>
      </c>
      <c r="AN877" s="73">
        <v>-2.1894073E-2</v>
      </c>
      <c r="AO877" s="73">
        <v>5</v>
      </c>
      <c r="AP877" s="73">
        <v>12</v>
      </c>
      <c r="AQ877" s="73">
        <v>7</v>
      </c>
      <c r="AR877" s="73">
        <v>4</v>
      </c>
      <c r="AS877" s="73">
        <v>6</v>
      </c>
      <c r="AT877" s="73">
        <v>6</v>
      </c>
      <c r="AU877" s="73">
        <v>11</v>
      </c>
      <c r="AV877" s="73">
        <v>9</v>
      </c>
      <c r="AW877" s="73">
        <v>4</v>
      </c>
      <c r="AX877" s="73">
        <v>8</v>
      </c>
      <c r="AY877" s="73">
        <v>5</v>
      </c>
      <c r="AZ877" s="73">
        <v>11</v>
      </c>
      <c r="BA877" s="73">
        <v>8</v>
      </c>
      <c r="BB877" s="73">
        <v>17</v>
      </c>
      <c r="BC877" s="73">
        <v>11</v>
      </c>
      <c r="BD877" s="73">
        <v>6</v>
      </c>
      <c r="BE877" s="73">
        <v>13</v>
      </c>
      <c r="BF877" s="73">
        <v>7</v>
      </c>
      <c r="BG877" s="73">
        <v>11</v>
      </c>
      <c r="BH877" s="73">
        <v>6</v>
      </c>
      <c r="BI877" s="73">
        <v>6</v>
      </c>
      <c r="BJ877" s="73">
        <v>8</v>
      </c>
      <c r="BK877" s="73">
        <v>7</v>
      </c>
      <c r="BL877" s="73">
        <v>11</v>
      </c>
      <c r="BM877" s="73">
        <v>7</v>
      </c>
      <c r="BN877" s="73">
        <v>8</v>
      </c>
      <c r="BO877" s="73">
        <v>11</v>
      </c>
      <c r="BP877" s="73">
        <v>9</v>
      </c>
      <c r="BQ877" s="73">
        <v>11</v>
      </c>
      <c r="BR877" s="73">
        <v>7</v>
      </c>
      <c r="BT877" s="73" t="s">
        <v>4222</v>
      </c>
      <c r="BU877" s="73">
        <v>26.366399999999999</v>
      </c>
      <c r="BV877" s="73">
        <v>26.421700000000001</v>
      </c>
      <c r="BW877" s="73">
        <v>26.428000000000001</v>
      </c>
      <c r="BX877" s="73">
        <v>26.519100000000002</v>
      </c>
      <c r="BY877" s="73">
        <v>26.349499999999999</v>
      </c>
      <c r="BZ877" s="73">
        <v>26.414200000000001</v>
      </c>
      <c r="CA877" s="73">
        <v>26.3765</v>
      </c>
      <c r="CB877" s="73">
        <v>26.569700000000001</v>
      </c>
      <c r="CC877" s="73">
        <v>26.256499999999999</v>
      </c>
      <c r="CD877" s="73">
        <v>26.4129</v>
      </c>
      <c r="CE877" s="73">
        <v>26.4374</v>
      </c>
      <c r="CF877" s="73">
        <v>26.383600000000001</v>
      </c>
      <c r="CG877" s="73">
        <v>26.5091</v>
      </c>
      <c r="CH877" s="73">
        <v>26.5579</v>
      </c>
      <c r="CI877" s="73">
        <v>26.325399999999998</v>
      </c>
      <c r="CJ877" s="73">
        <v>26.164400000000001</v>
      </c>
      <c r="CK877" s="73">
        <v>26.676300000000001</v>
      </c>
      <c r="CL877" s="73">
        <v>26.239799999999999</v>
      </c>
      <c r="CM877" s="73">
        <v>26.457899999999999</v>
      </c>
      <c r="CN877" s="73">
        <v>26.614000000000001</v>
      </c>
      <c r="CO877" s="73">
        <v>26.3826</v>
      </c>
      <c r="CP877" s="73">
        <v>26.602</v>
      </c>
      <c r="CQ877" s="73">
        <v>26.312899999999999</v>
      </c>
      <c r="CR877" s="73">
        <v>26.3338</v>
      </c>
      <c r="CS877" s="73">
        <v>26.3688</v>
      </c>
      <c r="CT877" s="73">
        <v>26.222200000000001</v>
      </c>
      <c r="CU877" s="73">
        <v>26.2315</v>
      </c>
      <c r="CV877" s="73">
        <v>26.600300000000001</v>
      </c>
      <c r="CW877" s="73">
        <v>26.329000000000001</v>
      </c>
      <c r="CX877" s="73">
        <v>26.592199999999998</v>
      </c>
      <c r="CZ877" s="75">
        <f t="shared" si="156"/>
        <v>26.41694</v>
      </c>
      <c r="DA877" s="75">
        <f t="shared" si="157"/>
        <v>6.649077379607006E-2</v>
      </c>
      <c r="DB877" s="75">
        <f t="shared" si="158"/>
        <v>26.40596</v>
      </c>
      <c r="DC877" s="75">
        <f t="shared" si="159"/>
        <v>0.11195203437186908</v>
      </c>
      <c r="DD877" s="75">
        <f t="shared" si="160"/>
        <v>26.442680000000003</v>
      </c>
      <c r="DE877" s="75">
        <f t="shared" si="161"/>
        <v>9.3488218509072393E-2</v>
      </c>
      <c r="DF877" s="75">
        <f t="shared" si="162"/>
        <v>26.430479999999999</v>
      </c>
      <c r="DG877" s="75">
        <f t="shared" si="163"/>
        <v>0.22473114381411455</v>
      </c>
      <c r="DH877" s="75">
        <f t="shared" si="164"/>
        <v>26.400020000000001</v>
      </c>
      <c r="DI877" s="75">
        <f t="shared" si="165"/>
        <v>0.11624225565602236</v>
      </c>
      <c r="DJ877" s="75">
        <f t="shared" si="166"/>
        <v>26.395040000000002</v>
      </c>
      <c r="DK877" s="75">
        <f t="shared" si="167"/>
        <v>0.18840382957891216</v>
      </c>
      <c r="DM877" s="74" t="s">
        <v>4223</v>
      </c>
      <c r="DN877" s="74" t="s">
        <v>4224</v>
      </c>
    </row>
    <row r="878" spans="2:118" s="73" customFormat="1" x14ac:dyDescent="0.35">
      <c r="B878" s="74" t="s">
        <v>4226</v>
      </c>
      <c r="C878" s="74" t="s">
        <v>4227</v>
      </c>
      <c r="D878" s="73">
        <v>1</v>
      </c>
      <c r="E878" s="74"/>
      <c r="F878" s="74"/>
      <c r="G878" s="74" t="s">
        <v>4228</v>
      </c>
      <c r="H878" s="74" t="s">
        <v>4228</v>
      </c>
      <c r="I878" s="73">
        <v>26</v>
      </c>
      <c r="J878" s="73">
        <v>26</v>
      </c>
      <c r="K878" s="73">
        <v>26</v>
      </c>
      <c r="L878" s="73">
        <v>29.1</v>
      </c>
      <c r="M878" s="73">
        <v>97.978999999999999</v>
      </c>
      <c r="N878" s="73">
        <v>0</v>
      </c>
      <c r="O878" s="73">
        <v>323.31</v>
      </c>
      <c r="P878" s="73">
        <v>4896600000</v>
      </c>
      <c r="Q878" s="73">
        <v>395</v>
      </c>
      <c r="S878" s="73">
        <v>2.9257300000000001E-3</v>
      </c>
      <c r="T878" s="73">
        <v>1</v>
      </c>
      <c r="V878" s="73">
        <v>0.10479158199999999</v>
      </c>
      <c r="W878" s="73">
        <v>0.96273555200000005</v>
      </c>
      <c r="X878" s="73">
        <v>4.0440368999999997E-2</v>
      </c>
      <c r="Z878" s="73">
        <v>8.49163E-4</v>
      </c>
      <c r="AA878" s="73">
        <v>0.99859188200000004</v>
      </c>
      <c r="AB878" s="73">
        <v>-2.8114299999999997E-4</v>
      </c>
      <c r="AD878" s="73">
        <v>9.6608360000000008E-3</v>
      </c>
      <c r="AE878" s="73">
        <v>0.997718141</v>
      </c>
      <c r="AF878" s="73">
        <v>-3.6472319999999998E-3</v>
      </c>
      <c r="AH878" s="73">
        <v>6.5184757999999995E-2</v>
      </c>
      <c r="AI878" s="73">
        <v>0.94518274499999999</v>
      </c>
      <c r="AJ878" s="73">
        <v>1.9084548999999999E-2</v>
      </c>
      <c r="AL878" s="73">
        <v>0.151529099</v>
      </c>
      <c r="AM878" s="73">
        <v>0.82574247499999998</v>
      </c>
      <c r="AN878" s="73">
        <v>5.2019882000000003E-2</v>
      </c>
      <c r="AO878" s="73">
        <v>11</v>
      </c>
      <c r="AP878" s="73">
        <v>16</v>
      </c>
      <c r="AQ878" s="73">
        <v>11</v>
      </c>
      <c r="AR878" s="73">
        <v>11</v>
      </c>
      <c r="AS878" s="73">
        <v>12</v>
      </c>
      <c r="AT878" s="73">
        <v>17</v>
      </c>
      <c r="AU878" s="73">
        <v>15</v>
      </c>
      <c r="AV878" s="73">
        <v>13</v>
      </c>
      <c r="AW878" s="73">
        <v>12</v>
      </c>
      <c r="AX878" s="73">
        <v>13</v>
      </c>
      <c r="AY878" s="73">
        <v>11</v>
      </c>
      <c r="AZ878" s="73">
        <v>12</v>
      </c>
      <c r="BA878" s="73">
        <v>12</v>
      </c>
      <c r="BB878" s="73">
        <v>15</v>
      </c>
      <c r="BC878" s="73">
        <v>14</v>
      </c>
      <c r="BD878" s="73">
        <v>11</v>
      </c>
      <c r="BE878" s="73">
        <v>14</v>
      </c>
      <c r="BF878" s="73">
        <v>15</v>
      </c>
      <c r="BG878" s="73">
        <v>13</v>
      </c>
      <c r="BH878" s="73">
        <v>12</v>
      </c>
      <c r="BI878" s="73">
        <v>12</v>
      </c>
      <c r="BJ878" s="73">
        <v>10</v>
      </c>
      <c r="BK878" s="73">
        <v>15</v>
      </c>
      <c r="BL878" s="73">
        <v>15</v>
      </c>
      <c r="BM878" s="73">
        <v>12</v>
      </c>
      <c r="BN878" s="73">
        <v>12</v>
      </c>
      <c r="BO878" s="73">
        <v>20</v>
      </c>
      <c r="BP878" s="73">
        <v>14</v>
      </c>
      <c r="BQ878" s="73">
        <v>14</v>
      </c>
      <c r="BR878" s="73">
        <v>11</v>
      </c>
      <c r="BT878" s="73" t="s">
        <v>4225</v>
      </c>
      <c r="BU878" s="73">
        <v>26.109200000000001</v>
      </c>
      <c r="BV878" s="73">
        <v>26.4102</v>
      </c>
      <c r="BW878" s="73">
        <v>25.799499999999998</v>
      </c>
      <c r="BX878" s="73">
        <v>25.988600000000002</v>
      </c>
      <c r="BY878" s="73">
        <v>25.9922</v>
      </c>
      <c r="BZ878" s="73">
        <v>26.4602</v>
      </c>
      <c r="CA878" s="73">
        <v>26.2011</v>
      </c>
      <c r="CB878" s="73">
        <v>25.953700000000001</v>
      </c>
      <c r="CC878" s="73">
        <v>25.955200000000001</v>
      </c>
      <c r="CD878" s="73">
        <v>25.931699999999999</v>
      </c>
      <c r="CE878" s="73">
        <v>26.187899999999999</v>
      </c>
      <c r="CF878" s="73">
        <v>26.122599999999998</v>
      </c>
      <c r="CG878" s="73">
        <v>25.927099999999999</v>
      </c>
      <c r="CH878" s="73">
        <v>26.082699999999999</v>
      </c>
      <c r="CI878" s="73">
        <v>25.978000000000002</v>
      </c>
      <c r="CJ878" s="73">
        <v>26.239100000000001</v>
      </c>
      <c r="CK878" s="73">
        <v>26.2117</v>
      </c>
      <c r="CL878" s="73">
        <v>25.805099999999999</v>
      </c>
      <c r="CM878" s="73">
        <v>26.041499999999999</v>
      </c>
      <c r="CN878" s="73">
        <v>25.984000000000002</v>
      </c>
      <c r="CO878" s="73">
        <v>26.0837</v>
      </c>
      <c r="CP878" s="73">
        <v>26.124400000000001</v>
      </c>
      <c r="CQ878" s="73">
        <v>26.0853</v>
      </c>
      <c r="CR878" s="73">
        <v>26.138100000000001</v>
      </c>
      <c r="CS878" s="73">
        <v>25.9635</v>
      </c>
      <c r="CT878" s="73">
        <v>26.445699999999999</v>
      </c>
      <c r="CU878" s="73">
        <v>26.0105</v>
      </c>
      <c r="CV878" s="73">
        <v>26.077200000000001</v>
      </c>
      <c r="CW878" s="73">
        <v>26.0748</v>
      </c>
      <c r="CX878" s="73">
        <v>25.951599999999999</v>
      </c>
      <c r="CZ878" s="75">
        <f t="shared" si="156"/>
        <v>26.059940000000001</v>
      </c>
      <c r="DA878" s="75">
        <f t="shared" si="157"/>
        <v>0.22506427526375686</v>
      </c>
      <c r="DB878" s="75">
        <f t="shared" si="158"/>
        <v>26.100380000000001</v>
      </c>
      <c r="DC878" s="75">
        <f t="shared" si="159"/>
        <v>0.22948864242049091</v>
      </c>
      <c r="DD878" s="75">
        <f t="shared" si="160"/>
        <v>26.059660000000001</v>
      </c>
      <c r="DE878" s="75">
        <f t="shared" si="161"/>
        <v>0.10627592860097654</v>
      </c>
      <c r="DF878" s="75">
        <f t="shared" si="162"/>
        <v>26.056279999999997</v>
      </c>
      <c r="DG878" s="75">
        <f t="shared" si="163"/>
        <v>0.17756179769308511</v>
      </c>
      <c r="DH878" s="75">
        <f t="shared" si="164"/>
        <v>26.079000000000001</v>
      </c>
      <c r="DI878" s="75">
        <f t="shared" si="165"/>
        <v>6.8840395117983497E-2</v>
      </c>
      <c r="DJ878" s="75">
        <f t="shared" si="166"/>
        <v>26.11196</v>
      </c>
      <c r="DK878" s="75">
        <f t="shared" si="167"/>
        <v>0.19363688439964066</v>
      </c>
      <c r="DM878" s="74" t="s">
        <v>4226</v>
      </c>
      <c r="DN878" s="74" t="s">
        <v>4227</v>
      </c>
    </row>
    <row r="879" spans="2:118" s="73" customFormat="1" x14ac:dyDescent="0.35">
      <c r="B879" s="74" t="s">
        <v>4230</v>
      </c>
      <c r="C879" s="74" t="s">
        <v>4231</v>
      </c>
      <c r="D879" s="73">
        <v>1</v>
      </c>
      <c r="E879" s="74" t="s">
        <v>669</v>
      </c>
      <c r="F879" s="74" t="s">
        <v>546</v>
      </c>
      <c r="G879" s="74" t="s">
        <v>4232</v>
      </c>
      <c r="H879" s="74" t="s">
        <v>4233</v>
      </c>
      <c r="I879" s="73">
        <v>16</v>
      </c>
      <c r="J879" s="73">
        <v>16</v>
      </c>
      <c r="K879" s="73">
        <v>16</v>
      </c>
      <c r="L879" s="73">
        <v>50.5</v>
      </c>
      <c r="M879" s="73">
        <v>54.512999999999998</v>
      </c>
      <c r="N879" s="73">
        <v>0</v>
      </c>
      <c r="O879" s="73">
        <v>231.19</v>
      </c>
      <c r="P879" s="73">
        <v>1852400000</v>
      </c>
      <c r="Q879" s="73">
        <v>200</v>
      </c>
      <c r="S879" s="73">
        <v>1.4162399999999999</v>
      </c>
      <c r="T879" s="73">
        <v>0.34411599999999998</v>
      </c>
      <c r="V879" s="73">
        <v>0.75948535800000005</v>
      </c>
      <c r="W879" s="73">
        <v>1</v>
      </c>
      <c r="X879" s="73">
        <v>0.29277648899999997</v>
      </c>
      <c r="Z879" s="73">
        <v>0.95003318199999998</v>
      </c>
      <c r="AA879" s="73">
        <v>0.256547945</v>
      </c>
      <c r="AB879" s="73">
        <v>0.38889312700000001</v>
      </c>
      <c r="AD879" s="73">
        <v>1.108610648</v>
      </c>
      <c r="AE879" s="73">
        <v>0.30272592599999998</v>
      </c>
      <c r="AF879" s="73">
        <v>0.42350006099999998</v>
      </c>
      <c r="AH879" s="73">
        <v>1.016619304</v>
      </c>
      <c r="AI879" s="73">
        <v>0.291402985</v>
      </c>
      <c r="AJ879" s="73">
        <v>0.39735221900000001</v>
      </c>
      <c r="AK879" s="73" t="s">
        <v>340</v>
      </c>
      <c r="AL879" s="73">
        <v>1.6735099760000001</v>
      </c>
      <c r="AM879" s="73">
        <v>4.8135135000000003E-2</v>
      </c>
      <c r="AN879" s="73">
        <v>0.54567184400000002</v>
      </c>
      <c r="AO879" s="73">
        <v>2</v>
      </c>
      <c r="AP879" s="73">
        <v>7</v>
      </c>
      <c r="AQ879" s="73">
        <v>5</v>
      </c>
      <c r="AR879" s="73">
        <v>5</v>
      </c>
      <c r="AS879" s="73">
        <v>6</v>
      </c>
      <c r="AT879" s="73">
        <v>5</v>
      </c>
      <c r="AU879" s="73">
        <v>8</v>
      </c>
      <c r="AV879" s="73">
        <v>7</v>
      </c>
      <c r="AW879" s="73">
        <v>4</v>
      </c>
      <c r="AX879" s="73">
        <v>7</v>
      </c>
      <c r="AY879" s="73">
        <v>5</v>
      </c>
      <c r="AZ879" s="73">
        <v>8</v>
      </c>
      <c r="BA879" s="73">
        <v>6</v>
      </c>
      <c r="BB879" s="73">
        <v>6</v>
      </c>
      <c r="BC879" s="73">
        <v>10</v>
      </c>
      <c r="BD879" s="73">
        <v>8</v>
      </c>
      <c r="BE879" s="73">
        <v>9</v>
      </c>
      <c r="BF879" s="73">
        <v>7</v>
      </c>
      <c r="BG879" s="73">
        <v>8</v>
      </c>
      <c r="BH879" s="73">
        <v>6</v>
      </c>
      <c r="BI879" s="73">
        <v>8</v>
      </c>
      <c r="BJ879" s="73">
        <v>6</v>
      </c>
      <c r="BK879" s="73">
        <v>8</v>
      </c>
      <c r="BL879" s="73">
        <v>7</v>
      </c>
      <c r="BM879" s="73">
        <v>7</v>
      </c>
      <c r="BN879" s="73">
        <v>6</v>
      </c>
      <c r="BO879" s="73">
        <v>7</v>
      </c>
      <c r="BP879" s="73">
        <v>8</v>
      </c>
      <c r="BQ879" s="73">
        <v>9</v>
      </c>
      <c r="BR879" s="73">
        <v>5</v>
      </c>
      <c r="BT879" s="73" t="s">
        <v>4229</v>
      </c>
      <c r="BU879" s="73">
        <v>23.6983</v>
      </c>
      <c r="BV879" s="73">
        <v>24.378</v>
      </c>
      <c r="BW879" s="73">
        <v>24.2287</v>
      </c>
      <c r="BX879" s="73">
        <v>24.581800000000001</v>
      </c>
      <c r="BY879" s="73">
        <v>24.790199999999999</v>
      </c>
      <c r="BZ879" s="73">
        <v>24.419799999999999</v>
      </c>
      <c r="CA879" s="73">
        <v>24.677800000000001</v>
      </c>
      <c r="CB879" s="73">
        <v>24.7455</v>
      </c>
      <c r="CC879" s="73">
        <v>24.542400000000001</v>
      </c>
      <c r="CD879" s="73">
        <v>24.755400000000002</v>
      </c>
      <c r="CE879" s="73">
        <v>24.343299999999999</v>
      </c>
      <c r="CF879" s="73">
        <v>24.726299999999998</v>
      </c>
      <c r="CG879" s="73">
        <v>24.712</v>
      </c>
      <c r="CH879" s="73">
        <v>24.7761</v>
      </c>
      <c r="CI879" s="73">
        <v>25.063700000000001</v>
      </c>
      <c r="CJ879" s="73">
        <v>24.776599999999998</v>
      </c>
      <c r="CK879" s="73">
        <v>24.9907</v>
      </c>
      <c r="CL879" s="73">
        <v>24.857299999999999</v>
      </c>
      <c r="CM879" s="73">
        <v>24.767600000000002</v>
      </c>
      <c r="CN879" s="73">
        <v>24.402200000000001</v>
      </c>
      <c r="CO879" s="73">
        <v>24.540500000000002</v>
      </c>
      <c r="CP879" s="73">
        <v>24.552900000000001</v>
      </c>
      <c r="CQ879" s="73">
        <v>24.962499999999999</v>
      </c>
      <c r="CR879" s="73">
        <v>24.991399999999999</v>
      </c>
      <c r="CS879" s="73">
        <v>24.616399999999999</v>
      </c>
      <c r="CT879" s="73">
        <v>24.766400000000001</v>
      </c>
      <c r="CU879" s="73">
        <v>24.8992</v>
      </c>
      <c r="CV879" s="73">
        <v>25.043199999999999</v>
      </c>
      <c r="CW879" s="73">
        <v>24.860199999999999</v>
      </c>
      <c r="CX879" s="73">
        <v>24.836200000000002</v>
      </c>
      <c r="CZ879" s="75">
        <f t="shared" si="156"/>
        <v>24.3354</v>
      </c>
      <c r="DA879" s="75">
        <f t="shared" si="157"/>
        <v>0.41432235638449433</v>
      </c>
      <c r="DB879" s="75">
        <f t="shared" si="158"/>
        <v>24.628179999999997</v>
      </c>
      <c r="DC879" s="75">
        <f t="shared" si="159"/>
        <v>0.14421467331724688</v>
      </c>
      <c r="DD879" s="75">
        <f t="shared" si="160"/>
        <v>24.72428</v>
      </c>
      <c r="DE879" s="75">
        <f t="shared" si="161"/>
        <v>0.25651115375359457</v>
      </c>
      <c r="DF879" s="75">
        <f t="shared" si="162"/>
        <v>24.758879999999998</v>
      </c>
      <c r="DG879" s="75">
        <f t="shared" si="163"/>
        <v>0.21853928022211444</v>
      </c>
      <c r="DH879" s="75">
        <f t="shared" si="164"/>
        <v>24.73274</v>
      </c>
      <c r="DI879" s="75">
        <f t="shared" si="165"/>
        <v>0.22501571722881827</v>
      </c>
      <c r="DJ879" s="75">
        <f t="shared" si="166"/>
        <v>24.881039999999999</v>
      </c>
      <c r="DK879" s="75">
        <f t="shared" si="167"/>
        <v>0.10272890537721031</v>
      </c>
      <c r="DM879" s="74" t="s">
        <v>4230</v>
      </c>
      <c r="DN879" s="74" t="s">
        <v>4231</v>
      </c>
    </row>
    <row r="880" spans="2:118" s="73" customFormat="1" x14ac:dyDescent="0.35">
      <c r="B880" s="74" t="s">
        <v>4235</v>
      </c>
      <c r="C880" s="74" t="s">
        <v>4236</v>
      </c>
      <c r="D880" s="73">
        <v>1</v>
      </c>
      <c r="E880" s="74" t="s">
        <v>669</v>
      </c>
      <c r="F880" s="74" t="s">
        <v>546</v>
      </c>
      <c r="G880" s="74" t="s">
        <v>4237</v>
      </c>
      <c r="H880" s="74" t="s">
        <v>4238</v>
      </c>
      <c r="I880" s="73">
        <v>5</v>
      </c>
      <c r="J880" s="73">
        <v>5</v>
      </c>
      <c r="K880" s="73">
        <v>5</v>
      </c>
      <c r="L880" s="73">
        <v>17</v>
      </c>
      <c r="M880" s="73">
        <v>34.585999999999999</v>
      </c>
      <c r="N880" s="73">
        <v>0</v>
      </c>
      <c r="O880" s="73">
        <v>11.199</v>
      </c>
      <c r="P880" s="73">
        <v>496150000</v>
      </c>
      <c r="Q880" s="73">
        <v>38</v>
      </c>
      <c r="S880" s="73">
        <v>0.87700100000000003</v>
      </c>
      <c r="T880" s="73">
        <v>0.47073199999999998</v>
      </c>
      <c r="V880" s="73">
        <v>0.482079125</v>
      </c>
      <c r="W880" s="73">
        <v>0.97405172399999995</v>
      </c>
      <c r="X880" s="73">
        <v>0.20684013400000001</v>
      </c>
      <c r="Z880" s="73">
        <v>0.82426820000000001</v>
      </c>
      <c r="AA880" s="73">
        <v>0.34326056300000002</v>
      </c>
      <c r="AB880" s="73">
        <v>0.28121490500000002</v>
      </c>
      <c r="AD880" s="73">
        <v>0.40557453199999999</v>
      </c>
      <c r="AE880" s="73">
        <v>0.61013833500000003</v>
      </c>
      <c r="AF880" s="73">
        <v>0.17875824000000001</v>
      </c>
      <c r="AH880" s="73">
        <v>1.0935525850000001</v>
      </c>
      <c r="AI880" s="73">
        <v>0.29351928799999999</v>
      </c>
      <c r="AJ880" s="73">
        <v>0.35099067699999997</v>
      </c>
      <c r="AK880" s="73" t="s">
        <v>340</v>
      </c>
      <c r="AL880" s="73">
        <v>1.9631842070000001</v>
      </c>
      <c r="AM880" s="73">
        <v>4.2344321999999997E-2</v>
      </c>
      <c r="AN880" s="73">
        <v>0.47347641000000001</v>
      </c>
      <c r="AO880" s="73">
        <v>1</v>
      </c>
      <c r="AP880" s="73">
        <v>0</v>
      </c>
      <c r="AQ880" s="73">
        <v>1</v>
      </c>
      <c r="AR880" s="73">
        <v>1</v>
      </c>
      <c r="AS880" s="73">
        <v>2</v>
      </c>
      <c r="AT880" s="73">
        <v>0</v>
      </c>
      <c r="AU880" s="73">
        <v>1</v>
      </c>
      <c r="AV880" s="73">
        <v>0</v>
      </c>
      <c r="AW880" s="73">
        <v>2</v>
      </c>
      <c r="AX880" s="73">
        <v>3</v>
      </c>
      <c r="AY880" s="73">
        <v>0</v>
      </c>
      <c r="AZ880" s="73">
        <v>0</v>
      </c>
      <c r="BA880" s="73">
        <v>1</v>
      </c>
      <c r="BB880" s="73">
        <v>2</v>
      </c>
      <c r="BC880" s="73">
        <v>2</v>
      </c>
      <c r="BD880" s="73">
        <v>1</v>
      </c>
      <c r="BE880" s="73">
        <v>1</v>
      </c>
      <c r="BF880" s="73">
        <v>2</v>
      </c>
      <c r="BG880" s="73">
        <v>0</v>
      </c>
      <c r="BH880" s="73">
        <v>0</v>
      </c>
      <c r="BI880" s="73">
        <v>3</v>
      </c>
      <c r="BJ880" s="73">
        <v>1</v>
      </c>
      <c r="BK880" s="73">
        <v>2</v>
      </c>
      <c r="BL880" s="73">
        <v>1</v>
      </c>
      <c r="BM880" s="73">
        <v>1</v>
      </c>
      <c r="BN880" s="73">
        <v>1</v>
      </c>
      <c r="BO880" s="73">
        <v>2</v>
      </c>
      <c r="BP880" s="73">
        <v>4</v>
      </c>
      <c r="BQ880" s="73">
        <v>2</v>
      </c>
      <c r="BR880" s="73">
        <v>1</v>
      </c>
      <c r="BT880" s="73" t="s">
        <v>4234</v>
      </c>
      <c r="BU880" s="73">
        <v>22.712399999999999</v>
      </c>
      <c r="BV880" s="73">
        <v>22.167100000000001</v>
      </c>
      <c r="BW880" s="73">
        <v>22.469000000000001</v>
      </c>
      <c r="BX880" s="73">
        <v>22.239000000000001</v>
      </c>
      <c r="BY880" s="73">
        <v>22.911200000000001</v>
      </c>
      <c r="BZ880" s="73">
        <v>22.779499999999999</v>
      </c>
      <c r="CA880" s="73">
        <v>22.471</v>
      </c>
      <c r="CB880" s="73">
        <v>22.347000000000001</v>
      </c>
      <c r="CC880" s="73">
        <v>22.776199999999999</v>
      </c>
      <c r="CD880" s="73">
        <v>23.159199999999998</v>
      </c>
      <c r="CE880" s="73">
        <v>22.882200000000001</v>
      </c>
      <c r="CF880" s="73">
        <v>22.559699999999999</v>
      </c>
      <c r="CG880" s="73">
        <v>22.5273</v>
      </c>
      <c r="CH880" s="73">
        <v>23.101900000000001</v>
      </c>
      <c r="CI880" s="73">
        <v>22.8337</v>
      </c>
      <c r="CJ880" s="73">
        <v>22.925799999999999</v>
      </c>
      <c r="CK880" s="73">
        <v>22.764199999999999</v>
      </c>
      <c r="CL880" s="73">
        <v>22.881799999999998</v>
      </c>
      <c r="CM880" s="73">
        <v>22.671800000000001</v>
      </c>
      <c r="CN880" s="73">
        <v>22.149100000000001</v>
      </c>
      <c r="CO880" s="73">
        <v>23.100100000000001</v>
      </c>
      <c r="CP880" s="73">
        <v>22.680099999999999</v>
      </c>
      <c r="CQ880" s="73">
        <v>22.849299999999999</v>
      </c>
      <c r="CR880" s="73">
        <v>23.065200000000001</v>
      </c>
      <c r="CS880" s="73">
        <v>22.559000000000001</v>
      </c>
      <c r="CT880" s="73">
        <v>23.058299999999999</v>
      </c>
      <c r="CU880" s="73">
        <v>22.9434</v>
      </c>
      <c r="CV880" s="73">
        <v>23.0305</v>
      </c>
      <c r="CW880" s="73">
        <v>22.928599999999999</v>
      </c>
      <c r="CX880" s="73">
        <v>22.9054</v>
      </c>
      <c r="CZ880" s="75">
        <f t="shared" si="156"/>
        <v>22.499740000000003</v>
      </c>
      <c r="DA880" s="75">
        <f t="shared" si="157"/>
        <v>0.31388822532869837</v>
      </c>
      <c r="DB880" s="75">
        <f t="shared" si="158"/>
        <v>22.706579999999999</v>
      </c>
      <c r="DC880" s="75">
        <f t="shared" si="159"/>
        <v>0.31615852352894003</v>
      </c>
      <c r="DD880" s="75">
        <f t="shared" si="160"/>
        <v>22.78096</v>
      </c>
      <c r="DE880" s="75">
        <f t="shared" si="161"/>
        <v>0.23944357999328394</v>
      </c>
      <c r="DF880" s="75">
        <f t="shared" si="162"/>
        <v>22.678540000000002</v>
      </c>
      <c r="DG880" s="75">
        <f t="shared" si="163"/>
        <v>0.31230670501927982</v>
      </c>
      <c r="DH880" s="75">
        <f t="shared" si="164"/>
        <v>22.850740000000002</v>
      </c>
      <c r="DI880" s="75">
        <f t="shared" si="165"/>
        <v>0.2357996034771902</v>
      </c>
      <c r="DJ880" s="75">
        <f t="shared" si="166"/>
        <v>22.973240000000001</v>
      </c>
      <c r="DK880" s="75">
        <f t="shared" si="167"/>
        <v>6.7080794568937244E-2</v>
      </c>
      <c r="DM880" s="74" t="s">
        <v>4235</v>
      </c>
      <c r="DN880" s="74" t="s">
        <v>4236</v>
      </c>
    </row>
    <row r="881" spans="2:118" s="73" customFormat="1" x14ac:dyDescent="0.35">
      <c r="B881" s="74" t="s">
        <v>4240</v>
      </c>
      <c r="C881" s="74" t="s">
        <v>4241</v>
      </c>
      <c r="D881" s="73">
        <v>1</v>
      </c>
      <c r="E881" s="74" t="s">
        <v>4242</v>
      </c>
      <c r="F881" s="74"/>
      <c r="G881" s="74" t="s">
        <v>4243</v>
      </c>
      <c r="H881" s="74" t="s">
        <v>4244</v>
      </c>
      <c r="I881" s="73">
        <v>4</v>
      </c>
      <c r="J881" s="73">
        <v>4</v>
      </c>
      <c r="K881" s="73">
        <v>4</v>
      </c>
      <c r="L881" s="73">
        <v>18.5</v>
      </c>
      <c r="M881" s="73">
        <v>25.504000000000001</v>
      </c>
      <c r="N881" s="73">
        <v>0</v>
      </c>
      <c r="O881" s="73">
        <v>12.079000000000001</v>
      </c>
      <c r="P881" s="73">
        <v>414080000</v>
      </c>
      <c r="Q881" s="73">
        <v>39</v>
      </c>
      <c r="S881" s="73">
        <v>0.41026099999999999</v>
      </c>
      <c r="T881" s="73">
        <v>0.41909099999999999</v>
      </c>
      <c r="V881" s="73">
        <v>0.49241224300000003</v>
      </c>
      <c r="W881" s="73">
        <v>1</v>
      </c>
      <c r="X881" s="73">
        <v>0.61085929900000002</v>
      </c>
      <c r="Z881" s="73">
        <v>0.55181735200000004</v>
      </c>
      <c r="AA881" s="73">
        <v>0.35618181799999998</v>
      </c>
      <c r="AB881" s="73">
        <v>0.66020889299999996</v>
      </c>
      <c r="AD881" s="73">
        <v>0.578233467</v>
      </c>
      <c r="AE881" s="73">
        <v>0.39054403100000001</v>
      </c>
      <c r="AF881" s="73">
        <v>0.68597869899999997</v>
      </c>
      <c r="AH881" s="73">
        <v>0.409153761</v>
      </c>
      <c r="AI881" s="73">
        <v>0.49328291299999999</v>
      </c>
      <c r="AJ881" s="73">
        <v>0.52243347200000001</v>
      </c>
      <c r="AL881" s="73">
        <v>0.41585202799999998</v>
      </c>
      <c r="AM881" s="73">
        <v>0.40462425000000002</v>
      </c>
      <c r="AN881" s="73">
        <v>0.52706451399999998</v>
      </c>
      <c r="AO881" s="73">
        <v>1</v>
      </c>
      <c r="AP881" s="73">
        <v>1</v>
      </c>
      <c r="AQ881" s="73">
        <v>0</v>
      </c>
      <c r="AR881" s="73">
        <v>1</v>
      </c>
      <c r="AS881" s="73">
        <v>1</v>
      </c>
      <c r="AT881" s="73">
        <v>2</v>
      </c>
      <c r="AU881" s="73">
        <v>0</v>
      </c>
      <c r="AV881" s="73">
        <v>2</v>
      </c>
      <c r="AW881" s="73">
        <v>0</v>
      </c>
      <c r="AX881" s="73">
        <v>2</v>
      </c>
      <c r="AY881" s="73">
        <v>2</v>
      </c>
      <c r="AZ881" s="73">
        <v>1</v>
      </c>
      <c r="BA881" s="73">
        <v>2</v>
      </c>
      <c r="BB881" s="73">
        <v>1</v>
      </c>
      <c r="BC881" s="73">
        <v>1</v>
      </c>
      <c r="BD881" s="73">
        <v>3</v>
      </c>
      <c r="BE881" s="73">
        <v>2</v>
      </c>
      <c r="BF881" s="73">
        <v>2</v>
      </c>
      <c r="BG881" s="73">
        <v>1</v>
      </c>
      <c r="BH881" s="73">
        <v>1</v>
      </c>
      <c r="BI881" s="73">
        <v>1</v>
      </c>
      <c r="BJ881" s="73">
        <v>2</v>
      </c>
      <c r="BK881" s="73">
        <v>1</v>
      </c>
      <c r="BL881" s="73">
        <v>0</v>
      </c>
      <c r="BM881" s="73">
        <v>1</v>
      </c>
      <c r="BN881" s="73">
        <v>2</v>
      </c>
      <c r="BO881" s="73">
        <v>1</v>
      </c>
      <c r="BP881" s="73">
        <v>2</v>
      </c>
      <c r="BQ881" s="73">
        <v>1</v>
      </c>
      <c r="BR881" s="73">
        <v>2</v>
      </c>
      <c r="BT881" s="73" t="s">
        <v>4239</v>
      </c>
      <c r="BU881" s="73">
        <v>22.5703</v>
      </c>
      <c r="BV881" s="73">
        <v>22.6525</v>
      </c>
      <c r="BW881" s="73" t="s">
        <v>558</v>
      </c>
      <c r="BX881" s="73">
        <v>22.477</v>
      </c>
      <c r="BY881" s="73">
        <v>22.663699999999999</v>
      </c>
      <c r="BZ881" s="73">
        <v>22.547499999999999</v>
      </c>
      <c r="CA881" s="73">
        <v>23.0291</v>
      </c>
      <c r="CB881" s="73">
        <v>22.549900000000001</v>
      </c>
      <c r="CC881" s="73">
        <v>22.3628</v>
      </c>
      <c r="CD881" s="73">
        <v>22.686</v>
      </c>
      <c r="CE881" s="73">
        <v>22.6907</v>
      </c>
      <c r="CF881" s="73">
        <v>22.7788</v>
      </c>
      <c r="CG881" s="73">
        <v>22.822199999999999</v>
      </c>
      <c r="CH881" s="73">
        <v>22.6389</v>
      </c>
      <c r="CI881" s="73">
        <v>22.491399999999999</v>
      </c>
      <c r="CJ881" s="73">
        <v>22.5381</v>
      </c>
      <c r="CK881" s="73">
        <v>22.849399999999999</v>
      </c>
      <c r="CL881" s="73">
        <v>22.584</v>
      </c>
      <c r="CM881" s="73">
        <v>22.758600000000001</v>
      </c>
      <c r="CN881" s="73">
        <v>22.820799999999998</v>
      </c>
      <c r="CO881" s="73">
        <v>22.514399999999998</v>
      </c>
      <c r="CP881" s="73">
        <v>22.889399999999998</v>
      </c>
      <c r="CQ881" s="73">
        <v>22.4617</v>
      </c>
      <c r="CR881" s="73">
        <v>22.491900000000001</v>
      </c>
      <c r="CS881" s="73">
        <v>22.375699999999998</v>
      </c>
      <c r="CT881" s="73">
        <v>22.6784</v>
      </c>
      <c r="CU881" s="73">
        <v>22.449400000000001</v>
      </c>
      <c r="CV881" s="73">
        <v>22.6371</v>
      </c>
      <c r="CW881" s="73">
        <v>22.669599999999999</v>
      </c>
      <c r="CX881" s="73">
        <v>22.321899999999999</v>
      </c>
      <c r="CZ881" s="75">
        <f t="shared" si="156"/>
        <v>22.590874999999997</v>
      </c>
      <c r="DA881" s="75">
        <f t="shared" si="157"/>
        <v>8.6587080445063566E-2</v>
      </c>
      <c r="DB881" s="75">
        <f t="shared" si="158"/>
        <v>22.635059999999999</v>
      </c>
      <c r="DC881" s="75">
        <f t="shared" si="159"/>
        <v>0.24844863251787064</v>
      </c>
      <c r="DD881" s="75">
        <f t="shared" si="160"/>
        <v>22.6844</v>
      </c>
      <c r="DE881" s="75">
        <f t="shared" si="161"/>
        <v>0.12967183580099442</v>
      </c>
      <c r="DF881" s="75">
        <f t="shared" si="162"/>
        <v>22.710180000000001</v>
      </c>
      <c r="DG881" s="75">
        <f t="shared" si="163"/>
        <v>0.14097553688495004</v>
      </c>
      <c r="DH881" s="75">
        <f t="shared" si="164"/>
        <v>22.546619999999997</v>
      </c>
      <c r="DI881" s="75">
        <f t="shared" si="165"/>
        <v>0.19871813455243545</v>
      </c>
      <c r="DJ881" s="75">
        <f t="shared" si="166"/>
        <v>22.551279999999998</v>
      </c>
      <c r="DK881" s="75">
        <f t="shared" si="167"/>
        <v>0.15852358499605029</v>
      </c>
      <c r="DM881" s="74" t="s">
        <v>4240</v>
      </c>
      <c r="DN881" s="74" t="s">
        <v>4241</v>
      </c>
    </row>
    <row r="882" spans="2:118" s="73" customFormat="1" x14ac:dyDescent="0.35">
      <c r="B882" s="74" t="s">
        <v>4246</v>
      </c>
      <c r="C882" s="74" t="s">
        <v>4247</v>
      </c>
      <c r="D882" s="73">
        <v>1</v>
      </c>
      <c r="E882" s="74"/>
      <c r="F882" s="74"/>
      <c r="G882" s="74"/>
      <c r="H882" s="74"/>
      <c r="I882" s="73">
        <v>6</v>
      </c>
      <c r="J882" s="73">
        <v>6</v>
      </c>
      <c r="K882" s="73">
        <v>6</v>
      </c>
      <c r="L882" s="73">
        <v>63.6</v>
      </c>
      <c r="M882" s="73">
        <v>20.183</v>
      </c>
      <c r="N882" s="73">
        <v>0</v>
      </c>
      <c r="O882" s="73">
        <v>116.81</v>
      </c>
      <c r="P882" s="73">
        <v>945980000</v>
      </c>
      <c r="Q882" s="73">
        <v>89</v>
      </c>
      <c r="S882" s="73">
        <v>0.78614099999999998</v>
      </c>
      <c r="T882" s="73">
        <v>0.24587400000000001</v>
      </c>
      <c r="V882" s="73">
        <v>0.74355344400000001</v>
      </c>
      <c r="W882" s="73">
        <v>1</v>
      </c>
      <c r="X882" s="73">
        <v>-0.67904014599999996</v>
      </c>
      <c r="Z882" s="73">
        <v>0.24401915699999999</v>
      </c>
      <c r="AA882" s="73">
        <v>0.65410827400000005</v>
      </c>
      <c r="AB882" s="73">
        <v>-0.26020774800000002</v>
      </c>
      <c r="AD882" s="73">
        <v>7.9116963999999998E-2</v>
      </c>
      <c r="AE882" s="73">
        <v>0.91046492000000001</v>
      </c>
      <c r="AF882" s="73">
        <v>0.10962867699999999</v>
      </c>
      <c r="AH882" s="73">
        <v>0.55898230100000001</v>
      </c>
      <c r="AI882" s="73">
        <v>0.392723404</v>
      </c>
      <c r="AJ882" s="73">
        <v>-0.57209854100000002</v>
      </c>
      <c r="AL882" s="73">
        <v>1.0632542789999999</v>
      </c>
      <c r="AM882" s="73">
        <v>7.5821340000000001E-2</v>
      </c>
      <c r="AN882" s="73">
        <v>-0.92943763700000004</v>
      </c>
      <c r="AO882" s="73">
        <v>2</v>
      </c>
      <c r="AP882" s="73">
        <v>3</v>
      </c>
      <c r="AQ882" s="73">
        <v>3</v>
      </c>
      <c r="AR882" s="73">
        <v>4</v>
      </c>
      <c r="AS882" s="73">
        <v>4</v>
      </c>
      <c r="AT882" s="73">
        <v>2</v>
      </c>
      <c r="AU882" s="73">
        <v>4</v>
      </c>
      <c r="AV882" s="73">
        <v>4</v>
      </c>
      <c r="AW882" s="73">
        <v>2</v>
      </c>
      <c r="AX882" s="73">
        <v>4</v>
      </c>
      <c r="AY882" s="73">
        <v>0</v>
      </c>
      <c r="AZ882" s="73">
        <v>5</v>
      </c>
      <c r="BA882" s="73">
        <v>4</v>
      </c>
      <c r="BB882" s="73">
        <v>3</v>
      </c>
      <c r="BC882" s="73">
        <v>4</v>
      </c>
      <c r="BD882" s="73">
        <v>0</v>
      </c>
      <c r="BE882" s="73">
        <v>3</v>
      </c>
      <c r="BF882" s="73">
        <v>4</v>
      </c>
      <c r="BG882" s="73">
        <v>6</v>
      </c>
      <c r="BH882" s="73">
        <v>4</v>
      </c>
      <c r="BI882" s="73">
        <v>2</v>
      </c>
      <c r="BJ882" s="73">
        <v>5</v>
      </c>
      <c r="BK882" s="73">
        <v>3</v>
      </c>
      <c r="BL882" s="73">
        <v>2</v>
      </c>
      <c r="BM882" s="73">
        <v>4</v>
      </c>
      <c r="BN882" s="73">
        <v>0</v>
      </c>
      <c r="BO882" s="73">
        <v>2</v>
      </c>
      <c r="BP882" s="73">
        <v>3</v>
      </c>
      <c r="BQ882" s="73">
        <v>2</v>
      </c>
      <c r="BR882" s="73">
        <v>1</v>
      </c>
      <c r="BT882" s="73" t="s">
        <v>4245</v>
      </c>
      <c r="BU882" s="73">
        <v>22.657599999999999</v>
      </c>
      <c r="BV882" s="73">
        <v>23.5487</v>
      </c>
      <c r="BW882" s="73">
        <v>24.514600000000002</v>
      </c>
      <c r="BX882" s="73">
        <v>24.641400000000001</v>
      </c>
      <c r="BY882" s="73">
        <v>24.3537</v>
      </c>
      <c r="BZ882" s="73">
        <v>22.5261</v>
      </c>
      <c r="CA882" s="73">
        <v>23.202500000000001</v>
      </c>
      <c r="CB882" s="73">
        <v>24.228200000000001</v>
      </c>
      <c r="CC882" s="73">
        <v>23.1553</v>
      </c>
      <c r="CD882" s="73">
        <v>23.2087</v>
      </c>
      <c r="CE882" s="73">
        <v>22.860700000000001</v>
      </c>
      <c r="CF882" s="73">
        <v>23.644300000000001</v>
      </c>
      <c r="CG882" s="73">
        <v>23.7422</v>
      </c>
      <c r="CH882" s="73">
        <v>23.898</v>
      </c>
      <c r="CI882" s="73">
        <v>24.2698</v>
      </c>
      <c r="CJ882" s="73">
        <v>23.258099999999999</v>
      </c>
      <c r="CK882" s="73">
        <v>23.244199999999999</v>
      </c>
      <c r="CL882" s="73">
        <v>24.8523</v>
      </c>
      <c r="CM882" s="73">
        <v>24.619700000000002</v>
      </c>
      <c r="CN882" s="73">
        <v>24.289899999999999</v>
      </c>
      <c r="CO882" s="73">
        <v>22.147600000000001</v>
      </c>
      <c r="CP882" s="73">
        <v>23.751899999999999</v>
      </c>
      <c r="CQ882" s="73">
        <v>23.749300000000002</v>
      </c>
      <c r="CR882" s="73">
        <v>23.834299999999999</v>
      </c>
      <c r="CS882" s="73">
        <v>23.372499999999999</v>
      </c>
      <c r="CT882" s="73">
        <v>22.067</v>
      </c>
      <c r="CU882" s="73">
        <v>22.6035</v>
      </c>
      <c r="CV882" s="73">
        <v>23.422799999999999</v>
      </c>
      <c r="CW882" s="73">
        <v>23.649699999999999</v>
      </c>
      <c r="CX882" s="73">
        <v>23.325900000000001</v>
      </c>
      <c r="CZ882" s="75">
        <f t="shared" si="156"/>
        <v>23.943200000000001</v>
      </c>
      <c r="DA882" s="75">
        <f t="shared" si="157"/>
        <v>0.83529771040031087</v>
      </c>
      <c r="DB882" s="75">
        <f t="shared" si="158"/>
        <v>23.264159999999997</v>
      </c>
      <c r="DC882" s="75">
        <f t="shared" si="159"/>
        <v>0.61090792104866398</v>
      </c>
      <c r="DD882" s="75">
        <f t="shared" si="160"/>
        <v>23.683</v>
      </c>
      <c r="DE882" s="75">
        <f t="shared" si="161"/>
        <v>0.51762410589152374</v>
      </c>
      <c r="DF882" s="75">
        <f t="shared" si="162"/>
        <v>24.05284</v>
      </c>
      <c r="DG882" s="75">
        <f t="shared" si="163"/>
        <v>0.75864588445466508</v>
      </c>
      <c r="DH882" s="75">
        <f t="shared" si="164"/>
        <v>23.371120000000001</v>
      </c>
      <c r="DI882" s="75">
        <f t="shared" si="165"/>
        <v>0.70702763878083263</v>
      </c>
      <c r="DJ882" s="75">
        <f t="shared" si="166"/>
        <v>23.013780000000001</v>
      </c>
      <c r="DK882" s="75">
        <f t="shared" si="167"/>
        <v>0.65837537696970372</v>
      </c>
      <c r="DM882" s="74" t="s">
        <v>4246</v>
      </c>
      <c r="DN882" s="74" t="s">
        <v>4247</v>
      </c>
    </row>
    <row r="883" spans="2:118" s="73" customFormat="1" x14ac:dyDescent="0.35">
      <c r="B883" s="74" t="s">
        <v>4249</v>
      </c>
      <c r="C883" s="74" t="s">
        <v>4250</v>
      </c>
      <c r="D883" s="73">
        <v>1</v>
      </c>
      <c r="E883" s="74"/>
      <c r="F883" s="74"/>
      <c r="G883" s="74"/>
      <c r="H883" s="74"/>
      <c r="I883" s="73">
        <v>30</v>
      </c>
      <c r="J883" s="73">
        <v>30</v>
      </c>
      <c r="K883" s="73">
        <v>30</v>
      </c>
      <c r="L883" s="73">
        <v>50.9</v>
      </c>
      <c r="M883" s="73">
        <v>78.326999999999998</v>
      </c>
      <c r="N883" s="73">
        <v>0</v>
      </c>
      <c r="O883" s="73">
        <v>323.31</v>
      </c>
      <c r="P883" s="73">
        <v>18245000000</v>
      </c>
      <c r="Q883" s="73">
        <v>513</v>
      </c>
      <c r="S883" s="73">
        <v>1.93893</v>
      </c>
      <c r="T883" s="73">
        <v>0.40149699999999999</v>
      </c>
      <c r="V883" s="73">
        <v>0.46782082200000003</v>
      </c>
      <c r="W883" s="73">
        <v>0.93316951800000003</v>
      </c>
      <c r="X883" s="73">
        <v>0.117412186</v>
      </c>
      <c r="Z883" s="73">
        <v>1.6348935330000001</v>
      </c>
      <c r="AA883" s="73">
        <v>0.194930556</v>
      </c>
      <c r="AB883" s="73">
        <v>0.30504341099999999</v>
      </c>
      <c r="AD883" s="73">
        <v>0.68176910700000004</v>
      </c>
      <c r="AE883" s="73">
        <v>0.51980198</v>
      </c>
      <c r="AF883" s="73">
        <v>0.170434952</v>
      </c>
      <c r="AH883" s="73">
        <v>1.8773147990000001</v>
      </c>
      <c r="AI883" s="73">
        <v>0.220040816</v>
      </c>
      <c r="AJ883" s="73">
        <v>0.31189575200000003</v>
      </c>
      <c r="AK883" s="73" t="s">
        <v>340</v>
      </c>
      <c r="AL883" s="73">
        <v>3.178123432</v>
      </c>
      <c r="AM883" s="73">
        <v>2.4358973999999999E-2</v>
      </c>
      <c r="AN883" s="73">
        <v>0.40412941000000002</v>
      </c>
      <c r="AO883" s="73">
        <v>11</v>
      </c>
      <c r="AP883" s="73">
        <v>16</v>
      </c>
      <c r="AQ883" s="73">
        <v>8</v>
      </c>
      <c r="AR883" s="73">
        <v>12</v>
      </c>
      <c r="AS883" s="73">
        <v>19</v>
      </c>
      <c r="AT883" s="73">
        <v>14</v>
      </c>
      <c r="AU883" s="73">
        <v>19</v>
      </c>
      <c r="AV883" s="73">
        <v>15</v>
      </c>
      <c r="AW883" s="73">
        <v>13</v>
      </c>
      <c r="AX883" s="73">
        <v>21</v>
      </c>
      <c r="AY883" s="73">
        <v>15</v>
      </c>
      <c r="AZ883" s="73">
        <v>17</v>
      </c>
      <c r="BA883" s="73">
        <v>12</v>
      </c>
      <c r="BB883" s="73">
        <v>21</v>
      </c>
      <c r="BC883" s="73">
        <v>23</v>
      </c>
      <c r="BD883" s="73">
        <v>18</v>
      </c>
      <c r="BE883" s="73">
        <v>21</v>
      </c>
      <c r="BF883" s="73">
        <v>20</v>
      </c>
      <c r="BG883" s="73">
        <v>19</v>
      </c>
      <c r="BH883" s="73">
        <v>14</v>
      </c>
      <c r="BI883" s="73">
        <v>19</v>
      </c>
      <c r="BJ883" s="73">
        <v>22</v>
      </c>
      <c r="BK883" s="73">
        <v>16</v>
      </c>
      <c r="BL883" s="73">
        <v>20</v>
      </c>
      <c r="BM883" s="73">
        <v>13</v>
      </c>
      <c r="BN883" s="73">
        <v>20</v>
      </c>
      <c r="BO883" s="73">
        <v>20</v>
      </c>
      <c r="BP883" s="73">
        <v>16</v>
      </c>
      <c r="BQ883" s="73">
        <v>26</v>
      </c>
      <c r="BR883" s="73">
        <v>13</v>
      </c>
      <c r="BT883" s="73" t="s">
        <v>4248</v>
      </c>
      <c r="BU883" s="73">
        <v>27.715900000000001</v>
      </c>
      <c r="BV883" s="73">
        <v>27.6325</v>
      </c>
      <c r="BW883" s="73">
        <v>27.6389</v>
      </c>
      <c r="BX883" s="73">
        <v>27.636600000000001</v>
      </c>
      <c r="BY883" s="73">
        <v>28.009</v>
      </c>
      <c r="BZ883" s="73">
        <v>27.941199999999998</v>
      </c>
      <c r="CA883" s="73">
        <v>27.743600000000001</v>
      </c>
      <c r="CB883" s="73">
        <v>27.670100000000001</v>
      </c>
      <c r="CC883" s="73">
        <v>27.710599999999999</v>
      </c>
      <c r="CD883" s="73">
        <v>28.154599999999999</v>
      </c>
      <c r="CE883" s="73">
        <v>27.998699999999999</v>
      </c>
      <c r="CF883" s="73">
        <v>27.8003</v>
      </c>
      <c r="CG883" s="73">
        <v>27.949000000000002</v>
      </c>
      <c r="CH883" s="73">
        <v>28.130199999999999</v>
      </c>
      <c r="CI883" s="73">
        <v>28.279900000000001</v>
      </c>
      <c r="CJ883" s="73">
        <v>28.029199999999999</v>
      </c>
      <c r="CK883" s="73">
        <v>27.959499999999998</v>
      </c>
      <c r="CL883" s="73">
        <v>27.9802</v>
      </c>
      <c r="CM883" s="73">
        <v>28.0213</v>
      </c>
      <c r="CN883" s="73">
        <v>27.495000000000001</v>
      </c>
      <c r="CO883" s="73">
        <v>28.093499999999999</v>
      </c>
      <c r="CP883" s="73">
        <v>27.942</v>
      </c>
      <c r="CQ883" s="73">
        <v>28.143799999999999</v>
      </c>
      <c r="CR883" s="73">
        <v>28.185600000000001</v>
      </c>
      <c r="CS883" s="73">
        <v>27.8276</v>
      </c>
      <c r="CT883" s="73">
        <v>28.0852</v>
      </c>
      <c r="CU883" s="73">
        <v>28.1144</v>
      </c>
      <c r="CV883" s="73">
        <v>28.208100000000002</v>
      </c>
      <c r="CW883" s="73">
        <v>28.119299999999999</v>
      </c>
      <c r="CX883" s="73">
        <v>28.126799999999999</v>
      </c>
      <c r="CZ883" s="75">
        <f t="shared" si="156"/>
        <v>27.726580000000002</v>
      </c>
      <c r="DA883" s="75">
        <f t="shared" si="157"/>
        <v>0.16164030128652934</v>
      </c>
      <c r="DB883" s="75">
        <f t="shared" si="158"/>
        <v>27.84402</v>
      </c>
      <c r="DC883" s="75">
        <f t="shared" si="159"/>
        <v>0.20250748628137077</v>
      </c>
      <c r="DD883" s="75">
        <f t="shared" si="160"/>
        <v>28.031620000000004</v>
      </c>
      <c r="DE883" s="75">
        <f t="shared" si="161"/>
        <v>0.18219475019879153</v>
      </c>
      <c r="DF883" s="75">
        <f t="shared" si="162"/>
        <v>27.897039999999997</v>
      </c>
      <c r="DG883" s="75">
        <f t="shared" si="163"/>
        <v>0.22658321429443912</v>
      </c>
      <c r="DH883" s="75">
        <f t="shared" si="164"/>
        <v>28.038499999999999</v>
      </c>
      <c r="DI883" s="75">
        <f t="shared" si="165"/>
        <v>0.14961831438697579</v>
      </c>
      <c r="DJ883" s="75">
        <f t="shared" si="166"/>
        <v>28.130759999999999</v>
      </c>
      <c r="DK883" s="75">
        <f t="shared" si="167"/>
        <v>4.6021332010276125E-2</v>
      </c>
      <c r="DM883" s="74" t="s">
        <v>4249</v>
      </c>
      <c r="DN883" s="74" t="s">
        <v>4250</v>
      </c>
    </row>
    <row r="884" spans="2:118" s="73" customFormat="1" x14ac:dyDescent="0.35">
      <c r="B884" s="74" t="s">
        <v>4252</v>
      </c>
      <c r="C884" s="74" t="s">
        <v>4253</v>
      </c>
      <c r="D884" s="73">
        <v>1</v>
      </c>
      <c r="E884" s="74"/>
      <c r="F884" s="74" t="s">
        <v>495</v>
      </c>
      <c r="G884" s="74" t="s">
        <v>3191</v>
      </c>
      <c r="H884" s="74" t="s">
        <v>4254</v>
      </c>
      <c r="I884" s="73">
        <v>7</v>
      </c>
      <c r="J884" s="73">
        <v>7</v>
      </c>
      <c r="K884" s="73">
        <v>7</v>
      </c>
      <c r="L884" s="73">
        <v>21.4</v>
      </c>
      <c r="M884" s="73">
        <v>71.611999999999995</v>
      </c>
      <c r="N884" s="73">
        <v>0</v>
      </c>
      <c r="O884" s="73">
        <v>40.524000000000001</v>
      </c>
      <c r="P884" s="73">
        <v>415100000</v>
      </c>
      <c r="Q884" s="73">
        <v>56</v>
      </c>
      <c r="S884" s="73">
        <v>0.77246499999999996</v>
      </c>
      <c r="T884" s="73">
        <v>0.75474600000000003</v>
      </c>
      <c r="V884" s="73">
        <v>0.29130672400000002</v>
      </c>
      <c r="W884" s="73">
        <v>0.94094117600000005</v>
      </c>
      <c r="X884" s="73">
        <v>-6.8312836000000002E-2</v>
      </c>
      <c r="Z884" s="73">
        <v>0.26997484300000002</v>
      </c>
      <c r="AA884" s="73">
        <v>0.78126222199999995</v>
      </c>
      <c r="AB884" s="73">
        <v>5.6253814999999999E-2</v>
      </c>
      <c r="AD884" s="73">
        <v>0.35505261100000002</v>
      </c>
      <c r="AE884" s="73">
        <v>0.76321393999999998</v>
      </c>
      <c r="AF884" s="73">
        <v>7.2264861999999999E-2</v>
      </c>
      <c r="AH884" s="73">
        <v>0.56714181200000002</v>
      </c>
      <c r="AI884" s="73">
        <v>0.63283408100000005</v>
      </c>
      <c r="AJ884" s="73">
        <v>0.102632141</v>
      </c>
      <c r="AL884" s="73">
        <v>0.52834176499999996</v>
      </c>
      <c r="AM884" s="73">
        <v>0.56328615400000004</v>
      </c>
      <c r="AN884" s="73">
        <v>-0.109952545</v>
      </c>
      <c r="AO884" s="73">
        <v>2</v>
      </c>
      <c r="AP884" s="73">
        <v>2</v>
      </c>
      <c r="AQ884" s="73">
        <v>3</v>
      </c>
      <c r="AR884" s="73">
        <v>1</v>
      </c>
      <c r="AS884" s="73">
        <v>1</v>
      </c>
      <c r="AT884" s="73">
        <v>2</v>
      </c>
      <c r="AU884" s="73">
        <v>2</v>
      </c>
      <c r="AV884" s="73">
        <v>1</v>
      </c>
      <c r="AW884" s="73">
        <v>1</v>
      </c>
      <c r="AX884" s="73">
        <v>1</v>
      </c>
      <c r="AY884" s="73">
        <v>2</v>
      </c>
      <c r="AZ884" s="73">
        <v>1</v>
      </c>
      <c r="BA884" s="73">
        <v>2</v>
      </c>
      <c r="BB884" s="73">
        <v>2</v>
      </c>
      <c r="BC884" s="73">
        <v>2</v>
      </c>
      <c r="BD884" s="73">
        <v>3</v>
      </c>
      <c r="BE884" s="73">
        <v>1</v>
      </c>
      <c r="BF884" s="73">
        <v>1</v>
      </c>
      <c r="BG884" s="73">
        <v>2</v>
      </c>
      <c r="BH884" s="73">
        <v>1</v>
      </c>
      <c r="BI884" s="73">
        <v>3</v>
      </c>
      <c r="BJ884" s="73">
        <v>1</v>
      </c>
      <c r="BK884" s="73">
        <v>2</v>
      </c>
      <c r="BL884" s="73">
        <v>3</v>
      </c>
      <c r="BM884" s="73">
        <v>2</v>
      </c>
      <c r="BN884" s="73">
        <v>2</v>
      </c>
      <c r="BO884" s="73">
        <v>3</v>
      </c>
      <c r="BP884" s="73">
        <v>3</v>
      </c>
      <c r="BQ884" s="73">
        <v>3</v>
      </c>
      <c r="BR884" s="73">
        <v>1</v>
      </c>
      <c r="BT884" s="73" t="s">
        <v>4251</v>
      </c>
      <c r="BU884" s="73">
        <v>22.520900000000001</v>
      </c>
      <c r="BV884" s="73">
        <v>22.296299999999999</v>
      </c>
      <c r="BW884" s="73">
        <v>22.6235</v>
      </c>
      <c r="BX884" s="73">
        <v>22.680399999999999</v>
      </c>
      <c r="BY884" s="73">
        <v>22.4572</v>
      </c>
      <c r="BZ884" s="73">
        <v>22.322099999999999</v>
      </c>
      <c r="CA884" s="73">
        <v>22.653700000000001</v>
      </c>
      <c r="CB884" s="73">
        <v>22.580500000000001</v>
      </c>
      <c r="CC884" s="73">
        <v>22.404800000000002</v>
      </c>
      <c r="CD884" s="73">
        <v>22.275700000000001</v>
      </c>
      <c r="CE884" s="73">
        <v>22.571100000000001</v>
      </c>
      <c r="CF884" s="73">
        <v>22.7425</v>
      </c>
      <c r="CG884" s="73">
        <v>22.496099999999998</v>
      </c>
      <c r="CH884" s="73">
        <v>22.418700000000001</v>
      </c>
      <c r="CI884" s="73">
        <v>22.6312</v>
      </c>
      <c r="CJ884" s="73">
        <v>22.395700000000001</v>
      </c>
      <c r="CK884" s="73">
        <v>22.566500000000001</v>
      </c>
      <c r="CL884" s="73">
        <v>22.627500000000001</v>
      </c>
      <c r="CM884" s="73">
        <v>22.588899999999999</v>
      </c>
      <c r="CN884" s="73">
        <v>22.761099999999999</v>
      </c>
      <c r="CO884" s="73">
        <v>22.520600000000002</v>
      </c>
      <c r="CP884" s="73">
        <v>22.5335</v>
      </c>
      <c r="CQ884" s="73">
        <v>22.5379</v>
      </c>
      <c r="CR884" s="73">
        <v>22.7852</v>
      </c>
      <c r="CS884" s="73">
        <v>22.714300000000001</v>
      </c>
      <c r="CT884" s="73">
        <v>22.589400000000001</v>
      </c>
      <c r="CU884" s="73">
        <v>22.372599999999998</v>
      </c>
      <c r="CV884" s="73">
        <v>22.177099999999999</v>
      </c>
      <c r="CW884" s="73">
        <v>22.363800000000001</v>
      </c>
      <c r="CX884" s="73">
        <v>22.5258</v>
      </c>
      <c r="CZ884" s="75">
        <f t="shared" si="156"/>
        <v>22.515659999999997</v>
      </c>
      <c r="DA884" s="75">
        <f t="shared" si="157"/>
        <v>0.15027688777719625</v>
      </c>
      <c r="DB884" s="75">
        <f t="shared" si="158"/>
        <v>22.447359999999996</v>
      </c>
      <c r="DC884" s="75">
        <f t="shared" si="159"/>
        <v>0.16376128358070505</v>
      </c>
      <c r="DD884" s="75">
        <f t="shared" si="160"/>
        <v>22.571919999999999</v>
      </c>
      <c r="DE884" s="75">
        <f t="shared" si="161"/>
        <v>0.12433560230279957</v>
      </c>
      <c r="DF884" s="75">
        <f t="shared" si="162"/>
        <v>22.58794</v>
      </c>
      <c r="DG884" s="75">
        <f t="shared" si="163"/>
        <v>0.13130707520922008</v>
      </c>
      <c r="DH884" s="75">
        <f t="shared" si="164"/>
        <v>22.618300000000005</v>
      </c>
      <c r="DI884" s="75">
        <f t="shared" si="165"/>
        <v>0.12275188389593024</v>
      </c>
      <c r="DJ884" s="75">
        <f t="shared" si="166"/>
        <v>22.405740000000002</v>
      </c>
      <c r="DK884" s="75">
        <f t="shared" si="167"/>
        <v>0.16068515177202966</v>
      </c>
      <c r="DM884" s="74" t="s">
        <v>4252</v>
      </c>
      <c r="DN884" s="74" t="s">
        <v>4253</v>
      </c>
    </row>
    <row r="885" spans="2:118" s="73" customFormat="1" x14ac:dyDescent="0.35">
      <c r="B885" s="74" t="s">
        <v>4256</v>
      </c>
      <c r="C885" s="74" t="s">
        <v>4257</v>
      </c>
      <c r="D885" s="73">
        <v>1</v>
      </c>
      <c r="E885" s="74"/>
      <c r="F885" s="74" t="s">
        <v>607</v>
      </c>
      <c r="G885" s="74" t="s">
        <v>1261</v>
      </c>
      <c r="H885" s="74" t="s">
        <v>1359</v>
      </c>
      <c r="I885" s="73">
        <v>7</v>
      </c>
      <c r="J885" s="73">
        <v>7</v>
      </c>
      <c r="K885" s="73">
        <v>7</v>
      </c>
      <c r="L885" s="73">
        <v>19.600000000000001</v>
      </c>
      <c r="M885" s="73">
        <v>56.72</v>
      </c>
      <c r="N885" s="73">
        <v>0</v>
      </c>
      <c r="O885" s="73">
        <v>63.091000000000001</v>
      </c>
      <c r="P885" s="73">
        <v>444710000</v>
      </c>
      <c r="Q885" s="73">
        <v>79</v>
      </c>
      <c r="S885" s="73">
        <v>0.47217999999999999</v>
      </c>
      <c r="T885" s="73">
        <v>0.33072299999999999</v>
      </c>
      <c r="V885" s="73">
        <v>0.25378525299999999</v>
      </c>
      <c r="W885" s="73">
        <v>0.93301914600000002</v>
      </c>
      <c r="X885" s="73">
        <v>-0.32172737099999998</v>
      </c>
      <c r="Z885" s="73">
        <v>1.232110528</v>
      </c>
      <c r="AA885" s="73">
        <v>0.147857143</v>
      </c>
      <c r="AB885" s="73">
        <v>-0.92860221899999995</v>
      </c>
      <c r="AD885" s="73">
        <v>0.89965970299999998</v>
      </c>
      <c r="AE885" s="73">
        <v>0.29376518200000001</v>
      </c>
      <c r="AF885" s="73">
        <v>-0.82241363499999998</v>
      </c>
      <c r="AH885" s="73">
        <v>0.56856194000000004</v>
      </c>
      <c r="AI885" s="73">
        <v>0.37274296400000001</v>
      </c>
      <c r="AJ885" s="73">
        <v>-0.70260887100000002</v>
      </c>
      <c r="AL885" s="73">
        <v>0.97598620000000003</v>
      </c>
      <c r="AM885" s="73">
        <v>0.100245614</v>
      </c>
      <c r="AN885" s="73">
        <v>-0.80644836399999997</v>
      </c>
      <c r="AO885" s="73">
        <v>4</v>
      </c>
      <c r="AP885" s="73">
        <v>3</v>
      </c>
      <c r="AQ885" s="73">
        <v>4</v>
      </c>
      <c r="AR885" s="73">
        <v>3</v>
      </c>
      <c r="AS885" s="73">
        <v>2</v>
      </c>
      <c r="AT885" s="73">
        <v>2</v>
      </c>
      <c r="AU885" s="73">
        <v>3</v>
      </c>
      <c r="AV885" s="73">
        <v>4</v>
      </c>
      <c r="AW885" s="73">
        <v>2</v>
      </c>
      <c r="AX885" s="73">
        <v>3</v>
      </c>
      <c r="AY885" s="73">
        <v>2</v>
      </c>
      <c r="AZ885" s="73">
        <v>3</v>
      </c>
      <c r="BA885" s="73">
        <v>3</v>
      </c>
      <c r="BB885" s="73">
        <v>1</v>
      </c>
      <c r="BC885" s="73">
        <v>3</v>
      </c>
      <c r="BD885" s="73">
        <v>1</v>
      </c>
      <c r="BE885" s="73">
        <v>3</v>
      </c>
      <c r="BF885" s="73">
        <v>2</v>
      </c>
      <c r="BG885" s="73">
        <v>2</v>
      </c>
      <c r="BH885" s="73">
        <v>3</v>
      </c>
      <c r="BI885" s="73">
        <v>1</v>
      </c>
      <c r="BJ885" s="73">
        <v>3</v>
      </c>
      <c r="BK885" s="73">
        <v>2</v>
      </c>
      <c r="BL885" s="73">
        <v>1</v>
      </c>
      <c r="BM885" s="73">
        <v>3</v>
      </c>
      <c r="BN885" s="73">
        <v>4</v>
      </c>
      <c r="BO885" s="73">
        <v>3</v>
      </c>
      <c r="BP885" s="73">
        <v>5</v>
      </c>
      <c r="BQ885" s="73">
        <v>2</v>
      </c>
      <c r="BR885" s="73">
        <v>2</v>
      </c>
      <c r="BT885" s="73" t="s">
        <v>4255</v>
      </c>
      <c r="BU885" s="73">
        <v>24.477799999999998</v>
      </c>
      <c r="BV885" s="73">
        <v>22.9559</v>
      </c>
      <c r="BW885" s="73">
        <v>23.779399999999999</v>
      </c>
      <c r="BX885" s="73">
        <v>23.198399999999999</v>
      </c>
      <c r="BY885" s="73">
        <v>22.208200000000001</v>
      </c>
      <c r="BZ885" s="73">
        <v>22.577200000000001</v>
      </c>
      <c r="CA885" s="73">
        <v>23.834099999999999</v>
      </c>
      <c r="CB885" s="73">
        <v>23.744399999999999</v>
      </c>
      <c r="CC885" s="73">
        <v>22.931100000000001</v>
      </c>
      <c r="CD885" s="73">
        <v>21.924399999999999</v>
      </c>
      <c r="CE885" s="73">
        <v>22.18</v>
      </c>
      <c r="CF885" s="73">
        <v>22.105799999999999</v>
      </c>
      <c r="CG885" s="73">
        <v>23.019600000000001</v>
      </c>
      <c r="CH885" s="73">
        <v>22.126799999999999</v>
      </c>
      <c r="CI885" s="73">
        <v>22.544599999999999</v>
      </c>
      <c r="CJ885" s="73">
        <v>22.4481</v>
      </c>
      <c r="CK885" s="73">
        <v>22.974599999999999</v>
      </c>
      <c r="CL885" s="73">
        <v>22.047599999999999</v>
      </c>
      <c r="CM885" s="73">
        <v>21.7224</v>
      </c>
      <c r="CN885" s="73">
        <v>23.314900000000002</v>
      </c>
      <c r="CO885" s="73">
        <v>22.033999999999999</v>
      </c>
      <c r="CP885" s="73">
        <v>23.649799999999999</v>
      </c>
      <c r="CQ885" s="73">
        <v>22.3324</v>
      </c>
      <c r="CR885" s="73">
        <v>21.4053</v>
      </c>
      <c r="CS885" s="73">
        <v>23.685300000000002</v>
      </c>
      <c r="CT885" s="73">
        <v>22.978000000000002</v>
      </c>
      <c r="CU885" s="73">
        <v>22.653199999999998</v>
      </c>
      <c r="CV885" s="73">
        <v>22.960799999999999</v>
      </c>
      <c r="CW885" s="73">
        <v>22.067299999999999</v>
      </c>
      <c r="CX885" s="73">
        <v>21.9282</v>
      </c>
      <c r="CZ885" s="75">
        <f t="shared" si="156"/>
        <v>23.32394</v>
      </c>
      <c r="DA885" s="75">
        <f t="shared" si="157"/>
        <v>0.85658131429537865</v>
      </c>
      <c r="DB885" s="75">
        <f t="shared" si="158"/>
        <v>23.00224</v>
      </c>
      <c r="DC885" s="75">
        <f t="shared" si="159"/>
        <v>0.80471291340452578</v>
      </c>
      <c r="DD885" s="75">
        <f t="shared" si="160"/>
        <v>22.39536</v>
      </c>
      <c r="DE885" s="75">
        <f t="shared" si="161"/>
        <v>0.39188568231054371</v>
      </c>
      <c r="DF885" s="75">
        <f t="shared" si="162"/>
        <v>22.501519999999999</v>
      </c>
      <c r="DG885" s="75">
        <f t="shared" si="163"/>
        <v>0.65217266655388151</v>
      </c>
      <c r="DH885" s="75">
        <f t="shared" si="164"/>
        <v>22.621359999999999</v>
      </c>
      <c r="DI885" s="75">
        <f t="shared" si="165"/>
        <v>1.0120460379844389</v>
      </c>
      <c r="DJ885" s="75">
        <f t="shared" si="166"/>
        <v>22.517500000000002</v>
      </c>
      <c r="DK885" s="75">
        <f t="shared" si="167"/>
        <v>0.49420242816076898</v>
      </c>
      <c r="DM885" s="74" t="s">
        <v>4256</v>
      </c>
      <c r="DN885" s="74" t="s">
        <v>4257</v>
      </c>
    </row>
    <row r="886" spans="2:118" s="73" customFormat="1" x14ac:dyDescent="0.35">
      <c r="B886" s="74" t="s">
        <v>4259</v>
      </c>
      <c r="C886" s="74" t="s">
        <v>4260</v>
      </c>
      <c r="D886" s="73">
        <v>1</v>
      </c>
      <c r="E886" s="74"/>
      <c r="F886" s="74"/>
      <c r="G886" s="74"/>
      <c r="H886" s="74"/>
      <c r="I886" s="73">
        <v>9</v>
      </c>
      <c r="J886" s="73">
        <v>9</v>
      </c>
      <c r="K886" s="73">
        <v>9</v>
      </c>
      <c r="L886" s="73">
        <v>25.1</v>
      </c>
      <c r="M886" s="73">
        <v>52.88</v>
      </c>
      <c r="N886" s="73">
        <v>0</v>
      </c>
      <c r="O886" s="73">
        <v>55.033000000000001</v>
      </c>
      <c r="P886" s="73">
        <v>551950000</v>
      </c>
      <c r="Q886" s="73">
        <v>84</v>
      </c>
      <c r="S886" s="73">
        <v>0.41256799999999999</v>
      </c>
      <c r="T886" s="73">
        <v>0.73996600000000001</v>
      </c>
      <c r="V886" s="73">
        <v>0.31096845899999997</v>
      </c>
      <c r="W886" s="73">
        <v>0.94145098000000005</v>
      </c>
      <c r="X886" s="73">
        <v>9.1016768999999997E-2</v>
      </c>
      <c r="Z886" s="73">
        <v>0.30742680100000003</v>
      </c>
      <c r="AA886" s="73">
        <v>0.73943128000000002</v>
      </c>
      <c r="AB886" s="73">
        <v>7.6687241000000003E-2</v>
      </c>
      <c r="AD886" s="73">
        <v>4.2313662000000002E-2</v>
      </c>
      <c r="AE886" s="73">
        <v>0.97219076900000001</v>
      </c>
      <c r="AF886" s="73">
        <v>-1.1482620000000001E-2</v>
      </c>
      <c r="AH886" s="73">
        <v>3.7560900000000001E-2</v>
      </c>
      <c r="AI886" s="73">
        <v>0.96496764300000004</v>
      </c>
      <c r="AJ886" s="73">
        <v>1.5482330000000001E-2</v>
      </c>
      <c r="AL886" s="73">
        <v>1.0085955129999999</v>
      </c>
      <c r="AM886" s="73">
        <v>0.238929746</v>
      </c>
      <c r="AN886" s="73">
        <v>0.25350570700000002</v>
      </c>
      <c r="AO886" s="73">
        <v>2</v>
      </c>
      <c r="AP886" s="73">
        <v>1</v>
      </c>
      <c r="AQ886" s="73">
        <v>1</v>
      </c>
      <c r="AR886" s="73">
        <v>2</v>
      </c>
      <c r="AS886" s="73">
        <v>2</v>
      </c>
      <c r="AT886" s="73">
        <v>0</v>
      </c>
      <c r="AU886" s="73">
        <v>4</v>
      </c>
      <c r="AV886" s="73">
        <v>2</v>
      </c>
      <c r="AW886" s="73">
        <v>3</v>
      </c>
      <c r="AX886" s="73">
        <v>4</v>
      </c>
      <c r="AY886" s="73">
        <v>1</v>
      </c>
      <c r="AZ886" s="73">
        <v>2</v>
      </c>
      <c r="BA886" s="73">
        <v>3</v>
      </c>
      <c r="BB886" s="73">
        <v>5</v>
      </c>
      <c r="BC886" s="73">
        <v>2</v>
      </c>
      <c r="BD886" s="73">
        <v>6</v>
      </c>
      <c r="BE886" s="73">
        <v>3</v>
      </c>
      <c r="BF886" s="73">
        <v>5</v>
      </c>
      <c r="BG886" s="73">
        <v>4</v>
      </c>
      <c r="BH886" s="73">
        <v>0</v>
      </c>
      <c r="BI886" s="73">
        <v>1</v>
      </c>
      <c r="BJ886" s="73">
        <v>3</v>
      </c>
      <c r="BK886" s="73">
        <v>5</v>
      </c>
      <c r="BL886" s="73">
        <v>4</v>
      </c>
      <c r="BM886" s="73">
        <v>1</v>
      </c>
      <c r="BN886" s="73">
        <v>3</v>
      </c>
      <c r="BO886" s="73">
        <v>4</v>
      </c>
      <c r="BP886" s="73">
        <v>5</v>
      </c>
      <c r="BQ886" s="73">
        <v>3</v>
      </c>
      <c r="BR886" s="73">
        <v>3</v>
      </c>
      <c r="BT886" s="73" t="s">
        <v>4258</v>
      </c>
      <c r="BU886" s="73">
        <v>22.8535</v>
      </c>
      <c r="BV886" s="73">
        <v>22.605499999999999</v>
      </c>
      <c r="BW886" s="73">
        <v>22.9925</v>
      </c>
      <c r="BX886" s="73">
        <v>22.902699999999999</v>
      </c>
      <c r="BY886" s="73">
        <v>23.027699999999999</v>
      </c>
      <c r="BZ886" s="73">
        <v>23.298200000000001</v>
      </c>
      <c r="CA886" s="73">
        <v>22.847899999999999</v>
      </c>
      <c r="CB886" s="73">
        <v>22.693200000000001</v>
      </c>
      <c r="CC886" s="73">
        <v>22.9617</v>
      </c>
      <c r="CD886" s="73">
        <v>23.035799999999998</v>
      </c>
      <c r="CE886" s="73">
        <v>22.957599999999999</v>
      </c>
      <c r="CF886" s="73">
        <v>22.8308</v>
      </c>
      <c r="CG886" s="73">
        <v>23.059200000000001</v>
      </c>
      <c r="CH886" s="73">
        <v>23.171299999999999</v>
      </c>
      <c r="CI886" s="73">
        <v>22.746300000000002</v>
      </c>
      <c r="CJ886" s="73">
        <v>22.785399999999999</v>
      </c>
      <c r="CK886" s="73">
        <v>22.876200000000001</v>
      </c>
      <c r="CL886" s="73">
        <v>23.052700000000002</v>
      </c>
      <c r="CM886" s="73">
        <v>22.910399999999999</v>
      </c>
      <c r="CN886" s="73">
        <v>22.6997</v>
      </c>
      <c r="CO886" s="73">
        <v>22.880099999999999</v>
      </c>
      <c r="CP886" s="73">
        <v>23.104800000000001</v>
      </c>
      <c r="CQ886" s="73">
        <v>23.229500000000002</v>
      </c>
      <c r="CR886" s="73">
        <v>22.6356</v>
      </c>
      <c r="CS886" s="73">
        <v>22.609300000000001</v>
      </c>
      <c r="CT886" s="73">
        <v>23.153300000000002</v>
      </c>
      <c r="CU886" s="73">
        <v>23.21</v>
      </c>
      <c r="CV886" s="73">
        <v>23.495799999999999</v>
      </c>
      <c r="CW886" s="73">
        <v>22.8476</v>
      </c>
      <c r="CX886" s="73">
        <v>22.942699999999999</v>
      </c>
      <c r="CZ886" s="75">
        <f t="shared" si="156"/>
        <v>22.876380000000001</v>
      </c>
      <c r="DA886" s="75">
        <f t="shared" si="157"/>
        <v>0.16656365750066859</v>
      </c>
      <c r="DB886" s="75">
        <f t="shared" si="158"/>
        <v>22.967360000000003</v>
      </c>
      <c r="DC886" s="75">
        <f t="shared" si="159"/>
        <v>0.22561337061442099</v>
      </c>
      <c r="DD886" s="75">
        <f t="shared" si="160"/>
        <v>22.953040000000001</v>
      </c>
      <c r="DE886" s="75">
        <f t="shared" si="161"/>
        <v>0.17074265137920205</v>
      </c>
      <c r="DF886" s="75">
        <f t="shared" si="162"/>
        <v>22.864879999999999</v>
      </c>
      <c r="DG886" s="75">
        <f t="shared" si="163"/>
        <v>0.1333023518172135</v>
      </c>
      <c r="DH886" s="75">
        <f t="shared" si="164"/>
        <v>22.891860000000001</v>
      </c>
      <c r="DI886" s="75">
        <f t="shared" si="165"/>
        <v>0.27613033697875394</v>
      </c>
      <c r="DJ886" s="75">
        <f t="shared" si="166"/>
        <v>23.12988</v>
      </c>
      <c r="DK886" s="75">
        <f t="shared" si="167"/>
        <v>0.25277633789577703</v>
      </c>
      <c r="DM886" s="74" t="s">
        <v>4259</v>
      </c>
      <c r="DN886" s="74" t="s">
        <v>4260</v>
      </c>
    </row>
    <row r="887" spans="2:118" s="73" customFormat="1" x14ac:dyDescent="0.35">
      <c r="B887" s="74" t="s">
        <v>1566</v>
      </c>
      <c r="C887" s="74" t="s">
        <v>4262</v>
      </c>
      <c r="D887" s="73">
        <v>1</v>
      </c>
      <c r="E887" s="74" t="s">
        <v>1237</v>
      </c>
      <c r="F887" s="74" t="s">
        <v>607</v>
      </c>
      <c r="G887" s="74" t="s">
        <v>1238</v>
      </c>
      <c r="H887" s="74" t="s">
        <v>1239</v>
      </c>
      <c r="I887" s="73">
        <v>3</v>
      </c>
      <c r="J887" s="73">
        <v>3</v>
      </c>
      <c r="K887" s="73">
        <v>3</v>
      </c>
      <c r="L887" s="73">
        <v>16</v>
      </c>
      <c r="M887" s="73">
        <v>28.300999999999998</v>
      </c>
      <c r="N887" s="73">
        <v>0</v>
      </c>
      <c r="O887" s="73">
        <v>17.503</v>
      </c>
      <c r="P887" s="73">
        <v>701740000</v>
      </c>
      <c r="Q887" s="73">
        <v>28</v>
      </c>
      <c r="S887" s="73">
        <v>0.18920999999999999</v>
      </c>
      <c r="T887" s="73">
        <v>0.44486700000000001</v>
      </c>
      <c r="V887" s="73">
        <v>0.112353381</v>
      </c>
      <c r="W887" s="73">
        <v>0.95945837099999998</v>
      </c>
      <c r="X887" s="73">
        <v>6.0327529999999997E-2</v>
      </c>
      <c r="Z887" s="73">
        <v>0.183691892</v>
      </c>
      <c r="AA887" s="73">
        <v>0.762301016</v>
      </c>
      <c r="AB887" s="73">
        <v>-0.124282455</v>
      </c>
      <c r="AD887" s="73">
        <v>1.17441917</v>
      </c>
      <c r="AE887" s="73">
        <v>0.33971133999999997</v>
      </c>
      <c r="AF887" s="73">
        <v>0.27188835099999997</v>
      </c>
      <c r="AH887" s="73">
        <v>0.37017698100000002</v>
      </c>
      <c r="AI887" s="73">
        <v>0.51153866999999997</v>
      </c>
      <c r="AJ887" s="73">
        <v>-0.665753555</v>
      </c>
      <c r="AL887" s="73">
        <v>0.36311009799999999</v>
      </c>
      <c r="AM887" s="73">
        <v>0.43200928100000002</v>
      </c>
      <c r="AN887" s="73">
        <v>-0.71851463299999996</v>
      </c>
      <c r="AO887" s="73">
        <v>1</v>
      </c>
      <c r="AP887" s="73">
        <v>1</v>
      </c>
      <c r="AQ887" s="73">
        <v>0</v>
      </c>
      <c r="AR887" s="73">
        <v>0</v>
      </c>
      <c r="AS887" s="73">
        <v>1</v>
      </c>
      <c r="AT887" s="73">
        <v>1</v>
      </c>
      <c r="AU887" s="73">
        <v>1</v>
      </c>
      <c r="AV887" s="73">
        <v>1</v>
      </c>
      <c r="AW887" s="73">
        <v>0</v>
      </c>
      <c r="AX887" s="73">
        <v>2</v>
      </c>
      <c r="AY887" s="73">
        <v>1</v>
      </c>
      <c r="AZ887" s="73">
        <v>2</v>
      </c>
      <c r="BA887" s="73">
        <v>1</v>
      </c>
      <c r="BB887" s="73">
        <v>1</v>
      </c>
      <c r="BC887" s="73">
        <v>1</v>
      </c>
      <c r="BD887" s="73">
        <v>1</v>
      </c>
      <c r="BE887" s="73">
        <v>2</v>
      </c>
      <c r="BF887" s="73">
        <v>1</v>
      </c>
      <c r="BG887" s="73">
        <v>1</v>
      </c>
      <c r="BH887" s="73">
        <v>0</v>
      </c>
      <c r="BI887" s="73">
        <v>1</v>
      </c>
      <c r="BJ887" s="73">
        <v>1</v>
      </c>
      <c r="BK887" s="73">
        <v>1</v>
      </c>
      <c r="BL887" s="73">
        <v>1</v>
      </c>
      <c r="BM887" s="73">
        <v>0</v>
      </c>
      <c r="BN887" s="73">
        <v>1</v>
      </c>
      <c r="BO887" s="73">
        <v>1</v>
      </c>
      <c r="BP887" s="73">
        <v>1</v>
      </c>
      <c r="BQ887" s="73">
        <v>1</v>
      </c>
      <c r="BR887" s="73">
        <v>1</v>
      </c>
      <c r="BT887" s="73" t="s">
        <v>4261</v>
      </c>
      <c r="BU887" s="73">
        <v>23.5459</v>
      </c>
      <c r="BV887" s="73">
        <v>23.472799999999999</v>
      </c>
      <c r="BW887" s="73">
        <v>23.107299999999999</v>
      </c>
      <c r="BX887" s="73">
        <v>23.089500000000001</v>
      </c>
      <c r="BY887" s="73">
        <v>23.677099999999999</v>
      </c>
      <c r="BZ887" s="73">
        <v>23.850300000000001</v>
      </c>
      <c r="CA887" s="73">
        <v>23.6373</v>
      </c>
      <c r="CB887" s="73">
        <v>23.555199999999999</v>
      </c>
      <c r="CC887" s="73">
        <v>22.932099999999998</v>
      </c>
      <c r="CD887" s="73">
        <v>23.2193</v>
      </c>
      <c r="CE887" s="73">
        <v>23.845300000000002</v>
      </c>
      <c r="CF887" s="73">
        <v>22.954799999999999</v>
      </c>
      <c r="CG887" s="73">
        <v>23.439900000000002</v>
      </c>
      <c r="CH887" s="73">
        <v>22.484000000000002</v>
      </c>
      <c r="CI887" s="73">
        <v>23.5472</v>
      </c>
      <c r="CJ887" s="73">
        <v>23.782699999999998</v>
      </c>
      <c r="CK887" s="73">
        <v>23.5274</v>
      </c>
      <c r="CL887" s="73">
        <v>23.622499999999999</v>
      </c>
      <c r="CM887" s="73">
        <v>23.738700000000001</v>
      </c>
      <c r="CN887" s="73">
        <v>23.5807</v>
      </c>
      <c r="CO887" s="73">
        <v>23.543800000000001</v>
      </c>
      <c r="CP887" s="73">
        <v>23.2042</v>
      </c>
      <c r="CQ887" s="73">
        <v>23.532</v>
      </c>
      <c r="CR887" s="73">
        <v>23.696999999999999</v>
      </c>
      <c r="CS887" s="73" t="s">
        <v>558</v>
      </c>
      <c r="CT887" s="73">
        <v>23.4316</v>
      </c>
      <c r="CU887" s="73">
        <v>23.4438</v>
      </c>
      <c r="CV887" s="73">
        <v>23.585999999999999</v>
      </c>
      <c r="CW887" s="73">
        <v>23.627199999999998</v>
      </c>
      <c r="CX887" s="73" t="s">
        <v>558</v>
      </c>
      <c r="CZ887" s="75">
        <f t="shared" si="156"/>
        <v>23.378519999999998</v>
      </c>
      <c r="DA887" s="75">
        <f t="shared" si="157"/>
        <v>0.26605809891826238</v>
      </c>
      <c r="DB887" s="75">
        <f t="shared" si="158"/>
        <v>23.438839999999999</v>
      </c>
      <c r="DC887" s="75">
        <f t="shared" si="159"/>
        <v>0.36304565553109214</v>
      </c>
      <c r="DD887" s="75">
        <f t="shared" si="160"/>
        <v>23.254240000000003</v>
      </c>
      <c r="DE887" s="75">
        <f t="shared" si="161"/>
        <v>0.53679164766229381</v>
      </c>
      <c r="DF887" s="75">
        <f t="shared" si="162"/>
        <v>23.650400000000001</v>
      </c>
      <c r="DG887" s="75">
        <f t="shared" si="163"/>
        <v>0.1073145842837774</v>
      </c>
      <c r="DH887" s="75">
        <f t="shared" si="164"/>
        <v>23.494250000000001</v>
      </c>
      <c r="DI887" s="75">
        <f t="shared" si="165"/>
        <v>0.20745829299725096</v>
      </c>
      <c r="DJ887" s="75">
        <f t="shared" si="166"/>
        <v>23.52215</v>
      </c>
      <c r="DK887" s="75">
        <f t="shared" si="167"/>
        <v>9.9079681738150599E-2</v>
      </c>
      <c r="DM887" s="74" t="s">
        <v>1566</v>
      </c>
      <c r="DN887" s="74" t="s">
        <v>4262</v>
      </c>
    </row>
    <row r="888" spans="2:118" s="73" customFormat="1" x14ac:dyDescent="0.35">
      <c r="B888" s="74" t="s">
        <v>4264</v>
      </c>
      <c r="C888" s="74" t="s">
        <v>4265</v>
      </c>
      <c r="D888" s="73">
        <v>1</v>
      </c>
      <c r="E888" s="74" t="s">
        <v>4266</v>
      </c>
      <c r="F888" s="74"/>
      <c r="G888" s="74"/>
      <c r="H888" s="74" t="s">
        <v>4266</v>
      </c>
      <c r="I888" s="73">
        <v>3</v>
      </c>
      <c r="J888" s="73">
        <v>3</v>
      </c>
      <c r="K888" s="73">
        <v>3</v>
      </c>
      <c r="L888" s="73">
        <v>17.100000000000001</v>
      </c>
      <c r="M888" s="73">
        <v>31.555</v>
      </c>
      <c r="N888" s="73">
        <v>0</v>
      </c>
      <c r="O888" s="73">
        <v>79.222999999999999</v>
      </c>
      <c r="P888" s="73">
        <v>333320000</v>
      </c>
      <c r="Q888" s="73">
        <v>17</v>
      </c>
      <c r="S888" s="73">
        <v>0.61938599999999999</v>
      </c>
      <c r="T888" s="73">
        <v>0.24512200000000001</v>
      </c>
      <c r="V888" s="73">
        <v>0.67212140899999995</v>
      </c>
      <c r="W888" s="73">
        <v>1</v>
      </c>
      <c r="X888" s="73">
        <v>-1.1096981050000001</v>
      </c>
      <c r="Z888" s="73">
        <v>2.3896997999999999E-2</v>
      </c>
      <c r="AA888" s="73">
        <v>0.96732615399999999</v>
      </c>
      <c r="AB888" s="73">
        <v>-4.1045379999999999E-2</v>
      </c>
      <c r="AD888" s="73">
        <v>0.552955694</v>
      </c>
      <c r="AE888" s="73">
        <v>0.44001328899999997</v>
      </c>
      <c r="AF888" s="73">
        <v>0.40991783100000001</v>
      </c>
      <c r="AH888" s="73">
        <v>0.36709952600000001</v>
      </c>
      <c r="AI888" s="73">
        <v>0.564205128</v>
      </c>
      <c r="AJ888" s="73">
        <v>0.297567368</v>
      </c>
      <c r="AL888" s="73">
        <v>0.377370924</v>
      </c>
      <c r="AM888" s="73">
        <v>0.419709261</v>
      </c>
      <c r="AN888" s="73">
        <v>-0.68786086999999996</v>
      </c>
      <c r="AO888" s="73">
        <v>0</v>
      </c>
      <c r="AP888" s="73">
        <v>0</v>
      </c>
      <c r="AQ888" s="73">
        <v>1</v>
      </c>
      <c r="AR888" s="73">
        <v>0</v>
      </c>
      <c r="AS888" s="73">
        <v>2</v>
      </c>
      <c r="AT888" s="73">
        <v>0</v>
      </c>
      <c r="AU888" s="73">
        <v>1</v>
      </c>
      <c r="AV888" s="73">
        <v>1</v>
      </c>
      <c r="AW888" s="73">
        <v>1</v>
      </c>
      <c r="AX888" s="73">
        <v>1</v>
      </c>
      <c r="AY888" s="73">
        <v>0</v>
      </c>
      <c r="AZ888" s="73">
        <v>0</v>
      </c>
      <c r="BA888" s="73">
        <v>0</v>
      </c>
      <c r="BB888" s="73">
        <v>0</v>
      </c>
      <c r="BC888" s="73">
        <v>3</v>
      </c>
      <c r="BD888" s="73">
        <v>0</v>
      </c>
      <c r="BE888" s="73">
        <v>1</v>
      </c>
      <c r="BF888" s="73">
        <v>0</v>
      </c>
      <c r="BG888" s="73">
        <v>0</v>
      </c>
      <c r="BH888" s="73">
        <v>0</v>
      </c>
      <c r="BI888" s="73">
        <v>0</v>
      </c>
      <c r="BJ888" s="73">
        <v>0</v>
      </c>
      <c r="BK888" s="73">
        <v>1</v>
      </c>
      <c r="BL888" s="73">
        <v>1</v>
      </c>
      <c r="BM888" s="73">
        <v>0</v>
      </c>
      <c r="BN888" s="73">
        <v>1</v>
      </c>
      <c r="BO888" s="73">
        <v>0</v>
      </c>
      <c r="BP888" s="73">
        <v>1</v>
      </c>
      <c r="BQ888" s="73">
        <v>1</v>
      </c>
      <c r="BR888" s="73">
        <v>1</v>
      </c>
      <c r="BT888" s="73" t="s">
        <v>4263</v>
      </c>
      <c r="BU888" s="73">
        <v>22.822099999999999</v>
      </c>
      <c r="BV888" s="73">
        <v>22.397200000000002</v>
      </c>
      <c r="BW888" s="73">
        <v>22.012499999999999</v>
      </c>
      <c r="BX888" s="73" t="s">
        <v>558</v>
      </c>
      <c r="BY888" s="73">
        <v>22.144500000000001</v>
      </c>
      <c r="BZ888" s="73" t="s">
        <v>558</v>
      </c>
      <c r="CA888" s="73" t="s">
        <v>558</v>
      </c>
      <c r="CB888" s="73" t="s">
        <v>558</v>
      </c>
      <c r="CC888" s="73">
        <v>22.9176</v>
      </c>
      <c r="CD888" s="73">
        <v>22.2471</v>
      </c>
      <c r="CE888" s="73">
        <v>22.548400000000001</v>
      </c>
      <c r="CF888" s="73">
        <v>22.391400000000001</v>
      </c>
      <c r="CG888" s="73" t="s">
        <v>558</v>
      </c>
      <c r="CH888" s="73">
        <v>22.494599999999998</v>
      </c>
      <c r="CI888" s="73">
        <v>22.402699999999999</v>
      </c>
      <c r="CJ888" s="73">
        <v>22.342199999999998</v>
      </c>
      <c r="CK888" s="73">
        <v>22.61</v>
      </c>
      <c r="CL888" s="73">
        <v>22.394600000000001</v>
      </c>
      <c r="CM888" s="73">
        <v>22.317599999999999</v>
      </c>
      <c r="CN888" s="73">
        <v>22.4999</v>
      </c>
      <c r="CO888" s="73">
        <v>22.277200000000001</v>
      </c>
      <c r="CP888" s="73">
        <v>22.306899999999999</v>
      </c>
      <c r="CQ888" s="73">
        <v>22.549099999999999</v>
      </c>
      <c r="CR888" s="73">
        <v>22.0855</v>
      </c>
      <c r="CS888" s="73">
        <v>22.383700000000001</v>
      </c>
      <c r="CT888" s="73" t="s">
        <v>558</v>
      </c>
      <c r="CU888" s="73">
        <v>22.507400000000001</v>
      </c>
      <c r="CV888" s="73">
        <v>22.470700000000001</v>
      </c>
      <c r="CW888" s="73">
        <v>22.3536</v>
      </c>
      <c r="CX888" s="73" t="s">
        <v>558</v>
      </c>
      <c r="CZ888" s="75">
        <f t="shared" si="156"/>
        <v>22.344075000000004</v>
      </c>
      <c r="DA888" s="75">
        <f t="shared" si="157"/>
        <v>0.35641844672612899</v>
      </c>
      <c r="DB888" s="75">
        <f t="shared" si="158"/>
        <v>22.582349999999998</v>
      </c>
      <c r="DC888" s="75">
        <f t="shared" si="159"/>
        <v>0.4741150967855805</v>
      </c>
      <c r="DD888" s="75">
        <f t="shared" si="160"/>
        <v>22.459275000000002</v>
      </c>
      <c r="DE888" s="75">
        <f t="shared" si="161"/>
        <v>7.5274757832002784E-2</v>
      </c>
      <c r="DF888" s="75">
        <f t="shared" si="162"/>
        <v>22.432859999999998</v>
      </c>
      <c r="DG888" s="75">
        <f t="shared" si="163"/>
        <v>0.12128568753154716</v>
      </c>
      <c r="DH888" s="75">
        <f t="shared" si="164"/>
        <v>22.32048</v>
      </c>
      <c r="DI888" s="75">
        <f t="shared" si="165"/>
        <v>0.16847629506847536</v>
      </c>
      <c r="DJ888" s="75">
        <f t="shared" si="166"/>
        <v>22.443899999999999</v>
      </c>
      <c r="DK888" s="75">
        <f t="shared" si="167"/>
        <v>8.0326147673096093E-2</v>
      </c>
      <c r="DM888" s="74" t="s">
        <v>4264</v>
      </c>
      <c r="DN888" s="74" t="s">
        <v>4265</v>
      </c>
    </row>
    <row r="889" spans="2:118" s="73" customFormat="1" x14ac:dyDescent="0.35">
      <c r="B889" s="74" t="s">
        <v>4268</v>
      </c>
      <c r="C889" s="74" t="s">
        <v>4269</v>
      </c>
      <c r="D889" s="73">
        <v>1</v>
      </c>
      <c r="E889" s="74"/>
      <c r="F889" s="74"/>
      <c r="G889" s="74"/>
      <c r="H889" s="74"/>
      <c r="I889" s="73">
        <v>10</v>
      </c>
      <c r="J889" s="73">
        <v>10</v>
      </c>
      <c r="K889" s="73">
        <v>10</v>
      </c>
      <c r="L889" s="73">
        <v>42.9</v>
      </c>
      <c r="M889" s="73">
        <v>30.065000000000001</v>
      </c>
      <c r="N889" s="73">
        <v>0</v>
      </c>
      <c r="O889" s="73">
        <v>64.706000000000003</v>
      </c>
      <c r="P889" s="73">
        <v>758490000</v>
      </c>
      <c r="Q889" s="73">
        <v>92</v>
      </c>
      <c r="S889" s="73">
        <v>0.50472899999999998</v>
      </c>
      <c r="T889" s="73">
        <v>0.43163499999999999</v>
      </c>
      <c r="V889" s="73">
        <v>0.133737575</v>
      </c>
      <c r="W889" s="73">
        <v>0.95542969499999997</v>
      </c>
      <c r="X889" s="73">
        <v>9.1982269000000005E-2</v>
      </c>
      <c r="Z889" s="73">
        <v>7.3537664000000003E-2</v>
      </c>
      <c r="AA889" s="73">
        <v>0.904919052</v>
      </c>
      <c r="AB889" s="73">
        <v>5.8732986000000001E-2</v>
      </c>
      <c r="AD889" s="73">
        <v>0.43916231100000003</v>
      </c>
      <c r="AE889" s="73">
        <v>0.54455729200000003</v>
      </c>
      <c r="AF889" s="73">
        <v>0.25637130699999999</v>
      </c>
      <c r="AH889" s="73">
        <v>4.7435788E-2</v>
      </c>
      <c r="AI889" s="73">
        <v>0.94466403200000004</v>
      </c>
      <c r="AJ889" s="73">
        <v>-3.8191985999999997E-2</v>
      </c>
      <c r="AL889" s="73">
        <v>0.754592449</v>
      </c>
      <c r="AM889" s="73">
        <v>0.2326</v>
      </c>
      <c r="AN889" s="73">
        <v>-0.41116409300000001</v>
      </c>
      <c r="AO889" s="73">
        <v>2</v>
      </c>
      <c r="AP889" s="73">
        <v>5</v>
      </c>
      <c r="AQ889" s="73">
        <v>1</v>
      </c>
      <c r="AR889" s="73">
        <v>3</v>
      </c>
      <c r="AS889" s="73">
        <v>3</v>
      </c>
      <c r="AT889" s="73">
        <v>2</v>
      </c>
      <c r="AU889" s="73">
        <v>4</v>
      </c>
      <c r="AV889" s="73">
        <v>5</v>
      </c>
      <c r="AW889" s="73">
        <v>1</v>
      </c>
      <c r="AX889" s="73">
        <v>3</v>
      </c>
      <c r="AY889" s="73">
        <v>2</v>
      </c>
      <c r="AZ889" s="73">
        <v>3</v>
      </c>
      <c r="BA889" s="73">
        <v>3</v>
      </c>
      <c r="BB889" s="73">
        <v>6</v>
      </c>
      <c r="BC889" s="73">
        <v>5</v>
      </c>
      <c r="BD889" s="73">
        <v>2</v>
      </c>
      <c r="BE889" s="73">
        <v>3</v>
      </c>
      <c r="BF889" s="73">
        <v>2</v>
      </c>
      <c r="BG889" s="73">
        <v>3</v>
      </c>
      <c r="BH889" s="73">
        <v>5</v>
      </c>
      <c r="BI889" s="73">
        <v>3</v>
      </c>
      <c r="BJ889" s="73">
        <v>5</v>
      </c>
      <c r="BK889" s="73">
        <v>2</v>
      </c>
      <c r="BL889" s="73">
        <v>5</v>
      </c>
      <c r="BM889" s="73">
        <v>1</v>
      </c>
      <c r="BN889" s="73">
        <v>5</v>
      </c>
      <c r="BO889" s="73">
        <v>1</v>
      </c>
      <c r="BP889" s="73">
        <v>1</v>
      </c>
      <c r="BQ889" s="73">
        <v>3</v>
      </c>
      <c r="BR889" s="73">
        <v>3</v>
      </c>
      <c r="BT889" s="73" t="s">
        <v>4267</v>
      </c>
      <c r="BU889" s="73">
        <v>23.023099999999999</v>
      </c>
      <c r="BV889" s="73">
        <v>24.112200000000001</v>
      </c>
      <c r="BW889" s="73">
        <v>23.173400000000001</v>
      </c>
      <c r="BX889" s="73">
        <v>23.251899999999999</v>
      </c>
      <c r="BY889" s="73">
        <v>23.318899999999999</v>
      </c>
      <c r="BZ889" s="73">
        <v>23.6325</v>
      </c>
      <c r="CA889" s="73">
        <v>23.8216</v>
      </c>
      <c r="CB889" s="73">
        <v>23.815100000000001</v>
      </c>
      <c r="CC889" s="73">
        <v>23.076499999999999</v>
      </c>
      <c r="CD889" s="73">
        <v>22.9939</v>
      </c>
      <c r="CE889" s="73">
        <v>23.5701</v>
      </c>
      <c r="CF889" s="73">
        <v>23.911200000000001</v>
      </c>
      <c r="CG889" s="73">
        <v>22.9099</v>
      </c>
      <c r="CH889" s="73">
        <v>23.851500000000001</v>
      </c>
      <c r="CI889" s="73">
        <v>22.930499999999999</v>
      </c>
      <c r="CJ889" s="73">
        <v>23.4026</v>
      </c>
      <c r="CK889" s="73">
        <v>23.854700000000001</v>
      </c>
      <c r="CL889" s="73">
        <v>23.063300000000002</v>
      </c>
      <c r="CM889" s="73">
        <v>23.697399999999998</v>
      </c>
      <c r="CN889" s="73">
        <v>24.1434</v>
      </c>
      <c r="CO889" s="73">
        <v>23.448</v>
      </c>
      <c r="CP889" s="73">
        <v>23.9696</v>
      </c>
      <c r="CQ889" s="73">
        <v>22.732399999999998</v>
      </c>
      <c r="CR889" s="73">
        <v>23.499099999999999</v>
      </c>
      <c r="CS889" s="73">
        <v>23.0396</v>
      </c>
      <c r="CT889" s="73">
        <v>23.5123</v>
      </c>
      <c r="CU889" s="73">
        <v>22.5044</v>
      </c>
      <c r="CV889" s="73">
        <v>22.550899999999999</v>
      </c>
      <c r="CW889" s="73">
        <v>22.9389</v>
      </c>
      <c r="CX889" s="73">
        <v>23.317299999999999</v>
      </c>
      <c r="CZ889" s="75">
        <f t="shared" si="156"/>
        <v>23.375899999999998</v>
      </c>
      <c r="DA889" s="75">
        <f t="shared" si="157"/>
        <v>0.42609763552500568</v>
      </c>
      <c r="DB889" s="75">
        <f t="shared" si="158"/>
        <v>23.467919999999999</v>
      </c>
      <c r="DC889" s="75">
        <f t="shared" si="159"/>
        <v>0.40330343663301504</v>
      </c>
      <c r="DD889" s="75">
        <f t="shared" si="160"/>
        <v>23.434639999999998</v>
      </c>
      <c r="DE889" s="75">
        <f t="shared" si="161"/>
        <v>0.48701650690710757</v>
      </c>
      <c r="DF889" s="75">
        <f t="shared" si="162"/>
        <v>23.632280000000002</v>
      </c>
      <c r="DG889" s="75">
        <f t="shared" si="163"/>
        <v>0.41576618068332538</v>
      </c>
      <c r="DH889" s="75">
        <f t="shared" si="164"/>
        <v>23.337740000000004</v>
      </c>
      <c r="DI889" s="75">
        <f t="shared" si="165"/>
        <v>0.47243130505926501</v>
      </c>
      <c r="DJ889" s="75">
        <f t="shared" si="166"/>
        <v>22.964760000000002</v>
      </c>
      <c r="DK889" s="75">
        <f t="shared" si="167"/>
        <v>0.44943427550644161</v>
      </c>
      <c r="DM889" s="74" t="s">
        <v>4268</v>
      </c>
      <c r="DN889" s="74" t="s">
        <v>4269</v>
      </c>
    </row>
    <row r="890" spans="2:118" s="73" customFormat="1" x14ac:dyDescent="0.35">
      <c r="B890" s="74" t="s">
        <v>4271</v>
      </c>
      <c r="C890" s="74" t="s">
        <v>4272</v>
      </c>
      <c r="D890" s="73">
        <v>1</v>
      </c>
      <c r="E890" s="74" t="s">
        <v>1435</v>
      </c>
      <c r="F890" s="74" t="s">
        <v>1436</v>
      </c>
      <c r="G890" s="74"/>
      <c r="H890" s="74" t="s">
        <v>1437</v>
      </c>
      <c r="I890" s="73">
        <v>22</v>
      </c>
      <c r="J890" s="73">
        <v>21</v>
      </c>
      <c r="K890" s="73">
        <v>21</v>
      </c>
      <c r="L890" s="73">
        <v>91.1</v>
      </c>
      <c r="M890" s="73">
        <v>18.891999999999999</v>
      </c>
      <c r="N890" s="73">
        <v>0</v>
      </c>
      <c r="O890" s="73">
        <v>323.31</v>
      </c>
      <c r="P890" s="73">
        <v>60955000000</v>
      </c>
      <c r="Q890" s="73">
        <v>572</v>
      </c>
      <c r="S890" s="73">
        <v>1.73038</v>
      </c>
      <c r="T890" s="73">
        <v>0.22454199999999999</v>
      </c>
      <c r="V890" s="73">
        <v>0.52581224000000004</v>
      </c>
      <c r="W890" s="73">
        <v>0.96667782400000002</v>
      </c>
      <c r="X890" s="73">
        <v>-0.175136185</v>
      </c>
      <c r="Z890" s="73">
        <v>0.80829739700000003</v>
      </c>
      <c r="AA890" s="73">
        <v>0.29098151999999999</v>
      </c>
      <c r="AB890" s="73">
        <v>-0.41375007600000002</v>
      </c>
      <c r="AD890" s="73">
        <v>2.2285815499999999</v>
      </c>
      <c r="AE890" s="73">
        <v>0.29131034500000003</v>
      </c>
      <c r="AF890" s="73">
        <v>-0.26182975800000002</v>
      </c>
      <c r="AH890" s="73">
        <v>1.211582283</v>
      </c>
      <c r="AI890" s="73">
        <v>0.25095588200000002</v>
      </c>
      <c r="AJ890" s="73">
        <v>-0.39838600200000002</v>
      </c>
      <c r="AK890" s="73" t="s">
        <v>340</v>
      </c>
      <c r="AL890" s="73">
        <v>2.4983553170000001</v>
      </c>
      <c r="AM890" s="73">
        <v>1.3460316999999999E-2</v>
      </c>
      <c r="AN890" s="73">
        <v>-0.91865272499999995</v>
      </c>
      <c r="AO890" s="73">
        <v>15</v>
      </c>
      <c r="AP890" s="73">
        <v>19</v>
      </c>
      <c r="AQ890" s="73">
        <v>21</v>
      </c>
      <c r="AR890" s="73">
        <v>20</v>
      </c>
      <c r="AS890" s="73">
        <v>13</v>
      </c>
      <c r="AT890" s="73">
        <v>17</v>
      </c>
      <c r="AU890" s="73">
        <v>23</v>
      </c>
      <c r="AV890" s="73">
        <v>20</v>
      </c>
      <c r="AW890" s="73">
        <v>20</v>
      </c>
      <c r="AX890" s="73">
        <v>24</v>
      </c>
      <c r="AY890" s="73">
        <v>18</v>
      </c>
      <c r="AZ890" s="73">
        <v>22</v>
      </c>
      <c r="BA890" s="73">
        <v>22</v>
      </c>
      <c r="BB890" s="73">
        <v>18</v>
      </c>
      <c r="BC890" s="73">
        <v>17</v>
      </c>
      <c r="BD890" s="73">
        <v>19</v>
      </c>
      <c r="BE890" s="73">
        <v>25</v>
      </c>
      <c r="BF890" s="73">
        <v>18</v>
      </c>
      <c r="BG890" s="73">
        <v>22</v>
      </c>
      <c r="BH890" s="73">
        <v>19</v>
      </c>
      <c r="BI890" s="73">
        <v>19</v>
      </c>
      <c r="BJ890" s="73">
        <v>17</v>
      </c>
      <c r="BK890" s="73">
        <v>22</v>
      </c>
      <c r="BL890" s="73">
        <v>16</v>
      </c>
      <c r="BM890" s="73">
        <v>19</v>
      </c>
      <c r="BN890" s="73">
        <v>15</v>
      </c>
      <c r="BO890" s="73">
        <v>19</v>
      </c>
      <c r="BP890" s="73">
        <v>19</v>
      </c>
      <c r="BQ890" s="73">
        <v>17</v>
      </c>
      <c r="BR890" s="73">
        <v>17</v>
      </c>
      <c r="BT890" s="73" t="s">
        <v>4270</v>
      </c>
      <c r="BU890" s="73">
        <v>30.322700000000001</v>
      </c>
      <c r="BV890" s="73">
        <v>30.159700000000001</v>
      </c>
      <c r="BW890" s="73">
        <v>30.2866</v>
      </c>
      <c r="BX890" s="73">
        <v>30.157699999999998</v>
      </c>
      <c r="BY890" s="73">
        <v>30.075800000000001</v>
      </c>
      <c r="BZ890" s="73">
        <v>30.303100000000001</v>
      </c>
      <c r="CA890" s="73">
        <v>29.9801</v>
      </c>
      <c r="CB890" s="73">
        <v>30.141100000000002</v>
      </c>
      <c r="CC890" s="73">
        <v>30.238900000000001</v>
      </c>
      <c r="CD890" s="73">
        <v>29.463699999999999</v>
      </c>
      <c r="CE890" s="73">
        <v>30.298200000000001</v>
      </c>
      <c r="CF890" s="73">
        <v>29.9971</v>
      </c>
      <c r="CG890" s="73">
        <v>30.261700000000001</v>
      </c>
      <c r="CH890" s="73">
        <v>29.415800000000001</v>
      </c>
      <c r="CI890" s="73">
        <v>28.960999999999999</v>
      </c>
      <c r="CJ890" s="73">
        <v>29.8995</v>
      </c>
      <c r="CK890" s="73">
        <v>29.897099999999998</v>
      </c>
      <c r="CL890" s="73">
        <v>29.842600000000001</v>
      </c>
      <c r="CM890" s="73">
        <v>29.905000000000001</v>
      </c>
      <c r="CN890" s="73">
        <v>30.1492</v>
      </c>
      <c r="CO890" s="73">
        <v>29.711600000000001</v>
      </c>
      <c r="CP890" s="73">
        <v>30.0563</v>
      </c>
      <c r="CQ890" s="73">
        <v>29.602499999999999</v>
      </c>
      <c r="CR890" s="73">
        <v>29.311699999999998</v>
      </c>
      <c r="CS890" s="73">
        <v>30.328499999999998</v>
      </c>
      <c r="CT890" s="73">
        <v>28.957899999999999</v>
      </c>
      <c r="CU890" s="73">
        <v>29.116900000000001</v>
      </c>
      <c r="CV890" s="73">
        <v>29.249300000000002</v>
      </c>
      <c r="CW890" s="73">
        <v>28.965699999999998</v>
      </c>
      <c r="CX890" s="73">
        <v>30.119499999999999</v>
      </c>
      <c r="CZ890" s="75">
        <f t="shared" si="156"/>
        <v>30.200499999999998</v>
      </c>
      <c r="DA890" s="75">
        <f t="shared" si="157"/>
        <v>0.10172588166243644</v>
      </c>
      <c r="DB890" s="75">
        <f t="shared" si="158"/>
        <v>30.025380000000002</v>
      </c>
      <c r="DC890" s="75">
        <f t="shared" si="159"/>
        <v>0.33676587119243612</v>
      </c>
      <c r="DD890" s="75">
        <f t="shared" si="160"/>
        <v>29.786760000000005</v>
      </c>
      <c r="DE890" s="75">
        <f t="shared" si="161"/>
        <v>0.58113524501616753</v>
      </c>
      <c r="DF890" s="75">
        <f t="shared" si="162"/>
        <v>29.938679999999998</v>
      </c>
      <c r="DG890" s="75">
        <f t="shared" si="163"/>
        <v>0.12036231553106655</v>
      </c>
      <c r="DH890" s="75">
        <f t="shared" si="164"/>
        <v>29.802119999999995</v>
      </c>
      <c r="DI890" s="75">
        <f t="shared" si="165"/>
        <v>0.39693739052903548</v>
      </c>
      <c r="DJ890" s="75">
        <f t="shared" si="166"/>
        <v>29.281860000000002</v>
      </c>
      <c r="DK890" s="75">
        <f t="shared" si="167"/>
        <v>0.48343043760193644</v>
      </c>
      <c r="DM890" s="74" t="s">
        <v>4271</v>
      </c>
      <c r="DN890" s="74" t="s">
        <v>4272</v>
      </c>
    </row>
    <row r="891" spans="2:118" s="73" customFormat="1" x14ac:dyDescent="0.35">
      <c r="B891" s="74" t="s">
        <v>4274</v>
      </c>
      <c r="C891" s="74" t="s">
        <v>4275</v>
      </c>
      <c r="D891" s="73">
        <v>1</v>
      </c>
      <c r="E891" s="74"/>
      <c r="F891" s="74"/>
      <c r="G891" s="74" t="s">
        <v>4276</v>
      </c>
      <c r="H891" s="74" t="s">
        <v>4276</v>
      </c>
      <c r="I891" s="73">
        <v>12</v>
      </c>
      <c r="J891" s="73">
        <v>12</v>
      </c>
      <c r="K891" s="73">
        <v>12</v>
      </c>
      <c r="L891" s="73">
        <v>14.3</v>
      </c>
      <c r="M891" s="73">
        <v>115.83</v>
      </c>
      <c r="N891" s="73">
        <v>0</v>
      </c>
      <c r="O891" s="73">
        <v>20.507999999999999</v>
      </c>
      <c r="P891" s="73">
        <v>547730000</v>
      </c>
      <c r="Q891" s="73">
        <v>106</v>
      </c>
      <c r="S891" s="73">
        <v>1.81148E-2</v>
      </c>
      <c r="T891" s="73">
        <v>0.98801799999999995</v>
      </c>
      <c r="V891" s="73">
        <v>4.6730347999999998E-2</v>
      </c>
      <c r="W891" s="73">
        <v>0.99278629699999998</v>
      </c>
      <c r="X891" s="73">
        <v>-2.6789093E-2</v>
      </c>
      <c r="Z891" s="73">
        <v>0.423245553</v>
      </c>
      <c r="AA891" s="73">
        <v>0.64781893000000002</v>
      </c>
      <c r="AB891" s="73">
        <v>-0.103487396</v>
      </c>
      <c r="AD891" s="73">
        <v>0.29454846899999998</v>
      </c>
      <c r="AE891" s="73">
        <v>0.76381694300000003</v>
      </c>
      <c r="AF891" s="73">
        <v>-8.6370849999999999E-2</v>
      </c>
      <c r="AH891" s="73">
        <v>7.2136743000000003E-2</v>
      </c>
      <c r="AI891" s="73">
        <v>0.94227892199999996</v>
      </c>
      <c r="AJ891" s="73">
        <v>-2.1307373000000001E-2</v>
      </c>
      <c r="AL891" s="73">
        <v>0.38136224000000002</v>
      </c>
      <c r="AM891" s="73">
        <v>0.61456015399999997</v>
      </c>
      <c r="AN891" s="73">
        <v>-0.10715522800000001</v>
      </c>
      <c r="AO891" s="73">
        <v>3</v>
      </c>
      <c r="AP891" s="73">
        <v>4</v>
      </c>
      <c r="AQ891" s="73">
        <v>3</v>
      </c>
      <c r="AR891" s="73">
        <v>2</v>
      </c>
      <c r="AS891" s="73">
        <v>6</v>
      </c>
      <c r="AT891" s="73">
        <v>4</v>
      </c>
      <c r="AU891" s="73">
        <v>5</v>
      </c>
      <c r="AV891" s="73">
        <v>2</v>
      </c>
      <c r="AW891" s="73">
        <v>2</v>
      </c>
      <c r="AX891" s="73">
        <v>3</v>
      </c>
      <c r="AY891" s="73">
        <v>1</v>
      </c>
      <c r="AZ891" s="73">
        <v>3</v>
      </c>
      <c r="BA891" s="73">
        <v>3</v>
      </c>
      <c r="BB891" s="73">
        <v>3</v>
      </c>
      <c r="BC891" s="73">
        <v>6</v>
      </c>
      <c r="BD891" s="73">
        <v>3</v>
      </c>
      <c r="BE891" s="73">
        <v>5</v>
      </c>
      <c r="BF891" s="73">
        <v>5</v>
      </c>
      <c r="BG891" s="73">
        <v>5</v>
      </c>
      <c r="BH891" s="73">
        <v>1</v>
      </c>
      <c r="BI891" s="73">
        <v>4</v>
      </c>
      <c r="BJ891" s="73">
        <v>3</v>
      </c>
      <c r="BK891" s="73">
        <v>3</v>
      </c>
      <c r="BL891" s="73">
        <v>2</v>
      </c>
      <c r="BM891" s="73">
        <v>5</v>
      </c>
      <c r="BN891" s="73">
        <v>5</v>
      </c>
      <c r="BO891" s="73">
        <v>4</v>
      </c>
      <c r="BP891" s="73">
        <v>3</v>
      </c>
      <c r="BQ891" s="73">
        <v>7</v>
      </c>
      <c r="BR891" s="73">
        <v>1</v>
      </c>
      <c r="BT891" s="73" t="s">
        <v>4273</v>
      </c>
      <c r="BU891" s="73">
        <v>23.3522</v>
      </c>
      <c r="BV891" s="73">
        <v>23.303000000000001</v>
      </c>
      <c r="BW891" s="73">
        <v>23.113299999999999</v>
      </c>
      <c r="BX891" s="73">
        <v>22.930800000000001</v>
      </c>
      <c r="BY891" s="73">
        <v>22.954000000000001</v>
      </c>
      <c r="BZ891" s="73">
        <v>23.660399999999999</v>
      </c>
      <c r="CA891" s="73">
        <v>23.285499999999999</v>
      </c>
      <c r="CB891" s="73">
        <v>22.755400000000002</v>
      </c>
      <c r="CC891" s="73">
        <v>23.163399999999999</v>
      </c>
      <c r="CD891" s="73">
        <v>22.654699999999998</v>
      </c>
      <c r="CE891" s="73">
        <v>23.139299999999999</v>
      </c>
      <c r="CF891" s="73">
        <v>23.155799999999999</v>
      </c>
      <c r="CG891" s="73">
        <v>23.102599999999999</v>
      </c>
      <c r="CH891" s="73">
        <v>22.9406</v>
      </c>
      <c r="CI891" s="73">
        <v>22.797599999999999</v>
      </c>
      <c r="CJ891" s="73">
        <v>23.211400000000001</v>
      </c>
      <c r="CK891" s="73">
        <v>23.296299999999999</v>
      </c>
      <c r="CL891" s="73">
        <v>22.851199999999999</v>
      </c>
      <c r="CM891" s="73">
        <v>22.878599999999999</v>
      </c>
      <c r="CN891" s="73">
        <v>22.983899999999998</v>
      </c>
      <c r="CO891" s="73">
        <v>23.239000000000001</v>
      </c>
      <c r="CP891" s="73">
        <v>23.156400000000001</v>
      </c>
      <c r="CQ891" s="73">
        <v>22.87</v>
      </c>
      <c r="CR891" s="73">
        <v>23.141500000000001</v>
      </c>
      <c r="CS891" s="73">
        <v>23.139700000000001</v>
      </c>
      <c r="CT891" s="73">
        <v>23.322900000000001</v>
      </c>
      <c r="CU891" s="73">
        <v>22.978200000000001</v>
      </c>
      <c r="CV891" s="73">
        <v>23.0381</v>
      </c>
      <c r="CW891" s="73">
        <v>22.760100000000001</v>
      </c>
      <c r="CX891" s="73">
        <v>23.0181</v>
      </c>
      <c r="CZ891" s="75">
        <f t="shared" si="156"/>
        <v>23.130659999999999</v>
      </c>
      <c r="DA891" s="75">
        <f t="shared" si="157"/>
        <v>0.19380092363040963</v>
      </c>
      <c r="DB891" s="75">
        <f t="shared" si="158"/>
        <v>23.103879999999997</v>
      </c>
      <c r="DC891" s="75">
        <f t="shared" si="159"/>
        <v>0.40909777193233376</v>
      </c>
      <c r="DD891" s="75">
        <f t="shared" si="160"/>
        <v>23.027180000000001</v>
      </c>
      <c r="DE891" s="75">
        <f t="shared" si="161"/>
        <v>0.15411460670552915</v>
      </c>
      <c r="DF891" s="75">
        <f t="shared" si="162"/>
        <v>23.044280000000004</v>
      </c>
      <c r="DG891" s="75">
        <f t="shared" si="163"/>
        <v>0.19988663537115284</v>
      </c>
      <c r="DH891" s="75">
        <f t="shared" si="164"/>
        <v>23.109320000000004</v>
      </c>
      <c r="DI891" s="75">
        <f t="shared" si="165"/>
        <v>0.13988029525276244</v>
      </c>
      <c r="DJ891" s="75">
        <f t="shared" si="166"/>
        <v>23.023479999999999</v>
      </c>
      <c r="DK891" s="75">
        <f t="shared" si="167"/>
        <v>0.20081977492269007</v>
      </c>
      <c r="DM891" s="74" t="s">
        <v>4274</v>
      </c>
      <c r="DN891" s="74" t="s">
        <v>4275</v>
      </c>
    </row>
    <row r="892" spans="2:118" s="73" customFormat="1" x14ac:dyDescent="0.35">
      <c r="B892" s="74" t="s">
        <v>4278</v>
      </c>
      <c r="C892" s="74" t="s">
        <v>4279</v>
      </c>
      <c r="D892" s="73">
        <v>1</v>
      </c>
      <c r="E892" s="74"/>
      <c r="F892" s="74"/>
      <c r="G892" s="74"/>
      <c r="H892" s="74"/>
      <c r="I892" s="73">
        <v>5</v>
      </c>
      <c r="J892" s="73">
        <v>5</v>
      </c>
      <c r="K892" s="73">
        <v>5</v>
      </c>
      <c r="L892" s="73">
        <v>72.400000000000006</v>
      </c>
      <c r="M892" s="73">
        <v>14.057</v>
      </c>
      <c r="N892" s="73">
        <v>0</v>
      </c>
      <c r="O892" s="73">
        <v>27.744</v>
      </c>
      <c r="P892" s="73">
        <v>1236700000</v>
      </c>
      <c r="Q892" s="73">
        <v>55</v>
      </c>
      <c r="S892" s="73">
        <v>0.239704</v>
      </c>
      <c r="T892" s="73">
        <v>0.36332100000000001</v>
      </c>
      <c r="V892" s="73">
        <v>3.1376490000000002E-3</v>
      </c>
      <c r="W892" s="73">
        <v>0.99870238099999997</v>
      </c>
      <c r="X892" s="73">
        <v>8.5163119999999998E-3</v>
      </c>
      <c r="Z892" s="73">
        <v>0.96037735700000004</v>
      </c>
      <c r="AA892" s="73">
        <v>0.17331687200000001</v>
      </c>
      <c r="AB892" s="73">
        <v>1.1294467930000001</v>
      </c>
      <c r="AD892" s="73">
        <v>0.31030142799999999</v>
      </c>
      <c r="AE892" s="73">
        <v>0.56878518499999997</v>
      </c>
      <c r="AF892" s="73">
        <v>0.683338165</v>
      </c>
      <c r="AH892" s="73">
        <v>0.66740108300000001</v>
      </c>
      <c r="AI892" s="73">
        <v>0.31154887199999998</v>
      </c>
      <c r="AJ892" s="73">
        <v>1.0339237210000001</v>
      </c>
      <c r="AL892" s="73">
        <v>0.48912816399999998</v>
      </c>
      <c r="AM892" s="73">
        <v>0.30671485900000001</v>
      </c>
      <c r="AN892" s="73">
        <v>0.92105827299999998</v>
      </c>
      <c r="AO892" s="73">
        <v>1</v>
      </c>
      <c r="AP892" s="73">
        <v>2</v>
      </c>
      <c r="AQ892" s="73">
        <v>1</v>
      </c>
      <c r="AR892" s="73">
        <v>1</v>
      </c>
      <c r="AS892" s="73">
        <v>0</v>
      </c>
      <c r="AT892" s="73">
        <v>2</v>
      </c>
      <c r="AU892" s="73">
        <v>1</v>
      </c>
      <c r="AV892" s="73">
        <v>1</v>
      </c>
      <c r="AW892" s="73">
        <v>1</v>
      </c>
      <c r="AX892" s="73">
        <v>3</v>
      </c>
      <c r="AY892" s="73">
        <v>2</v>
      </c>
      <c r="AZ892" s="73">
        <v>2</v>
      </c>
      <c r="BA892" s="73">
        <v>1</v>
      </c>
      <c r="BB892" s="73">
        <v>3</v>
      </c>
      <c r="BC892" s="73">
        <v>1</v>
      </c>
      <c r="BD892" s="73">
        <v>3</v>
      </c>
      <c r="BE892" s="73">
        <v>2</v>
      </c>
      <c r="BF892" s="73">
        <v>3</v>
      </c>
      <c r="BG892" s="73">
        <v>3</v>
      </c>
      <c r="BH892" s="73">
        <v>0</v>
      </c>
      <c r="BI892" s="73">
        <v>3</v>
      </c>
      <c r="BJ892" s="73">
        <v>3</v>
      </c>
      <c r="BK892" s="73">
        <v>2</v>
      </c>
      <c r="BL892" s="73">
        <v>4</v>
      </c>
      <c r="BM892" s="73">
        <v>1</v>
      </c>
      <c r="BN892" s="73">
        <v>4</v>
      </c>
      <c r="BO892" s="73">
        <v>2</v>
      </c>
      <c r="BP892" s="73">
        <v>0</v>
      </c>
      <c r="BQ892" s="73">
        <v>3</v>
      </c>
      <c r="BR892" s="73">
        <v>0</v>
      </c>
      <c r="BT892" s="73" t="s">
        <v>4277</v>
      </c>
      <c r="BU892" s="73">
        <v>23.8414</v>
      </c>
      <c r="BV892" s="73">
        <v>23.575099999999999</v>
      </c>
      <c r="BW892" s="73">
        <v>23.5183</v>
      </c>
      <c r="BX892" s="73" t="s">
        <v>558</v>
      </c>
      <c r="BY892" s="73">
        <v>23.777899999999999</v>
      </c>
      <c r="BZ892" s="73">
        <v>24.176300000000001</v>
      </c>
      <c r="CA892" s="73">
        <v>23.773199999999999</v>
      </c>
      <c r="CB892" s="73">
        <v>21.931899999999999</v>
      </c>
      <c r="CC892" s="73" t="s">
        <v>558</v>
      </c>
      <c r="CD892" s="73">
        <v>24.491700000000002</v>
      </c>
      <c r="CE892" s="73">
        <v>24.473800000000001</v>
      </c>
      <c r="CF892" s="73">
        <v>24.237500000000001</v>
      </c>
      <c r="CG892" s="73">
        <v>23.666799999999999</v>
      </c>
      <c r="CH892" s="73">
        <v>24.341200000000001</v>
      </c>
      <c r="CI892" s="73">
        <v>24.2743</v>
      </c>
      <c r="CJ892" s="73">
        <v>24.8447</v>
      </c>
      <c r="CK892" s="73">
        <v>24.426100000000002</v>
      </c>
      <c r="CL892" s="73">
        <v>24.395199999999999</v>
      </c>
      <c r="CM892" s="73">
        <v>24.183700000000002</v>
      </c>
      <c r="CN892" s="73" t="s">
        <v>558</v>
      </c>
      <c r="CO892" s="73">
        <v>24.9497</v>
      </c>
      <c r="CP892" s="73">
        <v>24.1952</v>
      </c>
      <c r="CQ892" s="73">
        <v>24.508900000000001</v>
      </c>
      <c r="CR892" s="73">
        <v>24.552</v>
      </c>
      <c r="CS892" s="73">
        <v>22.310199999999998</v>
      </c>
      <c r="CT892" s="73">
        <v>24.914000000000001</v>
      </c>
      <c r="CU892" s="73">
        <v>24.535499999999999</v>
      </c>
      <c r="CV892" s="73">
        <v>24.543199999999999</v>
      </c>
      <c r="CW892" s="73">
        <v>24.461099999999998</v>
      </c>
      <c r="CX892" s="73" t="s">
        <v>558</v>
      </c>
      <c r="CZ892" s="75">
        <f t="shared" si="156"/>
        <v>23.678175</v>
      </c>
      <c r="DA892" s="75">
        <f t="shared" si="157"/>
        <v>0.1557476029778094</v>
      </c>
      <c r="DB892" s="75">
        <f t="shared" si="158"/>
        <v>23.593274999999998</v>
      </c>
      <c r="DC892" s="75">
        <f t="shared" si="159"/>
        <v>1.145953100771</v>
      </c>
      <c r="DD892" s="75">
        <f t="shared" si="160"/>
        <v>24.198720000000002</v>
      </c>
      <c r="DE892" s="75">
        <f t="shared" si="161"/>
        <v>0.31069465235179144</v>
      </c>
      <c r="DF892" s="75">
        <f t="shared" si="162"/>
        <v>24.462425</v>
      </c>
      <c r="DG892" s="75">
        <f t="shared" si="163"/>
        <v>0.27668303616231982</v>
      </c>
      <c r="DH892" s="75">
        <f t="shared" si="164"/>
        <v>24.103200000000001</v>
      </c>
      <c r="DI892" s="75">
        <f t="shared" si="165"/>
        <v>1.0375318284274471</v>
      </c>
      <c r="DJ892" s="75">
        <f t="shared" si="166"/>
        <v>24.61345</v>
      </c>
      <c r="DK892" s="75">
        <f t="shared" si="167"/>
        <v>0.20375810004349254</v>
      </c>
      <c r="DM892" s="74" t="s">
        <v>4278</v>
      </c>
      <c r="DN892" s="74" t="s">
        <v>4279</v>
      </c>
    </row>
    <row r="893" spans="2:118" s="73" customFormat="1" x14ac:dyDescent="0.35">
      <c r="B893" s="74" t="s">
        <v>4281</v>
      </c>
      <c r="C893" s="74" t="s">
        <v>4282</v>
      </c>
      <c r="D893" s="73">
        <v>1</v>
      </c>
      <c r="E893" s="74" t="s">
        <v>4283</v>
      </c>
      <c r="F893" s="74" t="s">
        <v>546</v>
      </c>
      <c r="G893" s="74" t="s">
        <v>4284</v>
      </c>
      <c r="H893" s="74" t="s">
        <v>4285</v>
      </c>
      <c r="I893" s="73">
        <v>12</v>
      </c>
      <c r="J893" s="73">
        <v>12</v>
      </c>
      <c r="K893" s="73">
        <v>12</v>
      </c>
      <c r="L893" s="73">
        <v>56.6</v>
      </c>
      <c r="M893" s="73">
        <v>27.35</v>
      </c>
      <c r="N893" s="73">
        <v>0</v>
      </c>
      <c r="O893" s="73">
        <v>155.9</v>
      </c>
      <c r="P893" s="73">
        <v>2130900000</v>
      </c>
      <c r="Q893" s="73">
        <v>198</v>
      </c>
      <c r="S893" s="73">
        <v>0.68143799999999999</v>
      </c>
      <c r="T893" s="73">
        <v>0.71272599999999997</v>
      </c>
      <c r="V893" s="73">
        <v>0.64405172799999999</v>
      </c>
      <c r="W893" s="73">
        <v>1</v>
      </c>
      <c r="X893" s="73">
        <v>-0.16678161599999999</v>
      </c>
      <c r="Z893" s="73">
        <v>0.24271764700000001</v>
      </c>
      <c r="AA893" s="73">
        <v>0.82233073599999995</v>
      </c>
      <c r="AB893" s="73">
        <v>-4.4163513000000001E-2</v>
      </c>
      <c r="AD893" s="73">
        <v>0.142179945</v>
      </c>
      <c r="AE893" s="73">
        <v>0.90997476899999996</v>
      </c>
      <c r="AF893" s="73">
        <v>-3.4237288999999997E-2</v>
      </c>
      <c r="AH893" s="73">
        <v>0.20684608700000001</v>
      </c>
      <c r="AI893" s="73">
        <v>0.83827598599999997</v>
      </c>
      <c r="AJ893" s="73">
        <v>5.5770492999999997E-2</v>
      </c>
      <c r="AL893" s="73">
        <v>0.49777358999999999</v>
      </c>
      <c r="AM893" s="73">
        <v>0.55965325099999996</v>
      </c>
      <c r="AN893" s="73">
        <v>0.118507767</v>
      </c>
      <c r="AO893" s="73">
        <v>2</v>
      </c>
      <c r="AP893" s="73">
        <v>10</v>
      </c>
      <c r="AQ893" s="73">
        <v>5</v>
      </c>
      <c r="AR893" s="73">
        <v>4</v>
      </c>
      <c r="AS893" s="73">
        <v>8</v>
      </c>
      <c r="AT893" s="73">
        <v>2</v>
      </c>
      <c r="AU893" s="73">
        <v>6</v>
      </c>
      <c r="AV893" s="73">
        <v>6</v>
      </c>
      <c r="AW893" s="73">
        <v>4</v>
      </c>
      <c r="AX893" s="73">
        <v>7</v>
      </c>
      <c r="AY893" s="73">
        <v>6</v>
      </c>
      <c r="AZ893" s="73">
        <v>8</v>
      </c>
      <c r="BA893" s="73">
        <v>6</v>
      </c>
      <c r="BB893" s="73">
        <v>7</v>
      </c>
      <c r="BC893" s="73">
        <v>9</v>
      </c>
      <c r="BD893" s="73">
        <v>6</v>
      </c>
      <c r="BE893" s="73">
        <v>11</v>
      </c>
      <c r="BF893" s="73">
        <v>5</v>
      </c>
      <c r="BG893" s="73">
        <v>8</v>
      </c>
      <c r="BH893" s="73">
        <v>6</v>
      </c>
      <c r="BI893" s="73">
        <v>7</v>
      </c>
      <c r="BJ893" s="73">
        <v>7</v>
      </c>
      <c r="BK893" s="73">
        <v>7</v>
      </c>
      <c r="BL893" s="73">
        <v>8</v>
      </c>
      <c r="BM893" s="73">
        <v>7</v>
      </c>
      <c r="BN893" s="73">
        <v>6</v>
      </c>
      <c r="BO893" s="73">
        <v>10</v>
      </c>
      <c r="BP893" s="73">
        <v>7</v>
      </c>
      <c r="BQ893" s="73">
        <v>9</v>
      </c>
      <c r="BR893" s="73">
        <v>4</v>
      </c>
      <c r="BT893" s="73" t="s">
        <v>4280</v>
      </c>
      <c r="BU893" s="73">
        <v>24.6645</v>
      </c>
      <c r="BV893" s="73">
        <v>24.8932</v>
      </c>
      <c r="BW893" s="73">
        <v>24.884499999999999</v>
      </c>
      <c r="BX893" s="73">
        <v>25.046299999999999</v>
      </c>
      <c r="BY893" s="73">
        <v>25.019600000000001</v>
      </c>
      <c r="BZ893" s="73">
        <v>24.456900000000001</v>
      </c>
      <c r="CA893" s="73">
        <v>24.700399999999998</v>
      </c>
      <c r="CB893" s="73">
        <v>24.8842</v>
      </c>
      <c r="CC893" s="73">
        <v>24.571999999999999</v>
      </c>
      <c r="CD893" s="73">
        <v>25.060600000000001</v>
      </c>
      <c r="CE893" s="73">
        <v>24.775200000000002</v>
      </c>
      <c r="CF893" s="73">
        <v>24.8171</v>
      </c>
      <c r="CG893" s="73">
        <v>24.8307</v>
      </c>
      <c r="CH893" s="73">
        <v>24.9147</v>
      </c>
      <c r="CI893" s="73">
        <v>24.9495</v>
      </c>
      <c r="CJ893" s="73">
        <v>24.808800000000002</v>
      </c>
      <c r="CK893" s="73">
        <v>25.117000000000001</v>
      </c>
      <c r="CL893" s="73">
        <v>24.831099999999999</v>
      </c>
      <c r="CM893" s="73">
        <v>24.773099999999999</v>
      </c>
      <c r="CN893" s="73">
        <v>24.806899999999999</v>
      </c>
      <c r="CO893" s="73">
        <v>24.994599999999998</v>
      </c>
      <c r="CP893" s="73">
        <v>24.910799999999998</v>
      </c>
      <c r="CQ893" s="73">
        <v>25.18</v>
      </c>
      <c r="CR893" s="73">
        <v>25.035299999999999</v>
      </c>
      <c r="CS893" s="73">
        <v>24.6662</v>
      </c>
      <c r="CT893" s="73">
        <v>24.9877</v>
      </c>
      <c r="CU893" s="73">
        <v>25.0989</v>
      </c>
      <c r="CV893" s="73">
        <v>25.189399999999999</v>
      </c>
      <c r="CW893" s="73">
        <v>25.1325</v>
      </c>
      <c r="CX893" s="73">
        <v>24.6922</v>
      </c>
      <c r="CZ893" s="75">
        <f t="shared" si="156"/>
        <v>24.901620000000001</v>
      </c>
      <c r="DA893" s="75">
        <f t="shared" si="157"/>
        <v>0.15119645167794085</v>
      </c>
      <c r="DB893" s="75">
        <f t="shared" si="158"/>
        <v>24.734820000000003</v>
      </c>
      <c r="DC893" s="75">
        <f t="shared" si="159"/>
        <v>0.24154792899132896</v>
      </c>
      <c r="DD893" s="75">
        <f t="shared" si="160"/>
        <v>24.85744</v>
      </c>
      <c r="DE893" s="75">
        <f t="shared" si="161"/>
        <v>7.2214112194223828E-2</v>
      </c>
      <c r="DF893" s="75">
        <f t="shared" si="162"/>
        <v>24.867380000000001</v>
      </c>
      <c r="DG893" s="75">
        <f t="shared" si="163"/>
        <v>0.14107138972874742</v>
      </c>
      <c r="DH893" s="75">
        <f t="shared" si="164"/>
        <v>24.957380000000001</v>
      </c>
      <c r="DI893" s="75">
        <f t="shared" si="165"/>
        <v>0.18971821736459565</v>
      </c>
      <c r="DJ893" s="75">
        <f t="shared" si="166"/>
        <v>25.020140000000001</v>
      </c>
      <c r="DK893" s="75">
        <f t="shared" si="167"/>
        <v>0.19753091656750849</v>
      </c>
      <c r="DM893" s="74" t="s">
        <v>4281</v>
      </c>
      <c r="DN893" s="74" t="s">
        <v>4282</v>
      </c>
    </row>
    <row r="894" spans="2:118" s="73" customFormat="1" x14ac:dyDescent="0.35">
      <c r="B894" s="74" t="s">
        <v>4287</v>
      </c>
      <c r="C894" s="74" t="s">
        <v>4288</v>
      </c>
      <c r="D894" s="73">
        <v>1</v>
      </c>
      <c r="E894" s="74" t="s">
        <v>3800</v>
      </c>
      <c r="F894" s="74" t="s">
        <v>546</v>
      </c>
      <c r="G894" s="74" t="s">
        <v>4289</v>
      </c>
      <c r="H894" s="74" t="s">
        <v>4290</v>
      </c>
      <c r="I894" s="73">
        <v>6</v>
      </c>
      <c r="J894" s="73">
        <v>6</v>
      </c>
      <c r="K894" s="73">
        <v>6</v>
      </c>
      <c r="L894" s="73">
        <v>16.100000000000001</v>
      </c>
      <c r="M894" s="73">
        <v>60.497999999999998</v>
      </c>
      <c r="N894" s="73">
        <v>0</v>
      </c>
      <c r="O894" s="73">
        <v>26.933</v>
      </c>
      <c r="P894" s="73">
        <v>330600000</v>
      </c>
      <c r="Q894" s="73">
        <v>52</v>
      </c>
      <c r="S894" s="73">
        <v>2.4589500000000002</v>
      </c>
      <c r="T894" s="73">
        <v>0.34312100000000001</v>
      </c>
      <c r="V894" s="73">
        <v>3.0204035390000001</v>
      </c>
      <c r="W894" s="73">
        <v>1</v>
      </c>
      <c r="X894" s="73">
        <v>-0.400073242</v>
      </c>
      <c r="Z894" s="73">
        <v>1.2892593139999999</v>
      </c>
      <c r="AA894" s="73">
        <v>0.30123622</v>
      </c>
      <c r="AB894" s="73">
        <v>-0.21499481200000001</v>
      </c>
      <c r="AD894" s="73">
        <v>1.940753586</v>
      </c>
      <c r="AE894" s="73">
        <v>0.300064</v>
      </c>
      <c r="AF894" s="73">
        <v>-0.32902069099999998</v>
      </c>
      <c r="AH894" s="73">
        <v>1.8470762249999999</v>
      </c>
      <c r="AI894" s="73">
        <v>0.21383907999999999</v>
      </c>
      <c r="AJ894" s="73">
        <v>-0.33914756800000001</v>
      </c>
      <c r="AK894" s="73" t="s">
        <v>340</v>
      </c>
      <c r="AL894" s="73">
        <v>2.5075761839999999</v>
      </c>
      <c r="AM894" s="73">
        <v>3.0209524000000001E-2</v>
      </c>
      <c r="AN894" s="73">
        <v>-0.43550491299999999</v>
      </c>
      <c r="AO894" s="73">
        <v>1</v>
      </c>
      <c r="AP894" s="73">
        <v>3</v>
      </c>
      <c r="AQ894" s="73">
        <v>2</v>
      </c>
      <c r="AR894" s="73">
        <v>2</v>
      </c>
      <c r="AS894" s="73">
        <v>2</v>
      </c>
      <c r="AT894" s="73">
        <v>2</v>
      </c>
      <c r="AU894" s="73">
        <v>2</v>
      </c>
      <c r="AV894" s="73">
        <v>1</v>
      </c>
      <c r="AW894" s="73">
        <v>2</v>
      </c>
      <c r="AX894" s="73">
        <v>1</v>
      </c>
      <c r="AY894" s="73">
        <v>1</v>
      </c>
      <c r="AZ894" s="73">
        <v>0</v>
      </c>
      <c r="BA894" s="73">
        <v>2</v>
      </c>
      <c r="BB894" s="73">
        <v>0</v>
      </c>
      <c r="BC894" s="73">
        <v>3</v>
      </c>
      <c r="BD894" s="73">
        <v>3</v>
      </c>
      <c r="BE894" s="73">
        <v>0</v>
      </c>
      <c r="BF894" s="73">
        <v>2</v>
      </c>
      <c r="BG894" s="73">
        <v>1</v>
      </c>
      <c r="BH894" s="73">
        <v>2</v>
      </c>
      <c r="BI894" s="73">
        <v>3</v>
      </c>
      <c r="BJ894" s="73">
        <v>1</v>
      </c>
      <c r="BK894" s="73">
        <v>2</v>
      </c>
      <c r="BL894" s="73">
        <v>1</v>
      </c>
      <c r="BM894" s="73">
        <v>1</v>
      </c>
      <c r="BN894" s="73">
        <v>1</v>
      </c>
      <c r="BO894" s="73">
        <v>5</v>
      </c>
      <c r="BP894" s="73">
        <v>2</v>
      </c>
      <c r="BQ894" s="73">
        <v>4</v>
      </c>
      <c r="BR894" s="73">
        <v>0</v>
      </c>
      <c r="BT894" s="73" t="s">
        <v>4286</v>
      </c>
      <c r="BU894" s="73">
        <v>22.6234</v>
      </c>
      <c r="BV894" s="73">
        <v>22.457100000000001</v>
      </c>
      <c r="BW894" s="73">
        <v>22.7818</v>
      </c>
      <c r="BX894" s="73">
        <v>22.666399999999999</v>
      </c>
      <c r="BY894" s="73">
        <v>22.449000000000002</v>
      </c>
      <c r="BZ894" s="73">
        <v>22.314699999999998</v>
      </c>
      <c r="CA894" s="73">
        <v>22.297499999999999</v>
      </c>
      <c r="CB894" s="73">
        <v>22.1584</v>
      </c>
      <c r="CC894" s="73">
        <v>22.099799999999998</v>
      </c>
      <c r="CD894" s="73">
        <v>22.107099999999999</v>
      </c>
      <c r="CE894" s="73">
        <v>22.5289</v>
      </c>
      <c r="CF894" s="73">
        <v>22.540099999999999</v>
      </c>
      <c r="CG894" s="73">
        <v>22.1905</v>
      </c>
      <c r="CH894" s="73">
        <v>22.371099999999998</v>
      </c>
      <c r="CI894" s="73">
        <v>22.272200000000002</v>
      </c>
      <c r="CJ894" s="73">
        <v>22.056699999999999</v>
      </c>
      <c r="CK894" s="73">
        <v>22.375599999999999</v>
      </c>
      <c r="CL894" s="73">
        <v>22.165500000000002</v>
      </c>
      <c r="CM894" s="73">
        <v>22.234000000000002</v>
      </c>
      <c r="CN894" s="73">
        <v>22.500900000000001</v>
      </c>
      <c r="CO894" s="73">
        <v>22.059699999999999</v>
      </c>
      <c r="CP894" s="73">
        <v>22.5091</v>
      </c>
      <c r="CQ894" s="73">
        <v>22.151900000000001</v>
      </c>
      <c r="CR894" s="73">
        <v>22.138500000000001</v>
      </c>
      <c r="CS894" s="73">
        <v>22.422999999999998</v>
      </c>
      <c r="CT894" s="73">
        <v>21.989699999999999</v>
      </c>
      <c r="CU894" s="73">
        <v>22.021000000000001</v>
      </c>
      <c r="CV894" s="73">
        <v>22.1587</v>
      </c>
      <c r="CW894" s="73">
        <v>22.456900000000001</v>
      </c>
      <c r="CX894" s="73">
        <v>22.1739</v>
      </c>
      <c r="CZ894" s="75">
        <f t="shared" si="156"/>
        <v>22.59554</v>
      </c>
      <c r="DA894" s="75">
        <f t="shared" si="157"/>
        <v>0.1424163895062639</v>
      </c>
      <c r="DB894" s="75">
        <f t="shared" si="158"/>
        <v>22.195500000000003</v>
      </c>
      <c r="DC894" s="75">
        <f t="shared" si="159"/>
        <v>0.10363650418650752</v>
      </c>
      <c r="DD894" s="75">
        <f t="shared" si="160"/>
        <v>22.380559999999999</v>
      </c>
      <c r="DE894" s="75">
        <f t="shared" si="161"/>
        <v>0.15444412581901534</v>
      </c>
      <c r="DF894" s="75">
        <f t="shared" si="162"/>
        <v>22.266540000000003</v>
      </c>
      <c r="DG894" s="75">
        <f t="shared" si="163"/>
        <v>0.17472796856828635</v>
      </c>
      <c r="DH894" s="75">
        <f t="shared" si="164"/>
        <v>22.256439999999998</v>
      </c>
      <c r="DI894" s="75">
        <f t="shared" si="165"/>
        <v>0.19692917000789861</v>
      </c>
      <c r="DJ894" s="75">
        <f t="shared" si="166"/>
        <v>22.160040000000002</v>
      </c>
      <c r="DK894" s="75">
        <f t="shared" si="167"/>
        <v>0.18484290086449132</v>
      </c>
      <c r="DM894" s="74" t="s">
        <v>4287</v>
      </c>
      <c r="DN894" s="74" t="s">
        <v>4288</v>
      </c>
    </row>
    <row r="895" spans="2:118" s="73" customFormat="1" x14ac:dyDescent="0.35">
      <c r="B895" s="74" t="s">
        <v>4292</v>
      </c>
      <c r="C895" s="74" t="s">
        <v>4293</v>
      </c>
      <c r="D895" s="73">
        <v>1</v>
      </c>
      <c r="E895" s="74" t="s">
        <v>372</v>
      </c>
      <c r="F895" s="74" t="s">
        <v>1111</v>
      </c>
      <c r="G895" s="74"/>
      <c r="H895" s="74" t="s">
        <v>1112</v>
      </c>
      <c r="I895" s="73">
        <v>2</v>
      </c>
      <c r="J895" s="73">
        <v>2</v>
      </c>
      <c r="K895" s="73">
        <v>2</v>
      </c>
      <c r="L895" s="73">
        <v>14.4</v>
      </c>
      <c r="M895" s="73">
        <v>9.3061000000000007</v>
      </c>
      <c r="N895" s="73">
        <v>0</v>
      </c>
      <c r="O895" s="73">
        <v>22.027999999999999</v>
      </c>
      <c r="P895" s="73">
        <v>3538800000</v>
      </c>
      <c r="Q895" s="73">
        <v>82</v>
      </c>
      <c r="S895" s="73">
        <v>1.3472999999999999</v>
      </c>
      <c r="T895" s="73">
        <v>0.26809500000000003</v>
      </c>
      <c r="V895" s="73">
        <v>0.571275651</v>
      </c>
      <c r="W895" s="73">
        <v>1</v>
      </c>
      <c r="X895" s="73">
        <v>-0.192191696</v>
      </c>
      <c r="Z895" s="73">
        <v>0.73917684900000002</v>
      </c>
      <c r="AA895" s="73">
        <v>0.338628975</v>
      </c>
      <c r="AB895" s="73">
        <v>-0.34156227099999997</v>
      </c>
      <c r="AD895" s="73">
        <v>0.17946174000000001</v>
      </c>
      <c r="AE895" s="73">
        <v>0.81403122100000003</v>
      </c>
      <c r="AF895" s="73">
        <v>-9.9465942000000002E-2</v>
      </c>
      <c r="AH895" s="73">
        <v>0.98546108700000001</v>
      </c>
      <c r="AI895" s="73">
        <v>0.29261904799999999</v>
      </c>
      <c r="AJ895" s="73">
        <v>-0.41729850800000001</v>
      </c>
      <c r="AK895" s="73" t="s">
        <v>340</v>
      </c>
      <c r="AL895" s="73">
        <v>1.7086237230000001</v>
      </c>
      <c r="AM895" s="73">
        <v>3.2771929999999998E-2</v>
      </c>
      <c r="AN895" s="73">
        <v>-0.71960411099999999</v>
      </c>
      <c r="AO895" s="73">
        <v>3</v>
      </c>
      <c r="AP895" s="73">
        <v>3</v>
      </c>
      <c r="AQ895" s="73">
        <v>1</v>
      </c>
      <c r="AR895" s="73">
        <v>2</v>
      </c>
      <c r="AS895" s="73">
        <v>3</v>
      </c>
      <c r="AT895" s="73">
        <v>3</v>
      </c>
      <c r="AU895" s="73">
        <v>2</v>
      </c>
      <c r="AV895" s="73">
        <v>3</v>
      </c>
      <c r="AW895" s="73">
        <v>4</v>
      </c>
      <c r="AX895" s="73">
        <v>3</v>
      </c>
      <c r="AY895" s="73">
        <v>3</v>
      </c>
      <c r="AZ895" s="73">
        <v>3</v>
      </c>
      <c r="BA895" s="73">
        <v>3</v>
      </c>
      <c r="BB895" s="73">
        <v>2</v>
      </c>
      <c r="BC895" s="73">
        <v>3</v>
      </c>
      <c r="BD895" s="73">
        <v>3</v>
      </c>
      <c r="BE895" s="73">
        <v>2</v>
      </c>
      <c r="BF895" s="73">
        <v>3</v>
      </c>
      <c r="BG895" s="73">
        <v>3</v>
      </c>
      <c r="BH895" s="73">
        <v>3</v>
      </c>
      <c r="BI895" s="73">
        <v>3</v>
      </c>
      <c r="BJ895" s="73">
        <v>3</v>
      </c>
      <c r="BK895" s="73">
        <v>3</v>
      </c>
      <c r="BL895" s="73">
        <v>2</v>
      </c>
      <c r="BM895" s="73">
        <v>3</v>
      </c>
      <c r="BN895" s="73">
        <v>3</v>
      </c>
      <c r="BO895" s="73">
        <v>2</v>
      </c>
      <c r="BP895" s="73">
        <v>3</v>
      </c>
      <c r="BQ895" s="73">
        <v>2</v>
      </c>
      <c r="BR895" s="73">
        <v>3</v>
      </c>
      <c r="BT895" s="73" t="s">
        <v>4291</v>
      </c>
      <c r="BU895" s="73">
        <v>26.448599999999999</v>
      </c>
      <c r="BV895" s="73">
        <v>25.6723</v>
      </c>
      <c r="BW895" s="73">
        <v>26.218499999999999</v>
      </c>
      <c r="BX895" s="73">
        <v>26.088699999999999</v>
      </c>
      <c r="BY895" s="73">
        <v>25.676500000000001</v>
      </c>
      <c r="BZ895" s="73">
        <v>25.8169</v>
      </c>
      <c r="CA895" s="73">
        <v>25.800999999999998</v>
      </c>
      <c r="CB895" s="73">
        <v>25.921800000000001</v>
      </c>
      <c r="CC895" s="73">
        <v>25.9511</v>
      </c>
      <c r="CD895" s="73">
        <v>25.652899999999999</v>
      </c>
      <c r="CE895" s="73">
        <v>26.1356</v>
      </c>
      <c r="CF895" s="73">
        <v>25.633500000000002</v>
      </c>
      <c r="CG895" s="73">
        <v>25.986699999999999</v>
      </c>
      <c r="CH895" s="73">
        <v>25.500900000000001</v>
      </c>
      <c r="CI895" s="73">
        <v>25.1401</v>
      </c>
      <c r="CJ895" s="73">
        <v>25.505700000000001</v>
      </c>
      <c r="CK895" s="73">
        <v>26.2561</v>
      </c>
      <c r="CL895" s="73">
        <v>25.656400000000001</v>
      </c>
      <c r="CM895" s="73">
        <v>25.899699999999999</v>
      </c>
      <c r="CN895" s="73">
        <v>26.289400000000001</v>
      </c>
      <c r="CO895" s="73">
        <v>25.4771</v>
      </c>
      <c r="CP895" s="73">
        <v>25.987300000000001</v>
      </c>
      <c r="CQ895" s="73">
        <v>25.491299999999999</v>
      </c>
      <c r="CR895" s="73">
        <v>25.096399999999999</v>
      </c>
      <c r="CS895" s="73">
        <v>25.966100000000001</v>
      </c>
      <c r="CT895" s="73">
        <v>24.997699999999998</v>
      </c>
      <c r="CU895" s="73">
        <v>24.9421</v>
      </c>
      <c r="CV895" s="73">
        <v>25.582799999999999</v>
      </c>
      <c r="CW895" s="73">
        <v>25.0549</v>
      </c>
      <c r="CX895" s="73">
        <v>25.929200000000002</v>
      </c>
      <c r="CZ895" s="75">
        <f t="shared" si="156"/>
        <v>26.02092</v>
      </c>
      <c r="DA895" s="75">
        <f t="shared" si="157"/>
        <v>0.34157839802891449</v>
      </c>
      <c r="DB895" s="75">
        <f t="shared" si="158"/>
        <v>25.82874</v>
      </c>
      <c r="DC895" s="75">
        <f t="shared" si="159"/>
        <v>0.11775136092631873</v>
      </c>
      <c r="DD895" s="75">
        <f t="shared" si="160"/>
        <v>25.679359999999996</v>
      </c>
      <c r="DE895" s="75">
        <f t="shared" si="161"/>
        <v>0.39603196588154299</v>
      </c>
      <c r="DF895" s="75">
        <f t="shared" si="162"/>
        <v>25.921460000000003</v>
      </c>
      <c r="DG895" s="75">
        <f t="shared" si="163"/>
        <v>0.35033928269607412</v>
      </c>
      <c r="DH895" s="75">
        <f t="shared" si="164"/>
        <v>25.603640000000002</v>
      </c>
      <c r="DI895" s="75">
        <f t="shared" si="165"/>
        <v>0.37566518071282656</v>
      </c>
      <c r="DJ895" s="75">
        <f t="shared" si="166"/>
        <v>25.30134</v>
      </c>
      <c r="DK895" s="75">
        <f t="shared" si="167"/>
        <v>0.43457197677715093</v>
      </c>
      <c r="DM895" s="74" t="s">
        <v>4292</v>
      </c>
      <c r="DN895" s="74" t="s">
        <v>4293</v>
      </c>
    </row>
    <row r="896" spans="2:118" s="73" customFormat="1" x14ac:dyDescent="0.35">
      <c r="B896" s="74" t="s">
        <v>4295</v>
      </c>
      <c r="C896" s="74" t="s">
        <v>4296</v>
      </c>
      <c r="D896" s="73">
        <v>1</v>
      </c>
      <c r="E896" s="74" t="s">
        <v>2852</v>
      </c>
      <c r="F896" s="74" t="s">
        <v>546</v>
      </c>
      <c r="G896" s="74" t="s">
        <v>2853</v>
      </c>
      <c r="H896" s="74" t="s">
        <v>4297</v>
      </c>
      <c r="I896" s="73">
        <v>21</v>
      </c>
      <c r="J896" s="73">
        <v>21</v>
      </c>
      <c r="K896" s="73">
        <v>21</v>
      </c>
      <c r="L896" s="73">
        <v>48.9</v>
      </c>
      <c r="M896" s="73">
        <v>49.935000000000002</v>
      </c>
      <c r="N896" s="73">
        <v>0</v>
      </c>
      <c r="O896" s="73">
        <v>299.47000000000003</v>
      </c>
      <c r="P896" s="73">
        <v>4028500000</v>
      </c>
      <c r="Q896" s="73">
        <v>406</v>
      </c>
      <c r="S896" s="73">
        <v>1.45092</v>
      </c>
      <c r="T896" s="73">
        <v>0.246972</v>
      </c>
      <c r="V896" s="73">
        <v>1.118961154</v>
      </c>
      <c r="W896" s="73">
        <v>1</v>
      </c>
      <c r="X896" s="73">
        <v>0.48661270099999998</v>
      </c>
      <c r="Z896" s="73">
        <v>1.9916628119999999</v>
      </c>
      <c r="AA896" s="73">
        <v>0.165833333</v>
      </c>
      <c r="AB896" s="73">
        <v>0.75619392399999996</v>
      </c>
      <c r="AD896" s="73">
        <v>1.003762942</v>
      </c>
      <c r="AE896" s="73">
        <v>0.29716799999999999</v>
      </c>
      <c r="AF896" s="73">
        <v>0.56921577499999998</v>
      </c>
      <c r="AH896" s="73">
        <v>1.3635415179999999</v>
      </c>
      <c r="AI896" s="73">
        <v>0.21173529399999999</v>
      </c>
      <c r="AJ896" s="73">
        <v>0.60470657299999997</v>
      </c>
      <c r="AK896" s="73" t="s">
        <v>340</v>
      </c>
      <c r="AL896" s="73">
        <v>1.920923105</v>
      </c>
      <c r="AM896" s="73">
        <v>2.6760869999999999E-2</v>
      </c>
      <c r="AN896" s="73">
        <v>0.70691833500000001</v>
      </c>
      <c r="AO896" s="73">
        <v>6</v>
      </c>
      <c r="AP896" s="73">
        <v>9</v>
      </c>
      <c r="AQ896" s="73">
        <v>6</v>
      </c>
      <c r="AR896" s="73">
        <v>6</v>
      </c>
      <c r="AS896" s="73">
        <v>13</v>
      </c>
      <c r="AT896" s="73">
        <v>12</v>
      </c>
      <c r="AU896" s="73">
        <v>17</v>
      </c>
      <c r="AV896" s="73">
        <v>15</v>
      </c>
      <c r="AW896" s="73">
        <v>8</v>
      </c>
      <c r="AX896" s="73">
        <v>19</v>
      </c>
      <c r="AY896" s="73">
        <v>11</v>
      </c>
      <c r="AZ896" s="73">
        <v>18</v>
      </c>
      <c r="BA896" s="73">
        <v>14</v>
      </c>
      <c r="BB896" s="73">
        <v>18</v>
      </c>
      <c r="BC896" s="73">
        <v>18</v>
      </c>
      <c r="BD896" s="73">
        <v>14</v>
      </c>
      <c r="BE896" s="73">
        <v>15</v>
      </c>
      <c r="BF896" s="73">
        <v>15</v>
      </c>
      <c r="BG896" s="73">
        <v>19</v>
      </c>
      <c r="BH896" s="73">
        <v>8</v>
      </c>
      <c r="BI896" s="73">
        <v>11</v>
      </c>
      <c r="BJ896" s="73">
        <v>12</v>
      </c>
      <c r="BK896" s="73">
        <v>15</v>
      </c>
      <c r="BL896" s="73">
        <v>20</v>
      </c>
      <c r="BM896" s="73">
        <v>9</v>
      </c>
      <c r="BN896" s="73">
        <v>19</v>
      </c>
      <c r="BO896" s="73">
        <v>17</v>
      </c>
      <c r="BP896" s="73">
        <v>13</v>
      </c>
      <c r="BQ896" s="73">
        <v>18</v>
      </c>
      <c r="BR896" s="73">
        <v>11</v>
      </c>
      <c r="BT896" s="73" t="s">
        <v>4294</v>
      </c>
      <c r="BU896" s="73">
        <v>24.9861</v>
      </c>
      <c r="BV896" s="73">
        <v>25.292999999999999</v>
      </c>
      <c r="BW896" s="73">
        <v>24.8264</v>
      </c>
      <c r="BX896" s="73">
        <v>25.198399999999999</v>
      </c>
      <c r="BY896" s="73">
        <v>25.982800000000001</v>
      </c>
      <c r="BZ896" s="73">
        <v>25.9132</v>
      </c>
      <c r="CA896" s="73">
        <v>25.607199999999999</v>
      </c>
      <c r="CB896" s="73">
        <v>25.544499999999999</v>
      </c>
      <c r="CC896" s="73">
        <v>25.4739</v>
      </c>
      <c r="CD896" s="73">
        <v>26.181100000000001</v>
      </c>
      <c r="CE896" s="73">
        <v>26.054099999999998</v>
      </c>
      <c r="CF896" s="73">
        <v>25.9741</v>
      </c>
      <c r="CG896" s="73">
        <v>25.622699999999998</v>
      </c>
      <c r="CH896" s="73">
        <v>26.181799999999999</v>
      </c>
      <c r="CI896" s="73">
        <v>26.234999999999999</v>
      </c>
      <c r="CJ896" s="73">
        <v>26.133700000000001</v>
      </c>
      <c r="CK896" s="73">
        <v>26.0489</v>
      </c>
      <c r="CL896" s="73">
        <v>25.990100000000002</v>
      </c>
      <c r="CM896" s="73">
        <v>26.055199999999999</v>
      </c>
      <c r="CN896" s="73">
        <v>24.904900000000001</v>
      </c>
      <c r="CO896" s="73">
        <v>26.132899999999999</v>
      </c>
      <c r="CP896" s="73">
        <v>25.650500000000001</v>
      </c>
      <c r="CQ896" s="73">
        <v>25.781500000000001</v>
      </c>
      <c r="CR896" s="73">
        <v>26.294899999999998</v>
      </c>
      <c r="CS896" s="73">
        <v>25.450600000000001</v>
      </c>
      <c r="CT896" s="73">
        <v>26.272500000000001</v>
      </c>
      <c r="CU896" s="73">
        <v>26.034700000000001</v>
      </c>
      <c r="CV896" s="73">
        <v>25.7974</v>
      </c>
      <c r="CW896" s="73">
        <v>25.946400000000001</v>
      </c>
      <c r="CX896" s="73">
        <v>25.770299999999999</v>
      </c>
      <c r="CZ896" s="75">
        <f t="shared" si="156"/>
        <v>25.257339999999999</v>
      </c>
      <c r="DA896" s="75">
        <f t="shared" si="157"/>
        <v>0.44449921034800549</v>
      </c>
      <c r="DB896" s="75">
        <f t="shared" si="158"/>
        <v>25.743980000000001</v>
      </c>
      <c r="DC896" s="75">
        <f t="shared" si="159"/>
        <v>0.29629105116422305</v>
      </c>
      <c r="DD896" s="75">
        <f t="shared" si="160"/>
        <v>26.013539999999999</v>
      </c>
      <c r="DE896" s="75">
        <f t="shared" si="161"/>
        <v>0.24151215911419482</v>
      </c>
      <c r="DF896" s="75">
        <f t="shared" si="162"/>
        <v>25.826560000000001</v>
      </c>
      <c r="DG896" s="75">
        <f t="shared" si="163"/>
        <v>0.5177472336961344</v>
      </c>
      <c r="DH896" s="75">
        <f t="shared" si="164"/>
        <v>25.862079999999999</v>
      </c>
      <c r="DI896" s="75">
        <f t="shared" si="165"/>
        <v>0.34686151703525586</v>
      </c>
      <c r="DJ896" s="75">
        <f t="shared" si="166"/>
        <v>25.964260000000003</v>
      </c>
      <c r="DK896" s="75">
        <f t="shared" si="167"/>
        <v>0.20356535314242521</v>
      </c>
      <c r="DM896" s="74" t="s">
        <v>4295</v>
      </c>
      <c r="DN896" s="74" t="s">
        <v>4296</v>
      </c>
    </row>
    <row r="897" spans="2:118" s="73" customFormat="1" x14ac:dyDescent="0.35">
      <c r="B897" s="74" t="s">
        <v>4299</v>
      </c>
      <c r="C897" s="74" t="s">
        <v>4300</v>
      </c>
      <c r="D897" s="73">
        <v>1</v>
      </c>
      <c r="E897" s="74"/>
      <c r="F897" s="74"/>
      <c r="G897" s="74"/>
      <c r="H897" s="74"/>
      <c r="I897" s="73">
        <v>3</v>
      </c>
      <c r="J897" s="73">
        <v>3</v>
      </c>
      <c r="K897" s="73">
        <v>3</v>
      </c>
      <c r="L897" s="73">
        <v>12.6</v>
      </c>
      <c r="M897" s="73">
        <v>28.428000000000001</v>
      </c>
      <c r="N897" s="73">
        <v>0</v>
      </c>
      <c r="O897" s="73">
        <v>17.494</v>
      </c>
      <c r="P897" s="73">
        <v>1157400000</v>
      </c>
      <c r="Q897" s="73">
        <v>55</v>
      </c>
      <c r="S897" s="73">
        <v>0.477883</v>
      </c>
      <c r="T897" s="73">
        <v>0.353852</v>
      </c>
      <c r="V897" s="73">
        <v>3.099901E-2</v>
      </c>
      <c r="W897" s="73">
        <v>0.99155697200000004</v>
      </c>
      <c r="X897" s="73">
        <v>-3.3927917000000002E-2</v>
      </c>
      <c r="Z897" s="73">
        <v>0.367986445</v>
      </c>
      <c r="AA897" s="73">
        <v>0.54805098500000005</v>
      </c>
      <c r="AB897" s="73">
        <v>0.268154907</v>
      </c>
      <c r="AD897" s="73">
        <v>1.1525080080000001</v>
      </c>
      <c r="AE897" s="73">
        <v>0.285514563</v>
      </c>
      <c r="AF897" s="73">
        <v>0.51792373700000005</v>
      </c>
      <c r="AH897" s="73">
        <v>0.14298456600000001</v>
      </c>
      <c r="AI897" s="73">
        <v>0.82627680999999997</v>
      </c>
      <c r="AJ897" s="73">
        <v>0.131528854</v>
      </c>
      <c r="AL897" s="73">
        <v>0.45570105</v>
      </c>
      <c r="AM897" s="73">
        <v>0.40869461099999999</v>
      </c>
      <c r="AN897" s="73">
        <v>-0.36159629799999998</v>
      </c>
      <c r="AO897" s="73">
        <v>2</v>
      </c>
      <c r="AP897" s="73">
        <v>2</v>
      </c>
      <c r="AQ897" s="73">
        <v>1</v>
      </c>
      <c r="AR897" s="73">
        <v>1</v>
      </c>
      <c r="AS897" s="73">
        <v>2</v>
      </c>
      <c r="AT897" s="73">
        <v>2</v>
      </c>
      <c r="AU897" s="73">
        <v>2</v>
      </c>
      <c r="AV897" s="73">
        <v>2</v>
      </c>
      <c r="AW897" s="73">
        <v>0</v>
      </c>
      <c r="AX897" s="73">
        <v>1</v>
      </c>
      <c r="AY897" s="73">
        <v>3</v>
      </c>
      <c r="AZ897" s="73">
        <v>3</v>
      </c>
      <c r="BA897" s="73">
        <v>1</v>
      </c>
      <c r="BB897" s="73">
        <v>2</v>
      </c>
      <c r="BC897" s="73">
        <v>2</v>
      </c>
      <c r="BD897" s="73">
        <v>2</v>
      </c>
      <c r="BE897" s="73">
        <v>3</v>
      </c>
      <c r="BF897" s="73">
        <v>1</v>
      </c>
      <c r="BG897" s="73">
        <v>2</v>
      </c>
      <c r="BH897" s="73">
        <v>3</v>
      </c>
      <c r="BI897" s="73">
        <v>3</v>
      </c>
      <c r="BJ897" s="73">
        <v>2</v>
      </c>
      <c r="BK897" s="73">
        <v>1</v>
      </c>
      <c r="BL897" s="73">
        <v>2</v>
      </c>
      <c r="BM897" s="73">
        <v>1</v>
      </c>
      <c r="BN897" s="73">
        <v>3</v>
      </c>
      <c r="BO897" s="73">
        <v>1</v>
      </c>
      <c r="BP897" s="73">
        <v>1</v>
      </c>
      <c r="BQ897" s="73">
        <v>3</v>
      </c>
      <c r="BR897" s="73">
        <v>1</v>
      </c>
      <c r="BT897" s="73" t="s">
        <v>4298</v>
      </c>
      <c r="BU897" s="73">
        <v>23.731100000000001</v>
      </c>
      <c r="BV897" s="73">
        <v>24.3994</v>
      </c>
      <c r="BW897" s="73">
        <v>24.184200000000001</v>
      </c>
      <c r="BX897" s="73">
        <v>23.3813</v>
      </c>
      <c r="BY897" s="73">
        <v>23.7742</v>
      </c>
      <c r="BZ897" s="73">
        <v>24.495100000000001</v>
      </c>
      <c r="CA897" s="73">
        <v>24.501999999999999</v>
      </c>
      <c r="CB897" s="73">
        <v>24.139700000000001</v>
      </c>
      <c r="CC897" s="73">
        <v>22.8127</v>
      </c>
      <c r="CD897" s="73">
        <v>23.351099999999999</v>
      </c>
      <c r="CE897" s="73">
        <v>24.780100000000001</v>
      </c>
      <c r="CF897" s="73">
        <v>24.691400000000002</v>
      </c>
      <c r="CG897" s="73">
        <v>23.333300000000001</v>
      </c>
      <c r="CH897" s="73">
        <v>24.1158</v>
      </c>
      <c r="CI897" s="73">
        <v>23.8903</v>
      </c>
      <c r="CJ897" s="73">
        <v>24.473600000000001</v>
      </c>
      <c r="CK897" s="73">
        <v>24.792000000000002</v>
      </c>
      <c r="CL897" s="73">
        <v>23.772400000000001</v>
      </c>
      <c r="CM897" s="73">
        <v>24.588100000000001</v>
      </c>
      <c r="CN897" s="73">
        <v>24.433700000000002</v>
      </c>
      <c r="CO897" s="73">
        <v>24.5579</v>
      </c>
      <c r="CP897" s="73">
        <v>24.627600000000001</v>
      </c>
      <c r="CQ897" s="73">
        <v>23.078199999999999</v>
      </c>
      <c r="CR897" s="73">
        <v>24.315799999999999</v>
      </c>
      <c r="CS897" s="73">
        <v>23.548300000000001</v>
      </c>
      <c r="CT897" s="73">
        <v>24.505400000000002</v>
      </c>
      <c r="CU897" s="73">
        <v>22.6496</v>
      </c>
      <c r="CV897" s="73">
        <v>23.1021</v>
      </c>
      <c r="CW897" s="73">
        <v>23.553899999999999</v>
      </c>
      <c r="CX897" s="73">
        <v>23.851199999999999</v>
      </c>
      <c r="CZ897" s="75">
        <f t="shared" si="156"/>
        <v>23.89404</v>
      </c>
      <c r="DA897" s="75">
        <f t="shared" si="157"/>
        <v>0.40105951304014725</v>
      </c>
      <c r="DB897" s="75">
        <f t="shared" si="158"/>
        <v>23.860120000000002</v>
      </c>
      <c r="DC897" s="75">
        <f t="shared" si="159"/>
        <v>0.74992741782121863</v>
      </c>
      <c r="DD897" s="75">
        <f t="shared" si="160"/>
        <v>24.162179999999999</v>
      </c>
      <c r="DE897" s="75">
        <f t="shared" si="161"/>
        <v>0.59686908698641805</v>
      </c>
      <c r="DF897" s="75">
        <f t="shared" si="162"/>
        <v>24.411960000000001</v>
      </c>
      <c r="DG897" s="75">
        <f t="shared" si="163"/>
        <v>0.3836550573106004</v>
      </c>
      <c r="DH897" s="75">
        <f t="shared" si="164"/>
        <v>24.025559999999999</v>
      </c>
      <c r="DI897" s="75">
        <f t="shared" si="165"/>
        <v>0.68105531566826527</v>
      </c>
      <c r="DJ897" s="75">
        <f t="shared" si="166"/>
        <v>23.532440000000001</v>
      </c>
      <c r="DK897" s="75">
        <f t="shared" si="167"/>
        <v>0.70945729469785623</v>
      </c>
      <c r="DM897" s="74" t="s">
        <v>4299</v>
      </c>
      <c r="DN897" s="74" t="s">
        <v>4300</v>
      </c>
    </row>
    <row r="898" spans="2:118" s="73" customFormat="1" x14ac:dyDescent="0.35">
      <c r="B898" s="74" t="s">
        <v>4302</v>
      </c>
      <c r="C898" s="74" t="s">
        <v>4303</v>
      </c>
      <c r="D898" s="73">
        <v>1</v>
      </c>
      <c r="E898" s="74" t="s">
        <v>4304</v>
      </c>
      <c r="F898" s="74" t="s">
        <v>546</v>
      </c>
      <c r="G898" s="74" t="s">
        <v>4305</v>
      </c>
      <c r="H898" s="74" t="s">
        <v>4306</v>
      </c>
      <c r="I898" s="73">
        <v>29</v>
      </c>
      <c r="J898" s="73">
        <v>29</v>
      </c>
      <c r="K898" s="73">
        <v>29</v>
      </c>
      <c r="L898" s="73">
        <v>51</v>
      </c>
      <c r="M898" s="73">
        <v>63.533000000000001</v>
      </c>
      <c r="N898" s="73">
        <v>0</v>
      </c>
      <c r="O898" s="73">
        <v>323.31</v>
      </c>
      <c r="P898" s="73">
        <v>8353000000</v>
      </c>
      <c r="Q898" s="73">
        <v>389</v>
      </c>
      <c r="S898" s="73">
        <v>1.15706</v>
      </c>
      <c r="T898" s="73">
        <v>0.57155199999999995</v>
      </c>
      <c r="V898" s="73">
        <v>0.53099153099999996</v>
      </c>
      <c r="W898" s="73">
        <v>0.95670280399999996</v>
      </c>
      <c r="X898" s="73">
        <v>0.142501831</v>
      </c>
      <c r="Z898" s="73">
        <v>1.045968099</v>
      </c>
      <c r="AA898" s="73">
        <v>0.32155471699999999</v>
      </c>
      <c r="AB898" s="73">
        <v>0.23972320599999999</v>
      </c>
      <c r="AD898" s="73">
        <v>1.156562238</v>
      </c>
      <c r="AE898" s="73">
        <v>0.35126923100000002</v>
      </c>
      <c r="AF898" s="73">
        <v>0.25565681499999998</v>
      </c>
      <c r="AH898" s="73">
        <v>0.96566803400000001</v>
      </c>
      <c r="AI898" s="73">
        <v>0.36339271299999998</v>
      </c>
      <c r="AJ898" s="73">
        <v>0.25191001899999999</v>
      </c>
      <c r="AL898" s="73">
        <v>1.681115495</v>
      </c>
      <c r="AM898" s="73">
        <v>8.9503479999999996E-2</v>
      </c>
      <c r="AN898" s="73">
        <v>0.33236007699999998</v>
      </c>
      <c r="AO898" s="73">
        <v>7</v>
      </c>
      <c r="AP898" s="73">
        <v>9</v>
      </c>
      <c r="AQ898" s="73">
        <v>9</v>
      </c>
      <c r="AR898" s="73">
        <v>12</v>
      </c>
      <c r="AS898" s="73">
        <v>13</v>
      </c>
      <c r="AT898" s="73">
        <v>10</v>
      </c>
      <c r="AU898" s="73">
        <v>8</v>
      </c>
      <c r="AV898" s="73">
        <v>9</v>
      </c>
      <c r="AW898" s="73">
        <v>11</v>
      </c>
      <c r="AX898" s="73">
        <v>20</v>
      </c>
      <c r="AY898" s="73">
        <v>8</v>
      </c>
      <c r="AZ898" s="73">
        <v>11</v>
      </c>
      <c r="BA898" s="73">
        <v>11</v>
      </c>
      <c r="BB898" s="73">
        <v>19</v>
      </c>
      <c r="BC898" s="73">
        <v>17</v>
      </c>
      <c r="BD898" s="73">
        <v>12</v>
      </c>
      <c r="BE898" s="73">
        <v>16</v>
      </c>
      <c r="BF898" s="73">
        <v>13</v>
      </c>
      <c r="BG898" s="73">
        <v>13</v>
      </c>
      <c r="BH898" s="73">
        <v>9</v>
      </c>
      <c r="BI898" s="73">
        <v>13</v>
      </c>
      <c r="BJ898" s="73">
        <v>12</v>
      </c>
      <c r="BK898" s="73">
        <v>16</v>
      </c>
      <c r="BL898" s="73">
        <v>18</v>
      </c>
      <c r="BM898" s="73">
        <v>12</v>
      </c>
      <c r="BN898" s="73">
        <v>16</v>
      </c>
      <c r="BO898" s="73">
        <v>17</v>
      </c>
      <c r="BP898" s="73">
        <v>17</v>
      </c>
      <c r="BQ898" s="73">
        <v>16</v>
      </c>
      <c r="BR898" s="73">
        <v>15</v>
      </c>
      <c r="BT898" s="73" t="s">
        <v>4301</v>
      </c>
      <c r="BU898" s="73">
        <v>26.696000000000002</v>
      </c>
      <c r="BV898" s="73">
        <v>26.701899999999998</v>
      </c>
      <c r="BW898" s="73">
        <v>26.497399999999999</v>
      </c>
      <c r="BX898" s="73">
        <v>26.493300000000001</v>
      </c>
      <c r="BY898" s="73">
        <v>27.075299999999999</v>
      </c>
      <c r="BZ898" s="73">
        <v>26.918800000000001</v>
      </c>
      <c r="CA898" s="73">
        <v>26.723800000000001</v>
      </c>
      <c r="CB898" s="73">
        <v>26.622299999999999</v>
      </c>
      <c r="CC898" s="73">
        <v>26.9086</v>
      </c>
      <c r="CD898" s="73">
        <v>27.003</v>
      </c>
      <c r="CE898" s="73">
        <v>26.953299999999999</v>
      </c>
      <c r="CF898" s="73">
        <v>26.8157</v>
      </c>
      <c r="CG898" s="73">
        <v>26.8</v>
      </c>
      <c r="CH898" s="73">
        <v>27.1629</v>
      </c>
      <c r="CI898" s="73">
        <v>26.930800000000001</v>
      </c>
      <c r="CJ898" s="73">
        <v>27.0579</v>
      </c>
      <c r="CK898" s="73">
        <v>27.002099999999999</v>
      </c>
      <c r="CL898" s="73">
        <v>26.850999999999999</v>
      </c>
      <c r="CM898" s="73">
        <v>27.07</v>
      </c>
      <c r="CN898" s="73">
        <v>26.761299999999999</v>
      </c>
      <c r="CO898" s="73">
        <v>27.064</v>
      </c>
      <c r="CP898" s="73">
        <v>26.817</v>
      </c>
      <c r="CQ898" s="73">
        <v>27.010200000000001</v>
      </c>
      <c r="CR898" s="73">
        <v>27.168500000000002</v>
      </c>
      <c r="CS898" s="73">
        <v>26.663699999999999</v>
      </c>
      <c r="CT898" s="73">
        <v>27.107099999999999</v>
      </c>
      <c r="CU898" s="73">
        <v>26.976199999999999</v>
      </c>
      <c r="CV898" s="73">
        <v>27.1495</v>
      </c>
      <c r="CW898" s="73">
        <v>26.887499999999999</v>
      </c>
      <c r="CX898" s="73">
        <v>27.005500000000001</v>
      </c>
      <c r="CZ898" s="75">
        <f t="shared" si="156"/>
        <v>26.692779999999999</v>
      </c>
      <c r="DA898" s="75">
        <f t="shared" si="157"/>
        <v>0.23684420406672335</v>
      </c>
      <c r="DB898" s="75">
        <f t="shared" si="158"/>
        <v>26.835299999999997</v>
      </c>
      <c r="DC898" s="75">
        <f t="shared" si="159"/>
        <v>0.15673997575602749</v>
      </c>
      <c r="DD898" s="75">
        <f t="shared" si="160"/>
        <v>26.932539999999999</v>
      </c>
      <c r="DE898" s="75">
        <f t="shared" si="161"/>
        <v>0.14553193120411759</v>
      </c>
      <c r="DF898" s="75">
        <f t="shared" si="162"/>
        <v>26.948460000000001</v>
      </c>
      <c r="DG898" s="75">
        <f t="shared" si="163"/>
        <v>0.13615584085892227</v>
      </c>
      <c r="DH898" s="75">
        <f t="shared" si="164"/>
        <v>26.944679999999998</v>
      </c>
      <c r="DI898" s="75">
        <f t="shared" si="165"/>
        <v>0.2024089103769901</v>
      </c>
      <c r="DJ898" s="75">
        <f t="shared" si="166"/>
        <v>27.02516</v>
      </c>
      <c r="DK898" s="75">
        <f t="shared" si="167"/>
        <v>0.10477174237360003</v>
      </c>
      <c r="DM898" s="74" t="s">
        <v>4302</v>
      </c>
      <c r="DN898" s="74" t="s">
        <v>4303</v>
      </c>
    </row>
    <row r="899" spans="2:118" s="73" customFormat="1" x14ac:dyDescent="0.35">
      <c r="B899" s="74" t="s">
        <v>4308</v>
      </c>
      <c r="C899" s="74" t="s">
        <v>4309</v>
      </c>
      <c r="D899" s="73">
        <v>1</v>
      </c>
      <c r="E899" s="74" t="s">
        <v>2416</v>
      </c>
      <c r="F899" s="74"/>
      <c r="G899" s="74"/>
      <c r="H899" s="74" t="s">
        <v>2416</v>
      </c>
      <c r="I899" s="73">
        <v>12</v>
      </c>
      <c r="J899" s="73">
        <v>12</v>
      </c>
      <c r="K899" s="73">
        <v>12</v>
      </c>
      <c r="L899" s="73">
        <v>40.799999999999997</v>
      </c>
      <c r="M899" s="73">
        <v>37.593000000000004</v>
      </c>
      <c r="N899" s="73">
        <v>0</v>
      </c>
      <c r="O899" s="73">
        <v>44.183</v>
      </c>
      <c r="P899" s="73">
        <v>664510000</v>
      </c>
      <c r="Q899" s="73">
        <v>92</v>
      </c>
      <c r="S899" s="73">
        <v>0.48418600000000001</v>
      </c>
      <c r="T899" s="73">
        <v>0.67316399999999998</v>
      </c>
      <c r="V899" s="73">
        <v>0.40747473400000001</v>
      </c>
      <c r="W899" s="73">
        <v>0.936682927</v>
      </c>
      <c r="X899" s="73">
        <v>0.12837944000000001</v>
      </c>
      <c r="Z899" s="73">
        <v>1.0502930859999999</v>
      </c>
      <c r="AA899" s="73">
        <v>0.275326134</v>
      </c>
      <c r="AB899" s="73">
        <v>0.30044174200000001</v>
      </c>
      <c r="AD899" s="73">
        <v>1.2998362960000001</v>
      </c>
      <c r="AE899" s="73">
        <v>0.37850209200000001</v>
      </c>
      <c r="AF899" s="73">
        <v>0.197120667</v>
      </c>
      <c r="AH899" s="73">
        <v>1.451441934</v>
      </c>
      <c r="AI899" s="73">
        <v>0.29460623200000002</v>
      </c>
      <c r="AJ899" s="73">
        <v>0.24951400800000001</v>
      </c>
      <c r="AL899" s="73">
        <v>0.116161613</v>
      </c>
      <c r="AM899" s="73">
        <v>0.84774013199999998</v>
      </c>
      <c r="AN899" s="73">
        <v>5.3564834999999998E-2</v>
      </c>
      <c r="AO899" s="73">
        <v>3</v>
      </c>
      <c r="AP899" s="73">
        <v>1</v>
      </c>
      <c r="AQ899" s="73">
        <v>2</v>
      </c>
      <c r="AR899" s="73">
        <v>3</v>
      </c>
      <c r="AS899" s="73">
        <v>4</v>
      </c>
      <c r="AT899" s="73">
        <v>2</v>
      </c>
      <c r="AU899" s="73">
        <v>4</v>
      </c>
      <c r="AV899" s="73">
        <v>3</v>
      </c>
      <c r="AW899" s="73">
        <v>1</v>
      </c>
      <c r="AX899" s="73">
        <v>4</v>
      </c>
      <c r="AY899" s="73">
        <v>2</v>
      </c>
      <c r="AZ899" s="73">
        <v>4</v>
      </c>
      <c r="BA899" s="73">
        <v>1</v>
      </c>
      <c r="BB899" s="73">
        <v>5</v>
      </c>
      <c r="BC899" s="73">
        <v>6</v>
      </c>
      <c r="BD899" s="73">
        <v>1</v>
      </c>
      <c r="BE899" s="73">
        <v>2</v>
      </c>
      <c r="BF899" s="73">
        <v>3</v>
      </c>
      <c r="BG899" s="73">
        <v>2</v>
      </c>
      <c r="BH899" s="73">
        <v>4</v>
      </c>
      <c r="BI899" s="73">
        <v>2</v>
      </c>
      <c r="BJ899" s="73">
        <v>1</v>
      </c>
      <c r="BK899" s="73">
        <v>2</v>
      </c>
      <c r="BL899" s="73">
        <v>6</v>
      </c>
      <c r="BM899" s="73">
        <v>3</v>
      </c>
      <c r="BN899" s="73">
        <v>5</v>
      </c>
      <c r="BO899" s="73">
        <v>5</v>
      </c>
      <c r="BP899" s="73">
        <v>4</v>
      </c>
      <c r="BQ899" s="73">
        <v>7</v>
      </c>
      <c r="BR899" s="73">
        <v>0</v>
      </c>
      <c r="BT899" s="73" t="s">
        <v>4307</v>
      </c>
      <c r="BU899" s="73">
        <v>22.977900000000002</v>
      </c>
      <c r="BV899" s="73">
        <v>23.284500000000001</v>
      </c>
      <c r="BW899" s="73">
        <v>23.0566</v>
      </c>
      <c r="BX899" s="73">
        <v>22.785799999999998</v>
      </c>
      <c r="BY899" s="73">
        <v>23.066299999999998</v>
      </c>
      <c r="BZ899" s="73">
        <v>23.106300000000001</v>
      </c>
      <c r="CA899" s="73">
        <v>23.4588</v>
      </c>
      <c r="CB899" s="73">
        <v>23.344200000000001</v>
      </c>
      <c r="CC899" s="73">
        <v>22.7791</v>
      </c>
      <c r="CD899" s="73">
        <v>23.124500000000001</v>
      </c>
      <c r="CE899" s="73">
        <v>23.310600000000001</v>
      </c>
      <c r="CF899" s="73">
        <v>23.296099999999999</v>
      </c>
      <c r="CG899" s="73">
        <v>22.874500000000001</v>
      </c>
      <c r="CH899" s="73">
        <v>23.634</v>
      </c>
      <c r="CI899" s="73">
        <v>23.5579</v>
      </c>
      <c r="CJ899" s="73">
        <v>23.274100000000001</v>
      </c>
      <c r="CK899" s="73">
        <v>23.255800000000001</v>
      </c>
      <c r="CL899" s="73">
        <v>23.166899999999998</v>
      </c>
      <c r="CM899" s="73">
        <v>23.303100000000001</v>
      </c>
      <c r="CN899" s="73">
        <v>23.156600000000001</v>
      </c>
      <c r="CO899" s="73">
        <v>23.37</v>
      </c>
      <c r="CP899" s="73">
        <v>23.2104</v>
      </c>
      <c r="CQ899" s="73">
        <v>23.109500000000001</v>
      </c>
      <c r="CR899" s="73">
        <v>23.433599999999998</v>
      </c>
      <c r="CS899" s="73">
        <v>23.295000000000002</v>
      </c>
      <c r="CT899" s="73">
        <v>23.426600000000001</v>
      </c>
      <c r="CU899" s="73">
        <v>22.925799999999999</v>
      </c>
      <c r="CV899" s="73">
        <v>22.819500000000001</v>
      </c>
      <c r="CW899" s="73">
        <v>23.4907</v>
      </c>
      <c r="CX899" s="73">
        <v>22.776199999999999</v>
      </c>
      <c r="CZ899" s="75">
        <f t="shared" si="156"/>
        <v>23.034219999999998</v>
      </c>
      <c r="DA899" s="75">
        <f t="shared" si="157"/>
        <v>0.17962078665900641</v>
      </c>
      <c r="DB899" s="75">
        <f t="shared" si="158"/>
        <v>23.162579999999998</v>
      </c>
      <c r="DC899" s="75">
        <f t="shared" si="159"/>
        <v>0.26096290349396423</v>
      </c>
      <c r="DD899" s="75">
        <f t="shared" si="160"/>
        <v>23.334620000000001</v>
      </c>
      <c r="DE899" s="75">
        <f t="shared" si="161"/>
        <v>0.29717566690427361</v>
      </c>
      <c r="DF899" s="75">
        <f t="shared" si="162"/>
        <v>23.231299999999997</v>
      </c>
      <c r="DG899" s="75">
        <f t="shared" si="163"/>
        <v>6.5792818757065455E-2</v>
      </c>
      <c r="DH899" s="75">
        <f t="shared" si="164"/>
        <v>23.2837</v>
      </c>
      <c r="DI899" s="75">
        <f t="shared" si="165"/>
        <v>0.12822238494116339</v>
      </c>
      <c r="DJ899" s="75">
        <f t="shared" si="166"/>
        <v>23.087760000000003</v>
      </c>
      <c r="DK899" s="75">
        <f t="shared" si="167"/>
        <v>0.34367036968583742</v>
      </c>
      <c r="DM899" s="74" t="s">
        <v>4308</v>
      </c>
      <c r="DN899" s="74" t="s">
        <v>4309</v>
      </c>
    </row>
    <row r="900" spans="2:118" s="73" customFormat="1" x14ac:dyDescent="0.35">
      <c r="B900" s="74" t="s">
        <v>4311</v>
      </c>
      <c r="C900" s="74" t="s">
        <v>4312</v>
      </c>
      <c r="D900" s="73">
        <v>1</v>
      </c>
      <c r="E900" s="74" t="s">
        <v>4313</v>
      </c>
      <c r="F900" s="74" t="s">
        <v>465</v>
      </c>
      <c r="G900" s="74" t="s">
        <v>2793</v>
      </c>
      <c r="H900" s="74" t="s">
        <v>4314</v>
      </c>
      <c r="I900" s="73">
        <v>32</v>
      </c>
      <c r="J900" s="73">
        <v>32</v>
      </c>
      <c r="K900" s="73">
        <v>32</v>
      </c>
      <c r="L900" s="73">
        <v>48.2</v>
      </c>
      <c r="M900" s="73">
        <v>80.296000000000006</v>
      </c>
      <c r="N900" s="73">
        <v>0</v>
      </c>
      <c r="O900" s="73">
        <v>323.31</v>
      </c>
      <c r="P900" s="73">
        <v>7122600000</v>
      </c>
      <c r="Q900" s="73">
        <v>447</v>
      </c>
      <c r="S900" s="73">
        <v>0.16481299999999999</v>
      </c>
      <c r="T900" s="73">
        <v>0.984985</v>
      </c>
      <c r="V900" s="73">
        <v>1.5866159000000001E-2</v>
      </c>
      <c r="W900" s="73">
        <v>0.99574057299999996</v>
      </c>
      <c r="X900" s="73">
        <v>-4.1198729999999996E-3</v>
      </c>
      <c r="Z900" s="73">
        <v>0.49702043499999998</v>
      </c>
      <c r="AA900" s="73">
        <v>0.64391726999999999</v>
      </c>
      <c r="AB900" s="73">
        <v>9.3175887999999998E-2</v>
      </c>
      <c r="AD900" s="73">
        <v>0.41831870300000001</v>
      </c>
      <c r="AE900" s="73">
        <v>0.74116128999999997</v>
      </c>
      <c r="AF900" s="73">
        <v>7.7218627999999997E-2</v>
      </c>
      <c r="AH900" s="73">
        <v>0.217833311</v>
      </c>
      <c r="AI900" s="73">
        <v>0.83856785700000003</v>
      </c>
      <c r="AJ900" s="73">
        <v>5.2272415000000003E-2</v>
      </c>
      <c r="AL900" s="73">
        <v>0.35128135399999999</v>
      </c>
      <c r="AM900" s="73">
        <v>0.68912274399999995</v>
      </c>
      <c r="AN900" s="73">
        <v>7.2049713000000001E-2</v>
      </c>
      <c r="AO900" s="73">
        <v>8</v>
      </c>
      <c r="AP900" s="73">
        <v>19</v>
      </c>
      <c r="AQ900" s="73">
        <v>10</v>
      </c>
      <c r="AR900" s="73">
        <v>11</v>
      </c>
      <c r="AS900" s="73">
        <v>11</v>
      </c>
      <c r="AT900" s="73">
        <v>10</v>
      </c>
      <c r="AU900" s="73">
        <v>15</v>
      </c>
      <c r="AV900" s="73">
        <v>14</v>
      </c>
      <c r="AW900" s="73">
        <v>11</v>
      </c>
      <c r="AX900" s="73">
        <v>21</v>
      </c>
      <c r="AY900" s="73">
        <v>11</v>
      </c>
      <c r="AZ900" s="73">
        <v>21</v>
      </c>
      <c r="BA900" s="73">
        <v>14</v>
      </c>
      <c r="BB900" s="73">
        <v>18</v>
      </c>
      <c r="BC900" s="73">
        <v>17</v>
      </c>
      <c r="BD900" s="73">
        <v>13</v>
      </c>
      <c r="BE900" s="73">
        <v>16</v>
      </c>
      <c r="BF900" s="73">
        <v>16</v>
      </c>
      <c r="BG900" s="73">
        <v>15</v>
      </c>
      <c r="BH900" s="73">
        <v>17</v>
      </c>
      <c r="BI900" s="73">
        <v>15</v>
      </c>
      <c r="BJ900" s="73">
        <v>15</v>
      </c>
      <c r="BK900" s="73">
        <v>17</v>
      </c>
      <c r="BL900" s="73">
        <v>17</v>
      </c>
      <c r="BM900" s="73">
        <v>9</v>
      </c>
      <c r="BN900" s="73">
        <v>21</v>
      </c>
      <c r="BO900" s="73">
        <v>16</v>
      </c>
      <c r="BP900" s="73">
        <v>16</v>
      </c>
      <c r="BQ900" s="73">
        <v>21</v>
      </c>
      <c r="BR900" s="73">
        <v>12</v>
      </c>
      <c r="BT900" s="73" t="s">
        <v>4310</v>
      </c>
      <c r="BU900" s="73">
        <v>26.4282</v>
      </c>
      <c r="BV900" s="73">
        <v>26.820599999999999</v>
      </c>
      <c r="BW900" s="73">
        <v>26.468499999999999</v>
      </c>
      <c r="BX900" s="73">
        <v>26.6934</v>
      </c>
      <c r="BY900" s="73">
        <v>26.7347</v>
      </c>
      <c r="BZ900" s="73">
        <v>26.708100000000002</v>
      </c>
      <c r="CA900" s="73">
        <v>26.705300000000001</v>
      </c>
      <c r="CB900" s="73">
        <v>26.6722</v>
      </c>
      <c r="CC900" s="73">
        <v>26.489799999999999</v>
      </c>
      <c r="CD900" s="73">
        <v>26.549299999999999</v>
      </c>
      <c r="CE900" s="73">
        <v>26.7576</v>
      </c>
      <c r="CF900" s="73">
        <v>26.836200000000002</v>
      </c>
      <c r="CG900" s="73">
        <v>26.607500000000002</v>
      </c>
      <c r="CH900" s="73">
        <v>26.644400000000001</v>
      </c>
      <c r="CI900" s="73">
        <v>26.765499999999999</v>
      </c>
      <c r="CJ900" s="73">
        <v>26.767499999999998</v>
      </c>
      <c r="CK900" s="73">
        <v>26.586300000000001</v>
      </c>
      <c r="CL900" s="73">
        <v>26.691800000000001</v>
      </c>
      <c r="CM900" s="73">
        <v>26.737400000000001</v>
      </c>
      <c r="CN900" s="73">
        <v>26.7484</v>
      </c>
      <c r="CO900" s="73">
        <v>26.718299999999999</v>
      </c>
      <c r="CP900" s="73">
        <v>26.548100000000002</v>
      </c>
      <c r="CQ900" s="73">
        <v>26.750299999999999</v>
      </c>
      <c r="CR900" s="73">
        <v>26.847999999999999</v>
      </c>
      <c r="CS900" s="73">
        <v>26.541899999999998</v>
      </c>
      <c r="CT900" s="73">
        <v>26.807300000000001</v>
      </c>
      <c r="CU900" s="73">
        <v>26.618300000000001</v>
      </c>
      <c r="CV900" s="73">
        <v>26.593599999999999</v>
      </c>
      <c r="CW900" s="73">
        <v>26.813400000000001</v>
      </c>
      <c r="CX900" s="73">
        <v>26.672899999999998</v>
      </c>
      <c r="CZ900" s="75">
        <f t="shared" ref="CZ900:CZ963" si="168">AVERAGE(BU900:BY900)</f>
        <v>26.629079999999998</v>
      </c>
      <c r="DA900" s="75">
        <f t="shared" ref="DA900:DA963" si="169">STDEV(BU900:BY900)</f>
        <v>0.17183659971030613</v>
      </c>
      <c r="DB900" s="75">
        <f t="shared" ref="DB900:DB963" si="170">AVERAGE(BZ900:CD900)</f>
        <v>26.624939999999999</v>
      </c>
      <c r="DC900" s="75">
        <f t="shared" ref="DC900:DC963" si="171">STDEV(BZ900:CD900)</f>
        <v>9.9487501727605163E-2</v>
      </c>
      <c r="DD900" s="75">
        <f t="shared" ref="DD900:DD963" si="172">AVERAGE(CE900:CI900)</f>
        <v>26.722239999999999</v>
      </c>
      <c r="DE900" s="75">
        <f t="shared" ref="DE900:DE963" si="173">STDEV(CE900:CI900)</f>
        <v>9.398533396227278E-2</v>
      </c>
      <c r="DF900" s="75">
        <f t="shared" ref="DF900:DF963" si="174">AVERAGE(CJ900:CN900)</f>
        <v>26.706280000000003</v>
      </c>
      <c r="DG900" s="75">
        <f t="shared" ref="DG900:DG963" si="175">STDEV(CJ900:CN900)</f>
        <v>7.2621119517671168E-2</v>
      </c>
      <c r="DH900" s="75">
        <f t="shared" ref="DH900:DH963" si="176">AVERAGE(CO900:CS900)</f>
        <v>26.681319999999999</v>
      </c>
      <c r="DI900" s="75">
        <f t="shared" ref="DI900:DI963" si="177">STDEV(CO900:CS900)</f>
        <v>0.13331681064291889</v>
      </c>
      <c r="DJ900" s="75">
        <f t="shared" ref="DJ900:DJ963" si="178">AVERAGE(CT900:CX900)</f>
        <v>26.701099999999997</v>
      </c>
      <c r="DK900" s="75">
        <f t="shared" ref="DK900:DK963" si="179">STDEV(CT900:CX900)</f>
        <v>0.10379915702933333</v>
      </c>
      <c r="DM900" s="74" t="s">
        <v>4311</v>
      </c>
      <c r="DN900" s="74" t="s">
        <v>4312</v>
      </c>
    </row>
    <row r="901" spans="2:118" s="73" customFormat="1" x14ac:dyDescent="0.35">
      <c r="B901" s="74" t="s">
        <v>4316</v>
      </c>
      <c r="C901" s="74" t="s">
        <v>4317</v>
      </c>
      <c r="D901" s="73">
        <v>1</v>
      </c>
      <c r="E901" s="74" t="s">
        <v>863</v>
      </c>
      <c r="F901" s="74" t="s">
        <v>546</v>
      </c>
      <c r="G901" s="74" t="s">
        <v>4318</v>
      </c>
      <c r="H901" s="74" t="s">
        <v>4319</v>
      </c>
      <c r="I901" s="73">
        <v>6</v>
      </c>
      <c r="J901" s="73">
        <v>6</v>
      </c>
      <c r="K901" s="73">
        <v>6</v>
      </c>
      <c r="L901" s="73">
        <v>33.299999999999997</v>
      </c>
      <c r="M901" s="73">
        <v>27.882999999999999</v>
      </c>
      <c r="N901" s="73">
        <v>0</v>
      </c>
      <c r="O901" s="73">
        <v>56.826000000000001</v>
      </c>
      <c r="P901" s="73">
        <v>1903700000</v>
      </c>
      <c r="Q901" s="73">
        <v>116</v>
      </c>
      <c r="S901" s="73">
        <v>0.130688</v>
      </c>
      <c r="T901" s="73">
        <v>0.87592499999999995</v>
      </c>
      <c r="V901" s="73">
        <v>0.141161077</v>
      </c>
      <c r="W901" s="73">
        <v>0.96126498999999999</v>
      </c>
      <c r="X901" s="73">
        <v>6.7251204999999994E-2</v>
      </c>
      <c r="Z901" s="73">
        <v>0.33553624500000001</v>
      </c>
      <c r="AA901" s="73">
        <v>0.66054064999999995</v>
      </c>
      <c r="AB901" s="73">
        <v>0.122423172</v>
      </c>
      <c r="AD901" s="73">
        <v>0.270608505</v>
      </c>
      <c r="AE901" s="73">
        <v>0.76189268300000001</v>
      </c>
      <c r="AF901" s="73">
        <v>9.6610260000000003E-2</v>
      </c>
      <c r="AH901" s="73">
        <v>0.14625897900000001</v>
      </c>
      <c r="AI901" s="73">
        <v>0.86712727300000003</v>
      </c>
      <c r="AJ901" s="73">
        <v>-5.4290771000000002E-2</v>
      </c>
      <c r="AL901" s="73">
        <v>0.163035286</v>
      </c>
      <c r="AM901" s="73">
        <v>0.78017540799999996</v>
      </c>
      <c r="AN901" s="73">
        <v>-8.2176208000000001E-2</v>
      </c>
      <c r="AO901" s="73">
        <v>2</v>
      </c>
      <c r="AP901" s="73">
        <v>6</v>
      </c>
      <c r="AQ901" s="73">
        <v>3</v>
      </c>
      <c r="AR901" s="73">
        <v>2</v>
      </c>
      <c r="AS901" s="73">
        <v>5</v>
      </c>
      <c r="AT901" s="73">
        <v>2</v>
      </c>
      <c r="AU901" s="73">
        <v>4</v>
      </c>
      <c r="AV901" s="73">
        <v>6</v>
      </c>
      <c r="AW901" s="73">
        <v>1</v>
      </c>
      <c r="AX901" s="73">
        <v>4</v>
      </c>
      <c r="AY901" s="73">
        <v>3</v>
      </c>
      <c r="AZ901" s="73">
        <v>2</v>
      </c>
      <c r="BA901" s="73">
        <v>5</v>
      </c>
      <c r="BB901" s="73">
        <v>3</v>
      </c>
      <c r="BC901" s="73">
        <v>5</v>
      </c>
      <c r="BD901" s="73">
        <v>4</v>
      </c>
      <c r="BE901" s="73">
        <v>4</v>
      </c>
      <c r="BF901" s="73">
        <v>4</v>
      </c>
      <c r="BG901" s="73">
        <v>6</v>
      </c>
      <c r="BH901" s="73">
        <v>5</v>
      </c>
      <c r="BI901" s="73">
        <v>3</v>
      </c>
      <c r="BJ901" s="73">
        <v>2</v>
      </c>
      <c r="BK901" s="73">
        <v>4</v>
      </c>
      <c r="BL901" s="73">
        <v>5</v>
      </c>
      <c r="BM901" s="73">
        <v>4</v>
      </c>
      <c r="BN901" s="73">
        <v>2</v>
      </c>
      <c r="BO901" s="73">
        <v>3</v>
      </c>
      <c r="BP901" s="73">
        <v>5</v>
      </c>
      <c r="BQ901" s="73">
        <v>7</v>
      </c>
      <c r="BR901" s="73">
        <v>5</v>
      </c>
      <c r="BT901" s="73" t="s">
        <v>4315</v>
      </c>
      <c r="BU901" s="73">
        <v>24.496400000000001</v>
      </c>
      <c r="BV901" s="73">
        <v>25.128699999999998</v>
      </c>
      <c r="BW901" s="73">
        <v>24.854600000000001</v>
      </c>
      <c r="BX901" s="73">
        <v>24.9633</v>
      </c>
      <c r="BY901" s="73">
        <v>24.503900000000002</v>
      </c>
      <c r="BZ901" s="73">
        <v>24.867599999999999</v>
      </c>
      <c r="CA901" s="73">
        <v>25.276299999999999</v>
      </c>
      <c r="CB901" s="73">
        <v>24.952000000000002</v>
      </c>
      <c r="CC901" s="73">
        <v>24.711300000000001</v>
      </c>
      <c r="CD901" s="73">
        <v>24.475899999999999</v>
      </c>
      <c r="CE901" s="73">
        <v>24.725000000000001</v>
      </c>
      <c r="CF901" s="73">
        <v>25.045500000000001</v>
      </c>
      <c r="CG901" s="73">
        <v>25.017700000000001</v>
      </c>
      <c r="CH901" s="73">
        <v>25.1297</v>
      </c>
      <c r="CI901" s="73">
        <v>24.640999999999998</v>
      </c>
      <c r="CJ901" s="73">
        <v>24.936699999999998</v>
      </c>
      <c r="CK901" s="73">
        <v>25.0078</v>
      </c>
      <c r="CL901" s="73">
        <v>24.593699999999998</v>
      </c>
      <c r="CM901" s="73">
        <v>24.845700000000001</v>
      </c>
      <c r="CN901" s="73">
        <v>25.046099999999999</v>
      </c>
      <c r="CO901" s="73">
        <v>24.7712</v>
      </c>
      <c r="CP901" s="73">
        <v>24.938300000000002</v>
      </c>
      <c r="CQ901" s="73">
        <v>24.553599999999999</v>
      </c>
      <c r="CR901" s="73">
        <v>24.6203</v>
      </c>
      <c r="CS901" s="73">
        <v>24.792000000000002</v>
      </c>
      <c r="CT901" s="73">
        <v>24.603400000000001</v>
      </c>
      <c r="CU901" s="73">
        <v>24.23</v>
      </c>
      <c r="CV901" s="73">
        <v>25.0441</v>
      </c>
      <c r="CW901" s="73">
        <v>24.636099999999999</v>
      </c>
      <c r="CX901" s="73">
        <v>25.022400000000001</v>
      </c>
      <c r="CZ901" s="75">
        <f t="shared" si="168"/>
        <v>24.789380000000001</v>
      </c>
      <c r="DA901" s="75">
        <f t="shared" si="169"/>
        <v>0.28150310300243475</v>
      </c>
      <c r="DB901" s="75">
        <f t="shared" si="170"/>
        <v>24.856619999999999</v>
      </c>
      <c r="DC901" s="75">
        <f t="shared" si="171"/>
        <v>0.29640126011877871</v>
      </c>
      <c r="DD901" s="75">
        <f t="shared" si="172"/>
        <v>24.91178</v>
      </c>
      <c r="DE901" s="75">
        <f t="shared" si="173"/>
        <v>0.21494056620377686</v>
      </c>
      <c r="DF901" s="75">
        <f t="shared" si="174"/>
        <v>24.885999999999996</v>
      </c>
      <c r="DG901" s="75">
        <f t="shared" si="175"/>
        <v>0.18034766424880608</v>
      </c>
      <c r="DH901" s="75">
        <f t="shared" si="176"/>
        <v>24.735080000000004</v>
      </c>
      <c r="DI901" s="75">
        <f t="shared" si="177"/>
        <v>0.15161822779600168</v>
      </c>
      <c r="DJ901" s="75">
        <f t="shared" si="178"/>
        <v>24.7072</v>
      </c>
      <c r="DK901" s="75">
        <f t="shared" si="179"/>
        <v>0.3377877069995297</v>
      </c>
      <c r="DM901" s="74" t="s">
        <v>4316</v>
      </c>
      <c r="DN901" s="74" t="s">
        <v>4317</v>
      </c>
    </row>
    <row r="902" spans="2:118" s="73" customFormat="1" x14ac:dyDescent="0.35">
      <c r="B902" s="74" t="s">
        <v>4321</v>
      </c>
      <c r="C902" s="74" t="s">
        <v>4322</v>
      </c>
      <c r="D902" s="73">
        <v>1</v>
      </c>
      <c r="E902" s="74"/>
      <c r="F902" s="74"/>
      <c r="G902" s="74"/>
      <c r="H902" s="74"/>
      <c r="I902" s="73">
        <v>5</v>
      </c>
      <c r="J902" s="73">
        <v>5</v>
      </c>
      <c r="K902" s="73">
        <v>5</v>
      </c>
      <c r="L902" s="73">
        <v>28.4</v>
      </c>
      <c r="M902" s="73">
        <v>25.632000000000001</v>
      </c>
      <c r="N902" s="73">
        <v>0</v>
      </c>
      <c r="O902" s="73">
        <v>50.462000000000003</v>
      </c>
      <c r="P902" s="73">
        <v>316270000</v>
      </c>
      <c r="Q902" s="73">
        <v>46</v>
      </c>
      <c r="S902" s="73">
        <v>0.23954700000000001</v>
      </c>
      <c r="T902" s="73">
        <v>0.623336</v>
      </c>
      <c r="V902" s="73">
        <v>0.14016192599999999</v>
      </c>
      <c r="W902" s="73">
        <v>0.95522990699999999</v>
      </c>
      <c r="X902" s="73">
        <v>-5.4270934999999999E-2</v>
      </c>
      <c r="Z902" s="73">
        <v>1.0717120739999999</v>
      </c>
      <c r="AA902" s="73">
        <v>0.273610503</v>
      </c>
      <c r="AB902" s="73">
        <v>-0.29762191799999999</v>
      </c>
      <c r="AD902" s="73">
        <v>0.48354004099999998</v>
      </c>
      <c r="AE902" s="73">
        <v>0.47285758</v>
      </c>
      <c r="AF902" s="73">
        <v>-0.42903175399999999</v>
      </c>
      <c r="AH902" s="73">
        <v>0.44702114199999998</v>
      </c>
      <c r="AI902" s="73">
        <v>0.57408841099999997</v>
      </c>
      <c r="AJ902" s="73">
        <v>-0.17826766999999999</v>
      </c>
      <c r="AL902" s="73">
        <v>1.0345120619999999</v>
      </c>
      <c r="AM902" s="73">
        <v>0.19797693599999999</v>
      </c>
      <c r="AN902" s="73">
        <v>-0.30399627699999998</v>
      </c>
      <c r="AO902" s="73">
        <v>1</v>
      </c>
      <c r="AP902" s="73">
        <v>4</v>
      </c>
      <c r="AQ902" s="73">
        <v>1</v>
      </c>
      <c r="AR902" s="73">
        <v>3</v>
      </c>
      <c r="AS902" s="73">
        <v>1</v>
      </c>
      <c r="AT902" s="73">
        <v>1</v>
      </c>
      <c r="AU902" s="73">
        <v>1</v>
      </c>
      <c r="AV902" s="73">
        <v>1</v>
      </c>
      <c r="AW902" s="73">
        <v>1</v>
      </c>
      <c r="AX902" s="73">
        <v>3</v>
      </c>
      <c r="AY902" s="73">
        <v>1</v>
      </c>
      <c r="AZ902" s="73">
        <v>1</v>
      </c>
      <c r="BA902" s="73">
        <v>1</v>
      </c>
      <c r="BB902" s="73">
        <v>2</v>
      </c>
      <c r="BC902" s="73">
        <v>1</v>
      </c>
      <c r="BD902" s="73">
        <v>1</v>
      </c>
      <c r="BE902" s="73">
        <v>4</v>
      </c>
      <c r="BF902" s="73">
        <v>1</v>
      </c>
      <c r="BG902" s="73">
        <v>1</v>
      </c>
      <c r="BH902" s="73">
        <v>3</v>
      </c>
      <c r="BI902" s="73">
        <v>1</v>
      </c>
      <c r="BJ902" s="73">
        <v>2</v>
      </c>
      <c r="BK902" s="73">
        <v>1</v>
      </c>
      <c r="BL902" s="73">
        <v>2</v>
      </c>
      <c r="BM902" s="73">
        <v>2</v>
      </c>
      <c r="BN902" s="73">
        <v>1</v>
      </c>
      <c r="BO902" s="73">
        <v>1</v>
      </c>
      <c r="BP902" s="73">
        <v>1</v>
      </c>
      <c r="BQ902" s="73">
        <v>1</v>
      </c>
      <c r="BR902" s="73">
        <v>1</v>
      </c>
      <c r="BT902" s="73" t="s">
        <v>4320</v>
      </c>
      <c r="BU902" s="73">
        <v>22.096299999999999</v>
      </c>
      <c r="BV902" s="73">
        <v>22.661300000000001</v>
      </c>
      <c r="BW902" s="73">
        <v>22.0807</v>
      </c>
      <c r="BX902" s="73">
        <v>22.6648</v>
      </c>
      <c r="BY902" s="73">
        <v>22.310300000000002</v>
      </c>
      <c r="BZ902" s="73">
        <v>22.246500000000001</v>
      </c>
      <c r="CA902" s="73">
        <v>22.119</v>
      </c>
      <c r="CB902" s="73">
        <v>22.5611</v>
      </c>
      <c r="CC902" s="73">
        <v>22.349900000000002</v>
      </c>
      <c r="CD902" s="73">
        <v>22.265599999999999</v>
      </c>
      <c r="CE902" s="73">
        <v>21.869199999999999</v>
      </c>
      <c r="CF902" s="73">
        <v>22.259499999999999</v>
      </c>
      <c r="CG902" s="73">
        <v>21.910599999999999</v>
      </c>
      <c r="CH902" s="73">
        <v>22.221</v>
      </c>
      <c r="CI902" s="73">
        <v>22.065000000000001</v>
      </c>
      <c r="CJ902" s="73">
        <v>21.913399999999999</v>
      </c>
      <c r="CK902" s="73">
        <v>21.9923</v>
      </c>
      <c r="CL902" s="73">
        <v>22.357500000000002</v>
      </c>
      <c r="CM902" s="73" t="s">
        <v>558</v>
      </c>
      <c r="CN902" s="73">
        <v>22.880400000000002</v>
      </c>
      <c r="CO902" s="73">
        <v>21.838000000000001</v>
      </c>
      <c r="CP902" s="73">
        <v>22.0076</v>
      </c>
      <c r="CQ902" s="73">
        <v>22.326499999999999</v>
      </c>
      <c r="CR902" s="73">
        <v>22.1648</v>
      </c>
      <c r="CS902" s="73">
        <v>22.585100000000001</v>
      </c>
      <c r="CT902" s="73">
        <v>22.088100000000001</v>
      </c>
      <c r="CU902" s="73">
        <v>21.841000000000001</v>
      </c>
      <c r="CV902" s="73">
        <v>22.264199999999999</v>
      </c>
      <c r="CW902" s="73">
        <v>22.252099999999999</v>
      </c>
      <c r="CX902" s="73">
        <v>21.847899999999999</v>
      </c>
      <c r="CZ902" s="75">
        <f t="shared" si="168"/>
        <v>22.362680000000001</v>
      </c>
      <c r="DA902" s="75">
        <f t="shared" si="169"/>
        <v>0.28881875285375785</v>
      </c>
      <c r="DB902" s="75">
        <f t="shared" si="170"/>
        <v>22.308420000000002</v>
      </c>
      <c r="DC902" s="75">
        <f t="shared" si="171"/>
        <v>0.16364240587329437</v>
      </c>
      <c r="DD902" s="75">
        <f t="shared" si="172"/>
        <v>22.065059999999999</v>
      </c>
      <c r="DE902" s="75">
        <f t="shared" si="173"/>
        <v>0.17631167856951532</v>
      </c>
      <c r="DF902" s="75">
        <f t="shared" si="174"/>
        <v>22.285899999999998</v>
      </c>
      <c r="DG902" s="75">
        <f t="shared" si="175"/>
        <v>0.44102683969723905</v>
      </c>
      <c r="DH902" s="75">
        <f t="shared" si="176"/>
        <v>22.1844</v>
      </c>
      <c r="DI902" s="75">
        <f t="shared" si="177"/>
        <v>0.28826561536194345</v>
      </c>
      <c r="DJ902" s="75">
        <f t="shared" si="178"/>
        <v>22.05866</v>
      </c>
      <c r="DK902" s="75">
        <f t="shared" si="179"/>
        <v>0.2075620943236017</v>
      </c>
      <c r="DM902" s="74" t="s">
        <v>4321</v>
      </c>
      <c r="DN902" s="74" t="s">
        <v>4322</v>
      </c>
    </row>
    <row r="903" spans="2:118" s="73" customFormat="1" x14ac:dyDescent="0.35">
      <c r="B903" s="74" t="s">
        <v>4324</v>
      </c>
      <c r="C903" s="74" t="s">
        <v>4325</v>
      </c>
      <c r="D903" s="73">
        <v>1</v>
      </c>
      <c r="E903" s="74" t="s">
        <v>914</v>
      </c>
      <c r="F903" s="74"/>
      <c r="G903" s="74" t="s">
        <v>915</v>
      </c>
      <c r="H903" s="74" t="s">
        <v>916</v>
      </c>
      <c r="I903" s="73">
        <v>16</v>
      </c>
      <c r="J903" s="73">
        <v>16</v>
      </c>
      <c r="K903" s="73">
        <v>16</v>
      </c>
      <c r="L903" s="73">
        <v>29.2</v>
      </c>
      <c r="M903" s="73">
        <v>78.238</v>
      </c>
      <c r="N903" s="73">
        <v>0</v>
      </c>
      <c r="O903" s="73">
        <v>209.85</v>
      </c>
      <c r="P903" s="73">
        <v>1496000000</v>
      </c>
      <c r="Q903" s="73">
        <v>167</v>
      </c>
      <c r="S903" s="73">
        <v>0.30199700000000002</v>
      </c>
      <c r="T903" s="73">
        <v>0.71316199999999996</v>
      </c>
      <c r="V903" s="73">
        <v>0.38015258299999999</v>
      </c>
      <c r="W903" s="73">
        <v>0.953076649</v>
      </c>
      <c r="X903" s="73">
        <v>0.206860352</v>
      </c>
      <c r="Z903" s="73">
        <v>0.68226693900000002</v>
      </c>
      <c r="AA903" s="73">
        <v>0.38292073199999999</v>
      </c>
      <c r="AB903" s="73">
        <v>0.27546806299999999</v>
      </c>
      <c r="AD903" s="73">
        <v>0.478162156</v>
      </c>
      <c r="AE903" s="73">
        <v>0.55545431099999998</v>
      </c>
      <c r="AF903" s="73">
        <v>0.204413605</v>
      </c>
      <c r="AH903" s="73">
        <v>0.79381604500000003</v>
      </c>
      <c r="AI903" s="73">
        <v>0.39381305100000003</v>
      </c>
      <c r="AJ903" s="73">
        <v>0.25847816499999998</v>
      </c>
      <c r="AL903" s="73">
        <v>1.038768168</v>
      </c>
      <c r="AM903" s="73">
        <v>0.17791003499999999</v>
      </c>
      <c r="AN903" s="73">
        <v>0.340570068</v>
      </c>
      <c r="AO903" s="73">
        <v>2</v>
      </c>
      <c r="AP903" s="73">
        <v>5</v>
      </c>
      <c r="AQ903" s="73">
        <v>1</v>
      </c>
      <c r="AR903" s="73">
        <v>2</v>
      </c>
      <c r="AS903" s="73">
        <v>3</v>
      </c>
      <c r="AT903" s="73">
        <v>5</v>
      </c>
      <c r="AU903" s="73">
        <v>7</v>
      </c>
      <c r="AV903" s="73">
        <v>7</v>
      </c>
      <c r="AW903" s="73">
        <v>2</v>
      </c>
      <c r="AX903" s="73">
        <v>9</v>
      </c>
      <c r="AY903" s="73">
        <v>3</v>
      </c>
      <c r="AZ903" s="73">
        <v>5</v>
      </c>
      <c r="BA903" s="73">
        <v>5</v>
      </c>
      <c r="BB903" s="73">
        <v>7</v>
      </c>
      <c r="BC903" s="73">
        <v>13</v>
      </c>
      <c r="BD903" s="73">
        <v>4</v>
      </c>
      <c r="BE903" s="73">
        <v>5</v>
      </c>
      <c r="BF903" s="73">
        <v>6</v>
      </c>
      <c r="BG903" s="73">
        <v>6</v>
      </c>
      <c r="BH903" s="73">
        <v>3</v>
      </c>
      <c r="BI903" s="73">
        <v>3</v>
      </c>
      <c r="BJ903" s="73">
        <v>4</v>
      </c>
      <c r="BK903" s="73">
        <v>8</v>
      </c>
      <c r="BL903" s="73">
        <v>7</v>
      </c>
      <c r="BM903" s="73">
        <v>5</v>
      </c>
      <c r="BN903" s="73">
        <v>6</v>
      </c>
      <c r="BO903" s="73">
        <v>9</v>
      </c>
      <c r="BP903" s="73">
        <v>7</v>
      </c>
      <c r="BQ903" s="73">
        <v>14</v>
      </c>
      <c r="BR903" s="73">
        <v>4</v>
      </c>
      <c r="BT903" s="73" t="s">
        <v>4323</v>
      </c>
      <c r="BU903" s="73">
        <v>24.266300000000001</v>
      </c>
      <c r="BV903" s="73">
        <v>24.637899999999998</v>
      </c>
      <c r="BW903" s="73">
        <v>23.648</v>
      </c>
      <c r="BX903" s="73">
        <v>24.136500000000002</v>
      </c>
      <c r="BY903" s="73">
        <v>23.968800000000002</v>
      </c>
      <c r="BZ903" s="73">
        <v>24.806699999999999</v>
      </c>
      <c r="CA903" s="73">
        <v>24.594200000000001</v>
      </c>
      <c r="CB903" s="73">
        <v>24.1831</v>
      </c>
      <c r="CC903" s="73">
        <v>23.7698</v>
      </c>
      <c r="CD903" s="73">
        <v>24.337900000000001</v>
      </c>
      <c r="CE903" s="73">
        <v>24.401599999999998</v>
      </c>
      <c r="CF903" s="73">
        <v>24.252099999999999</v>
      </c>
      <c r="CG903" s="73">
        <v>24.060099999999998</v>
      </c>
      <c r="CH903" s="73">
        <v>24.677199999999999</v>
      </c>
      <c r="CI903" s="73">
        <v>24.643799999999999</v>
      </c>
      <c r="CJ903" s="73">
        <v>24.537299999999998</v>
      </c>
      <c r="CK903" s="73">
        <v>24.561399999999999</v>
      </c>
      <c r="CL903" s="73">
        <v>24.103999999999999</v>
      </c>
      <c r="CM903" s="73">
        <v>24.446400000000001</v>
      </c>
      <c r="CN903" s="73">
        <v>24.0304</v>
      </c>
      <c r="CO903" s="73">
        <v>24.3188</v>
      </c>
      <c r="CP903" s="73">
        <v>24.431799999999999</v>
      </c>
      <c r="CQ903" s="73">
        <v>24.361799999999999</v>
      </c>
      <c r="CR903" s="73">
        <v>24.505700000000001</v>
      </c>
      <c r="CS903" s="73">
        <v>24.331800000000001</v>
      </c>
      <c r="CT903" s="73">
        <v>24.5349</v>
      </c>
      <c r="CU903" s="73">
        <v>24.2681</v>
      </c>
      <c r="CV903" s="73">
        <v>24.497299999999999</v>
      </c>
      <c r="CW903" s="73">
        <v>24.6768</v>
      </c>
      <c r="CX903" s="73">
        <v>24.383199999999999</v>
      </c>
      <c r="CZ903" s="75">
        <f t="shared" si="168"/>
        <v>24.131499999999999</v>
      </c>
      <c r="DA903" s="75">
        <f t="shared" si="169"/>
        <v>0.36567763809125597</v>
      </c>
      <c r="DB903" s="75">
        <f t="shared" si="170"/>
        <v>24.338340000000002</v>
      </c>
      <c r="DC903" s="75">
        <f t="shared" si="171"/>
        <v>0.39754333474477965</v>
      </c>
      <c r="DD903" s="75">
        <f t="shared" si="172"/>
        <v>24.406959999999998</v>
      </c>
      <c r="DE903" s="75">
        <f t="shared" si="173"/>
        <v>0.26145986881355254</v>
      </c>
      <c r="DF903" s="75">
        <f t="shared" si="174"/>
        <v>24.335899999999999</v>
      </c>
      <c r="DG903" s="75">
        <f t="shared" si="175"/>
        <v>0.25036489370516746</v>
      </c>
      <c r="DH903" s="75">
        <f t="shared" si="176"/>
        <v>24.389980000000001</v>
      </c>
      <c r="DI903" s="75">
        <f t="shared" si="177"/>
        <v>7.8079523564120401E-2</v>
      </c>
      <c r="DJ903" s="75">
        <f t="shared" si="178"/>
        <v>24.472059999999999</v>
      </c>
      <c r="DK903" s="75">
        <f t="shared" si="179"/>
        <v>0.15491947263013783</v>
      </c>
      <c r="DM903" s="74" t="s">
        <v>4324</v>
      </c>
      <c r="DN903" s="74" t="s">
        <v>4325</v>
      </c>
    </row>
    <row r="904" spans="2:118" s="73" customFormat="1" x14ac:dyDescent="0.35">
      <c r="B904" s="74" t="s">
        <v>4327</v>
      </c>
      <c r="C904" s="74" t="s">
        <v>4328</v>
      </c>
      <c r="D904" s="73">
        <v>1</v>
      </c>
      <c r="E904" s="74" t="s">
        <v>4329</v>
      </c>
      <c r="F904" s="74" t="s">
        <v>465</v>
      </c>
      <c r="G904" s="74" t="s">
        <v>4330</v>
      </c>
      <c r="H904" s="74" t="s">
        <v>4331</v>
      </c>
      <c r="I904" s="73">
        <v>9</v>
      </c>
      <c r="J904" s="73">
        <v>9</v>
      </c>
      <c r="K904" s="73">
        <v>9</v>
      </c>
      <c r="L904" s="73">
        <v>35.799999999999997</v>
      </c>
      <c r="M904" s="73">
        <v>35.420999999999999</v>
      </c>
      <c r="N904" s="73">
        <v>0</v>
      </c>
      <c r="O904" s="73">
        <v>52.357999999999997</v>
      </c>
      <c r="P904" s="73">
        <v>925320000</v>
      </c>
      <c r="Q904" s="73">
        <v>88</v>
      </c>
      <c r="S904" s="73">
        <v>1.1112500000000001</v>
      </c>
      <c r="T904" s="73">
        <v>0.36419499999999999</v>
      </c>
      <c r="V904" s="73">
        <v>0.24015375799999999</v>
      </c>
      <c r="W904" s="73">
        <v>0.94050428399999997</v>
      </c>
      <c r="X904" s="73">
        <v>0.13071899400000001</v>
      </c>
      <c r="Z904" s="73">
        <v>1.2506464129999999</v>
      </c>
      <c r="AA904" s="73">
        <v>0.22601599999999999</v>
      </c>
      <c r="AB904" s="73">
        <v>0.32624435400000001</v>
      </c>
      <c r="AD904" s="73">
        <v>2.102370686</v>
      </c>
      <c r="AE904" s="73">
        <v>0.31342222199999997</v>
      </c>
      <c r="AF904" s="73">
        <v>0.43332595800000001</v>
      </c>
      <c r="AH904" s="73">
        <v>1.1691863069999999</v>
      </c>
      <c r="AI904" s="73">
        <v>0.26389189200000002</v>
      </c>
      <c r="AJ904" s="73">
        <v>0.38032913200000001</v>
      </c>
      <c r="AK904" s="73" t="s">
        <v>340</v>
      </c>
      <c r="AL904" s="73">
        <v>2.1115042119999998</v>
      </c>
      <c r="AM904" s="73">
        <v>3.2810811000000002E-2</v>
      </c>
      <c r="AN904" s="73">
        <v>0.50969695999999998</v>
      </c>
      <c r="AO904" s="73">
        <v>1</v>
      </c>
      <c r="AP904" s="73">
        <v>2</v>
      </c>
      <c r="AQ904" s="73">
        <v>1</v>
      </c>
      <c r="AR904" s="73">
        <v>1</v>
      </c>
      <c r="AS904" s="73">
        <v>2</v>
      </c>
      <c r="AT904" s="73">
        <v>2</v>
      </c>
      <c r="AU904" s="73">
        <v>2</v>
      </c>
      <c r="AV904" s="73">
        <v>3</v>
      </c>
      <c r="AW904" s="73">
        <v>1</v>
      </c>
      <c r="AX904" s="73">
        <v>4</v>
      </c>
      <c r="AY904" s="73">
        <v>3</v>
      </c>
      <c r="AZ904" s="73">
        <v>4</v>
      </c>
      <c r="BA904" s="73">
        <v>2</v>
      </c>
      <c r="BB904" s="73">
        <v>4</v>
      </c>
      <c r="BC904" s="73">
        <v>7</v>
      </c>
      <c r="BD904" s="73">
        <v>3</v>
      </c>
      <c r="BE904" s="73">
        <v>4</v>
      </c>
      <c r="BF904" s="73">
        <v>4</v>
      </c>
      <c r="BG904" s="73">
        <v>4</v>
      </c>
      <c r="BH904" s="73">
        <v>3</v>
      </c>
      <c r="BI904" s="73">
        <v>3</v>
      </c>
      <c r="BJ904" s="73">
        <v>3</v>
      </c>
      <c r="BK904" s="73">
        <v>2</v>
      </c>
      <c r="BL904" s="73">
        <v>1</v>
      </c>
      <c r="BM904" s="73">
        <v>3</v>
      </c>
      <c r="BN904" s="73">
        <v>3</v>
      </c>
      <c r="BO904" s="73">
        <v>5</v>
      </c>
      <c r="BP904" s="73">
        <v>3</v>
      </c>
      <c r="BQ904" s="73">
        <v>6</v>
      </c>
      <c r="BR904" s="73">
        <v>2</v>
      </c>
      <c r="BT904" s="73" t="s">
        <v>4326</v>
      </c>
      <c r="BU904" s="73">
        <v>23.255700000000001</v>
      </c>
      <c r="BV904" s="73">
        <v>23.4361</v>
      </c>
      <c r="BW904" s="73">
        <v>23.190899999999999</v>
      </c>
      <c r="BX904" s="73">
        <v>23.198799999999999</v>
      </c>
      <c r="BY904" s="73">
        <v>23.731400000000001</v>
      </c>
      <c r="BZ904" s="73">
        <v>23.9054</v>
      </c>
      <c r="CA904" s="73">
        <v>23.208200000000001</v>
      </c>
      <c r="CB904" s="73">
        <v>23.303100000000001</v>
      </c>
      <c r="CC904" s="73">
        <v>23.023199999999999</v>
      </c>
      <c r="CD904" s="73">
        <v>24.026499999999999</v>
      </c>
      <c r="CE904" s="73">
        <v>23.563400000000001</v>
      </c>
      <c r="CF904" s="73">
        <v>23.533100000000001</v>
      </c>
      <c r="CG904" s="73">
        <v>23.6157</v>
      </c>
      <c r="CH904" s="73">
        <v>24.1007</v>
      </c>
      <c r="CI904" s="73">
        <v>23.6311</v>
      </c>
      <c r="CJ904" s="73">
        <v>23.895800000000001</v>
      </c>
      <c r="CK904" s="73">
        <v>23.888400000000001</v>
      </c>
      <c r="CL904" s="73">
        <v>23.866900000000001</v>
      </c>
      <c r="CM904" s="73">
        <v>23.799299999999999</v>
      </c>
      <c r="CN904" s="73">
        <v>23.5291</v>
      </c>
      <c r="CO904" s="73">
        <v>24.083100000000002</v>
      </c>
      <c r="CP904" s="73">
        <v>23.763999999999999</v>
      </c>
      <c r="CQ904" s="73">
        <v>23.96</v>
      </c>
      <c r="CR904" s="73">
        <v>23.6875</v>
      </c>
      <c r="CS904" s="73">
        <v>23.219899999999999</v>
      </c>
      <c r="CT904" s="73">
        <v>24.125</v>
      </c>
      <c r="CU904" s="73">
        <v>23.9148</v>
      </c>
      <c r="CV904" s="73">
        <v>24.0273</v>
      </c>
      <c r="CW904" s="73">
        <v>23.738600000000002</v>
      </c>
      <c r="CX904" s="73">
        <v>23.555599999999998</v>
      </c>
      <c r="CZ904" s="75">
        <f t="shared" si="168"/>
        <v>23.362580000000001</v>
      </c>
      <c r="DA904" s="75">
        <f t="shared" si="169"/>
        <v>0.22866713143781783</v>
      </c>
      <c r="DB904" s="75">
        <f t="shared" si="170"/>
        <v>23.493280000000002</v>
      </c>
      <c r="DC904" s="75">
        <f t="shared" si="171"/>
        <v>0.44513500985655985</v>
      </c>
      <c r="DD904" s="75">
        <f t="shared" si="172"/>
        <v>23.688800000000004</v>
      </c>
      <c r="DE904" s="75">
        <f t="shared" si="173"/>
        <v>0.23361408347957058</v>
      </c>
      <c r="DF904" s="75">
        <f t="shared" si="174"/>
        <v>23.7959</v>
      </c>
      <c r="DG904" s="75">
        <f t="shared" si="175"/>
        <v>0.1539245432021813</v>
      </c>
      <c r="DH904" s="75">
        <f t="shared" si="176"/>
        <v>23.742899999999999</v>
      </c>
      <c r="DI904" s="75">
        <f t="shared" si="177"/>
        <v>0.33162924328231463</v>
      </c>
      <c r="DJ904" s="75">
        <f t="shared" si="178"/>
        <v>23.872260000000001</v>
      </c>
      <c r="DK904" s="75">
        <f t="shared" si="179"/>
        <v>0.22796003597122055</v>
      </c>
      <c r="DM904" s="74" t="s">
        <v>4327</v>
      </c>
      <c r="DN904" s="74" t="s">
        <v>4328</v>
      </c>
    </row>
    <row r="905" spans="2:118" s="73" customFormat="1" x14ac:dyDescent="0.35">
      <c r="B905" s="74" t="s">
        <v>4333</v>
      </c>
      <c r="C905" s="74" t="s">
        <v>4334</v>
      </c>
      <c r="D905" s="73">
        <v>1</v>
      </c>
      <c r="E905" s="74" t="s">
        <v>4335</v>
      </c>
      <c r="F905" s="74" t="s">
        <v>465</v>
      </c>
      <c r="G905" s="74" t="s">
        <v>4336</v>
      </c>
      <c r="H905" s="74" t="s">
        <v>4337</v>
      </c>
      <c r="I905" s="73">
        <v>42</v>
      </c>
      <c r="J905" s="73">
        <v>42</v>
      </c>
      <c r="K905" s="73">
        <v>42</v>
      </c>
      <c r="L905" s="73">
        <v>62.2</v>
      </c>
      <c r="M905" s="73">
        <v>93.551000000000002</v>
      </c>
      <c r="N905" s="73">
        <v>0</v>
      </c>
      <c r="O905" s="73">
        <v>323.31</v>
      </c>
      <c r="P905" s="73">
        <v>22859000000</v>
      </c>
      <c r="Q905" s="73">
        <v>772</v>
      </c>
      <c r="S905" s="73">
        <v>0.19472400000000001</v>
      </c>
      <c r="T905" s="73">
        <v>0.96562300000000001</v>
      </c>
      <c r="V905" s="73">
        <v>0.54905107799999997</v>
      </c>
      <c r="W905" s="73">
        <v>0.93322308899999995</v>
      </c>
      <c r="X905" s="73">
        <v>0.103519821</v>
      </c>
      <c r="Z905" s="73">
        <v>0.51299515299999998</v>
      </c>
      <c r="AA905" s="73">
        <v>0.61508387099999995</v>
      </c>
      <c r="AB905" s="73">
        <v>0.107152557</v>
      </c>
      <c r="AD905" s="73">
        <v>0.62004369199999998</v>
      </c>
      <c r="AE905" s="73">
        <v>0.655007856</v>
      </c>
      <c r="AF905" s="73">
        <v>9.4663620000000004E-2</v>
      </c>
      <c r="AH905" s="73">
        <v>0.28458599000000001</v>
      </c>
      <c r="AI905" s="73">
        <v>0.82842987199999996</v>
      </c>
      <c r="AJ905" s="73">
        <v>4.9212264999999998E-2</v>
      </c>
      <c r="AL905" s="73">
        <v>2.4804646999999999E-2</v>
      </c>
      <c r="AM905" s="73">
        <v>0.97258122199999997</v>
      </c>
      <c r="AN905" s="73">
        <v>5.1208499999999997E-3</v>
      </c>
      <c r="AO905" s="73">
        <v>17</v>
      </c>
      <c r="AP905" s="73">
        <v>23</v>
      </c>
      <c r="AQ905" s="73">
        <v>26</v>
      </c>
      <c r="AR905" s="73">
        <v>22</v>
      </c>
      <c r="AS905" s="73">
        <v>27</v>
      </c>
      <c r="AT905" s="73">
        <v>23</v>
      </c>
      <c r="AU905" s="73">
        <v>26</v>
      </c>
      <c r="AV905" s="73">
        <v>27</v>
      </c>
      <c r="AW905" s="73">
        <v>21</v>
      </c>
      <c r="AX905" s="73">
        <v>32</v>
      </c>
      <c r="AY905" s="73">
        <v>24</v>
      </c>
      <c r="AZ905" s="73">
        <v>24</v>
      </c>
      <c r="BA905" s="73">
        <v>24</v>
      </c>
      <c r="BB905" s="73">
        <v>30</v>
      </c>
      <c r="BC905" s="73">
        <v>32</v>
      </c>
      <c r="BD905" s="73">
        <v>24</v>
      </c>
      <c r="BE905" s="73">
        <v>29</v>
      </c>
      <c r="BF905" s="73">
        <v>30</v>
      </c>
      <c r="BG905" s="73">
        <v>27</v>
      </c>
      <c r="BH905" s="73">
        <v>21</v>
      </c>
      <c r="BI905" s="73">
        <v>25</v>
      </c>
      <c r="BJ905" s="73">
        <v>20</v>
      </c>
      <c r="BK905" s="73">
        <v>31</v>
      </c>
      <c r="BL905" s="73">
        <v>30</v>
      </c>
      <c r="BM905" s="73">
        <v>20</v>
      </c>
      <c r="BN905" s="73">
        <v>28</v>
      </c>
      <c r="BO905" s="73">
        <v>28</v>
      </c>
      <c r="BP905" s="73">
        <v>26</v>
      </c>
      <c r="BQ905" s="73">
        <v>28</v>
      </c>
      <c r="BR905" s="73">
        <v>27</v>
      </c>
      <c r="BT905" s="73" t="s">
        <v>4332</v>
      </c>
      <c r="BU905" s="73">
        <v>28.2925</v>
      </c>
      <c r="BV905" s="73">
        <v>28.476099999999999</v>
      </c>
      <c r="BW905" s="73">
        <v>28.308599999999998</v>
      </c>
      <c r="BX905" s="73">
        <v>28.159800000000001</v>
      </c>
      <c r="BY905" s="73">
        <v>28.4346</v>
      </c>
      <c r="BZ905" s="73">
        <v>28.684000000000001</v>
      </c>
      <c r="CA905" s="73">
        <v>28.458300000000001</v>
      </c>
      <c r="CB905" s="73">
        <v>28.253799999999998</v>
      </c>
      <c r="CC905" s="73">
        <v>28.403500000000001</v>
      </c>
      <c r="CD905" s="73">
        <v>28.389700000000001</v>
      </c>
      <c r="CE905" s="73">
        <v>28.655899999999999</v>
      </c>
      <c r="CF905" s="73">
        <v>28.593599999999999</v>
      </c>
      <c r="CG905" s="73">
        <v>28.3645</v>
      </c>
      <c r="CH905" s="73">
        <v>28.3767</v>
      </c>
      <c r="CI905" s="73">
        <v>28.2166</v>
      </c>
      <c r="CJ905" s="73">
        <v>28.576000000000001</v>
      </c>
      <c r="CK905" s="73">
        <v>28.477499999999999</v>
      </c>
      <c r="CL905" s="73">
        <v>28.424700000000001</v>
      </c>
      <c r="CM905" s="73">
        <v>28.387499999999999</v>
      </c>
      <c r="CN905" s="73">
        <v>28.279199999999999</v>
      </c>
      <c r="CO905" s="73">
        <v>28.491900000000001</v>
      </c>
      <c r="CP905" s="73">
        <v>28.2821</v>
      </c>
      <c r="CQ905" s="73">
        <v>28.398099999999999</v>
      </c>
      <c r="CR905" s="73">
        <v>28.4755</v>
      </c>
      <c r="CS905" s="73">
        <v>28.270099999999999</v>
      </c>
      <c r="CT905" s="73">
        <v>28.357199999999999</v>
      </c>
      <c r="CU905" s="73">
        <v>28.258400000000002</v>
      </c>
      <c r="CV905" s="73">
        <v>28.352399999999999</v>
      </c>
      <c r="CW905" s="73">
        <v>28.241700000000002</v>
      </c>
      <c r="CX905" s="73">
        <v>28.4877</v>
      </c>
      <c r="CZ905" s="75">
        <f t="shared" si="168"/>
        <v>28.334320000000002</v>
      </c>
      <c r="DA905" s="75">
        <f t="shared" si="169"/>
        <v>0.12552420882044968</v>
      </c>
      <c r="DB905" s="75">
        <f t="shared" si="170"/>
        <v>28.437860000000001</v>
      </c>
      <c r="DC905" s="75">
        <f t="shared" si="171"/>
        <v>0.15682854650860045</v>
      </c>
      <c r="DD905" s="75">
        <f t="shared" si="172"/>
        <v>28.441459999999999</v>
      </c>
      <c r="DE905" s="75">
        <f t="shared" si="173"/>
        <v>0.18014564385518694</v>
      </c>
      <c r="DF905" s="75">
        <f t="shared" si="174"/>
        <v>28.428980000000003</v>
      </c>
      <c r="DG905" s="75">
        <f t="shared" si="175"/>
        <v>0.10970645833313585</v>
      </c>
      <c r="DH905" s="75">
        <f t="shared" si="176"/>
        <v>28.38354</v>
      </c>
      <c r="DI905" s="75">
        <f t="shared" si="177"/>
        <v>0.10436622058884816</v>
      </c>
      <c r="DJ905" s="75">
        <f t="shared" si="178"/>
        <v>28.339479999999998</v>
      </c>
      <c r="DK905" s="75">
        <f t="shared" si="179"/>
        <v>9.8215309397261766E-2</v>
      </c>
      <c r="DM905" s="74" t="s">
        <v>4333</v>
      </c>
      <c r="DN905" s="74" t="s">
        <v>4334</v>
      </c>
    </row>
    <row r="906" spans="2:118" s="73" customFormat="1" x14ac:dyDescent="0.35">
      <c r="B906" s="74" t="s">
        <v>4339</v>
      </c>
      <c r="C906" s="74" t="s">
        <v>4340</v>
      </c>
      <c r="D906" s="73">
        <v>1</v>
      </c>
      <c r="E906" s="74"/>
      <c r="F906" s="74"/>
      <c r="G906" s="74"/>
      <c r="H906" s="74"/>
      <c r="I906" s="73">
        <v>4</v>
      </c>
      <c r="J906" s="73">
        <v>4</v>
      </c>
      <c r="K906" s="73">
        <v>4</v>
      </c>
      <c r="L906" s="73">
        <v>17.8</v>
      </c>
      <c r="M906" s="73">
        <v>32.244999999999997</v>
      </c>
      <c r="N906" s="73">
        <v>0</v>
      </c>
      <c r="O906" s="73">
        <v>7.2073</v>
      </c>
      <c r="P906" s="73">
        <v>82671000</v>
      </c>
      <c r="Q906" s="73">
        <v>30</v>
      </c>
      <c r="S906" s="73">
        <v>0.118232</v>
      </c>
      <c r="T906" s="73">
        <v>0.69030000000000002</v>
      </c>
      <c r="V906" s="73">
        <v>3.0326108000000001E-2</v>
      </c>
      <c r="W906" s="73">
        <v>0.99151834100000003</v>
      </c>
      <c r="X906" s="73">
        <v>3.8800429999999997E-2</v>
      </c>
      <c r="Z906" s="73">
        <v>2.1295610999999999E-2</v>
      </c>
      <c r="AA906" s="73">
        <v>0.97070633100000003</v>
      </c>
      <c r="AB906" s="73">
        <v>2.4658585E-2</v>
      </c>
      <c r="AD906" s="73">
        <v>0.255763513</v>
      </c>
      <c r="AE906" s="73">
        <v>0.68531749500000005</v>
      </c>
      <c r="AF906" s="73">
        <v>0.26484108000000001</v>
      </c>
      <c r="AH906" s="73">
        <v>0.63257655400000001</v>
      </c>
      <c r="AI906" s="73">
        <v>0.37655248600000002</v>
      </c>
      <c r="AJ906" s="73">
        <v>0.44913940400000002</v>
      </c>
      <c r="AL906" s="73">
        <v>0.25065248699999998</v>
      </c>
      <c r="AM906" s="73">
        <v>0.61721258300000004</v>
      </c>
      <c r="AN906" s="73">
        <v>0.207915497</v>
      </c>
      <c r="AO906" s="73">
        <v>0</v>
      </c>
      <c r="AP906" s="73">
        <v>1</v>
      </c>
      <c r="AQ906" s="73">
        <v>1</v>
      </c>
      <c r="AR906" s="73">
        <v>0</v>
      </c>
      <c r="AS906" s="73">
        <v>0</v>
      </c>
      <c r="AT906" s="73">
        <v>0</v>
      </c>
      <c r="AU906" s="73">
        <v>2</v>
      </c>
      <c r="AV906" s="73">
        <v>2</v>
      </c>
      <c r="AW906" s="73">
        <v>0</v>
      </c>
      <c r="AX906" s="73">
        <v>1</v>
      </c>
      <c r="AY906" s="73">
        <v>0</v>
      </c>
      <c r="AZ906" s="73">
        <v>1</v>
      </c>
      <c r="BA906" s="73">
        <v>1</v>
      </c>
      <c r="BB906" s="73">
        <v>1</v>
      </c>
      <c r="BC906" s="73">
        <v>1</v>
      </c>
      <c r="BD906" s="73">
        <v>1</v>
      </c>
      <c r="BE906" s="73">
        <v>2</v>
      </c>
      <c r="BF906" s="73">
        <v>1</v>
      </c>
      <c r="BG906" s="73">
        <v>2</v>
      </c>
      <c r="BH906" s="73">
        <v>1</v>
      </c>
      <c r="BI906" s="73">
        <v>0</v>
      </c>
      <c r="BJ906" s="73">
        <v>1</v>
      </c>
      <c r="BK906" s="73">
        <v>1</v>
      </c>
      <c r="BL906" s="73">
        <v>1</v>
      </c>
      <c r="BM906" s="73">
        <v>2</v>
      </c>
      <c r="BN906" s="73">
        <v>0</v>
      </c>
      <c r="BO906" s="73">
        <v>2</v>
      </c>
      <c r="BP906" s="73">
        <v>2</v>
      </c>
      <c r="BQ906" s="73">
        <v>2</v>
      </c>
      <c r="BR906" s="73">
        <v>1</v>
      </c>
      <c r="BT906" s="73" t="s">
        <v>4338</v>
      </c>
      <c r="BU906" s="73" t="s">
        <v>558</v>
      </c>
      <c r="BV906" s="73" t="s">
        <v>558</v>
      </c>
      <c r="BW906" s="73" t="s">
        <v>558</v>
      </c>
      <c r="BX906" s="73">
        <v>20.724599999999999</v>
      </c>
      <c r="BY906" s="73" t="s">
        <v>558</v>
      </c>
      <c r="BZ906" s="73" t="s">
        <v>558</v>
      </c>
      <c r="CA906" s="73" t="s">
        <v>558</v>
      </c>
      <c r="CB906" s="73" t="s">
        <v>558</v>
      </c>
      <c r="CC906" s="73">
        <v>20.4694</v>
      </c>
      <c r="CD906" s="73">
        <v>20.059100000000001</v>
      </c>
      <c r="CE906" s="73" t="s">
        <v>558</v>
      </c>
      <c r="CF906" s="73" t="s">
        <v>558</v>
      </c>
      <c r="CG906" s="73">
        <v>20.473199999999999</v>
      </c>
      <c r="CH906" s="73" t="s">
        <v>558</v>
      </c>
      <c r="CI906" s="73" t="s">
        <v>558</v>
      </c>
      <c r="CJ906" s="73" t="s">
        <v>558</v>
      </c>
      <c r="CK906" s="73" t="s">
        <v>558</v>
      </c>
      <c r="CL906" s="73">
        <v>19.971800000000002</v>
      </c>
      <c r="CM906" s="73" t="s">
        <v>558</v>
      </c>
      <c r="CN906" s="73" t="s">
        <v>558</v>
      </c>
      <c r="CO906" s="73" t="s">
        <v>558</v>
      </c>
      <c r="CP906" s="73" t="s">
        <v>558</v>
      </c>
      <c r="CQ906" s="73" t="s">
        <v>558</v>
      </c>
      <c r="CR906" s="73">
        <v>21.158300000000001</v>
      </c>
      <c r="CS906" s="73">
        <v>20.831</v>
      </c>
      <c r="CT906" s="73">
        <v>20.285799999999998</v>
      </c>
      <c r="CU906" s="73">
        <v>20.274999999999999</v>
      </c>
      <c r="CV906" s="73">
        <v>20.276499999999999</v>
      </c>
      <c r="CW906" s="73">
        <v>20.799900000000001</v>
      </c>
      <c r="CX906" s="73">
        <v>20.687100000000001</v>
      </c>
      <c r="CZ906" s="75">
        <f t="shared" si="168"/>
        <v>20.724599999999999</v>
      </c>
      <c r="DA906" s="75" t="e">
        <f t="shared" si="169"/>
        <v>#DIV/0!</v>
      </c>
      <c r="DB906" s="75">
        <f t="shared" si="170"/>
        <v>20.264250000000001</v>
      </c>
      <c r="DC906" s="75">
        <f t="shared" si="171"/>
        <v>0.29012591232084006</v>
      </c>
      <c r="DD906" s="75">
        <f t="shared" si="172"/>
        <v>20.473199999999999</v>
      </c>
      <c r="DE906" s="75" t="e">
        <f t="shared" si="173"/>
        <v>#DIV/0!</v>
      </c>
      <c r="DF906" s="75">
        <f t="shared" si="174"/>
        <v>19.971800000000002</v>
      </c>
      <c r="DG906" s="75" t="e">
        <f t="shared" si="175"/>
        <v>#DIV/0!</v>
      </c>
      <c r="DH906" s="75">
        <f t="shared" si="176"/>
        <v>20.99465</v>
      </c>
      <c r="DI906" s="75">
        <f t="shared" si="177"/>
        <v>0.23143604948235774</v>
      </c>
      <c r="DJ906" s="75">
        <f t="shared" si="178"/>
        <v>20.464860000000002</v>
      </c>
      <c r="DK906" s="75">
        <f t="shared" si="179"/>
        <v>0.25750301551632493</v>
      </c>
      <c r="DM906" s="74" t="s">
        <v>4339</v>
      </c>
      <c r="DN906" s="74" t="s">
        <v>4340</v>
      </c>
    </row>
    <row r="907" spans="2:118" s="73" customFormat="1" x14ac:dyDescent="0.35">
      <c r="B907" s="74" t="s">
        <v>4342</v>
      </c>
      <c r="C907" s="74" t="s">
        <v>4343</v>
      </c>
      <c r="D907" s="73">
        <v>1</v>
      </c>
      <c r="E907" s="74"/>
      <c r="F907" s="74"/>
      <c r="G907" s="74"/>
      <c r="H907" s="74"/>
      <c r="I907" s="73">
        <v>3</v>
      </c>
      <c r="J907" s="73">
        <v>3</v>
      </c>
      <c r="K907" s="73">
        <v>3</v>
      </c>
      <c r="L907" s="73">
        <v>22.5</v>
      </c>
      <c r="M907" s="73">
        <v>20.509</v>
      </c>
      <c r="N907" s="73">
        <v>0</v>
      </c>
      <c r="O907" s="73">
        <v>32.521000000000001</v>
      </c>
      <c r="P907" s="73">
        <v>588070000</v>
      </c>
      <c r="Q907" s="73">
        <v>29</v>
      </c>
      <c r="S907" s="73">
        <v>1.25339</v>
      </c>
      <c r="T907" s="73">
        <v>0.36759599999999998</v>
      </c>
      <c r="V907" s="73">
        <v>0.68126564700000003</v>
      </c>
      <c r="W907" s="73">
        <v>1</v>
      </c>
      <c r="X907" s="73">
        <v>0.25347061199999998</v>
      </c>
      <c r="Z907" s="73">
        <v>2.0923569799999999</v>
      </c>
      <c r="AA907" s="73">
        <v>0.13885714299999999</v>
      </c>
      <c r="AB907" s="73">
        <v>0.51921768199999996</v>
      </c>
      <c r="AD907" s="73">
        <v>2.0047758500000001</v>
      </c>
      <c r="AE907" s="73">
        <v>0.29849056600000001</v>
      </c>
      <c r="AF907" s="73">
        <v>0.43860321000000002</v>
      </c>
      <c r="AH907" s="73">
        <v>1.2015858159999999</v>
      </c>
      <c r="AI907" s="73">
        <v>0.29021556900000001</v>
      </c>
      <c r="AJ907" s="73">
        <v>0.314925385</v>
      </c>
      <c r="AL907" s="73">
        <v>1.3885311380000001</v>
      </c>
      <c r="AM907" s="73">
        <v>0.102078603</v>
      </c>
      <c r="AN907" s="73">
        <v>0.37684287999999999</v>
      </c>
      <c r="AO907" s="73">
        <v>1</v>
      </c>
      <c r="AP907" s="73">
        <v>1</v>
      </c>
      <c r="AQ907" s="73">
        <v>0</v>
      </c>
      <c r="AR907" s="73">
        <v>1</v>
      </c>
      <c r="AS907" s="73">
        <v>1</v>
      </c>
      <c r="AT907" s="73">
        <v>1</v>
      </c>
      <c r="AU907" s="73">
        <v>0</v>
      </c>
      <c r="AV907" s="73">
        <v>1</v>
      </c>
      <c r="AW907" s="73">
        <v>0</v>
      </c>
      <c r="AX907" s="73">
        <v>2</v>
      </c>
      <c r="AY907" s="73">
        <v>1</v>
      </c>
      <c r="AZ907" s="73">
        <v>2</v>
      </c>
      <c r="BA907" s="73">
        <v>1</v>
      </c>
      <c r="BB907" s="73">
        <v>1</v>
      </c>
      <c r="BC907" s="73">
        <v>1</v>
      </c>
      <c r="BD907" s="73">
        <v>1</v>
      </c>
      <c r="BE907" s="73">
        <v>1</v>
      </c>
      <c r="BF907" s="73">
        <v>1</v>
      </c>
      <c r="BG907" s="73">
        <v>2</v>
      </c>
      <c r="BH907" s="73">
        <v>0</v>
      </c>
      <c r="BI907" s="73">
        <v>1</v>
      </c>
      <c r="BJ907" s="73">
        <v>1</v>
      </c>
      <c r="BK907" s="73">
        <v>1</v>
      </c>
      <c r="BL907" s="73">
        <v>1</v>
      </c>
      <c r="BM907" s="73">
        <v>1</v>
      </c>
      <c r="BN907" s="73">
        <v>1</v>
      </c>
      <c r="BO907" s="73">
        <v>1</v>
      </c>
      <c r="BP907" s="73">
        <v>1</v>
      </c>
      <c r="BQ907" s="73">
        <v>2</v>
      </c>
      <c r="BR907" s="73">
        <v>0</v>
      </c>
      <c r="BT907" s="73" t="s">
        <v>4341</v>
      </c>
      <c r="BU907" s="73">
        <v>22.416</v>
      </c>
      <c r="BV907" s="73">
        <v>22.813800000000001</v>
      </c>
      <c r="BW907" s="73">
        <v>22.616800000000001</v>
      </c>
      <c r="BX907" s="73">
        <v>22.566700000000001</v>
      </c>
      <c r="BY907" s="73">
        <v>22.997900000000001</v>
      </c>
      <c r="BZ907" s="73">
        <v>22.922499999999999</v>
      </c>
      <c r="CA907" s="73">
        <v>22.8827</v>
      </c>
      <c r="CB907" s="73">
        <v>22.7988</v>
      </c>
      <c r="CC907" s="73">
        <v>22.569199999999999</v>
      </c>
      <c r="CD907" s="73">
        <v>23.505299999999998</v>
      </c>
      <c r="CE907" s="73">
        <v>22.932500000000001</v>
      </c>
      <c r="CF907" s="73">
        <v>23.317599999999999</v>
      </c>
      <c r="CG907" s="73">
        <v>22.947099999999999</v>
      </c>
      <c r="CH907" s="73">
        <v>23.431000000000001</v>
      </c>
      <c r="CI907" s="73">
        <v>23.379100000000001</v>
      </c>
      <c r="CJ907" s="73">
        <v>23.174800000000001</v>
      </c>
      <c r="CK907" s="73">
        <v>22.9467</v>
      </c>
      <c r="CL907" s="73">
        <v>23.0245</v>
      </c>
      <c r="CM907" s="73">
        <v>23.4145</v>
      </c>
      <c r="CN907" s="73">
        <v>23.043800000000001</v>
      </c>
      <c r="CO907" s="73">
        <v>23.1571</v>
      </c>
      <c r="CP907" s="73">
        <v>22.851299999999998</v>
      </c>
      <c r="CQ907" s="73">
        <v>22.995200000000001</v>
      </c>
      <c r="CR907" s="73">
        <v>23.2852</v>
      </c>
      <c r="CS907" s="73">
        <v>22.696899999999999</v>
      </c>
      <c r="CT907" s="73">
        <v>23.2547</v>
      </c>
      <c r="CU907" s="73">
        <v>22.77</v>
      </c>
      <c r="CV907" s="73">
        <v>23.209299999999999</v>
      </c>
      <c r="CW907" s="73">
        <v>23.283200000000001</v>
      </c>
      <c r="CX907" s="73">
        <v>22.778199999999998</v>
      </c>
      <c r="CZ907" s="75">
        <f t="shared" si="168"/>
        <v>22.68224</v>
      </c>
      <c r="DA907" s="75">
        <f t="shared" si="169"/>
        <v>0.22664117675303425</v>
      </c>
      <c r="DB907" s="75">
        <f t="shared" si="170"/>
        <v>22.935699999999997</v>
      </c>
      <c r="DC907" s="75">
        <f t="shared" si="171"/>
        <v>0.3465873843635971</v>
      </c>
      <c r="DD907" s="75">
        <f t="shared" si="172"/>
        <v>23.201460000000004</v>
      </c>
      <c r="DE907" s="75">
        <f t="shared" si="173"/>
        <v>0.24226616148360491</v>
      </c>
      <c r="DF907" s="75">
        <f t="shared" si="174"/>
        <v>23.12086</v>
      </c>
      <c r="DG907" s="75">
        <f t="shared" si="175"/>
        <v>0.18350011716617531</v>
      </c>
      <c r="DH907" s="75">
        <f t="shared" si="176"/>
        <v>22.997139999999998</v>
      </c>
      <c r="DI907" s="75">
        <f t="shared" si="177"/>
        <v>0.23451166921925259</v>
      </c>
      <c r="DJ907" s="75">
        <f t="shared" si="178"/>
        <v>23.059080000000002</v>
      </c>
      <c r="DK907" s="75">
        <f t="shared" si="179"/>
        <v>0.26149752771297913</v>
      </c>
      <c r="DM907" s="74" t="s">
        <v>4342</v>
      </c>
      <c r="DN907" s="74" t="s">
        <v>4343</v>
      </c>
    </row>
    <row r="908" spans="2:118" s="73" customFormat="1" x14ac:dyDescent="0.35">
      <c r="B908" s="74" t="s">
        <v>4345</v>
      </c>
      <c r="C908" s="74" t="s">
        <v>4346</v>
      </c>
      <c r="D908" s="73">
        <v>1</v>
      </c>
      <c r="E908" s="74" t="s">
        <v>4347</v>
      </c>
      <c r="F908" s="74" t="s">
        <v>4348</v>
      </c>
      <c r="G908" s="74" t="s">
        <v>4349</v>
      </c>
      <c r="H908" s="74" t="s">
        <v>4350</v>
      </c>
      <c r="I908" s="73">
        <v>4</v>
      </c>
      <c r="J908" s="73">
        <v>4</v>
      </c>
      <c r="K908" s="73">
        <v>4</v>
      </c>
      <c r="L908" s="73">
        <v>18.8</v>
      </c>
      <c r="M908" s="73">
        <v>41.817</v>
      </c>
      <c r="N908" s="73">
        <v>0</v>
      </c>
      <c r="O908" s="73">
        <v>74.123000000000005</v>
      </c>
      <c r="P908" s="73">
        <v>1831500000</v>
      </c>
      <c r="Q908" s="73">
        <v>88</v>
      </c>
      <c r="S908" s="73">
        <v>0.52693999999999996</v>
      </c>
      <c r="T908" s="73">
        <v>0.50446599999999997</v>
      </c>
      <c r="V908" s="73">
        <v>5.1768083999999999E-2</v>
      </c>
      <c r="W908" s="73">
        <v>0.98883636399999997</v>
      </c>
      <c r="X908" s="73">
        <v>3.3793258999999999E-2</v>
      </c>
      <c r="Z908" s="73">
        <v>0.495827925</v>
      </c>
      <c r="AA908" s="73">
        <v>0.48393238</v>
      </c>
      <c r="AB908" s="73">
        <v>0.25417976399999997</v>
      </c>
      <c r="AD908" s="73">
        <v>0.20566575600000001</v>
      </c>
      <c r="AE908" s="73">
        <v>0.779523356</v>
      </c>
      <c r="AF908" s="73">
        <v>0.122386551</v>
      </c>
      <c r="AH908" s="73">
        <v>0.98668633800000005</v>
      </c>
      <c r="AI908" s="73">
        <v>0.31786288400000001</v>
      </c>
      <c r="AJ908" s="73">
        <v>0.31544570900000002</v>
      </c>
      <c r="AL908" s="73">
        <v>1.363511124</v>
      </c>
      <c r="AM908" s="73">
        <v>8.3706855999999996E-2</v>
      </c>
      <c r="AN908" s="73">
        <v>0.45441207900000002</v>
      </c>
      <c r="AO908" s="73">
        <v>1</v>
      </c>
      <c r="AP908" s="73">
        <v>1</v>
      </c>
      <c r="AQ908" s="73">
        <v>2</v>
      </c>
      <c r="AR908" s="73">
        <v>3</v>
      </c>
      <c r="AS908" s="73">
        <v>4</v>
      </c>
      <c r="AT908" s="73">
        <v>1</v>
      </c>
      <c r="AU908" s="73">
        <v>3</v>
      </c>
      <c r="AV908" s="73">
        <v>3</v>
      </c>
      <c r="AW908" s="73">
        <v>4</v>
      </c>
      <c r="AX908" s="73">
        <v>3</v>
      </c>
      <c r="AY908" s="73">
        <v>1</v>
      </c>
      <c r="AZ908" s="73">
        <v>4</v>
      </c>
      <c r="BA908" s="73">
        <v>3</v>
      </c>
      <c r="BB908" s="73">
        <v>3</v>
      </c>
      <c r="BC908" s="73">
        <v>4</v>
      </c>
      <c r="BD908" s="73">
        <v>1</v>
      </c>
      <c r="BE908" s="73">
        <v>4</v>
      </c>
      <c r="BF908" s="73">
        <v>4</v>
      </c>
      <c r="BG908" s="73">
        <v>3</v>
      </c>
      <c r="BH908" s="73">
        <v>3</v>
      </c>
      <c r="BI908" s="73">
        <v>2</v>
      </c>
      <c r="BJ908" s="73">
        <v>2</v>
      </c>
      <c r="BK908" s="73">
        <v>4</v>
      </c>
      <c r="BL908" s="73">
        <v>3</v>
      </c>
      <c r="BM908" s="73">
        <v>3</v>
      </c>
      <c r="BN908" s="73">
        <v>5</v>
      </c>
      <c r="BO908" s="73">
        <v>4</v>
      </c>
      <c r="BP908" s="73">
        <v>2</v>
      </c>
      <c r="BQ908" s="73">
        <v>5</v>
      </c>
      <c r="BR908" s="73">
        <v>3</v>
      </c>
      <c r="BT908" s="73" t="s">
        <v>4344</v>
      </c>
      <c r="BU908" s="73">
        <v>23.878699999999998</v>
      </c>
      <c r="BV908" s="73">
        <v>24.411899999999999</v>
      </c>
      <c r="BW908" s="73">
        <v>24.638200000000001</v>
      </c>
      <c r="BX908" s="73">
        <v>24.734000000000002</v>
      </c>
      <c r="BY908" s="73">
        <v>24.5505</v>
      </c>
      <c r="BZ908" s="73">
        <v>23.957000000000001</v>
      </c>
      <c r="CA908" s="73">
        <v>24.297799999999999</v>
      </c>
      <c r="CB908" s="73">
        <v>24.813300000000002</v>
      </c>
      <c r="CC908" s="73">
        <v>24.3933</v>
      </c>
      <c r="CD908" s="73">
        <v>24.9208</v>
      </c>
      <c r="CE908" s="73">
        <v>23.9941</v>
      </c>
      <c r="CF908" s="73">
        <v>24.802700000000002</v>
      </c>
      <c r="CG908" s="73">
        <v>24.9041</v>
      </c>
      <c r="CH908" s="73">
        <v>24.706900000000001</v>
      </c>
      <c r="CI908" s="73">
        <v>25.0763</v>
      </c>
      <c r="CJ908" s="73">
        <v>23.899000000000001</v>
      </c>
      <c r="CK908" s="73">
        <v>24.982800000000001</v>
      </c>
      <c r="CL908" s="73">
        <v>24.669</v>
      </c>
      <c r="CM908" s="73">
        <v>24.797799999999999</v>
      </c>
      <c r="CN908" s="73">
        <v>24.476500000000001</v>
      </c>
      <c r="CO908" s="73">
        <v>24.543900000000001</v>
      </c>
      <c r="CP908" s="73">
        <v>24.73</v>
      </c>
      <c r="CQ908" s="73">
        <v>25.0486</v>
      </c>
      <c r="CR908" s="73">
        <v>24.766200000000001</v>
      </c>
      <c r="CS908" s="73">
        <v>24.701899999999998</v>
      </c>
      <c r="CT908" s="73">
        <v>24.479900000000001</v>
      </c>
      <c r="CU908" s="73">
        <v>25.067699999999999</v>
      </c>
      <c r="CV908" s="73">
        <v>25.136700000000001</v>
      </c>
      <c r="CW908" s="73">
        <v>24.9435</v>
      </c>
      <c r="CX908" s="73">
        <v>24.857600000000001</v>
      </c>
      <c r="CZ908" s="75">
        <f t="shared" si="168"/>
        <v>24.44266</v>
      </c>
      <c r="DA908" s="75">
        <f t="shared" si="169"/>
        <v>0.3368016523118626</v>
      </c>
      <c r="DB908" s="75">
        <f t="shared" si="170"/>
        <v>24.47644</v>
      </c>
      <c r="DC908" s="75">
        <f t="shared" si="171"/>
        <v>0.39356476341258018</v>
      </c>
      <c r="DD908" s="75">
        <f t="shared" si="172"/>
        <v>24.696820000000002</v>
      </c>
      <c r="DE908" s="75">
        <f t="shared" si="173"/>
        <v>0.41596203192118408</v>
      </c>
      <c r="DF908" s="75">
        <f t="shared" si="174"/>
        <v>24.565019999999997</v>
      </c>
      <c r="DG908" s="75">
        <f t="shared" si="175"/>
        <v>0.41561909484526782</v>
      </c>
      <c r="DH908" s="75">
        <f t="shared" si="176"/>
        <v>24.758119999999998</v>
      </c>
      <c r="DI908" s="75">
        <f t="shared" si="177"/>
        <v>0.18322496281893477</v>
      </c>
      <c r="DJ908" s="75">
        <f t="shared" si="178"/>
        <v>24.897080000000003</v>
      </c>
      <c r="DK908" s="75">
        <f t="shared" si="179"/>
        <v>0.25704161530771596</v>
      </c>
      <c r="DM908" s="74" t="s">
        <v>4345</v>
      </c>
      <c r="DN908" s="74" t="s">
        <v>4346</v>
      </c>
    </row>
    <row r="909" spans="2:118" s="73" customFormat="1" x14ac:dyDescent="0.35">
      <c r="B909" s="74" t="s">
        <v>4352</v>
      </c>
      <c r="C909" s="74" t="s">
        <v>4353</v>
      </c>
      <c r="D909" s="73">
        <v>1</v>
      </c>
      <c r="E909" s="74"/>
      <c r="F909" s="74"/>
      <c r="G909" s="74"/>
      <c r="H909" s="74"/>
      <c r="I909" s="73">
        <v>14</v>
      </c>
      <c r="J909" s="73">
        <v>14</v>
      </c>
      <c r="K909" s="73">
        <v>14</v>
      </c>
      <c r="L909" s="73">
        <v>48</v>
      </c>
      <c r="M909" s="73">
        <v>40.234999999999999</v>
      </c>
      <c r="N909" s="73">
        <v>0</v>
      </c>
      <c r="O909" s="73">
        <v>228.73</v>
      </c>
      <c r="P909" s="73">
        <v>2486300000</v>
      </c>
      <c r="Q909" s="73">
        <v>197</v>
      </c>
      <c r="S909" s="73">
        <v>0.72330499999999998</v>
      </c>
      <c r="T909" s="73">
        <v>0.54315000000000002</v>
      </c>
      <c r="V909" s="73">
        <v>0.50428306099999998</v>
      </c>
      <c r="W909" s="73">
        <v>0.95566550500000003</v>
      </c>
      <c r="X909" s="73">
        <v>-0.131952286</v>
      </c>
      <c r="Z909" s="73">
        <v>0.88104652400000005</v>
      </c>
      <c r="AA909" s="73">
        <v>0.38019875800000003</v>
      </c>
      <c r="AB909" s="73">
        <v>-0.20620613099999999</v>
      </c>
      <c r="AD909" s="73">
        <v>0.99089863600000005</v>
      </c>
      <c r="AE909" s="73">
        <v>0.33889918299999999</v>
      </c>
      <c r="AF909" s="73">
        <v>-0.35306091299999998</v>
      </c>
      <c r="AH909" s="73">
        <v>0.58923290900000003</v>
      </c>
      <c r="AI909" s="73">
        <v>0.530835897</v>
      </c>
      <c r="AJ909" s="73">
        <v>-0.16523323100000001</v>
      </c>
      <c r="AL909" s="73">
        <v>6.5833532E-2</v>
      </c>
      <c r="AM909" s="73">
        <v>0.91192812499999998</v>
      </c>
      <c r="AN909" s="73">
        <v>2.8913879E-2</v>
      </c>
      <c r="AO909" s="73">
        <v>6</v>
      </c>
      <c r="AP909" s="73">
        <v>6</v>
      </c>
      <c r="AQ909" s="73">
        <v>5</v>
      </c>
      <c r="AR909" s="73">
        <v>7</v>
      </c>
      <c r="AS909" s="73">
        <v>6</v>
      </c>
      <c r="AT909" s="73">
        <v>6</v>
      </c>
      <c r="AU909" s="73">
        <v>5</v>
      </c>
      <c r="AV909" s="73">
        <v>5</v>
      </c>
      <c r="AW909" s="73">
        <v>7</v>
      </c>
      <c r="AX909" s="73">
        <v>9</v>
      </c>
      <c r="AY909" s="73">
        <v>6</v>
      </c>
      <c r="AZ909" s="73">
        <v>6</v>
      </c>
      <c r="BA909" s="73">
        <v>5</v>
      </c>
      <c r="BB909" s="73">
        <v>7</v>
      </c>
      <c r="BC909" s="73">
        <v>9</v>
      </c>
      <c r="BD909" s="73">
        <v>7</v>
      </c>
      <c r="BE909" s="73">
        <v>6</v>
      </c>
      <c r="BF909" s="73">
        <v>7</v>
      </c>
      <c r="BG909" s="73">
        <v>7</v>
      </c>
      <c r="BH909" s="73">
        <v>6</v>
      </c>
      <c r="BI909" s="73">
        <v>7</v>
      </c>
      <c r="BJ909" s="73">
        <v>7</v>
      </c>
      <c r="BK909" s="73">
        <v>7</v>
      </c>
      <c r="BL909" s="73">
        <v>7</v>
      </c>
      <c r="BM909" s="73">
        <v>5</v>
      </c>
      <c r="BN909" s="73">
        <v>7</v>
      </c>
      <c r="BO909" s="73">
        <v>7</v>
      </c>
      <c r="BP909" s="73">
        <v>7</v>
      </c>
      <c r="BQ909" s="73">
        <v>8</v>
      </c>
      <c r="BR909" s="73">
        <v>7</v>
      </c>
      <c r="BT909" s="73" t="s">
        <v>4351</v>
      </c>
      <c r="BU909" s="73">
        <v>25.439</v>
      </c>
      <c r="BV909" s="73">
        <v>25.355599999999999</v>
      </c>
      <c r="BW909" s="73">
        <v>25.625699999999998</v>
      </c>
      <c r="BX909" s="73">
        <v>25.300799999999999</v>
      </c>
      <c r="BY909" s="73">
        <v>25.030999999999999</v>
      </c>
      <c r="BZ909" s="73">
        <v>25.450099999999999</v>
      </c>
      <c r="CA909" s="73">
        <v>25.095199999999998</v>
      </c>
      <c r="CB909" s="73">
        <v>25.040500000000002</v>
      </c>
      <c r="CC909" s="73">
        <v>25.321999999999999</v>
      </c>
      <c r="CD909" s="73">
        <v>25.1845</v>
      </c>
      <c r="CE909" s="73">
        <v>25.192799999999998</v>
      </c>
      <c r="CF909" s="73">
        <v>25.175799999999999</v>
      </c>
      <c r="CG909" s="73">
        <v>25.346599999999999</v>
      </c>
      <c r="CH909" s="73">
        <v>25.1233</v>
      </c>
      <c r="CI909" s="73">
        <v>24.8825</v>
      </c>
      <c r="CJ909" s="73">
        <v>25.281600000000001</v>
      </c>
      <c r="CK909" s="73">
        <v>24.351800000000001</v>
      </c>
      <c r="CL909" s="73">
        <v>25.135200000000001</v>
      </c>
      <c r="CM909" s="73">
        <v>25.077000000000002</v>
      </c>
      <c r="CN909" s="73">
        <v>25.141100000000002</v>
      </c>
      <c r="CO909" s="73">
        <v>25.379300000000001</v>
      </c>
      <c r="CP909" s="73">
        <v>25.053899999999999</v>
      </c>
      <c r="CQ909" s="73">
        <v>25.2575</v>
      </c>
      <c r="CR909" s="73">
        <v>24.883199999999999</v>
      </c>
      <c r="CS909" s="73">
        <v>25.3521</v>
      </c>
      <c r="CT909" s="73">
        <v>25.14</v>
      </c>
      <c r="CU909" s="73">
        <v>25.5063</v>
      </c>
      <c r="CV909" s="73">
        <v>25.637899999999998</v>
      </c>
      <c r="CW909" s="73">
        <v>25.023299999999999</v>
      </c>
      <c r="CX909" s="73">
        <v>25.589200000000002</v>
      </c>
      <c r="CZ909" s="75">
        <f t="shared" si="168"/>
        <v>25.350419999999996</v>
      </c>
      <c r="DA909" s="75">
        <f t="shared" si="169"/>
        <v>0.21687761986890208</v>
      </c>
      <c r="DB909" s="75">
        <f t="shared" si="170"/>
        <v>25.21846</v>
      </c>
      <c r="DC909" s="75">
        <f t="shared" si="171"/>
        <v>0.16762584227976249</v>
      </c>
      <c r="DD909" s="75">
        <f t="shared" si="172"/>
        <v>25.144200000000001</v>
      </c>
      <c r="DE909" s="75">
        <f t="shared" si="173"/>
        <v>0.16826317184696052</v>
      </c>
      <c r="DF909" s="75">
        <f t="shared" si="174"/>
        <v>24.997340000000001</v>
      </c>
      <c r="DG909" s="75">
        <f t="shared" si="175"/>
        <v>0.36862707171340542</v>
      </c>
      <c r="DH909" s="75">
        <f t="shared" si="176"/>
        <v>25.185199999999998</v>
      </c>
      <c r="DI909" s="75">
        <f t="shared" si="177"/>
        <v>0.21166093168083799</v>
      </c>
      <c r="DJ909" s="75">
        <f t="shared" si="178"/>
        <v>25.379340000000003</v>
      </c>
      <c r="DK909" s="75">
        <f t="shared" si="179"/>
        <v>0.27886441687673252</v>
      </c>
      <c r="DM909" s="74" t="s">
        <v>4352</v>
      </c>
      <c r="DN909" s="74" t="s">
        <v>4353</v>
      </c>
    </row>
    <row r="910" spans="2:118" s="73" customFormat="1" x14ac:dyDescent="0.35">
      <c r="B910" s="74" t="s">
        <v>4355</v>
      </c>
      <c r="C910" s="74" t="s">
        <v>4356</v>
      </c>
      <c r="D910" s="73">
        <v>1</v>
      </c>
      <c r="E910" s="74" t="s">
        <v>4357</v>
      </c>
      <c r="F910" s="74"/>
      <c r="G910" s="74" t="s">
        <v>4358</v>
      </c>
      <c r="H910" s="74" t="s">
        <v>4359</v>
      </c>
      <c r="I910" s="73">
        <v>10</v>
      </c>
      <c r="J910" s="73">
        <v>10</v>
      </c>
      <c r="K910" s="73">
        <v>10</v>
      </c>
      <c r="L910" s="73">
        <v>18</v>
      </c>
      <c r="M910" s="73">
        <v>92.501999999999995</v>
      </c>
      <c r="N910" s="73">
        <v>0</v>
      </c>
      <c r="O910" s="73">
        <v>64.064999999999998</v>
      </c>
      <c r="P910" s="73">
        <v>1766700000</v>
      </c>
      <c r="Q910" s="73">
        <v>111</v>
      </c>
      <c r="S910" s="73">
        <v>0.91579900000000003</v>
      </c>
      <c r="T910" s="73">
        <v>0.36419699999999999</v>
      </c>
      <c r="V910" s="73">
        <v>0.115913549</v>
      </c>
      <c r="W910" s="73">
        <v>0.95626962100000001</v>
      </c>
      <c r="X910" s="73">
        <v>-6.4924622000000001E-2</v>
      </c>
      <c r="Z910" s="73">
        <v>0.67192824100000004</v>
      </c>
      <c r="AA910" s="73">
        <v>0.37720695100000001</v>
      </c>
      <c r="AB910" s="73">
        <v>-0.30460052500000001</v>
      </c>
      <c r="AD910" s="73">
        <v>0.50565032200000004</v>
      </c>
      <c r="AE910" s="73">
        <v>0.51787428599999996</v>
      </c>
      <c r="AF910" s="73">
        <v>-0.26425704999999999</v>
      </c>
      <c r="AH910" s="73">
        <v>1.6930426190000001</v>
      </c>
      <c r="AI910" s="73">
        <v>0.222506024</v>
      </c>
      <c r="AJ910" s="73">
        <v>-0.53520355200000003</v>
      </c>
      <c r="AL910" s="73">
        <v>1.548960458</v>
      </c>
      <c r="AM910" s="73">
        <v>7.1664121999999997E-2</v>
      </c>
      <c r="AN910" s="73">
        <v>-0.42522697399999998</v>
      </c>
      <c r="AO910" s="73">
        <v>6</v>
      </c>
      <c r="AP910" s="73">
        <v>7</v>
      </c>
      <c r="AQ910" s="73">
        <v>4</v>
      </c>
      <c r="AR910" s="73">
        <v>4</v>
      </c>
      <c r="AS910" s="73">
        <v>2</v>
      </c>
      <c r="AT910" s="73">
        <v>1</v>
      </c>
      <c r="AU910" s="73">
        <v>4</v>
      </c>
      <c r="AV910" s="73">
        <v>5</v>
      </c>
      <c r="AW910" s="73">
        <v>5</v>
      </c>
      <c r="AX910" s="73">
        <v>3</v>
      </c>
      <c r="AY910" s="73">
        <v>4</v>
      </c>
      <c r="AZ910" s="73">
        <v>5</v>
      </c>
      <c r="BA910" s="73">
        <v>3</v>
      </c>
      <c r="BB910" s="73">
        <v>3</v>
      </c>
      <c r="BC910" s="73">
        <v>5</v>
      </c>
      <c r="BD910" s="73">
        <v>3</v>
      </c>
      <c r="BE910" s="73">
        <v>4</v>
      </c>
      <c r="BF910" s="73">
        <v>4</v>
      </c>
      <c r="BG910" s="73">
        <v>3</v>
      </c>
      <c r="BH910" s="73">
        <v>5</v>
      </c>
      <c r="BI910" s="73">
        <v>3</v>
      </c>
      <c r="BJ910" s="73">
        <v>3</v>
      </c>
      <c r="BK910" s="73">
        <v>2</v>
      </c>
      <c r="BL910" s="73">
        <v>3</v>
      </c>
      <c r="BM910" s="73">
        <v>4</v>
      </c>
      <c r="BN910" s="73">
        <v>3</v>
      </c>
      <c r="BO910" s="73">
        <v>3</v>
      </c>
      <c r="BP910" s="73">
        <v>1</v>
      </c>
      <c r="BQ910" s="73">
        <v>6</v>
      </c>
      <c r="BR910" s="73">
        <v>3</v>
      </c>
      <c r="BT910" s="73" t="s">
        <v>4354</v>
      </c>
      <c r="BU910" s="73">
        <v>25.021799999999999</v>
      </c>
      <c r="BV910" s="73">
        <v>24.9589</v>
      </c>
      <c r="BW910" s="73">
        <v>25.0974</v>
      </c>
      <c r="BX910" s="73">
        <v>25.146100000000001</v>
      </c>
      <c r="BY910" s="73">
        <v>24.3414</v>
      </c>
      <c r="BZ910" s="73">
        <v>24.653199999999998</v>
      </c>
      <c r="CA910" s="73">
        <v>25.0062</v>
      </c>
      <c r="CB910" s="73">
        <v>24.903199999999998</v>
      </c>
      <c r="CC910" s="73">
        <v>25.2819</v>
      </c>
      <c r="CD910" s="73">
        <v>24.396599999999999</v>
      </c>
      <c r="CE910" s="73">
        <v>24.6205</v>
      </c>
      <c r="CF910" s="73">
        <v>24.975000000000001</v>
      </c>
      <c r="CG910" s="73">
        <v>24.850300000000001</v>
      </c>
      <c r="CH910" s="73">
        <v>23.9834</v>
      </c>
      <c r="CI910" s="73">
        <v>24.613600000000002</v>
      </c>
      <c r="CJ910" s="73">
        <v>24.8081</v>
      </c>
      <c r="CK910" s="73">
        <v>24.594999999999999</v>
      </c>
      <c r="CL910" s="73">
        <v>24.234999999999999</v>
      </c>
      <c r="CM910" s="73">
        <v>24.2913</v>
      </c>
      <c r="CN910" s="73">
        <v>25.315000000000001</v>
      </c>
      <c r="CO910" s="73">
        <v>24.4495</v>
      </c>
      <c r="CP910" s="73">
        <v>24.307099999999998</v>
      </c>
      <c r="CQ910" s="73">
        <v>24.163</v>
      </c>
      <c r="CR910" s="73">
        <v>24.186</v>
      </c>
      <c r="CS910" s="73">
        <v>24.783999999999999</v>
      </c>
      <c r="CT910" s="73">
        <v>24.5212</v>
      </c>
      <c r="CU910" s="73">
        <v>24.633600000000001</v>
      </c>
      <c r="CV910" s="73">
        <v>24.336500000000001</v>
      </c>
      <c r="CW910" s="73">
        <v>24.348299999999998</v>
      </c>
      <c r="CX910" s="73">
        <v>24.6</v>
      </c>
      <c r="CZ910" s="75">
        <f t="shared" si="168"/>
        <v>24.913120000000003</v>
      </c>
      <c r="DA910" s="75">
        <f t="shared" si="169"/>
        <v>0.32749416330676795</v>
      </c>
      <c r="DB910" s="75">
        <f t="shared" si="170"/>
        <v>24.848220000000005</v>
      </c>
      <c r="DC910" s="75">
        <f t="shared" si="171"/>
        <v>0.33839778663578801</v>
      </c>
      <c r="DD910" s="75">
        <f t="shared" si="172"/>
        <v>24.608560000000004</v>
      </c>
      <c r="DE910" s="75">
        <f t="shared" si="173"/>
        <v>0.38200441489595438</v>
      </c>
      <c r="DF910" s="75">
        <f t="shared" si="174"/>
        <v>24.648879999999998</v>
      </c>
      <c r="DG910" s="75">
        <f t="shared" si="175"/>
        <v>0.43907004794223964</v>
      </c>
      <c r="DH910" s="75">
        <f t="shared" si="176"/>
        <v>24.37792</v>
      </c>
      <c r="DI910" s="75">
        <f t="shared" si="177"/>
        <v>0.25400001377952686</v>
      </c>
      <c r="DJ910" s="75">
        <f t="shared" si="178"/>
        <v>24.487919999999995</v>
      </c>
      <c r="DK910" s="75">
        <f t="shared" si="179"/>
        <v>0.13902689308187907</v>
      </c>
      <c r="DM910" s="74" t="s">
        <v>4355</v>
      </c>
      <c r="DN910" s="74" t="s">
        <v>4356</v>
      </c>
    </row>
    <row r="911" spans="2:118" s="73" customFormat="1" x14ac:dyDescent="0.35">
      <c r="B911" s="74" t="s">
        <v>4361</v>
      </c>
      <c r="C911" s="74" t="s">
        <v>4362</v>
      </c>
      <c r="D911" s="73">
        <v>1</v>
      </c>
      <c r="E911" s="74"/>
      <c r="F911" s="74" t="s">
        <v>495</v>
      </c>
      <c r="G911" s="74" t="s">
        <v>2021</v>
      </c>
      <c r="H911" s="74" t="s">
        <v>4363</v>
      </c>
      <c r="I911" s="73">
        <v>6</v>
      </c>
      <c r="J911" s="73">
        <v>6</v>
      </c>
      <c r="K911" s="73">
        <v>6</v>
      </c>
      <c r="L911" s="73">
        <v>23.9</v>
      </c>
      <c r="M911" s="73">
        <v>43.542999999999999</v>
      </c>
      <c r="N911" s="73">
        <v>0</v>
      </c>
      <c r="O911" s="73">
        <v>147.54</v>
      </c>
      <c r="P911" s="73">
        <v>1498700000</v>
      </c>
      <c r="Q911" s="73">
        <v>98</v>
      </c>
      <c r="S911" s="73">
        <v>1.4151100000000001</v>
      </c>
      <c r="T911" s="73">
        <v>0.409217</v>
      </c>
      <c r="V911" s="73">
        <v>1.1128003660000001</v>
      </c>
      <c r="W911" s="73">
        <v>1</v>
      </c>
      <c r="X911" s="73">
        <v>0.25975341800000001</v>
      </c>
      <c r="Z911" s="73">
        <v>1.6645800180000001</v>
      </c>
      <c r="AA911" s="73">
        <v>0.142039735</v>
      </c>
      <c r="AB911" s="73">
        <v>0.46601219199999999</v>
      </c>
      <c r="AD911" s="73">
        <v>1.13208251</v>
      </c>
      <c r="AE911" s="73">
        <v>0.32655319100000002</v>
      </c>
      <c r="AF911" s="73">
        <v>0.33023452800000003</v>
      </c>
      <c r="AH911" s="73">
        <v>0.79223782600000003</v>
      </c>
      <c r="AI911" s="73">
        <v>0.407037288</v>
      </c>
      <c r="AJ911" s="73">
        <v>0.23930702200000001</v>
      </c>
      <c r="AL911" s="73">
        <v>0.410156935</v>
      </c>
      <c r="AM911" s="73">
        <v>0.565040816</v>
      </c>
      <c r="AN911" s="73">
        <v>0.138994598</v>
      </c>
      <c r="AO911" s="73">
        <v>3</v>
      </c>
      <c r="AP911" s="73">
        <v>5</v>
      </c>
      <c r="AQ911" s="73">
        <v>2</v>
      </c>
      <c r="AR911" s="73">
        <v>1</v>
      </c>
      <c r="AS911" s="73">
        <v>4</v>
      </c>
      <c r="AT911" s="73">
        <v>2</v>
      </c>
      <c r="AU911" s="73">
        <v>4</v>
      </c>
      <c r="AV911" s="73">
        <v>3</v>
      </c>
      <c r="AW911" s="73">
        <v>2</v>
      </c>
      <c r="AX911" s="73">
        <v>3</v>
      </c>
      <c r="AY911" s="73">
        <v>5</v>
      </c>
      <c r="AZ911" s="73">
        <v>3</v>
      </c>
      <c r="BA911" s="73">
        <v>3</v>
      </c>
      <c r="BB911" s="73">
        <v>5</v>
      </c>
      <c r="BC911" s="73">
        <v>3</v>
      </c>
      <c r="BD911" s="73">
        <v>4</v>
      </c>
      <c r="BE911" s="73">
        <v>4</v>
      </c>
      <c r="BF911" s="73">
        <v>3</v>
      </c>
      <c r="BG911" s="73">
        <v>3</v>
      </c>
      <c r="BH911" s="73">
        <v>3</v>
      </c>
      <c r="BI911" s="73">
        <v>4</v>
      </c>
      <c r="BJ911" s="73">
        <v>3</v>
      </c>
      <c r="BK911" s="73">
        <v>3</v>
      </c>
      <c r="BL911" s="73">
        <v>6</v>
      </c>
      <c r="BM911" s="73">
        <v>3</v>
      </c>
      <c r="BN911" s="73">
        <v>3</v>
      </c>
      <c r="BO911" s="73">
        <v>3</v>
      </c>
      <c r="BP911" s="73">
        <v>3</v>
      </c>
      <c r="BQ911" s="73">
        <v>3</v>
      </c>
      <c r="BR911" s="73">
        <v>2</v>
      </c>
      <c r="BT911" s="73" t="s">
        <v>4360</v>
      </c>
      <c r="BU911" s="73">
        <v>23.8399</v>
      </c>
      <c r="BV911" s="73">
        <v>24.3645</v>
      </c>
      <c r="BW911" s="73">
        <v>24.122800000000002</v>
      </c>
      <c r="BX911" s="73">
        <v>24.0046</v>
      </c>
      <c r="BY911" s="73">
        <v>24.5367</v>
      </c>
      <c r="BZ911" s="73">
        <v>24.4268</v>
      </c>
      <c r="CA911" s="73">
        <v>24.3416</v>
      </c>
      <c r="CB911" s="73">
        <v>24.438600000000001</v>
      </c>
      <c r="CC911" s="73">
        <v>24.432400000000001</v>
      </c>
      <c r="CD911" s="73">
        <v>24.527799999999999</v>
      </c>
      <c r="CE911" s="73">
        <v>24.674399999999999</v>
      </c>
      <c r="CF911" s="73">
        <v>24.831600000000002</v>
      </c>
      <c r="CG911" s="73">
        <v>24.235199999999999</v>
      </c>
      <c r="CH911" s="73">
        <v>24.793500000000002</v>
      </c>
      <c r="CI911" s="73">
        <v>24.663799999999998</v>
      </c>
      <c r="CJ911" s="73">
        <v>24.698</v>
      </c>
      <c r="CK911" s="73">
        <v>24.224699999999999</v>
      </c>
      <c r="CL911" s="73">
        <v>24.485199999999999</v>
      </c>
      <c r="CM911" s="73">
        <v>24.7605</v>
      </c>
      <c r="CN911" s="73">
        <v>24.351400000000002</v>
      </c>
      <c r="CO911" s="73">
        <v>24.506599999999999</v>
      </c>
      <c r="CP911" s="73">
        <v>24.535299999999999</v>
      </c>
      <c r="CQ911" s="73">
        <v>24.1785</v>
      </c>
      <c r="CR911" s="73">
        <v>24.635899999999999</v>
      </c>
      <c r="CS911" s="73">
        <v>24.2087</v>
      </c>
      <c r="CT911" s="73">
        <v>24.4983</v>
      </c>
      <c r="CU911" s="73">
        <v>24.183199999999999</v>
      </c>
      <c r="CV911" s="73">
        <v>24.041</v>
      </c>
      <c r="CW911" s="73">
        <v>24.363399999999999</v>
      </c>
      <c r="CX911" s="73">
        <v>24.477499999999999</v>
      </c>
      <c r="CZ911" s="75">
        <f t="shared" si="168"/>
        <v>24.1737</v>
      </c>
      <c r="DA911" s="75">
        <f t="shared" si="169"/>
        <v>0.2787389908139869</v>
      </c>
      <c r="DB911" s="75">
        <f t="shared" si="170"/>
        <v>24.433439999999997</v>
      </c>
      <c r="DC911" s="75">
        <f t="shared" si="171"/>
        <v>6.5973843301720542E-2</v>
      </c>
      <c r="DD911" s="75">
        <f t="shared" si="172"/>
        <v>24.639699999999998</v>
      </c>
      <c r="DE911" s="75">
        <f t="shared" si="173"/>
        <v>0.23763690790784259</v>
      </c>
      <c r="DF911" s="75">
        <f t="shared" si="174"/>
        <v>24.503959999999999</v>
      </c>
      <c r="DG911" s="75">
        <f t="shared" si="175"/>
        <v>0.22642710305968269</v>
      </c>
      <c r="DH911" s="75">
        <f t="shared" si="176"/>
        <v>24.413</v>
      </c>
      <c r="DI911" s="75">
        <f t="shared" si="177"/>
        <v>0.20623493884402774</v>
      </c>
      <c r="DJ911" s="75">
        <f t="shared" si="178"/>
        <v>24.31268</v>
      </c>
      <c r="DK911" s="75">
        <f t="shared" si="179"/>
        <v>0.19670283932877006</v>
      </c>
      <c r="DM911" s="74" t="s">
        <v>4361</v>
      </c>
      <c r="DN911" s="74" t="s">
        <v>4362</v>
      </c>
    </row>
    <row r="912" spans="2:118" s="73" customFormat="1" x14ac:dyDescent="0.35">
      <c r="B912" s="74" t="s">
        <v>4365</v>
      </c>
      <c r="C912" s="74" t="s">
        <v>4366</v>
      </c>
      <c r="D912" s="73">
        <v>1</v>
      </c>
      <c r="E912" s="74" t="s">
        <v>1275</v>
      </c>
      <c r="F912" s="74" t="s">
        <v>465</v>
      </c>
      <c r="G912" s="74" t="s">
        <v>4367</v>
      </c>
      <c r="H912" s="74" t="s">
        <v>4368</v>
      </c>
      <c r="I912" s="73">
        <v>6</v>
      </c>
      <c r="J912" s="73">
        <v>6</v>
      </c>
      <c r="K912" s="73">
        <v>6</v>
      </c>
      <c r="L912" s="73">
        <v>31.4</v>
      </c>
      <c r="M912" s="73">
        <v>31.099</v>
      </c>
      <c r="N912" s="73">
        <v>0</v>
      </c>
      <c r="O912" s="73">
        <v>100.18</v>
      </c>
      <c r="P912" s="73">
        <v>628790000</v>
      </c>
      <c r="Q912" s="73">
        <v>83</v>
      </c>
      <c r="S912" s="73">
        <v>6.6685400000000006E-2</v>
      </c>
      <c r="T912" s="73">
        <v>0.95761600000000002</v>
      </c>
      <c r="V912" s="73">
        <v>0.108527107</v>
      </c>
      <c r="W912" s="73">
        <v>0.96650973500000004</v>
      </c>
      <c r="X912" s="73">
        <v>4.1590500000000002E-2</v>
      </c>
      <c r="Z912" s="73">
        <v>0.486885395</v>
      </c>
      <c r="AA912" s="73">
        <v>0.54762660399999996</v>
      </c>
      <c r="AB912" s="73">
        <v>0.164564133</v>
      </c>
      <c r="AD912" s="73">
        <v>7.3671331000000007E-2</v>
      </c>
      <c r="AE912" s="73">
        <v>0.94111236899999995</v>
      </c>
      <c r="AF912" s="73">
        <v>3.1595993000000003E-2</v>
      </c>
      <c r="AH912" s="73">
        <v>0.255148763</v>
      </c>
      <c r="AI912" s="73">
        <v>0.74228118799999998</v>
      </c>
      <c r="AJ912" s="73">
        <v>0.11295166</v>
      </c>
      <c r="AL912" s="73">
        <v>0.29465300999999999</v>
      </c>
      <c r="AM912" s="73">
        <v>0.67026581100000004</v>
      </c>
      <c r="AN912" s="73">
        <v>9.6289444000000002E-2</v>
      </c>
      <c r="AO912" s="73">
        <v>2</v>
      </c>
      <c r="AP912" s="73">
        <v>3</v>
      </c>
      <c r="AQ912" s="73">
        <v>1</v>
      </c>
      <c r="AR912" s="73">
        <v>3</v>
      </c>
      <c r="AS912" s="73">
        <v>3</v>
      </c>
      <c r="AT912" s="73">
        <v>1</v>
      </c>
      <c r="AU912" s="73">
        <v>3</v>
      </c>
      <c r="AV912" s="73">
        <v>3</v>
      </c>
      <c r="AW912" s="73">
        <v>2</v>
      </c>
      <c r="AX912" s="73">
        <v>2</v>
      </c>
      <c r="AY912" s="73">
        <v>1</v>
      </c>
      <c r="AZ912" s="73">
        <v>3</v>
      </c>
      <c r="BA912" s="73">
        <v>2</v>
      </c>
      <c r="BB912" s="73">
        <v>2</v>
      </c>
      <c r="BC912" s="73">
        <v>4</v>
      </c>
      <c r="BD912" s="73">
        <v>3</v>
      </c>
      <c r="BE912" s="73">
        <v>4</v>
      </c>
      <c r="BF912" s="73">
        <v>3</v>
      </c>
      <c r="BG912" s="73">
        <v>3</v>
      </c>
      <c r="BH912" s="73">
        <v>3</v>
      </c>
      <c r="BI912" s="73">
        <v>4</v>
      </c>
      <c r="BJ912" s="73">
        <v>1</v>
      </c>
      <c r="BK912" s="73">
        <v>4</v>
      </c>
      <c r="BL912" s="73">
        <v>3</v>
      </c>
      <c r="BM912" s="73">
        <v>3</v>
      </c>
      <c r="BN912" s="73">
        <v>3</v>
      </c>
      <c r="BO912" s="73">
        <v>5</v>
      </c>
      <c r="BP912" s="73">
        <v>3</v>
      </c>
      <c r="BQ912" s="73">
        <v>4</v>
      </c>
      <c r="BR912" s="73">
        <v>2</v>
      </c>
      <c r="BT912" s="73" t="s">
        <v>4364</v>
      </c>
      <c r="BU912" s="73">
        <v>23.297999999999998</v>
      </c>
      <c r="BV912" s="73">
        <v>23.0212</v>
      </c>
      <c r="BW912" s="73">
        <v>22.856100000000001</v>
      </c>
      <c r="BX912" s="73">
        <v>22.717199999999998</v>
      </c>
      <c r="BY912" s="73">
        <v>23.379300000000001</v>
      </c>
      <c r="BZ912" s="73">
        <v>23.147300000000001</v>
      </c>
      <c r="CA912" s="73">
        <v>23.3019</v>
      </c>
      <c r="CB912" s="73">
        <v>22.8889</v>
      </c>
      <c r="CC912" s="73">
        <v>23.039000000000001</v>
      </c>
      <c r="CD912" s="73">
        <v>23.102499999999999</v>
      </c>
      <c r="CE912" s="73">
        <v>23.307300000000001</v>
      </c>
      <c r="CF912" s="73">
        <v>23.213799999999999</v>
      </c>
      <c r="CG912" s="73">
        <v>22.860299999999999</v>
      </c>
      <c r="CH912" s="73">
        <v>23.331299999999999</v>
      </c>
      <c r="CI912" s="73">
        <v>23.381799999999998</v>
      </c>
      <c r="CJ912" s="73">
        <v>23.060700000000001</v>
      </c>
      <c r="CK912" s="73">
        <v>23.435400000000001</v>
      </c>
      <c r="CL912" s="73">
        <v>22.9176</v>
      </c>
      <c r="CM912" s="73">
        <v>23.027699999999999</v>
      </c>
      <c r="CN912" s="73">
        <v>22.988299999999999</v>
      </c>
      <c r="CO912" s="73">
        <v>23.357600000000001</v>
      </c>
      <c r="CP912" s="73">
        <v>23.4008</v>
      </c>
      <c r="CQ912" s="73">
        <v>22.8003</v>
      </c>
      <c r="CR912" s="73">
        <v>23.392700000000001</v>
      </c>
      <c r="CS912" s="73">
        <v>22.885100000000001</v>
      </c>
      <c r="CT912" s="73">
        <v>23.208300000000001</v>
      </c>
      <c r="CU912" s="73">
        <v>22.959499999999998</v>
      </c>
      <c r="CV912" s="73">
        <v>23.301200000000001</v>
      </c>
      <c r="CW912" s="73">
        <v>23.1004</v>
      </c>
      <c r="CX912" s="73">
        <v>23.183700000000002</v>
      </c>
      <c r="CZ912" s="75">
        <f t="shared" si="168"/>
        <v>23.054359999999996</v>
      </c>
      <c r="DA912" s="75">
        <f t="shared" si="169"/>
        <v>0.28241367353582586</v>
      </c>
      <c r="DB912" s="75">
        <f t="shared" si="170"/>
        <v>23.09592</v>
      </c>
      <c r="DC912" s="75">
        <f t="shared" si="171"/>
        <v>0.15100341717987714</v>
      </c>
      <c r="DD912" s="75">
        <f t="shared" si="172"/>
        <v>23.218899999999998</v>
      </c>
      <c r="DE912" s="75">
        <f t="shared" si="173"/>
        <v>0.20952607236332213</v>
      </c>
      <c r="DF912" s="75">
        <f t="shared" si="174"/>
        <v>23.085940000000001</v>
      </c>
      <c r="DG912" s="75">
        <f t="shared" si="175"/>
        <v>0.20249887160179506</v>
      </c>
      <c r="DH912" s="75">
        <f t="shared" si="176"/>
        <v>23.167300000000001</v>
      </c>
      <c r="DI912" s="75">
        <f t="shared" si="177"/>
        <v>0.29827308795799889</v>
      </c>
      <c r="DJ912" s="75">
        <f t="shared" si="178"/>
        <v>23.15062</v>
      </c>
      <c r="DK912" s="75">
        <f t="shared" si="179"/>
        <v>0.12859287305290409</v>
      </c>
      <c r="DM912" s="74" t="s">
        <v>4365</v>
      </c>
      <c r="DN912" s="74" t="s">
        <v>4366</v>
      </c>
    </row>
    <row r="913" spans="2:118" s="73" customFormat="1" x14ac:dyDescent="0.35">
      <c r="B913" s="74" t="s">
        <v>4370</v>
      </c>
      <c r="C913" s="74" t="s">
        <v>4371</v>
      </c>
      <c r="D913" s="73">
        <v>1</v>
      </c>
      <c r="E913" s="74" t="s">
        <v>675</v>
      </c>
      <c r="F913" s="74" t="s">
        <v>546</v>
      </c>
      <c r="G913" s="74"/>
      <c r="H913" s="74" t="s">
        <v>4372</v>
      </c>
      <c r="I913" s="73">
        <v>9</v>
      </c>
      <c r="J913" s="73">
        <v>9</v>
      </c>
      <c r="K913" s="73">
        <v>9</v>
      </c>
      <c r="L913" s="73">
        <v>24.4</v>
      </c>
      <c r="M913" s="73">
        <v>44.281999999999996</v>
      </c>
      <c r="N913" s="73">
        <v>0</v>
      </c>
      <c r="O913" s="73">
        <v>111.98</v>
      </c>
      <c r="P913" s="73">
        <v>2678300000</v>
      </c>
      <c r="Q913" s="73">
        <v>108</v>
      </c>
      <c r="S913" s="73">
        <v>0.85089999999999999</v>
      </c>
      <c r="T913" s="73">
        <v>0.71251200000000003</v>
      </c>
      <c r="V913" s="73">
        <v>0.38926852699999998</v>
      </c>
      <c r="W913" s="73">
        <v>0.92970810800000003</v>
      </c>
      <c r="X913" s="73">
        <v>-0.10121192900000001</v>
      </c>
      <c r="Z913" s="73">
        <v>1.1447048909999999</v>
      </c>
      <c r="AA913" s="73">
        <v>0.49019437300000002</v>
      </c>
      <c r="AB913" s="73">
        <v>0.113785553</v>
      </c>
      <c r="AD913" s="73">
        <v>0.42563274099999998</v>
      </c>
      <c r="AE913" s="73">
        <v>0.71405257600000005</v>
      </c>
      <c r="AF913" s="73">
        <v>9.1871261999999995E-2</v>
      </c>
      <c r="AH913" s="73">
        <v>0.74116094200000004</v>
      </c>
      <c r="AI913" s="73">
        <v>0.57983451500000005</v>
      </c>
      <c r="AJ913" s="73">
        <v>0.107906723</v>
      </c>
      <c r="AL913" s="73">
        <v>0.98372932700000004</v>
      </c>
      <c r="AM913" s="73">
        <v>0.38442416800000001</v>
      </c>
      <c r="AN913" s="73">
        <v>0.147171783</v>
      </c>
      <c r="AO913" s="73">
        <v>3</v>
      </c>
      <c r="AP913" s="73">
        <v>5</v>
      </c>
      <c r="AQ913" s="73">
        <v>3</v>
      </c>
      <c r="AR913" s="73">
        <v>2</v>
      </c>
      <c r="AS913" s="73">
        <v>2</v>
      </c>
      <c r="AT913" s="73">
        <v>3</v>
      </c>
      <c r="AU913" s="73">
        <v>5</v>
      </c>
      <c r="AV913" s="73">
        <v>3</v>
      </c>
      <c r="AW913" s="73">
        <v>1</v>
      </c>
      <c r="AX913" s="73">
        <v>5</v>
      </c>
      <c r="AY913" s="73">
        <v>3</v>
      </c>
      <c r="AZ913" s="73">
        <v>5</v>
      </c>
      <c r="BA913" s="73">
        <v>2</v>
      </c>
      <c r="BB913" s="73">
        <v>4</v>
      </c>
      <c r="BC913" s="73">
        <v>4</v>
      </c>
      <c r="BD913" s="73">
        <v>4</v>
      </c>
      <c r="BE913" s="73">
        <v>5</v>
      </c>
      <c r="BF913" s="73">
        <v>3</v>
      </c>
      <c r="BG913" s="73">
        <v>3</v>
      </c>
      <c r="BH913" s="73">
        <v>3</v>
      </c>
      <c r="BI913" s="73">
        <v>4</v>
      </c>
      <c r="BJ913" s="73">
        <v>4</v>
      </c>
      <c r="BK913" s="73">
        <v>4</v>
      </c>
      <c r="BL913" s="73">
        <v>3</v>
      </c>
      <c r="BM913" s="73">
        <v>3</v>
      </c>
      <c r="BN913" s="73">
        <v>4</v>
      </c>
      <c r="BO913" s="73">
        <v>5</v>
      </c>
      <c r="BP913" s="73">
        <v>5</v>
      </c>
      <c r="BQ913" s="73">
        <v>5</v>
      </c>
      <c r="BR913" s="73">
        <v>3</v>
      </c>
      <c r="BT913" s="73" t="s">
        <v>4369</v>
      </c>
      <c r="BU913" s="73">
        <v>25.334599999999998</v>
      </c>
      <c r="BV913" s="73">
        <v>25.075700000000001</v>
      </c>
      <c r="BW913" s="73">
        <v>25.284600000000001</v>
      </c>
      <c r="BX913" s="73">
        <v>25.165400000000002</v>
      </c>
      <c r="BY913" s="73">
        <v>25.116900000000001</v>
      </c>
      <c r="BZ913" s="73">
        <v>25.345099999999999</v>
      </c>
      <c r="CA913" s="73">
        <v>25.090499999999999</v>
      </c>
      <c r="CB913" s="73">
        <v>24.949300000000001</v>
      </c>
      <c r="CC913" s="73">
        <v>24.787400000000002</v>
      </c>
      <c r="CD913" s="73">
        <v>25.298999999999999</v>
      </c>
      <c r="CE913" s="73">
        <v>25.342600000000001</v>
      </c>
      <c r="CF913" s="73">
        <v>25.268599999999999</v>
      </c>
      <c r="CG913" s="73">
        <v>25.367699999999999</v>
      </c>
      <c r="CH913" s="73">
        <v>25.2395</v>
      </c>
      <c r="CI913" s="73">
        <v>25.3278</v>
      </c>
      <c r="CJ913" s="73">
        <v>25.362200000000001</v>
      </c>
      <c r="CK913" s="73">
        <v>25.568899999999999</v>
      </c>
      <c r="CL913" s="73">
        <v>25.2029</v>
      </c>
      <c r="CM913" s="73">
        <v>25.234000000000002</v>
      </c>
      <c r="CN913" s="73">
        <v>25.0685</v>
      </c>
      <c r="CO913" s="73">
        <v>25.342300000000002</v>
      </c>
      <c r="CP913" s="73">
        <v>25.431799999999999</v>
      </c>
      <c r="CQ913" s="73">
        <v>25.340599999999998</v>
      </c>
      <c r="CR913" s="73">
        <v>25.3001</v>
      </c>
      <c r="CS913" s="73">
        <v>25.101900000000001</v>
      </c>
      <c r="CT913" s="73">
        <v>25.490400000000001</v>
      </c>
      <c r="CU913" s="73">
        <v>25.304200000000002</v>
      </c>
      <c r="CV913" s="73">
        <v>25.488199999999999</v>
      </c>
      <c r="CW913" s="73">
        <v>25.2531</v>
      </c>
      <c r="CX913" s="73">
        <v>25.177199999999999</v>
      </c>
      <c r="CZ913" s="75">
        <f t="shared" si="168"/>
        <v>25.195440000000001</v>
      </c>
      <c r="DA913" s="75">
        <f t="shared" si="169"/>
        <v>0.11036712825837131</v>
      </c>
      <c r="DB913" s="75">
        <f t="shared" si="170"/>
        <v>25.094259999999998</v>
      </c>
      <c r="DC913" s="75">
        <f t="shared" si="171"/>
        <v>0.2345366559836638</v>
      </c>
      <c r="DD913" s="75">
        <f t="shared" si="172"/>
        <v>25.309239999999999</v>
      </c>
      <c r="DE913" s="75">
        <f t="shared" si="173"/>
        <v>5.336246808385104E-2</v>
      </c>
      <c r="DF913" s="75">
        <f t="shared" si="174"/>
        <v>25.287299999999998</v>
      </c>
      <c r="DG913" s="75">
        <f t="shared" si="175"/>
        <v>0.18890888015125148</v>
      </c>
      <c r="DH913" s="75">
        <f t="shared" si="176"/>
        <v>25.303339999999999</v>
      </c>
      <c r="DI913" s="75">
        <f t="shared" si="177"/>
        <v>0.12247115170520725</v>
      </c>
      <c r="DJ913" s="75">
        <f t="shared" si="178"/>
        <v>25.342620000000004</v>
      </c>
      <c r="DK913" s="75">
        <f t="shared" si="179"/>
        <v>0.14132070619693371</v>
      </c>
      <c r="DM913" s="74" t="s">
        <v>4370</v>
      </c>
      <c r="DN913" s="74" t="s">
        <v>4371</v>
      </c>
    </row>
    <row r="914" spans="2:118" s="73" customFormat="1" x14ac:dyDescent="0.35">
      <c r="B914" s="74" t="s">
        <v>4374</v>
      </c>
      <c r="C914" s="74" t="s">
        <v>4375</v>
      </c>
      <c r="D914" s="73">
        <v>1</v>
      </c>
      <c r="E914" s="74" t="s">
        <v>1918</v>
      </c>
      <c r="F914" s="74" t="s">
        <v>472</v>
      </c>
      <c r="G914" s="74" t="s">
        <v>2480</v>
      </c>
      <c r="H914" s="74" t="s">
        <v>2481</v>
      </c>
      <c r="I914" s="73">
        <v>5</v>
      </c>
      <c r="J914" s="73">
        <v>5</v>
      </c>
      <c r="K914" s="73">
        <v>5</v>
      </c>
      <c r="L914" s="73">
        <v>59.6</v>
      </c>
      <c r="M914" s="73">
        <v>12.222</v>
      </c>
      <c r="N914" s="73">
        <v>0</v>
      </c>
      <c r="O914" s="73">
        <v>34.536999999999999</v>
      </c>
      <c r="P914" s="73">
        <v>346020000</v>
      </c>
      <c r="Q914" s="73">
        <v>91</v>
      </c>
      <c r="S914" s="73">
        <v>1.99488</v>
      </c>
      <c r="T914" s="73">
        <v>0.22259599999999999</v>
      </c>
      <c r="V914" s="73">
        <v>0.45339212600000001</v>
      </c>
      <c r="W914" s="73">
        <v>0.97427814599999996</v>
      </c>
      <c r="X914" s="73">
        <v>-0.24408798200000001</v>
      </c>
      <c r="Z914" s="73">
        <v>1.9968765690000001</v>
      </c>
      <c r="AA914" s="73">
        <v>0.16400000000000001</v>
      </c>
      <c r="AB914" s="73">
        <v>-0.65458297700000001</v>
      </c>
      <c r="AD914" s="73">
        <v>1.1551734789999999</v>
      </c>
      <c r="AE914" s="73">
        <v>0.290347305</v>
      </c>
      <c r="AF914" s="73">
        <v>-0.59978675800000003</v>
      </c>
      <c r="AH914" s="73">
        <v>2.5627215940000001</v>
      </c>
      <c r="AI914" s="73">
        <v>0.38266666700000002</v>
      </c>
      <c r="AJ914" s="73">
        <v>-0.69713592499999999</v>
      </c>
      <c r="AK914" s="73" t="s">
        <v>340</v>
      </c>
      <c r="AL914" s="73">
        <v>2.6435896720000001</v>
      </c>
      <c r="AM914" s="73">
        <v>1.325E-2</v>
      </c>
      <c r="AN914" s="73">
        <v>-0.81603088400000001</v>
      </c>
      <c r="AO914" s="73">
        <v>2</v>
      </c>
      <c r="AP914" s="73">
        <v>3</v>
      </c>
      <c r="AQ914" s="73">
        <v>3</v>
      </c>
      <c r="AR914" s="73">
        <v>5</v>
      </c>
      <c r="AS914" s="73">
        <v>3</v>
      </c>
      <c r="AT914" s="73">
        <v>2</v>
      </c>
      <c r="AU914" s="73">
        <v>2</v>
      </c>
      <c r="AV914" s="73">
        <v>2</v>
      </c>
      <c r="AW914" s="73">
        <v>4</v>
      </c>
      <c r="AX914" s="73">
        <v>2</v>
      </c>
      <c r="AY914" s="73">
        <v>1</v>
      </c>
      <c r="AZ914" s="73">
        <v>4</v>
      </c>
      <c r="BA914" s="73">
        <v>5</v>
      </c>
      <c r="BB914" s="73">
        <v>3</v>
      </c>
      <c r="BC914" s="73">
        <v>4</v>
      </c>
      <c r="BD914" s="73">
        <v>3</v>
      </c>
      <c r="BE914" s="73">
        <v>3</v>
      </c>
      <c r="BF914" s="73">
        <v>4</v>
      </c>
      <c r="BG914" s="73">
        <v>4</v>
      </c>
      <c r="BH914" s="73">
        <v>5</v>
      </c>
      <c r="BI914" s="73">
        <v>2</v>
      </c>
      <c r="BJ914" s="73">
        <v>2</v>
      </c>
      <c r="BK914" s="73">
        <v>4</v>
      </c>
      <c r="BL914" s="73">
        <v>3</v>
      </c>
      <c r="BM914" s="73">
        <v>3</v>
      </c>
      <c r="BN914" s="73">
        <v>3</v>
      </c>
      <c r="BO914" s="73">
        <v>1</v>
      </c>
      <c r="BP914" s="73">
        <v>3</v>
      </c>
      <c r="BQ914" s="73">
        <v>4</v>
      </c>
      <c r="BR914" s="73">
        <v>2</v>
      </c>
      <c r="BT914" s="73" t="s">
        <v>4373</v>
      </c>
      <c r="BU914" s="73">
        <v>22.8462</v>
      </c>
      <c r="BV914" s="73">
        <v>23.037400000000002</v>
      </c>
      <c r="BW914" s="73">
        <v>23.0487</v>
      </c>
      <c r="BX914" s="73">
        <v>23.096699999999998</v>
      </c>
      <c r="BY914" s="73">
        <v>22.2807</v>
      </c>
      <c r="BZ914" s="73">
        <v>22.477799999999998</v>
      </c>
      <c r="CA914" s="73">
        <v>22.739100000000001</v>
      </c>
      <c r="CB914" s="73">
        <v>22.799499999999998</v>
      </c>
      <c r="CC914" s="73">
        <v>23.12</v>
      </c>
      <c r="CD914" s="73">
        <v>21.9529</v>
      </c>
      <c r="CE914" s="73">
        <v>22.088899999999999</v>
      </c>
      <c r="CF914" s="73">
        <v>22.4985</v>
      </c>
      <c r="CG914" s="73">
        <v>22.485900000000001</v>
      </c>
      <c r="CH914" s="73">
        <v>21.8672</v>
      </c>
      <c r="CI914" s="73">
        <v>22.096299999999999</v>
      </c>
      <c r="CJ914" s="73">
        <v>22.160699999999999</v>
      </c>
      <c r="CK914" s="73">
        <v>21.895399999999999</v>
      </c>
      <c r="CL914" s="73">
        <v>22.1264</v>
      </c>
      <c r="CM914" s="73">
        <v>21.915400000000002</v>
      </c>
      <c r="CN914" s="73">
        <v>23.212900000000001</v>
      </c>
      <c r="CO914" s="73">
        <v>21.9849</v>
      </c>
      <c r="CP914" s="73">
        <v>22.175599999999999</v>
      </c>
      <c r="CQ914" s="73">
        <v>22.149000000000001</v>
      </c>
      <c r="CR914" s="73">
        <v>22.145</v>
      </c>
      <c r="CS914" s="73">
        <v>22.369499999999999</v>
      </c>
      <c r="CT914" s="73">
        <v>22.151</v>
      </c>
      <c r="CU914" s="73">
        <v>21.934200000000001</v>
      </c>
      <c r="CV914" s="73">
        <v>21.7073</v>
      </c>
      <c r="CW914" s="73">
        <v>22.096599999999999</v>
      </c>
      <c r="CX914" s="73">
        <v>22.340399999999999</v>
      </c>
      <c r="CZ914" s="75">
        <f t="shared" si="168"/>
        <v>22.861939999999997</v>
      </c>
      <c r="DA914" s="75">
        <f t="shared" si="169"/>
        <v>0.33869804103360285</v>
      </c>
      <c r="DB914" s="75">
        <f t="shared" si="170"/>
        <v>22.61786</v>
      </c>
      <c r="DC914" s="75">
        <f t="shared" si="171"/>
        <v>0.43635576425664457</v>
      </c>
      <c r="DD914" s="75">
        <f t="shared" si="172"/>
        <v>22.207360000000001</v>
      </c>
      <c r="DE914" s="75">
        <f t="shared" si="173"/>
        <v>0.27587268440351276</v>
      </c>
      <c r="DF914" s="75">
        <f t="shared" si="174"/>
        <v>22.262160000000002</v>
      </c>
      <c r="DG914" s="75">
        <f t="shared" si="175"/>
        <v>0.54483640939276501</v>
      </c>
      <c r="DH914" s="75">
        <f t="shared" si="176"/>
        <v>22.1648</v>
      </c>
      <c r="DI914" s="75">
        <f t="shared" si="177"/>
        <v>0.13695292987008303</v>
      </c>
      <c r="DJ914" s="75">
        <f t="shared" si="178"/>
        <v>22.0459</v>
      </c>
      <c r="DK914" s="75">
        <f t="shared" si="179"/>
        <v>0.23847096259293238</v>
      </c>
      <c r="DM914" s="74" t="s">
        <v>4374</v>
      </c>
      <c r="DN914" s="74" t="s">
        <v>4375</v>
      </c>
    </row>
    <row r="915" spans="2:118" s="73" customFormat="1" x14ac:dyDescent="0.35">
      <c r="B915" s="74" t="s">
        <v>4377</v>
      </c>
      <c r="C915" s="74" t="s">
        <v>4378</v>
      </c>
      <c r="D915" s="73">
        <v>1</v>
      </c>
      <c r="E915" s="74"/>
      <c r="F915" s="74"/>
      <c r="G915" s="74" t="s">
        <v>4379</v>
      </c>
      <c r="H915" s="74" t="s">
        <v>4379</v>
      </c>
      <c r="I915" s="73">
        <v>2</v>
      </c>
      <c r="J915" s="73">
        <v>2</v>
      </c>
      <c r="K915" s="73">
        <v>2</v>
      </c>
      <c r="L915" s="73">
        <v>7.5</v>
      </c>
      <c r="M915" s="73">
        <v>32.813000000000002</v>
      </c>
      <c r="N915" s="73">
        <v>0</v>
      </c>
      <c r="O915" s="73">
        <v>4.7964000000000002</v>
      </c>
      <c r="P915" s="73">
        <v>267230000</v>
      </c>
      <c r="Q915" s="73">
        <v>57</v>
      </c>
      <c r="S915" s="73">
        <v>1.8682300000000001</v>
      </c>
      <c r="T915" s="73">
        <v>0.29282599999999998</v>
      </c>
      <c r="V915" s="73">
        <v>0.59364676599999999</v>
      </c>
      <c r="W915" s="73">
        <v>1</v>
      </c>
      <c r="X915" s="73">
        <v>-0.26571426399999998</v>
      </c>
      <c r="Z915" s="73">
        <v>1.7938094330000001</v>
      </c>
      <c r="AA915" s="73">
        <v>0.15392207799999999</v>
      </c>
      <c r="AB915" s="73">
        <v>-0.55312004100000001</v>
      </c>
      <c r="AD915" s="73">
        <v>1.239830996</v>
      </c>
      <c r="AE915" s="73">
        <v>0.29131797199999998</v>
      </c>
      <c r="AF915" s="73">
        <v>-0.43043708800000002</v>
      </c>
      <c r="AH915" s="73">
        <v>1.494621118</v>
      </c>
      <c r="AI915" s="73">
        <v>0.21257499999999999</v>
      </c>
      <c r="AJ915" s="73">
        <v>-0.459181595</v>
      </c>
      <c r="AK915" s="73" t="s">
        <v>340</v>
      </c>
      <c r="AL915" s="73">
        <v>1.6987041899999999</v>
      </c>
      <c r="AM915" s="73">
        <v>4.6355400999999997E-2</v>
      </c>
      <c r="AN915" s="73">
        <v>-0.55172195400000001</v>
      </c>
      <c r="AO915" s="73">
        <v>2</v>
      </c>
      <c r="AP915" s="73">
        <v>2</v>
      </c>
      <c r="AQ915" s="73">
        <v>2</v>
      </c>
      <c r="AR915" s="73">
        <v>2</v>
      </c>
      <c r="AS915" s="73">
        <v>2</v>
      </c>
      <c r="AT915" s="73">
        <v>2</v>
      </c>
      <c r="AU915" s="73">
        <v>1</v>
      </c>
      <c r="AV915" s="73">
        <v>2</v>
      </c>
      <c r="AW915" s="73">
        <v>1</v>
      </c>
      <c r="AX915" s="73">
        <v>2</v>
      </c>
      <c r="AY915" s="73">
        <v>2</v>
      </c>
      <c r="AZ915" s="73">
        <v>2</v>
      </c>
      <c r="BA915" s="73">
        <v>2</v>
      </c>
      <c r="BB915" s="73">
        <v>2</v>
      </c>
      <c r="BC915" s="73">
        <v>2</v>
      </c>
      <c r="BD915" s="73">
        <v>2</v>
      </c>
      <c r="BE915" s="73">
        <v>2</v>
      </c>
      <c r="BF915" s="73">
        <v>2</v>
      </c>
      <c r="BG915" s="73">
        <v>2</v>
      </c>
      <c r="BH915" s="73">
        <v>2</v>
      </c>
      <c r="BI915" s="73">
        <v>2</v>
      </c>
      <c r="BJ915" s="73">
        <v>1</v>
      </c>
      <c r="BK915" s="73">
        <v>2</v>
      </c>
      <c r="BL915" s="73">
        <v>2</v>
      </c>
      <c r="BM915" s="73">
        <v>2</v>
      </c>
      <c r="BN915" s="73">
        <v>2</v>
      </c>
      <c r="BO915" s="73">
        <v>2</v>
      </c>
      <c r="BP915" s="73">
        <v>2</v>
      </c>
      <c r="BQ915" s="73">
        <v>2</v>
      </c>
      <c r="BR915" s="73">
        <v>2</v>
      </c>
      <c r="BT915" s="73" t="s">
        <v>4376</v>
      </c>
      <c r="BU915" s="73">
        <v>22.610099999999999</v>
      </c>
      <c r="BV915" s="73">
        <v>22.453800000000001</v>
      </c>
      <c r="BW915" s="73">
        <v>22.618099999999998</v>
      </c>
      <c r="BX915" s="73">
        <v>22.531300000000002</v>
      </c>
      <c r="BY915" s="73">
        <v>21.7332</v>
      </c>
      <c r="BZ915" s="73">
        <v>22.274999999999999</v>
      </c>
      <c r="CA915" s="73">
        <v>22.2652</v>
      </c>
      <c r="CB915" s="73">
        <v>22.046099999999999</v>
      </c>
      <c r="CC915" s="73">
        <v>22.4099</v>
      </c>
      <c r="CD915" s="73">
        <v>21.6218</v>
      </c>
      <c r="CE915" s="73">
        <v>21.996099999999998</v>
      </c>
      <c r="CF915" s="73">
        <v>21.854099999999999</v>
      </c>
      <c r="CG915" s="73">
        <v>21.9849</v>
      </c>
      <c r="CH915" s="73">
        <v>21.622</v>
      </c>
      <c r="CI915" s="73">
        <v>21.724</v>
      </c>
      <c r="CJ915" s="73">
        <v>21.802099999999999</v>
      </c>
      <c r="CK915" s="73">
        <v>21.933700000000002</v>
      </c>
      <c r="CL915" s="73">
        <v>21.903500000000001</v>
      </c>
      <c r="CM915" s="73">
        <v>21.810700000000001</v>
      </c>
      <c r="CN915" s="73">
        <v>22.3444</v>
      </c>
      <c r="CO915" s="73">
        <v>21.918500000000002</v>
      </c>
      <c r="CP915" s="73">
        <v>22.0684</v>
      </c>
      <c r="CQ915" s="73">
        <v>21.9666</v>
      </c>
      <c r="CR915" s="73">
        <v>21.710899999999999</v>
      </c>
      <c r="CS915" s="73">
        <v>21.9864</v>
      </c>
      <c r="CT915" s="73">
        <v>21.975000000000001</v>
      </c>
      <c r="CU915" s="73">
        <v>21.770399999999999</v>
      </c>
      <c r="CV915" s="73">
        <v>22.011299999999999</v>
      </c>
      <c r="CW915" s="73">
        <v>21.5075</v>
      </c>
      <c r="CX915" s="73">
        <v>21.9238</v>
      </c>
      <c r="CZ915" s="75">
        <f t="shared" si="168"/>
        <v>22.389299999999999</v>
      </c>
      <c r="DA915" s="75">
        <f t="shared" si="169"/>
        <v>0.37279134244239076</v>
      </c>
      <c r="DB915" s="75">
        <f t="shared" si="170"/>
        <v>22.1236</v>
      </c>
      <c r="DC915" s="75">
        <f t="shared" si="171"/>
        <v>0.30933384069642283</v>
      </c>
      <c r="DD915" s="75">
        <f t="shared" si="172"/>
        <v>21.836220000000001</v>
      </c>
      <c r="DE915" s="75">
        <f t="shared" si="173"/>
        <v>0.16314915568276728</v>
      </c>
      <c r="DF915" s="75">
        <f t="shared" si="174"/>
        <v>21.958880000000001</v>
      </c>
      <c r="DG915" s="75">
        <f t="shared" si="175"/>
        <v>0.22297080974872024</v>
      </c>
      <c r="DH915" s="75">
        <f t="shared" si="176"/>
        <v>21.930160000000001</v>
      </c>
      <c r="DI915" s="75">
        <f t="shared" si="177"/>
        <v>0.13398881669751453</v>
      </c>
      <c r="DJ915" s="75">
        <f t="shared" si="178"/>
        <v>21.837599999999998</v>
      </c>
      <c r="DK915" s="75">
        <f t="shared" si="179"/>
        <v>0.20613268784935584</v>
      </c>
      <c r="DM915" s="74" t="s">
        <v>4377</v>
      </c>
      <c r="DN915" s="74" t="s">
        <v>4378</v>
      </c>
    </row>
    <row r="916" spans="2:118" s="73" customFormat="1" x14ac:dyDescent="0.35">
      <c r="B916" s="74" t="s">
        <v>4381</v>
      </c>
      <c r="C916" s="74" t="s">
        <v>4382</v>
      </c>
      <c r="D916" s="73">
        <v>1</v>
      </c>
      <c r="E916" s="74" t="s">
        <v>1622</v>
      </c>
      <c r="F916" s="74"/>
      <c r="G916" s="74" t="s">
        <v>4383</v>
      </c>
      <c r="H916" s="74" t="s">
        <v>4384</v>
      </c>
      <c r="I916" s="73">
        <v>3</v>
      </c>
      <c r="J916" s="73">
        <v>3</v>
      </c>
      <c r="K916" s="73">
        <v>3</v>
      </c>
      <c r="L916" s="73">
        <v>42.5</v>
      </c>
      <c r="M916" s="73">
        <v>12.52</v>
      </c>
      <c r="N916" s="73">
        <v>0</v>
      </c>
      <c r="O916" s="73">
        <v>6.3514999999999997</v>
      </c>
      <c r="P916" s="73">
        <v>190880000</v>
      </c>
      <c r="Q916" s="73">
        <v>17</v>
      </c>
      <c r="S916" s="73">
        <v>0.82891700000000001</v>
      </c>
      <c r="T916" s="73">
        <v>0.58644600000000002</v>
      </c>
      <c r="V916" s="73">
        <v>0.35682380499999999</v>
      </c>
      <c r="W916" s="73">
        <v>0.94327753299999995</v>
      </c>
      <c r="X916" s="73">
        <v>-5.7398604999999998E-2</v>
      </c>
      <c r="Z916" s="73">
        <v>0.83914948899999997</v>
      </c>
      <c r="AA916" s="73">
        <v>0.32298696500000001</v>
      </c>
      <c r="AB916" s="73">
        <v>-0.30952911399999999</v>
      </c>
      <c r="AD916" s="73">
        <v>5.3282118000000003E-2</v>
      </c>
      <c r="AE916" s="73">
        <v>0.97137674399999996</v>
      </c>
      <c r="AF916" s="73">
        <v>1.1756516E-2</v>
      </c>
      <c r="AH916" s="73">
        <v>1.7554135049999999</v>
      </c>
      <c r="AI916" s="73">
        <v>0.32975929999999998</v>
      </c>
      <c r="AJ916" s="73">
        <v>-0.179018021</v>
      </c>
      <c r="AL916" s="73">
        <v>2.1657557920000001</v>
      </c>
      <c r="AM916" s="73">
        <v>0.28913725499999998</v>
      </c>
      <c r="AN916" s="73">
        <v>-0.13486785900000001</v>
      </c>
      <c r="AO916" s="73">
        <v>1</v>
      </c>
      <c r="AP916" s="73">
        <v>0</v>
      </c>
      <c r="AQ916" s="73">
        <v>0</v>
      </c>
      <c r="AR916" s="73">
        <v>0</v>
      </c>
      <c r="AS916" s="73">
        <v>1</v>
      </c>
      <c r="AT916" s="73">
        <v>0</v>
      </c>
      <c r="AU916" s="73">
        <v>1</v>
      </c>
      <c r="AV916" s="73">
        <v>2</v>
      </c>
      <c r="AW916" s="73">
        <v>0</v>
      </c>
      <c r="AX916" s="73">
        <v>1</v>
      </c>
      <c r="AY916" s="73">
        <v>0</v>
      </c>
      <c r="AZ916" s="73">
        <v>0</v>
      </c>
      <c r="BA916" s="73">
        <v>1</v>
      </c>
      <c r="BB916" s="73">
        <v>1</v>
      </c>
      <c r="BC916" s="73">
        <v>1</v>
      </c>
      <c r="BD916" s="73">
        <v>1</v>
      </c>
      <c r="BE916" s="73">
        <v>1</v>
      </c>
      <c r="BF916" s="73">
        <v>0</v>
      </c>
      <c r="BG916" s="73">
        <v>0</v>
      </c>
      <c r="BH916" s="73">
        <v>1</v>
      </c>
      <c r="BI916" s="73">
        <v>0</v>
      </c>
      <c r="BJ916" s="73">
        <v>1</v>
      </c>
      <c r="BK916" s="73">
        <v>0</v>
      </c>
      <c r="BL916" s="73">
        <v>1</v>
      </c>
      <c r="BM916" s="73">
        <v>0</v>
      </c>
      <c r="BN916" s="73">
        <v>1</v>
      </c>
      <c r="BO916" s="73">
        <v>1</v>
      </c>
      <c r="BP916" s="73">
        <v>1</v>
      </c>
      <c r="BQ916" s="73">
        <v>0</v>
      </c>
      <c r="BR916" s="73">
        <v>0</v>
      </c>
      <c r="BT916" s="73" t="s">
        <v>4380</v>
      </c>
      <c r="BU916" s="73">
        <v>21.591899999999999</v>
      </c>
      <c r="BV916" s="73">
        <v>21.598600000000001</v>
      </c>
      <c r="BW916" s="73">
        <v>21.473199999999999</v>
      </c>
      <c r="BX916" s="73">
        <v>21.583400000000001</v>
      </c>
      <c r="BY916" s="73">
        <v>21.647200000000002</v>
      </c>
      <c r="BZ916" s="73">
        <v>21.584399999999999</v>
      </c>
      <c r="CA916" s="73">
        <v>21.380800000000001</v>
      </c>
      <c r="CB916" s="73">
        <v>21.7316</v>
      </c>
      <c r="CC916" s="73">
        <v>21.3978</v>
      </c>
      <c r="CD916" s="73">
        <v>21.512599999999999</v>
      </c>
      <c r="CE916" s="73" t="s">
        <v>558</v>
      </c>
      <c r="CF916" s="73">
        <v>21.473700000000001</v>
      </c>
      <c r="CG916" s="73">
        <v>21.2684</v>
      </c>
      <c r="CH916" s="73">
        <v>21.6569</v>
      </c>
      <c r="CI916" s="73">
        <v>21.392700000000001</v>
      </c>
      <c r="CJ916" s="73">
        <v>21.482099999999999</v>
      </c>
      <c r="CK916" s="73">
        <v>21.6723</v>
      </c>
      <c r="CL916" s="73">
        <v>21.476800000000001</v>
      </c>
      <c r="CM916" s="73">
        <v>21.4802</v>
      </c>
      <c r="CN916" s="73">
        <v>21.8416</v>
      </c>
      <c r="CO916" s="73">
        <v>21.468</v>
      </c>
      <c r="CP916" s="73">
        <v>21.569600000000001</v>
      </c>
      <c r="CQ916" s="73">
        <v>21.2925</v>
      </c>
      <c r="CR916" s="73">
        <v>21.301600000000001</v>
      </c>
      <c r="CS916" s="73">
        <v>21.3674</v>
      </c>
      <c r="CT916" s="73">
        <v>21.390699999999999</v>
      </c>
      <c r="CU916" s="73">
        <v>21.4101</v>
      </c>
      <c r="CV916" s="73">
        <v>21.529399999999999</v>
      </c>
      <c r="CW916" s="73">
        <v>21.436800000000002</v>
      </c>
      <c r="CX916" s="73">
        <v>21.4529</v>
      </c>
      <c r="CZ916" s="75">
        <f t="shared" si="168"/>
        <v>21.578859999999999</v>
      </c>
      <c r="DA916" s="75">
        <f t="shared" si="169"/>
        <v>6.405995629096338E-2</v>
      </c>
      <c r="DB916" s="75">
        <f t="shared" si="170"/>
        <v>21.521440000000002</v>
      </c>
      <c r="DC916" s="75">
        <f t="shared" si="171"/>
        <v>0.14428772643575727</v>
      </c>
      <c r="DD916" s="75">
        <f t="shared" si="172"/>
        <v>21.447925000000001</v>
      </c>
      <c r="DE916" s="75">
        <f t="shared" si="173"/>
        <v>0.16290480604737653</v>
      </c>
      <c r="DF916" s="75">
        <f t="shared" si="174"/>
        <v>21.590599999999998</v>
      </c>
      <c r="DG916" s="75">
        <f t="shared" si="175"/>
        <v>0.163238123610877</v>
      </c>
      <c r="DH916" s="75">
        <f t="shared" si="176"/>
        <v>21.399819999999998</v>
      </c>
      <c r="DI916" s="75">
        <f t="shared" si="177"/>
        <v>0.11799318624395246</v>
      </c>
      <c r="DJ916" s="75">
        <f t="shared" si="178"/>
        <v>21.44398</v>
      </c>
      <c r="DK916" s="75">
        <f t="shared" si="179"/>
        <v>5.3418882429343076E-2</v>
      </c>
      <c r="DM916" s="74" t="s">
        <v>4381</v>
      </c>
      <c r="DN916" s="74" t="s">
        <v>4382</v>
      </c>
    </row>
    <row r="917" spans="2:118" s="73" customFormat="1" x14ac:dyDescent="0.35">
      <c r="B917" s="74" t="s">
        <v>4386</v>
      </c>
      <c r="C917" s="74" t="s">
        <v>4387</v>
      </c>
      <c r="D917" s="73">
        <v>1</v>
      </c>
      <c r="E917" s="74"/>
      <c r="F917" s="74" t="s">
        <v>1105</v>
      </c>
      <c r="G917" s="74"/>
      <c r="H917" s="74" t="s">
        <v>1105</v>
      </c>
      <c r="I917" s="73">
        <v>9</v>
      </c>
      <c r="J917" s="73">
        <v>9</v>
      </c>
      <c r="K917" s="73">
        <v>9</v>
      </c>
      <c r="L917" s="73">
        <v>41.1</v>
      </c>
      <c r="M917" s="73">
        <v>37.347000000000001</v>
      </c>
      <c r="N917" s="73">
        <v>0</v>
      </c>
      <c r="O917" s="73">
        <v>177.86</v>
      </c>
      <c r="P917" s="73">
        <v>511630000</v>
      </c>
      <c r="Q917" s="73">
        <v>137</v>
      </c>
      <c r="S917" s="73">
        <v>1.5130399999999999</v>
      </c>
      <c r="T917" s="73">
        <v>0.30226700000000001</v>
      </c>
      <c r="V917" s="73">
        <v>0.66830152099999995</v>
      </c>
      <c r="W917" s="73">
        <v>1</v>
      </c>
      <c r="X917" s="73">
        <v>-0.23600692700000001</v>
      </c>
      <c r="Z917" s="73">
        <v>2.4981445899999999</v>
      </c>
      <c r="AA917" s="73">
        <v>0.14632258100000001</v>
      </c>
      <c r="AB917" s="73">
        <v>-0.403083038</v>
      </c>
      <c r="AD917" s="73">
        <v>0.94970190099999996</v>
      </c>
      <c r="AE917" s="73">
        <v>0.35008780499999997</v>
      </c>
      <c r="AF917" s="73">
        <v>-0.32958488499999999</v>
      </c>
      <c r="AH917" s="73">
        <v>0.897628965</v>
      </c>
      <c r="AI917" s="73">
        <v>0.351824268</v>
      </c>
      <c r="AJ917" s="73">
        <v>-0.29265861500000001</v>
      </c>
      <c r="AK917" s="73" t="s">
        <v>340</v>
      </c>
      <c r="AL917" s="73">
        <v>4.3264320180000002</v>
      </c>
      <c r="AM917" s="73">
        <v>8.9999999999999993E-3</v>
      </c>
      <c r="AN917" s="73">
        <v>-0.67134819000000001</v>
      </c>
      <c r="AO917" s="73">
        <v>3</v>
      </c>
      <c r="AP917" s="73">
        <v>5</v>
      </c>
      <c r="AQ917" s="73">
        <v>5</v>
      </c>
      <c r="AR917" s="73">
        <v>5</v>
      </c>
      <c r="AS917" s="73">
        <v>6</v>
      </c>
      <c r="AT917" s="73">
        <v>3</v>
      </c>
      <c r="AU917" s="73">
        <v>5</v>
      </c>
      <c r="AV917" s="73">
        <v>8</v>
      </c>
      <c r="AW917" s="73">
        <v>3</v>
      </c>
      <c r="AX917" s="73">
        <v>4</v>
      </c>
      <c r="AY917" s="73">
        <v>4</v>
      </c>
      <c r="AZ917" s="73">
        <v>6</v>
      </c>
      <c r="BA917" s="73">
        <v>4</v>
      </c>
      <c r="BB917" s="73">
        <v>3</v>
      </c>
      <c r="BC917" s="73">
        <v>4</v>
      </c>
      <c r="BD917" s="73">
        <v>4</v>
      </c>
      <c r="BE917" s="73">
        <v>5</v>
      </c>
      <c r="BF917" s="73">
        <v>5</v>
      </c>
      <c r="BG917" s="73">
        <v>6</v>
      </c>
      <c r="BH917" s="73">
        <v>7</v>
      </c>
      <c r="BI917" s="73">
        <v>3</v>
      </c>
      <c r="BJ917" s="73">
        <v>5</v>
      </c>
      <c r="BK917" s="73">
        <v>6</v>
      </c>
      <c r="BL917" s="73">
        <v>5</v>
      </c>
      <c r="BM917" s="73">
        <v>4</v>
      </c>
      <c r="BN917" s="73">
        <v>4</v>
      </c>
      <c r="BO917" s="73">
        <v>3</v>
      </c>
      <c r="BP917" s="73">
        <v>5</v>
      </c>
      <c r="BQ917" s="73">
        <v>5</v>
      </c>
      <c r="BR917" s="73">
        <v>2</v>
      </c>
      <c r="BT917" s="73" t="s">
        <v>4385</v>
      </c>
      <c r="BU917" s="73">
        <v>23.160599999999999</v>
      </c>
      <c r="BV917" s="73">
        <v>23.097899999999999</v>
      </c>
      <c r="BW917" s="73">
        <v>23.319900000000001</v>
      </c>
      <c r="BX917" s="73">
        <v>23.404699999999998</v>
      </c>
      <c r="BY917" s="73">
        <v>23.1218</v>
      </c>
      <c r="BZ917" s="73">
        <v>22.783300000000001</v>
      </c>
      <c r="CA917" s="73">
        <v>23.419799999999999</v>
      </c>
      <c r="CB917" s="73">
        <v>23.033300000000001</v>
      </c>
      <c r="CC917" s="73">
        <v>23.211099999999998</v>
      </c>
      <c r="CD917" s="73">
        <v>22.4772</v>
      </c>
      <c r="CE917" s="73">
        <v>22.623799999999999</v>
      </c>
      <c r="CF917" s="73">
        <v>22.895299999999999</v>
      </c>
      <c r="CG917" s="73">
        <v>23.057700000000001</v>
      </c>
      <c r="CH917" s="73">
        <v>22.815799999999999</v>
      </c>
      <c r="CI917" s="73">
        <v>22.696899999999999</v>
      </c>
      <c r="CJ917" s="73">
        <v>22.311599999999999</v>
      </c>
      <c r="CK917" s="73">
        <v>22.925000000000001</v>
      </c>
      <c r="CL917" s="73">
        <v>22.9848</v>
      </c>
      <c r="CM917" s="73">
        <v>22.833100000000002</v>
      </c>
      <c r="CN917" s="73">
        <v>23.4024</v>
      </c>
      <c r="CO917" s="73">
        <v>22.3764</v>
      </c>
      <c r="CP917" s="73">
        <v>23.290800000000001</v>
      </c>
      <c r="CQ917" s="73">
        <v>22.824200000000001</v>
      </c>
      <c r="CR917" s="73">
        <v>22.9587</v>
      </c>
      <c r="CS917" s="73">
        <v>23.191500000000001</v>
      </c>
      <c r="CT917" s="73">
        <v>22.318899999999999</v>
      </c>
      <c r="CU917" s="73">
        <v>22.5549</v>
      </c>
      <c r="CV917" s="73">
        <v>22.656300000000002</v>
      </c>
      <c r="CW917" s="73">
        <v>22.607800000000001</v>
      </c>
      <c r="CX917" s="73">
        <v>22.610299999999999</v>
      </c>
      <c r="CZ917" s="75">
        <f t="shared" si="168"/>
        <v>23.220980000000004</v>
      </c>
      <c r="DA917" s="75">
        <f t="shared" si="169"/>
        <v>0.13432172944092083</v>
      </c>
      <c r="DB917" s="75">
        <f t="shared" si="170"/>
        <v>22.984940000000002</v>
      </c>
      <c r="DC917" s="75">
        <f t="shared" si="171"/>
        <v>0.36778011501439217</v>
      </c>
      <c r="DD917" s="75">
        <f t="shared" si="172"/>
        <v>22.817899999999998</v>
      </c>
      <c r="DE917" s="75">
        <f t="shared" si="173"/>
        <v>0.17015802949023631</v>
      </c>
      <c r="DF917" s="75">
        <f t="shared" si="174"/>
        <v>22.891379999999998</v>
      </c>
      <c r="DG917" s="75">
        <f t="shared" si="175"/>
        <v>0.39068543868437228</v>
      </c>
      <c r="DH917" s="75">
        <f t="shared" si="176"/>
        <v>22.928319999999999</v>
      </c>
      <c r="DI917" s="75">
        <f t="shared" si="177"/>
        <v>0.35952575290234801</v>
      </c>
      <c r="DJ917" s="75">
        <f t="shared" si="178"/>
        <v>22.54964</v>
      </c>
      <c r="DK917" s="75">
        <f t="shared" si="179"/>
        <v>0.13389099297562984</v>
      </c>
      <c r="DM917" s="74" t="s">
        <v>4386</v>
      </c>
      <c r="DN917" s="74" t="s">
        <v>4387</v>
      </c>
    </row>
    <row r="918" spans="2:118" s="73" customFormat="1" x14ac:dyDescent="0.35">
      <c r="B918" s="74" t="s">
        <v>4389</v>
      </c>
      <c r="C918" s="74" t="s">
        <v>4390</v>
      </c>
      <c r="D918" s="73">
        <v>1</v>
      </c>
      <c r="E918" s="74"/>
      <c r="F918" s="74"/>
      <c r="G918" s="74" t="s">
        <v>4391</v>
      </c>
      <c r="H918" s="74" t="s">
        <v>4391</v>
      </c>
      <c r="I918" s="73">
        <v>3</v>
      </c>
      <c r="J918" s="73">
        <v>3</v>
      </c>
      <c r="K918" s="73">
        <v>3</v>
      </c>
      <c r="L918" s="73">
        <v>23.9</v>
      </c>
      <c r="M918" s="73">
        <v>29.344999999999999</v>
      </c>
      <c r="N918" s="73">
        <v>0</v>
      </c>
      <c r="O918" s="73">
        <v>7.7549000000000001</v>
      </c>
      <c r="P918" s="73">
        <v>188960000</v>
      </c>
      <c r="Q918" s="73">
        <v>34</v>
      </c>
      <c r="S918" s="73">
        <v>0.33732000000000001</v>
      </c>
      <c r="T918" s="73">
        <v>0.40133799999999997</v>
      </c>
      <c r="V918" s="73">
        <v>1.2012152E-2</v>
      </c>
      <c r="W918" s="73">
        <v>0.99354524700000002</v>
      </c>
      <c r="X918" s="73">
        <v>-2.2054291E-2</v>
      </c>
      <c r="Z918" s="73">
        <v>0.40504316400000001</v>
      </c>
      <c r="AA918" s="73">
        <v>0.475878468</v>
      </c>
      <c r="AB918" s="73">
        <v>0.50102157599999997</v>
      </c>
      <c r="AD918" s="73">
        <v>0.51385276700000004</v>
      </c>
      <c r="AE918" s="73">
        <v>0.43372108799999998</v>
      </c>
      <c r="AF918" s="73">
        <v>0.58064956700000003</v>
      </c>
      <c r="AH918" s="73">
        <v>7.7673677999999996E-2</v>
      </c>
      <c r="AI918" s="73">
        <v>0.89226532300000005</v>
      </c>
      <c r="AJ918" s="73">
        <v>0.13116989100000001</v>
      </c>
      <c r="AL918" s="73">
        <v>0.61432194699999998</v>
      </c>
      <c r="AM918" s="73">
        <v>0.24542392900000001</v>
      </c>
      <c r="AN918" s="73">
        <v>0.67647552499999997</v>
      </c>
      <c r="AO918" s="73">
        <v>0</v>
      </c>
      <c r="AP918" s="73">
        <v>1</v>
      </c>
      <c r="AQ918" s="73">
        <v>1</v>
      </c>
      <c r="AR918" s="73">
        <v>1</v>
      </c>
      <c r="AS918" s="73">
        <v>2</v>
      </c>
      <c r="AT918" s="73">
        <v>1</v>
      </c>
      <c r="AU918" s="73">
        <v>1</v>
      </c>
      <c r="AV918" s="73">
        <v>0</v>
      </c>
      <c r="AW918" s="73">
        <v>0</v>
      </c>
      <c r="AX918" s="73">
        <v>2</v>
      </c>
      <c r="AY918" s="73">
        <v>1</v>
      </c>
      <c r="AZ918" s="73">
        <v>1</v>
      </c>
      <c r="BA918" s="73">
        <v>1</v>
      </c>
      <c r="BB918" s="73">
        <v>2</v>
      </c>
      <c r="BC918" s="73">
        <v>4</v>
      </c>
      <c r="BD918" s="73">
        <v>1</v>
      </c>
      <c r="BE918" s="73">
        <v>1</v>
      </c>
      <c r="BF918" s="73">
        <v>1</v>
      </c>
      <c r="BG918" s="73">
        <v>1</v>
      </c>
      <c r="BH918" s="73">
        <v>1</v>
      </c>
      <c r="BI918" s="73">
        <v>3</v>
      </c>
      <c r="BJ918" s="73">
        <v>1</v>
      </c>
      <c r="BK918" s="73">
        <v>1</v>
      </c>
      <c r="BL918" s="73">
        <v>1</v>
      </c>
      <c r="BM918" s="73">
        <v>0</v>
      </c>
      <c r="BN918" s="73">
        <v>1</v>
      </c>
      <c r="BO918" s="73">
        <v>1</v>
      </c>
      <c r="BP918" s="73">
        <v>1</v>
      </c>
      <c r="BQ918" s="73">
        <v>2</v>
      </c>
      <c r="BR918" s="73">
        <v>0</v>
      </c>
      <c r="BT918" s="73" t="s">
        <v>4388</v>
      </c>
      <c r="BU918" s="73" t="s">
        <v>558</v>
      </c>
      <c r="BV918" s="73">
        <v>21.723500000000001</v>
      </c>
      <c r="BW918" s="73" t="s">
        <v>558</v>
      </c>
      <c r="BX918" s="73" t="s">
        <v>558</v>
      </c>
      <c r="BY918" s="73">
        <v>21.401499999999999</v>
      </c>
      <c r="BZ918" s="73">
        <v>21.055599999999998</v>
      </c>
      <c r="CA918" s="73" t="s">
        <v>558</v>
      </c>
      <c r="CB918" s="73">
        <v>21.412199999999999</v>
      </c>
      <c r="CC918" s="73" t="s">
        <v>558</v>
      </c>
      <c r="CD918" s="73">
        <v>21.5486</v>
      </c>
      <c r="CE918" s="73" t="s">
        <v>558</v>
      </c>
      <c r="CF918" s="73">
        <v>21.5183</v>
      </c>
      <c r="CG918" s="73" t="s">
        <v>558</v>
      </c>
      <c r="CH918" s="73">
        <v>21.5289</v>
      </c>
      <c r="CI918" s="73">
        <v>22.000900000000001</v>
      </c>
      <c r="CJ918" s="73">
        <v>21.6175</v>
      </c>
      <c r="CK918" s="73">
        <v>21.5273</v>
      </c>
      <c r="CL918" s="73">
        <v>20.876999999999999</v>
      </c>
      <c r="CM918" s="73">
        <v>21.5762</v>
      </c>
      <c r="CN918" s="73">
        <v>21.6478</v>
      </c>
      <c r="CO918" s="73">
        <v>21.6843</v>
      </c>
      <c r="CP918" s="73">
        <v>21.4419</v>
      </c>
      <c r="CQ918" s="73">
        <v>21.4757</v>
      </c>
      <c r="CR918" s="73" t="s">
        <v>558</v>
      </c>
      <c r="CS918" s="73" t="s">
        <v>558</v>
      </c>
      <c r="CT918" s="73">
        <v>21.680499999999999</v>
      </c>
      <c r="CU918" s="73">
        <v>21.6051</v>
      </c>
      <c r="CV918" s="73">
        <v>21.054200000000002</v>
      </c>
      <c r="CW918" s="73">
        <v>22.028400000000001</v>
      </c>
      <c r="CX918" s="73">
        <v>21.3569</v>
      </c>
      <c r="CZ918" s="75">
        <f t="shared" si="168"/>
        <v>21.5625</v>
      </c>
      <c r="DA918" s="75">
        <f t="shared" si="169"/>
        <v>0.22768838354207024</v>
      </c>
      <c r="DB918" s="75">
        <f t="shared" si="170"/>
        <v>21.338800000000003</v>
      </c>
      <c r="DC918" s="75">
        <f t="shared" si="171"/>
        <v>0.25456417658421709</v>
      </c>
      <c r="DD918" s="75">
        <f t="shared" si="172"/>
        <v>21.682700000000001</v>
      </c>
      <c r="DE918" s="75">
        <f t="shared" si="173"/>
        <v>0.27562024599074803</v>
      </c>
      <c r="DF918" s="75">
        <f t="shared" si="174"/>
        <v>21.449159999999999</v>
      </c>
      <c r="DG918" s="75">
        <f t="shared" si="175"/>
        <v>0.3230357147437421</v>
      </c>
      <c r="DH918" s="75">
        <f t="shared" si="176"/>
        <v>21.533966666666668</v>
      </c>
      <c r="DI918" s="75">
        <f t="shared" si="177"/>
        <v>0.13128477951892734</v>
      </c>
      <c r="DJ918" s="75">
        <f t="shared" si="178"/>
        <v>21.545020000000001</v>
      </c>
      <c r="DK918" s="75">
        <f t="shared" si="179"/>
        <v>0.36466219573736991</v>
      </c>
      <c r="DM918" s="74" t="s">
        <v>4389</v>
      </c>
      <c r="DN918" s="74" t="s">
        <v>4390</v>
      </c>
    </row>
    <row r="919" spans="2:118" s="73" customFormat="1" x14ac:dyDescent="0.35">
      <c r="B919" s="74" t="s">
        <v>4393</v>
      </c>
      <c r="C919" s="74" t="s">
        <v>4394</v>
      </c>
      <c r="D919" s="73">
        <v>1</v>
      </c>
      <c r="E919" s="74"/>
      <c r="F919" s="74"/>
      <c r="G919" s="74"/>
      <c r="H919" s="74"/>
      <c r="I919" s="73">
        <v>8</v>
      </c>
      <c r="J919" s="73">
        <v>8</v>
      </c>
      <c r="K919" s="73">
        <v>8</v>
      </c>
      <c r="L919" s="73">
        <v>85.4</v>
      </c>
      <c r="M919" s="73">
        <v>9.8693000000000008</v>
      </c>
      <c r="N919" s="73">
        <v>0</v>
      </c>
      <c r="O919" s="73">
        <v>259.79000000000002</v>
      </c>
      <c r="P919" s="73">
        <v>4987200000</v>
      </c>
      <c r="Q919" s="73">
        <v>157</v>
      </c>
      <c r="S919" s="73">
        <v>0.36847299999999999</v>
      </c>
      <c r="T919" s="73">
        <v>0.56626399999999999</v>
      </c>
      <c r="V919" s="73">
        <v>2.8871596999999999E-2</v>
      </c>
      <c r="W919" s="73">
        <v>0.98973667700000001</v>
      </c>
      <c r="X919" s="73">
        <v>-1.9867325000000002E-2</v>
      </c>
      <c r="Z919" s="73">
        <v>0.963096018</v>
      </c>
      <c r="AA919" s="73">
        <v>0.31737878800000002</v>
      </c>
      <c r="AB919" s="73">
        <v>0.26611175500000001</v>
      </c>
      <c r="AD919" s="73">
        <v>1.3362022739999999</v>
      </c>
      <c r="AE919" s="73">
        <v>0.29096035199999998</v>
      </c>
      <c r="AF919" s="73">
        <v>0.37475547799999998</v>
      </c>
      <c r="AH919" s="73">
        <v>4.1667873000000001E-2</v>
      </c>
      <c r="AI919" s="73">
        <v>0.95542501899999999</v>
      </c>
      <c r="AJ919" s="73">
        <v>2.2649384000000002E-2</v>
      </c>
      <c r="AL919" s="73">
        <v>0.34499833800000002</v>
      </c>
      <c r="AM919" s="73">
        <v>0.56529124200000003</v>
      </c>
      <c r="AN919" s="73">
        <v>0.17958373999999999</v>
      </c>
      <c r="AO919" s="73">
        <v>4</v>
      </c>
      <c r="AP919" s="73">
        <v>5</v>
      </c>
      <c r="AQ919" s="73">
        <v>4</v>
      </c>
      <c r="AR919" s="73">
        <v>2</v>
      </c>
      <c r="AS919" s="73">
        <v>3</v>
      </c>
      <c r="AT919" s="73">
        <v>3</v>
      </c>
      <c r="AU919" s="73">
        <v>3</v>
      </c>
      <c r="AV919" s="73">
        <v>5</v>
      </c>
      <c r="AW919" s="73">
        <v>2</v>
      </c>
      <c r="AX919" s="73">
        <v>9</v>
      </c>
      <c r="AY919" s="73">
        <v>5</v>
      </c>
      <c r="AZ919" s="73">
        <v>4</v>
      </c>
      <c r="BA919" s="73">
        <v>4</v>
      </c>
      <c r="BB919" s="73">
        <v>7</v>
      </c>
      <c r="BC919" s="73">
        <v>7</v>
      </c>
      <c r="BD919" s="73">
        <v>8</v>
      </c>
      <c r="BE919" s="73">
        <v>4</v>
      </c>
      <c r="BF919" s="73">
        <v>8</v>
      </c>
      <c r="BG919" s="73">
        <v>4</v>
      </c>
      <c r="BH919" s="73">
        <v>5</v>
      </c>
      <c r="BI919" s="73">
        <v>6</v>
      </c>
      <c r="BJ919" s="73">
        <v>6</v>
      </c>
      <c r="BK919" s="73">
        <v>5</v>
      </c>
      <c r="BL919" s="73">
        <v>8</v>
      </c>
      <c r="BM919" s="73">
        <v>4</v>
      </c>
      <c r="BN919" s="73">
        <v>6</v>
      </c>
      <c r="BO919" s="73">
        <v>5</v>
      </c>
      <c r="BP919" s="73">
        <v>6</v>
      </c>
      <c r="BQ919" s="73">
        <v>9</v>
      </c>
      <c r="BR919" s="73">
        <v>6</v>
      </c>
      <c r="BT919" s="73" t="s">
        <v>4392</v>
      </c>
      <c r="BU919" s="73">
        <v>25.8657</v>
      </c>
      <c r="BV919" s="73">
        <v>26.085999999999999</v>
      </c>
      <c r="BW919" s="73">
        <v>26.2652</v>
      </c>
      <c r="BX919" s="73">
        <v>25.817399999999999</v>
      </c>
      <c r="BY919" s="73">
        <v>25.740300000000001</v>
      </c>
      <c r="BZ919" s="73">
        <v>25.840499999999999</v>
      </c>
      <c r="CA919" s="73">
        <v>25.345800000000001</v>
      </c>
      <c r="CB919" s="73">
        <v>25.840399999999999</v>
      </c>
      <c r="CC919" s="73">
        <v>25.947399999999998</v>
      </c>
      <c r="CD919" s="73">
        <v>26.7011</v>
      </c>
      <c r="CE919" s="73">
        <v>26.345700000000001</v>
      </c>
      <c r="CF919" s="73">
        <v>26.064499999999999</v>
      </c>
      <c r="CG919" s="73">
        <v>25.897099999999998</v>
      </c>
      <c r="CH919" s="73">
        <v>26.5413</v>
      </c>
      <c r="CI919" s="73">
        <v>26.256499999999999</v>
      </c>
      <c r="CJ919" s="73">
        <v>26.533799999999999</v>
      </c>
      <c r="CK919" s="73">
        <v>26.041799999999999</v>
      </c>
      <c r="CL919" s="73">
        <v>26.6006</v>
      </c>
      <c r="CM919" s="73">
        <v>26.008700000000001</v>
      </c>
      <c r="CN919" s="73">
        <v>26.4634</v>
      </c>
      <c r="CO919" s="73">
        <v>26.0318</v>
      </c>
      <c r="CP919" s="73">
        <v>25.569600000000001</v>
      </c>
      <c r="CQ919" s="73">
        <v>25.834800000000001</v>
      </c>
      <c r="CR919" s="73">
        <v>26.564900000000002</v>
      </c>
      <c r="CS919" s="73">
        <v>25.886700000000001</v>
      </c>
      <c r="CT919" s="73">
        <v>26.563800000000001</v>
      </c>
      <c r="CU919" s="73">
        <v>25.9556</v>
      </c>
      <c r="CV919" s="73">
        <v>25.8658</v>
      </c>
      <c r="CW919" s="73">
        <v>26.670999999999999</v>
      </c>
      <c r="CX919" s="73">
        <v>25.616199999999999</v>
      </c>
      <c r="CZ919" s="75">
        <f t="shared" si="168"/>
        <v>25.954919999999998</v>
      </c>
      <c r="DA919" s="75">
        <f t="shared" si="169"/>
        <v>0.21586416330646416</v>
      </c>
      <c r="DB919" s="75">
        <f t="shared" si="170"/>
        <v>25.935040000000004</v>
      </c>
      <c r="DC919" s="75">
        <f t="shared" si="171"/>
        <v>0.48787780539803205</v>
      </c>
      <c r="DD919" s="75">
        <f t="shared" si="172"/>
        <v>26.221019999999999</v>
      </c>
      <c r="DE919" s="75">
        <f t="shared" si="173"/>
        <v>0.24940222934047793</v>
      </c>
      <c r="DF919" s="75">
        <f t="shared" si="174"/>
        <v>26.329660000000001</v>
      </c>
      <c r="DG919" s="75">
        <f t="shared" si="175"/>
        <v>0.2823325663114335</v>
      </c>
      <c r="DH919" s="75">
        <f t="shared" si="176"/>
        <v>25.97756</v>
      </c>
      <c r="DI919" s="75">
        <f t="shared" si="177"/>
        <v>0.36843505940667493</v>
      </c>
      <c r="DJ919" s="75">
        <f t="shared" si="178"/>
        <v>26.134479999999996</v>
      </c>
      <c r="DK919" s="75">
        <f t="shared" si="179"/>
        <v>0.45961139237403603</v>
      </c>
      <c r="DM919" s="74" t="s">
        <v>4393</v>
      </c>
      <c r="DN919" s="74" t="s">
        <v>4394</v>
      </c>
    </row>
    <row r="920" spans="2:118" s="73" customFormat="1" x14ac:dyDescent="0.35">
      <c r="B920" s="74" t="s">
        <v>4396</v>
      </c>
      <c r="C920" s="74" t="s">
        <v>4397</v>
      </c>
      <c r="D920" s="73">
        <v>1</v>
      </c>
      <c r="E920" s="74"/>
      <c r="F920" s="74"/>
      <c r="G920" s="74"/>
      <c r="H920" s="74"/>
      <c r="I920" s="73">
        <v>5</v>
      </c>
      <c r="J920" s="73">
        <v>5</v>
      </c>
      <c r="K920" s="73">
        <v>5</v>
      </c>
      <c r="L920" s="73">
        <v>11.6</v>
      </c>
      <c r="M920" s="73">
        <v>61.12</v>
      </c>
      <c r="N920" s="73">
        <v>0</v>
      </c>
      <c r="O920" s="73">
        <v>109.38</v>
      </c>
      <c r="P920" s="73">
        <v>681950000</v>
      </c>
      <c r="Q920" s="73">
        <v>65</v>
      </c>
      <c r="S920" s="73">
        <v>0.719306</v>
      </c>
      <c r="T920" s="73">
        <v>0.58287599999999995</v>
      </c>
      <c r="V920" s="73">
        <v>0.62008038700000001</v>
      </c>
      <c r="W920" s="73">
        <v>1</v>
      </c>
      <c r="X920" s="73">
        <v>-0.19676475500000001</v>
      </c>
      <c r="Z920" s="73">
        <v>1.305390762</v>
      </c>
      <c r="AA920" s="73">
        <v>0.22165242199999999</v>
      </c>
      <c r="AB920" s="73">
        <v>-0.32670822100000002</v>
      </c>
      <c r="AD920" s="73">
        <v>1.390133136</v>
      </c>
      <c r="AE920" s="73">
        <v>0.296240964</v>
      </c>
      <c r="AF920" s="73">
        <v>-0.33337440499999998</v>
      </c>
      <c r="AH920" s="73">
        <v>1.1419400319999999</v>
      </c>
      <c r="AI920" s="73">
        <v>0.318162679</v>
      </c>
      <c r="AJ920" s="73">
        <v>-0.26726150500000001</v>
      </c>
      <c r="AL920" s="73">
        <v>1.41524038</v>
      </c>
      <c r="AM920" s="73">
        <v>0.124497041</v>
      </c>
      <c r="AN920" s="73">
        <v>-0.31298828099999998</v>
      </c>
      <c r="AO920" s="73">
        <v>2</v>
      </c>
      <c r="AP920" s="73">
        <v>3</v>
      </c>
      <c r="AQ920" s="73">
        <v>2</v>
      </c>
      <c r="AR920" s="73">
        <v>1</v>
      </c>
      <c r="AS920" s="73">
        <v>3</v>
      </c>
      <c r="AT920" s="73">
        <v>0</v>
      </c>
      <c r="AU920" s="73">
        <v>2</v>
      </c>
      <c r="AV920" s="73">
        <v>4</v>
      </c>
      <c r="AW920" s="73">
        <v>1</v>
      </c>
      <c r="AX920" s="73">
        <v>2</v>
      </c>
      <c r="AY920" s="73">
        <v>2</v>
      </c>
      <c r="AZ920" s="73">
        <v>4</v>
      </c>
      <c r="BA920" s="73">
        <v>2</v>
      </c>
      <c r="BB920" s="73">
        <v>2</v>
      </c>
      <c r="BC920" s="73">
        <v>3</v>
      </c>
      <c r="BD920" s="73">
        <v>3</v>
      </c>
      <c r="BE920" s="73">
        <v>0</v>
      </c>
      <c r="BF920" s="73">
        <v>2</v>
      </c>
      <c r="BG920" s="73">
        <v>1</v>
      </c>
      <c r="BH920" s="73">
        <v>2</v>
      </c>
      <c r="BI920" s="73">
        <v>3</v>
      </c>
      <c r="BJ920" s="73">
        <v>3</v>
      </c>
      <c r="BK920" s="73">
        <v>2</v>
      </c>
      <c r="BL920" s="73">
        <v>3</v>
      </c>
      <c r="BM920" s="73">
        <v>1</v>
      </c>
      <c r="BN920" s="73">
        <v>3</v>
      </c>
      <c r="BO920" s="73">
        <v>3</v>
      </c>
      <c r="BP920" s="73">
        <v>2</v>
      </c>
      <c r="BQ920" s="73">
        <v>3</v>
      </c>
      <c r="BR920" s="73">
        <v>1</v>
      </c>
      <c r="BT920" s="73" t="s">
        <v>4395</v>
      </c>
      <c r="BU920" s="73">
        <v>23.622</v>
      </c>
      <c r="BV920" s="73">
        <v>23.724599999999999</v>
      </c>
      <c r="BW920" s="73">
        <v>23.857800000000001</v>
      </c>
      <c r="BX920" s="73">
        <v>23.527699999999999</v>
      </c>
      <c r="BY920" s="73">
        <v>23.303699999999999</v>
      </c>
      <c r="BZ920" s="73">
        <v>23.6952</v>
      </c>
      <c r="CA920" s="73">
        <v>23.515899999999998</v>
      </c>
      <c r="CB920" s="73">
        <v>23.5885</v>
      </c>
      <c r="CC920" s="73">
        <v>23.224599999999999</v>
      </c>
      <c r="CD920" s="73">
        <v>23.0276</v>
      </c>
      <c r="CE920" s="73">
        <v>23.4406</v>
      </c>
      <c r="CF920" s="73">
        <v>23.138400000000001</v>
      </c>
      <c r="CG920" s="73">
        <v>23.616800000000001</v>
      </c>
      <c r="CH920" s="73">
        <v>23.1358</v>
      </c>
      <c r="CI920" s="73">
        <v>23.070499999999999</v>
      </c>
      <c r="CJ920" s="73">
        <v>23.248799999999999</v>
      </c>
      <c r="CK920" s="73">
        <v>23.264399999999998</v>
      </c>
      <c r="CL920" s="73">
        <v>23.1661</v>
      </c>
      <c r="CM920" s="73">
        <v>23.047699999999999</v>
      </c>
      <c r="CN920" s="73">
        <v>23.6419</v>
      </c>
      <c r="CO920" s="73">
        <v>23.189800000000002</v>
      </c>
      <c r="CP920" s="73">
        <v>23.539400000000001</v>
      </c>
      <c r="CQ920" s="73">
        <v>23.345700000000001</v>
      </c>
      <c r="CR920" s="73">
        <v>23.095500000000001</v>
      </c>
      <c r="CS920" s="73">
        <v>23.529</v>
      </c>
      <c r="CT920" s="73">
        <v>23.2331</v>
      </c>
      <c r="CU920" s="73">
        <v>23.101800000000001</v>
      </c>
      <c r="CV920" s="73">
        <v>23.4711</v>
      </c>
      <c r="CW920" s="73">
        <v>23.145600000000002</v>
      </c>
      <c r="CX920" s="73">
        <v>23.519200000000001</v>
      </c>
      <c r="CZ920" s="75">
        <f t="shared" si="168"/>
        <v>23.60716</v>
      </c>
      <c r="DA920" s="75">
        <f t="shared" si="169"/>
        <v>0.209305191048861</v>
      </c>
      <c r="DB920" s="75">
        <f t="shared" si="170"/>
        <v>23.410359999999997</v>
      </c>
      <c r="DC920" s="75">
        <f t="shared" si="171"/>
        <v>0.27614234191807685</v>
      </c>
      <c r="DD920" s="75">
        <f t="shared" si="172"/>
        <v>23.280419999999999</v>
      </c>
      <c r="DE920" s="75">
        <f t="shared" si="173"/>
        <v>0.23662215027338476</v>
      </c>
      <c r="DF920" s="75">
        <f t="shared" si="174"/>
        <v>23.273779999999999</v>
      </c>
      <c r="DG920" s="75">
        <f t="shared" si="175"/>
        <v>0.22300867023503831</v>
      </c>
      <c r="DH920" s="75">
        <f t="shared" si="176"/>
        <v>23.339880000000001</v>
      </c>
      <c r="DI920" s="75">
        <f t="shared" si="177"/>
        <v>0.1986542649932283</v>
      </c>
      <c r="DJ920" s="75">
        <f t="shared" si="178"/>
        <v>23.294160000000002</v>
      </c>
      <c r="DK920" s="75">
        <f t="shared" si="179"/>
        <v>0.19023113047027801</v>
      </c>
      <c r="DM920" s="74" t="s">
        <v>4396</v>
      </c>
      <c r="DN920" s="74" t="s">
        <v>4397</v>
      </c>
    </row>
    <row r="921" spans="2:118" s="73" customFormat="1" x14ac:dyDescent="0.35">
      <c r="B921" s="74" t="s">
        <v>4399</v>
      </c>
      <c r="C921" s="74" t="s">
        <v>4400</v>
      </c>
      <c r="D921" s="73">
        <v>1</v>
      </c>
      <c r="E921" s="74" t="s">
        <v>4401</v>
      </c>
      <c r="F921" s="74" t="s">
        <v>495</v>
      </c>
      <c r="G921" s="74" t="s">
        <v>4402</v>
      </c>
      <c r="H921" s="74" t="s">
        <v>4403</v>
      </c>
      <c r="I921" s="73">
        <v>8</v>
      </c>
      <c r="J921" s="73">
        <v>8</v>
      </c>
      <c r="K921" s="73">
        <v>8</v>
      </c>
      <c r="L921" s="73">
        <v>20.8</v>
      </c>
      <c r="M921" s="73">
        <v>56.862000000000002</v>
      </c>
      <c r="N921" s="73">
        <v>0</v>
      </c>
      <c r="O921" s="73">
        <v>57.165999999999997</v>
      </c>
      <c r="P921" s="73">
        <v>613250000</v>
      </c>
      <c r="Q921" s="73">
        <v>83</v>
      </c>
      <c r="S921" s="73">
        <v>0.15029000000000001</v>
      </c>
      <c r="T921" s="73">
        <v>0.82764199999999999</v>
      </c>
      <c r="V921" s="73">
        <v>0.26318112999999999</v>
      </c>
      <c r="W921" s="73">
        <v>0.94261480600000003</v>
      </c>
      <c r="X921" s="73">
        <v>-0.12352371199999999</v>
      </c>
      <c r="Z921" s="73">
        <v>0.69390683500000006</v>
      </c>
      <c r="AA921" s="73">
        <v>0.37807849300000002</v>
      </c>
      <c r="AB921" s="73">
        <v>-0.28452491800000002</v>
      </c>
      <c r="AD921" s="73">
        <v>0.50042207500000002</v>
      </c>
      <c r="AE921" s="73">
        <v>0.53479032299999996</v>
      </c>
      <c r="AF921" s="73">
        <v>-0.223682404</v>
      </c>
      <c r="AH921" s="73">
        <v>0.366154865</v>
      </c>
      <c r="AI921" s="73">
        <v>0.62443438900000003</v>
      </c>
      <c r="AJ921" s="73">
        <v>-0.173046494</v>
      </c>
      <c r="AL921" s="73">
        <v>0.304548614</v>
      </c>
      <c r="AM921" s="73">
        <v>0.61436538500000004</v>
      </c>
      <c r="AN921" s="73">
        <v>-0.14335632300000001</v>
      </c>
      <c r="AO921" s="73">
        <v>1</v>
      </c>
      <c r="AP921" s="73">
        <v>2</v>
      </c>
      <c r="AQ921" s="73">
        <v>3</v>
      </c>
      <c r="AR921" s="73">
        <v>4</v>
      </c>
      <c r="AS921" s="73">
        <v>2</v>
      </c>
      <c r="AT921" s="73">
        <v>2</v>
      </c>
      <c r="AU921" s="73">
        <v>3</v>
      </c>
      <c r="AV921" s="73">
        <v>4</v>
      </c>
      <c r="AW921" s="73">
        <v>1</v>
      </c>
      <c r="AX921" s="73">
        <v>3</v>
      </c>
      <c r="AY921" s="73">
        <v>2</v>
      </c>
      <c r="AZ921" s="73">
        <v>3</v>
      </c>
      <c r="BA921" s="73">
        <v>4</v>
      </c>
      <c r="BB921" s="73">
        <v>4</v>
      </c>
      <c r="BC921" s="73">
        <v>4</v>
      </c>
      <c r="BD921" s="73">
        <v>3</v>
      </c>
      <c r="BE921" s="73">
        <v>3</v>
      </c>
      <c r="BF921" s="73">
        <v>2</v>
      </c>
      <c r="BG921" s="73">
        <v>2</v>
      </c>
      <c r="BH921" s="73">
        <v>1</v>
      </c>
      <c r="BI921" s="73">
        <v>2</v>
      </c>
      <c r="BJ921" s="73">
        <v>3</v>
      </c>
      <c r="BK921" s="73">
        <v>3</v>
      </c>
      <c r="BL921" s="73">
        <v>2</v>
      </c>
      <c r="BM921" s="73">
        <v>4</v>
      </c>
      <c r="BN921" s="73">
        <v>5</v>
      </c>
      <c r="BO921" s="73">
        <v>6</v>
      </c>
      <c r="BP921" s="73">
        <v>2</v>
      </c>
      <c r="BQ921" s="73">
        <v>2</v>
      </c>
      <c r="BR921" s="73">
        <v>1</v>
      </c>
      <c r="BT921" s="73" t="s">
        <v>4398</v>
      </c>
      <c r="BU921" s="73">
        <v>23.685400000000001</v>
      </c>
      <c r="BV921" s="73">
        <v>23.135100000000001</v>
      </c>
      <c r="BW921" s="73">
        <v>23.634699999999999</v>
      </c>
      <c r="BX921" s="73">
        <v>23.203499999999998</v>
      </c>
      <c r="BY921" s="73">
        <v>22.784500000000001</v>
      </c>
      <c r="BZ921" s="73">
        <v>22.943100000000001</v>
      </c>
      <c r="CA921" s="73">
        <v>23.179400000000001</v>
      </c>
      <c r="CB921" s="73">
        <v>23.338000000000001</v>
      </c>
      <c r="CC921" s="73">
        <v>23.4315</v>
      </c>
      <c r="CD921" s="73">
        <v>22.933700000000002</v>
      </c>
      <c r="CE921" s="73">
        <v>22.7622</v>
      </c>
      <c r="CF921" s="73">
        <v>22.836200000000002</v>
      </c>
      <c r="CG921" s="73">
        <v>23.4377</v>
      </c>
      <c r="CH921" s="73">
        <v>22.957599999999999</v>
      </c>
      <c r="CI921" s="73">
        <v>23.026800000000001</v>
      </c>
      <c r="CJ921" s="73">
        <v>22.96</v>
      </c>
      <c r="CK921" s="73">
        <v>23.472000000000001</v>
      </c>
      <c r="CL921" s="73">
        <v>23.084199999999999</v>
      </c>
      <c r="CM921" s="73">
        <v>22.6999</v>
      </c>
      <c r="CN921" s="73">
        <v>23.108799999999999</v>
      </c>
      <c r="CO921" s="73">
        <v>22.799600000000002</v>
      </c>
      <c r="CP921" s="73">
        <v>23.333600000000001</v>
      </c>
      <c r="CQ921" s="73">
        <v>23.100899999999999</v>
      </c>
      <c r="CR921" s="73">
        <v>22.895800000000001</v>
      </c>
      <c r="CS921" s="73">
        <v>23.448</v>
      </c>
      <c r="CT921" s="73">
        <v>22.789200000000001</v>
      </c>
      <c r="CU921" s="73">
        <v>23.3367</v>
      </c>
      <c r="CV921" s="73">
        <v>23.4193</v>
      </c>
      <c r="CW921" s="73">
        <v>23.065100000000001</v>
      </c>
      <c r="CX921" s="73">
        <v>23.116099999999999</v>
      </c>
      <c r="CZ921" s="75">
        <f t="shared" si="168"/>
        <v>23.288640000000004</v>
      </c>
      <c r="DA921" s="75">
        <f t="shared" si="169"/>
        <v>0.37488548651554876</v>
      </c>
      <c r="DB921" s="75">
        <f t="shared" si="170"/>
        <v>23.165140000000001</v>
      </c>
      <c r="DC921" s="75">
        <f t="shared" si="171"/>
        <v>0.2257752267189643</v>
      </c>
      <c r="DD921" s="75">
        <f t="shared" si="172"/>
        <v>23.004100000000001</v>
      </c>
      <c r="DE921" s="75">
        <f t="shared" si="173"/>
        <v>0.26334033113064886</v>
      </c>
      <c r="DF921" s="75">
        <f t="shared" si="174"/>
        <v>23.064979999999998</v>
      </c>
      <c r="DG921" s="75">
        <f t="shared" si="175"/>
        <v>0.27940073729322956</v>
      </c>
      <c r="DH921" s="75">
        <f t="shared" si="176"/>
        <v>23.115580000000001</v>
      </c>
      <c r="DI921" s="75">
        <f t="shared" si="177"/>
        <v>0.27676609618954368</v>
      </c>
      <c r="DJ921" s="75">
        <f t="shared" si="178"/>
        <v>23.14528</v>
      </c>
      <c r="DK921" s="75">
        <f t="shared" si="179"/>
        <v>0.24789203698384465</v>
      </c>
      <c r="DM921" s="74" t="s">
        <v>4399</v>
      </c>
      <c r="DN921" s="74" t="s">
        <v>4400</v>
      </c>
    </row>
    <row r="922" spans="2:118" s="73" customFormat="1" x14ac:dyDescent="0.35">
      <c r="B922" s="74" t="s">
        <v>4405</v>
      </c>
      <c r="C922" s="74" t="s">
        <v>4406</v>
      </c>
      <c r="D922" s="73">
        <v>1</v>
      </c>
      <c r="E922" s="74"/>
      <c r="F922" s="74" t="s">
        <v>495</v>
      </c>
      <c r="G922" s="74"/>
      <c r="H922" s="74" t="s">
        <v>495</v>
      </c>
      <c r="I922" s="73">
        <v>15</v>
      </c>
      <c r="J922" s="73">
        <v>15</v>
      </c>
      <c r="K922" s="73">
        <v>15</v>
      </c>
      <c r="L922" s="73">
        <v>47</v>
      </c>
      <c r="M922" s="73">
        <v>48.59</v>
      </c>
      <c r="N922" s="73">
        <v>0</v>
      </c>
      <c r="O922" s="73">
        <v>111.86</v>
      </c>
      <c r="P922" s="73">
        <v>1584100000</v>
      </c>
      <c r="Q922" s="73">
        <v>170</v>
      </c>
      <c r="S922" s="73">
        <v>1.1863300000000001</v>
      </c>
      <c r="T922" s="73">
        <v>0.33472400000000002</v>
      </c>
      <c r="V922" s="73">
        <v>0.66042749000000001</v>
      </c>
      <c r="W922" s="73">
        <v>1</v>
      </c>
      <c r="X922" s="73">
        <v>-0.30051116900000002</v>
      </c>
      <c r="Z922" s="73">
        <v>1.1540248200000001</v>
      </c>
      <c r="AA922" s="73">
        <v>0.19934426199999999</v>
      </c>
      <c r="AB922" s="73">
        <v>-0.457148361</v>
      </c>
      <c r="AD922" s="73">
        <v>1.218608484</v>
      </c>
      <c r="AE922" s="73">
        <v>0.29048951000000001</v>
      </c>
      <c r="AF922" s="73">
        <v>-0.60317878700000005</v>
      </c>
      <c r="AH922" s="73">
        <v>1.124504215</v>
      </c>
      <c r="AI922" s="73">
        <v>0.24103937</v>
      </c>
      <c r="AJ922" s="73">
        <v>-0.49453124999999998</v>
      </c>
      <c r="AL922" s="73">
        <v>0.64629002199999996</v>
      </c>
      <c r="AM922" s="73">
        <v>0.31032756299999997</v>
      </c>
      <c r="AN922" s="73">
        <v>-0.32638626100000001</v>
      </c>
      <c r="AO922" s="73">
        <v>7</v>
      </c>
      <c r="AP922" s="73">
        <v>7</v>
      </c>
      <c r="AQ922" s="73">
        <v>7</v>
      </c>
      <c r="AR922" s="73">
        <v>6</v>
      </c>
      <c r="AS922" s="73">
        <v>4</v>
      </c>
      <c r="AT922" s="73">
        <v>5</v>
      </c>
      <c r="AU922" s="73">
        <v>5</v>
      </c>
      <c r="AV922" s="73">
        <v>4</v>
      </c>
      <c r="AW922" s="73">
        <v>4</v>
      </c>
      <c r="AX922" s="73">
        <v>7</v>
      </c>
      <c r="AY922" s="73">
        <v>3</v>
      </c>
      <c r="AZ922" s="73">
        <v>5</v>
      </c>
      <c r="BA922" s="73">
        <v>9</v>
      </c>
      <c r="BB922" s="73">
        <v>7</v>
      </c>
      <c r="BC922" s="73">
        <v>7</v>
      </c>
      <c r="BD922" s="73">
        <v>4</v>
      </c>
      <c r="BE922" s="73">
        <v>3</v>
      </c>
      <c r="BF922" s="73">
        <v>5</v>
      </c>
      <c r="BG922" s="73">
        <v>5</v>
      </c>
      <c r="BH922" s="73">
        <v>5</v>
      </c>
      <c r="BI922" s="73">
        <v>4</v>
      </c>
      <c r="BJ922" s="73">
        <v>6</v>
      </c>
      <c r="BK922" s="73">
        <v>7</v>
      </c>
      <c r="BL922" s="73">
        <v>4</v>
      </c>
      <c r="BM922" s="73">
        <v>5</v>
      </c>
      <c r="BN922" s="73">
        <v>8</v>
      </c>
      <c r="BO922" s="73">
        <v>8</v>
      </c>
      <c r="BP922" s="73">
        <v>7</v>
      </c>
      <c r="BQ922" s="73">
        <v>9</v>
      </c>
      <c r="BR922" s="73">
        <v>3</v>
      </c>
      <c r="BT922" s="73" t="s">
        <v>4404</v>
      </c>
      <c r="BU922" s="73">
        <v>25.382100000000001</v>
      </c>
      <c r="BV922" s="73">
        <v>24.8537</v>
      </c>
      <c r="BW922" s="73">
        <v>25.286200000000001</v>
      </c>
      <c r="BX922" s="73">
        <v>24.886600000000001</v>
      </c>
      <c r="BY922" s="73">
        <v>24.1614</v>
      </c>
      <c r="BZ922" s="73">
        <v>24.681699999999999</v>
      </c>
      <c r="CA922" s="73">
        <v>24.831199999999999</v>
      </c>
      <c r="CB922" s="73">
        <v>24.4588</v>
      </c>
      <c r="CC922" s="73">
        <v>24.554400000000001</v>
      </c>
      <c r="CD922" s="73">
        <v>24.5412</v>
      </c>
      <c r="CE922" s="73">
        <v>24.463799999999999</v>
      </c>
      <c r="CF922" s="73">
        <v>24.482600000000001</v>
      </c>
      <c r="CG922" s="73">
        <v>24.578700000000001</v>
      </c>
      <c r="CH922" s="73">
        <v>24.410900000000002</v>
      </c>
      <c r="CI922" s="73">
        <v>24.348299999999998</v>
      </c>
      <c r="CJ922" s="73">
        <v>24.308299999999999</v>
      </c>
      <c r="CK922" s="73">
        <v>24.0383</v>
      </c>
      <c r="CL922" s="73">
        <v>24.099699999999999</v>
      </c>
      <c r="CM922" s="73">
        <v>24.129799999999999</v>
      </c>
      <c r="CN922" s="73">
        <v>24.977900000000002</v>
      </c>
      <c r="CO922" s="73">
        <v>24.466200000000001</v>
      </c>
      <c r="CP922" s="73">
        <v>24.42</v>
      </c>
      <c r="CQ922" s="73">
        <v>24.543299999999999</v>
      </c>
      <c r="CR922" s="73">
        <v>24.0108</v>
      </c>
      <c r="CS922" s="73">
        <v>24.657</v>
      </c>
      <c r="CT922" s="73">
        <v>24.883099999999999</v>
      </c>
      <c r="CU922" s="73">
        <v>24.721800000000002</v>
      </c>
      <c r="CV922" s="73">
        <v>24.679200000000002</v>
      </c>
      <c r="CW922" s="73">
        <v>24.498699999999999</v>
      </c>
      <c r="CX922" s="73">
        <v>24.155200000000001</v>
      </c>
      <c r="CZ922" s="75">
        <f t="shared" si="168"/>
        <v>24.913999999999998</v>
      </c>
      <c r="DA922" s="75">
        <f t="shared" si="169"/>
        <v>0.48177901054321604</v>
      </c>
      <c r="DB922" s="75">
        <f t="shared" si="170"/>
        <v>24.61346</v>
      </c>
      <c r="DC922" s="75">
        <f t="shared" si="171"/>
        <v>0.1455134976557152</v>
      </c>
      <c r="DD922" s="75">
        <f t="shared" si="172"/>
        <v>24.456859999999999</v>
      </c>
      <c r="DE922" s="75">
        <f t="shared" si="173"/>
        <v>8.5809807131820043E-2</v>
      </c>
      <c r="DF922" s="75">
        <f t="shared" si="174"/>
        <v>24.3108</v>
      </c>
      <c r="DG922" s="75">
        <f t="shared" si="175"/>
        <v>0.38620238217805036</v>
      </c>
      <c r="DH922" s="75">
        <f t="shared" si="176"/>
        <v>24.419460000000001</v>
      </c>
      <c r="DI922" s="75">
        <f t="shared" si="177"/>
        <v>0.2454330417853309</v>
      </c>
      <c r="DJ922" s="75">
        <f t="shared" si="178"/>
        <v>24.587599999999998</v>
      </c>
      <c r="DK922" s="75">
        <f t="shared" si="179"/>
        <v>0.27775592702946933</v>
      </c>
      <c r="DM922" s="74" t="s">
        <v>4405</v>
      </c>
      <c r="DN922" s="74" t="s">
        <v>4406</v>
      </c>
    </row>
    <row r="923" spans="2:118" s="73" customFormat="1" x14ac:dyDescent="0.35">
      <c r="B923" s="74" t="s">
        <v>4408</v>
      </c>
      <c r="C923" s="74" t="s">
        <v>4409</v>
      </c>
      <c r="D923" s="73">
        <v>1</v>
      </c>
      <c r="E923" s="74" t="s">
        <v>4410</v>
      </c>
      <c r="F923" s="74" t="s">
        <v>546</v>
      </c>
      <c r="G923" s="74" t="s">
        <v>4411</v>
      </c>
      <c r="H923" s="74" t="s">
        <v>4412</v>
      </c>
      <c r="I923" s="73">
        <v>14</v>
      </c>
      <c r="J923" s="73">
        <v>14</v>
      </c>
      <c r="K923" s="73">
        <v>14</v>
      </c>
      <c r="L923" s="73">
        <v>61.7</v>
      </c>
      <c r="M923" s="73">
        <v>26.481999999999999</v>
      </c>
      <c r="N923" s="73">
        <v>0</v>
      </c>
      <c r="O923" s="73">
        <v>172.27</v>
      </c>
      <c r="P923" s="73">
        <v>3950100000</v>
      </c>
      <c r="Q923" s="73">
        <v>181</v>
      </c>
      <c r="S923" s="73">
        <v>1.00152</v>
      </c>
      <c r="T923" s="73">
        <v>0.30150199999999999</v>
      </c>
      <c r="V923" s="73">
        <v>0.38531254599999998</v>
      </c>
      <c r="W923" s="73">
        <v>0.95901338400000002</v>
      </c>
      <c r="X923" s="73">
        <v>-0.242151642</v>
      </c>
      <c r="Z923" s="73">
        <v>1.326229927</v>
      </c>
      <c r="AA923" s="73">
        <v>0.157027523</v>
      </c>
      <c r="AB923" s="73">
        <v>-0.52262382500000004</v>
      </c>
      <c r="AD923" s="73">
        <v>1.0777165390000001</v>
      </c>
      <c r="AE923" s="73">
        <v>0.28968527900000002</v>
      </c>
      <c r="AF923" s="73">
        <v>-0.61702919000000001</v>
      </c>
      <c r="AH923" s="73">
        <v>1.0818134109999999</v>
      </c>
      <c r="AI923" s="73">
        <v>0.23581967200000001</v>
      </c>
      <c r="AJ923" s="73">
        <v>-0.56511878999999998</v>
      </c>
      <c r="AK923" s="73" t="s">
        <v>340</v>
      </c>
      <c r="AL923" s="73">
        <v>1.917315791</v>
      </c>
      <c r="AM923" s="73">
        <v>2.7768421000000001E-2</v>
      </c>
      <c r="AN923" s="73">
        <v>-0.68343048100000003</v>
      </c>
      <c r="AO923" s="73">
        <v>3</v>
      </c>
      <c r="AP923" s="73">
        <v>8</v>
      </c>
      <c r="AQ923" s="73">
        <v>5</v>
      </c>
      <c r="AR923" s="73">
        <v>7</v>
      </c>
      <c r="AS923" s="73">
        <v>5</v>
      </c>
      <c r="AT923" s="73">
        <v>4</v>
      </c>
      <c r="AU923" s="73">
        <v>10</v>
      </c>
      <c r="AV923" s="73">
        <v>8</v>
      </c>
      <c r="AW923" s="73">
        <v>5</v>
      </c>
      <c r="AX923" s="73">
        <v>6</v>
      </c>
      <c r="AY923" s="73">
        <v>4</v>
      </c>
      <c r="AZ923" s="73">
        <v>6</v>
      </c>
      <c r="BA923" s="73">
        <v>7</v>
      </c>
      <c r="BB923" s="73">
        <v>5</v>
      </c>
      <c r="BC923" s="73">
        <v>6</v>
      </c>
      <c r="BD923" s="73">
        <v>6</v>
      </c>
      <c r="BE923" s="73">
        <v>8</v>
      </c>
      <c r="BF923" s="73">
        <v>6</v>
      </c>
      <c r="BG923" s="73">
        <v>6</v>
      </c>
      <c r="BH923" s="73">
        <v>8</v>
      </c>
      <c r="BI923" s="73">
        <v>5</v>
      </c>
      <c r="BJ923" s="73">
        <v>7</v>
      </c>
      <c r="BK923" s="73">
        <v>7</v>
      </c>
      <c r="BL923" s="73">
        <v>5</v>
      </c>
      <c r="BM923" s="73">
        <v>6</v>
      </c>
      <c r="BN923" s="73">
        <v>4</v>
      </c>
      <c r="BO923" s="73">
        <v>5</v>
      </c>
      <c r="BP923" s="73">
        <v>6</v>
      </c>
      <c r="BQ923" s="73">
        <v>6</v>
      </c>
      <c r="BR923" s="73">
        <v>7</v>
      </c>
      <c r="BT923" s="73" t="s">
        <v>4407</v>
      </c>
      <c r="BU923" s="73">
        <v>26.774999999999999</v>
      </c>
      <c r="BV923" s="73">
        <v>26.4055</v>
      </c>
      <c r="BW923" s="73">
        <v>26.423100000000002</v>
      </c>
      <c r="BX923" s="73">
        <v>26.394200000000001</v>
      </c>
      <c r="BY923" s="73">
        <v>25.583500000000001</v>
      </c>
      <c r="BZ923" s="73">
        <v>26.162400000000002</v>
      </c>
      <c r="CA923" s="73">
        <v>26.480599999999999</v>
      </c>
      <c r="CB923" s="73">
        <v>26.133700000000001</v>
      </c>
      <c r="CC923" s="73">
        <v>26.277200000000001</v>
      </c>
      <c r="CD923" s="73">
        <v>25.316700000000001</v>
      </c>
      <c r="CE923" s="73">
        <v>25.887</v>
      </c>
      <c r="CF923" s="73">
        <v>25.957699999999999</v>
      </c>
      <c r="CG923" s="73">
        <v>26.0063</v>
      </c>
      <c r="CH923" s="73">
        <v>25.434799999999999</v>
      </c>
      <c r="CI923" s="73">
        <v>25.682400000000001</v>
      </c>
      <c r="CJ923" s="73">
        <v>25.337700000000002</v>
      </c>
      <c r="CK923" s="73">
        <v>25.947700000000001</v>
      </c>
      <c r="CL923" s="73">
        <v>25.157900000000001</v>
      </c>
      <c r="CM923" s="73">
        <v>25.537199999999999</v>
      </c>
      <c r="CN923" s="73">
        <v>26.515499999999999</v>
      </c>
      <c r="CO923" s="73">
        <v>25.5397</v>
      </c>
      <c r="CP923" s="73">
        <v>26.087299999999999</v>
      </c>
      <c r="CQ923" s="73">
        <v>25.644400000000001</v>
      </c>
      <c r="CR923" s="73">
        <v>25.1572</v>
      </c>
      <c r="CS923" s="73">
        <v>26.327000000000002</v>
      </c>
      <c r="CT923" s="73">
        <v>25.538399999999999</v>
      </c>
      <c r="CU923" s="73">
        <v>25.666599999999999</v>
      </c>
      <c r="CV923" s="73">
        <v>25.5776</v>
      </c>
      <c r="CW923" s="73">
        <v>25.462900000000001</v>
      </c>
      <c r="CX923" s="73">
        <v>25.918600000000001</v>
      </c>
      <c r="CZ923" s="75">
        <f t="shared" si="168"/>
        <v>26.31626</v>
      </c>
      <c r="DA923" s="75">
        <f t="shared" si="169"/>
        <v>0.43955455065327159</v>
      </c>
      <c r="DB923" s="75">
        <f t="shared" si="170"/>
        <v>26.074120000000001</v>
      </c>
      <c r="DC923" s="75">
        <f t="shared" si="171"/>
        <v>0.44483021142903462</v>
      </c>
      <c r="DD923" s="75">
        <f t="shared" si="172"/>
        <v>25.79364</v>
      </c>
      <c r="DE923" s="75">
        <f t="shared" si="173"/>
        <v>0.23558253967558795</v>
      </c>
      <c r="DF923" s="75">
        <f t="shared" si="174"/>
        <v>25.699200000000001</v>
      </c>
      <c r="DG923" s="75">
        <f t="shared" si="175"/>
        <v>0.54268542453248114</v>
      </c>
      <c r="DH923" s="75">
        <f t="shared" si="176"/>
        <v>25.751120000000004</v>
      </c>
      <c r="DI923" s="75">
        <f t="shared" si="177"/>
        <v>0.46192080165327087</v>
      </c>
      <c r="DJ923" s="75">
        <f t="shared" si="178"/>
        <v>25.632820000000002</v>
      </c>
      <c r="DK923" s="75">
        <f t="shared" si="179"/>
        <v>0.17581843475585859</v>
      </c>
      <c r="DM923" s="74" t="s">
        <v>4408</v>
      </c>
      <c r="DN923" s="74" t="s">
        <v>4409</v>
      </c>
    </row>
    <row r="924" spans="2:118" s="73" customFormat="1" x14ac:dyDescent="0.35">
      <c r="B924" s="74" t="s">
        <v>1790</v>
      </c>
      <c r="C924" s="74" t="s">
        <v>1791</v>
      </c>
      <c r="D924" s="73">
        <v>1</v>
      </c>
      <c r="E924" s="74" t="s">
        <v>372</v>
      </c>
      <c r="F924" s="74" t="s">
        <v>4414</v>
      </c>
      <c r="G924" s="74"/>
      <c r="H924" s="74" t="s">
        <v>4415</v>
      </c>
      <c r="I924" s="73">
        <v>19</v>
      </c>
      <c r="J924" s="73">
        <v>19</v>
      </c>
      <c r="K924" s="73">
        <v>19</v>
      </c>
      <c r="L924" s="73">
        <v>73.900000000000006</v>
      </c>
      <c r="M924" s="73">
        <v>28.521999999999998</v>
      </c>
      <c r="N924" s="73">
        <v>0</v>
      </c>
      <c r="O924" s="73">
        <v>303.67</v>
      </c>
      <c r="P924" s="73">
        <v>5540400000</v>
      </c>
      <c r="Q924" s="73">
        <v>178</v>
      </c>
      <c r="S924" s="73">
        <v>0.88910400000000001</v>
      </c>
      <c r="T924" s="73">
        <v>0.184</v>
      </c>
      <c r="V924" s="73">
        <v>0.25737744099999998</v>
      </c>
      <c r="W924" s="73">
        <v>0.94547945200000005</v>
      </c>
      <c r="X924" s="73">
        <v>-1.198683548</v>
      </c>
      <c r="Z924" s="73">
        <v>1.269898016</v>
      </c>
      <c r="AA924" s="73">
        <v>0.13969230799999999</v>
      </c>
      <c r="AB924" s="73">
        <v>-3.3719577790000002</v>
      </c>
      <c r="AD924" s="73">
        <v>0.91726914699999995</v>
      </c>
      <c r="AE924" s="73">
        <v>0.30505426400000002</v>
      </c>
      <c r="AF924" s="73">
        <v>-2.4713428500000001</v>
      </c>
      <c r="AH924" s="73">
        <v>1.453670161</v>
      </c>
      <c r="AI924" s="73">
        <v>0.208571429</v>
      </c>
      <c r="AJ924" s="73">
        <v>-4.2072467800000002</v>
      </c>
      <c r="AK924" s="73" t="s">
        <v>340</v>
      </c>
      <c r="AL924" s="73">
        <v>1.918024712</v>
      </c>
      <c r="AM924" s="73">
        <v>1.1094339999999999E-2</v>
      </c>
      <c r="AN924" s="73">
        <v>-4.3153980260000004</v>
      </c>
      <c r="AO924" s="73">
        <v>12</v>
      </c>
      <c r="AP924" s="73">
        <v>13</v>
      </c>
      <c r="AQ924" s="73">
        <v>9</v>
      </c>
      <c r="AR924" s="73">
        <v>16</v>
      </c>
      <c r="AS924" s="73">
        <v>1</v>
      </c>
      <c r="AT924" s="73">
        <v>8</v>
      </c>
      <c r="AU924" s="73">
        <v>10</v>
      </c>
      <c r="AV924" s="73">
        <v>13</v>
      </c>
      <c r="AW924" s="73">
        <v>19</v>
      </c>
      <c r="AX924" s="73">
        <v>0</v>
      </c>
      <c r="AY924" s="73">
        <v>3</v>
      </c>
      <c r="AZ924" s="73">
        <v>10</v>
      </c>
      <c r="BA924" s="73">
        <v>6</v>
      </c>
      <c r="BB924" s="73">
        <v>0</v>
      </c>
      <c r="BC924" s="73">
        <v>0</v>
      </c>
      <c r="BD924" s="73">
        <v>4</v>
      </c>
      <c r="BE924" s="73">
        <v>2</v>
      </c>
      <c r="BF924" s="73">
        <v>2</v>
      </c>
      <c r="BG924" s="73">
        <v>4</v>
      </c>
      <c r="BH924" s="73">
        <v>16</v>
      </c>
      <c r="BI924" s="73">
        <v>0</v>
      </c>
      <c r="BJ924" s="73">
        <v>8</v>
      </c>
      <c r="BK924" s="73">
        <v>0</v>
      </c>
      <c r="BL924" s="73">
        <v>0</v>
      </c>
      <c r="BM924" s="73">
        <v>10</v>
      </c>
      <c r="BN924" s="73">
        <v>3</v>
      </c>
      <c r="BO924" s="73">
        <v>2</v>
      </c>
      <c r="BP924" s="73">
        <v>0</v>
      </c>
      <c r="BQ924" s="73">
        <v>0</v>
      </c>
      <c r="BR924" s="73">
        <v>7</v>
      </c>
      <c r="BT924" s="73" t="s">
        <v>4413</v>
      </c>
      <c r="BU924" s="73">
        <v>28.859500000000001</v>
      </c>
      <c r="BV924" s="73">
        <v>27.601900000000001</v>
      </c>
      <c r="BW924" s="73">
        <v>27.8292</v>
      </c>
      <c r="BX924" s="73">
        <v>28.066500000000001</v>
      </c>
      <c r="BY924" s="73">
        <v>23.718800000000002</v>
      </c>
      <c r="BZ924" s="73">
        <v>26.734500000000001</v>
      </c>
      <c r="CA924" s="73">
        <v>27.4237</v>
      </c>
      <c r="CB924" s="73">
        <v>27.299499999999998</v>
      </c>
      <c r="CC924" s="73">
        <v>29.250399999999999</v>
      </c>
      <c r="CD924" s="73" t="s">
        <v>558</v>
      </c>
      <c r="CE924" s="73">
        <v>24.678799999999999</v>
      </c>
      <c r="CF924" s="73">
        <v>26.705400000000001</v>
      </c>
      <c r="CG924" s="73">
        <v>25.6297</v>
      </c>
      <c r="CH924" s="73">
        <v>21.881900000000002</v>
      </c>
      <c r="CI924" s="73">
        <v>20.320399999999999</v>
      </c>
      <c r="CJ924" s="73">
        <v>24.661200000000001</v>
      </c>
      <c r="CK924" s="73">
        <v>22.794699999999999</v>
      </c>
      <c r="CL924" s="73">
        <v>23.305099999999999</v>
      </c>
      <c r="CM924" s="73">
        <v>23.978400000000001</v>
      </c>
      <c r="CN924" s="73">
        <v>28.979800000000001</v>
      </c>
      <c r="CO924" s="73">
        <v>21.034400000000002</v>
      </c>
      <c r="CP924" s="73">
        <v>25.983499999999999</v>
      </c>
      <c r="CQ924" s="73" t="s">
        <v>558</v>
      </c>
      <c r="CR924" s="73" t="s">
        <v>558</v>
      </c>
      <c r="CS924" s="73">
        <v>26.629100000000001</v>
      </c>
      <c r="CT924" s="73">
        <v>23.237100000000002</v>
      </c>
      <c r="CU924" s="73">
        <v>23.526199999999999</v>
      </c>
      <c r="CV924" s="73">
        <v>20.224299999999999</v>
      </c>
      <c r="CW924" s="73">
        <v>21.473500000000001</v>
      </c>
      <c r="CX924" s="73">
        <v>26.037700000000001</v>
      </c>
      <c r="CZ924" s="75">
        <f t="shared" si="168"/>
        <v>27.215179999999997</v>
      </c>
      <c r="DA924" s="75">
        <f t="shared" si="169"/>
        <v>2.0112048645028677</v>
      </c>
      <c r="DB924" s="75">
        <f t="shared" si="170"/>
        <v>27.677025</v>
      </c>
      <c r="DC924" s="75">
        <f t="shared" si="171"/>
        <v>1.0909569113855959</v>
      </c>
      <c r="DD924" s="75">
        <f t="shared" si="172"/>
        <v>23.843240000000002</v>
      </c>
      <c r="DE924" s="75">
        <f t="shared" si="173"/>
        <v>2.6617107267695341</v>
      </c>
      <c r="DF924" s="75">
        <f t="shared" si="174"/>
        <v>24.743839999999999</v>
      </c>
      <c r="DG924" s="75">
        <f t="shared" si="175"/>
        <v>2.470081193604778</v>
      </c>
      <c r="DH924" s="75">
        <f t="shared" si="176"/>
        <v>24.548999999999996</v>
      </c>
      <c r="DI924" s="75">
        <f t="shared" si="177"/>
        <v>3.0608021350620231</v>
      </c>
      <c r="DJ924" s="75">
        <f t="shared" si="178"/>
        <v>22.899760000000001</v>
      </c>
      <c r="DK924" s="75">
        <f t="shared" si="179"/>
        <v>2.2104974888020119</v>
      </c>
      <c r="DM924" s="74" t="s">
        <v>1790</v>
      </c>
      <c r="DN924" s="74" t="s">
        <v>1791</v>
      </c>
    </row>
    <row r="925" spans="2:118" s="73" customFormat="1" x14ac:dyDescent="0.35">
      <c r="B925" s="74" t="s">
        <v>4417</v>
      </c>
      <c r="C925" s="74" t="s">
        <v>4418</v>
      </c>
      <c r="D925" s="73">
        <v>1</v>
      </c>
      <c r="E925" s="74" t="s">
        <v>2351</v>
      </c>
      <c r="F925" s="74" t="s">
        <v>4419</v>
      </c>
      <c r="G925" s="74" t="s">
        <v>991</v>
      </c>
      <c r="H925" s="74" t="s">
        <v>4420</v>
      </c>
      <c r="I925" s="73">
        <v>20</v>
      </c>
      <c r="J925" s="73">
        <v>20</v>
      </c>
      <c r="K925" s="73">
        <v>20</v>
      </c>
      <c r="L925" s="73">
        <v>45</v>
      </c>
      <c r="M925" s="73">
        <v>62.075000000000003</v>
      </c>
      <c r="N925" s="73">
        <v>0</v>
      </c>
      <c r="O925" s="73">
        <v>140.93</v>
      </c>
      <c r="P925" s="73">
        <v>6682500000</v>
      </c>
      <c r="Q925" s="73">
        <v>312</v>
      </c>
      <c r="S925" s="73">
        <v>0.47320600000000002</v>
      </c>
      <c r="T925" s="73">
        <v>0.61803900000000001</v>
      </c>
      <c r="V925" s="73">
        <v>9.7070776999999997E-2</v>
      </c>
      <c r="W925" s="73">
        <v>0.96617832199999998</v>
      </c>
      <c r="X925" s="73">
        <v>4.2254638999999997E-2</v>
      </c>
      <c r="Z925" s="73">
        <v>0.54050983600000002</v>
      </c>
      <c r="AA925" s="73">
        <v>0.60069356600000001</v>
      </c>
      <c r="AB925" s="73">
        <v>-0.110385895</v>
      </c>
      <c r="AD925" s="73">
        <v>0.32618836899999998</v>
      </c>
      <c r="AE925" s="73">
        <v>0.755767258</v>
      </c>
      <c r="AF925" s="73">
        <v>-8.4112167000000002E-2</v>
      </c>
      <c r="AH925" s="73">
        <v>0.27187398600000001</v>
      </c>
      <c r="AI925" s="73">
        <v>0.74703042200000003</v>
      </c>
      <c r="AJ925" s="73">
        <v>-9.7623444000000004E-2</v>
      </c>
      <c r="AL925" s="73">
        <v>1.287980068</v>
      </c>
      <c r="AM925" s="73">
        <v>0.128246628</v>
      </c>
      <c r="AN925" s="73">
        <v>-0.33887291000000003</v>
      </c>
      <c r="AO925" s="73">
        <v>6</v>
      </c>
      <c r="AP925" s="73">
        <v>13</v>
      </c>
      <c r="AQ925" s="73">
        <v>6</v>
      </c>
      <c r="AR925" s="73">
        <v>12</v>
      </c>
      <c r="AS925" s="73">
        <v>10</v>
      </c>
      <c r="AT925" s="73">
        <v>6</v>
      </c>
      <c r="AU925" s="73">
        <v>12</v>
      </c>
      <c r="AV925" s="73">
        <v>16</v>
      </c>
      <c r="AW925" s="73">
        <v>6</v>
      </c>
      <c r="AX925" s="73">
        <v>10</v>
      </c>
      <c r="AY925" s="73">
        <v>8</v>
      </c>
      <c r="AZ925" s="73">
        <v>10</v>
      </c>
      <c r="BA925" s="73">
        <v>13</v>
      </c>
      <c r="BB925" s="73">
        <v>12</v>
      </c>
      <c r="BC925" s="73">
        <v>11</v>
      </c>
      <c r="BD925" s="73">
        <v>9</v>
      </c>
      <c r="BE925" s="73">
        <v>12</v>
      </c>
      <c r="BF925" s="73">
        <v>11</v>
      </c>
      <c r="BG925" s="73">
        <v>11</v>
      </c>
      <c r="BH925" s="73">
        <v>13</v>
      </c>
      <c r="BI925" s="73">
        <v>6</v>
      </c>
      <c r="BJ925" s="73">
        <v>12</v>
      </c>
      <c r="BK925" s="73">
        <v>13</v>
      </c>
      <c r="BL925" s="73">
        <v>11</v>
      </c>
      <c r="BM925" s="73">
        <v>15</v>
      </c>
      <c r="BN925" s="73">
        <v>6</v>
      </c>
      <c r="BO925" s="73">
        <v>8</v>
      </c>
      <c r="BP925" s="73">
        <v>6</v>
      </c>
      <c r="BQ925" s="73">
        <v>15</v>
      </c>
      <c r="BR925" s="73">
        <v>13</v>
      </c>
      <c r="BT925" s="73" t="s">
        <v>4416</v>
      </c>
      <c r="BU925" s="73">
        <v>26.715</v>
      </c>
      <c r="BV925" s="73">
        <v>26.689900000000002</v>
      </c>
      <c r="BW925" s="73">
        <v>26.558299999999999</v>
      </c>
      <c r="BX925" s="73">
        <v>26.770399999999999</v>
      </c>
      <c r="BY925" s="73">
        <v>26.727900000000002</v>
      </c>
      <c r="BZ925" s="73">
        <v>26.9069</v>
      </c>
      <c r="CA925" s="73">
        <v>26.934000000000001</v>
      </c>
      <c r="CB925" s="73">
        <v>27.101600000000001</v>
      </c>
      <c r="CC925" s="73">
        <v>26.454599999999999</v>
      </c>
      <c r="CD925" s="73">
        <v>26.275700000000001</v>
      </c>
      <c r="CE925" s="73">
        <v>26.288</v>
      </c>
      <c r="CF925" s="73">
        <v>26.733799999999999</v>
      </c>
      <c r="CG925" s="73">
        <v>26.789899999999999</v>
      </c>
      <c r="CH925" s="73">
        <v>26.4877</v>
      </c>
      <c r="CI925" s="73">
        <v>26.610199999999999</v>
      </c>
      <c r="CJ925" s="73">
        <v>26.255099999999999</v>
      </c>
      <c r="CK925" s="73">
        <v>26.7287</v>
      </c>
      <c r="CL925" s="73">
        <v>26.4787</v>
      </c>
      <c r="CM925" s="73">
        <v>26.7698</v>
      </c>
      <c r="CN925" s="73">
        <v>26.808800000000002</v>
      </c>
      <c r="CO925" s="73">
        <v>26.1111</v>
      </c>
      <c r="CP925" s="73">
        <v>26.899799999999999</v>
      </c>
      <c r="CQ925" s="73">
        <v>26.4924</v>
      </c>
      <c r="CR925" s="73">
        <v>26.576599999999999</v>
      </c>
      <c r="CS925" s="73">
        <v>26.893699999999999</v>
      </c>
      <c r="CT925" s="73">
        <v>26.027999999999999</v>
      </c>
      <c r="CU925" s="73">
        <v>26.156400000000001</v>
      </c>
      <c r="CV925" s="73">
        <v>26.370699999999999</v>
      </c>
      <c r="CW925" s="73">
        <v>26.340900000000001</v>
      </c>
      <c r="CX925" s="73">
        <v>26.871300000000002</v>
      </c>
      <c r="CZ925" s="75">
        <f t="shared" si="168"/>
        <v>26.692299999999999</v>
      </c>
      <c r="DA925" s="75">
        <f t="shared" si="169"/>
        <v>8.0380376958558944E-2</v>
      </c>
      <c r="DB925" s="75">
        <f t="shared" si="170"/>
        <v>26.734559999999998</v>
      </c>
      <c r="DC925" s="75">
        <f t="shared" si="171"/>
        <v>0.351114600949605</v>
      </c>
      <c r="DD925" s="75">
        <f t="shared" si="172"/>
        <v>26.581920000000004</v>
      </c>
      <c r="DE925" s="75">
        <f t="shared" si="173"/>
        <v>0.20148780856419024</v>
      </c>
      <c r="DF925" s="75">
        <f t="shared" si="174"/>
        <v>26.608219999999999</v>
      </c>
      <c r="DG925" s="75">
        <f t="shared" si="175"/>
        <v>0.23575677508822598</v>
      </c>
      <c r="DH925" s="75">
        <f t="shared" si="176"/>
        <v>26.594720000000002</v>
      </c>
      <c r="DI925" s="75">
        <f t="shared" si="177"/>
        <v>0.32678313450972285</v>
      </c>
      <c r="DJ925" s="75">
        <f t="shared" si="178"/>
        <v>26.353460000000002</v>
      </c>
      <c r="DK925" s="75">
        <f t="shared" si="179"/>
        <v>0.32146931890928632</v>
      </c>
      <c r="DM925" s="74" t="s">
        <v>4417</v>
      </c>
      <c r="DN925" s="74" t="s">
        <v>4418</v>
      </c>
    </row>
    <row r="926" spans="2:118" s="73" customFormat="1" x14ac:dyDescent="0.35">
      <c r="B926" s="74" t="s">
        <v>4422</v>
      </c>
      <c r="C926" s="74" t="s">
        <v>4423</v>
      </c>
      <c r="D926" s="73">
        <v>1</v>
      </c>
      <c r="E926" s="74" t="s">
        <v>4424</v>
      </c>
      <c r="F926" s="74" t="s">
        <v>4425</v>
      </c>
      <c r="G926" s="74" t="s">
        <v>4426</v>
      </c>
      <c r="H926" s="74" t="s">
        <v>4427</v>
      </c>
      <c r="I926" s="73">
        <v>10</v>
      </c>
      <c r="J926" s="73">
        <v>10</v>
      </c>
      <c r="K926" s="73">
        <v>10</v>
      </c>
      <c r="L926" s="73">
        <v>37.700000000000003</v>
      </c>
      <c r="M926" s="73">
        <v>36.042000000000002</v>
      </c>
      <c r="N926" s="73">
        <v>0</v>
      </c>
      <c r="O926" s="73">
        <v>323.31</v>
      </c>
      <c r="P926" s="73">
        <v>1924400000</v>
      </c>
      <c r="Q926" s="73">
        <v>155</v>
      </c>
      <c r="S926" s="73">
        <v>0.21052499999999999</v>
      </c>
      <c r="T926" s="73">
        <v>0.92424200000000001</v>
      </c>
      <c r="V926" s="73">
        <v>0.26037326599999999</v>
      </c>
      <c r="W926" s="73">
        <v>0.93683541400000003</v>
      </c>
      <c r="X926" s="73">
        <v>8.4539795000000001E-2</v>
      </c>
      <c r="Z926" s="73">
        <v>0.21523625599999999</v>
      </c>
      <c r="AA926" s="73">
        <v>0.79771630000000004</v>
      </c>
      <c r="AB926" s="73">
        <v>6.0069274999999998E-2</v>
      </c>
      <c r="AD926" s="73">
        <v>7.0649991999999995E-2</v>
      </c>
      <c r="AE926" s="73">
        <v>0.95377211200000001</v>
      </c>
      <c r="AF926" s="73">
        <v>2.1472549E-2</v>
      </c>
      <c r="AH926" s="73">
        <v>3.6123068000000001E-2</v>
      </c>
      <c r="AI926" s="73">
        <v>0.97443371599999995</v>
      </c>
      <c r="AJ926" s="73">
        <v>1.0409926999999999E-2</v>
      </c>
      <c r="AL926" s="73">
        <v>0.42179435900000001</v>
      </c>
      <c r="AM926" s="73">
        <v>0.61410364699999997</v>
      </c>
      <c r="AN926" s="73">
        <v>-9.7087479000000004E-2</v>
      </c>
      <c r="AO926" s="73">
        <v>5</v>
      </c>
      <c r="AP926" s="73">
        <v>4</v>
      </c>
      <c r="AQ926" s="73">
        <v>4</v>
      </c>
      <c r="AR926" s="73">
        <v>4</v>
      </c>
      <c r="AS926" s="73">
        <v>4</v>
      </c>
      <c r="AT926" s="73">
        <v>5</v>
      </c>
      <c r="AU926" s="73">
        <v>6</v>
      </c>
      <c r="AV926" s="73">
        <v>4</v>
      </c>
      <c r="AW926" s="73">
        <v>5</v>
      </c>
      <c r="AX926" s="73">
        <v>6</v>
      </c>
      <c r="AY926" s="73">
        <v>4</v>
      </c>
      <c r="AZ926" s="73">
        <v>9</v>
      </c>
      <c r="BA926" s="73">
        <v>4</v>
      </c>
      <c r="BB926" s="73">
        <v>5</v>
      </c>
      <c r="BC926" s="73">
        <v>6</v>
      </c>
      <c r="BD926" s="73">
        <v>4</v>
      </c>
      <c r="BE926" s="73">
        <v>8</v>
      </c>
      <c r="BF926" s="73">
        <v>5</v>
      </c>
      <c r="BG926" s="73">
        <v>5</v>
      </c>
      <c r="BH926" s="73">
        <v>4</v>
      </c>
      <c r="BI926" s="73">
        <v>3</v>
      </c>
      <c r="BJ926" s="73">
        <v>5</v>
      </c>
      <c r="BK926" s="73">
        <v>3</v>
      </c>
      <c r="BL926" s="73">
        <v>8</v>
      </c>
      <c r="BM926" s="73">
        <v>5</v>
      </c>
      <c r="BN926" s="73">
        <v>4</v>
      </c>
      <c r="BO926" s="73">
        <v>7</v>
      </c>
      <c r="BP926" s="73">
        <v>6</v>
      </c>
      <c r="BQ926" s="73">
        <v>6</v>
      </c>
      <c r="BR926" s="73">
        <v>7</v>
      </c>
      <c r="BT926" s="73" t="s">
        <v>4421</v>
      </c>
      <c r="BU926" s="73">
        <v>24.7714</v>
      </c>
      <c r="BV926" s="73">
        <v>24.883800000000001</v>
      </c>
      <c r="BW926" s="73">
        <v>24.591699999999999</v>
      </c>
      <c r="BX926" s="73">
        <v>24.6523</v>
      </c>
      <c r="BY926" s="73">
        <v>25.087800000000001</v>
      </c>
      <c r="BZ926" s="73">
        <v>25.2791</v>
      </c>
      <c r="CA926" s="73">
        <v>24.8444</v>
      </c>
      <c r="CB926" s="73">
        <v>24.8276</v>
      </c>
      <c r="CC926" s="73">
        <v>24.7502</v>
      </c>
      <c r="CD926" s="73">
        <v>24.708500000000001</v>
      </c>
      <c r="CE926" s="73">
        <v>25.062100000000001</v>
      </c>
      <c r="CF926" s="73">
        <v>24.9221</v>
      </c>
      <c r="CG926" s="73">
        <v>24.824400000000001</v>
      </c>
      <c r="CH926" s="73">
        <v>24.849299999999999</v>
      </c>
      <c r="CI926" s="73">
        <v>24.6295</v>
      </c>
      <c r="CJ926" s="73">
        <v>25.034400000000002</v>
      </c>
      <c r="CK926" s="73">
        <v>24.6875</v>
      </c>
      <c r="CL926" s="73">
        <v>24.898199999999999</v>
      </c>
      <c r="CM926" s="73">
        <v>24.769400000000001</v>
      </c>
      <c r="CN926" s="73">
        <v>24.704999999999998</v>
      </c>
      <c r="CO926" s="73">
        <v>24.8523</v>
      </c>
      <c r="CP926" s="73">
        <v>24.9115</v>
      </c>
      <c r="CQ926" s="73">
        <v>24.736000000000001</v>
      </c>
      <c r="CR926" s="73">
        <v>24.883800000000001</v>
      </c>
      <c r="CS926" s="73">
        <v>24.6555</v>
      </c>
      <c r="CT926" s="73">
        <v>24.840699999999998</v>
      </c>
      <c r="CU926" s="73">
        <v>24.5242</v>
      </c>
      <c r="CV926" s="73">
        <v>24.674700000000001</v>
      </c>
      <c r="CW926" s="73">
        <v>24.667999999999999</v>
      </c>
      <c r="CX926" s="73">
        <v>24.794</v>
      </c>
      <c r="CZ926" s="75">
        <f t="shared" si="168"/>
        <v>24.7974</v>
      </c>
      <c r="DA926" s="75">
        <f t="shared" si="169"/>
        <v>0.19738263601441816</v>
      </c>
      <c r="DB926" s="75">
        <f t="shared" si="170"/>
        <v>24.881959999999999</v>
      </c>
      <c r="DC926" s="75">
        <f t="shared" si="171"/>
        <v>0.22887497241944099</v>
      </c>
      <c r="DD926" s="75">
        <f t="shared" si="172"/>
        <v>24.857479999999999</v>
      </c>
      <c r="DE926" s="75">
        <f t="shared" si="173"/>
        <v>0.15746520885579798</v>
      </c>
      <c r="DF926" s="75">
        <f t="shared" si="174"/>
        <v>24.818900000000003</v>
      </c>
      <c r="DG926" s="75">
        <f t="shared" si="175"/>
        <v>0.14613192669639377</v>
      </c>
      <c r="DH926" s="75">
        <f t="shared" si="176"/>
        <v>24.80782</v>
      </c>
      <c r="DI926" s="75">
        <f t="shared" si="177"/>
        <v>0.10823639406410401</v>
      </c>
      <c r="DJ926" s="75">
        <f t="shared" si="178"/>
        <v>24.700320000000001</v>
      </c>
      <c r="DK926" s="75">
        <f t="shared" si="179"/>
        <v>0.12369489480168473</v>
      </c>
      <c r="DM926" s="74" t="s">
        <v>4422</v>
      </c>
      <c r="DN926" s="74" t="s">
        <v>4423</v>
      </c>
    </row>
    <row r="927" spans="2:118" s="73" customFormat="1" x14ac:dyDescent="0.35">
      <c r="B927" s="74" t="s">
        <v>4429</v>
      </c>
      <c r="C927" s="74" t="s">
        <v>4430</v>
      </c>
      <c r="D927" s="73">
        <v>1</v>
      </c>
      <c r="E927" s="74"/>
      <c r="F927" s="74"/>
      <c r="G927" s="74"/>
      <c r="H927" s="74"/>
      <c r="I927" s="73">
        <v>4</v>
      </c>
      <c r="J927" s="73">
        <v>4</v>
      </c>
      <c r="K927" s="73">
        <v>4</v>
      </c>
      <c r="L927" s="73">
        <v>29.7</v>
      </c>
      <c r="M927" s="73">
        <v>21.542999999999999</v>
      </c>
      <c r="N927" s="73">
        <v>0</v>
      </c>
      <c r="O927" s="73">
        <v>33.033000000000001</v>
      </c>
      <c r="P927" s="73">
        <v>235080000</v>
      </c>
      <c r="Q927" s="73">
        <v>48</v>
      </c>
      <c r="S927" s="73">
        <v>0.182335</v>
      </c>
      <c r="T927" s="73">
        <v>0.51455600000000001</v>
      </c>
      <c r="V927" s="73">
        <v>0.14435482999999999</v>
      </c>
      <c r="W927" s="73">
        <v>0.95064495100000002</v>
      </c>
      <c r="X927" s="73">
        <v>-0.232418442</v>
      </c>
      <c r="Z927" s="73">
        <v>0.77381620799999995</v>
      </c>
      <c r="AA927" s="73">
        <v>0.27194654800000001</v>
      </c>
      <c r="AB927" s="73">
        <v>0.55834274299999997</v>
      </c>
      <c r="AD927" s="73">
        <v>6.7548042000000003E-2</v>
      </c>
      <c r="AE927" s="73">
        <v>0.92245719000000004</v>
      </c>
      <c r="AF927" s="73">
        <v>0.107116699</v>
      </c>
      <c r="AH927" s="73">
        <v>0.37654426600000002</v>
      </c>
      <c r="AI927" s="73">
        <v>0.53268030700000002</v>
      </c>
      <c r="AJ927" s="73">
        <v>0.39359168999999999</v>
      </c>
      <c r="AL927" s="73">
        <v>0.30701169900000003</v>
      </c>
      <c r="AM927" s="73">
        <v>0.54470315800000002</v>
      </c>
      <c r="AN927" s="73">
        <v>0.31243629499999998</v>
      </c>
      <c r="AO927" s="73">
        <v>0</v>
      </c>
      <c r="AP927" s="73">
        <v>2</v>
      </c>
      <c r="AQ927" s="73">
        <v>0</v>
      </c>
      <c r="AR927" s="73">
        <v>0</v>
      </c>
      <c r="AS927" s="73">
        <v>2</v>
      </c>
      <c r="AT927" s="73">
        <v>2</v>
      </c>
      <c r="AU927" s="73">
        <v>2</v>
      </c>
      <c r="AV927" s="73">
        <v>1</v>
      </c>
      <c r="AW927" s="73">
        <v>0</v>
      </c>
      <c r="AX927" s="73">
        <v>2</v>
      </c>
      <c r="AY927" s="73">
        <v>2</v>
      </c>
      <c r="AZ927" s="73">
        <v>2</v>
      </c>
      <c r="BA927" s="73">
        <v>2</v>
      </c>
      <c r="BB927" s="73">
        <v>2</v>
      </c>
      <c r="BC927" s="73">
        <v>3</v>
      </c>
      <c r="BD927" s="73">
        <v>2</v>
      </c>
      <c r="BE927" s="73">
        <v>3</v>
      </c>
      <c r="BF927" s="73">
        <v>1</v>
      </c>
      <c r="BG927" s="73">
        <v>2</v>
      </c>
      <c r="BH927" s="73">
        <v>0</v>
      </c>
      <c r="BI927" s="73">
        <v>3</v>
      </c>
      <c r="BJ927" s="73">
        <v>2</v>
      </c>
      <c r="BK927" s="73">
        <v>3</v>
      </c>
      <c r="BL927" s="73">
        <v>2</v>
      </c>
      <c r="BM927" s="73">
        <v>0</v>
      </c>
      <c r="BN927" s="73">
        <v>1</v>
      </c>
      <c r="BO927" s="73">
        <v>3</v>
      </c>
      <c r="BP927" s="73">
        <v>1</v>
      </c>
      <c r="BQ927" s="73">
        <v>3</v>
      </c>
      <c r="BR927" s="73">
        <v>0</v>
      </c>
      <c r="BT927" s="73" t="s">
        <v>4428</v>
      </c>
      <c r="BU927" s="73" t="s">
        <v>558</v>
      </c>
      <c r="BV927" s="73">
        <v>21.643999999999998</v>
      </c>
      <c r="BW927" s="73" t="s">
        <v>558</v>
      </c>
      <c r="BX927" s="73" t="s">
        <v>558</v>
      </c>
      <c r="BY927" s="73">
        <v>22.328600000000002</v>
      </c>
      <c r="BZ927" s="73">
        <v>22.099299999999999</v>
      </c>
      <c r="CA927" s="73">
        <v>21.799900000000001</v>
      </c>
      <c r="CB927" s="73" t="s">
        <v>558</v>
      </c>
      <c r="CC927" s="73" t="s">
        <v>558</v>
      </c>
      <c r="CD927" s="73">
        <v>22.011099999999999</v>
      </c>
      <c r="CE927" s="73">
        <v>22.167000000000002</v>
      </c>
      <c r="CF927" s="73">
        <v>22.123899999999999</v>
      </c>
      <c r="CG927" s="73">
        <v>21.563800000000001</v>
      </c>
      <c r="CH927" s="73">
        <v>21.957000000000001</v>
      </c>
      <c r="CI927" s="73">
        <v>22.003799999999998</v>
      </c>
      <c r="CJ927" s="73">
        <v>22.403400000000001</v>
      </c>
      <c r="CK927" s="73">
        <v>22.407</v>
      </c>
      <c r="CL927" s="73">
        <v>21.495899999999999</v>
      </c>
      <c r="CM927" s="73" t="s">
        <v>558</v>
      </c>
      <c r="CN927" s="73" t="s">
        <v>558</v>
      </c>
      <c r="CO927" s="73">
        <v>22.287400000000002</v>
      </c>
      <c r="CP927" s="73">
        <v>21.9223</v>
      </c>
      <c r="CQ927" s="73">
        <v>21.471599999999999</v>
      </c>
      <c r="CR927" s="73">
        <v>22.491700000000002</v>
      </c>
      <c r="CS927" s="73">
        <v>20.8185</v>
      </c>
      <c r="CT927" s="73">
        <v>22.366099999999999</v>
      </c>
      <c r="CU927" s="73" t="s">
        <v>558</v>
      </c>
      <c r="CV927" s="73">
        <v>21.4298</v>
      </c>
      <c r="CW927" s="73">
        <v>22.021899999999999</v>
      </c>
      <c r="CX927" s="73" t="s">
        <v>558</v>
      </c>
      <c r="CZ927" s="75">
        <f t="shared" si="168"/>
        <v>21.9863</v>
      </c>
      <c r="DA927" s="75">
        <f t="shared" si="169"/>
        <v>0.48408530240031267</v>
      </c>
      <c r="DB927" s="75">
        <f t="shared" si="170"/>
        <v>21.970100000000002</v>
      </c>
      <c r="DC927" s="75">
        <f t="shared" si="171"/>
        <v>0.15385330675679262</v>
      </c>
      <c r="DD927" s="75">
        <f t="shared" si="172"/>
        <v>21.963100000000001</v>
      </c>
      <c r="DE927" s="75">
        <f t="shared" si="173"/>
        <v>0.23904290409882478</v>
      </c>
      <c r="DF927" s="75">
        <f t="shared" si="174"/>
        <v>22.102099999999997</v>
      </c>
      <c r="DG927" s="75">
        <f t="shared" si="175"/>
        <v>0.52498768556986275</v>
      </c>
      <c r="DH927" s="75">
        <f t="shared" si="176"/>
        <v>21.798300000000001</v>
      </c>
      <c r="DI927" s="75">
        <f t="shared" si="177"/>
        <v>0.67121890989452992</v>
      </c>
      <c r="DJ927" s="75">
        <f t="shared" si="178"/>
        <v>21.939266666666668</v>
      </c>
      <c r="DK927" s="75">
        <f t="shared" si="179"/>
        <v>0.47358803123952881</v>
      </c>
      <c r="DM927" s="74" t="s">
        <v>4429</v>
      </c>
      <c r="DN927" s="74" t="s">
        <v>4430</v>
      </c>
    </row>
    <row r="928" spans="2:118" s="73" customFormat="1" x14ac:dyDescent="0.35">
      <c r="B928" s="74" t="s">
        <v>4432</v>
      </c>
      <c r="C928" s="74" t="s">
        <v>4433</v>
      </c>
      <c r="D928" s="73">
        <v>1</v>
      </c>
      <c r="E928" s="74" t="s">
        <v>4434</v>
      </c>
      <c r="F928" s="74" t="s">
        <v>465</v>
      </c>
      <c r="G928" s="74" t="s">
        <v>4435</v>
      </c>
      <c r="H928" s="74" t="s">
        <v>4436</v>
      </c>
      <c r="I928" s="73">
        <v>29</v>
      </c>
      <c r="J928" s="73">
        <v>29</v>
      </c>
      <c r="K928" s="73">
        <v>29</v>
      </c>
      <c r="L928" s="73">
        <v>74.099999999999994</v>
      </c>
      <c r="M928" s="73">
        <v>61.124000000000002</v>
      </c>
      <c r="N928" s="73">
        <v>0</v>
      </c>
      <c r="O928" s="73">
        <v>323.31</v>
      </c>
      <c r="P928" s="73">
        <v>16433000000</v>
      </c>
      <c r="Q928" s="73">
        <v>632</v>
      </c>
      <c r="S928" s="73">
        <v>0.791323</v>
      </c>
      <c r="T928" s="73">
        <v>0.71774099999999996</v>
      </c>
      <c r="V928" s="73">
        <v>0.70375770400000004</v>
      </c>
      <c r="W928" s="73">
        <v>0.961579568</v>
      </c>
      <c r="X928" s="73">
        <v>-0.12132797200000001</v>
      </c>
      <c r="Z928" s="73">
        <v>0.49424913999999998</v>
      </c>
      <c r="AA928" s="73">
        <v>0.61807486599999995</v>
      </c>
      <c r="AB928" s="73">
        <v>-0.10821075400000001</v>
      </c>
      <c r="AD928" s="73">
        <v>0.56980087999999995</v>
      </c>
      <c r="AE928" s="73">
        <v>0.57020347400000004</v>
      </c>
      <c r="AF928" s="73">
        <v>-0.14678153999999999</v>
      </c>
      <c r="AH928" s="73">
        <v>0.24551077700000001</v>
      </c>
      <c r="AI928" s="73">
        <v>0.84323063200000004</v>
      </c>
      <c r="AJ928" s="73">
        <v>-4.6057892000000003E-2</v>
      </c>
      <c r="AL928" s="73">
        <v>0.42442021499999999</v>
      </c>
      <c r="AM928" s="73">
        <v>0.60794557800000004</v>
      </c>
      <c r="AN928" s="73">
        <v>0.10178604099999999</v>
      </c>
      <c r="AO928" s="73">
        <v>11</v>
      </c>
      <c r="AP928" s="73">
        <v>20</v>
      </c>
      <c r="AQ928" s="73">
        <v>22</v>
      </c>
      <c r="AR928" s="73">
        <v>20</v>
      </c>
      <c r="AS928" s="73">
        <v>21</v>
      </c>
      <c r="AT928" s="73">
        <v>17</v>
      </c>
      <c r="AU928" s="73">
        <v>22</v>
      </c>
      <c r="AV928" s="73">
        <v>23</v>
      </c>
      <c r="AW928" s="73">
        <v>16</v>
      </c>
      <c r="AX928" s="73">
        <v>22</v>
      </c>
      <c r="AY928" s="73">
        <v>15</v>
      </c>
      <c r="AZ928" s="73">
        <v>22</v>
      </c>
      <c r="BA928" s="73">
        <v>22</v>
      </c>
      <c r="BB928" s="73">
        <v>23</v>
      </c>
      <c r="BC928" s="73">
        <v>30</v>
      </c>
      <c r="BD928" s="73">
        <v>22</v>
      </c>
      <c r="BE928" s="73">
        <v>19</v>
      </c>
      <c r="BF928" s="73">
        <v>24</v>
      </c>
      <c r="BG928" s="73">
        <v>23</v>
      </c>
      <c r="BH928" s="73">
        <v>21</v>
      </c>
      <c r="BI928" s="73">
        <v>18</v>
      </c>
      <c r="BJ928" s="73">
        <v>20</v>
      </c>
      <c r="BK928" s="73">
        <v>23</v>
      </c>
      <c r="BL928" s="73">
        <v>22</v>
      </c>
      <c r="BM928" s="73">
        <v>20</v>
      </c>
      <c r="BN928" s="73">
        <v>21</v>
      </c>
      <c r="BO928" s="73">
        <v>22</v>
      </c>
      <c r="BP928" s="73">
        <v>24</v>
      </c>
      <c r="BQ928" s="73">
        <v>26</v>
      </c>
      <c r="BR928" s="73">
        <v>21</v>
      </c>
      <c r="BT928" s="73" t="s">
        <v>4431</v>
      </c>
      <c r="BU928" s="73">
        <v>27.695799999999998</v>
      </c>
      <c r="BV928" s="73">
        <v>27.936900000000001</v>
      </c>
      <c r="BW928" s="73">
        <v>28.010899999999999</v>
      </c>
      <c r="BX928" s="73">
        <v>28.1311</v>
      </c>
      <c r="BY928" s="73">
        <v>28.0245</v>
      </c>
      <c r="BZ928" s="73">
        <v>27.763100000000001</v>
      </c>
      <c r="CA928" s="73">
        <v>27.756699999999999</v>
      </c>
      <c r="CB928" s="73">
        <v>27.838799999999999</v>
      </c>
      <c r="CC928" s="73">
        <v>28.0124</v>
      </c>
      <c r="CD928" s="73">
        <v>27.8215</v>
      </c>
      <c r="CE928" s="73">
        <v>27.657</v>
      </c>
      <c r="CF928" s="73">
        <v>27.770299999999999</v>
      </c>
      <c r="CG928" s="73">
        <v>27.912299999999998</v>
      </c>
      <c r="CH928" s="73">
        <v>27.834700000000002</v>
      </c>
      <c r="CI928" s="73">
        <v>28.0838</v>
      </c>
      <c r="CJ928" s="73">
        <v>27.694900000000001</v>
      </c>
      <c r="CK928" s="73">
        <v>27.490300000000001</v>
      </c>
      <c r="CL928" s="73">
        <v>27.8874</v>
      </c>
      <c r="CM928" s="73">
        <v>27.930700000000002</v>
      </c>
      <c r="CN928" s="73">
        <v>28.062000000000001</v>
      </c>
      <c r="CO928" s="73">
        <v>27.855799999999999</v>
      </c>
      <c r="CP928" s="73">
        <v>27.845300000000002</v>
      </c>
      <c r="CQ928" s="73">
        <v>27.956499999999998</v>
      </c>
      <c r="CR928" s="73">
        <v>27.959800000000001</v>
      </c>
      <c r="CS928" s="73">
        <v>27.9514</v>
      </c>
      <c r="CT928" s="73">
        <v>27.849399999999999</v>
      </c>
      <c r="CU928" s="73">
        <v>28.1526</v>
      </c>
      <c r="CV928" s="73">
        <v>28.303100000000001</v>
      </c>
      <c r="CW928" s="73">
        <v>27.927499999999998</v>
      </c>
      <c r="CX928" s="73">
        <v>28.075500000000002</v>
      </c>
      <c r="CZ928" s="75">
        <f t="shared" si="168"/>
        <v>27.959839999999996</v>
      </c>
      <c r="DA928" s="75">
        <f t="shared" si="169"/>
        <v>0.16306547151374556</v>
      </c>
      <c r="DB928" s="75">
        <f t="shared" si="170"/>
        <v>27.8385</v>
      </c>
      <c r="DC928" s="75">
        <f t="shared" si="171"/>
        <v>0.10356966254651967</v>
      </c>
      <c r="DD928" s="75">
        <f t="shared" si="172"/>
        <v>27.851620000000004</v>
      </c>
      <c r="DE928" s="75">
        <f t="shared" si="173"/>
        <v>0.15997326964214986</v>
      </c>
      <c r="DF928" s="75">
        <f t="shared" si="174"/>
        <v>27.81306</v>
      </c>
      <c r="DG928" s="75">
        <f t="shared" si="175"/>
        <v>0.22331173950332298</v>
      </c>
      <c r="DH928" s="75">
        <f t="shared" si="176"/>
        <v>27.913760000000003</v>
      </c>
      <c r="DI928" s="75">
        <f t="shared" si="177"/>
        <v>5.7899248699788582E-2</v>
      </c>
      <c r="DJ928" s="75">
        <f t="shared" si="178"/>
        <v>28.061619999999998</v>
      </c>
      <c r="DK928" s="75">
        <f t="shared" si="179"/>
        <v>0.18014446147467386</v>
      </c>
      <c r="DM928" s="74" t="s">
        <v>4432</v>
      </c>
      <c r="DN928" s="74" t="s">
        <v>4433</v>
      </c>
    </row>
    <row r="929" spans="2:118" s="73" customFormat="1" x14ac:dyDescent="0.35">
      <c r="B929" s="74" t="s">
        <v>4438</v>
      </c>
      <c r="C929" s="74" t="s">
        <v>4439</v>
      </c>
      <c r="D929" s="73">
        <v>1</v>
      </c>
      <c r="E929" s="74" t="s">
        <v>4440</v>
      </c>
      <c r="F929" s="74"/>
      <c r="G929" s="74"/>
      <c r="H929" s="74" t="s">
        <v>4440</v>
      </c>
      <c r="I929" s="73">
        <v>7</v>
      </c>
      <c r="J929" s="73">
        <v>7</v>
      </c>
      <c r="K929" s="73">
        <v>7</v>
      </c>
      <c r="L929" s="73">
        <v>29.1</v>
      </c>
      <c r="M929" s="73">
        <v>34.893000000000001</v>
      </c>
      <c r="N929" s="73">
        <v>0</v>
      </c>
      <c r="O929" s="73">
        <v>29.504000000000001</v>
      </c>
      <c r="P929" s="73">
        <v>650900000</v>
      </c>
      <c r="Q929" s="73">
        <v>100</v>
      </c>
      <c r="S929" s="73">
        <v>1.2096899999999999</v>
      </c>
      <c r="T929" s="73">
        <v>0.265905</v>
      </c>
      <c r="V929" s="73">
        <v>0.50189627199999998</v>
      </c>
      <c r="W929" s="73">
        <v>1</v>
      </c>
      <c r="X929" s="73">
        <v>-0.30971870400000001</v>
      </c>
      <c r="Z929" s="73">
        <v>1.765154975</v>
      </c>
      <c r="AA929" s="73">
        <v>0.13740350900000001</v>
      </c>
      <c r="AB929" s="73">
        <v>-0.69022407500000005</v>
      </c>
      <c r="AD929" s="73">
        <v>1.027751028</v>
      </c>
      <c r="AE929" s="73">
        <v>0.30499280600000001</v>
      </c>
      <c r="AF929" s="73">
        <v>-0.46970787000000003</v>
      </c>
      <c r="AH929" s="73">
        <v>1.2593273460000001</v>
      </c>
      <c r="AI929" s="73">
        <v>0.21031213900000001</v>
      </c>
      <c r="AJ929" s="73">
        <v>-0.59921836900000003</v>
      </c>
      <c r="AK929" s="73" t="s">
        <v>340</v>
      </c>
      <c r="AL929" s="73">
        <v>1.836648152</v>
      </c>
      <c r="AM929" s="73">
        <v>2.8923076999999998E-2</v>
      </c>
      <c r="AN929" s="73">
        <v>-0.71888809200000003</v>
      </c>
      <c r="AO929" s="73">
        <v>4</v>
      </c>
      <c r="AP929" s="73">
        <v>3</v>
      </c>
      <c r="AQ929" s="73">
        <v>2</v>
      </c>
      <c r="AR929" s="73">
        <v>3</v>
      </c>
      <c r="AS929" s="73">
        <v>4</v>
      </c>
      <c r="AT929" s="73">
        <v>4</v>
      </c>
      <c r="AU929" s="73">
        <v>5</v>
      </c>
      <c r="AV929" s="73">
        <v>4</v>
      </c>
      <c r="AW929" s="73">
        <v>2</v>
      </c>
      <c r="AX929" s="73">
        <v>3</v>
      </c>
      <c r="AY929" s="73">
        <v>3</v>
      </c>
      <c r="AZ929" s="73">
        <v>3</v>
      </c>
      <c r="BA929" s="73">
        <v>1</v>
      </c>
      <c r="BB929" s="73">
        <v>3</v>
      </c>
      <c r="BC929" s="73">
        <v>5</v>
      </c>
      <c r="BD929" s="73">
        <v>2</v>
      </c>
      <c r="BE929" s="73">
        <v>3</v>
      </c>
      <c r="BF929" s="73">
        <v>2</v>
      </c>
      <c r="BG929" s="73">
        <v>5</v>
      </c>
      <c r="BH929" s="73">
        <v>7</v>
      </c>
      <c r="BI929" s="73">
        <v>1</v>
      </c>
      <c r="BJ929" s="73">
        <v>3</v>
      </c>
      <c r="BK929" s="73">
        <v>2</v>
      </c>
      <c r="BL929" s="73">
        <v>6</v>
      </c>
      <c r="BM929" s="73">
        <v>4</v>
      </c>
      <c r="BN929" s="73">
        <v>5</v>
      </c>
      <c r="BO929" s="73">
        <v>3</v>
      </c>
      <c r="BP929" s="73">
        <v>1</v>
      </c>
      <c r="BQ929" s="73">
        <v>5</v>
      </c>
      <c r="BR929" s="73">
        <v>2</v>
      </c>
      <c r="BT929" s="73" t="s">
        <v>4437</v>
      </c>
      <c r="BU929" s="73">
        <v>24.0199</v>
      </c>
      <c r="BV929" s="73">
        <v>24.176200000000001</v>
      </c>
      <c r="BW929" s="73">
        <v>23.686800000000002</v>
      </c>
      <c r="BX929" s="73">
        <v>23.754300000000001</v>
      </c>
      <c r="BY929" s="73">
        <v>23.084</v>
      </c>
      <c r="BZ929" s="73">
        <v>23.7361</v>
      </c>
      <c r="CA929" s="73">
        <v>23.955400000000001</v>
      </c>
      <c r="CB929" s="73">
        <v>23.4206</v>
      </c>
      <c r="CC929" s="73">
        <v>23.4025</v>
      </c>
      <c r="CD929" s="73">
        <v>22.657900000000001</v>
      </c>
      <c r="CE929" s="73">
        <v>23.198499999999999</v>
      </c>
      <c r="CF929" s="73">
        <v>23.460999999999999</v>
      </c>
      <c r="CG929" s="73">
        <v>22.985800000000001</v>
      </c>
      <c r="CH929" s="73">
        <v>22.972999999999999</v>
      </c>
      <c r="CI929" s="73">
        <v>22.651700000000002</v>
      </c>
      <c r="CJ929" s="73">
        <v>23.306999999999999</v>
      </c>
      <c r="CK929" s="73">
        <v>22.979500000000002</v>
      </c>
      <c r="CL929" s="73">
        <v>23.179200000000002</v>
      </c>
      <c r="CM929" s="73">
        <v>23.0304</v>
      </c>
      <c r="CN929" s="73">
        <v>23.8764</v>
      </c>
      <c r="CO929" s="73">
        <v>23.1508</v>
      </c>
      <c r="CP929" s="73">
        <v>23.5702</v>
      </c>
      <c r="CQ929" s="73">
        <v>22.497499999999999</v>
      </c>
      <c r="CR929" s="73">
        <v>23.029599999999999</v>
      </c>
      <c r="CS929" s="73">
        <v>23.476900000000001</v>
      </c>
      <c r="CT929" s="73">
        <v>23.539300000000001</v>
      </c>
      <c r="CU929" s="73">
        <v>22.803799999999999</v>
      </c>
      <c r="CV929" s="73">
        <v>22.991399999999999</v>
      </c>
      <c r="CW929" s="73">
        <v>22.789400000000001</v>
      </c>
      <c r="CX929" s="73">
        <v>23.002700000000001</v>
      </c>
      <c r="CZ929" s="75">
        <f t="shared" si="168"/>
        <v>23.744240000000001</v>
      </c>
      <c r="DA929" s="75">
        <f t="shared" si="169"/>
        <v>0.41889595724953033</v>
      </c>
      <c r="DB929" s="75">
        <f t="shared" si="170"/>
        <v>23.4345</v>
      </c>
      <c r="DC929" s="75">
        <f t="shared" si="171"/>
        <v>0.49158522658843168</v>
      </c>
      <c r="DD929" s="75">
        <f t="shared" si="172"/>
        <v>23.053999999999998</v>
      </c>
      <c r="DE929" s="75">
        <f t="shared" si="173"/>
        <v>0.29982777556457191</v>
      </c>
      <c r="DF929" s="75">
        <f t="shared" si="174"/>
        <v>23.2745</v>
      </c>
      <c r="DG929" s="75">
        <f t="shared" si="175"/>
        <v>0.3602192943194461</v>
      </c>
      <c r="DH929" s="75">
        <f t="shared" si="176"/>
        <v>23.145000000000003</v>
      </c>
      <c r="DI929" s="75">
        <f t="shared" si="177"/>
        <v>0.42531156226935629</v>
      </c>
      <c r="DJ929" s="75">
        <f t="shared" si="178"/>
        <v>23.025320000000001</v>
      </c>
      <c r="DK929" s="75">
        <f t="shared" si="179"/>
        <v>0.30437108436906463</v>
      </c>
      <c r="DM929" s="74" t="s">
        <v>4438</v>
      </c>
      <c r="DN929" s="74" t="s">
        <v>4439</v>
      </c>
    </row>
    <row r="930" spans="2:118" s="73" customFormat="1" x14ac:dyDescent="0.35">
      <c r="B930" s="74" t="s">
        <v>4442</v>
      </c>
      <c r="C930" s="74" t="s">
        <v>4443</v>
      </c>
      <c r="D930" s="73">
        <v>1</v>
      </c>
      <c r="E930" s="74" t="s">
        <v>4444</v>
      </c>
      <c r="F930" s="74"/>
      <c r="G930" s="74" t="s">
        <v>1781</v>
      </c>
      <c r="H930" s="74" t="s">
        <v>4445</v>
      </c>
      <c r="I930" s="73">
        <v>8</v>
      </c>
      <c r="J930" s="73">
        <v>8</v>
      </c>
      <c r="K930" s="73">
        <v>8</v>
      </c>
      <c r="L930" s="73">
        <v>83.8</v>
      </c>
      <c r="M930" s="73">
        <v>11.935</v>
      </c>
      <c r="N930" s="73">
        <v>0</v>
      </c>
      <c r="O930" s="73">
        <v>111.54</v>
      </c>
      <c r="P930" s="73">
        <v>990770000</v>
      </c>
      <c r="Q930" s="73">
        <v>85</v>
      </c>
      <c r="S930" s="73">
        <v>0.10453999999999999</v>
      </c>
      <c r="T930" s="73">
        <v>0.86271900000000001</v>
      </c>
      <c r="V930" s="73">
        <v>2.0749710000000001E-3</v>
      </c>
      <c r="W930" s="73">
        <v>0.99877925899999997</v>
      </c>
      <c r="X930" s="73">
        <v>1.3256069999999999E-3</v>
      </c>
      <c r="Z930" s="73">
        <v>0.13039606400000001</v>
      </c>
      <c r="AA930" s="73">
        <v>0.85451209299999997</v>
      </c>
      <c r="AB930" s="73">
        <v>-5.0144958000000003E-2</v>
      </c>
      <c r="AD930" s="73">
        <v>0.221830057</v>
      </c>
      <c r="AE930" s="73">
        <v>0.81327492999999995</v>
      </c>
      <c r="AF930" s="73">
        <v>-7.8439331000000001E-2</v>
      </c>
      <c r="AH930" s="73">
        <v>0.40463252</v>
      </c>
      <c r="AI930" s="73">
        <v>0.61136384399999999</v>
      </c>
      <c r="AJ930" s="73">
        <v>-0.16139488199999999</v>
      </c>
      <c r="AL930" s="73">
        <v>0.22959760000000001</v>
      </c>
      <c r="AM930" s="73">
        <v>0.68973441700000004</v>
      </c>
      <c r="AN930" s="73">
        <v>0.117010498</v>
      </c>
      <c r="AO930" s="73">
        <v>3</v>
      </c>
      <c r="AP930" s="73">
        <v>3</v>
      </c>
      <c r="AQ930" s="73">
        <v>2</v>
      </c>
      <c r="AR930" s="73">
        <v>0</v>
      </c>
      <c r="AS930" s="73">
        <v>2</v>
      </c>
      <c r="AT930" s="73">
        <v>3</v>
      </c>
      <c r="AU930" s="73">
        <v>4</v>
      </c>
      <c r="AV930" s="73">
        <v>2</v>
      </c>
      <c r="AW930" s="73">
        <v>1</v>
      </c>
      <c r="AX930" s="73">
        <v>3</v>
      </c>
      <c r="AY930" s="73">
        <v>3</v>
      </c>
      <c r="AZ930" s="73">
        <v>4</v>
      </c>
      <c r="BA930" s="73">
        <v>1</v>
      </c>
      <c r="BB930" s="73">
        <v>3</v>
      </c>
      <c r="BC930" s="73">
        <v>5</v>
      </c>
      <c r="BD930" s="73">
        <v>5</v>
      </c>
      <c r="BE930" s="73">
        <v>4</v>
      </c>
      <c r="BF930" s="73">
        <v>2</v>
      </c>
      <c r="BG930" s="73">
        <v>3</v>
      </c>
      <c r="BH930" s="73">
        <v>2</v>
      </c>
      <c r="BI930" s="73">
        <v>3</v>
      </c>
      <c r="BJ930" s="73">
        <v>1</v>
      </c>
      <c r="BK930" s="73">
        <v>1</v>
      </c>
      <c r="BL930" s="73">
        <v>5</v>
      </c>
      <c r="BM930" s="73">
        <v>2</v>
      </c>
      <c r="BN930" s="73">
        <v>6</v>
      </c>
      <c r="BO930" s="73">
        <v>5</v>
      </c>
      <c r="BP930" s="73">
        <v>3</v>
      </c>
      <c r="BQ930" s="73">
        <v>4</v>
      </c>
      <c r="BR930" s="73">
        <v>0</v>
      </c>
      <c r="BT930" s="73" t="s">
        <v>4441</v>
      </c>
      <c r="BU930" s="73">
        <v>24.040299999999998</v>
      </c>
      <c r="BV930" s="73">
        <v>24.037600000000001</v>
      </c>
      <c r="BW930" s="73">
        <v>23.6995</v>
      </c>
      <c r="BX930" s="73">
        <v>23.416599999999999</v>
      </c>
      <c r="BY930" s="73">
        <v>23.712</v>
      </c>
      <c r="BZ930" s="73">
        <v>23.702200000000001</v>
      </c>
      <c r="CA930" s="73">
        <v>23.570900000000002</v>
      </c>
      <c r="CB930" s="73">
        <v>23.497399999999999</v>
      </c>
      <c r="CC930" s="73">
        <v>23.653400000000001</v>
      </c>
      <c r="CD930" s="73">
        <v>24.488800000000001</v>
      </c>
      <c r="CE930" s="73">
        <v>23.731200000000001</v>
      </c>
      <c r="CF930" s="73">
        <v>23.747800000000002</v>
      </c>
      <c r="CG930" s="73">
        <v>23.522300000000001</v>
      </c>
      <c r="CH930" s="73">
        <v>23.616599999999998</v>
      </c>
      <c r="CI930" s="73">
        <v>24.037500000000001</v>
      </c>
      <c r="CJ930" s="73">
        <v>24.0001</v>
      </c>
      <c r="CK930" s="73">
        <v>23.593900000000001</v>
      </c>
      <c r="CL930" s="73">
        <v>23.577200000000001</v>
      </c>
      <c r="CM930" s="73">
        <v>23.577400000000001</v>
      </c>
      <c r="CN930" s="73">
        <v>23.7654</v>
      </c>
      <c r="CO930" s="73">
        <v>23.816199999999998</v>
      </c>
      <c r="CP930" s="73">
        <v>23.154599999999999</v>
      </c>
      <c r="CQ930" s="73">
        <v>23.72</v>
      </c>
      <c r="CR930" s="73">
        <v>23.910499999999999</v>
      </c>
      <c r="CS930" s="73">
        <v>23.497800000000002</v>
      </c>
      <c r="CT930" s="73">
        <v>24.410499999999999</v>
      </c>
      <c r="CU930" s="73">
        <v>24.009799999999998</v>
      </c>
      <c r="CV930" s="73">
        <v>23.648399999999999</v>
      </c>
      <c r="CW930" s="73">
        <v>24.012699999999999</v>
      </c>
      <c r="CX930" s="73">
        <v>23.409600000000001</v>
      </c>
      <c r="CZ930" s="75">
        <f t="shared" si="168"/>
        <v>23.781200000000002</v>
      </c>
      <c r="DA930" s="75">
        <f t="shared" si="169"/>
        <v>0.26328238642187995</v>
      </c>
      <c r="DB930" s="75">
        <f t="shared" si="170"/>
        <v>23.782540000000001</v>
      </c>
      <c r="DC930" s="75">
        <f t="shared" si="171"/>
        <v>0.4025019105544721</v>
      </c>
      <c r="DD930" s="75">
        <f t="shared" si="172"/>
        <v>23.731079999999999</v>
      </c>
      <c r="DE930" s="75">
        <f t="shared" si="173"/>
        <v>0.19420835975827661</v>
      </c>
      <c r="DF930" s="75">
        <f t="shared" si="174"/>
        <v>23.7028</v>
      </c>
      <c r="DG930" s="75">
        <f t="shared" si="175"/>
        <v>0.18416417947038383</v>
      </c>
      <c r="DH930" s="75">
        <f t="shared" si="176"/>
        <v>23.619819999999997</v>
      </c>
      <c r="DI930" s="75">
        <f t="shared" si="177"/>
        <v>0.30183378207218609</v>
      </c>
      <c r="DJ930" s="75">
        <f t="shared" si="178"/>
        <v>23.898199999999996</v>
      </c>
      <c r="DK930" s="75">
        <f t="shared" si="179"/>
        <v>0.38377926598501838</v>
      </c>
      <c r="DM930" s="74" t="s">
        <v>4442</v>
      </c>
      <c r="DN930" s="74" t="s">
        <v>4443</v>
      </c>
    </row>
    <row r="931" spans="2:118" s="73" customFormat="1" x14ac:dyDescent="0.35">
      <c r="B931" s="74" t="s">
        <v>4447</v>
      </c>
      <c r="C931" s="74" t="s">
        <v>4448</v>
      </c>
      <c r="D931" s="73">
        <v>1</v>
      </c>
      <c r="E931" s="74" t="s">
        <v>4449</v>
      </c>
      <c r="F931" s="74"/>
      <c r="G931" s="74" t="s">
        <v>4450</v>
      </c>
      <c r="H931" s="74" t="s">
        <v>4451</v>
      </c>
      <c r="I931" s="73">
        <v>14</v>
      </c>
      <c r="J931" s="73">
        <v>14</v>
      </c>
      <c r="K931" s="73">
        <v>14</v>
      </c>
      <c r="L931" s="73">
        <v>34.1</v>
      </c>
      <c r="M931" s="73">
        <v>58.293999999999997</v>
      </c>
      <c r="N931" s="73">
        <v>0</v>
      </c>
      <c r="O931" s="73">
        <v>102.8</v>
      </c>
      <c r="P931" s="73">
        <v>2623300000</v>
      </c>
      <c r="Q931" s="73">
        <v>124</v>
      </c>
      <c r="S931" s="73">
        <v>2.0994199999999998</v>
      </c>
      <c r="T931" s="73">
        <v>0.24617</v>
      </c>
      <c r="V931" s="73">
        <v>0.75518618199999998</v>
      </c>
      <c r="W931" s="73">
        <v>1</v>
      </c>
      <c r="X931" s="73">
        <v>-0.28198738099999998</v>
      </c>
      <c r="Z931" s="73">
        <v>2.2336524689999999</v>
      </c>
      <c r="AA931" s="73">
        <v>0.18479999999999999</v>
      </c>
      <c r="AB931" s="73">
        <v>-0.63457183800000005</v>
      </c>
      <c r="AD931" s="73">
        <v>1.616022963</v>
      </c>
      <c r="AE931" s="73">
        <v>0.30345454500000002</v>
      </c>
      <c r="AF931" s="73">
        <v>-0.54439506500000001</v>
      </c>
      <c r="AH931" s="73">
        <v>1.725189189</v>
      </c>
      <c r="AI931" s="73">
        <v>0.22169565199999999</v>
      </c>
      <c r="AJ931" s="73">
        <v>-0.49586181600000001</v>
      </c>
      <c r="AL931" s="73">
        <v>1.5972213200000001</v>
      </c>
      <c r="AM931" s="73">
        <v>5.6490798000000002E-2</v>
      </c>
      <c r="AN931" s="73">
        <v>-0.51327438400000003</v>
      </c>
      <c r="AO931" s="73">
        <v>5</v>
      </c>
      <c r="AP931" s="73">
        <v>6</v>
      </c>
      <c r="AQ931" s="73">
        <v>4</v>
      </c>
      <c r="AR931" s="73">
        <v>4</v>
      </c>
      <c r="AS931" s="73">
        <v>3</v>
      </c>
      <c r="AT931" s="73">
        <v>3</v>
      </c>
      <c r="AU931" s="73">
        <v>5</v>
      </c>
      <c r="AV931" s="73">
        <v>1</v>
      </c>
      <c r="AW931" s="73">
        <v>6</v>
      </c>
      <c r="AX931" s="73">
        <v>3</v>
      </c>
      <c r="AY931" s="73">
        <v>3</v>
      </c>
      <c r="AZ931" s="73">
        <v>6</v>
      </c>
      <c r="BA931" s="73">
        <v>4</v>
      </c>
      <c r="BB931" s="73">
        <v>4</v>
      </c>
      <c r="BC931" s="73">
        <v>5</v>
      </c>
      <c r="BD931" s="73">
        <v>4</v>
      </c>
      <c r="BE931" s="73">
        <v>3</v>
      </c>
      <c r="BF931" s="73">
        <v>3</v>
      </c>
      <c r="BG931" s="73">
        <v>4</v>
      </c>
      <c r="BH931" s="73">
        <v>7</v>
      </c>
      <c r="BI931" s="73">
        <v>2</v>
      </c>
      <c r="BJ931" s="73">
        <v>5</v>
      </c>
      <c r="BK931" s="73">
        <v>5</v>
      </c>
      <c r="BL931" s="73">
        <v>5</v>
      </c>
      <c r="BM931" s="73">
        <v>3</v>
      </c>
      <c r="BN931" s="73">
        <v>6</v>
      </c>
      <c r="BO931" s="73">
        <v>2</v>
      </c>
      <c r="BP931" s="73">
        <v>3</v>
      </c>
      <c r="BQ931" s="73">
        <v>6</v>
      </c>
      <c r="BR931" s="73">
        <v>4</v>
      </c>
      <c r="BT931" s="73" t="s">
        <v>4446</v>
      </c>
      <c r="BU931" s="73">
        <v>26.091000000000001</v>
      </c>
      <c r="BV931" s="73">
        <v>25.694800000000001</v>
      </c>
      <c r="BW931" s="73">
        <v>25.670400000000001</v>
      </c>
      <c r="BX931" s="73">
        <v>25.735299999999999</v>
      </c>
      <c r="BY931" s="73">
        <v>25.164300000000001</v>
      </c>
      <c r="BZ931" s="73">
        <v>25.6187</v>
      </c>
      <c r="CA931" s="73">
        <v>25.474399999999999</v>
      </c>
      <c r="CB931" s="73">
        <v>25.221699999999998</v>
      </c>
      <c r="CC931" s="73">
        <v>25.6188</v>
      </c>
      <c r="CD931" s="73">
        <v>25.0122</v>
      </c>
      <c r="CE931" s="73">
        <v>25.2197</v>
      </c>
      <c r="CF931" s="73">
        <v>25.148599999999998</v>
      </c>
      <c r="CG931" s="73">
        <v>24.963200000000001</v>
      </c>
      <c r="CH931" s="73">
        <v>24.742899999999999</v>
      </c>
      <c r="CI931" s="73">
        <v>25.108599999999999</v>
      </c>
      <c r="CJ931" s="73">
        <v>25.2121</v>
      </c>
      <c r="CK931" s="73">
        <v>24.979099999999999</v>
      </c>
      <c r="CL931" s="73">
        <v>24.939900000000002</v>
      </c>
      <c r="CM931" s="73">
        <v>24.906300000000002</v>
      </c>
      <c r="CN931" s="73">
        <v>25.596599999999999</v>
      </c>
      <c r="CO931" s="73">
        <v>25.325199999999999</v>
      </c>
      <c r="CP931" s="73">
        <v>25.215199999999999</v>
      </c>
      <c r="CQ931" s="73">
        <v>24.8734</v>
      </c>
      <c r="CR931" s="73">
        <v>25.156700000000001</v>
      </c>
      <c r="CS931" s="73">
        <v>25.3062</v>
      </c>
      <c r="CT931" s="73">
        <v>25.396699999999999</v>
      </c>
      <c r="CU931" s="73">
        <v>25.238199999999999</v>
      </c>
      <c r="CV931" s="73">
        <v>25.202300000000001</v>
      </c>
      <c r="CW931" s="73">
        <v>24.7209</v>
      </c>
      <c r="CX931" s="73">
        <v>25.231400000000001</v>
      </c>
      <c r="CZ931" s="75">
        <f t="shared" si="168"/>
        <v>25.671159999999997</v>
      </c>
      <c r="DA931" s="75">
        <f t="shared" si="169"/>
        <v>0.33084968339111342</v>
      </c>
      <c r="DB931" s="75">
        <f t="shared" si="170"/>
        <v>25.389159999999997</v>
      </c>
      <c r="DC931" s="75">
        <f t="shared" si="171"/>
        <v>0.26590914425795925</v>
      </c>
      <c r="DD931" s="75">
        <f t="shared" si="172"/>
        <v>25.0366</v>
      </c>
      <c r="DE931" s="75">
        <f t="shared" si="173"/>
        <v>0.18901115046472786</v>
      </c>
      <c r="DF931" s="75">
        <f t="shared" si="174"/>
        <v>25.126799999999999</v>
      </c>
      <c r="DG931" s="75">
        <f t="shared" si="175"/>
        <v>0.28868463762382546</v>
      </c>
      <c r="DH931" s="75">
        <f t="shared" si="176"/>
        <v>25.175339999999998</v>
      </c>
      <c r="DI931" s="75">
        <f t="shared" si="177"/>
        <v>0.18213071679428458</v>
      </c>
      <c r="DJ931" s="75">
        <f t="shared" si="178"/>
        <v>25.157900000000001</v>
      </c>
      <c r="DK931" s="75">
        <f t="shared" si="179"/>
        <v>0.25583986202310194</v>
      </c>
      <c r="DM931" s="74" t="s">
        <v>4447</v>
      </c>
      <c r="DN931" s="74" t="s">
        <v>4448</v>
      </c>
    </row>
    <row r="932" spans="2:118" s="73" customFormat="1" x14ac:dyDescent="0.35">
      <c r="B932" s="74" t="s">
        <v>4453</v>
      </c>
      <c r="C932" s="74" t="s">
        <v>4454</v>
      </c>
      <c r="D932" s="73">
        <v>1</v>
      </c>
      <c r="E932" s="74" t="s">
        <v>990</v>
      </c>
      <c r="F932" s="74"/>
      <c r="G932" s="74" t="s">
        <v>1550</v>
      </c>
      <c r="H932" s="74" t="s">
        <v>4455</v>
      </c>
      <c r="I932" s="73">
        <v>4</v>
      </c>
      <c r="J932" s="73">
        <v>4</v>
      </c>
      <c r="K932" s="73">
        <v>4</v>
      </c>
      <c r="L932" s="73">
        <v>19.2</v>
      </c>
      <c r="M932" s="73">
        <v>45.439</v>
      </c>
      <c r="N932" s="73">
        <v>0</v>
      </c>
      <c r="O932" s="73">
        <v>85.087000000000003</v>
      </c>
      <c r="P932" s="73">
        <v>121250000</v>
      </c>
      <c r="Q932" s="73">
        <v>43</v>
      </c>
      <c r="S932" s="73">
        <v>7.7953400000000006E-2</v>
      </c>
      <c r="T932" s="73">
        <v>0.705538</v>
      </c>
      <c r="V932" s="73">
        <v>0.17818060999999999</v>
      </c>
      <c r="W932" s="73">
        <v>0.93337222900000005</v>
      </c>
      <c r="X932" s="73">
        <v>0.23674735999999999</v>
      </c>
      <c r="Z932" s="73">
        <v>0.196843412</v>
      </c>
      <c r="AA932" s="73">
        <v>0.70997107000000004</v>
      </c>
      <c r="AB932" s="73">
        <v>0.22670326199999999</v>
      </c>
      <c r="AD932" s="73">
        <v>0.14625772300000001</v>
      </c>
      <c r="AE932" s="73">
        <v>0.81364857400000001</v>
      </c>
      <c r="AF932" s="73">
        <v>0.179641724</v>
      </c>
      <c r="AH932" s="73">
        <v>0.231585456</v>
      </c>
      <c r="AI932" s="73">
        <v>0.684879075</v>
      </c>
      <c r="AJ932" s="73">
        <v>-0.294821167</v>
      </c>
      <c r="AL932" s="73">
        <v>1.6631797E-2</v>
      </c>
      <c r="AM932" s="73">
        <v>0.96600300299999997</v>
      </c>
      <c r="AN932" s="73">
        <v>2.6478195E-2</v>
      </c>
      <c r="AO932" s="73">
        <v>1</v>
      </c>
      <c r="AP932" s="73">
        <v>1</v>
      </c>
      <c r="AQ932" s="73">
        <v>0</v>
      </c>
      <c r="AR932" s="73">
        <v>0</v>
      </c>
      <c r="AS932" s="73">
        <v>1</v>
      </c>
      <c r="AT932" s="73">
        <v>0</v>
      </c>
      <c r="AU932" s="73">
        <v>2</v>
      </c>
      <c r="AV932" s="73">
        <v>1</v>
      </c>
      <c r="AW932" s="73">
        <v>0</v>
      </c>
      <c r="AX932" s="73">
        <v>3</v>
      </c>
      <c r="AY932" s="73">
        <v>1</v>
      </c>
      <c r="AZ932" s="73">
        <v>0</v>
      </c>
      <c r="BA932" s="73">
        <v>3</v>
      </c>
      <c r="BB932" s="73">
        <v>2</v>
      </c>
      <c r="BC932" s="73">
        <v>3</v>
      </c>
      <c r="BD932" s="73">
        <v>2</v>
      </c>
      <c r="BE932" s="73">
        <v>1</v>
      </c>
      <c r="BF932" s="73">
        <v>1</v>
      </c>
      <c r="BG932" s="73">
        <v>1</v>
      </c>
      <c r="BH932" s="73">
        <v>1</v>
      </c>
      <c r="BI932" s="73">
        <v>2</v>
      </c>
      <c r="BJ932" s="73">
        <v>2</v>
      </c>
      <c r="BK932" s="73">
        <v>2</v>
      </c>
      <c r="BL932" s="73">
        <v>1</v>
      </c>
      <c r="BM932" s="73">
        <v>1</v>
      </c>
      <c r="BN932" s="73">
        <v>3</v>
      </c>
      <c r="BO932" s="73">
        <v>2</v>
      </c>
      <c r="BP932" s="73">
        <v>3</v>
      </c>
      <c r="BQ932" s="73">
        <v>3</v>
      </c>
      <c r="BR932" s="73">
        <v>0</v>
      </c>
      <c r="BT932" s="73" t="s">
        <v>4452</v>
      </c>
      <c r="BU932" s="73" t="s">
        <v>558</v>
      </c>
      <c r="BV932" s="73">
        <v>20.6448</v>
      </c>
      <c r="BW932" s="73" t="s">
        <v>558</v>
      </c>
      <c r="BX932" s="73" t="s">
        <v>558</v>
      </c>
      <c r="BY932" s="73">
        <v>20.2302</v>
      </c>
      <c r="BZ932" s="73" t="s">
        <v>558</v>
      </c>
      <c r="CA932" s="73">
        <v>21.018799999999999</v>
      </c>
      <c r="CB932" s="73">
        <v>19.9802</v>
      </c>
      <c r="CC932" s="73" t="s">
        <v>558</v>
      </c>
      <c r="CD932" s="73">
        <v>20.851900000000001</v>
      </c>
      <c r="CE932" s="73">
        <v>20.612200000000001</v>
      </c>
      <c r="CF932" s="73">
        <v>20.8401</v>
      </c>
      <c r="CG932" s="73">
        <v>20.715699999999998</v>
      </c>
      <c r="CH932" s="73">
        <v>21.564399999999999</v>
      </c>
      <c r="CI932" s="73">
        <v>21.501300000000001</v>
      </c>
      <c r="CJ932" s="73">
        <v>20.994700000000002</v>
      </c>
      <c r="CK932" s="73">
        <v>21.082999999999998</v>
      </c>
      <c r="CL932" s="73">
        <v>20.806000000000001</v>
      </c>
      <c r="CM932" s="73">
        <v>20.348299999999998</v>
      </c>
      <c r="CN932" s="73" t="s">
        <v>558</v>
      </c>
      <c r="CO932" s="73">
        <v>20.672499999999999</v>
      </c>
      <c r="CP932" s="73">
        <v>21.486699999999999</v>
      </c>
      <c r="CQ932" s="73">
        <v>20.110299999999999</v>
      </c>
      <c r="CR932" s="73" t="s">
        <v>558</v>
      </c>
      <c r="CS932" s="73">
        <v>20.7439</v>
      </c>
      <c r="CT932" s="73">
        <v>21.424199999999999</v>
      </c>
      <c r="CU932" s="73">
        <v>20.259</v>
      </c>
      <c r="CV932" s="73">
        <v>20.656500000000001</v>
      </c>
      <c r="CW932" s="73">
        <v>21.889800000000001</v>
      </c>
      <c r="CX932" s="73" t="s">
        <v>558</v>
      </c>
      <c r="CZ932" s="75">
        <f t="shared" si="168"/>
        <v>20.4375</v>
      </c>
      <c r="DA932" s="75">
        <f t="shared" si="169"/>
        <v>0.29316647147994268</v>
      </c>
      <c r="DB932" s="75">
        <f t="shared" si="170"/>
        <v>20.616966666666666</v>
      </c>
      <c r="DC932" s="75">
        <f t="shared" si="171"/>
        <v>0.55773447386129271</v>
      </c>
      <c r="DD932" s="75">
        <f t="shared" si="172"/>
        <v>21.04674</v>
      </c>
      <c r="DE932" s="75">
        <f t="shared" si="173"/>
        <v>0.4515831185950156</v>
      </c>
      <c r="DF932" s="75">
        <f t="shared" si="174"/>
        <v>20.808</v>
      </c>
      <c r="DG932" s="75">
        <f t="shared" si="175"/>
        <v>0.32752098151619807</v>
      </c>
      <c r="DH932" s="75">
        <f t="shared" si="176"/>
        <v>20.753349999999998</v>
      </c>
      <c r="DI932" s="75">
        <f t="shared" si="177"/>
        <v>0.565078622848184</v>
      </c>
      <c r="DJ932" s="75">
        <f t="shared" si="178"/>
        <v>21.057375</v>
      </c>
      <c r="DK932" s="75">
        <f t="shared" si="179"/>
        <v>0.73611488403645242</v>
      </c>
      <c r="DM932" s="74" t="s">
        <v>4453</v>
      </c>
      <c r="DN932" s="74" t="s">
        <v>4454</v>
      </c>
    </row>
    <row r="933" spans="2:118" s="73" customFormat="1" x14ac:dyDescent="0.35">
      <c r="B933" s="74" t="s">
        <v>4457</v>
      </c>
      <c r="C933" s="74" t="s">
        <v>4458</v>
      </c>
      <c r="D933" s="73">
        <v>1</v>
      </c>
      <c r="E933" s="74" t="s">
        <v>4459</v>
      </c>
      <c r="F933" s="74" t="s">
        <v>588</v>
      </c>
      <c r="G933" s="74" t="s">
        <v>4460</v>
      </c>
      <c r="H933" s="74" t="s">
        <v>4461</v>
      </c>
      <c r="I933" s="73">
        <v>6</v>
      </c>
      <c r="J933" s="73">
        <v>6</v>
      </c>
      <c r="K933" s="73">
        <v>6</v>
      </c>
      <c r="L933" s="73">
        <v>31.5</v>
      </c>
      <c r="M933" s="73">
        <v>38.292999999999999</v>
      </c>
      <c r="N933" s="73">
        <v>0</v>
      </c>
      <c r="O933" s="73">
        <v>117.05</v>
      </c>
      <c r="P933" s="73">
        <v>334390000</v>
      </c>
      <c r="Q933" s="73">
        <v>93</v>
      </c>
      <c r="S933" s="73">
        <v>3.21421</v>
      </c>
      <c r="T933" s="73">
        <v>0.23683499999999999</v>
      </c>
      <c r="V933" s="73">
        <v>0.21117801999999999</v>
      </c>
      <c r="W933" s="73">
        <v>0.95482083299999998</v>
      </c>
      <c r="X933" s="73">
        <v>6.6630173000000001E-2</v>
      </c>
      <c r="Z933" s="73">
        <v>1.217104221</v>
      </c>
      <c r="AA933" s="73">
        <v>0.33718439700000002</v>
      </c>
      <c r="AB933" s="73">
        <v>-0.193831635</v>
      </c>
      <c r="AD933" s="73">
        <v>4.4185649E-2</v>
      </c>
      <c r="AE933" s="73">
        <v>0.97210777500000001</v>
      </c>
      <c r="AF933" s="73">
        <v>-1.1235428E-2</v>
      </c>
      <c r="AH933" s="73">
        <v>1.3998169030000001</v>
      </c>
      <c r="AI933" s="73">
        <v>0.336551724</v>
      </c>
      <c r="AJ933" s="73">
        <v>-0.201324844</v>
      </c>
      <c r="AK933" s="73" t="s">
        <v>340</v>
      </c>
      <c r="AL933" s="73">
        <v>2.299493596</v>
      </c>
      <c r="AM933" s="73">
        <v>2.5641618000000001E-2</v>
      </c>
      <c r="AN933" s="73">
        <v>-0.54917716999999999</v>
      </c>
      <c r="AO933" s="73">
        <v>2</v>
      </c>
      <c r="AP933" s="73">
        <v>5</v>
      </c>
      <c r="AQ933" s="73">
        <v>2</v>
      </c>
      <c r="AR933" s="73">
        <v>2</v>
      </c>
      <c r="AS933" s="73">
        <v>2</v>
      </c>
      <c r="AT933" s="73">
        <v>3</v>
      </c>
      <c r="AU933" s="73">
        <v>3</v>
      </c>
      <c r="AV933" s="73">
        <v>4</v>
      </c>
      <c r="AW933" s="73">
        <v>2</v>
      </c>
      <c r="AX933" s="73">
        <v>4</v>
      </c>
      <c r="AY933" s="73">
        <v>2</v>
      </c>
      <c r="AZ933" s="73">
        <v>5</v>
      </c>
      <c r="BA933" s="73">
        <v>3</v>
      </c>
      <c r="BB933" s="73">
        <v>4</v>
      </c>
      <c r="BC933" s="73">
        <v>4</v>
      </c>
      <c r="BD933" s="73">
        <v>3</v>
      </c>
      <c r="BE933" s="73">
        <v>4</v>
      </c>
      <c r="BF933" s="73">
        <v>4</v>
      </c>
      <c r="BG933" s="73">
        <v>3</v>
      </c>
      <c r="BH933" s="73">
        <v>4</v>
      </c>
      <c r="BI933" s="73">
        <v>3</v>
      </c>
      <c r="BJ933" s="73">
        <v>3</v>
      </c>
      <c r="BK933" s="73">
        <v>4</v>
      </c>
      <c r="BL933" s="73">
        <v>3</v>
      </c>
      <c r="BM933" s="73">
        <v>1</v>
      </c>
      <c r="BN933" s="73">
        <v>2</v>
      </c>
      <c r="BO933" s="73">
        <v>2</v>
      </c>
      <c r="BP933" s="73">
        <v>3</v>
      </c>
      <c r="BQ933" s="73">
        <v>5</v>
      </c>
      <c r="BR933" s="73">
        <v>2</v>
      </c>
      <c r="BT933" s="73" t="s">
        <v>4456</v>
      </c>
      <c r="BU933" s="73">
        <v>22.454699999999999</v>
      </c>
      <c r="BV933" s="73">
        <v>22.5581</v>
      </c>
      <c r="BW933" s="73">
        <v>22.4132</v>
      </c>
      <c r="BX933" s="73">
        <v>22.569199999999999</v>
      </c>
      <c r="BY933" s="73">
        <v>22.261099999999999</v>
      </c>
      <c r="BZ933" s="73">
        <v>22.575700000000001</v>
      </c>
      <c r="CA933" s="73">
        <v>22.460100000000001</v>
      </c>
      <c r="CB933" s="73">
        <v>22.700399999999998</v>
      </c>
      <c r="CC933" s="73">
        <v>22.746400000000001</v>
      </c>
      <c r="CD933" s="73">
        <v>22.1067</v>
      </c>
      <c r="CE933" s="73">
        <v>22.3796</v>
      </c>
      <c r="CF933" s="73">
        <v>22.456800000000001</v>
      </c>
      <c r="CG933" s="73">
        <v>22.088899999999999</v>
      </c>
      <c r="CH933" s="73">
        <v>22.186499999999999</v>
      </c>
      <c r="CI933" s="73">
        <v>22.1752</v>
      </c>
      <c r="CJ933" s="73">
        <v>22.369599999999998</v>
      </c>
      <c r="CK933" s="73">
        <v>22.366299999999999</v>
      </c>
      <c r="CL933" s="73">
        <v>22.285900000000002</v>
      </c>
      <c r="CM933" s="73">
        <v>22.491900000000001</v>
      </c>
      <c r="CN933" s="73">
        <v>22.686199999999999</v>
      </c>
      <c r="CO933" s="73">
        <v>22.269300000000001</v>
      </c>
      <c r="CP933" s="73">
        <v>22.3428</v>
      </c>
      <c r="CQ933" s="73">
        <v>22.104299999999999</v>
      </c>
      <c r="CR933" s="73">
        <v>22.123100000000001</v>
      </c>
      <c r="CS933" s="73">
        <v>22.41</v>
      </c>
      <c r="CT933" s="73">
        <v>21.974399999999999</v>
      </c>
      <c r="CU933" s="73">
        <v>21.902100000000001</v>
      </c>
      <c r="CV933" s="73">
        <v>21.530999999999999</v>
      </c>
      <c r="CW933" s="73">
        <v>21.767900000000001</v>
      </c>
      <c r="CX933" s="73">
        <v>22.334900000000001</v>
      </c>
      <c r="CZ933" s="75">
        <f t="shared" si="168"/>
        <v>22.451259999999998</v>
      </c>
      <c r="DA933" s="75">
        <f t="shared" si="169"/>
        <v>0.12544505968749822</v>
      </c>
      <c r="DB933" s="75">
        <f t="shared" si="170"/>
        <v>22.517859999999999</v>
      </c>
      <c r="DC933" s="75">
        <f t="shared" si="171"/>
        <v>0.25558052155827526</v>
      </c>
      <c r="DD933" s="75">
        <f t="shared" si="172"/>
        <v>22.257399999999997</v>
      </c>
      <c r="DE933" s="75">
        <f t="shared" si="173"/>
        <v>0.15400413955475431</v>
      </c>
      <c r="DF933" s="75">
        <f t="shared" si="174"/>
        <v>22.439979999999998</v>
      </c>
      <c r="DG933" s="75">
        <f t="shared" si="175"/>
        <v>0.15607907290857392</v>
      </c>
      <c r="DH933" s="75">
        <f t="shared" si="176"/>
        <v>22.249899999999997</v>
      </c>
      <c r="DI933" s="75">
        <f t="shared" si="177"/>
        <v>0.13408614768125787</v>
      </c>
      <c r="DJ933" s="75">
        <f t="shared" si="178"/>
        <v>21.902059999999999</v>
      </c>
      <c r="DK933" s="75">
        <f t="shared" si="179"/>
        <v>0.29507116599220667</v>
      </c>
      <c r="DM933" s="74" t="s">
        <v>4457</v>
      </c>
      <c r="DN933" s="74" t="s">
        <v>4458</v>
      </c>
    </row>
    <row r="934" spans="2:118" s="73" customFormat="1" x14ac:dyDescent="0.35">
      <c r="B934" s="74" t="s">
        <v>4463</v>
      </c>
      <c r="C934" s="74" t="s">
        <v>4464</v>
      </c>
      <c r="D934" s="73">
        <v>1</v>
      </c>
      <c r="E934" s="74"/>
      <c r="F934" s="74"/>
      <c r="G934" s="74"/>
      <c r="H934" s="74"/>
      <c r="I934" s="73">
        <v>8</v>
      </c>
      <c r="J934" s="73">
        <v>8</v>
      </c>
      <c r="K934" s="73">
        <v>8</v>
      </c>
      <c r="L934" s="73">
        <v>40</v>
      </c>
      <c r="M934" s="73">
        <v>31.37</v>
      </c>
      <c r="N934" s="73">
        <v>0</v>
      </c>
      <c r="O934" s="73">
        <v>35.198999999999998</v>
      </c>
      <c r="P934" s="73">
        <v>497480000</v>
      </c>
      <c r="Q934" s="73">
        <v>63</v>
      </c>
      <c r="S934" s="73">
        <v>0.885911</v>
      </c>
      <c r="T934" s="73">
        <v>0.23829</v>
      </c>
      <c r="V934" s="73">
        <v>0.20837235700000001</v>
      </c>
      <c r="W934" s="73">
        <v>0.93906717399999995</v>
      </c>
      <c r="X934" s="73">
        <v>0.23930625899999999</v>
      </c>
      <c r="Z934" s="73">
        <v>1.0091624809999999</v>
      </c>
      <c r="AA934" s="73">
        <v>0.17826415100000001</v>
      </c>
      <c r="AB934" s="73">
        <v>0.79184303300000003</v>
      </c>
      <c r="AD934" s="73">
        <v>0.76431068899999999</v>
      </c>
      <c r="AE934" s="73">
        <v>0.33408498599999997</v>
      </c>
      <c r="AF934" s="73">
        <v>0.68746643100000004</v>
      </c>
      <c r="AH934" s="73">
        <v>0.93925334199999999</v>
      </c>
      <c r="AI934" s="73">
        <v>0.22988936200000001</v>
      </c>
      <c r="AJ934" s="73">
        <v>0.94817428599999998</v>
      </c>
      <c r="AK934" s="73" t="s">
        <v>340</v>
      </c>
      <c r="AL934" s="73">
        <v>1.899845054</v>
      </c>
      <c r="AM934" s="73">
        <v>1.9400000000000001E-2</v>
      </c>
      <c r="AN934" s="73">
        <v>1.23835907</v>
      </c>
      <c r="AO934" s="73">
        <v>0</v>
      </c>
      <c r="AP934" s="73">
        <v>0</v>
      </c>
      <c r="AQ934" s="73">
        <v>0</v>
      </c>
      <c r="AR934" s="73">
        <v>0</v>
      </c>
      <c r="AS934" s="73">
        <v>3</v>
      </c>
      <c r="AT934" s="73">
        <v>1</v>
      </c>
      <c r="AU934" s="73">
        <v>0</v>
      </c>
      <c r="AV934" s="73">
        <v>1</v>
      </c>
      <c r="AW934" s="73">
        <v>1</v>
      </c>
      <c r="AX934" s="73">
        <v>4</v>
      </c>
      <c r="AY934" s="73">
        <v>1</v>
      </c>
      <c r="AZ934" s="73">
        <v>0</v>
      </c>
      <c r="BA934" s="73">
        <v>2</v>
      </c>
      <c r="BB934" s="73">
        <v>1</v>
      </c>
      <c r="BC934" s="73">
        <v>5</v>
      </c>
      <c r="BD934" s="73">
        <v>0</v>
      </c>
      <c r="BE934" s="73">
        <v>3</v>
      </c>
      <c r="BF934" s="73">
        <v>3</v>
      </c>
      <c r="BG934" s="73">
        <v>2</v>
      </c>
      <c r="BH934" s="73">
        <v>0</v>
      </c>
      <c r="BI934" s="73">
        <v>4</v>
      </c>
      <c r="BJ934" s="73">
        <v>0</v>
      </c>
      <c r="BK934" s="73">
        <v>5</v>
      </c>
      <c r="BL934" s="73">
        <v>4</v>
      </c>
      <c r="BM934" s="73">
        <v>0</v>
      </c>
      <c r="BN934" s="73">
        <v>4</v>
      </c>
      <c r="BO934" s="73">
        <v>6</v>
      </c>
      <c r="BP934" s="73">
        <v>4</v>
      </c>
      <c r="BQ934" s="73">
        <v>7</v>
      </c>
      <c r="BR934" s="73">
        <v>2</v>
      </c>
      <c r="BT934" s="73" t="s">
        <v>4462</v>
      </c>
      <c r="BU934" s="73">
        <v>21.977499999999999</v>
      </c>
      <c r="BV934" s="73" t="s">
        <v>558</v>
      </c>
      <c r="BW934" s="73">
        <v>21.140499999999999</v>
      </c>
      <c r="BX934" s="73">
        <v>21.296800000000001</v>
      </c>
      <c r="BY934" s="73">
        <v>22.883600000000001</v>
      </c>
      <c r="BZ934" s="73">
        <v>21.645800000000001</v>
      </c>
      <c r="CA934" s="73">
        <v>22.2182</v>
      </c>
      <c r="CB934" s="73">
        <v>21.701000000000001</v>
      </c>
      <c r="CC934" s="73">
        <v>21.5139</v>
      </c>
      <c r="CD934" s="73">
        <v>23.384</v>
      </c>
      <c r="CE934" s="73">
        <v>22.345199999999998</v>
      </c>
      <c r="CF934" s="73">
        <v>22.182600000000001</v>
      </c>
      <c r="CG934" s="73">
        <v>22.060300000000002</v>
      </c>
      <c r="CH934" s="73">
        <v>23.0822</v>
      </c>
      <c r="CI934" s="73">
        <v>23.555399999999999</v>
      </c>
      <c r="CJ934" s="73">
        <v>22.62</v>
      </c>
      <c r="CK934" s="73">
        <v>23.0243</v>
      </c>
      <c r="CL934" s="73">
        <v>22.753699999999998</v>
      </c>
      <c r="CM934" s="73">
        <v>23.076899999999998</v>
      </c>
      <c r="CN934" s="73">
        <v>21.2287</v>
      </c>
      <c r="CO934" s="73">
        <v>23.495699999999999</v>
      </c>
      <c r="CP934" s="73">
        <v>22.2636</v>
      </c>
      <c r="CQ934" s="73">
        <v>23.305099999999999</v>
      </c>
      <c r="CR934" s="73">
        <v>23.611799999999999</v>
      </c>
      <c r="CS934" s="73">
        <v>21.331099999999999</v>
      </c>
      <c r="CT934" s="73">
        <v>23.278500000000001</v>
      </c>
      <c r="CU934" s="73">
        <v>23.347899999999999</v>
      </c>
      <c r="CV934" s="73">
        <v>23.068000000000001</v>
      </c>
      <c r="CW934" s="73">
        <v>23.551300000000001</v>
      </c>
      <c r="CX934" s="73">
        <v>22.212399999999999</v>
      </c>
      <c r="CZ934" s="75">
        <f t="shared" si="168"/>
        <v>21.8246</v>
      </c>
      <c r="DA934" s="75">
        <f t="shared" si="169"/>
        <v>0.79402457140821581</v>
      </c>
      <c r="DB934" s="75">
        <f t="shared" si="170"/>
        <v>22.092580000000002</v>
      </c>
      <c r="DC934" s="75">
        <f t="shared" si="171"/>
        <v>0.76996165618815071</v>
      </c>
      <c r="DD934" s="75">
        <f t="shared" si="172"/>
        <v>22.645139999999998</v>
      </c>
      <c r="DE934" s="75">
        <f t="shared" si="173"/>
        <v>0.64527896912885607</v>
      </c>
      <c r="DF934" s="75">
        <f t="shared" si="174"/>
        <v>22.54072</v>
      </c>
      <c r="DG934" s="75">
        <f t="shared" si="175"/>
        <v>0.75736069478155488</v>
      </c>
      <c r="DH934" s="75">
        <f t="shared" si="176"/>
        <v>22.801459999999999</v>
      </c>
      <c r="DI934" s="75">
        <f t="shared" si="177"/>
        <v>0.980245537097721</v>
      </c>
      <c r="DJ934" s="75">
        <f t="shared" si="178"/>
        <v>23.091619999999999</v>
      </c>
      <c r="DK934" s="75">
        <f t="shared" si="179"/>
        <v>0.5209354537752261</v>
      </c>
      <c r="DM934" s="74" t="s">
        <v>4463</v>
      </c>
      <c r="DN934" s="74" t="s">
        <v>4464</v>
      </c>
    </row>
    <row r="935" spans="2:118" s="73" customFormat="1" x14ac:dyDescent="0.35">
      <c r="B935" s="74" t="s">
        <v>4466</v>
      </c>
      <c r="C935" s="74" t="s">
        <v>4467</v>
      </c>
      <c r="D935" s="73">
        <v>1</v>
      </c>
      <c r="E935" s="74"/>
      <c r="F935" s="74"/>
      <c r="G935" s="74"/>
      <c r="H935" s="74"/>
      <c r="I935" s="73">
        <v>4</v>
      </c>
      <c r="J935" s="73">
        <v>4</v>
      </c>
      <c r="K935" s="73">
        <v>4</v>
      </c>
      <c r="L935" s="73">
        <v>31.7</v>
      </c>
      <c r="M935" s="73">
        <v>22.655999999999999</v>
      </c>
      <c r="N935" s="73">
        <v>0</v>
      </c>
      <c r="O935" s="73">
        <v>28.613</v>
      </c>
      <c r="P935" s="73">
        <v>506770000</v>
      </c>
      <c r="Q935" s="73">
        <v>58</v>
      </c>
      <c r="S935" s="73">
        <v>0.49682999999999999</v>
      </c>
      <c r="T935" s="73">
        <v>0.49926599999999999</v>
      </c>
      <c r="V935" s="73">
        <v>0.12563748</v>
      </c>
      <c r="W935" s="73">
        <v>0.96141491400000001</v>
      </c>
      <c r="X935" s="73">
        <v>7.4880600000000005E-2</v>
      </c>
      <c r="Z935" s="73">
        <v>1.0553851540000001</v>
      </c>
      <c r="AA935" s="73">
        <v>0.22096275100000001</v>
      </c>
      <c r="AB935" s="73">
        <v>0.450624847</v>
      </c>
      <c r="AD935" s="73">
        <v>1.121050302</v>
      </c>
      <c r="AE935" s="73">
        <v>0.30839726000000001</v>
      </c>
      <c r="AF935" s="73">
        <v>0.38309593199999997</v>
      </c>
      <c r="AH935" s="73">
        <v>0.175250616</v>
      </c>
      <c r="AI935" s="73">
        <v>0.82572161200000005</v>
      </c>
      <c r="AJ935" s="73">
        <v>8.3111191000000001E-2</v>
      </c>
      <c r="AL935" s="73">
        <v>0.25209678800000002</v>
      </c>
      <c r="AM935" s="73">
        <v>0.621283951</v>
      </c>
      <c r="AN935" s="73">
        <v>0.194762039</v>
      </c>
      <c r="AO935" s="73">
        <v>0</v>
      </c>
      <c r="AP935" s="73">
        <v>2</v>
      </c>
      <c r="AQ935" s="73">
        <v>1</v>
      </c>
      <c r="AR935" s="73">
        <v>3</v>
      </c>
      <c r="AS935" s="73">
        <v>0</v>
      </c>
      <c r="AT935" s="73">
        <v>1</v>
      </c>
      <c r="AU935" s="73">
        <v>4</v>
      </c>
      <c r="AV935" s="73">
        <v>1</v>
      </c>
      <c r="AW935" s="73">
        <v>1</v>
      </c>
      <c r="AX935" s="73">
        <v>2</v>
      </c>
      <c r="AY935" s="73">
        <v>2</v>
      </c>
      <c r="AZ935" s="73">
        <v>3</v>
      </c>
      <c r="BA935" s="73">
        <v>2</v>
      </c>
      <c r="BB935" s="73">
        <v>2</v>
      </c>
      <c r="BC935" s="73">
        <v>4</v>
      </c>
      <c r="BD935" s="73">
        <v>2</v>
      </c>
      <c r="BE935" s="73">
        <v>3</v>
      </c>
      <c r="BF935" s="73">
        <v>1</v>
      </c>
      <c r="BG935" s="73">
        <v>2</v>
      </c>
      <c r="BH935" s="73">
        <v>2</v>
      </c>
      <c r="BI935" s="73">
        <v>2</v>
      </c>
      <c r="BJ935" s="73">
        <v>2</v>
      </c>
      <c r="BK935" s="73">
        <v>1</v>
      </c>
      <c r="BL935" s="73">
        <v>2</v>
      </c>
      <c r="BM935" s="73">
        <v>1</v>
      </c>
      <c r="BN935" s="73">
        <v>4</v>
      </c>
      <c r="BO935" s="73">
        <v>2</v>
      </c>
      <c r="BP935" s="73">
        <v>2</v>
      </c>
      <c r="BQ935" s="73">
        <v>3</v>
      </c>
      <c r="BR935" s="73">
        <v>1</v>
      </c>
      <c r="BT935" s="73" t="s">
        <v>4465</v>
      </c>
      <c r="BU935" s="73">
        <v>22.187999999999999</v>
      </c>
      <c r="BV935" s="73">
        <v>22.921800000000001</v>
      </c>
      <c r="BW935" s="73">
        <v>22.167400000000001</v>
      </c>
      <c r="BX935" s="73">
        <v>22.964099999999998</v>
      </c>
      <c r="BY935" s="73">
        <v>22.497699999999998</v>
      </c>
      <c r="BZ935" s="73">
        <v>22.116399999999999</v>
      </c>
      <c r="CA935" s="73">
        <v>22.907599999999999</v>
      </c>
      <c r="CB935" s="73">
        <v>22.801200000000001</v>
      </c>
      <c r="CC935" s="73">
        <v>22.470300000000002</v>
      </c>
      <c r="CD935" s="73">
        <v>22.817900000000002</v>
      </c>
      <c r="CE935" s="73">
        <v>23.212199999999999</v>
      </c>
      <c r="CF935" s="73">
        <v>23.1523</v>
      </c>
      <c r="CG935" s="73">
        <v>22.490300000000001</v>
      </c>
      <c r="CH935" s="73">
        <v>22.795500000000001</v>
      </c>
      <c r="CI935" s="73">
        <v>23.341799999999999</v>
      </c>
      <c r="CJ935" s="73">
        <v>22.883900000000001</v>
      </c>
      <c r="CK935" s="73">
        <v>22.943000000000001</v>
      </c>
      <c r="CL935" s="73">
        <v>22.670999999999999</v>
      </c>
      <c r="CM935" s="73">
        <v>23.045400000000001</v>
      </c>
      <c r="CN935" s="73">
        <v>23.1111</v>
      </c>
      <c r="CO935" s="73">
        <v>22.7851</v>
      </c>
      <c r="CP935" s="73">
        <v>22.455500000000001</v>
      </c>
      <c r="CQ935" s="73">
        <v>22.539899999999999</v>
      </c>
      <c r="CR935" s="73">
        <v>22.8248</v>
      </c>
      <c r="CS935" s="73">
        <v>22.549299999999999</v>
      </c>
      <c r="CT935" s="73">
        <v>23.049099999999999</v>
      </c>
      <c r="CU935" s="73">
        <v>22.466100000000001</v>
      </c>
      <c r="CV935" s="73">
        <v>22.018599999999999</v>
      </c>
      <c r="CW935" s="73">
        <v>23.6007</v>
      </c>
      <c r="CX935" s="73">
        <v>22.578299999999999</v>
      </c>
      <c r="CZ935" s="75">
        <f t="shared" si="168"/>
        <v>22.547799999999999</v>
      </c>
      <c r="DA935" s="75">
        <f t="shared" si="169"/>
        <v>0.38400908192385241</v>
      </c>
      <c r="DB935" s="75">
        <f t="shared" si="170"/>
        <v>22.622680000000003</v>
      </c>
      <c r="DC935" s="75">
        <f t="shared" si="171"/>
        <v>0.32813821325776776</v>
      </c>
      <c r="DD935" s="75">
        <f t="shared" si="172"/>
        <v>22.998419999999999</v>
      </c>
      <c r="DE935" s="75">
        <f t="shared" si="173"/>
        <v>0.34880267630853901</v>
      </c>
      <c r="DF935" s="75">
        <f t="shared" si="174"/>
        <v>22.930880000000002</v>
      </c>
      <c r="DG935" s="75">
        <f t="shared" si="175"/>
        <v>0.16991594098259338</v>
      </c>
      <c r="DH935" s="75">
        <f t="shared" si="176"/>
        <v>22.63092</v>
      </c>
      <c r="DI935" s="75">
        <f t="shared" si="177"/>
        <v>0.16361507265530273</v>
      </c>
      <c r="DJ935" s="75">
        <f t="shared" si="178"/>
        <v>22.742560000000001</v>
      </c>
      <c r="DK935" s="75">
        <f t="shared" si="179"/>
        <v>0.60371777181063668</v>
      </c>
      <c r="DM935" s="74" t="s">
        <v>4466</v>
      </c>
      <c r="DN935" s="74" t="s">
        <v>4467</v>
      </c>
    </row>
    <row r="936" spans="2:118" s="73" customFormat="1" x14ac:dyDescent="0.35">
      <c r="B936" s="74" t="s">
        <v>4469</v>
      </c>
      <c r="C936" s="74" t="s">
        <v>4470</v>
      </c>
      <c r="D936" s="73">
        <v>1</v>
      </c>
      <c r="E936" s="74"/>
      <c r="F936" s="74"/>
      <c r="G936" s="74"/>
      <c r="H936" s="74"/>
      <c r="I936" s="73">
        <v>5</v>
      </c>
      <c r="J936" s="73">
        <v>5</v>
      </c>
      <c r="K936" s="73">
        <v>5</v>
      </c>
      <c r="L936" s="73">
        <v>37.200000000000003</v>
      </c>
      <c r="M936" s="73">
        <v>13.307</v>
      </c>
      <c r="N936" s="73">
        <v>0</v>
      </c>
      <c r="O936" s="73">
        <v>17.178000000000001</v>
      </c>
      <c r="P936" s="73">
        <v>2136200000</v>
      </c>
      <c r="Q936" s="73">
        <v>44</v>
      </c>
      <c r="S936" s="73">
        <v>0.132017</v>
      </c>
      <c r="T936" s="73">
        <v>0.86224999999999996</v>
      </c>
      <c r="V936" s="73">
        <v>0.40523210100000001</v>
      </c>
      <c r="W936" s="73">
        <v>0.95443478299999995</v>
      </c>
      <c r="X936" s="73">
        <v>-0.19115600599999999</v>
      </c>
      <c r="Z936" s="73">
        <v>0.63196606399999999</v>
      </c>
      <c r="AA936" s="73">
        <v>0.445549101</v>
      </c>
      <c r="AB936" s="73">
        <v>-0.219343185</v>
      </c>
      <c r="AD936" s="73">
        <v>0.61142392499999998</v>
      </c>
      <c r="AE936" s="73">
        <v>0.47329429899999997</v>
      </c>
      <c r="AF936" s="73">
        <v>-0.25340690599999999</v>
      </c>
      <c r="AH936" s="73">
        <v>0.45957320400000001</v>
      </c>
      <c r="AI936" s="73">
        <v>0.56247362000000001</v>
      </c>
      <c r="AJ936" s="73">
        <v>-0.189883041</v>
      </c>
      <c r="AL936" s="73">
        <v>0.47383217999999999</v>
      </c>
      <c r="AM936" s="73">
        <v>0.48686283200000002</v>
      </c>
      <c r="AN936" s="73">
        <v>-0.18824882500000001</v>
      </c>
      <c r="AO936" s="73">
        <v>1</v>
      </c>
      <c r="AP936" s="73">
        <v>2</v>
      </c>
      <c r="AQ936" s="73">
        <v>1</v>
      </c>
      <c r="AR936" s="73">
        <v>1</v>
      </c>
      <c r="AS936" s="73">
        <v>1</v>
      </c>
      <c r="AT936" s="73">
        <v>2</v>
      </c>
      <c r="AU936" s="73">
        <v>3</v>
      </c>
      <c r="AV936" s="73">
        <v>0</v>
      </c>
      <c r="AW936" s="73">
        <v>0</v>
      </c>
      <c r="AX936" s="73">
        <v>1</v>
      </c>
      <c r="AY936" s="73">
        <v>1</v>
      </c>
      <c r="AZ936" s="73">
        <v>2</v>
      </c>
      <c r="BA936" s="73">
        <v>1</v>
      </c>
      <c r="BB936" s="73">
        <v>1</v>
      </c>
      <c r="BC936" s="73">
        <v>1</v>
      </c>
      <c r="BD936" s="73">
        <v>2</v>
      </c>
      <c r="BE936" s="73">
        <v>2</v>
      </c>
      <c r="BF936" s="73">
        <v>1</v>
      </c>
      <c r="BG936" s="73">
        <v>3</v>
      </c>
      <c r="BH936" s="73">
        <v>2</v>
      </c>
      <c r="BI936" s="73">
        <v>2</v>
      </c>
      <c r="BJ936" s="73">
        <v>1</v>
      </c>
      <c r="BK936" s="73">
        <v>2</v>
      </c>
      <c r="BL936" s="73">
        <v>1</v>
      </c>
      <c r="BM936" s="73">
        <v>2</v>
      </c>
      <c r="BN936" s="73">
        <v>1</v>
      </c>
      <c r="BO936" s="73">
        <v>2</v>
      </c>
      <c r="BP936" s="73">
        <v>2</v>
      </c>
      <c r="BQ936" s="73">
        <v>2</v>
      </c>
      <c r="BR936" s="73">
        <v>1</v>
      </c>
      <c r="BT936" s="73" t="s">
        <v>4468</v>
      </c>
      <c r="BU936" s="73">
        <v>25.335699999999999</v>
      </c>
      <c r="BV936" s="73">
        <v>24.638100000000001</v>
      </c>
      <c r="BW936" s="73">
        <v>24.8918</v>
      </c>
      <c r="BX936" s="73">
        <v>25.184000000000001</v>
      </c>
      <c r="BY936" s="73">
        <v>24.508500000000002</v>
      </c>
      <c r="BZ936" s="73">
        <v>25.202400000000001</v>
      </c>
      <c r="CA936" s="73">
        <v>24.574300000000001</v>
      </c>
      <c r="CB936" s="73">
        <v>24.4938</v>
      </c>
      <c r="CC936" s="73">
        <v>24.8843</v>
      </c>
      <c r="CD936" s="73">
        <v>24.447500000000002</v>
      </c>
      <c r="CE936" s="73">
        <v>24.934799999999999</v>
      </c>
      <c r="CF936" s="73">
        <v>24.589700000000001</v>
      </c>
      <c r="CG936" s="73">
        <v>24.582599999999999</v>
      </c>
      <c r="CH936" s="73">
        <v>24.729399999999998</v>
      </c>
      <c r="CI936" s="73">
        <v>24.625</v>
      </c>
      <c r="CJ936" s="73">
        <v>24.786899999999999</v>
      </c>
      <c r="CK936" s="73">
        <v>24.5914</v>
      </c>
      <c r="CL936" s="73">
        <v>24.438199999999998</v>
      </c>
      <c r="CM936" s="73">
        <v>24.3902</v>
      </c>
      <c r="CN936" s="73">
        <v>25.084299999999999</v>
      </c>
      <c r="CO936" s="73">
        <v>25.080400000000001</v>
      </c>
      <c r="CP936" s="73">
        <v>24.721299999999999</v>
      </c>
      <c r="CQ936" s="73">
        <v>24.796500000000002</v>
      </c>
      <c r="CR936" s="73">
        <v>24.543199999999999</v>
      </c>
      <c r="CS936" s="73">
        <v>24.467199999999998</v>
      </c>
      <c r="CT936" s="73">
        <v>24.886299999999999</v>
      </c>
      <c r="CU936" s="73">
        <v>25.019100000000002</v>
      </c>
      <c r="CV936" s="73">
        <v>24.584199999999999</v>
      </c>
      <c r="CW936" s="73">
        <v>24.561699999999998</v>
      </c>
      <c r="CX936" s="73">
        <v>24.5655</v>
      </c>
      <c r="CZ936" s="75">
        <f t="shared" si="168"/>
        <v>24.911619999999999</v>
      </c>
      <c r="DA936" s="75">
        <f t="shared" si="169"/>
        <v>0.35062318377426138</v>
      </c>
      <c r="DB936" s="75">
        <f t="shared" si="170"/>
        <v>24.720459999999999</v>
      </c>
      <c r="DC936" s="75">
        <f t="shared" si="171"/>
        <v>0.31872965503699191</v>
      </c>
      <c r="DD936" s="75">
        <f t="shared" si="172"/>
        <v>24.692299999999999</v>
      </c>
      <c r="DE936" s="75">
        <f t="shared" si="173"/>
        <v>0.14770985072093154</v>
      </c>
      <c r="DF936" s="75">
        <f t="shared" si="174"/>
        <v>24.658199999999997</v>
      </c>
      <c r="DG936" s="75">
        <f t="shared" si="175"/>
        <v>0.2840823560167014</v>
      </c>
      <c r="DH936" s="75">
        <f t="shared" si="176"/>
        <v>24.721719999999998</v>
      </c>
      <c r="DI936" s="75">
        <f t="shared" si="177"/>
        <v>0.24025683549069016</v>
      </c>
      <c r="DJ936" s="75">
        <f t="shared" si="178"/>
        <v>24.72336</v>
      </c>
      <c r="DK936" s="75">
        <f t="shared" si="179"/>
        <v>0.21472705465311145</v>
      </c>
      <c r="DM936" s="74" t="s">
        <v>4469</v>
      </c>
      <c r="DN936" s="74" t="s">
        <v>4470</v>
      </c>
    </row>
    <row r="937" spans="2:118" s="73" customFormat="1" x14ac:dyDescent="0.35">
      <c r="B937" s="74" t="s">
        <v>4472</v>
      </c>
      <c r="C937" s="74" t="s">
        <v>4473</v>
      </c>
      <c r="D937" s="73">
        <v>1</v>
      </c>
      <c r="E937" s="74" t="s">
        <v>4474</v>
      </c>
      <c r="F937" s="74"/>
      <c r="G937" s="74" t="s">
        <v>4475</v>
      </c>
      <c r="H937" s="74" t="s">
        <v>4476</v>
      </c>
      <c r="I937" s="73">
        <v>18</v>
      </c>
      <c r="J937" s="73">
        <v>18</v>
      </c>
      <c r="K937" s="73">
        <v>18</v>
      </c>
      <c r="L937" s="73">
        <v>33.9</v>
      </c>
      <c r="M937" s="73">
        <v>60.884999999999998</v>
      </c>
      <c r="N937" s="73">
        <v>0</v>
      </c>
      <c r="O937" s="73">
        <v>231.26</v>
      </c>
      <c r="P937" s="73">
        <v>2493500000</v>
      </c>
      <c r="Q937" s="73">
        <v>257</v>
      </c>
      <c r="S937" s="73">
        <v>1.50983</v>
      </c>
      <c r="T937" s="73">
        <v>0.320405</v>
      </c>
      <c r="V937" s="73">
        <v>0.99035532999999998</v>
      </c>
      <c r="W937" s="73">
        <v>1</v>
      </c>
      <c r="X937" s="73">
        <v>0.39316864000000001</v>
      </c>
      <c r="Z937" s="73">
        <v>1.567202143</v>
      </c>
      <c r="AA937" s="73">
        <v>0.146558824</v>
      </c>
      <c r="AB937" s="73">
        <v>0.53608207699999999</v>
      </c>
      <c r="AD937" s="73">
        <v>1.4489713129999999</v>
      </c>
      <c r="AE937" s="73">
        <v>0.31613186799999998</v>
      </c>
      <c r="AF937" s="73">
        <v>0.53989524799999999</v>
      </c>
      <c r="AH937" s="73">
        <v>1.1555340519999999</v>
      </c>
      <c r="AI937" s="73">
        <v>0.25785159000000002</v>
      </c>
      <c r="AJ937" s="73">
        <v>0.40804519700000003</v>
      </c>
      <c r="AL937" s="73">
        <v>0.71718895299999996</v>
      </c>
      <c r="AM937" s="73">
        <v>0.310562334</v>
      </c>
      <c r="AN937" s="73">
        <v>0.27060165400000002</v>
      </c>
      <c r="AO937" s="73">
        <v>4</v>
      </c>
      <c r="AP937" s="73">
        <v>9</v>
      </c>
      <c r="AQ937" s="73">
        <v>5</v>
      </c>
      <c r="AR937" s="73">
        <v>5</v>
      </c>
      <c r="AS937" s="73">
        <v>11</v>
      </c>
      <c r="AT937" s="73">
        <v>8</v>
      </c>
      <c r="AU937" s="73">
        <v>12</v>
      </c>
      <c r="AV937" s="73">
        <v>9</v>
      </c>
      <c r="AW937" s="73">
        <v>5</v>
      </c>
      <c r="AX937" s="73">
        <v>12</v>
      </c>
      <c r="AY937" s="73">
        <v>8</v>
      </c>
      <c r="AZ937" s="73">
        <v>9</v>
      </c>
      <c r="BA937" s="73">
        <v>8</v>
      </c>
      <c r="BB937" s="73">
        <v>11</v>
      </c>
      <c r="BC937" s="73">
        <v>11</v>
      </c>
      <c r="BD937" s="73">
        <v>10</v>
      </c>
      <c r="BE937" s="73">
        <v>9</v>
      </c>
      <c r="BF937" s="73">
        <v>8</v>
      </c>
      <c r="BG937" s="73">
        <v>11</v>
      </c>
      <c r="BH937" s="73">
        <v>4</v>
      </c>
      <c r="BI937" s="73">
        <v>9</v>
      </c>
      <c r="BJ937" s="73">
        <v>8</v>
      </c>
      <c r="BK937" s="73">
        <v>9</v>
      </c>
      <c r="BL937" s="73">
        <v>9</v>
      </c>
      <c r="BM937" s="73">
        <v>7</v>
      </c>
      <c r="BN937" s="73">
        <v>10</v>
      </c>
      <c r="BO937" s="73">
        <v>9</v>
      </c>
      <c r="BP937" s="73">
        <v>9</v>
      </c>
      <c r="BQ937" s="73">
        <v>12</v>
      </c>
      <c r="BR937" s="73">
        <v>6</v>
      </c>
      <c r="BT937" s="73" t="s">
        <v>4471</v>
      </c>
      <c r="BU937" s="73">
        <v>24.349299999999999</v>
      </c>
      <c r="BV937" s="73">
        <v>25.208200000000001</v>
      </c>
      <c r="BW937" s="73">
        <v>24.3977</v>
      </c>
      <c r="BX937" s="73">
        <v>24.684699999999999</v>
      </c>
      <c r="BY937" s="73">
        <v>25.0883</v>
      </c>
      <c r="BZ937" s="73">
        <v>25.186900000000001</v>
      </c>
      <c r="CA937" s="73">
        <v>25.432200000000002</v>
      </c>
      <c r="CB937" s="73">
        <v>25.2072</v>
      </c>
      <c r="CC937" s="73">
        <v>24.691199999999998</v>
      </c>
      <c r="CD937" s="73">
        <v>25.176500000000001</v>
      </c>
      <c r="CE937" s="73">
        <v>25.580500000000001</v>
      </c>
      <c r="CF937" s="73">
        <v>25.353100000000001</v>
      </c>
      <c r="CG937" s="73">
        <v>25.023900000000001</v>
      </c>
      <c r="CH937" s="73">
        <v>25.2898</v>
      </c>
      <c r="CI937" s="73">
        <v>25.161200000000001</v>
      </c>
      <c r="CJ937" s="73">
        <v>25.3887</v>
      </c>
      <c r="CK937" s="73">
        <v>25.535799999999998</v>
      </c>
      <c r="CL937" s="73">
        <v>25.2182</v>
      </c>
      <c r="CM937" s="73">
        <v>25.444800000000001</v>
      </c>
      <c r="CN937" s="73">
        <v>24.8401</v>
      </c>
      <c r="CO937" s="73">
        <v>25.277999999999999</v>
      </c>
      <c r="CP937" s="73">
        <v>25.311599999999999</v>
      </c>
      <c r="CQ937" s="73">
        <v>24.990400000000001</v>
      </c>
      <c r="CR937" s="73">
        <v>25.286799999999999</v>
      </c>
      <c r="CS937" s="73">
        <v>24.901599999999998</v>
      </c>
      <c r="CT937" s="73">
        <v>25.147600000000001</v>
      </c>
      <c r="CU937" s="73">
        <v>24.892099999999999</v>
      </c>
      <c r="CV937" s="73">
        <v>24.807700000000001</v>
      </c>
      <c r="CW937" s="73">
        <v>25.1906</v>
      </c>
      <c r="CX937" s="73">
        <v>25.043199999999999</v>
      </c>
      <c r="CZ937" s="75">
        <f t="shared" si="168"/>
        <v>24.745640000000002</v>
      </c>
      <c r="DA937" s="75">
        <f t="shared" si="169"/>
        <v>0.39154787446747868</v>
      </c>
      <c r="DB937" s="75">
        <f t="shared" si="170"/>
        <v>25.1388</v>
      </c>
      <c r="DC937" s="75">
        <f t="shared" si="171"/>
        <v>0.27149713626482441</v>
      </c>
      <c r="DD937" s="75">
        <f t="shared" si="172"/>
        <v>25.281700000000001</v>
      </c>
      <c r="DE937" s="75">
        <f t="shared" si="173"/>
        <v>0.20941949527204948</v>
      </c>
      <c r="DF937" s="75">
        <f t="shared" si="174"/>
        <v>25.285519999999998</v>
      </c>
      <c r="DG937" s="75">
        <f t="shared" si="175"/>
        <v>0.27458480839259836</v>
      </c>
      <c r="DH937" s="75">
        <f t="shared" si="176"/>
        <v>25.153680000000001</v>
      </c>
      <c r="DI937" s="75">
        <f t="shared" si="177"/>
        <v>0.19256155379514336</v>
      </c>
      <c r="DJ937" s="75">
        <f t="shared" si="178"/>
        <v>25.01624</v>
      </c>
      <c r="DK937" s="75">
        <f t="shared" si="179"/>
        <v>0.16377070250811043</v>
      </c>
      <c r="DM937" s="74" t="s">
        <v>4472</v>
      </c>
      <c r="DN937" s="74" t="s">
        <v>4473</v>
      </c>
    </row>
    <row r="938" spans="2:118" s="73" customFormat="1" x14ac:dyDescent="0.35">
      <c r="B938" s="74" t="s">
        <v>4478</v>
      </c>
      <c r="C938" s="74" t="s">
        <v>4479</v>
      </c>
      <c r="D938" s="73">
        <v>1</v>
      </c>
      <c r="E938" s="74"/>
      <c r="F938" s="74"/>
      <c r="G938" s="74" t="s">
        <v>1719</v>
      </c>
      <c r="H938" s="74" t="s">
        <v>1719</v>
      </c>
      <c r="I938" s="73">
        <v>13</v>
      </c>
      <c r="J938" s="73">
        <v>13</v>
      </c>
      <c r="K938" s="73">
        <v>13</v>
      </c>
      <c r="L938" s="73">
        <v>66.400000000000006</v>
      </c>
      <c r="M938" s="73">
        <v>29.765000000000001</v>
      </c>
      <c r="N938" s="73">
        <v>0</v>
      </c>
      <c r="O938" s="73">
        <v>323.31</v>
      </c>
      <c r="P938" s="73">
        <v>2501400000</v>
      </c>
      <c r="Q938" s="73">
        <v>203</v>
      </c>
      <c r="S938" s="73">
        <v>0.39543699999999998</v>
      </c>
      <c r="T938" s="73">
        <v>0.87803900000000001</v>
      </c>
      <c r="V938" s="73">
        <v>0.80674847100000002</v>
      </c>
      <c r="W938" s="73">
        <v>0.99020785200000005</v>
      </c>
      <c r="X938" s="73">
        <v>-0.132213211</v>
      </c>
      <c r="Z938" s="73">
        <v>0.65393259500000001</v>
      </c>
      <c r="AA938" s="73">
        <v>0.60285466399999998</v>
      </c>
      <c r="AB938" s="73">
        <v>-9.5687865999999996E-2</v>
      </c>
      <c r="AD938" s="73">
        <v>0.70321489100000001</v>
      </c>
      <c r="AE938" s="73">
        <v>0.59333651600000004</v>
      </c>
      <c r="AF938" s="73">
        <v>-0.11149826</v>
      </c>
      <c r="AH938" s="73">
        <v>0.38847148199999998</v>
      </c>
      <c r="AI938" s="73">
        <v>0.70735257699999998</v>
      </c>
      <c r="AJ938" s="73">
        <v>-9.1557312000000002E-2</v>
      </c>
      <c r="AL938" s="73">
        <v>1.9276457039999999</v>
      </c>
      <c r="AM938" s="73">
        <v>0.158805009</v>
      </c>
      <c r="AN938" s="73">
        <v>-0.20946846</v>
      </c>
      <c r="AO938" s="73">
        <v>5</v>
      </c>
      <c r="AP938" s="73">
        <v>5</v>
      </c>
      <c r="AQ938" s="73">
        <v>7</v>
      </c>
      <c r="AR938" s="73">
        <v>7</v>
      </c>
      <c r="AS938" s="73">
        <v>7</v>
      </c>
      <c r="AT938" s="73">
        <v>3</v>
      </c>
      <c r="AU938" s="73">
        <v>6</v>
      </c>
      <c r="AV938" s="73">
        <v>5</v>
      </c>
      <c r="AW938" s="73">
        <v>6</v>
      </c>
      <c r="AX938" s="73">
        <v>6</v>
      </c>
      <c r="AY938" s="73">
        <v>6</v>
      </c>
      <c r="AZ938" s="73">
        <v>6</v>
      </c>
      <c r="BA938" s="73">
        <v>5</v>
      </c>
      <c r="BB938" s="73">
        <v>10</v>
      </c>
      <c r="BC938" s="73">
        <v>7</v>
      </c>
      <c r="BD938" s="73">
        <v>6</v>
      </c>
      <c r="BE938" s="73">
        <v>7</v>
      </c>
      <c r="BF938" s="73">
        <v>5</v>
      </c>
      <c r="BG938" s="73">
        <v>6</v>
      </c>
      <c r="BH938" s="73">
        <v>6</v>
      </c>
      <c r="BI938" s="73">
        <v>6</v>
      </c>
      <c r="BJ938" s="73">
        <v>9</v>
      </c>
      <c r="BK938" s="73">
        <v>7</v>
      </c>
      <c r="BL938" s="73">
        <v>7</v>
      </c>
      <c r="BM938" s="73">
        <v>9</v>
      </c>
      <c r="BN938" s="73">
        <v>7</v>
      </c>
      <c r="BO938" s="73">
        <v>11</v>
      </c>
      <c r="BP938" s="73">
        <v>7</v>
      </c>
      <c r="BQ938" s="73">
        <v>10</v>
      </c>
      <c r="BR938" s="73">
        <v>9</v>
      </c>
      <c r="BT938" s="73" t="s">
        <v>4477</v>
      </c>
      <c r="BU938" s="73">
        <v>25.456900000000001</v>
      </c>
      <c r="BV938" s="73">
        <v>25.337900000000001</v>
      </c>
      <c r="BW938" s="73">
        <v>25.478899999999999</v>
      </c>
      <c r="BX938" s="73">
        <v>25.264800000000001</v>
      </c>
      <c r="BY938" s="73">
        <v>25.274799999999999</v>
      </c>
      <c r="BZ938" s="73">
        <v>25.2805</v>
      </c>
      <c r="CA938" s="73">
        <v>25.470500000000001</v>
      </c>
      <c r="CB938" s="73">
        <v>25.230699999999999</v>
      </c>
      <c r="CC938" s="73">
        <v>25.0838</v>
      </c>
      <c r="CD938" s="73">
        <v>25.0868</v>
      </c>
      <c r="CE938" s="73">
        <v>25.392099999999999</v>
      </c>
      <c r="CF938" s="73">
        <v>25.3231</v>
      </c>
      <c r="CG938" s="73">
        <v>25.072099999999999</v>
      </c>
      <c r="CH938" s="73">
        <v>25.333600000000001</v>
      </c>
      <c r="CI938" s="73">
        <v>25.213799999999999</v>
      </c>
      <c r="CJ938" s="73">
        <v>25.262599999999999</v>
      </c>
      <c r="CK938" s="73">
        <v>25.2104</v>
      </c>
      <c r="CL938" s="73">
        <v>25.055900000000001</v>
      </c>
      <c r="CM938" s="73">
        <v>25.261600000000001</v>
      </c>
      <c r="CN938" s="73">
        <v>25.465299999999999</v>
      </c>
      <c r="CO938" s="73">
        <v>25.130700000000001</v>
      </c>
      <c r="CP938" s="73">
        <v>25.407599999999999</v>
      </c>
      <c r="CQ938" s="73">
        <v>25.023199999999999</v>
      </c>
      <c r="CR938" s="73">
        <v>25.2407</v>
      </c>
      <c r="CS938" s="73">
        <v>25.5533</v>
      </c>
      <c r="CT938" s="73">
        <v>25.212399999999999</v>
      </c>
      <c r="CU938" s="73">
        <v>25.139900000000001</v>
      </c>
      <c r="CV938" s="73">
        <v>24.989799999999999</v>
      </c>
      <c r="CW938" s="73">
        <v>25.158000000000001</v>
      </c>
      <c r="CX938" s="73">
        <v>25.265799999999999</v>
      </c>
      <c r="CZ938" s="75">
        <f t="shared" si="168"/>
        <v>25.362659999999998</v>
      </c>
      <c r="DA938" s="75">
        <f t="shared" si="169"/>
        <v>0.10037670546496329</v>
      </c>
      <c r="DB938" s="75">
        <f t="shared" si="170"/>
        <v>25.230460000000001</v>
      </c>
      <c r="DC938" s="75">
        <f t="shared" si="171"/>
        <v>0.15989888367340194</v>
      </c>
      <c r="DD938" s="75">
        <f t="shared" si="172"/>
        <v>25.266939999999998</v>
      </c>
      <c r="DE938" s="75">
        <f t="shared" si="173"/>
        <v>0.1265395313726114</v>
      </c>
      <c r="DF938" s="75">
        <f t="shared" si="174"/>
        <v>25.251159999999999</v>
      </c>
      <c r="DG938" s="75">
        <f t="shared" si="175"/>
        <v>0.14652956356994926</v>
      </c>
      <c r="DH938" s="75">
        <f t="shared" si="176"/>
        <v>25.271100000000001</v>
      </c>
      <c r="DI938" s="75">
        <f t="shared" si="177"/>
        <v>0.2123439544701001</v>
      </c>
      <c r="DJ938" s="75">
        <f t="shared" si="178"/>
        <v>25.153179999999999</v>
      </c>
      <c r="DK938" s="75">
        <f t="shared" si="179"/>
        <v>0.10378208901347082</v>
      </c>
      <c r="DM938" s="74" t="s">
        <v>4478</v>
      </c>
      <c r="DN938" s="74" t="s">
        <v>4479</v>
      </c>
    </row>
    <row r="939" spans="2:118" s="73" customFormat="1" x14ac:dyDescent="0.35">
      <c r="B939" s="74" t="s">
        <v>4481</v>
      </c>
      <c r="C939" s="74" t="s">
        <v>4482</v>
      </c>
      <c r="D939" s="73">
        <v>1</v>
      </c>
      <c r="E939" s="74" t="s">
        <v>4483</v>
      </c>
      <c r="F939" s="74" t="s">
        <v>465</v>
      </c>
      <c r="G939" s="74" t="s">
        <v>4484</v>
      </c>
      <c r="H939" s="74" t="s">
        <v>4485</v>
      </c>
      <c r="I939" s="73">
        <v>12</v>
      </c>
      <c r="J939" s="73">
        <v>12</v>
      </c>
      <c r="K939" s="73">
        <v>12</v>
      </c>
      <c r="L939" s="73">
        <v>59.9</v>
      </c>
      <c r="M939" s="73">
        <v>30.096</v>
      </c>
      <c r="N939" s="73">
        <v>0</v>
      </c>
      <c r="O939" s="73">
        <v>323.31</v>
      </c>
      <c r="P939" s="73">
        <v>4464500000</v>
      </c>
      <c r="Q939" s="73">
        <v>207</v>
      </c>
      <c r="S939" s="73">
        <v>1.13754</v>
      </c>
      <c r="T939" s="73">
        <v>0.40259</v>
      </c>
      <c r="V939" s="73">
        <v>0.157488289</v>
      </c>
      <c r="W939" s="73">
        <v>0.95777514799999997</v>
      </c>
      <c r="X939" s="73">
        <v>-6.8171692000000006E-2</v>
      </c>
      <c r="Z939" s="73">
        <v>0.34789391400000003</v>
      </c>
      <c r="AA939" s="73">
        <v>0.69103842400000004</v>
      </c>
      <c r="AB939" s="73">
        <v>-9.4542313000000003E-2</v>
      </c>
      <c r="AD939" s="73">
        <v>1.4255385000000001E-2</v>
      </c>
      <c r="AE939" s="73">
        <v>0.99275169799999996</v>
      </c>
      <c r="AF939" s="73">
        <v>-6.6898349999999999E-3</v>
      </c>
      <c r="AH939" s="73">
        <v>0.90089903999999998</v>
      </c>
      <c r="AI939" s="73">
        <v>0.36407100599999997</v>
      </c>
      <c r="AJ939" s="73">
        <v>-0.266385651</v>
      </c>
      <c r="AK939" s="73" t="s">
        <v>340</v>
      </c>
      <c r="AL939" s="73">
        <v>2.7865112920000001</v>
      </c>
      <c r="AM939" s="73">
        <v>2.5790698000000001E-2</v>
      </c>
      <c r="AN939" s="73">
        <v>-0.43794822700000002</v>
      </c>
      <c r="AO939" s="73">
        <v>6</v>
      </c>
      <c r="AP939" s="73">
        <v>8</v>
      </c>
      <c r="AQ939" s="73">
        <v>5</v>
      </c>
      <c r="AR939" s="73">
        <v>6</v>
      </c>
      <c r="AS939" s="73">
        <v>6</v>
      </c>
      <c r="AT939" s="73">
        <v>4</v>
      </c>
      <c r="AU939" s="73">
        <v>9</v>
      </c>
      <c r="AV939" s="73">
        <v>8</v>
      </c>
      <c r="AW939" s="73">
        <v>6</v>
      </c>
      <c r="AX939" s="73">
        <v>7</v>
      </c>
      <c r="AY939" s="73">
        <v>3</v>
      </c>
      <c r="AZ939" s="73">
        <v>8</v>
      </c>
      <c r="BA939" s="73">
        <v>5</v>
      </c>
      <c r="BB939" s="73">
        <v>9</v>
      </c>
      <c r="BC939" s="73">
        <v>8</v>
      </c>
      <c r="BD939" s="73">
        <v>5</v>
      </c>
      <c r="BE939" s="73">
        <v>6</v>
      </c>
      <c r="BF939" s="73">
        <v>5</v>
      </c>
      <c r="BG939" s="73">
        <v>5</v>
      </c>
      <c r="BH939" s="73">
        <v>10</v>
      </c>
      <c r="BI939" s="73">
        <v>6</v>
      </c>
      <c r="BJ939" s="73">
        <v>7</v>
      </c>
      <c r="BK939" s="73">
        <v>8</v>
      </c>
      <c r="BL939" s="73">
        <v>7</v>
      </c>
      <c r="BM939" s="73">
        <v>9</v>
      </c>
      <c r="BN939" s="73">
        <v>7</v>
      </c>
      <c r="BO939" s="73">
        <v>8</v>
      </c>
      <c r="BP939" s="73">
        <v>6</v>
      </c>
      <c r="BQ939" s="73">
        <v>13</v>
      </c>
      <c r="BR939" s="73">
        <v>7</v>
      </c>
      <c r="BT939" s="73" t="s">
        <v>4480</v>
      </c>
      <c r="BU939" s="73">
        <v>26.266200000000001</v>
      </c>
      <c r="BV939" s="73">
        <v>26.462399999999999</v>
      </c>
      <c r="BW939" s="73">
        <v>25.997399999999999</v>
      </c>
      <c r="BX939" s="73">
        <v>26.107800000000001</v>
      </c>
      <c r="BY939" s="73">
        <v>26.2331</v>
      </c>
      <c r="BZ939" s="73">
        <v>26.3293</v>
      </c>
      <c r="CA939" s="73">
        <v>26.536100000000001</v>
      </c>
      <c r="CB939" s="73">
        <v>26.243300000000001</v>
      </c>
      <c r="CC939" s="73">
        <v>25.9084</v>
      </c>
      <c r="CD939" s="73">
        <v>25.7089</v>
      </c>
      <c r="CE939" s="73">
        <v>26.055700000000002</v>
      </c>
      <c r="CF939" s="73">
        <v>26.416399999999999</v>
      </c>
      <c r="CG939" s="73">
        <v>25.997</v>
      </c>
      <c r="CH939" s="73">
        <v>26.212800000000001</v>
      </c>
      <c r="CI939" s="73">
        <v>25.912199999999999</v>
      </c>
      <c r="CJ939" s="73">
        <v>26.082899999999999</v>
      </c>
      <c r="CK939" s="73">
        <v>26.3551</v>
      </c>
      <c r="CL939" s="73">
        <v>25.7652</v>
      </c>
      <c r="CM939" s="73">
        <v>26.226700000000001</v>
      </c>
      <c r="CN939" s="73">
        <v>26.603400000000001</v>
      </c>
      <c r="CO939" s="73">
        <v>25.782800000000002</v>
      </c>
      <c r="CP939" s="73">
        <v>26.4146</v>
      </c>
      <c r="CQ939" s="73">
        <v>25.6084</v>
      </c>
      <c r="CR939" s="73">
        <v>25.991900000000001</v>
      </c>
      <c r="CS939" s="73">
        <v>25.937100000000001</v>
      </c>
      <c r="CT939" s="73">
        <v>25.856000000000002</v>
      </c>
      <c r="CU939" s="73">
        <v>25.687000000000001</v>
      </c>
      <c r="CV939" s="73">
        <v>25.615300000000001</v>
      </c>
      <c r="CW939" s="73">
        <v>25.861499999999999</v>
      </c>
      <c r="CX939" s="73">
        <v>25.857299999999999</v>
      </c>
      <c r="CZ939" s="75">
        <f t="shared" si="168"/>
        <v>26.213380000000001</v>
      </c>
      <c r="DA939" s="75">
        <f t="shared" si="169"/>
        <v>0.17534557878657778</v>
      </c>
      <c r="DB939" s="75">
        <f t="shared" si="170"/>
        <v>26.145199999999999</v>
      </c>
      <c r="DC939" s="75">
        <f t="shared" si="171"/>
        <v>0.33269774570922522</v>
      </c>
      <c r="DD939" s="75">
        <f t="shared" si="172"/>
        <v>26.118819999999999</v>
      </c>
      <c r="DE939" s="75">
        <f t="shared" si="173"/>
        <v>0.1993126739572777</v>
      </c>
      <c r="DF939" s="75">
        <f t="shared" si="174"/>
        <v>26.206659999999999</v>
      </c>
      <c r="DG939" s="75">
        <f t="shared" si="175"/>
        <v>0.31226676576286533</v>
      </c>
      <c r="DH939" s="75">
        <f t="shared" si="176"/>
        <v>25.946960000000001</v>
      </c>
      <c r="DI939" s="75">
        <f t="shared" si="177"/>
        <v>0.30098811106088552</v>
      </c>
      <c r="DJ939" s="75">
        <f t="shared" si="178"/>
        <v>25.775420000000004</v>
      </c>
      <c r="DK939" s="75">
        <f t="shared" si="179"/>
        <v>0.1162580620860327</v>
      </c>
      <c r="DM939" s="74" t="s">
        <v>4481</v>
      </c>
      <c r="DN939" s="74" t="s">
        <v>4482</v>
      </c>
    </row>
    <row r="940" spans="2:118" s="73" customFormat="1" x14ac:dyDescent="0.35">
      <c r="B940" s="74" t="s">
        <v>4487</v>
      </c>
      <c r="C940" s="74" t="s">
        <v>4488</v>
      </c>
      <c r="D940" s="73">
        <v>1</v>
      </c>
      <c r="E940" s="74"/>
      <c r="F940" s="74"/>
      <c r="G940" s="74" t="s">
        <v>991</v>
      </c>
      <c r="H940" s="74" t="s">
        <v>991</v>
      </c>
      <c r="I940" s="73">
        <v>17</v>
      </c>
      <c r="J940" s="73">
        <v>17</v>
      </c>
      <c r="K940" s="73">
        <v>17</v>
      </c>
      <c r="L940" s="73">
        <v>75.3</v>
      </c>
      <c r="M940" s="73">
        <v>41.595999999999997</v>
      </c>
      <c r="N940" s="73">
        <v>0</v>
      </c>
      <c r="O940" s="73">
        <v>323.31</v>
      </c>
      <c r="P940" s="73">
        <v>5210600000</v>
      </c>
      <c r="Q940" s="73">
        <v>412</v>
      </c>
      <c r="S940" s="73">
        <v>0.824681</v>
      </c>
      <c r="T940" s="73">
        <v>0.91591100000000003</v>
      </c>
      <c r="V940" s="73">
        <v>0.292765365</v>
      </c>
      <c r="W940" s="73">
        <v>0.95943887800000005</v>
      </c>
      <c r="X940" s="73">
        <v>4.2587661999999998E-2</v>
      </c>
      <c r="Z940" s="73">
        <v>0.73811126100000002</v>
      </c>
      <c r="AA940" s="73">
        <v>0.58213995500000004</v>
      </c>
      <c r="AB940" s="73">
        <v>9.9839020000000001E-2</v>
      </c>
      <c r="AD940" s="73">
        <v>1.194847376</v>
      </c>
      <c r="AE940" s="73">
        <v>0.49383357700000002</v>
      </c>
      <c r="AF940" s="73">
        <v>0.126449585</v>
      </c>
      <c r="AH940" s="73">
        <v>1.06649759</v>
      </c>
      <c r="AI940" s="73">
        <v>0.46013549300000001</v>
      </c>
      <c r="AJ940" s="73">
        <v>0.14355812100000001</v>
      </c>
      <c r="AL940" s="73">
        <v>0.83841957499999997</v>
      </c>
      <c r="AM940" s="73">
        <v>0.51154880700000005</v>
      </c>
      <c r="AN940" s="73">
        <v>0.103516388</v>
      </c>
      <c r="AO940" s="73">
        <v>9</v>
      </c>
      <c r="AP940" s="73">
        <v>13</v>
      </c>
      <c r="AQ940" s="73">
        <v>10</v>
      </c>
      <c r="AR940" s="73">
        <v>11</v>
      </c>
      <c r="AS940" s="73">
        <v>12</v>
      </c>
      <c r="AT940" s="73">
        <v>11</v>
      </c>
      <c r="AU940" s="73">
        <v>12</v>
      </c>
      <c r="AV940" s="73">
        <v>16</v>
      </c>
      <c r="AW940" s="73">
        <v>10</v>
      </c>
      <c r="AX940" s="73">
        <v>14</v>
      </c>
      <c r="AY940" s="73">
        <v>12</v>
      </c>
      <c r="AZ940" s="73">
        <v>13</v>
      </c>
      <c r="BA940" s="73">
        <v>12</v>
      </c>
      <c r="BB940" s="73">
        <v>16</v>
      </c>
      <c r="BC940" s="73">
        <v>19</v>
      </c>
      <c r="BD940" s="73">
        <v>16</v>
      </c>
      <c r="BE940" s="73">
        <v>13</v>
      </c>
      <c r="BF940" s="73">
        <v>15</v>
      </c>
      <c r="BG940" s="73">
        <v>18</v>
      </c>
      <c r="BH940" s="73">
        <v>14</v>
      </c>
      <c r="BI940" s="73">
        <v>12</v>
      </c>
      <c r="BJ940" s="73">
        <v>14</v>
      </c>
      <c r="BK940" s="73">
        <v>15</v>
      </c>
      <c r="BL940" s="73">
        <v>16</v>
      </c>
      <c r="BM940" s="73">
        <v>13</v>
      </c>
      <c r="BN940" s="73">
        <v>15</v>
      </c>
      <c r="BO940" s="73">
        <v>18</v>
      </c>
      <c r="BP940" s="73">
        <v>14</v>
      </c>
      <c r="BQ940" s="73">
        <v>19</v>
      </c>
      <c r="BR940" s="73">
        <v>10</v>
      </c>
      <c r="BT940" s="73" t="s">
        <v>4486</v>
      </c>
      <c r="BU940" s="73">
        <v>26.032800000000002</v>
      </c>
      <c r="BV940" s="73">
        <v>26.216799999999999</v>
      </c>
      <c r="BW940" s="73">
        <v>26.003900000000002</v>
      </c>
      <c r="BX940" s="73">
        <v>26.085599999999999</v>
      </c>
      <c r="BY940" s="73">
        <v>26.2834</v>
      </c>
      <c r="BZ940" s="73">
        <v>26.252700000000001</v>
      </c>
      <c r="CA940" s="73">
        <v>26.201899999999998</v>
      </c>
      <c r="CB940" s="73">
        <v>26.0732</v>
      </c>
      <c r="CC940" s="73">
        <v>26.163399999999999</v>
      </c>
      <c r="CD940" s="73">
        <v>26.144200000000001</v>
      </c>
      <c r="CE940" s="73">
        <v>26.3813</v>
      </c>
      <c r="CF940" s="73">
        <v>26.171600000000002</v>
      </c>
      <c r="CG940" s="73">
        <v>26.1616</v>
      </c>
      <c r="CH940" s="73">
        <v>26.163499999999999</v>
      </c>
      <c r="CI940" s="73">
        <v>26.2437</v>
      </c>
      <c r="CJ940" s="73">
        <v>26.3415</v>
      </c>
      <c r="CK940" s="73">
        <v>26.224799999999998</v>
      </c>
      <c r="CL940" s="73">
        <v>26.2514</v>
      </c>
      <c r="CM940" s="73">
        <v>26.2195</v>
      </c>
      <c r="CN940" s="73">
        <v>26.217600000000001</v>
      </c>
      <c r="CO940" s="73">
        <v>26.391200000000001</v>
      </c>
      <c r="CP940" s="73">
        <v>26.139900000000001</v>
      </c>
      <c r="CQ940" s="73">
        <v>26.224699999999999</v>
      </c>
      <c r="CR940" s="73">
        <v>26.377500000000001</v>
      </c>
      <c r="CS940" s="73">
        <v>26.207100000000001</v>
      </c>
      <c r="CT940" s="73">
        <v>26.361499999999999</v>
      </c>
      <c r="CU940" s="73">
        <v>26.184200000000001</v>
      </c>
      <c r="CV940" s="73">
        <v>26.165900000000001</v>
      </c>
      <c r="CW940" s="73">
        <v>26.213899999999999</v>
      </c>
      <c r="CX940" s="73">
        <v>26.214600000000001</v>
      </c>
      <c r="CZ940" s="75">
        <f t="shared" si="168"/>
        <v>26.124500000000001</v>
      </c>
      <c r="DA940" s="75">
        <f t="shared" si="169"/>
        <v>0.12065960384486527</v>
      </c>
      <c r="DB940" s="75">
        <f t="shared" si="170"/>
        <v>26.167079999999999</v>
      </c>
      <c r="DC940" s="75">
        <f t="shared" si="171"/>
        <v>6.6883682613923065E-2</v>
      </c>
      <c r="DD940" s="75">
        <f t="shared" si="172"/>
        <v>26.224340000000002</v>
      </c>
      <c r="DE940" s="75">
        <f t="shared" si="173"/>
        <v>9.4115051931133495E-2</v>
      </c>
      <c r="DF940" s="75">
        <f t="shared" si="174"/>
        <v>26.250959999999999</v>
      </c>
      <c r="DG940" s="75">
        <f t="shared" si="175"/>
        <v>5.2403845278757952E-2</v>
      </c>
      <c r="DH940" s="75">
        <f t="shared" si="176"/>
        <v>26.268079999999998</v>
      </c>
      <c r="DI940" s="75">
        <f t="shared" si="177"/>
        <v>0.11086226589782529</v>
      </c>
      <c r="DJ940" s="75">
        <f t="shared" si="178"/>
        <v>26.228019999999997</v>
      </c>
      <c r="DK940" s="75">
        <f t="shared" si="179"/>
        <v>7.742006845773218E-2</v>
      </c>
      <c r="DM940" s="74" t="s">
        <v>4487</v>
      </c>
      <c r="DN940" s="74" t="s">
        <v>4488</v>
      </c>
    </row>
    <row r="941" spans="2:118" s="73" customFormat="1" x14ac:dyDescent="0.35">
      <c r="B941" s="74" t="s">
        <v>4490</v>
      </c>
      <c r="C941" s="74" t="s">
        <v>4491</v>
      </c>
      <c r="D941" s="73">
        <v>1</v>
      </c>
      <c r="E941" s="74" t="s">
        <v>3754</v>
      </c>
      <c r="F941" s="74" t="s">
        <v>1105</v>
      </c>
      <c r="G941" s="74"/>
      <c r="H941" s="74" t="s">
        <v>4492</v>
      </c>
      <c r="I941" s="73">
        <v>7</v>
      </c>
      <c r="J941" s="73">
        <v>7</v>
      </c>
      <c r="K941" s="73">
        <v>7</v>
      </c>
      <c r="L941" s="73">
        <v>36.799999999999997</v>
      </c>
      <c r="M941" s="73">
        <v>30.632999999999999</v>
      </c>
      <c r="N941" s="73">
        <v>0</v>
      </c>
      <c r="O941" s="73">
        <v>80.686999999999998</v>
      </c>
      <c r="P941" s="73">
        <v>653500000</v>
      </c>
      <c r="Q941" s="73">
        <v>149</v>
      </c>
      <c r="S941" s="73">
        <v>1.5116000000000001</v>
      </c>
      <c r="T941" s="73">
        <v>0.58240899999999995</v>
      </c>
      <c r="V941" s="73">
        <v>0.74411284200000005</v>
      </c>
      <c r="W941" s="73">
        <v>0.98785321100000001</v>
      </c>
      <c r="X941" s="73">
        <v>0.13922462499999999</v>
      </c>
      <c r="Z941" s="73">
        <v>1.8766703979999999</v>
      </c>
      <c r="AA941" s="73">
        <v>0.22583050800000001</v>
      </c>
      <c r="AB941" s="73">
        <v>0.23363609299999999</v>
      </c>
      <c r="AD941" s="73">
        <v>1.0950340620000001</v>
      </c>
      <c r="AE941" s="73">
        <v>0.46679999999999999</v>
      </c>
      <c r="AF941" s="73">
        <v>0.148269653</v>
      </c>
      <c r="AH941" s="73">
        <v>1.383195774</v>
      </c>
      <c r="AI941" s="73">
        <v>0.32886995499999999</v>
      </c>
      <c r="AJ941" s="73">
        <v>0.210849762</v>
      </c>
      <c r="AL941" s="73">
        <v>1.8470677980000001</v>
      </c>
      <c r="AM941" s="73">
        <v>8.1352381000000001E-2</v>
      </c>
      <c r="AN941" s="73">
        <v>0.32029762299999998</v>
      </c>
      <c r="AO941" s="73">
        <v>2</v>
      </c>
      <c r="AP941" s="73">
        <v>6</v>
      </c>
      <c r="AQ941" s="73">
        <v>3</v>
      </c>
      <c r="AR941" s="73">
        <v>4</v>
      </c>
      <c r="AS941" s="73">
        <v>5</v>
      </c>
      <c r="AT941" s="73">
        <v>5</v>
      </c>
      <c r="AU941" s="73">
        <v>4</v>
      </c>
      <c r="AV941" s="73">
        <v>5</v>
      </c>
      <c r="AW941" s="73">
        <v>3</v>
      </c>
      <c r="AX941" s="73">
        <v>7</v>
      </c>
      <c r="AY941" s="73">
        <v>6</v>
      </c>
      <c r="AZ941" s="73">
        <v>6</v>
      </c>
      <c r="BA941" s="73">
        <v>6</v>
      </c>
      <c r="BB941" s="73">
        <v>5</v>
      </c>
      <c r="BC941" s="73">
        <v>7</v>
      </c>
      <c r="BD941" s="73">
        <v>5</v>
      </c>
      <c r="BE941" s="73">
        <v>4</v>
      </c>
      <c r="BF941" s="73">
        <v>5</v>
      </c>
      <c r="BG941" s="73">
        <v>3</v>
      </c>
      <c r="BH941" s="73">
        <v>5</v>
      </c>
      <c r="BI941" s="73">
        <v>6</v>
      </c>
      <c r="BJ941" s="73">
        <v>5</v>
      </c>
      <c r="BK941" s="73">
        <v>5</v>
      </c>
      <c r="BL941" s="73">
        <v>7</v>
      </c>
      <c r="BM941" s="73">
        <v>2</v>
      </c>
      <c r="BN941" s="73">
        <v>6</v>
      </c>
      <c r="BO941" s="73">
        <v>5</v>
      </c>
      <c r="BP941" s="73">
        <v>4</v>
      </c>
      <c r="BQ941" s="73">
        <v>8</v>
      </c>
      <c r="BR941" s="73">
        <v>5</v>
      </c>
      <c r="BT941" s="73" t="s">
        <v>4489</v>
      </c>
      <c r="BU941" s="73">
        <v>23.1691</v>
      </c>
      <c r="BV941" s="73">
        <v>22.997</v>
      </c>
      <c r="BW941" s="73">
        <v>22.995100000000001</v>
      </c>
      <c r="BX941" s="73">
        <v>22.818899999999999</v>
      </c>
      <c r="BY941" s="73">
        <v>23.115100000000002</v>
      </c>
      <c r="BZ941" s="73">
        <v>23.258400000000002</v>
      </c>
      <c r="CA941" s="73">
        <v>22.98</v>
      </c>
      <c r="CB941" s="73">
        <v>23.1096</v>
      </c>
      <c r="CC941" s="73">
        <v>23.056100000000001</v>
      </c>
      <c r="CD941" s="73">
        <v>23.3872</v>
      </c>
      <c r="CE941" s="73">
        <v>23.275700000000001</v>
      </c>
      <c r="CF941" s="73">
        <v>23.1585</v>
      </c>
      <c r="CG941" s="73">
        <v>23.173300000000001</v>
      </c>
      <c r="CH941" s="73">
        <v>23.2605</v>
      </c>
      <c r="CI941" s="73">
        <v>23.395299999999999</v>
      </c>
      <c r="CJ941" s="73">
        <v>23.239899999999999</v>
      </c>
      <c r="CK941" s="73">
        <v>23.276499999999999</v>
      </c>
      <c r="CL941" s="73">
        <v>23.0581</v>
      </c>
      <c r="CM941" s="73">
        <v>23.181899999999999</v>
      </c>
      <c r="CN941" s="73">
        <v>23.080100000000002</v>
      </c>
      <c r="CO941" s="73">
        <v>23.392199999999999</v>
      </c>
      <c r="CP941" s="73">
        <v>23.191199999999998</v>
      </c>
      <c r="CQ941" s="73">
        <v>23.116099999999999</v>
      </c>
      <c r="CR941" s="73">
        <v>23.361499999999999</v>
      </c>
      <c r="CS941" s="73">
        <v>23.0885</v>
      </c>
      <c r="CT941" s="73">
        <v>23.5121</v>
      </c>
      <c r="CU941" s="73">
        <v>23.363600000000002</v>
      </c>
      <c r="CV941" s="73">
        <v>23.312999999999999</v>
      </c>
      <c r="CW941" s="73">
        <v>23.468699999999998</v>
      </c>
      <c r="CX941" s="73">
        <v>23.039300000000001</v>
      </c>
      <c r="CZ941" s="75">
        <f t="shared" si="168"/>
        <v>23.01904</v>
      </c>
      <c r="DA941" s="75">
        <f t="shared" si="169"/>
        <v>0.13496335799023437</v>
      </c>
      <c r="DB941" s="75">
        <f t="shared" si="170"/>
        <v>23.158260000000002</v>
      </c>
      <c r="DC941" s="75">
        <f t="shared" si="171"/>
        <v>0.16357156843412612</v>
      </c>
      <c r="DD941" s="75">
        <f t="shared" si="172"/>
        <v>23.252659999999999</v>
      </c>
      <c r="DE941" s="75">
        <f t="shared" si="173"/>
        <v>9.5003410465097929E-2</v>
      </c>
      <c r="DF941" s="75">
        <f t="shared" si="174"/>
        <v>23.167300000000001</v>
      </c>
      <c r="DG941" s="75">
        <f t="shared" si="175"/>
        <v>9.6095057104930326E-2</v>
      </c>
      <c r="DH941" s="75">
        <f t="shared" si="176"/>
        <v>23.229900000000001</v>
      </c>
      <c r="DI941" s="75">
        <f t="shared" si="177"/>
        <v>0.13973362158049135</v>
      </c>
      <c r="DJ941" s="75">
        <f t="shared" si="178"/>
        <v>23.33934</v>
      </c>
      <c r="DK941" s="75">
        <f t="shared" si="179"/>
        <v>0.18566527138913144</v>
      </c>
      <c r="DM941" s="74" t="s">
        <v>4490</v>
      </c>
      <c r="DN941" s="74" t="s">
        <v>4491</v>
      </c>
    </row>
    <row r="942" spans="2:118" s="73" customFormat="1" x14ac:dyDescent="0.35">
      <c r="B942" s="74" t="s">
        <v>4494</v>
      </c>
      <c r="C942" s="74" t="s">
        <v>4495</v>
      </c>
      <c r="D942" s="73">
        <v>1</v>
      </c>
      <c r="E942" s="74"/>
      <c r="F942" s="74"/>
      <c r="G942" s="74"/>
      <c r="H942" s="74"/>
      <c r="I942" s="73">
        <v>7</v>
      </c>
      <c r="J942" s="73">
        <v>7</v>
      </c>
      <c r="K942" s="73">
        <v>7</v>
      </c>
      <c r="L942" s="73">
        <v>32.700000000000003</v>
      </c>
      <c r="M942" s="73">
        <v>34.814</v>
      </c>
      <c r="N942" s="73">
        <v>0</v>
      </c>
      <c r="O942" s="73">
        <v>18.998000000000001</v>
      </c>
      <c r="P942" s="73">
        <v>361390000</v>
      </c>
      <c r="Q942" s="73">
        <v>45</v>
      </c>
      <c r="S942" s="73">
        <v>0.23016200000000001</v>
      </c>
      <c r="T942" s="73">
        <v>0.55652699999999999</v>
      </c>
      <c r="V942" s="73">
        <v>0.56054962900000005</v>
      </c>
      <c r="W942" s="73">
        <v>1</v>
      </c>
      <c r="X942" s="73">
        <v>-0.62686729399999996</v>
      </c>
      <c r="Z942" s="73">
        <v>1.0218077249999999</v>
      </c>
      <c r="AA942" s="73">
        <v>0.28080170599999998</v>
      </c>
      <c r="AB942" s="73">
        <v>-0.30313148499999998</v>
      </c>
      <c r="AD942" s="73">
        <v>0.58438854299999998</v>
      </c>
      <c r="AE942" s="73">
        <v>0.48569552199999999</v>
      </c>
      <c r="AF942" s="73">
        <v>-0.24780311599999999</v>
      </c>
      <c r="AH942" s="73">
        <v>0.43925882399999999</v>
      </c>
      <c r="AI942" s="73">
        <v>0.56914765899999997</v>
      </c>
      <c r="AJ942" s="73">
        <v>-0.18871955900000001</v>
      </c>
      <c r="AL942" s="73">
        <v>0.69777534900000004</v>
      </c>
      <c r="AM942" s="73">
        <v>0.35721365399999999</v>
      </c>
      <c r="AN942" s="73">
        <v>-0.22322845499999999</v>
      </c>
      <c r="AO942" s="73">
        <v>2</v>
      </c>
      <c r="AP942" s="73">
        <v>1</v>
      </c>
      <c r="AQ942" s="73">
        <v>0</v>
      </c>
      <c r="AR942" s="73">
        <v>0</v>
      </c>
      <c r="AS942" s="73">
        <v>1</v>
      </c>
      <c r="AT942" s="73">
        <v>1</v>
      </c>
      <c r="AU942" s="73">
        <v>3</v>
      </c>
      <c r="AV942" s="73">
        <v>1</v>
      </c>
      <c r="AW942" s="73">
        <v>0</v>
      </c>
      <c r="AX942" s="73">
        <v>2</v>
      </c>
      <c r="AY942" s="73">
        <v>2</v>
      </c>
      <c r="AZ942" s="73">
        <v>2</v>
      </c>
      <c r="BA942" s="73">
        <v>0</v>
      </c>
      <c r="BB942" s="73">
        <v>6</v>
      </c>
      <c r="BC942" s="73">
        <v>1</v>
      </c>
      <c r="BD942" s="73">
        <v>1</v>
      </c>
      <c r="BE942" s="73">
        <v>1</v>
      </c>
      <c r="BF942" s="73">
        <v>1</v>
      </c>
      <c r="BG942" s="73">
        <v>3</v>
      </c>
      <c r="BH942" s="73">
        <v>2</v>
      </c>
      <c r="BI942" s="73">
        <v>1</v>
      </c>
      <c r="BJ942" s="73">
        <v>2</v>
      </c>
      <c r="BK942" s="73">
        <v>1</v>
      </c>
      <c r="BL942" s="73">
        <v>2</v>
      </c>
      <c r="BM942" s="73">
        <v>1</v>
      </c>
      <c r="BN942" s="73">
        <v>2</v>
      </c>
      <c r="BO942" s="73">
        <v>1</v>
      </c>
      <c r="BP942" s="73">
        <v>2</v>
      </c>
      <c r="BQ942" s="73">
        <v>3</v>
      </c>
      <c r="BR942" s="73">
        <v>0</v>
      </c>
      <c r="BT942" s="73" t="s">
        <v>4493</v>
      </c>
      <c r="BU942" s="73">
        <v>22.879799999999999</v>
      </c>
      <c r="BV942" s="73">
        <v>22.5166</v>
      </c>
      <c r="BW942" s="73">
        <v>22.418900000000001</v>
      </c>
      <c r="BX942" s="73">
        <v>22.932500000000001</v>
      </c>
      <c r="BY942" s="73">
        <v>22.156600000000001</v>
      </c>
      <c r="BZ942" s="73">
        <v>22.652799999999999</v>
      </c>
      <c r="CA942" s="73">
        <v>22.5121</v>
      </c>
      <c r="CB942" s="73">
        <v>22.427800000000001</v>
      </c>
      <c r="CC942" s="73" t="s">
        <v>558</v>
      </c>
      <c r="CD942" s="73">
        <v>22.267900000000001</v>
      </c>
      <c r="CE942" s="73">
        <v>22.348199999999999</v>
      </c>
      <c r="CF942" s="73">
        <v>22.3353</v>
      </c>
      <c r="CG942" s="73">
        <v>22.337800000000001</v>
      </c>
      <c r="CH942" s="73">
        <v>22.01</v>
      </c>
      <c r="CI942" s="73">
        <v>22.357399999999998</v>
      </c>
      <c r="CJ942" s="73">
        <v>22.412099999999999</v>
      </c>
      <c r="CK942" s="73">
        <v>22.240500000000001</v>
      </c>
      <c r="CL942" s="73">
        <v>22.2911</v>
      </c>
      <c r="CM942" s="73">
        <v>21.916</v>
      </c>
      <c r="CN942" s="73">
        <v>22.805599999999998</v>
      </c>
      <c r="CO942" s="73">
        <v>22.473099999999999</v>
      </c>
      <c r="CP942" s="73">
        <v>22.351900000000001</v>
      </c>
      <c r="CQ942" s="73">
        <v>22.6005</v>
      </c>
      <c r="CR942" s="73">
        <v>21.9057</v>
      </c>
      <c r="CS942" s="73">
        <v>22.6296</v>
      </c>
      <c r="CT942" s="73">
        <v>22.398</v>
      </c>
      <c r="CU942" s="73">
        <v>22.595300000000002</v>
      </c>
      <c r="CV942" s="73">
        <v>22.242899999999999</v>
      </c>
      <c r="CW942" s="73">
        <v>22.229800000000001</v>
      </c>
      <c r="CX942" s="73">
        <v>22.322399999999998</v>
      </c>
      <c r="CZ942" s="75">
        <f t="shared" si="168"/>
        <v>22.580880000000001</v>
      </c>
      <c r="DA942" s="75">
        <f t="shared" si="169"/>
        <v>0.32533549913896548</v>
      </c>
      <c r="DB942" s="75">
        <f t="shared" si="170"/>
        <v>22.465150000000001</v>
      </c>
      <c r="DC942" s="75">
        <f t="shared" si="171"/>
        <v>0.1609548694510351</v>
      </c>
      <c r="DD942" s="75">
        <f t="shared" si="172"/>
        <v>22.277740000000001</v>
      </c>
      <c r="DE942" s="75">
        <f t="shared" si="173"/>
        <v>0.14992947675490539</v>
      </c>
      <c r="DF942" s="75">
        <f t="shared" si="174"/>
        <v>22.33306</v>
      </c>
      <c r="DG942" s="75">
        <f t="shared" si="175"/>
        <v>0.32163970992400709</v>
      </c>
      <c r="DH942" s="75">
        <f t="shared" si="176"/>
        <v>22.392159999999997</v>
      </c>
      <c r="DI942" s="75">
        <f t="shared" si="177"/>
        <v>0.29351268797106556</v>
      </c>
      <c r="DJ942" s="75">
        <f t="shared" si="178"/>
        <v>22.357679999999998</v>
      </c>
      <c r="DK942" s="75">
        <f t="shared" si="179"/>
        <v>0.14904813651971716</v>
      </c>
      <c r="DM942" s="74" t="s">
        <v>4494</v>
      </c>
      <c r="DN942" s="74" t="s">
        <v>4495</v>
      </c>
    </row>
    <row r="943" spans="2:118" s="73" customFormat="1" x14ac:dyDescent="0.35">
      <c r="B943" s="74" t="s">
        <v>4497</v>
      </c>
      <c r="C943" s="74" t="s">
        <v>4498</v>
      </c>
      <c r="D943" s="73">
        <v>1</v>
      </c>
      <c r="E943" s="74"/>
      <c r="F943" s="74" t="s">
        <v>495</v>
      </c>
      <c r="G943" s="74"/>
      <c r="H943" s="74" t="s">
        <v>495</v>
      </c>
      <c r="I943" s="73">
        <v>4</v>
      </c>
      <c r="J943" s="73">
        <v>4</v>
      </c>
      <c r="K943" s="73">
        <v>4</v>
      </c>
      <c r="L943" s="73">
        <v>27.6</v>
      </c>
      <c r="M943" s="73">
        <v>31.155999999999999</v>
      </c>
      <c r="N943" s="73">
        <v>0</v>
      </c>
      <c r="O943" s="73">
        <v>12.957000000000001</v>
      </c>
      <c r="P943" s="73">
        <v>283310000</v>
      </c>
      <c r="Q943" s="73">
        <v>63</v>
      </c>
      <c r="S943" s="73">
        <v>0.43146299999999999</v>
      </c>
      <c r="T943" s="73">
        <v>0.393791</v>
      </c>
      <c r="V943" s="73">
        <v>0.28742585399999998</v>
      </c>
      <c r="W943" s="73">
        <v>0.938790083</v>
      </c>
      <c r="X943" s="73">
        <v>0.36818084699999998</v>
      </c>
      <c r="Z943" s="73">
        <v>0.83637815999999998</v>
      </c>
      <c r="AA943" s="73">
        <v>0.24894634099999999</v>
      </c>
      <c r="AB943" s="73">
        <v>0.57640190099999999</v>
      </c>
      <c r="AD943" s="73">
        <v>1.162774795</v>
      </c>
      <c r="AE943" s="73">
        <v>0.29964705899999999</v>
      </c>
      <c r="AF943" s="73">
        <v>0.68838653599999999</v>
      </c>
      <c r="AH943" s="73">
        <v>1.212913057</v>
      </c>
      <c r="AI943" s="73">
        <v>0.212309677</v>
      </c>
      <c r="AJ943" s="73">
        <v>0.717839432</v>
      </c>
      <c r="AL943" s="73">
        <v>0.95498795299999995</v>
      </c>
      <c r="AM943" s="73">
        <v>0.12580116999999999</v>
      </c>
      <c r="AN943" s="73">
        <v>0.59144210799999997</v>
      </c>
      <c r="AO943" s="73">
        <v>1</v>
      </c>
      <c r="AP943" s="73">
        <v>0</v>
      </c>
      <c r="AQ943" s="73">
        <v>0</v>
      </c>
      <c r="AR943" s="73">
        <v>1</v>
      </c>
      <c r="AS943" s="73">
        <v>1</v>
      </c>
      <c r="AT943" s="73">
        <v>1</v>
      </c>
      <c r="AU943" s="73">
        <v>1</v>
      </c>
      <c r="AV943" s="73">
        <v>4</v>
      </c>
      <c r="AW943" s="73">
        <v>1</v>
      </c>
      <c r="AX943" s="73">
        <v>4</v>
      </c>
      <c r="AY943" s="73">
        <v>1</v>
      </c>
      <c r="AZ943" s="73">
        <v>1</v>
      </c>
      <c r="BA943" s="73">
        <v>3</v>
      </c>
      <c r="BB943" s="73">
        <v>3</v>
      </c>
      <c r="BC943" s="73">
        <v>2</v>
      </c>
      <c r="BD943" s="73">
        <v>3</v>
      </c>
      <c r="BE943" s="73">
        <v>3</v>
      </c>
      <c r="BF943" s="73">
        <v>5</v>
      </c>
      <c r="BG943" s="73">
        <v>3</v>
      </c>
      <c r="BH943" s="73">
        <v>1</v>
      </c>
      <c r="BI943" s="73">
        <v>2</v>
      </c>
      <c r="BJ943" s="73">
        <v>2</v>
      </c>
      <c r="BK943" s="73">
        <v>3</v>
      </c>
      <c r="BL943" s="73">
        <v>3</v>
      </c>
      <c r="BM943" s="73">
        <v>3</v>
      </c>
      <c r="BN943" s="73">
        <v>2</v>
      </c>
      <c r="BO943" s="73">
        <v>3</v>
      </c>
      <c r="BP943" s="73">
        <v>3</v>
      </c>
      <c r="BQ943" s="73">
        <v>3</v>
      </c>
      <c r="BR943" s="73">
        <v>0</v>
      </c>
      <c r="BT943" s="73" t="s">
        <v>4496</v>
      </c>
      <c r="BU943" s="73">
        <v>22.3157</v>
      </c>
      <c r="BV943" s="73">
        <v>21.569800000000001</v>
      </c>
      <c r="BW943" s="73" t="s">
        <v>558</v>
      </c>
      <c r="BX943" s="73" t="s">
        <v>558</v>
      </c>
      <c r="BY943" s="73">
        <v>21.6295</v>
      </c>
      <c r="BZ943" s="73">
        <v>21.822700000000001</v>
      </c>
      <c r="CA943" s="73">
        <v>22.496099999999998</v>
      </c>
      <c r="CB943" s="73">
        <v>22.237500000000001</v>
      </c>
      <c r="CC943" s="73" t="s">
        <v>558</v>
      </c>
      <c r="CD943" s="73">
        <v>22.2593</v>
      </c>
      <c r="CE943" s="73">
        <v>21.566500000000001</v>
      </c>
      <c r="CF943" s="73">
        <v>21.445699999999999</v>
      </c>
      <c r="CG943" s="73">
        <v>22.187899999999999</v>
      </c>
      <c r="CH943" s="73">
        <v>22.307200000000002</v>
      </c>
      <c r="CI943" s="73">
        <v>22.365100000000002</v>
      </c>
      <c r="CJ943" s="73">
        <v>22.335799999999999</v>
      </c>
      <c r="CK943" s="73">
        <v>22.4438</v>
      </c>
      <c r="CL943" s="73">
        <v>22.017299999999999</v>
      </c>
      <c r="CM943" s="73">
        <v>21.784099999999999</v>
      </c>
      <c r="CN943" s="73">
        <v>21.851400000000002</v>
      </c>
      <c r="CO943" s="73">
        <v>21.9054</v>
      </c>
      <c r="CP943" s="73">
        <v>22.5304</v>
      </c>
      <c r="CQ943" s="73">
        <v>22.023199999999999</v>
      </c>
      <c r="CR943" s="73">
        <v>21.7941</v>
      </c>
      <c r="CS943" s="73">
        <v>22.3264</v>
      </c>
      <c r="CT943" s="73">
        <v>22.265499999999999</v>
      </c>
      <c r="CU943" s="73">
        <v>22.064</v>
      </c>
      <c r="CV943" s="73">
        <v>21.781700000000001</v>
      </c>
      <c r="CW943" s="73">
        <v>22.264399999999998</v>
      </c>
      <c r="CX943" s="73">
        <v>21.571999999999999</v>
      </c>
      <c r="CZ943" s="75">
        <f t="shared" si="168"/>
        <v>21.838333333333335</v>
      </c>
      <c r="DA943" s="75">
        <f t="shared" si="169"/>
        <v>0.41448790493008714</v>
      </c>
      <c r="DB943" s="75">
        <f t="shared" si="170"/>
        <v>22.203899999999997</v>
      </c>
      <c r="DC943" s="75">
        <f t="shared" si="171"/>
        <v>0.27981684485867908</v>
      </c>
      <c r="DD943" s="75">
        <f t="shared" si="172"/>
        <v>21.974479999999996</v>
      </c>
      <c r="DE943" s="75">
        <f t="shared" si="173"/>
        <v>0.43442221628273181</v>
      </c>
      <c r="DF943" s="75">
        <f t="shared" si="174"/>
        <v>22.086479999999998</v>
      </c>
      <c r="DG943" s="75">
        <f t="shared" si="175"/>
        <v>0.29211307228537348</v>
      </c>
      <c r="DH943" s="75">
        <f t="shared" si="176"/>
        <v>22.1159</v>
      </c>
      <c r="DI943" s="75">
        <f t="shared" si="177"/>
        <v>0.30519636301895858</v>
      </c>
      <c r="DJ943" s="75">
        <f t="shared" si="178"/>
        <v>21.989519999999999</v>
      </c>
      <c r="DK943" s="75">
        <f t="shared" si="179"/>
        <v>0.30609775726065003</v>
      </c>
      <c r="DM943" s="74" t="s">
        <v>4497</v>
      </c>
      <c r="DN943" s="74" t="s">
        <v>4498</v>
      </c>
    </row>
    <row r="944" spans="2:118" s="73" customFormat="1" x14ac:dyDescent="0.35">
      <c r="B944" s="74" t="s">
        <v>4500</v>
      </c>
      <c r="C944" s="74" t="s">
        <v>4501</v>
      </c>
      <c r="D944" s="73">
        <v>1</v>
      </c>
      <c r="E944" s="74"/>
      <c r="F944" s="74"/>
      <c r="G944" s="74"/>
      <c r="H944" s="74"/>
      <c r="I944" s="73">
        <v>36</v>
      </c>
      <c r="J944" s="73">
        <v>36</v>
      </c>
      <c r="K944" s="73">
        <v>36</v>
      </c>
      <c r="L944" s="73">
        <v>45.7</v>
      </c>
      <c r="M944" s="73">
        <v>120.98</v>
      </c>
      <c r="N944" s="73">
        <v>0</v>
      </c>
      <c r="O944" s="73">
        <v>323.31</v>
      </c>
      <c r="P944" s="73">
        <v>2343100000</v>
      </c>
      <c r="Q944" s="73">
        <v>387</v>
      </c>
      <c r="S944" s="73">
        <v>3.6654800000000001E-2</v>
      </c>
      <c r="T944" s="73">
        <v>0.92308800000000002</v>
      </c>
      <c r="V944" s="73">
        <v>0.202817159</v>
      </c>
      <c r="W944" s="73">
        <v>0.93154377899999996</v>
      </c>
      <c r="X944" s="73">
        <v>0.142141724</v>
      </c>
      <c r="Z944" s="73">
        <v>0.13175457900000001</v>
      </c>
      <c r="AA944" s="73">
        <v>0.83424164499999998</v>
      </c>
      <c r="AB944" s="73">
        <v>-7.4942397999999993E-2</v>
      </c>
      <c r="AD944" s="73">
        <v>0.19520480300000001</v>
      </c>
      <c r="AE944" s="73">
        <v>0.78677358500000005</v>
      </c>
      <c r="AF944" s="73">
        <v>-0.12219772299999999</v>
      </c>
      <c r="AH944" s="73">
        <v>1.2795010000000001E-2</v>
      </c>
      <c r="AI944" s="73">
        <v>0.98684638599999996</v>
      </c>
      <c r="AJ944" s="73">
        <v>-1.0407639E-2</v>
      </c>
      <c r="AL944" s="73">
        <v>2.2505633000000001E-2</v>
      </c>
      <c r="AM944" s="73">
        <v>0.96498646600000004</v>
      </c>
      <c r="AN944" s="73">
        <v>1.2678146E-2</v>
      </c>
      <c r="AO944" s="73">
        <v>16</v>
      </c>
      <c r="AP944" s="73">
        <v>8</v>
      </c>
      <c r="AQ944" s="73">
        <v>13</v>
      </c>
      <c r="AR944" s="73">
        <v>6</v>
      </c>
      <c r="AS944" s="73">
        <v>7</v>
      </c>
      <c r="AT944" s="73">
        <v>4</v>
      </c>
      <c r="AU944" s="73">
        <v>25</v>
      </c>
      <c r="AV944" s="73">
        <v>17</v>
      </c>
      <c r="AW944" s="73">
        <v>9</v>
      </c>
      <c r="AX944" s="73">
        <v>16</v>
      </c>
      <c r="AY944" s="73">
        <v>5</v>
      </c>
      <c r="AZ944" s="73">
        <v>9</v>
      </c>
      <c r="BA944" s="73">
        <v>13</v>
      </c>
      <c r="BB944" s="73">
        <v>15</v>
      </c>
      <c r="BC944" s="73">
        <v>18</v>
      </c>
      <c r="BD944" s="73">
        <v>11</v>
      </c>
      <c r="BE944" s="73">
        <v>15</v>
      </c>
      <c r="BF944" s="73">
        <v>14</v>
      </c>
      <c r="BG944" s="73">
        <v>10</v>
      </c>
      <c r="BH944" s="73">
        <v>11</v>
      </c>
      <c r="BI944" s="73">
        <v>9</v>
      </c>
      <c r="BJ944" s="73">
        <v>14</v>
      </c>
      <c r="BK944" s="73">
        <v>12</v>
      </c>
      <c r="BL944" s="73">
        <v>13</v>
      </c>
      <c r="BM944" s="73">
        <v>18</v>
      </c>
      <c r="BN944" s="73">
        <v>17</v>
      </c>
      <c r="BO944" s="73">
        <v>16</v>
      </c>
      <c r="BP944" s="73">
        <v>19</v>
      </c>
      <c r="BQ944" s="73">
        <v>18</v>
      </c>
      <c r="BR944" s="73">
        <v>9</v>
      </c>
      <c r="BT944" s="73" t="s">
        <v>4499</v>
      </c>
      <c r="BU944" s="73">
        <v>25.667000000000002</v>
      </c>
      <c r="BV944" s="73">
        <v>24.957100000000001</v>
      </c>
      <c r="BW944" s="73">
        <v>24.9739</v>
      </c>
      <c r="BX944" s="73">
        <v>24.771000000000001</v>
      </c>
      <c r="BY944" s="73">
        <v>24.614999999999998</v>
      </c>
      <c r="BZ944" s="73">
        <v>24.891300000000001</v>
      </c>
      <c r="CA944" s="73">
        <v>25.929200000000002</v>
      </c>
      <c r="CB944" s="73">
        <v>25.2591</v>
      </c>
      <c r="CC944" s="73">
        <v>24.724499999999999</v>
      </c>
      <c r="CD944" s="73">
        <v>24.890599999999999</v>
      </c>
      <c r="CE944" s="73">
        <v>24.616099999999999</v>
      </c>
      <c r="CF944" s="73">
        <v>24.683900000000001</v>
      </c>
      <c r="CG944" s="73">
        <v>25.2498</v>
      </c>
      <c r="CH944" s="73">
        <v>24.96</v>
      </c>
      <c r="CI944" s="73">
        <v>25.099599999999999</v>
      </c>
      <c r="CJ944" s="73">
        <v>24.781700000000001</v>
      </c>
      <c r="CK944" s="73">
        <v>25.493500000000001</v>
      </c>
      <c r="CL944" s="73">
        <v>24.721399999999999</v>
      </c>
      <c r="CM944" s="73">
        <v>24.447099999999999</v>
      </c>
      <c r="CN944" s="73">
        <v>24.929400000000001</v>
      </c>
      <c r="CO944" s="73">
        <v>24.601299999999998</v>
      </c>
      <c r="CP944" s="73">
        <v>25.469000000000001</v>
      </c>
      <c r="CQ944" s="73">
        <v>24.996400000000001</v>
      </c>
      <c r="CR944" s="73">
        <v>24.431899999999999</v>
      </c>
      <c r="CS944" s="73">
        <v>25.433399999999999</v>
      </c>
      <c r="CT944" s="73">
        <v>25.0901</v>
      </c>
      <c r="CU944" s="73">
        <v>25.0867</v>
      </c>
      <c r="CV944" s="73">
        <v>25.0503</v>
      </c>
      <c r="CW944" s="73">
        <v>25.098400000000002</v>
      </c>
      <c r="CX944" s="73">
        <v>24.721900000000002</v>
      </c>
      <c r="CZ944" s="75">
        <f t="shared" si="168"/>
        <v>24.9968</v>
      </c>
      <c r="DA944" s="75">
        <f t="shared" si="169"/>
        <v>0.40250013043476235</v>
      </c>
      <c r="DB944" s="75">
        <f t="shared" si="170"/>
        <v>25.138940000000002</v>
      </c>
      <c r="DC944" s="75">
        <f t="shared" si="171"/>
        <v>0.48314287017403124</v>
      </c>
      <c r="DD944" s="75">
        <f t="shared" si="172"/>
        <v>24.921880000000002</v>
      </c>
      <c r="DE944" s="75">
        <f t="shared" si="173"/>
        <v>0.26958530560844729</v>
      </c>
      <c r="DF944" s="75">
        <f t="shared" si="174"/>
        <v>24.87462</v>
      </c>
      <c r="DG944" s="75">
        <f t="shared" si="175"/>
        <v>0.38758777973512087</v>
      </c>
      <c r="DH944" s="75">
        <f t="shared" si="176"/>
        <v>24.986399999999996</v>
      </c>
      <c r="DI944" s="75">
        <f t="shared" si="177"/>
        <v>0.47132367328620434</v>
      </c>
      <c r="DJ944" s="75">
        <f t="shared" si="178"/>
        <v>25.009480000000003</v>
      </c>
      <c r="DK944" s="75">
        <f t="shared" si="179"/>
        <v>0.16181610550251124</v>
      </c>
      <c r="DM944" s="74" t="s">
        <v>4500</v>
      </c>
      <c r="DN944" s="74" t="s">
        <v>4501</v>
      </c>
    </row>
    <row r="945" spans="2:118" s="73" customFormat="1" x14ac:dyDescent="0.35">
      <c r="B945" s="74" t="s">
        <v>4503</v>
      </c>
      <c r="C945" s="74" t="s">
        <v>4504</v>
      </c>
      <c r="D945" s="73">
        <v>1</v>
      </c>
      <c r="E945" s="74"/>
      <c r="F945" s="74"/>
      <c r="G945" s="74" t="s">
        <v>2945</v>
      </c>
      <c r="H945" s="74" t="s">
        <v>2945</v>
      </c>
      <c r="I945" s="73">
        <v>8</v>
      </c>
      <c r="J945" s="73">
        <v>8</v>
      </c>
      <c r="K945" s="73">
        <v>8</v>
      </c>
      <c r="L945" s="73">
        <v>28.5</v>
      </c>
      <c r="M945" s="73">
        <v>54.393999999999998</v>
      </c>
      <c r="N945" s="73">
        <v>0</v>
      </c>
      <c r="O945" s="73">
        <v>81.052000000000007</v>
      </c>
      <c r="P945" s="73">
        <v>410410000</v>
      </c>
      <c r="Q945" s="73">
        <v>82</v>
      </c>
      <c r="S945" s="73">
        <v>5.4814199999999999E-3</v>
      </c>
      <c r="T945" s="73">
        <v>0.98691200000000001</v>
      </c>
      <c r="V945" s="73">
        <v>3.7134807999999998E-2</v>
      </c>
      <c r="W945" s="73">
        <v>0.991138462</v>
      </c>
      <c r="X945" s="73">
        <v>4.0229796999999998E-2</v>
      </c>
      <c r="Z945" s="73">
        <v>0.15170599600000001</v>
      </c>
      <c r="AA945" s="73">
        <v>0.77835860800000001</v>
      </c>
      <c r="AB945" s="73">
        <v>-0.13647041300000001</v>
      </c>
      <c r="AD945" s="73">
        <v>0.12637441899999999</v>
      </c>
      <c r="AE945" s="73">
        <v>0.86146384499999995</v>
      </c>
      <c r="AF945" s="73">
        <v>-9.8262024000000003E-2</v>
      </c>
      <c r="AH945" s="73">
        <v>1.4976748E-2</v>
      </c>
      <c r="AI945" s="73">
        <v>0.98125377599999997</v>
      </c>
      <c r="AJ945" s="73">
        <v>1.6777420000000001E-2</v>
      </c>
      <c r="AL945" s="73">
        <v>1.9500466000000001E-2</v>
      </c>
      <c r="AM945" s="73">
        <v>0.96451089400000001</v>
      </c>
      <c r="AN945" s="73">
        <v>1.7622374999999999E-2</v>
      </c>
      <c r="AO945" s="73">
        <v>5</v>
      </c>
      <c r="AP945" s="73">
        <v>0</v>
      </c>
      <c r="AQ945" s="73">
        <v>3</v>
      </c>
      <c r="AR945" s="73">
        <v>2</v>
      </c>
      <c r="AS945" s="73">
        <v>1</v>
      </c>
      <c r="AT945" s="73">
        <v>0</v>
      </c>
      <c r="AU945" s="73">
        <v>5</v>
      </c>
      <c r="AV945" s="73">
        <v>4</v>
      </c>
      <c r="AW945" s="73">
        <v>1</v>
      </c>
      <c r="AX945" s="73">
        <v>3</v>
      </c>
      <c r="AY945" s="73">
        <v>0</v>
      </c>
      <c r="AZ945" s="73">
        <v>1</v>
      </c>
      <c r="BA945" s="73">
        <v>3</v>
      </c>
      <c r="BB945" s="73">
        <v>3</v>
      </c>
      <c r="BC945" s="73">
        <v>5</v>
      </c>
      <c r="BD945" s="73">
        <v>4</v>
      </c>
      <c r="BE945" s="73">
        <v>4</v>
      </c>
      <c r="BF945" s="73">
        <v>2</v>
      </c>
      <c r="BG945" s="73">
        <v>1</v>
      </c>
      <c r="BH945" s="73">
        <v>2</v>
      </c>
      <c r="BI945" s="73">
        <v>2</v>
      </c>
      <c r="BJ945" s="73">
        <v>4</v>
      </c>
      <c r="BK945" s="73">
        <v>5</v>
      </c>
      <c r="BL945" s="73">
        <v>3</v>
      </c>
      <c r="BM945" s="73">
        <v>4</v>
      </c>
      <c r="BN945" s="73">
        <v>3</v>
      </c>
      <c r="BO945" s="73">
        <v>2</v>
      </c>
      <c r="BP945" s="73">
        <v>5</v>
      </c>
      <c r="BQ945" s="73">
        <v>4</v>
      </c>
      <c r="BR945" s="73">
        <v>1</v>
      </c>
      <c r="BT945" s="73" t="s">
        <v>4502</v>
      </c>
      <c r="BU945" s="73">
        <v>23.532699999999998</v>
      </c>
      <c r="BV945" s="73">
        <v>21.865400000000001</v>
      </c>
      <c r="BW945" s="73">
        <v>22.893599999999999</v>
      </c>
      <c r="BX945" s="73">
        <v>22.3581</v>
      </c>
      <c r="BY945" s="73">
        <v>22.3367</v>
      </c>
      <c r="BZ945" s="73">
        <v>21.880199999999999</v>
      </c>
      <c r="CA945" s="73">
        <v>23.383800000000001</v>
      </c>
      <c r="CB945" s="73">
        <v>22.862500000000001</v>
      </c>
      <c r="CC945" s="73">
        <v>22.383400000000002</v>
      </c>
      <c r="CD945" s="73">
        <v>22.677800000000001</v>
      </c>
      <c r="CE945" s="73">
        <v>21.986799999999999</v>
      </c>
      <c r="CF945" s="73">
        <v>21.984300000000001</v>
      </c>
      <c r="CG945" s="73">
        <v>22.921700000000001</v>
      </c>
      <c r="CH945" s="73">
        <v>22.620999999999999</v>
      </c>
      <c r="CI945" s="73">
        <v>22.790400000000002</v>
      </c>
      <c r="CJ945" s="73">
        <v>22.587299999999999</v>
      </c>
      <c r="CK945" s="73">
        <v>22.688300000000002</v>
      </c>
      <c r="CL945" s="73">
        <v>22.454000000000001</v>
      </c>
      <c r="CM945" s="73">
        <v>22.2363</v>
      </c>
      <c r="CN945" s="73">
        <v>22.529299999999999</v>
      </c>
      <c r="CO945" s="73">
        <v>22.406199999999998</v>
      </c>
      <c r="CP945" s="73">
        <v>23.011800000000001</v>
      </c>
      <c r="CQ945" s="73">
        <v>22.641100000000002</v>
      </c>
      <c r="CR945" s="73">
        <v>21.771000000000001</v>
      </c>
      <c r="CS945" s="73">
        <v>23.240200000000002</v>
      </c>
      <c r="CT945" s="73">
        <v>22.924900000000001</v>
      </c>
      <c r="CU945" s="73">
        <v>22.479800000000001</v>
      </c>
      <c r="CV945" s="73">
        <v>22.745999999999999</v>
      </c>
      <c r="CW945" s="73">
        <v>22.709700000000002</v>
      </c>
      <c r="CX945" s="73">
        <v>22.214099999999998</v>
      </c>
      <c r="CZ945" s="75">
        <f t="shared" si="168"/>
        <v>22.597300000000001</v>
      </c>
      <c r="DA945" s="75">
        <f t="shared" si="169"/>
        <v>0.63709761026078149</v>
      </c>
      <c r="DB945" s="75">
        <f t="shared" si="170"/>
        <v>22.637539999999998</v>
      </c>
      <c r="DC945" s="75">
        <f t="shared" si="171"/>
        <v>0.55840909555629614</v>
      </c>
      <c r="DD945" s="75">
        <f t="shared" si="172"/>
        <v>22.460839999999997</v>
      </c>
      <c r="DE945" s="75">
        <f t="shared" si="173"/>
        <v>0.4467821762335652</v>
      </c>
      <c r="DF945" s="75">
        <f t="shared" si="174"/>
        <v>22.499040000000001</v>
      </c>
      <c r="DG945" s="75">
        <f t="shared" si="175"/>
        <v>0.16998952320657912</v>
      </c>
      <c r="DH945" s="75">
        <f t="shared" si="176"/>
        <v>22.614060000000002</v>
      </c>
      <c r="DI945" s="75">
        <f t="shared" si="177"/>
        <v>0.57116886995003546</v>
      </c>
      <c r="DJ945" s="75">
        <f t="shared" si="178"/>
        <v>22.614899999999999</v>
      </c>
      <c r="DK945" s="75">
        <f t="shared" si="179"/>
        <v>0.27439337637778427</v>
      </c>
      <c r="DM945" s="74" t="s">
        <v>4503</v>
      </c>
      <c r="DN945" s="74" t="s">
        <v>4504</v>
      </c>
    </row>
    <row r="946" spans="2:118" s="73" customFormat="1" x14ac:dyDescent="0.35">
      <c r="B946" s="74" t="s">
        <v>4506</v>
      </c>
      <c r="C946" s="74" t="s">
        <v>4507</v>
      </c>
      <c r="D946" s="73">
        <v>1</v>
      </c>
      <c r="E946" s="74"/>
      <c r="F946" s="74"/>
      <c r="G946" s="74"/>
      <c r="H946" s="74"/>
      <c r="I946" s="73">
        <v>13</v>
      </c>
      <c r="J946" s="73">
        <v>13</v>
      </c>
      <c r="K946" s="73">
        <v>13</v>
      </c>
      <c r="L946" s="73">
        <v>46.5</v>
      </c>
      <c r="M946" s="73">
        <v>51.061</v>
      </c>
      <c r="N946" s="73">
        <v>0</v>
      </c>
      <c r="O946" s="73">
        <v>84.820999999999998</v>
      </c>
      <c r="P946" s="73">
        <v>984700000</v>
      </c>
      <c r="Q946" s="73">
        <v>120</v>
      </c>
      <c r="S946" s="73">
        <v>0.362456</v>
      </c>
      <c r="T946" s="73">
        <v>0.54494100000000001</v>
      </c>
      <c r="V946" s="73">
        <v>9.2383851000000003E-2</v>
      </c>
      <c r="W946" s="73">
        <v>0.96186163499999999</v>
      </c>
      <c r="X946" s="73">
        <v>-7.1468352999999998E-2</v>
      </c>
      <c r="Z946" s="73">
        <v>6.5757969999999999E-2</v>
      </c>
      <c r="AA946" s="73">
        <v>0.91475906500000004</v>
      </c>
      <c r="AB946" s="73">
        <v>-4.9142075E-2</v>
      </c>
      <c r="AD946" s="73">
        <v>6.3645819999999997E-3</v>
      </c>
      <c r="AE946" s="73">
        <v>0.99876233199999997</v>
      </c>
      <c r="AF946" s="73">
        <v>3.6907200000000002E-3</v>
      </c>
      <c r="AH946" s="73">
        <v>0.51052019100000001</v>
      </c>
      <c r="AI946" s="73">
        <v>0.52204155799999996</v>
      </c>
      <c r="AJ946" s="73">
        <v>0.20810890200000001</v>
      </c>
      <c r="AL946" s="73">
        <v>0.85764909700000003</v>
      </c>
      <c r="AM946" s="73">
        <v>0.20952960000000001</v>
      </c>
      <c r="AN946" s="73">
        <v>0.37667045599999999</v>
      </c>
      <c r="AO946" s="73">
        <v>4</v>
      </c>
      <c r="AP946" s="73">
        <v>1</v>
      </c>
      <c r="AQ946" s="73">
        <v>1</v>
      </c>
      <c r="AR946" s="73">
        <v>2</v>
      </c>
      <c r="AS946" s="73">
        <v>2</v>
      </c>
      <c r="AT946" s="73">
        <v>1</v>
      </c>
      <c r="AU946" s="73">
        <v>2</v>
      </c>
      <c r="AV946" s="73">
        <v>4</v>
      </c>
      <c r="AW946" s="73">
        <v>1</v>
      </c>
      <c r="AX946" s="73">
        <v>10</v>
      </c>
      <c r="AY946" s="73">
        <v>0</v>
      </c>
      <c r="AZ946" s="73">
        <v>0</v>
      </c>
      <c r="BA946" s="73">
        <v>5</v>
      </c>
      <c r="BB946" s="73">
        <v>10</v>
      </c>
      <c r="BC946" s="73">
        <v>10</v>
      </c>
      <c r="BD946" s="73">
        <v>4</v>
      </c>
      <c r="BE946" s="73">
        <v>3</v>
      </c>
      <c r="BF946" s="73">
        <v>4</v>
      </c>
      <c r="BG946" s="73">
        <v>2</v>
      </c>
      <c r="BH946" s="73">
        <v>2</v>
      </c>
      <c r="BI946" s="73">
        <v>3</v>
      </c>
      <c r="BJ946" s="73">
        <v>6</v>
      </c>
      <c r="BK946" s="73">
        <v>5</v>
      </c>
      <c r="BL946" s="73">
        <v>3</v>
      </c>
      <c r="BM946" s="73">
        <v>3</v>
      </c>
      <c r="BN946" s="73">
        <v>6</v>
      </c>
      <c r="BO946" s="73">
        <v>9</v>
      </c>
      <c r="BP946" s="73">
        <v>5</v>
      </c>
      <c r="BQ946" s="73">
        <v>11</v>
      </c>
      <c r="BR946" s="73">
        <v>1</v>
      </c>
      <c r="BT946" s="73" t="s">
        <v>4505</v>
      </c>
      <c r="BU946" s="73">
        <v>24.0715</v>
      </c>
      <c r="BV946" s="73">
        <v>23.2638</v>
      </c>
      <c r="BW946" s="73">
        <v>23.524899999999999</v>
      </c>
      <c r="BX946" s="73">
        <v>23.307600000000001</v>
      </c>
      <c r="BY946" s="73">
        <v>23.260100000000001</v>
      </c>
      <c r="BZ946" s="73">
        <v>22.808499999999999</v>
      </c>
      <c r="CA946" s="73">
        <v>24.010300000000001</v>
      </c>
      <c r="CB946" s="73">
        <v>23.5427</v>
      </c>
      <c r="CC946" s="73">
        <v>22.9056</v>
      </c>
      <c r="CD946" s="73">
        <v>23.8035</v>
      </c>
      <c r="CE946" s="73">
        <v>23.1434</v>
      </c>
      <c r="CF946" s="73">
        <v>22.749600000000001</v>
      </c>
      <c r="CG946" s="73">
        <v>23.5976</v>
      </c>
      <c r="CH946" s="73">
        <v>23.688099999999999</v>
      </c>
      <c r="CI946" s="73">
        <v>24.003599999999999</v>
      </c>
      <c r="CJ946" s="73">
        <v>23.709900000000001</v>
      </c>
      <c r="CK946" s="73">
        <v>23.5822</v>
      </c>
      <c r="CL946" s="73">
        <v>23.661899999999999</v>
      </c>
      <c r="CM946" s="73">
        <v>23.0365</v>
      </c>
      <c r="CN946" s="73">
        <v>23.456</v>
      </c>
      <c r="CO946" s="73">
        <v>23.495000000000001</v>
      </c>
      <c r="CP946" s="73">
        <v>23.846599999999999</v>
      </c>
      <c r="CQ946" s="73">
        <v>23.781099999999999</v>
      </c>
      <c r="CR946" s="73">
        <v>23.3688</v>
      </c>
      <c r="CS946" s="73">
        <v>23.9771</v>
      </c>
      <c r="CT946" s="73">
        <v>24.1692</v>
      </c>
      <c r="CU946" s="73">
        <v>24.027200000000001</v>
      </c>
      <c r="CV946" s="73">
        <v>24.008900000000001</v>
      </c>
      <c r="CW946" s="73">
        <v>23.898800000000001</v>
      </c>
      <c r="CX946" s="73">
        <v>23.2073</v>
      </c>
      <c r="CZ946" s="75">
        <f t="shared" si="168"/>
        <v>23.485579999999999</v>
      </c>
      <c r="DA946" s="75">
        <f t="shared" si="169"/>
        <v>0.34516401463652013</v>
      </c>
      <c r="DB946" s="75">
        <f t="shared" si="170"/>
        <v>23.41412</v>
      </c>
      <c r="DC946" s="75">
        <f t="shared" si="171"/>
        <v>0.53594504569032131</v>
      </c>
      <c r="DD946" s="75">
        <f t="shared" si="172"/>
        <v>23.43646</v>
      </c>
      <c r="DE946" s="75">
        <f t="shared" si="173"/>
        <v>0.49208672812828347</v>
      </c>
      <c r="DF946" s="75">
        <f t="shared" si="174"/>
        <v>23.489300000000004</v>
      </c>
      <c r="DG946" s="75">
        <f t="shared" si="175"/>
        <v>0.27075000461680521</v>
      </c>
      <c r="DH946" s="75">
        <f t="shared" si="176"/>
        <v>23.693720000000003</v>
      </c>
      <c r="DI946" s="75">
        <f t="shared" si="177"/>
        <v>0.25316715229270903</v>
      </c>
      <c r="DJ946" s="75">
        <f t="shared" si="178"/>
        <v>23.862279999999998</v>
      </c>
      <c r="DK946" s="75">
        <f t="shared" si="179"/>
        <v>0.37855925163704573</v>
      </c>
      <c r="DM946" s="74" t="s">
        <v>4506</v>
      </c>
      <c r="DN946" s="74" t="s">
        <v>4507</v>
      </c>
    </row>
    <row r="947" spans="2:118" s="73" customFormat="1" x14ac:dyDescent="0.35">
      <c r="B947" s="74" t="s">
        <v>4509</v>
      </c>
      <c r="C947" s="74" t="s">
        <v>4510</v>
      </c>
      <c r="D947" s="73">
        <v>1</v>
      </c>
      <c r="E947" s="74" t="s">
        <v>4511</v>
      </c>
      <c r="F947" s="74" t="s">
        <v>546</v>
      </c>
      <c r="G947" s="74" t="s">
        <v>4512</v>
      </c>
      <c r="H947" s="74" t="s">
        <v>4513</v>
      </c>
      <c r="I947" s="73">
        <v>10</v>
      </c>
      <c r="J947" s="73">
        <v>10</v>
      </c>
      <c r="K947" s="73">
        <v>10</v>
      </c>
      <c r="L947" s="73">
        <v>12.8</v>
      </c>
      <c r="M947" s="73">
        <v>113.38</v>
      </c>
      <c r="N947" s="73">
        <v>0</v>
      </c>
      <c r="O947" s="73">
        <v>66.180999999999997</v>
      </c>
      <c r="P947" s="73">
        <v>462670000</v>
      </c>
      <c r="Q947" s="73">
        <v>79</v>
      </c>
      <c r="S947" s="73">
        <v>0.195245</v>
      </c>
      <c r="T947" s="73">
        <v>0.89130900000000002</v>
      </c>
      <c r="V947" s="73">
        <v>0.41420646700000002</v>
      </c>
      <c r="W947" s="73">
        <v>0.93425236599999995</v>
      </c>
      <c r="X947" s="73">
        <v>-0.13776550300000001</v>
      </c>
      <c r="Z947" s="73">
        <v>3.6504377999999997E-2</v>
      </c>
      <c r="AA947" s="73">
        <v>0.96688700999999999</v>
      </c>
      <c r="AB947" s="73">
        <v>1.356163E-2</v>
      </c>
      <c r="AD947" s="73">
        <v>0.10791672400000001</v>
      </c>
      <c r="AE947" s="73">
        <v>0.913642917</v>
      </c>
      <c r="AF947" s="73">
        <v>-4.2961120999999998E-2</v>
      </c>
      <c r="AH947" s="73">
        <v>0.31549856300000001</v>
      </c>
      <c r="AI947" s="73">
        <v>0.74330246300000002</v>
      </c>
      <c r="AJ947" s="73">
        <v>-8.5269164999999994E-2</v>
      </c>
      <c r="AL947" s="73">
        <v>0.59439157300000001</v>
      </c>
      <c r="AM947" s="73">
        <v>0.45596346999999998</v>
      </c>
      <c r="AN947" s="73">
        <v>-0.1671772</v>
      </c>
      <c r="AO947" s="73">
        <v>2</v>
      </c>
      <c r="AP947" s="73">
        <v>2</v>
      </c>
      <c r="AQ947" s="73">
        <v>2</v>
      </c>
      <c r="AR947" s="73">
        <v>2</v>
      </c>
      <c r="AS947" s="73">
        <v>2</v>
      </c>
      <c r="AT947" s="73">
        <v>4</v>
      </c>
      <c r="AU947" s="73">
        <v>3</v>
      </c>
      <c r="AV947" s="73">
        <v>1</v>
      </c>
      <c r="AW947" s="73">
        <v>2</v>
      </c>
      <c r="AX947" s="73">
        <v>4</v>
      </c>
      <c r="AY947" s="73">
        <v>4</v>
      </c>
      <c r="AZ947" s="73">
        <v>2</v>
      </c>
      <c r="BA947" s="73">
        <v>4</v>
      </c>
      <c r="BB947" s="73">
        <v>2</v>
      </c>
      <c r="BC947" s="73">
        <v>3</v>
      </c>
      <c r="BD947" s="73">
        <v>1</v>
      </c>
      <c r="BE947" s="73">
        <v>4</v>
      </c>
      <c r="BF947" s="73">
        <v>2</v>
      </c>
      <c r="BG947" s="73">
        <v>1</v>
      </c>
      <c r="BH947" s="73">
        <v>3</v>
      </c>
      <c r="BI947" s="73">
        <v>2</v>
      </c>
      <c r="BJ947" s="73">
        <v>1</v>
      </c>
      <c r="BK947" s="73">
        <v>4</v>
      </c>
      <c r="BL947" s="73">
        <v>3</v>
      </c>
      <c r="BM947" s="73">
        <v>2</v>
      </c>
      <c r="BN947" s="73">
        <v>2</v>
      </c>
      <c r="BO947" s="73">
        <v>5</v>
      </c>
      <c r="BP947" s="73">
        <v>4</v>
      </c>
      <c r="BQ947" s="73">
        <v>4</v>
      </c>
      <c r="BR947" s="73">
        <v>2</v>
      </c>
      <c r="BT947" s="73" t="s">
        <v>4508</v>
      </c>
      <c r="BU947" s="73">
        <v>23.1983</v>
      </c>
      <c r="BV947" s="73">
        <v>22.934200000000001</v>
      </c>
      <c r="BW947" s="73">
        <v>22.761299999999999</v>
      </c>
      <c r="BX947" s="73">
        <v>22.641999999999999</v>
      </c>
      <c r="BY947" s="73">
        <v>22.615300000000001</v>
      </c>
      <c r="BZ947" s="73">
        <v>23.0136</v>
      </c>
      <c r="CA947" s="73">
        <v>22.724900000000002</v>
      </c>
      <c r="CB947" s="73">
        <v>22.757899999999999</v>
      </c>
      <c r="CC947" s="73">
        <v>22.586099999999998</v>
      </c>
      <c r="CD947" s="73">
        <v>22.379899999999999</v>
      </c>
      <c r="CE947" s="73">
        <v>22.9617</v>
      </c>
      <c r="CF947" s="73">
        <v>23.001300000000001</v>
      </c>
      <c r="CG947" s="73">
        <v>22.850100000000001</v>
      </c>
      <c r="CH947" s="73">
        <v>22.588799999999999</v>
      </c>
      <c r="CI947" s="73">
        <v>22.8172</v>
      </c>
      <c r="CJ947" s="73">
        <v>22.8261</v>
      </c>
      <c r="CK947" s="73">
        <v>22.924399999999999</v>
      </c>
      <c r="CL947" s="73">
        <v>22.428000000000001</v>
      </c>
      <c r="CM947" s="73">
        <v>22.7318</v>
      </c>
      <c r="CN947" s="73">
        <v>23.0261</v>
      </c>
      <c r="CO947" s="73">
        <v>22.753299999999999</v>
      </c>
      <c r="CP947" s="73">
        <v>22.7239</v>
      </c>
      <c r="CQ947" s="73">
        <v>22.869700000000002</v>
      </c>
      <c r="CR947" s="73">
        <v>22.6038</v>
      </c>
      <c r="CS947" s="73">
        <v>22.7743</v>
      </c>
      <c r="CT947" s="73">
        <v>22.796500000000002</v>
      </c>
      <c r="CU947" s="73">
        <v>22.6462</v>
      </c>
      <c r="CV947" s="73">
        <v>22.8428</v>
      </c>
      <c r="CW947" s="73">
        <v>22.6629</v>
      </c>
      <c r="CX947" s="73">
        <v>22.366800000000001</v>
      </c>
      <c r="CZ947" s="75">
        <f t="shared" si="168"/>
        <v>22.830220000000001</v>
      </c>
      <c r="DA947" s="75">
        <f t="shared" si="169"/>
        <v>0.24117528273021666</v>
      </c>
      <c r="DB947" s="75">
        <f t="shared" si="170"/>
        <v>22.69248</v>
      </c>
      <c r="DC947" s="75">
        <f t="shared" si="171"/>
        <v>0.23316938478282317</v>
      </c>
      <c r="DD947" s="75">
        <f t="shared" si="172"/>
        <v>22.843820000000001</v>
      </c>
      <c r="DE947" s="75">
        <f t="shared" si="173"/>
        <v>0.16161598621423623</v>
      </c>
      <c r="DF947" s="75">
        <f t="shared" si="174"/>
        <v>22.787280000000003</v>
      </c>
      <c r="DG947" s="75">
        <f t="shared" si="175"/>
        <v>0.22885804989119285</v>
      </c>
      <c r="DH947" s="75">
        <f t="shared" si="176"/>
        <v>22.745000000000001</v>
      </c>
      <c r="DI947" s="75">
        <f t="shared" si="177"/>
        <v>9.5994947783725193E-2</v>
      </c>
      <c r="DJ947" s="75">
        <f t="shared" si="178"/>
        <v>22.663039999999999</v>
      </c>
      <c r="DK947" s="75">
        <f t="shared" si="179"/>
        <v>0.18585409061949631</v>
      </c>
      <c r="DM947" s="74" t="s">
        <v>4509</v>
      </c>
      <c r="DN947" s="74" t="s">
        <v>4510</v>
      </c>
    </row>
    <row r="948" spans="2:118" s="73" customFormat="1" x14ac:dyDescent="0.35">
      <c r="B948" s="74" t="s">
        <v>4515</v>
      </c>
      <c r="C948" s="74" t="s">
        <v>4516</v>
      </c>
      <c r="D948" s="73">
        <v>1</v>
      </c>
      <c r="E948" s="74" t="s">
        <v>4517</v>
      </c>
      <c r="F948" s="74" t="s">
        <v>4518</v>
      </c>
      <c r="G948" s="74"/>
      <c r="H948" s="74" t="s">
        <v>4519</v>
      </c>
      <c r="I948" s="73">
        <v>7</v>
      </c>
      <c r="J948" s="73">
        <v>7</v>
      </c>
      <c r="K948" s="73">
        <v>7</v>
      </c>
      <c r="L948" s="73">
        <v>18.3</v>
      </c>
      <c r="M948" s="73">
        <v>53.884999999999998</v>
      </c>
      <c r="N948" s="73">
        <v>0</v>
      </c>
      <c r="O948" s="73">
        <v>10.683</v>
      </c>
      <c r="P948" s="73">
        <v>165990000</v>
      </c>
      <c r="Q948" s="73">
        <v>46</v>
      </c>
      <c r="S948" s="73">
        <v>0.20349</v>
      </c>
      <c r="T948" s="73">
        <v>0.51462600000000003</v>
      </c>
      <c r="V948" s="73">
        <v>4.7358586000000001E-2</v>
      </c>
      <c r="W948" s="73">
        <v>0.98068999999999995</v>
      </c>
      <c r="X948" s="73">
        <v>7.9138947000000001E-2</v>
      </c>
      <c r="Z948" s="73">
        <v>0.20776101299999999</v>
      </c>
      <c r="AA948" s="73">
        <v>0.69118190800000001</v>
      </c>
      <c r="AB948" s="73">
        <v>0.26084556599999997</v>
      </c>
      <c r="AD948" s="73">
        <v>0.80483202600000003</v>
      </c>
      <c r="AE948" s="73">
        <v>0.32984795300000003</v>
      </c>
      <c r="AF948" s="73">
        <v>0.61993141200000002</v>
      </c>
      <c r="AH948" s="73">
        <v>0.201231145</v>
      </c>
      <c r="AI948" s="73">
        <v>0.73836254999999995</v>
      </c>
      <c r="AJ948" s="73">
        <v>0.20793571499999999</v>
      </c>
      <c r="AL948" s="73">
        <v>0.123673546</v>
      </c>
      <c r="AM948" s="73">
        <v>0.78834618700000003</v>
      </c>
      <c r="AN948" s="73">
        <v>-0.150669098</v>
      </c>
      <c r="AO948" s="73">
        <v>0</v>
      </c>
      <c r="AP948" s="73">
        <v>2</v>
      </c>
      <c r="AQ948" s="73">
        <v>0</v>
      </c>
      <c r="AR948" s="73">
        <v>0</v>
      </c>
      <c r="AS948" s="73">
        <v>3</v>
      </c>
      <c r="AT948" s="73">
        <v>1</v>
      </c>
      <c r="AU948" s="73">
        <v>5</v>
      </c>
      <c r="AV948" s="73">
        <v>2</v>
      </c>
      <c r="AW948" s="73">
        <v>0</v>
      </c>
      <c r="AX948" s="73">
        <v>1</v>
      </c>
      <c r="AY948" s="73">
        <v>2</v>
      </c>
      <c r="AZ948" s="73">
        <v>3</v>
      </c>
      <c r="BA948" s="73">
        <v>1</v>
      </c>
      <c r="BB948" s="73">
        <v>5</v>
      </c>
      <c r="BC948" s="73">
        <v>2</v>
      </c>
      <c r="BD948" s="73">
        <v>1</v>
      </c>
      <c r="BE948" s="73">
        <v>2</v>
      </c>
      <c r="BF948" s="73">
        <v>3</v>
      </c>
      <c r="BG948" s="73">
        <v>4</v>
      </c>
      <c r="BH948" s="73">
        <v>1</v>
      </c>
      <c r="BI948" s="73">
        <v>1</v>
      </c>
      <c r="BJ948" s="73">
        <v>1</v>
      </c>
      <c r="BK948" s="73">
        <v>0</v>
      </c>
      <c r="BL948" s="73">
        <v>0</v>
      </c>
      <c r="BM948" s="73">
        <v>0</v>
      </c>
      <c r="BN948" s="73">
        <v>1</v>
      </c>
      <c r="BO948" s="73">
        <v>1</v>
      </c>
      <c r="BP948" s="73">
        <v>1</v>
      </c>
      <c r="BQ948" s="73">
        <v>1</v>
      </c>
      <c r="BR948" s="73">
        <v>2</v>
      </c>
      <c r="BT948" s="73" t="s">
        <v>4514</v>
      </c>
      <c r="BU948" s="73">
        <v>20.825199999999999</v>
      </c>
      <c r="BV948" s="73">
        <v>21.824000000000002</v>
      </c>
      <c r="BW948" s="73" t="s">
        <v>558</v>
      </c>
      <c r="BX948" s="73" t="s">
        <v>558</v>
      </c>
      <c r="BY948" s="73">
        <v>21.651800000000001</v>
      </c>
      <c r="BZ948" s="73">
        <v>21.848700000000001</v>
      </c>
      <c r="CA948" s="73">
        <v>22.0243</v>
      </c>
      <c r="CB948" s="73">
        <v>21.5411</v>
      </c>
      <c r="CC948" s="73">
        <v>20.2499</v>
      </c>
      <c r="CD948" s="73" t="s">
        <v>558</v>
      </c>
      <c r="CE948" s="73">
        <v>21.426100000000002</v>
      </c>
      <c r="CF948" s="73">
        <v>22.0488</v>
      </c>
      <c r="CG948" s="73">
        <v>21.099299999999999</v>
      </c>
      <c r="CH948" s="73">
        <v>21.688500000000001</v>
      </c>
      <c r="CI948" s="73" t="s">
        <v>558</v>
      </c>
      <c r="CJ948" s="73">
        <v>21.614799999999999</v>
      </c>
      <c r="CK948" s="73">
        <v>21.8094</v>
      </c>
      <c r="CL948" s="73">
        <v>21.0562</v>
      </c>
      <c r="CM948" s="73">
        <v>21.796700000000001</v>
      </c>
      <c r="CN948" s="73">
        <v>21.806699999999999</v>
      </c>
      <c r="CO948" s="73">
        <v>21.360099999999999</v>
      </c>
      <c r="CP948" s="73">
        <v>21.527799999999999</v>
      </c>
      <c r="CQ948" s="73">
        <v>20.609500000000001</v>
      </c>
      <c r="CR948" s="73">
        <v>21.590299999999999</v>
      </c>
      <c r="CS948" s="73">
        <v>20.9361</v>
      </c>
      <c r="CT948" s="73">
        <v>21.3642</v>
      </c>
      <c r="CU948" s="73">
        <v>21.271799999999999</v>
      </c>
      <c r="CV948" s="73">
        <v>20.603899999999999</v>
      </c>
      <c r="CW948" s="73" t="s">
        <v>558</v>
      </c>
      <c r="CX948" s="73">
        <v>21.115500000000001</v>
      </c>
      <c r="CZ948" s="75">
        <f t="shared" si="168"/>
        <v>21.433666666666667</v>
      </c>
      <c r="DA948" s="75">
        <f t="shared" si="169"/>
        <v>0.53393536437787581</v>
      </c>
      <c r="DB948" s="75">
        <f t="shared" si="170"/>
        <v>21.416</v>
      </c>
      <c r="DC948" s="75">
        <f t="shared" si="171"/>
        <v>0.80264093258858094</v>
      </c>
      <c r="DD948" s="75">
        <f t="shared" si="172"/>
        <v>21.565675000000002</v>
      </c>
      <c r="DE948" s="75">
        <f t="shared" si="173"/>
        <v>0.40227791699271792</v>
      </c>
      <c r="DF948" s="75">
        <f t="shared" si="174"/>
        <v>21.616759999999999</v>
      </c>
      <c r="DG948" s="75">
        <f t="shared" si="175"/>
        <v>0.32395876743807989</v>
      </c>
      <c r="DH948" s="75">
        <f t="shared" si="176"/>
        <v>21.20476</v>
      </c>
      <c r="DI948" s="75">
        <f t="shared" si="177"/>
        <v>0.41941599635683841</v>
      </c>
      <c r="DJ948" s="75">
        <f t="shared" si="178"/>
        <v>21.088849999999997</v>
      </c>
      <c r="DK948" s="75">
        <f t="shared" si="179"/>
        <v>0.33920252062742712</v>
      </c>
      <c r="DM948" s="74" t="s">
        <v>4515</v>
      </c>
      <c r="DN948" s="74" t="s">
        <v>4516</v>
      </c>
    </row>
    <row r="949" spans="2:118" s="73" customFormat="1" x14ac:dyDescent="0.35">
      <c r="B949" s="74" t="s">
        <v>4521</v>
      </c>
      <c r="C949" s="74" t="s">
        <v>4522</v>
      </c>
      <c r="D949" s="73">
        <v>1</v>
      </c>
      <c r="E949" s="74" t="s">
        <v>568</v>
      </c>
      <c r="F949" s="74"/>
      <c r="G949" s="74" t="s">
        <v>4523</v>
      </c>
      <c r="H949" s="74" t="s">
        <v>4524</v>
      </c>
      <c r="I949" s="73">
        <v>29</v>
      </c>
      <c r="J949" s="73">
        <v>29</v>
      </c>
      <c r="K949" s="73">
        <v>29</v>
      </c>
      <c r="L949" s="73">
        <v>59.7</v>
      </c>
      <c r="M949" s="73">
        <v>58.646000000000001</v>
      </c>
      <c r="N949" s="73">
        <v>0</v>
      </c>
      <c r="O949" s="73">
        <v>323.31</v>
      </c>
      <c r="P949" s="73">
        <v>31405000000</v>
      </c>
      <c r="Q949" s="73">
        <v>597</v>
      </c>
      <c r="S949" s="73">
        <v>1.1513100000000001</v>
      </c>
      <c r="T949" s="73">
        <v>0.57126200000000005</v>
      </c>
      <c r="V949" s="73">
        <v>0.188467246</v>
      </c>
      <c r="W949" s="73">
        <v>0.95691034500000005</v>
      </c>
      <c r="X949" s="73">
        <v>-5.4744339000000003E-2</v>
      </c>
      <c r="Z949" s="73">
        <v>0.19189930399999999</v>
      </c>
      <c r="AA949" s="73">
        <v>0.831749356</v>
      </c>
      <c r="AB949" s="73">
        <v>-4.7700118999999999E-2</v>
      </c>
      <c r="AD949" s="73">
        <v>0.25021892499999998</v>
      </c>
      <c r="AE949" s="73">
        <v>0.81192936800000004</v>
      </c>
      <c r="AF949" s="73">
        <v>-6.8479155999999999E-2</v>
      </c>
      <c r="AH949" s="73">
        <v>0.72226185099999995</v>
      </c>
      <c r="AI949" s="73">
        <v>0.47702695000000001</v>
      </c>
      <c r="AJ949" s="73">
        <v>-0.178897476</v>
      </c>
      <c r="AL949" s="73">
        <v>2.1868092959999998</v>
      </c>
      <c r="AM949" s="73">
        <v>6.6186812999999997E-2</v>
      </c>
      <c r="AN949" s="73">
        <v>-0.31616897599999999</v>
      </c>
      <c r="AO949" s="73">
        <v>19</v>
      </c>
      <c r="AP949" s="73">
        <v>21</v>
      </c>
      <c r="AQ949" s="73">
        <v>18</v>
      </c>
      <c r="AR949" s="73">
        <v>18</v>
      </c>
      <c r="AS949" s="73">
        <v>16</v>
      </c>
      <c r="AT949" s="73">
        <v>19</v>
      </c>
      <c r="AU949" s="73">
        <v>17</v>
      </c>
      <c r="AV949" s="73">
        <v>23</v>
      </c>
      <c r="AW949" s="73">
        <v>17</v>
      </c>
      <c r="AX949" s="73">
        <v>23</v>
      </c>
      <c r="AY949" s="73">
        <v>19</v>
      </c>
      <c r="AZ949" s="73">
        <v>20</v>
      </c>
      <c r="BA949" s="73">
        <v>22</v>
      </c>
      <c r="BB949" s="73">
        <v>19</v>
      </c>
      <c r="BC949" s="73">
        <v>24</v>
      </c>
      <c r="BD949" s="73">
        <v>21</v>
      </c>
      <c r="BE949" s="73">
        <v>22</v>
      </c>
      <c r="BF949" s="73">
        <v>20</v>
      </c>
      <c r="BG949" s="73">
        <v>19</v>
      </c>
      <c r="BH949" s="73">
        <v>19</v>
      </c>
      <c r="BI949" s="73">
        <v>23</v>
      </c>
      <c r="BJ949" s="73">
        <v>19</v>
      </c>
      <c r="BK949" s="73">
        <v>19</v>
      </c>
      <c r="BL949" s="73">
        <v>20</v>
      </c>
      <c r="BM949" s="73">
        <v>19</v>
      </c>
      <c r="BN949" s="73">
        <v>20</v>
      </c>
      <c r="BO949" s="73">
        <v>21</v>
      </c>
      <c r="BP949" s="73">
        <v>20</v>
      </c>
      <c r="BQ949" s="73">
        <v>23</v>
      </c>
      <c r="BR949" s="73">
        <v>17</v>
      </c>
      <c r="BT949" s="73" t="s">
        <v>4520</v>
      </c>
      <c r="BU949" s="73">
        <v>28.973299999999998</v>
      </c>
      <c r="BV949" s="73">
        <v>29.218299999999999</v>
      </c>
      <c r="BW949" s="73">
        <v>29.0107</v>
      </c>
      <c r="BX949" s="73">
        <v>28.874700000000001</v>
      </c>
      <c r="BY949" s="73">
        <v>28.746200000000002</v>
      </c>
      <c r="BZ949" s="73">
        <v>29.0611</v>
      </c>
      <c r="CA949" s="73">
        <v>29.1113</v>
      </c>
      <c r="CB949" s="73">
        <v>28.910299999999999</v>
      </c>
      <c r="CC949" s="73">
        <v>28.8292</v>
      </c>
      <c r="CD949" s="73">
        <v>28.637599999999999</v>
      </c>
      <c r="CE949" s="73">
        <v>28.959099999999999</v>
      </c>
      <c r="CF949" s="73">
        <v>29.115600000000001</v>
      </c>
      <c r="CG949" s="73">
        <v>28.919699999999999</v>
      </c>
      <c r="CH949" s="73">
        <v>28.832699999999999</v>
      </c>
      <c r="CI949" s="73">
        <v>28.7576</v>
      </c>
      <c r="CJ949" s="73">
        <v>28.7942</v>
      </c>
      <c r="CK949" s="73">
        <v>28.988399999999999</v>
      </c>
      <c r="CL949" s="73">
        <v>28.652200000000001</v>
      </c>
      <c r="CM949" s="73">
        <v>28.9146</v>
      </c>
      <c r="CN949" s="73">
        <v>29.131399999999999</v>
      </c>
      <c r="CO949" s="73">
        <v>28.714600000000001</v>
      </c>
      <c r="CP949" s="73">
        <v>29.109100000000002</v>
      </c>
      <c r="CQ949" s="73">
        <v>28.561699999999998</v>
      </c>
      <c r="CR949" s="73">
        <v>28.651499999999999</v>
      </c>
      <c r="CS949" s="73">
        <v>28.8917</v>
      </c>
      <c r="CT949" s="73">
        <v>28.7164</v>
      </c>
      <c r="CU949" s="73">
        <v>28.580200000000001</v>
      </c>
      <c r="CV949" s="73">
        <v>28.547699999999999</v>
      </c>
      <c r="CW949" s="73">
        <v>28.6584</v>
      </c>
      <c r="CX949" s="73">
        <v>28.739599999999999</v>
      </c>
      <c r="CZ949" s="75">
        <f t="shared" si="168"/>
        <v>28.964639999999996</v>
      </c>
      <c r="DA949" s="75">
        <f t="shared" si="169"/>
        <v>0.17488935931039279</v>
      </c>
      <c r="DB949" s="75">
        <f t="shared" si="170"/>
        <v>28.9099</v>
      </c>
      <c r="DC949" s="75">
        <f t="shared" si="171"/>
        <v>0.18979155671420186</v>
      </c>
      <c r="DD949" s="75">
        <f t="shared" si="172"/>
        <v>28.91694</v>
      </c>
      <c r="DE949" s="75">
        <f t="shared" si="173"/>
        <v>0.13577232044861012</v>
      </c>
      <c r="DF949" s="75">
        <f t="shared" si="174"/>
        <v>28.896159999999998</v>
      </c>
      <c r="DG949" s="75">
        <f t="shared" si="175"/>
        <v>0.18309726376983296</v>
      </c>
      <c r="DH949" s="75">
        <f t="shared" si="176"/>
        <v>28.785720000000005</v>
      </c>
      <c r="DI949" s="75">
        <f t="shared" si="177"/>
        <v>0.2174076861566778</v>
      </c>
      <c r="DJ949" s="75">
        <f t="shared" si="178"/>
        <v>28.64846</v>
      </c>
      <c r="DK949" s="75">
        <f t="shared" si="179"/>
        <v>8.341635331276466E-2</v>
      </c>
      <c r="DM949" s="74" t="s">
        <v>4521</v>
      </c>
      <c r="DN949" s="74" t="s">
        <v>4522</v>
      </c>
    </row>
    <row r="950" spans="2:118" s="73" customFormat="1" x14ac:dyDescent="0.35">
      <c r="B950" s="74" t="s">
        <v>4526</v>
      </c>
      <c r="C950" s="74" t="s">
        <v>4527</v>
      </c>
      <c r="D950" s="73">
        <v>1</v>
      </c>
      <c r="E950" s="74" t="s">
        <v>2351</v>
      </c>
      <c r="F950" s="74"/>
      <c r="G950" s="74" t="s">
        <v>4528</v>
      </c>
      <c r="H950" s="74" t="s">
        <v>4529</v>
      </c>
      <c r="I950" s="73">
        <v>27</v>
      </c>
      <c r="J950" s="73">
        <v>27</v>
      </c>
      <c r="K950" s="73">
        <v>27</v>
      </c>
      <c r="L950" s="73">
        <v>39.9</v>
      </c>
      <c r="M950" s="73">
        <v>90.878</v>
      </c>
      <c r="N950" s="73">
        <v>0</v>
      </c>
      <c r="O950" s="73">
        <v>323.31</v>
      </c>
      <c r="P950" s="73">
        <v>6907400000</v>
      </c>
      <c r="Q950" s="73">
        <v>429</v>
      </c>
      <c r="S950" s="73">
        <v>0.46651500000000001</v>
      </c>
      <c r="T950" s="73">
        <v>0.50009400000000004</v>
      </c>
      <c r="V950" s="73">
        <v>0.22093817900000001</v>
      </c>
      <c r="W950" s="73">
        <v>0.93265258200000001</v>
      </c>
      <c r="X950" s="73">
        <v>-0.130144501</v>
      </c>
      <c r="Z950" s="73">
        <v>0.85074966200000002</v>
      </c>
      <c r="AA950" s="73">
        <v>0.27158314900000002</v>
      </c>
      <c r="AB950" s="73">
        <v>-0.43892784099999999</v>
      </c>
      <c r="AD950" s="73">
        <v>0.48237972699999998</v>
      </c>
      <c r="AE950" s="73">
        <v>0.49178916499999997</v>
      </c>
      <c r="AF950" s="73">
        <v>-0.34655075099999999</v>
      </c>
      <c r="AH950" s="73">
        <v>1.1322435639999999</v>
      </c>
      <c r="AI950" s="73">
        <v>0.245654135</v>
      </c>
      <c r="AJ950" s="73">
        <v>-0.46115150500000002</v>
      </c>
      <c r="AL950" s="73">
        <v>0.27788396599999998</v>
      </c>
      <c r="AM950" s="73">
        <v>0.61981351100000004</v>
      </c>
      <c r="AN950" s="73">
        <v>-0.15809974700000001</v>
      </c>
      <c r="AO950" s="73">
        <v>10</v>
      </c>
      <c r="AP950" s="73">
        <v>22</v>
      </c>
      <c r="AQ950" s="73">
        <v>13</v>
      </c>
      <c r="AR950" s="73">
        <v>14</v>
      </c>
      <c r="AS950" s="73">
        <v>13</v>
      </c>
      <c r="AT950" s="73">
        <v>11</v>
      </c>
      <c r="AU950" s="73">
        <v>15</v>
      </c>
      <c r="AV950" s="73">
        <v>20</v>
      </c>
      <c r="AW950" s="73">
        <v>13</v>
      </c>
      <c r="AX950" s="73">
        <v>15</v>
      </c>
      <c r="AY950" s="73">
        <v>12</v>
      </c>
      <c r="AZ950" s="73">
        <v>15</v>
      </c>
      <c r="BA950" s="73">
        <v>13</v>
      </c>
      <c r="BB950" s="73">
        <v>12</v>
      </c>
      <c r="BC950" s="73">
        <v>20</v>
      </c>
      <c r="BD950" s="73">
        <v>13</v>
      </c>
      <c r="BE950" s="73">
        <v>14</v>
      </c>
      <c r="BF950" s="73">
        <v>17</v>
      </c>
      <c r="BG950" s="73">
        <v>11</v>
      </c>
      <c r="BH950" s="73">
        <v>19</v>
      </c>
      <c r="BI950" s="73">
        <v>10</v>
      </c>
      <c r="BJ950" s="73">
        <v>12</v>
      </c>
      <c r="BK950" s="73">
        <v>15</v>
      </c>
      <c r="BL950" s="73">
        <v>11</v>
      </c>
      <c r="BM950" s="73">
        <v>16</v>
      </c>
      <c r="BN950" s="73">
        <v>16</v>
      </c>
      <c r="BO950" s="73">
        <v>17</v>
      </c>
      <c r="BP950" s="73">
        <v>13</v>
      </c>
      <c r="BQ950" s="73">
        <v>19</v>
      </c>
      <c r="BR950" s="73">
        <v>8</v>
      </c>
      <c r="BT950" s="73" t="s">
        <v>4525</v>
      </c>
      <c r="BU950" s="73">
        <v>26.9879</v>
      </c>
      <c r="BV950" s="73">
        <v>27.309000000000001</v>
      </c>
      <c r="BW950" s="73">
        <v>27.0806</v>
      </c>
      <c r="BX950" s="73">
        <v>26.9602</v>
      </c>
      <c r="BY950" s="73">
        <v>26.091699999999999</v>
      </c>
      <c r="BZ950" s="73">
        <v>26.806000000000001</v>
      </c>
      <c r="CA950" s="73">
        <v>26.827999999999999</v>
      </c>
      <c r="CB950" s="73">
        <v>26.831</v>
      </c>
      <c r="CC950" s="73">
        <v>27.009</v>
      </c>
      <c r="CD950" s="73">
        <v>26.3048</v>
      </c>
      <c r="CE950" s="73">
        <v>26.416</v>
      </c>
      <c r="CF950" s="73">
        <v>26.5535</v>
      </c>
      <c r="CG950" s="73">
        <v>26.470600000000001</v>
      </c>
      <c r="CH950" s="73">
        <v>25.867000000000001</v>
      </c>
      <c r="CI950" s="73">
        <v>26.927700000000002</v>
      </c>
      <c r="CJ950" s="73">
        <v>26.350100000000001</v>
      </c>
      <c r="CK950" s="73">
        <v>26.306899999999999</v>
      </c>
      <c r="CL950" s="73">
        <v>26.307700000000001</v>
      </c>
      <c r="CM950" s="73">
        <v>26.1569</v>
      </c>
      <c r="CN950" s="73">
        <v>27.575099999999999</v>
      </c>
      <c r="CO950" s="73">
        <v>26.348099999999999</v>
      </c>
      <c r="CP950" s="73">
        <v>26.498699999999999</v>
      </c>
      <c r="CQ950" s="73">
        <v>26.2712</v>
      </c>
      <c r="CR950" s="73">
        <v>26.2851</v>
      </c>
      <c r="CS950" s="73">
        <v>26.720500000000001</v>
      </c>
      <c r="CT950" s="73">
        <v>27.1844</v>
      </c>
      <c r="CU950" s="73">
        <v>26.650600000000001</v>
      </c>
      <c r="CV950" s="73">
        <v>26.654900000000001</v>
      </c>
      <c r="CW950" s="73">
        <v>26.660399999999999</v>
      </c>
      <c r="CX950" s="73">
        <v>26.488700000000001</v>
      </c>
      <c r="CZ950" s="75">
        <f t="shared" si="168"/>
        <v>26.885879999999997</v>
      </c>
      <c r="DA950" s="75">
        <f t="shared" si="169"/>
        <v>0.4646503599482093</v>
      </c>
      <c r="DB950" s="75">
        <f t="shared" si="170"/>
        <v>26.755759999999999</v>
      </c>
      <c r="DC950" s="75">
        <f t="shared" si="171"/>
        <v>0.26499959999969808</v>
      </c>
      <c r="DD950" s="75">
        <f t="shared" si="172"/>
        <v>26.446960000000001</v>
      </c>
      <c r="DE950" s="75">
        <f t="shared" si="173"/>
        <v>0.38089785113597069</v>
      </c>
      <c r="DF950" s="75">
        <f t="shared" si="174"/>
        <v>26.539339999999999</v>
      </c>
      <c r="DG950" s="75">
        <f t="shared" si="175"/>
        <v>0.5836429456439951</v>
      </c>
      <c r="DH950" s="75">
        <f t="shared" si="176"/>
        <v>26.424720000000001</v>
      </c>
      <c r="DI950" s="75">
        <f t="shared" si="177"/>
        <v>0.18834251246067679</v>
      </c>
      <c r="DJ950" s="75">
        <f t="shared" si="178"/>
        <v>26.727800000000002</v>
      </c>
      <c r="DK950" s="75">
        <f t="shared" si="179"/>
        <v>0.26526843950986667</v>
      </c>
      <c r="DM950" s="74" t="s">
        <v>4526</v>
      </c>
      <c r="DN950" s="74" t="s">
        <v>4527</v>
      </c>
    </row>
    <row r="951" spans="2:118" s="73" customFormat="1" x14ac:dyDescent="0.35">
      <c r="B951" s="74" t="s">
        <v>3283</v>
      </c>
      <c r="C951" s="74" t="s">
        <v>4531</v>
      </c>
      <c r="D951" s="73">
        <v>1</v>
      </c>
      <c r="E951" s="74" t="s">
        <v>1807</v>
      </c>
      <c r="F951" s="74" t="s">
        <v>495</v>
      </c>
      <c r="G951" s="74" t="s">
        <v>980</v>
      </c>
      <c r="H951" s="74" t="s">
        <v>1808</v>
      </c>
      <c r="I951" s="73">
        <v>6</v>
      </c>
      <c r="J951" s="73">
        <v>6</v>
      </c>
      <c r="K951" s="73">
        <v>6</v>
      </c>
      <c r="L951" s="73">
        <v>11.1</v>
      </c>
      <c r="M951" s="73">
        <v>97.673000000000002</v>
      </c>
      <c r="N951" s="73">
        <v>0</v>
      </c>
      <c r="O951" s="73">
        <v>9.5410000000000004</v>
      </c>
      <c r="P951" s="73">
        <v>231890000</v>
      </c>
      <c r="Q951" s="73">
        <v>35</v>
      </c>
      <c r="S951" s="73">
        <v>0.169104</v>
      </c>
      <c r="T951" s="73">
        <v>0.83106800000000003</v>
      </c>
      <c r="V951" s="73">
        <v>3.6955553000000002E-2</v>
      </c>
      <c r="W951" s="73">
        <v>0.99053943200000005</v>
      </c>
      <c r="X951" s="73">
        <v>-1.5664673E-2</v>
      </c>
      <c r="Z951" s="73">
        <v>0.34441351599999998</v>
      </c>
      <c r="AA951" s="73">
        <v>0.62985759799999996</v>
      </c>
      <c r="AB951" s="73">
        <v>0.154389954</v>
      </c>
      <c r="AD951" s="73">
        <v>0.39096012600000002</v>
      </c>
      <c r="AE951" s="73">
        <v>0.63652691900000002</v>
      </c>
      <c r="AF951" s="73">
        <v>0.15983581499999999</v>
      </c>
      <c r="AH951" s="73">
        <v>0.37116264500000001</v>
      </c>
      <c r="AI951" s="73">
        <v>0.65788744600000004</v>
      </c>
      <c r="AJ951" s="73">
        <v>0.130595398</v>
      </c>
      <c r="AL951" s="73">
        <v>8.9565605000000006E-2</v>
      </c>
      <c r="AM951" s="73">
        <v>0.88759170700000001</v>
      </c>
      <c r="AN951" s="73">
        <v>-3.5928345E-2</v>
      </c>
      <c r="AO951" s="73">
        <v>0</v>
      </c>
      <c r="AP951" s="73">
        <v>0</v>
      </c>
      <c r="AQ951" s="73">
        <v>0</v>
      </c>
      <c r="AR951" s="73">
        <v>0</v>
      </c>
      <c r="AS951" s="73">
        <v>0</v>
      </c>
      <c r="AT951" s="73">
        <v>0</v>
      </c>
      <c r="AU951" s="73">
        <v>2</v>
      </c>
      <c r="AV951" s="73">
        <v>0</v>
      </c>
      <c r="AW951" s="73">
        <v>0</v>
      </c>
      <c r="AX951" s="73">
        <v>4</v>
      </c>
      <c r="AY951" s="73">
        <v>1</v>
      </c>
      <c r="AZ951" s="73">
        <v>1</v>
      </c>
      <c r="BA951" s="73">
        <v>2</v>
      </c>
      <c r="BB951" s="73">
        <v>1</v>
      </c>
      <c r="BC951" s="73">
        <v>3</v>
      </c>
      <c r="BD951" s="73">
        <v>2</v>
      </c>
      <c r="BE951" s="73">
        <v>1</v>
      </c>
      <c r="BF951" s="73">
        <v>3</v>
      </c>
      <c r="BG951" s="73">
        <v>2</v>
      </c>
      <c r="BH951" s="73">
        <v>1</v>
      </c>
      <c r="BI951" s="73">
        <v>3</v>
      </c>
      <c r="BJ951" s="73">
        <v>1</v>
      </c>
      <c r="BK951" s="73">
        <v>1</v>
      </c>
      <c r="BL951" s="73">
        <v>3</v>
      </c>
      <c r="BM951" s="73">
        <v>1</v>
      </c>
      <c r="BN951" s="73">
        <v>0</v>
      </c>
      <c r="BO951" s="73">
        <v>1</v>
      </c>
      <c r="BP951" s="73">
        <v>0</v>
      </c>
      <c r="BQ951" s="73">
        <v>1</v>
      </c>
      <c r="BR951" s="73">
        <v>1</v>
      </c>
      <c r="BT951" s="73" t="s">
        <v>4530</v>
      </c>
      <c r="BU951" s="73">
        <v>22.0031</v>
      </c>
      <c r="BV951" s="73">
        <v>21.610199999999999</v>
      </c>
      <c r="BW951" s="73">
        <v>21.688199999999998</v>
      </c>
      <c r="BX951" s="73">
        <v>21.238600000000002</v>
      </c>
      <c r="BY951" s="73">
        <v>21.6388</v>
      </c>
      <c r="BZ951" s="73">
        <v>21.739000000000001</v>
      </c>
      <c r="CA951" s="73">
        <v>21.6648</v>
      </c>
      <c r="CB951" s="73">
        <v>21.465699999999998</v>
      </c>
      <c r="CC951" s="73">
        <v>21.388400000000001</v>
      </c>
      <c r="CD951" s="73">
        <v>21.8428</v>
      </c>
      <c r="CE951" s="73">
        <v>22.055599999999998</v>
      </c>
      <c r="CF951" s="73">
        <v>21.555299999999999</v>
      </c>
      <c r="CG951" s="73">
        <v>21.3325</v>
      </c>
      <c r="CH951" s="73">
        <v>22.148800000000001</v>
      </c>
      <c r="CI951" s="73">
        <v>21.858599999999999</v>
      </c>
      <c r="CJ951" s="73">
        <v>22.131599999999999</v>
      </c>
      <c r="CK951" s="73">
        <v>21.854900000000001</v>
      </c>
      <c r="CL951" s="73">
        <v>21.665099999999999</v>
      </c>
      <c r="CM951" s="73">
        <v>21.9803</v>
      </c>
      <c r="CN951" s="73">
        <v>21.3462</v>
      </c>
      <c r="CO951" s="73">
        <v>22.072500000000002</v>
      </c>
      <c r="CP951" s="73">
        <v>21.6663</v>
      </c>
      <c r="CQ951" s="73">
        <v>21.709599999999998</v>
      </c>
      <c r="CR951" s="73">
        <v>21.878299999999999</v>
      </c>
      <c r="CS951" s="73">
        <v>21.505299999999998</v>
      </c>
      <c r="CT951" s="73">
        <v>21.779499999999999</v>
      </c>
      <c r="CU951" s="73">
        <v>21.701799999999999</v>
      </c>
      <c r="CV951" s="73">
        <v>21.302499999999998</v>
      </c>
      <c r="CW951" s="73">
        <v>21.669499999999999</v>
      </c>
      <c r="CX951" s="73">
        <v>21.545999999999999</v>
      </c>
      <c r="CZ951" s="75">
        <f t="shared" si="168"/>
        <v>21.63578</v>
      </c>
      <c r="DA951" s="75">
        <f t="shared" si="169"/>
        <v>0.27206949847419426</v>
      </c>
      <c r="DB951" s="75">
        <f t="shared" si="170"/>
        <v>21.620139999999999</v>
      </c>
      <c r="DC951" s="75">
        <f t="shared" si="171"/>
        <v>0.18924510033287556</v>
      </c>
      <c r="DD951" s="75">
        <f t="shared" si="172"/>
        <v>21.790159999999997</v>
      </c>
      <c r="DE951" s="75">
        <f t="shared" si="173"/>
        <v>0.34219036076429771</v>
      </c>
      <c r="DF951" s="75">
        <f t="shared" si="174"/>
        <v>21.79562</v>
      </c>
      <c r="DG951" s="75">
        <f t="shared" si="175"/>
        <v>0.30393962722882967</v>
      </c>
      <c r="DH951" s="75">
        <f t="shared" si="176"/>
        <v>21.766399999999997</v>
      </c>
      <c r="DI951" s="75">
        <f t="shared" si="177"/>
        <v>0.21658617222713111</v>
      </c>
      <c r="DJ951" s="75">
        <f t="shared" si="178"/>
        <v>21.59986</v>
      </c>
      <c r="DK951" s="75">
        <f t="shared" si="179"/>
        <v>0.18630344333908608</v>
      </c>
      <c r="DM951" s="74" t="s">
        <v>3283</v>
      </c>
      <c r="DN951" s="74" t="s">
        <v>4531</v>
      </c>
    </row>
    <row r="952" spans="2:118" s="73" customFormat="1" x14ac:dyDescent="0.35">
      <c r="B952" s="74" t="s">
        <v>4533</v>
      </c>
      <c r="C952" s="74" t="s">
        <v>4534</v>
      </c>
      <c r="D952" s="73">
        <v>1</v>
      </c>
      <c r="E952" s="74"/>
      <c r="F952" s="74"/>
      <c r="G952" s="74"/>
      <c r="H952" s="74"/>
      <c r="I952" s="73">
        <v>4</v>
      </c>
      <c r="J952" s="73">
        <v>4</v>
      </c>
      <c r="K952" s="73">
        <v>4</v>
      </c>
      <c r="L952" s="73">
        <v>41.1</v>
      </c>
      <c r="M952" s="73">
        <v>15.791</v>
      </c>
      <c r="N952" s="73">
        <v>0</v>
      </c>
      <c r="O952" s="73">
        <v>72.781999999999996</v>
      </c>
      <c r="P952" s="73">
        <v>599760000</v>
      </c>
      <c r="Q952" s="73">
        <v>59</v>
      </c>
      <c r="S952" s="73">
        <v>0.91444700000000001</v>
      </c>
      <c r="T952" s="73">
        <v>0.34445999999999999</v>
      </c>
      <c r="V952" s="73">
        <v>0.35306057200000002</v>
      </c>
      <c r="W952" s="73">
        <v>0.93307843099999999</v>
      </c>
      <c r="X952" s="73">
        <v>0.19561843900000001</v>
      </c>
      <c r="Z952" s="73">
        <v>1.0195213E-2</v>
      </c>
      <c r="AA952" s="73">
        <v>0.98687808499999996</v>
      </c>
      <c r="AB952" s="73">
        <v>7.8678129999999995E-3</v>
      </c>
      <c r="AD952" s="73">
        <v>4.7156800000000001E-4</v>
      </c>
      <c r="AE952" s="73">
        <v>1</v>
      </c>
      <c r="AF952" s="73">
        <v>4.2228699999999998E-4</v>
      </c>
      <c r="AH952" s="73">
        <v>0.21056190699999999</v>
      </c>
      <c r="AI952" s="73">
        <v>0.75845613999999995</v>
      </c>
      <c r="AJ952" s="73">
        <v>-0.136031342</v>
      </c>
      <c r="AL952" s="73">
        <v>1.053191883</v>
      </c>
      <c r="AM952" s="73">
        <v>0.1283762</v>
      </c>
      <c r="AN952" s="73">
        <v>-0.45913124100000002</v>
      </c>
      <c r="AO952" s="73">
        <v>3</v>
      </c>
      <c r="AP952" s="73">
        <v>2</v>
      </c>
      <c r="AQ952" s="73">
        <v>2</v>
      </c>
      <c r="AR952" s="73">
        <v>2</v>
      </c>
      <c r="AS952" s="73">
        <v>3</v>
      </c>
      <c r="AT952" s="73">
        <v>2</v>
      </c>
      <c r="AU952" s="73">
        <v>2</v>
      </c>
      <c r="AV952" s="73">
        <v>2</v>
      </c>
      <c r="AW952" s="73">
        <v>3</v>
      </c>
      <c r="AX952" s="73">
        <v>2</v>
      </c>
      <c r="AY952" s="73">
        <v>4</v>
      </c>
      <c r="AZ952" s="73">
        <v>2</v>
      </c>
      <c r="BA952" s="73">
        <v>3</v>
      </c>
      <c r="BB952" s="73">
        <v>2</v>
      </c>
      <c r="BC952" s="73">
        <v>1</v>
      </c>
      <c r="BD952" s="73">
        <v>1</v>
      </c>
      <c r="BE952" s="73">
        <v>2</v>
      </c>
      <c r="BF952" s="73">
        <v>1</v>
      </c>
      <c r="BG952" s="73">
        <v>2</v>
      </c>
      <c r="BH952" s="73">
        <v>2</v>
      </c>
      <c r="BI952" s="73">
        <v>2</v>
      </c>
      <c r="BJ952" s="73">
        <v>2</v>
      </c>
      <c r="BK952" s="73">
        <v>0</v>
      </c>
      <c r="BL952" s="73">
        <v>2</v>
      </c>
      <c r="BM952" s="73">
        <v>2</v>
      </c>
      <c r="BN952" s="73">
        <v>2</v>
      </c>
      <c r="BO952" s="73">
        <v>1</v>
      </c>
      <c r="BP952" s="73">
        <v>0</v>
      </c>
      <c r="BQ952" s="73">
        <v>4</v>
      </c>
      <c r="BR952" s="73">
        <v>1</v>
      </c>
      <c r="BT952" s="73" t="s">
        <v>4532</v>
      </c>
      <c r="BU952" s="73">
        <v>23.795300000000001</v>
      </c>
      <c r="BV952" s="73">
        <v>23.415400000000002</v>
      </c>
      <c r="BW952" s="73">
        <v>22.548100000000002</v>
      </c>
      <c r="BX952" s="73">
        <v>23.052299999999999</v>
      </c>
      <c r="BY952" s="73">
        <v>22.813199999999998</v>
      </c>
      <c r="BZ952" s="73">
        <v>23.3825</v>
      </c>
      <c r="CA952" s="73">
        <v>23.3873</v>
      </c>
      <c r="CB952" s="73">
        <v>23.447700000000001</v>
      </c>
      <c r="CC952" s="73">
        <v>23.468</v>
      </c>
      <c r="CD952" s="73">
        <v>22.916899999999998</v>
      </c>
      <c r="CE952" s="73">
        <v>23.509799999999998</v>
      </c>
      <c r="CF952" s="73">
        <v>23.276800000000001</v>
      </c>
      <c r="CG952" s="73">
        <v>22.909199999999998</v>
      </c>
      <c r="CH952" s="73">
        <v>23.256799999999998</v>
      </c>
      <c r="CI952" s="73">
        <v>22.710999999999999</v>
      </c>
      <c r="CJ952" s="73">
        <v>23.044699999999999</v>
      </c>
      <c r="CK952" s="73">
        <v>22.821200000000001</v>
      </c>
      <c r="CL952" s="73">
        <v>22.784800000000001</v>
      </c>
      <c r="CM952" s="73">
        <v>23.0609</v>
      </c>
      <c r="CN952" s="73">
        <v>23.9148</v>
      </c>
      <c r="CO952" s="73">
        <v>22.9557</v>
      </c>
      <c r="CP952" s="73">
        <v>23.512699999999999</v>
      </c>
      <c r="CQ952" s="73">
        <v>22.760100000000001</v>
      </c>
      <c r="CR952" s="73">
        <v>22.741700000000002</v>
      </c>
      <c r="CS952" s="73">
        <v>22.973800000000001</v>
      </c>
      <c r="CT952" s="73">
        <v>22.870899999999999</v>
      </c>
      <c r="CU952" s="73">
        <v>22.5655</v>
      </c>
      <c r="CV952" s="73">
        <v>22.389700000000001</v>
      </c>
      <c r="CW952" s="73">
        <v>22.6831</v>
      </c>
      <c r="CX952" s="73">
        <v>22.819500000000001</v>
      </c>
      <c r="CZ952" s="75">
        <f t="shared" si="168"/>
        <v>23.124860000000002</v>
      </c>
      <c r="DA952" s="75">
        <f t="shared" si="169"/>
        <v>0.49217687166302365</v>
      </c>
      <c r="DB952" s="75">
        <f t="shared" si="170"/>
        <v>23.32048</v>
      </c>
      <c r="DC952" s="75">
        <f t="shared" si="171"/>
        <v>0.22865655905746596</v>
      </c>
      <c r="DD952" s="75">
        <f t="shared" si="172"/>
        <v>23.132719999999999</v>
      </c>
      <c r="DE952" s="75">
        <f t="shared" si="173"/>
        <v>0.31865073670085903</v>
      </c>
      <c r="DF952" s="75">
        <f t="shared" si="174"/>
        <v>23.12528</v>
      </c>
      <c r="DG952" s="75">
        <f t="shared" si="175"/>
        <v>0.45890386466012645</v>
      </c>
      <c r="DH952" s="75">
        <f t="shared" si="176"/>
        <v>22.988800000000001</v>
      </c>
      <c r="DI952" s="75">
        <f t="shared" si="177"/>
        <v>0.31191101295080836</v>
      </c>
      <c r="DJ952" s="75">
        <f t="shared" si="178"/>
        <v>22.66574</v>
      </c>
      <c r="DK952" s="75">
        <f t="shared" si="179"/>
        <v>0.19511552475392574</v>
      </c>
      <c r="DM952" s="74" t="s">
        <v>4533</v>
      </c>
      <c r="DN952" s="74" t="s">
        <v>4534</v>
      </c>
    </row>
    <row r="953" spans="2:118" s="73" customFormat="1" x14ac:dyDescent="0.35">
      <c r="B953" s="74" t="s">
        <v>4536</v>
      </c>
      <c r="C953" s="74" t="s">
        <v>4537</v>
      </c>
      <c r="D953" s="73">
        <v>1</v>
      </c>
      <c r="E953" s="74" t="s">
        <v>4538</v>
      </c>
      <c r="F953" s="74"/>
      <c r="G953" s="74" t="s">
        <v>445</v>
      </c>
      <c r="H953" s="74" t="s">
        <v>4539</v>
      </c>
      <c r="I953" s="73">
        <v>45</v>
      </c>
      <c r="J953" s="73">
        <v>45</v>
      </c>
      <c r="K953" s="73">
        <v>45</v>
      </c>
      <c r="L953" s="73">
        <v>73.900000000000006</v>
      </c>
      <c r="M953" s="73">
        <v>75.028999999999996</v>
      </c>
      <c r="N953" s="73">
        <v>0</v>
      </c>
      <c r="O953" s="73">
        <v>323.31</v>
      </c>
      <c r="P953" s="73">
        <v>26507000000</v>
      </c>
      <c r="Q953" s="73">
        <v>868</v>
      </c>
      <c r="S953" s="73">
        <v>2.0138799999999999</v>
      </c>
      <c r="T953" s="73">
        <v>0.24541299999999999</v>
      </c>
      <c r="V953" s="73">
        <v>1.1067330399999999</v>
      </c>
      <c r="W953" s="73">
        <v>1</v>
      </c>
      <c r="X953" s="73">
        <v>0.31522979699999998</v>
      </c>
      <c r="Z953" s="73">
        <v>2.1657022750000001</v>
      </c>
      <c r="AA953" s="73">
        <v>0.14119999999999999</v>
      </c>
      <c r="AB953" s="73">
        <v>0.51539726299999999</v>
      </c>
      <c r="AD953" s="73">
        <v>1.084049518</v>
      </c>
      <c r="AE953" s="73">
        <v>0.32881987600000001</v>
      </c>
      <c r="AF953" s="73">
        <v>0.355089188</v>
      </c>
      <c r="AH953" s="73">
        <v>1.9785307009999999</v>
      </c>
      <c r="AI953" s="73">
        <v>0.23102040800000001</v>
      </c>
      <c r="AJ953" s="73">
        <v>0.53866806</v>
      </c>
      <c r="AK953" s="73" t="s">
        <v>340</v>
      </c>
      <c r="AL953" s="73">
        <v>2.1329705630000002</v>
      </c>
      <c r="AM953" s="73">
        <v>2.3837397999999999E-2</v>
      </c>
      <c r="AN953" s="73">
        <v>0.75137558000000004</v>
      </c>
      <c r="AO953" s="73">
        <v>19</v>
      </c>
      <c r="AP953" s="73">
        <v>26</v>
      </c>
      <c r="AQ953" s="73">
        <v>19</v>
      </c>
      <c r="AR953" s="73">
        <v>18</v>
      </c>
      <c r="AS953" s="73">
        <v>25</v>
      </c>
      <c r="AT953" s="73">
        <v>22</v>
      </c>
      <c r="AU953" s="73">
        <v>24</v>
      </c>
      <c r="AV953" s="73">
        <v>26</v>
      </c>
      <c r="AW953" s="73">
        <v>24</v>
      </c>
      <c r="AX953" s="73">
        <v>36</v>
      </c>
      <c r="AY953" s="73">
        <v>25</v>
      </c>
      <c r="AZ953" s="73">
        <v>30</v>
      </c>
      <c r="BA953" s="73">
        <v>30</v>
      </c>
      <c r="BB953" s="73">
        <v>34</v>
      </c>
      <c r="BC953" s="73">
        <v>41</v>
      </c>
      <c r="BD953" s="73">
        <v>26</v>
      </c>
      <c r="BE953" s="73">
        <v>34</v>
      </c>
      <c r="BF953" s="73">
        <v>31</v>
      </c>
      <c r="BG953" s="73">
        <v>27</v>
      </c>
      <c r="BH953" s="73">
        <v>21</v>
      </c>
      <c r="BI953" s="73">
        <v>30</v>
      </c>
      <c r="BJ953" s="73">
        <v>25</v>
      </c>
      <c r="BK953" s="73">
        <v>36</v>
      </c>
      <c r="BL953" s="73">
        <v>31</v>
      </c>
      <c r="BM953" s="73">
        <v>27</v>
      </c>
      <c r="BN953" s="73">
        <v>39</v>
      </c>
      <c r="BO953" s="73">
        <v>40</v>
      </c>
      <c r="BP953" s="73">
        <v>34</v>
      </c>
      <c r="BQ953" s="73">
        <v>43</v>
      </c>
      <c r="BR953" s="73">
        <v>25</v>
      </c>
      <c r="BT953" s="73" t="s">
        <v>4535</v>
      </c>
      <c r="BU953" s="73">
        <v>28.046199999999999</v>
      </c>
      <c r="BV953" s="73">
        <v>28.180800000000001</v>
      </c>
      <c r="BW953" s="73">
        <v>27.807400000000001</v>
      </c>
      <c r="BX953" s="73">
        <v>27.811800000000002</v>
      </c>
      <c r="BY953" s="73">
        <v>28.3795</v>
      </c>
      <c r="BZ953" s="73">
        <v>28.4695</v>
      </c>
      <c r="CA953" s="73">
        <v>28.319700000000001</v>
      </c>
      <c r="CB953" s="73">
        <v>28.2212</v>
      </c>
      <c r="CC953" s="73">
        <v>28.070900000000002</v>
      </c>
      <c r="CD953" s="73">
        <v>28.720600000000001</v>
      </c>
      <c r="CE953" s="73">
        <v>28.459</v>
      </c>
      <c r="CF953" s="73">
        <v>28.460100000000001</v>
      </c>
      <c r="CG953" s="73">
        <v>28.364899999999999</v>
      </c>
      <c r="CH953" s="73">
        <v>28.6419</v>
      </c>
      <c r="CI953" s="73">
        <v>28.8767</v>
      </c>
      <c r="CJ953" s="73">
        <v>28.575700000000001</v>
      </c>
      <c r="CK953" s="73">
        <v>28.651700000000002</v>
      </c>
      <c r="CL953" s="73">
        <v>28.484400000000001</v>
      </c>
      <c r="CM953" s="73">
        <v>28.433499999999999</v>
      </c>
      <c r="CN953" s="73">
        <v>27.855699999999999</v>
      </c>
      <c r="CO953" s="73">
        <v>28.724699999999999</v>
      </c>
      <c r="CP953" s="73">
        <v>28.4773</v>
      </c>
      <c r="CQ953" s="73">
        <v>28.7072</v>
      </c>
      <c r="CR953" s="73">
        <v>28.840900000000001</v>
      </c>
      <c r="CS953" s="73">
        <v>28.168900000000001</v>
      </c>
      <c r="CT953" s="73">
        <v>29.187100000000001</v>
      </c>
      <c r="CU953" s="73">
        <v>28.8444</v>
      </c>
      <c r="CV953" s="73">
        <v>28.971499999999999</v>
      </c>
      <c r="CW953" s="73">
        <v>28.860099999999999</v>
      </c>
      <c r="CX953" s="73">
        <v>28.119399999999999</v>
      </c>
      <c r="CZ953" s="75">
        <f t="shared" si="168"/>
        <v>28.045140000000004</v>
      </c>
      <c r="DA953" s="75">
        <f t="shared" si="169"/>
        <v>0.24554492053390106</v>
      </c>
      <c r="DB953" s="75">
        <f t="shared" si="170"/>
        <v>28.360379999999999</v>
      </c>
      <c r="DC953" s="75">
        <f t="shared" si="171"/>
        <v>0.24823891113199786</v>
      </c>
      <c r="DD953" s="75">
        <f t="shared" si="172"/>
        <v>28.560519999999997</v>
      </c>
      <c r="DE953" s="75">
        <f t="shared" si="173"/>
        <v>0.20325486956036268</v>
      </c>
      <c r="DF953" s="75">
        <f t="shared" si="174"/>
        <v>28.400200000000002</v>
      </c>
      <c r="DG953" s="75">
        <f t="shared" si="175"/>
        <v>0.31572586210192011</v>
      </c>
      <c r="DH953" s="75">
        <f t="shared" si="176"/>
        <v>28.583800000000004</v>
      </c>
      <c r="DI953" s="75">
        <f t="shared" si="177"/>
        <v>0.26677005079281285</v>
      </c>
      <c r="DJ953" s="75">
        <f t="shared" si="178"/>
        <v>28.796500000000002</v>
      </c>
      <c r="DK953" s="75">
        <f t="shared" si="179"/>
        <v>0.40249134773309159</v>
      </c>
      <c r="DM953" s="74" t="s">
        <v>4536</v>
      </c>
      <c r="DN953" s="74" t="s">
        <v>4537</v>
      </c>
    </row>
    <row r="954" spans="2:118" s="73" customFormat="1" x14ac:dyDescent="0.35">
      <c r="B954" s="74" t="s">
        <v>4541</v>
      </c>
      <c r="C954" s="74" t="s">
        <v>4542</v>
      </c>
      <c r="D954" s="73">
        <v>1</v>
      </c>
      <c r="E954" s="74"/>
      <c r="F954" s="74" t="s">
        <v>495</v>
      </c>
      <c r="G954" s="74"/>
      <c r="H954" s="74" t="s">
        <v>495</v>
      </c>
      <c r="I954" s="73">
        <v>4</v>
      </c>
      <c r="J954" s="73">
        <v>4</v>
      </c>
      <c r="K954" s="73">
        <v>4</v>
      </c>
      <c r="L954" s="73">
        <v>28.4</v>
      </c>
      <c r="M954" s="73">
        <v>30.757000000000001</v>
      </c>
      <c r="N954" s="73">
        <v>0</v>
      </c>
      <c r="O954" s="73">
        <v>46.466000000000001</v>
      </c>
      <c r="P954" s="73">
        <v>284180000</v>
      </c>
      <c r="Q954" s="73">
        <v>68</v>
      </c>
      <c r="S954" s="73">
        <v>0.34372200000000003</v>
      </c>
      <c r="T954" s="73">
        <v>0.794929</v>
      </c>
      <c r="V954" s="73">
        <v>0.109329802</v>
      </c>
      <c r="W954" s="73">
        <v>0.96269650900000003</v>
      </c>
      <c r="X954" s="73">
        <v>-4.8554992999999998E-2</v>
      </c>
      <c r="Z954" s="73">
        <v>0.44707723300000002</v>
      </c>
      <c r="AA954" s="73">
        <v>0.63096327399999996</v>
      </c>
      <c r="AB954" s="73">
        <v>0.10881347700000001</v>
      </c>
      <c r="AD954" s="73">
        <v>0.17302335799999999</v>
      </c>
      <c r="AE954" s="73">
        <v>0.89753528400000004</v>
      </c>
      <c r="AF954" s="73">
        <v>-3.7846375000000002E-2</v>
      </c>
      <c r="AH954" s="73">
        <v>0.75874266099999998</v>
      </c>
      <c r="AI954" s="73">
        <v>0.52272041599999997</v>
      </c>
      <c r="AJ954" s="73">
        <v>-0.13704032899999999</v>
      </c>
      <c r="AL954" s="73">
        <v>0.51654865100000003</v>
      </c>
      <c r="AM954" s="73">
        <v>0.552871204</v>
      </c>
      <c r="AN954" s="73">
        <v>-0.12040100099999999</v>
      </c>
      <c r="AO954" s="73">
        <v>1</v>
      </c>
      <c r="AP954" s="73">
        <v>3</v>
      </c>
      <c r="AQ954" s="73">
        <v>2</v>
      </c>
      <c r="AR954" s="73">
        <v>2</v>
      </c>
      <c r="AS954" s="73">
        <v>3</v>
      </c>
      <c r="AT954" s="73">
        <v>2</v>
      </c>
      <c r="AU954" s="73">
        <v>3</v>
      </c>
      <c r="AV954" s="73">
        <v>3</v>
      </c>
      <c r="AW954" s="73">
        <v>2</v>
      </c>
      <c r="AX954" s="73">
        <v>2</v>
      </c>
      <c r="AY954" s="73">
        <v>1</v>
      </c>
      <c r="AZ954" s="73">
        <v>2</v>
      </c>
      <c r="BA954" s="73">
        <v>2</v>
      </c>
      <c r="BB954" s="73">
        <v>2</v>
      </c>
      <c r="BC954" s="73">
        <v>3</v>
      </c>
      <c r="BD954" s="73">
        <v>1</v>
      </c>
      <c r="BE954" s="73">
        <v>3</v>
      </c>
      <c r="BF954" s="73">
        <v>2</v>
      </c>
      <c r="BG954" s="73">
        <v>2</v>
      </c>
      <c r="BH954" s="73">
        <v>1</v>
      </c>
      <c r="BI954" s="73">
        <v>2</v>
      </c>
      <c r="BJ954" s="73">
        <v>2</v>
      </c>
      <c r="BK954" s="73">
        <v>4</v>
      </c>
      <c r="BL954" s="73">
        <v>2</v>
      </c>
      <c r="BM954" s="73">
        <v>2</v>
      </c>
      <c r="BN954" s="73">
        <v>3</v>
      </c>
      <c r="BO954" s="73">
        <v>3</v>
      </c>
      <c r="BP954" s="73">
        <v>4</v>
      </c>
      <c r="BQ954" s="73">
        <v>2</v>
      </c>
      <c r="BR954" s="73">
        <v>2</v>
      </c>
      <c r="BT954" s="73" t="s">
        <v>4540</v>
      </c>
      <c r="BU954" s="73">
        <v>22.266400000000001</v>
      </c>
      <c r="BV954" s="73">
        <v>21.974799999999998</v>
      </c>
      <c r="BW954" s="73">
        <v>21.9345</v>
      </c>
      <c r="BX954" s="73">
        <v>22.130099999999999</v>
      </c>
      <c r="BY954" s="73">
        <v>21.898099999999999</v>
      </c>
      <c r="BZ954" s="73">
        <v>21.940200000000001</v>
      </c>
      <c r="CA954" s="73">
        <v>22.201699999999999</v>
      </c>
      <c r="CB954" s="73">
        <v>22.454799999999999</v>
      </c>
      <c r="CC954" s="73">
        <v>21.637599999999999</v>
      </c>
      <c r="CD954" s="73">
        <v>21.726800000000001</v>
      </c>
      <c r="CE954" s="73">
        <v>22.1431</v>
      </c>
      <c r="CF954" s="73">
        <v>22.380299999999998</v>
      </c>
      <c r="CG954" s="73">
        <v>21.859500000000001</v>
      </c>
      <c r="CH954" s="73">
        <v>22.2652</v>
      </c>
      <c r="CI954" s="73">
        <v>22.099799999999998</v>
      </c>
      <c r="CJ954" s="73">
        <v>21.974599999999999</v>
      </c>
      <c r="CK954" s="73">
        <v>21.939900000000002</v>
      </c>
      <c r="CL954" s="73">
        <v>21.940100000000001</v>
      </c>
      <c r="CM954" s="73">
        <v>21.9529</v>
      </c>
      <c r="CN954" s="73">
        <v>22.207100000000001</v>
      </c>
      <c r="CO954" s="73">
        <v>22.0046</v>
      </c>
      <c r="CP954" s="73">
        <v>21.771899999999999</v>
      </c>
      <c r="CQ954" s="73">
        <v>21.789400000000001</v>
      </c>
      <c r="CR954" s="73">
        <v>22.083400000000001</v>
      </c>
      <c r="CS954" s="73">
        <v>21.869399999999999</v>
      </c>
      <c r="CT954" s="73">
        <v>22.106999999999999</v>
      </c>
      <c r="CU954" s="73">
        <v>21.7788</v>
      </c>
      <c r="CV954" s="73">
        <v>21.763999999999999</v>
      </c>
      <c r="CW954" s="73">
        <v>22.149699999999999</v>
      </c>
      <c r="CX954" s="73">
        <v>21.802299999999999</v>
      </c>
      <c r="CZ954" s="75">
        <f t="shared" si="168"/>
        <v>22.040780000000002</v>
      </c>
      <c r="DA954" s="75">
        <f t="shared" si="169"/>
        <v>0.15402015127898083</v>
      </c>
      <c r="DB954" s="75">
        <f t="shared" si="170"/>
        <v>21.992219999999996</v>
      </c>
      <c r="DC954" s="75">
        <f t="shared" si="171"/>
        <v>0.33792429921507516</v>
      </c>
      <c r="DD954" s="75">
        <f t="shared" si="172"/>
        <v>22.14958</v>
      </c>
      <c r="DE954" s="75">
        <f t="shared" si="173"/>
        <v>0.19574610340949256</v>
      </c>
      <c r="DF954" s="75">
        <f t="shared" si="174"/>
        <v>22.00292</v>
      </c>
      <c r="DG954" s="75">
        <f t="shared" si="175"/>
        <v>0.11501235585796857</v>
      </c>
      <c r="DH954" s="75">
        <f t="shared" si="176"/>
        <v>21.903739999999999</v>
      </c>
      <c r="DI954" s="75">
        <f t="shared" si="177"/>
        <v>0.13609290209265201</v>
      </c>
      <c r="DJ954" s="75">
        <f t="shared" si="178"/>
        <v>21.920359999999999</v>
      </c>
      <c r="DK954" s="75">
        <f t="shared" si="179"/>
        <v>0.19095625938942129</v>
      </c>
      <c r="DM954" s="74" t="s">
        <v>4541</v>
      </c>
      <c r="DN954" s="74" t="s">
        <v>4542</v>
      </c>
    </row>
    <row r="955" spans="2:118" s="73" customFormat="1" x14ac:dyDescent="0.35">
      <c r="B955" s="74" t="s">
        <v>4544</v>
      </c>
      <c r="C955" s="74" t="s">
        <v>4545</v>
      </c>
      <c r="D955" s="73">
        <v>1</v>
      </c>
      <c r="E955" s="74"/>
      <c r="F955" s="74" t="s">
        <v>495</v>
      </c>
      <c r="G955" s="74"/>
      <c r="H955" s="74" t="s">
        <v>495</v>
      </c>
      <c r="I955" s="73">
        <v>3</v>
      </c>
      <c r="J955" s="73">
        <v>3</v>
      </c>
      <c r="K955" s="73">
        <v>3</v>
      </c>
      <c r="L955" s="73">
        <v>32.299999999999997</v>
      </c>
      <c r="M955" s="73">
        <v>16.61</v>
      </c>
      <c r="N955" s="73">
        <v>0</v>
      </c>
      <c r="O955" s="73">
        <v>60.055</v>
      </c>
      <c r="P955" s="73">
        <v>600850000</v>
      </c>
      <c r="Q955" s="73">
        <v>49</v>
      </c>
      <c r="S955" s="73">
        <v>0.40279599999999999</v>
      </c>
      <c r="T955" s="73">
        <v>0.34434100000000001</v>
      </c>
      <c r="V955" s="73">
        <v>0.465861413</v>
      </c>
      <c r="W955" s="73">
        <v>1</v>
      </c>
      <c r="X955" s="73">
        <v>-0.73441124000000002</v>
      </c>
      <c r="Z955" s="73">
        <v>0.31963738800000002</v>
      </c>
      <c r="AA955" s="73">
        <v>0.60107456100000001</v>
      </c>
      <c r="AB955" s="73">
        <v>-0.23281364399999999</v>
      </c>
      <c r="AD955" s="73">
        <v>0.76817243199999996</v>
      </c>
      <c r="AE955" s="73">
        <v>0.33083333300000001</v>
      </c>
      <c r="AF955" s="73">
        <v>-0.75020675699999995</v>
      </c>
      <c r="AH955" s="73">
        <v>6.1890796999999997E-2</v>
      </c>
      <c r="AI955" s="73">
        <v>0.92814923000000005</v>
      </c>
      <c r="AJ955" s="73">
        <v>-5.5017470999999998E-2</v>
      </c>
      <c r="AL955" s="73">
        <v>4.8614519000000002E-2</v>
      </c>
      <c r="AM955" s="73">
        <v>0.91755779699999995</v>
      </c>
      <c r="AN955" s="73">
        <v>4.0989684999999998E-2</v>
      </c>
      <c r="AO955" s="73">
        <v>0</v>
      </c>
      <c r="AP955" s="73">
        <v>0</v>
      </c>
      <c r="AQ955" s="73">
        <v>1</v>
      </c>
      <c r="AR955" s="73">
        <v>1</v>
      </c>
      <c r="AS955" s="73">
        <v>3</v>
      </c>
      <c r="AT955" s="73">
        <v>1</v>
      </c>
      <c r="AU955" s="73">
        <v>2</v>
      </c>
      <c r="AV955" s="73">
        <v>2</v>
      </c>
      <c r="AW955" s="73">
        <v>1</v>
      </c>
      <c r="AX955" s="73">
        <v>2</v>
      </c>
      <c r="AY955" s="73">
        <v>0</v>
      </c>
      <c r="AZ955" s="73">
        <v>0</v>
      </c>
      <c r="BA955" s="73">
        <v>3</v>
      </c>
      <c r="BB955" s="73">
        <v>2</v>
      </c>
      <c r="BC955" s="73">
        <v>3</v>
      </c>
      <c r="BD955" s="73">
        <v>0</v>
      </c>
      <c r="BE955" s="73">
        <v>0</v>
      </c>
      <c r="BF955" s="73">
        <v>1</v>
      </c>
      <c r="BG955" s="73">
        <v>2</v>
      </c>
      <c r="BH955" s="73">
        <v>2</v>
      </c>
      <c r="BI955" s="73">
        <v>1</v>
      </c>
      <c r="BJ955" s="73">
        <v>2</v>
      </c>
      <c r="BK955" s="73">
        <v>3</v>
      </c>
      <c r="BL955" s="73">
        <v>3</v>
      </c>
      <c r="BM955" s="73">
        <v>2</v>
      </c>
      <c r="BN955" s="73">
        <v>1</v>
      </c>
      <c r="BO955" s="73">
        <v>3</v>
      </c>
      <c r="BP955" s="73">
        <v>3</v>
      </c>
      <c r="BQ955" s="73">
        <v>3</v>
      </c>
      <c r="BR955" s="73">
        <v>2</v>
      </c>
      <c r="BT955" s="73" t="s">
        <v>4543</v>
      </c>
      <c r="BU955" s="73">
        <v>23.6173</v>
      </c>
      <c r="BV955" s="73">
        <v>22.187100000000001</v>
      </c>
      <c r="BW955" s="73">
        <v>23.6706</v>
      </c>
      <c r="BX955" s="73">
        <v>23.7272</v>
      </c>
      <c r="BY955" s="73">
        <v>23.275700000000001</v>
      </c>
      <c r="BZ955" s="73" t="s">
        <v>558</v>
      </c>
      <c r="CA955" s="73">
        <v>22.9404</v>
      </c>
      <c r="CB955" s="73">
        <v>23.506</v>
      </c>
      <c r="CC955" s="73">
        <v>23.386900000000001</v>
      </c>
      <c r="CD955" s="73">
        <v>23.049299999999999</v>
      </c>
      <c r="CE955" s="73">
        <v>22.904800000000002</v>
      </c>
      <c r="CF955" s="73">
        <v>22.716999999999999</v>
      </c>
      <c r="CG955" s="73">
        <v>23.452999999999999</v>
      </c>
      <c r="CH955" s="73">
        <v>23.076799999999999</v>
      </c>
      <c r="CI955" s="73">
        <v>23.162099999999999</v>
      </c>
      <c r="CJ955" s="73" t="s">
        <v>558</v>
      </c>
      <c r="CK955" s="73">
        <v>22.662600000000001</v>
      </c>
      <c r="CL955" s="73">
        <v>22.965699999999998</v>
      </c>
      <c r="CM955" s="73">
        <v>22.753299999999999</v>
      </c>
      <c r="CN955" s="73">
        <v>23.354299999999999</v>
      </c>
      <c r="CO955" s="73">
        <v>23.0153</v>
      </c>
      <c r="CP955" s="73">
        <v>22.887599999999999</v>
      </c>
      <c r="CQ955" s="73">
        <v>23.567</v>
      </c>
      <c r="CR955" s="73">
        <v>23.1981</v>
      </c>
      <c r="CS955" s="73">
        <v>23.534800000000001</v>
      </c>
      <c r="CT955" s="73">
        <v>23.0639</v>
      </c>
      <c r="CU955" s="73">
        <v>23.441600000000001</v>
      </c>
      <c r="CV955" s="73">
        <v>23.521100000000001</v>
      </c>
      <c r="CW955" s="73">
        <v>23.314699999999998</v>
      </c>
      <c r="CX955" s="73">
        <v>23.3415</v>
      </c>
      <c r="CZ955" s="75">
        <f t="shared" si="168"/>
        <v>23.295579999999998</v>
      </c>
      <c r="DA955" s="75">
        <f t="shared" si="169"/>
        <v>0.64412007964353946</v>
      </c>
      <c r="DB955" s="75">
        <f t="shared" si="170"/>
        <v>23.220649999999999</v>
      </c>
      <c r="DC955" s="75">
        <f t="shared" si="171"/>
        <v>0.26892661328573175</v>
      </c>
      <c r="DD955" s="75">
        <f t="shared" si="172"/>
        <v>23.062739999999998</v>
      </c>
      <c r="DE955" s="75">
        <f t="shared" si="173"/>
        <v>0.27697208884651159</v>
      </c>
      <c r="DF955" s="75">
        <f t="shared" si="174"/>
        <v>22.933974999999997</v>
      </c>
      <c r="DG955" s="75">
        <f t="shared" si="175"/>
        <v>0.30766184223375193</v>
      </c>
      <c r="DH955" s="75">
        <f t="shared" si="176"/>
        <v>23.240559999999999</v>
      </c>
      <c r="DI955" s="75">
        <f t="shared" si="177"/>
        <v>0.30424740426172958</v>
      </c>
      <c r="DJ955" s="75">
        <f t="shared" si="178"/>
        <v>23.336559999999999</v>
      </c>
      <c r="DK955" s="75">
        <f t="shared" si="179"/>
        <v>0.17315755253525641</v>
      </c>
      <c r="DM955" s="74" t="s">
        <v>4544</v>
      </c>
      <c r="DN955" s="74" t="s">
        <v>4545</v>
      </c>
    </row>
    <row r="956" spans="2:118" s="73" customFormat="1" x14ac:dyDescent="0.35">
      <c r="B956" s="74" t="s">
        <v>4547</v>
      </c>
      <c r="C956" s="74" t="s">
        <v>4548</v>
      </c>
      <c r="D956" s="73">
        <v>1</v>
      </c>
      <c r="E956" s="74" t="s">
        <v>4549</v>
      </c>
      <c r="F956" s="74"/>
      <c r="G956" s="74" t="s">
        <v>4550</v>
      </c>
      <c r="H956" s="74" t="s">
        <v>4551</v>
      </c>
      <c r="I956" s="73">
        <v>10</v>
      </c>
      <c r="J956" s="73">
        <v>10</v>
      </c>
      <c r="K956" s="73">
        <v>10</v>
      </c>
      <c r="L956" s="73">
        <v>39.299999999999997</v>
      </c>
      <c r="M956" s="73">
        <v>42.451000000000001</v>
      </c>
      <c r="N956" s="73">
        <v>0</v>
      </c>
      <c r="O956" s="73">
        <v>83.465000000000003</v>
      </c>
      <c r="P956" s="73">
        <v>1757900000</v>
      </c>
      <c r="Q956" s="73">
        <v>161</v>
      </c>
      <c r="S956" s="73">
        <v>0.78496200000000005</v>
      </c>
      <c r="T956" s="73">
        <v>0.66750500000000001</v>
      </c>
      <c r="V956" s="73">
        <v>0.85568416300000005</v>
      </c>
      <c r="W956" s="73">
        <v>1</v>
      </c>
      <c r="X956" s="73">
        <v>-0.15974350000000001</v>
      </c>
      <c r="Z956" s="73">
        <v>1.698919055</v>
      </c>
      <c r="AA956" s="73">
        <v>0.24840294800000001</v>
      </c>
      <c r="AB956" s="73">
        <v>-0.223930359</v>
      </c>
      <c r="AD956" s="73">
        <v>1.0863964719999999</v>
      </c>
      <c r="AE956" s="73">
        <v>0.33723404299999998</v>
      </c>
      <c r="AF956" s="73">
        <v>-0.30570106499999999</v>
      </c>
      <c r="AH956" s="73">
        <v>0.91558783499999996</v>
      </c>
      <c r="AI956" s="73">
        <v>0.42734824300000002</v>
      </c>
      <c r="AJ956" s="73">
        <v>-0.18469734199999999</v>
      </c>
      <c r="AL956" s="73">
        <v>1.511566741</v>
      </c>
      <c r="AM956" s="73">
        <v>0.156043243</v>
      </c>
      <c r="AN956" s="73">
        <v>-0.250948334</v>
      </c>
      <c r="AO956" s="73">
        <v>4</v>
      </c>
      <c r="AP956" s="73">
        <v>6</v>
      </c>
      <c r="AQ956" s="73">
        <v>4</v>
      </c>
      <c r="AR956" s="73">
        <v>5</v>
      </c>
      <c r="AS956" s="73">
        <v>6</v>
      </c>
      <c r="AT956" s="73">
        <v>3</v>
      </c>
      <c r="AU956" s="73">
        <v>5</v>
      </c>
      <c r="AV956" s="73">
        <v>8</v>
      </c>
      <c r="AW956" s="73">
        <v>5</v>
      </c>
      <c r="AX956" s="73">
        <v>6</v>
      </c>
      <c r="AY956" s="73">
        <v>3</v>
      </c>
      <c r="AZ956" s="73">
        <v>6</v>
      </c>
      <c r="BA956" s="73">
        <v>6</v>
      </c>
      <c r="BB956" s="73">
        <v>5</v>
      </c>
      <c r="BC956" s="73">
        <v>7</v>
      </c>
      <c r="BD956" s="73">
        <v>4</v>
      </c>
      <c r="BE956" s="73">
        <v>5</v>
      </c>
      <c r="BF956" s="73">
        <v>5</v>
      </c>
      <c r="BG956" s="73">
        <v>7</v>
      </c>
      <c r="BH956" s="73">
        <v>6</v>
      </c>
      <c r="BI956" s="73">
        <v>3</v>
      </c>
      <c r="BJ956" s="73">
        <v>5</v>
      </c>
      <c r="BK956" s="73">
        <v>7</v>
      </c>
      <c r="BL956" s="73">
        <v>7</v>
      </c>
      <c r="BM956" s="73">
        <v>6</v>
      </c>
      <c r="BN956" s="73">
        <v>7</v>
      </c>
      <c r="BO956" s="73">
        <v>2</v>
      </c>
      <c r="BP956" s="73">
        <v>5</v>
      </c>
      <c r="BQ956" s="73">
        <v>7</v>
      </c>
      <c r="BR956" s="73">
        <v>6</v>
      </c>
      <c r="BT956" s="73" t="s">
        <v>4546</v>
      </c>
      <c r="BU956" s="73">
        <v>25.135300000000001</v>
      </c>
      <c r="BV956" s="73">
        <v>24.988800000000001</v>
      </c>
      <c r="BW956" s="73">
        <v>24.754799999999999</v>
      </c>
      <c r="BX956" s="73">
        <v>24.852599999999999</v>
      </c>
      <c r="BY956" s="73">
        <v>24.754999999999999</v>
      </c>
      <c r="BZ956" s="73">
        <v>24.908799999999999</v>
      </c>
      <c r="CA956" s="73">
        <v>24.790199999999999</v>
      </c>
      <c r="CB956" s="73">
        <v>24.773599999999998</v>
      </c>
      <c r="CC956" s="73">
        <v>24.693100000000001</v>
      </c>
      <c r="CD956" s="73">
        <v>24.521799999999999</v>
      </c>
      <c r="CE956" s="73">
        <v>24.673300000000001</v>
      </c>
      <c r="CF956" s="73">
        <v>24.676100000000002</v>
      </c>
      <c r="CG956" s="73">
        <v>24.721900000000002</v>
      </c>
      <c r="CH956" s="73">
        <v>24.583300000000001</v>
      </c>
      <c r="CI956" s="73">
        <v>24.712</v>
      </c>
      <c r="CJ956" s="73">
        <v>24.557300000000001</v>
      </c>
      <c r="CK956" s="73">
        <v>24.2881</v>
      </c>
      <c r="CL956" s="73">
        <v>24.435700000000001</v>
      </c>
      <c r="CM956" s="73">
        <v>24.587599999999998</v>
      </c>
      <c r="CN956" s="73">
        <v>25.089099999999998</v>
      </c>
      <c r="CO956" s="73">
        <v>24.583100000000002</v>
      </c>
      <c r="CP956" s="73">
        <v>24.8489</v>
      </c>
      <c r="CQ956" s="73">
        <v>24.569199999999999</v>
      </c>
      <c r="CR956" s="73">
        <v>24.6157</v>
      </c>
      <c r="CS956" s="73">
        <v>24.946000000000002</v>
      </c>
      <c r="CT956" s="73">
        <v>24.678000000000001</v>
      </c>
      <c r="CU956" s="73">
        <v>24.402699999999999</v>
      </c>
      <c r="CV956" s="73">
        <v>24.729199999999999</v>
      </c>
      <c r="CW956" s="73">
        <v>24.691299999999998</v>
      </c>
      <c r="CX956" s="73">
        <v>24.730399999999999</v>
      </c>
      <c r="CZ956" s="75">
        <f t="shared" si="168"/>
        <v>24.897299999999998</v>
      </c>
      <c r="DA956" s="75">
        <f t="shared" si="169"/>
        <v>0.16398923745173125</v>
      </c>
      <c r="DB956" s="75">
        <f t="shared" si="170"/>
        <v>24.737500000000001</v>
      </c>
      <c r="DC956" s="75">
        <f t="shared" si="171"/>
        <v>0.143110132415563</v>
      </c>
      <c r="DD956" s="75">
        <f t="shared" si="172"/>
        <v>24.673320000000004</v>
      </c>
      <c r="DE956" s="75">
        <f t="shared" si="173"/>
        <v>5.4698007276316546E-2</v>
      </c>
      <c r="DF956" s="75">
        <f t="shared" si="174"/>
        <v>24.591559999999998</v>
      </c>
      <c r="DG956" s="75">
        <f t="shared" si="175"/>
        <v>0.30212406061086816</v>
      </c>
      <c r="DH956" s="75">
        <f t="shared" si="176"/>
        <v>24.712579999999999</v>
      </c>
      <c r="DI956" s="75">
        <f t="shared" si="177"/>
        <v>0.17304382970796786</v>
      </c>
      <c r="DJ956" s="75">
        <f t="shared" si="178"/>
        <v>24.646319999999999</v>
      </c>
      <c r="DK956" s="75">
        <f t="shared" si="179"/>
        <v>0.13812681492020285</v>
      </c>
      <c r="DM956" s="74" t="s">
        <v>4547</v>
      </c>
      <c r="DN956" s="74" t="s">
        <v>4548</v>
      </c>
    </row>
    <row r="957" spans="2:118" s="73" customFormat="1" x14ac:dyDescent="0.35">
      <c r="B957" s="74" t="s">
        <v>4553</v>
      </c>
      <c r="C957" s="74" t="s">
        <v>4554</v>
      </c>
      <c r="D957" s="73">
        <v>1</v>
      </c>
      <c r="E957" s="74"/>
      <c r="F957" s="74" t="s">
        <v>546</v>
      </c>
      <c r="G957" s="74" t="s">
        <v>4130</v>
      </c>
      <c r="H957" s="74" t="s">
        <v>4131</v>
      </c>
      <c r="I957" s="73">
        <v>17</v>
      </c>
      <c r="J957" s="73">
        <v>17</v>
      </c>
      <c r="K957" s="73">
        <v>17</v>
      </c>
      <c r="L957" s="73">
        <v>54.5</v>
      </c>
      <c r="M957" s="73">
        <v>41.125999999999998</v>
      </c>
      <c r="N957" s="73">
        <v>0</v>
      </c>
      <c r="O957" s="73">
        <v>323.31</v>
      </c>
      <c r="P957" s="73">
        <v>3311500000</v>
      </c>
      <c r="Q957" s="73">
        <v>202</v>
      </c>
      <c r="S957" s="73">
        <v>9.3132300000000001E-2</v>
      </c>
      <c r="T957" s="73">
        <v>0.92363600000000001</v>
      </c>
      <c r="V957" s="73">
        <v>0.52397443799999999</v>
      </c>
      <c r="W957" s="73">
        <v>0.93724886900000004</v>
      </c>
      <c r="X957" s="73">
        <v>9.9670028999999993E-2</v>
      </c>
      <c r="Z957" s="73">
        <v>0.144518387</v>
      </c>
      <c r="AA957" s="73">
        <v>0.86659136199999998</v>
      </c>
      <c r="AB957" s="73">
        <v>3.8808059999999998E-2</v>
      </c>
      <c r="AD957" s="73">
        <v>0.214960862</v>
      </c>
      <c r="AE957" s="73">
        <v>0.77888061099999994</v>
      </c>
      <c r="AF957" s="73">
        <v>-0.11401061999999999</v>
      </c>
      <c r="AH957" s="73">
        <v>3.747371E-2</v>
      </c>
      <c r="AI957" s="73">
        <v>0.97507480899999999</v>
      </c>
      <c r="AJ957" s="73">
        <v>8.8821409999999996E-3</v>
      </c>
      <c r="AL957" s="73">
        <v>0.27244998300000001</v>
      </c>
      <c r="AM957" s="73">
        <v>0.75811130400000004</v>
      </c>
      <c r="AN957" s="73">
        <v>5.6146622E-2</v>
      </c>
      <c r="AO957" s="73">
        <v>6</v>
      </c>
      <c r="AP957" s="73">
        <v>6</v>
      </c>
      <c r="AQ957" s="73">
        <v>5</v>
      </c>
      <c r="AR957" s="73">
        <v>4</v>
      </c>
      <c r="AS957" s="73">
        <v>5</v>
      </c>
      <c r="AT957" s="73">
        <v>6</v>
      </c>
      <c r="AU957" s="73">
        <v>8</v>
      </c>
      <c r="AV957" s="73">
        <v>7</v>
      </c>
      <c r="AW957" s="73">
        <v>3</v>
      </c>
      <c r="AX957" s="73">
        <v>8</v>
      </c>
      <c r="AY957" s="73">
        <v>8</v>
      </c>
      <c r="AZ957" s="73">
        <v>9</v>
      </c>
      <c r="BA957" s="73">
        <v>6</v>
      </c>
      <c r="BB957" s="73">
        <v>10</v>
      </c>
      <c r="BC957" s="73">
        <v>7</v>
      </c>
      <c r="BD957" s="73">
        <v>6</v>
      </c>
      <c r="BE957" s="73">
        <v>5</v>
      </c>
      <c r="BF957" s="73">
        <v>6</v>
      </c>
      <c r="BG957" s="73">
        <v>9</v>
      </c>
      <c r="BH957" s="73">
        <v>9</v>
      </c>
      <c r="BI957" s="73">
        <v>7</v>
      </c>
      <c r="BJ957" s="73">
        <v>5</v>
      </c>
      <c r="BK957" s="73">
        <v>6</v>
      </c>
      <c r="BL957" s="73">
        <v>7</v>
      </c>
      <c r="BM957" s="73">
        <v>8</v>
      </c>
      <c r="BN957" s="73">
        <v>7</v>
      </c>
      <c r="BO957" s="73">
        <v>10</v>
      </c>
      <c r="BP957" s="73">
        <v>5</v>
      </c>
      <c r="BQ957" s="73">
        <v>7</v>
      </c>
      <c r="BR957" s="73">
        <v>7</v>
      </c>
      <c r="BT957" s="73" t="s">
        <v>4552</v>
      </c>
      <c r="BU957" s="73">
        <v>25.522099999999998</v>
      </c>
      <c r="BV957" s="73">
        <v>25.406099999999999</v>
      </c>
      <c r="BW957" s="73">
        <v>25.6082</v>
      </c>
      <c r="BX957" s="73">
        <v>25.549199999999999</v>
      </c>
      <c r="BY957" s="73">
        <v>25.698399999999999</v>
      </c>
      <c r="BZ957" s="73">
        <v>25.809899999999999</v>
      </c>
      <c r="CA957" s="73">
        <v>25.591200000000001</v>
      </c>
      <c r="CB957" s="73">
        <v>25.504200000000001</v>
      </c>
      <c r="CC957" s="73">
        <v>25.864000000000001</v>
      </c>
      <c r="CD957" s="73">
        <v>25.513100000000001</v>
      </c>
      <c r="CE957" s="73">
        <v>25.668099999999999</v>
      </c>
      <c r="CF957" s="73">
        <v>25.400500000000001</v>
      </c>
      <c r="CG957" s="73">
        <v>25.668600000000001</v>
      </c>
      <c r="CH957" s="73">
        <v>25.862200000000001</v>
      </c>
      <c r="CI957" s="73">
        <v>25.378699999999998</v>
      </c>
      <c r="CJ957" s="73">
        <v>25.6968</v>
      </c>
      <c r="CK957" s="73">
        <v>24.610499999999998</v>
      </c>
      <c r="CL957" s="73">
        <v>25.6511</v>
      </c>
      <c r="CM957" s="73">
        <v>25.678000000000001</v>
      </c>
      <c r="CN957" s="73">
        <v>25.5776</v>
      </c>
      <c r="CO957" s="73">
        <v>25.598400000000002</v>
      </c>
      <c r="CP957" s="73">
        <v>25.302399999999999</v>
      </c>
      <c r="CQ957" s="73">
        <v>25.644200000000001</v>
      </c>
      <c r="CR957" s="73">
        <v>25.6784</v>
      </c>
      <c r="CS957" s="73">
        <v>25.6051</v>
      </c>
      <c r="CT957" s="73">
        <v>25.625</v>
      </c>
      <c r="CU957" s="73">
        <v>25.5519</v>
      </c>
      <c r="CV957" s="73">
        <v>25.611599999999999</v>
      </c>
      <c r="CW957" s="73">
        <v>25.417400000000001</v>
      </c>
      <c r="CX957" s="73">
        <v>25.858899999999998</v>
      </c>
      <c r="CZ957" s="75">
        <f t="shared" si="168"/>
        <v>25.556799999999999</v>
      </c>
      <c r="DA957" s="75">
        <f t="shared" si="169"/>
        <v>0.10801025414283638</v>
      </c>
      <c r="DB957" s="75">
        <f t="shared" si="170"/>
        <v>25.656479999999998</v>
      </c>
      <c r="DC957" s="75">
        <f t="shared" si="171"/>
        <v>0.16927104595884024</v>
      </c>
      <c r="DD957" s="75">
        <f t="shared" si="172"/>
        <v>25.59562</v>
      </c>
      <c r="DE957" s="75">
        <f t="shared" si="173"/>
        <v>0.2041876759258508</v>
      </c>
      <c r="DF957" s="75">
        <f t="shared" si="174"/>
        <v>25.442799999999998</v>
      </c>
      <c r="DG957" s="75">
        <f t="shared" si="175"/>
        <v>0.46747145902183246</v>
      </c>
      <c r="DH957" s="75">
        <f t="shared" si="176"/>
        <v>25.5657</v>
      </c>
      <c r="DI957" s="75">
        <f t="shared" si="177"/>
        <v>0.1506752136218836</v>
      </c>
      <c r="DJ957" s="75">
        <f t="shared" si="178"/>
        <v>25.612959999999998</v>
      </c>
      <c r="DK957" s="75">
        <f t="shared" si="179"/>
        <v>0.16016033528935855</v>
      </c>
      <c r="DM957" s="74" t="s">
        <v>4553</v>
      </c>
      <c r="DN957" s="74" t="s">
        <v>4554</v>
      </c>
    </row>
    <row r="958" spans="2:118" s="73" customFormat="1" x14ac:dyDescent="0.35">
      <c r="B958" s="74" t="s">
        <v>4556</v>
      </c>
      <c r="C958" s="74" t="s">
        <v>4557</v>
      </c>
      <c r="D958" s="73">
        <v>1</v>
      </c>
      <c r="E958" s="74"/>
      <c r="F958" s="74"/>
      <c r="G958" s="74"/>
      <c r="H958" s="74"/>
      <c r="I958" s="73">
        <v>2</v>
      </c>
      <c r="J958" s="73">
        <v>2</v>
      </c>
      <c r="K958" s="73">
        <v>2</v>
      </c>
      <c r="L958" s="73">
        <v>13.4</v>
      </c>
      <c r="M958" s="73">
        <v>22.04</v>
      </c>
      <c r="N958" s="73">
        <v>0</v>
      </c>
      <c r="O958" s="73">
        <v>7.2996999999999996</v>
      </c>
      <c r="P958" s="73">
        <v>351240000</v>
      </c>
      <c r="Q958" s="73">
        <v>30</v>
      </c>
      <c r="S958" s="73">
        <v>0.72783699999999996</v>
      </c>
      <c r="T958" s="73">
        <v>0.25116300000000003</v>
      </c>
      <c r="V958" s="73">
        <v>0.28298601400000001</v>
      </c>
      <c r="W958" s="73">
        <v>0.943206667</v>
      </c>
      <c r="X958" s="73">
        <v>0.40643425</v>
      </c>
      <c r="Z958" s="73">
        <v>0.69749932599999998</v>
      </c>
      <c r="AA958" s="73">
        <v>0.27303056799999997</v>
      </c>
      <c r="AB958" s="73">
        <v>0.78484497099999995</v>
      </c>
      <c r="AD958" s="73">
        <v>0.84176348300000003</v>
      </c>
      <c r="AE958" s="73">
        <v>0.30114285699999999</v>
      </c>
      <c r="AF958" s="73">
        <v>0.871212769</v>
      </c>
      <c r="AH958" s="73">
        <v>8.6947784E-2</v>
      </c>
      <c r="AI958" s="73">
        <v>0.88200341299999996</v>
      </c>
      <c r="AJ958" s="73">
        <v>0.137629318</v>
      </c>
      <c r="AL958" s="73">
        <v>9.3498128E-2</v>
      </c>
      <c r="AM958" s="73">
        <v>0.83120399700000003</v>
      </c>
      <c r="AN958" s="73">
        <v>-0.14898872399999999</v>
      </c>
      <c r="AO958" s="73">
        <v>0</v>
      </c>
      <c r="AP958" s="73">
        <v>3</v>
      </c>
      <c r="AQ958" s="73">
        <v>0</v>
      </c>
      <c r="AR958" s="73">
        <v>0</v>
      </c>
      <c r="AS958" s="73">
        <v>0</v>
      </c>
      <c r="AT958" s="73">
        <v>0</v>
      </c>
      <c r="AU958" s="73">
        <v>2</v>
      </c>
      <c r="AV958" s="73">
        <v>3</v>
      </c>
      <c r="AW958" s="73">
        <v>0</v>
      </c>
      <c r="AX958" s="73">
        <v>1</v>
      </c>
      <c r="AY958" s="73">
        <v>1</v>
      </c>
      <c r="AZ958" s="73">
        <v>2</v>
      </c>
      <c r="BA958" s="73">
        <v>1</v>
      </c>
      <c r="BB958" s="73">
        <v>1</v>
      </c>
      <c r="BC958" s="73">
        <v>2</v>
      </c>
      <c r="BD958" s="73">
        <v>3</v>
      </c>
      <c r="BE958" s="73">
        <v>2</v>
      </c>
      <c r="BF958" s="73">
        <v>1</v>
      </c>
      <c r="BG958" s="73">
        <v>1</v>
      </c>
      <c r="BH958" s="73">
        <v>1</v>
      </c>
      <c r="BI958" s="73">
        <v>1</v>
      </c>
      <c r="BJ958" s="73">
        <v>0</v>
      </c>
      <c r="BK958" s="73">
        <v>1</v>
      </c>
      <c r="BL958" s="73">
        <v>2</v>
      </c>
      <c r="BM958" s="73">
        <v>0</v>
      </c>
      <c r="BN958" s="73">
        <v>0</v>
      </c>
      <c r="BO958" s="73">
        <v>0</v>
      </c>
      <c r="BP958" s="73">
        <v>0</v>
      </c>
      <c r="BQ958" s="73">
        <v>2</v>
      </c>
      <c r="BR958" s="73">
        <v>0</v>
      </c>
      <c r="BT958" s="73" t="s">
        <v>4555</v>
      </c>
      <c r="BU958" s="73">
        <v>20.7621</v>
      </c>
      <c r="BV958" s="73">
        <v>22.988800000000001</v>
      </c>
      <c r="BW958" s="73">
        <v>20.875399999999999</v>
      </c>
      <c r="BX958" s="73">
        <v>21.142700000000001</v>
      </c>
      <c r="BY958" s="73">
        <v>22.941299999999998</v>
      </c>
      <c r="BZ958" s="73">
        <v>21.9407</v>
      </c>
      <c r="CA958" s="73">
        <v>23.002199999999998</v>
      </c>
      <c r="CB958" s="73">
        <v>22.710599999999999</v>
      </c>
      <c r="CC958" s="73">
        <v>21.064699999999998</v>
      </c>
      <c r="CD958" s="73">
        <v>22.0242</v>
      </c>
      <c r="CE958" s="73">
        <v>22.325099999999999</v>
      </c>
      <c r="CF958" s="73">
        <v>23.1525</v>
      </c>
      <c r="CG958" s="73">
        <v>21.711200000000002</v>
      </c>
      <c r="CH958" s="73">
        <v>22.944400000000002</v>
      </c>
      <c r="CI958" s="73">
        <v>22.5014</v>
      </c>
      <c r="CJ958" s="73">
        <v>22.974</v>
      </c>
      <c r="CK958" s="73">
        <v>23.008700000000001</v>
      </c>
      <c r="CL958" s="73">
        <v>21.959399999999999</v>
      </c>
      <c r="CM958" s="73">
        <v>22.5169</v>
      </c>
      <c r="CN958" s="73">
        <v>22.607500000000002</v>
      </c>
      <c r="CO958" s="73">
        <v>21.897099999999998</v>
      </c>
      <c r="CP958" s="73">
        <v>22.221399999999999</v>
      </c>
      <c r="CQ958" s="73">
        <v>21.495100000000001</v>
      </c>
      <c r="CR958" s="73">
        <v>22.732800000000001</v>
      </c>
      <c r="CS958" s="73">
        <v>21.052099999999999</v>
      </c>
      <c r="CT958" s="73">
        <v>21.73</v>
      </c>
      <c r="CU958" s="73">
        <v>21.301500000000001</v>
      </c>
      <c r="CV958" s="73">
        <v>20.9041</v>
      </c>
      <c r="CW958" s="73">
        <v>22.6907</v>
      </c>
      <c r="CX958" s="73">
        <v>21.339099999999998</v>
      </c>
      <c r="CZ958" s="75">
        <f t="shared" si="168"/>
        <v>21.742060000000002</v>
      </c>
      <c r="DA958" s="75">
        <f t="shared" si="169"/>
        <v>1.1250767498264285</v>
      </c>
      <c r="DB958" s="75">
        <f t="shared" si="170"/>
        <v>22.148479999999999</v>
      </c>
      <c r="DC958" s="75">
        <f t="shared" si="171"/>
        <v>0.75465453487009537</v>
      </c>
      <c r="DD958" s="75">
        <f t="shared" si="172"/>
        <v>22.52692</v>
      </c>
      <c r="DE958" s="75">
        <f t="shared" si="173"/>
        <v>0.56400833061223465</v>
      </c>
      <c r="DF958" s="75">
        <f t="shared" si="174"/>
        <v>22.613300000000002</v>
      </c>
      <c r="DG958" s="75">
        <f t="shared" si="175"/>
        <v>0.42525211933628349</v>
      </c>
      <c r="DH958" s="75">
        <f t="shared" si="176"/>
        <v>21.879699999999996</v>
      </c>
      <c r="DI958" s="75">
        <f t="shared" si="177"/>
        <v>0.64762647027433984</v>
      </c>
      <c r="DJ958" s="75">
        <f t="shared" si="178"/>
        <v>21.59308</v>
      </c>
      <c r="DK958" s="75">
        <f t="shared" si="179"/>
        <v>0.67965706941074333</v>
      </c>
      <c r="DM958" s="74" t="s">
        <v>4556</v>
      </c>
      <c r="DN958" s="74" t="s">
        <v>4557</v>
      </c>
    </row>
    <row r="959" spans="2:118" s="73" customFormat="1" x14ac:dyDescent="0.35">
      <c r="B959" s="74" t="s">
        <v>4559</v>
      </c>
      <c r="C959" s="74" t="s">
        <v>4560</v>
      </c>
      <c r="D959" s="73">
        <v>1</v>
      </c>
      <c r="E959" s="74"/>
      <c r="F959" s="74" t="s">
        <v>546</v>
      </c>
      <c r="G959" s="74" t="s">
        <v>4561</v>
      </c>
      <c r="H959" s="74" t="s">
        <v>4562</v>
      </c>
      <c r="I959" s="73">
        <v>8</v>
      </c>
      <c r="J959" s="73">
        <v>8</v>
      </c>
      <c r="K959" s="73">
        <v>8</v>
      </c>
      <c r="L959" s="73">
        <v>36.4</v>
      </c>
      <c r="M959" s="73">
        <v>30.463999999999999</v>
      </c>
      <c r="N959" s="73">
        <v>0</v>
      </c>
      <c r="O959" s="73">
        <v>57.798999999999999</v>
      </c>
      <c r="P959" s="73">
        <v>571690000</v>
      </c>
      <c r="Q959" s="73">
        <v>73</v>
      </c>
      <c r="S959" s="73">
        <v>0.241535</v>
      </c>
      <c r="T959" s="73">
        <v>0.54649999999999999</v>
      </c>
      <c r="V959" s="73">
        <v>2.8516139999999999E-2</v>
      </c>
      <c r="W959" s="73">
        <v>0.99027027000000001</v>
      </c>
      <c r="X959" s="73">
        <v>-4.5523452999999998E-2</v>
      </c>
      <c r="Z959" s="73">
        <v>0.41552315000000001</v>
      </c>
      <c r="AA959" s="73">
        <v>0.48826153799999999</v>
      </c>
      <c r="AB959" s="73">
        <v>0.37164726300000001</v>
      </c>
      <c r="AD959" s="73">
        <v>0.50520602400000003</v>
      </c>
      <c r="AE959" s="73">
        <v>0.45933438999999998</v>
      </c>
      <c r="AF959" s="73">
        <v>0.43823547400000001</v>
      </c>
      <c r="AH959" s="73">
        <v>0.41849650100000002</v>
      </c>
      <c r="AI959" s="73">
        <v>0.51221983900000001</v>
      </c>
      <c r="AJ959" s="73">
        <v>0.36373901400000003</v>
      </c>
      <c r="AL959" s="73">
        <v>0.36666127300000001</v>
      </c>
      <c r="AM959" s="73">
        <v>0.48738427499999998</v>
      </c>
      <c r="AN959" s="73">
        <v>0.32779502900000002</v>
      </c>
      <c r="AO959" s="73">
        <v>2</v>
      </c>
      <c r="AP959" s="73">
        <v>1</v>
      </c>
      <c r="AQ959" s="73">
        <v>1</v>
      </c>
      <c r="AR959" s="73">
        <v>3</v>
      </c>
      <c r="AS959" s="73">
        <v>2</v>
      </c>
      <c r="AT959" s="73">
        <v>1</v>
      </c>
      <c r="AU959" s="73">
        <v>1</v>
      </c>
      <c r="AV959" s="73">
        <v>4</v>
      </c>
      <c r="AW959" s="73">
        <v>4</v>
      </c>
      <c r="AX959" s="73">
        <v>5</v>
      </c>
      <c r="AY959" s="73">
        <v>3</v>
      </c>
      <c r="AZ959" s="73">
        <v>3</v>
      </c>
      <c r="BA959" s="73">
        <v>2</v>
      </c>
      <c r="BB959" s="73">
        <v>2</v>
      </c>
      <c r="BC959" s="73">
        <v>5</v>
      </c>
      <c r="BD959" s="73">
        <v>2</v>
      </c>
      <c r="BE959" s="73">
        <v>0</v>
      </c>
      <c r="BF959" s="73">
        <v>3</v>
      </c>
      <c r="BG959" s="73">
        <v>3</v>
      </c>
      <c r="BH959" s="73">
        <v>2</v>
      </c>
      <c r="BI959" s="73">
        <v>2</v>
      </c>
      <c r="BJ959" s="73">
        <v>1</v>
      </c>
      <c r="BK959" s="73">
        <v>3</v>
      </c>
      <c r="BL959" s="73">
        <v>2</v>
      </c>
      <c r="BM959" s="73">
        <v>2</v>
      </c>
      <c r="BN959" s="73">
        <v>2</v>
      </c>
      <c r="BO959" s="73">
        <v>4</v>
      </c>
      <c r="BP959" s="73">
        <v>3</v>
      </c>
      <c r="BQ959" s="73">
        <v>3</v>
      </c>
      <c r="BR959" s="73">
        <v>2</v>
      </c>
      <c r="BT959" s="73" t="s">
        <v>4558</v>
      </c>
      <c r="BU959" s="73">
        <v>22.790099999999999</v>
      </c>
      <c r="BV959" s="73" t="s">
        <v>558</v>
      </c>
      <c r="BW959" s="73">
        <v>23.050899999999999</v>
      </c>
      <c r="BX959" s="73">
        <v>22.908899999999999</v>
      </c>
      <c r="BY959" s="73">
        <v>23.5578</v>
      </c>
      <c r="BZ959" s="73">
        <v>23.054099999999998</v>
      </c>
      <c r="CA959" s="73" t="s">
        <v>558</v>
      </c>
      <c r="CB959" s="73">
        <v>22.827300000000001</v>
      </c>
      <c r="CC959" s="73">
        <v>23.180800000000001</v>
      </c>
      <c r="CD959" s="73">
        <v>23.145700000000001</v>
      </c>
      <c r="CE959" s="73">
        <v>23.255700000000001</v>
      </c>
      <c r="CF959" s="73">
        <v>23.294899999999998</v>
      </c>
      <c r="CG959" s="73">
        <v>22.716799999999999</v>
      </c>
      <c r="CH959" s="73">
        <v>23.141100000000002</v>
      </c>
      <c r="CI959" s="73">
        <v>22.9984</v>
      </c>
      <c r="CJ959" s="73">
        <v>23.309000000000001</v>
      </c>
      <c r="CK959" s="73">
        <v>23.1021</v>
      </c>
      <c r="CL959" s="73">
        <v>23.2623</v>
      </c>
      <c r="CM959" s="73">
        <v>23.348099999999999</v>
      </c>
      <c r="CN959" s="73">
        <v>22.718299999999999</v>
      </c>
      <c r="CO959" s="73">
        <v>23.1022</v>
      </c>
      <c r="CP959" s="73">
        <v>22.9925</v>
      </c>
      <c r="CQ959" s="73">
        <v>23.044899999999998</v>
      </c>
      <c r="CR959" s="73">
        <v>23.2456</v>
      </c>
      <c r="CS959" s="73">
        <v>22.982199999999999</v>
      </c>
      <c r="CT959" s="73">
        <v>22.923200000000001</v>
      </c>
      <c r="CU959" s="73">
        <v>22.992899999999999</v>
      </c>
      <c r="CV959" s="73">
        <v>23.070900000000002</v>
      </c>
      <c r="CW959" s="73">
        <v>22.949300000000001</v>
      </c>
      <c r="CX959" s="73">
        <v>23.251300000000001</v>
      </c>
      <c r="CZ959" s="75">
        <f t="shared" si="168"/>
        <v>23.076924999999999</v>
      </c>
      <c r="DA959" s="75">
        <f t="shared" si="169"/>
        <v>0.33784564892862007</v>
      </c>
      <c r="DB959" s="75">
        <f t="shared" si="170"/>
        <v>23.051975000000002</v>
      </c>
      <c r="DC959" s="75">
        <f t="shared" si="171"/>
        <v>0.15902162064742451</v>
      </c>
      <c r="DD959" s="75">
        <f t="shared" si="172"/>
        <v>23.081380000000003</v>
      </c>
      <c r="DE959" s="75">
        <f t="shared" si="173"/>
        <v>0.23417354034988688</v>
      </c>
      <c r="DF959" s="75">
        <f t="shared" si="174"/>
        <v>23.147960000000001</v>
      </c>
      <c r="DG959" s="75">
        <f t="shared" si="175"/>
        <v>0.25776655717916569</v>
      </c>
      <c r="DH959" s="75">
        <f t="shared" si="176"/>
        <v>23.07348</v>
      </c>
      <c r="DI959" s="75">
        <f t="shared" si="177"/>
        <v>0.10742060789252707</v>
      </c>
      <c r="DJ959" s="75">
        <f t="shared" si="178"/>
        <v>23.037519999999997</v>
      </c>
      <c r="DK959" s="75">
        <f t="shared" si="179"/>
        <v>0.13196485138096428</v>
      </c>
      <c r="DM959" s="74" t="s">
        <v>4559</v>
      </c>
      <c r="DN959" s="74" t="s">
        <v>4560</v>
      </c>
    </row>
    <row r="960" spans="2:118" s="73" customFormat="1" x14ac:dyDescent="0.35">
      <c r="B960" s="74" t="s">
        <v>4564</v>
      </c>
      <c r="C960" s="74" t="s">
        <v>4565</v>
      </c>
      <c r="D960" s="73">
        <v>1</v>
      </c>
      <c r="E960" s="74"/>
      <c r="F960" s="74" t="s">
        <v>495</v>
      </c>
      <c r="G960" s="74"/>
      <c r="H960" s="74" t="s">
        <v>495</v>
      </c>
      <c r="I960" s="73">
        <v>2</v>
      </c>
      <c r="J960" s="73">
        <v>2</v>
      </c>
      <c r="K960" s="73">
        <v>2</v>
      </c>
      <c r="L960" s="73">
        <v>21.6</v>
      </c>
      <c r="M960" s="73">
        <v>16.498000000000001</v>
      </c>
      <c r="N960" s="73">
        <v>0</v>
      </c>
      <c r="O960" s="73">
        <v>7.3616999999999999</v>
      </c>
      <c r="P960" s="73">
        <v>280360000</v>
      </c>
      <c r="Q960" s="73">
        <v>24</v>
      </c>
      <c r="S960" s="73">
        <v>0.380685</v>
      </c>
      <c r="T960" s="73">
        <v>0.31243399999999999</v>
      </c>
      <c r="V960" s="73">
        <v>0.317747324</v>
      </c>
      <c r="W960" s="73">
        <v>0.96314285700000002</v>
      </c>
      <c r="X960" s="73">
        <v>0.58167572000000001</v>
      </c>
      <c r="Z960" s="73">
        <v>0.84934791399999998</v>
      </c>
      <c r="AA960" s="73">
        <v>0.194847458</v>
      </c>
      <c r="AB960" s="73">
        <v>1.3246643069999999</v>
      </c>
      <c r="AD960" s="73">
        <v>0.76705645499999997</v>
      </c>
      <c r="AE960" s="73">
        <v>0.310610526</v>
      </c>
      <c r="AF960" s="73">
        <v>1.211204529</v>
      </c>
      <c r="AH960" s="73">
        <v>0.172191539</v>
      </c>
      <c r="AI960" s="73">
        <v>0.74434252000000001</v>
      </c>
      <c r="AJ960" s="73">
        <v>0.380088806</v>
      </c>
      <c r="AL960" s="73">
        <v>0.34121454299999998</v>
      </c>
      <c r="AM960" s="73">
        <v>0.45574061399999999</v>
      </c>
      <c r="AN960" s="73">
        <v>0.71632156400000002</v>
      </c>
      <c r="AO960" s="73">
        <v>0</v>
      </c>
      <c r="AP960" s="73">
        <v>2</v>
      </c>
      <c r="AQ960" s="73">
        <v>0</v>
      </c>
      <c r="AR960" s="73">
        <v>0</v>
      </c>
      <c r="AS960" s="73">
        <v>0</v>
      </c>
      <c r="AT960" s="73">
        <v>2</v>
      </c>
      <c r="AU960" s="73">
        <v>0</v>
      </c>
      <c r="AV960" s="73">
        <v>0</v>
      </c>
      <c r="AW960" s="73">
        <v>0</v>
      </c>
      <c r="AX960" s="73">
        <v>2</v>
      </c>
      <c r="AY960" s="73">
        <v>1</v>
      </c>
      <c r="AZ960" s="73">
        <v>1</v>
      </c>
      <c r="BA960" s="73">
        <v>0</v>
      </c>
      <c r="BB960" s="73">
        <v>2</v>
      </c>
      <c r="BC960" s="73">
        <v>2</v>
      </c>
      <c r="BD960" s="73">
        <v>2</v>
      </c>
      <c r="BE960" s="73">
        <v>2</v>
      </c>
      <c r="BF960" s="73">
        <v>0</v>
      </c>
      <c r="BG960" s="73">
        <v>1</v>
      </c>
      <c r="BH960" s="73">
        <v>0</v>
      </c>
      <c r="BI960" s="73">
        <v>2</v>
      </c>
      <c r="BJ960" s="73">
        <v>0</v>
      </c>
      <c r="BK960" s="73">
        <v>0</v>
      </c>
      <c r="BL960" s="73">
        <v>1</v>
      </c>
      <c r="BM960" s="73">
        <v>0</v>
      </c>
      <c r="BN960" s="73">
        <v>2</v>
      </c>
      <c r="BO960" s="73">
        <v>0</v>
      </c>
      <c r="BP960" s="73">
        <v>0</v>
      </c>
      <c r="BQ960" s="73">
        <v>2</v>
      </c>
      <c r="BR960" s="73">
        <v>0</v>
      </c>
      <c r="BT960" s="73" t="s">
        <v>4563</v>
      </c>
      <c r="BU960" s="73" t="s">
        <v>558</v>
      </c>
      <c r="BV960" s="73">
        <v>22.854399999999998</v>
      </c>
      <c r="BW960" s="73" t="s">
        <v>558</v>
      </c>
      <c r="BX960" s="73">
        <v>21.292999999999999</v>
      </c>
      <c r="BY960" s="73" t="s">
        <v>558</v>
      </c>
      <c r="BZ960" s="73">
        <v>21.068000000000001</v>
      </c>
      <c r="CA960" s="73">
        <v>21.791399999999999</v>
      </c>
      <c r="CB960" s="73">
        <v>20.768899999999999</v>
      </c>
      <c r="CC960" s="73">
        <v>20.72</v>
      </c>
      <c r="CD960" s="73">
        <v>22.379200000000001</v>
      </c>
      <c r="CE960" s="73">
        <v>21.523399999999999</v>
      </c>
      <c r="CF960" s="73">
        <v>22.439399999999999</v>
      </c>
      <c r="CG960" s="73">
        <v>20.898099999999999</v>
      </c>
      <c r="CH960" s="73">
        <v>22.870999999999999</v>
      </c>
      <c r="CI960" s="73">
        <v>22.710599999999999</v>
      </c>
      <c r="CJ960" s="73">
        <v>22.410499999999999</v>
      </c>
      <c r="CK960" s="73">
        <v>23.0364</v>
      </c>
      <c r="CL960" s="73">
        <v>20.921299999999999</v>
      </c>
      <c r="CM960" s="73">
        <v>21.9953</v>
      </c>
      <c r="CN960" s="73">
        <v>21.511700000000001</v>
      </c>
      <c r="CO960" s="73">
        <v>22.335100000000001</v>
      </c>
      <c r="CP960" s="73">
        <v>21.089300000000001</v>
      </c>
      <c r="CQ960" s="73" t="s">
        <v>558</v>
      </c>
      <c r="CR960" s="73">
        <v>21.558499999999999</v>
      </c>
      <c r="CS960" s="73">
        <v>21.344899999999999</v>
      </c>
      <c r="CT960" s="73">
        <v>22.278500000000001</v>
      </c>
      <c r="CU960" s="73">
        <v>21.2715</v>
      </c>
      <c r="CV960" s="73" t="s">
        <v>558</v>
      </c>
      <c r="CW960" s="73">
        <v>23.202999999999999</v>
      </c>
      <c r="CX960" s="73">
        <v>20.496200000000002</v>
      </c>
      <c r="CZ960" s="75">
        <f t="shared" si="168"/>
        <v>22.073699999999999</v>
      </c>
      <c r="DA960" s="75">
        <f t="shared" si="169"/>
        <v>1.1040765281446747</v>
      </c>
      <c r="DB960" s="75">
        <f t="shared" si="170"/>
        <v>21.345499999999998</v>
      </c>
      <c r="DC960" s="75">
        <f t="shared" si="171"/>
        <v>0.71904216844354885</v>
      </c>
      <c r="DD960" s="75">
        <f t="shared" si="172"/>
        <v>22.0885</v>
      </c>
      <c r="DE960" s="75">
        <f t="shared" si="173"/>
        <v>0.8454045836166254</v>
      </c>
      <c r="DF960" s="75">
        <f t="shared" si="174"/>
        <v>21.97504</v>
      </c>
      <c r="DG960" s="75">
        <f t="shared" si="175"/>
        <v>0.8126458133775134</v>
      </c>
      <c r="DH960" s="75">
        <f t="shared" si="176"/>
        <v>21.581949999999999</v>
      </c>
      <c r="DI960" s="75">
        <f t="shared" si="177"/>
        <v>0.53748846499250558</v>
      </c>
      <c r="DJ960" s="75">
        <f t="shared" si="178"/>
        <v>21.8123</v>
      </c>
      <c r="DK960" s="75">
        <f t="shared" si="179"/>
        <v>1.1798266511088249</v>
      </c>
      <c r="DM960" s="74" t="s">
        <v>4564</v>
      </c>
      <c r="DN960" s="74" t="s">
        <v>4565</v>
      </c>
    </row>
    <row r="961" spans="2:118" s="73" customFormat="1" x14ac:dyDescent="0.35">
      <c r="B961" s="74" t="s">
        <v>4567</v>
      </c>
      <c r="C961" s="74" t="s">
        <v>4568</v>
      </c>
      <c r="D961" s="73">
        <v>1</v>
      </c>
      <c r="E961" s="74"/>
      <c r="F961" s="74" t="s">
        <v>495</v>
      </c>
      <c r="G961" s="74"/>
      <c r="H961" s="74" t="s">
        <v>495</v>
      </c>
      <c r="I961" s="73">
        <v>10</v>
      </c>
      <c r="J961" s="73">
        <v>10</v>
      </c>
      <c r="K961" s="73">
        <v>10</v>
      </c>
      <c r="L961" s="73">
        <v>56.7</v>
      </c>
      <c r="M961" s="73">
        <v>18.030999999999999</v>
      </c>
      <c r="N961" s="73">
        <v>0</v>
      </c>
      <c r="O961" s="73">
        <v>323.31</v>
      </c>
      <c r="P961" s="73">
        <v>13916000000</v>
      </c>
      <c r="Q961" s="73">
        <v>367</v>
      </c>
      <c r="S961" s="73">
        <v>6.5813899999999995E-2</v>
      </c>
      <c r="T961" s="73">
        <v>0.89495199999999997</v>
      </c>
      <c r="V961" s="73">
        <v>8.9295060999999995E-2</v>
      </c>
      <c r="W961" s="73">
        <v>0.96396481999999994</v>
      </c>
      <c r="X961" s="73">
        <v>5.4710387999999999E-2</v>
      </c>
      <c r="Z961" s="73">
        <v>9.2979689999999997E-3</v>
      </c>
      <c r="AA961" s="73">
        <v>0.98863833000000001</v>
      </c>
      <c r="AB961" s="73">
        <v>-5.0941470000000003E-3</v>
      </c>
      <c r="AD961" s="73">
        <v>0.37207269500000001</v>
      </c>
      <c r="AE961" s="73">
        <v>0.64831782100000002</v>
      </c>
      <c r="AF961" s="73">
        <v>0.161146927</v>
      </c>
      <c r="AH961" s="73">
        <v>0.27004518799999999</v>
      </c>
      <c r="AI961" s="73">
        <v>0.73537033299999999</v>
      </c>
      <c r="AJ961" s="73">
        <v>-0.11568679799999999</v>
      </c>
      <c r="AL961" s="73">
        <v>8.0983188999999997E-2</v>
      </c>
      <c r="AM961" s="73">
        <v>0.87641445799999995</v>
      </c>
      <c r="AN961" s="73">
        <v>5.5492020000000003E-2</v>
      </c>
      <c r="AO961" s="73">
        <v>8</v>
      </c>
      <c r="AP961" s="73">
        <v>11</v>
      </c>
      <c r="AQ961" s="73">
        <v>12</v>
      </c>
      <c r="AR961" s="73">
        <v>10</v>
      </c>
      <c r="AS961" s="73">
        <v>10</v>
      </c>
      <c r="AT961" s="73">
        <v>12</v>
      </c>
      <c r="AU961" s="73">
        <v>12</v>
      </c>
      <c r="AV961" s="73">
        <v>15</v>
      </c>
      <c r="AW961" s="73">
        <v>10</v>
      </c>
      <c r="AX961" s="73">
        <v>13</v>
      </c>
      <c r="AY961" s="73">
        <v>10</v>
      </c>
      <c r="AZ961" s="73">
        <v>13</v>
      </c>
      <c r="BA961" s="73">
        <v>14</v>
      </c>
      <c r="BB961" s="73">
        <v>12</v>
      </c>
      <c r="BC961" s="73">
        <v>18</v>
      </c>
      <c r="BD961" s="73">
        <v>12</v>
      </c>
      <c r="BE961" s="73">
        <v>14</v>
      </c>
      <c r="BF961" s="73">
        <v>11</v>
      </c>
      <c r="BG961" s="73">
        <v>14</v>
      </c>
      <c r="BH961" s="73">
        <v>12</v>
      </c>
      <c r="BI961" s="73">
        <v>12</v>
      </c>
      <c r="BJ961" s="73">
        <v>11</v>
      </c>
      <c r="BK961" s="73">
        <v>11</v>
      </c>
      <c r="BL961" s="73">
        <v>14</v>
      </c>
      <c r="BM961" s="73">
        <v>10</v>
      </c>
      <c r="BN961" s="73">
        <v>15</v>
      </c>
      <c r="BO961" s="73">
        <v>14</v>
      </c>
      <c r="BP961" s="73">
        <v>11</v>
      </c>
      <c r="BQ961" s="73">
        <v>18</v>
      </c>
      <c r="BR961" s="73">
        <v>8</v>
      </c>
      <c r="BT961" s="73" t="s">
        <v>4566</v>
      </c>
      <c r="BU961" s="73">
        <v>27.827000000000002</v>
      </c>
      <c r="BV961" s="73">
        <v>27.932400000000001</v>
      </c>
      <c r="BW961" s="73">
        <v>27.525600000000001</v>
      </c>
      <c r="BX961" s="73">
        <v>27.31</v>
      </c>
      <c r="BY961" s="73">
        <v>27.177</v>
      </c>
      <c r="BZ961" s="73">
        <v>27.2133</v>
      </c>
      <c r="CA961" s="73">
        <v>28.067299999999999</v>
      </c>
      <c r="CB961" s="73">
        <v>27.9192</v>
      </c>
      <c r="CC961" s="73">
        <v>27.247</v>
      </c>
      <c r="CD961" s="73">
        <v>27.598800000000001</v>
      </c>
      <c r="CE961" s="73">
        <v>27.269100000000002</v>
      </c>
      <c r="CF961" s="73">
        <v>27.612500000000001</v>
      </c>
      <c r="CG961" s="73">
        <v>27.3704</v>
      </c>
      <c r="CH961" s="73">
        <v>27.5488</v>
      </c>
      <c r="CI961" s="73">
        <v>27.945599999999999</v>
      </c>
      <c r="CJ961" s="73">
        <v>27.543199999999999</v>
      </c>
      <c r="CK961" s="73">
        <v>27.961300000000001</v>
      </c>
      <c r="CL961" s="73">
        <v>27.4832</v>
      </c>
      <c r="CM961" s="73">
        <v>27.515000000000001</v>
      </c>
      <c r="CN961" s="73">
        <v>28.074999999999999</v>
      </c>
      <c r="CO961" s="73">
        <v>27.176400000000001</v>
      </c>
      <c r="CP961" s="73">
        <v>27.745200000000001</v>
      </c>
      <c r="CQ961" s="73">
        <v>27.240500000000001</v>
      </c>
      <c r="CR961" s="73">
        <v>27.584099999999999</v>
      </c>
      <c r="CS961" s="73">
        <v>27.447299999999998</v>
      </c>
      <c r="CT961" s="73">
        <v>27.8642</v>
      </c>
      <c r="CU961" s="73">
        <v>27.732600000000001</v>
      </c>
      <c r="CV961" s="73">
        <v>27.4085</v>
      </c>
      <c r="CW961" s="73">
        <v>28.1111</v>
      </c>
      <c r="CX961" s="73">
        <v>26.933</v>
      </c>
      <c r="CZ961" s="75">
        <f t="shared" si="168"/>
        <v>27.554399999999998</v>
      </c>
      <c r="DA961" s="75">
        <f t="shared" si="169"/>
        <v>0.32410890145134968</v>
      </c>
      <c r="DB961" s="75">
        <f t="shared" si="170"/>
        <v>27.609120000000001</v>
      </c>
      <c r="DC961" s="75">
        <f t="shared" si="171"/>
        <v>0.3853535350817478</v>
      </c>
      <c r="DD961" s="75">
        <f t="shared" si="172"/>
        <v>27.54928</v>
      </c>
      <c r="DE961" s="75">
        <f t="shared" si="173"/>
        <v>0.26055969949322472</v>
      </c>
      <c r="DF961" s="75">
        <f t="shared" si="174"/>
        <v>27.715539999999997</v>
      </c>
      <c r="DG961" s="75">
        <f t="shared" si="175"/>
        <v>0.27995924346232987</v>
      </c>
      <c r="DH961" s="75">
        <f t="shared" si="176"/>
        <v>27.438699999999994</v>
      </c>
      <c r="DI961" s="75">
        <f t="shared" si="177"/>
        <v>0.23624240728539789</v>
      </c>
      <c r="DJ961" s="75">
        <f t="shared" si="178"/>
        <v>27.609879999999997</v>
      </c>
      <c r="DK961" s="75">
        <f t="shared" si="179"/>
        <v>0.45543407536107827</v>
      </c>
      <c r="DM961" s="74" t="s">
        <v>4567</v>
      </c>
      <c r="DN961" s="74" t="s">
        <v>4568</v>
      </c>
    </row>
    <row r="962" spans="2:118" s="73" customFormat="1" x14ac:dyDescent="0.35">
      <c r="B962" s="74" t="s">
        <v>4570</v>
      </c>
      <c r="C962" s="74" t="s">
        <v>4571</v>
      </c>
      <c r="D962" s="73">
        <v>1</v>
      </c>
      <c r="E962" s="74" t="s">
        <v>1696</v>
      </c>
      <c r="F962" s="74" t="s">
        <v>465</v>
      </c>
      <c r="G962" s="74" t="s">
        <v>1697</v>
      </c>
      <c r="H962" s="74" t="s">
        <v>1698</v>
      </c>
      <c r="I962" s="73">
        <v>9</v>
      </c>
      <c r="J962" s="73">
        <v>9</v>
      </c>
      <c r="K962" s="73">
        <v>9</v>
      </c>
      <c r="L962" s="73">
        <v>51.8</v>
      </c>
      <c r="M962" s="73">
        <v>29.635999999999999</v>
      </c>
      <c r="N962" s="73">
        <v>0</v>
      </c>
      <c r="O962" s="73">
        <v>29.561</v>
      </c>
      <c r="P962" s="73">
        <v>458890000</v>
      </c>
      <c r="Q962" s="73">
        <v>43</v>
      </c>
      <c r="S962" s="73">
        <v>0.39182899999999998</v>
      </c>
      <c r="T962" s="73">
        <v>0.40172200000000002</v>
      </c>
      <c r="V962" s="73">
        <v>0.12932138500000001</v>
      </c>
      <c r="W962" s="73">
        <v>0.95496405500000003</v>
      </c>
      <c r="X962" s="73">
        <v>5.3955077999999997E-2</v>
      </c>
      <c r="Z962" s="73">
        <v>0.29206644399999998</v>
      </c>
      <c r="AA962" s="73">
        <v>0.69099408299999998</v>
      </c>
      <c r="AB962" s="73">
        <v>0.11648101800000001</v>
      </c>
      <c r="AD962" s="73">
        <v>0.35124481899999999</v>
      </c>
      <c r="AE962" s="73">
        <v>0.55025906700000005</v>
      </c>
      <c r="AF962" s="73">
        <v>-0.50511322000000003</v>
      </c>
      <c r="AH962" s="73">
        <v>0.34539756999999999</v>
      </c>
      <c r="AI962" s="73">
        <v>0.67805336199999999</v>
      </c>
      <c r="AJ962" s="73">
        <v>0.127762604</v>
      </c>
      <c r="AL962" s="73">
        <v>0.78955406400000006</v>
      </c>
      <c r="AM962" s="73">
        <v>0.25312116800000001</v>
      </c>
      <c r="AN962" s="73">
        <v>0.32683372500000002</v>
      </c>
      <c r="AO962" s="73">
        <v>2</v>
      </c>
      <c r="AP962" s="73">
        <v>0</v>
      </c>
      <c r="AQ962" s="73">
        <v>1</v>
      </c>
      <c r="AR962" s="73">
        <v>0</v>
      </c>
      <c r="AS962" s="73">
        <v>0</v>
      </c>
      <c r="AT962" s="73">
        <v>0</v>
      </c>
      <c r="AU962" s="73">
        <v>1</v>
      </c>
      <c r="AV962" s="73">
        <v>1</v>
      </c>
      <c r="AW962" s="73">
        <v>1</v>
      </c>
      <c r="AX962" s="73">
        <v>2</v>
      </c>
      <c r="AY962" s="73">
        <v>0</v>
      </c>
      <c r="AZ962" s="73">
        <v>0</v>
      </c>
      <c r="BA962" s="73">
        <v>2</v>
      </c>
      <c r="BB962" s="73">
        <v>3</v>
      </c>
      <c r="BC962" s="73">
        <v>3</v>
      </c>
      <c r="BD962" s="73">
        <v>2</v>
      </c>
      <c r="BE962" s="73">
        <v>4</v>
      </c>
      <c r="BF962" s="73">
        <v>1</v>
      </c>
      <c r="BG962" s="73">
        <v>0</v>
      </c>
      <c r="BH962" s="73">
        <v>0</v>
      </c>
      <c r="BI962" s="73">
        <v>2</v>
      </c>
      <c r="BJ962" s="73">
        <v>2</v>
      </c>
      <c r="BK962" s="73">
        <v>2</v>
      </c>
      <c r="BL962" s="73">
        <v>2</v>
      </c>
      <c r="BM962" s="73">
        <v>2</v>
      </c>
      <c r="BN962" s="73">
        <v>2</v>
      </c>
      <c r="BO962" s="73">
        <v>3</v>
      </c>
      <c r="BP962" s="73">
        <v>2</v>
      </c>
      <c r="BQ962" s="73">
        <v>3</v>
      </c>
      <c r="BR962" s="73">
        <v>0</v>
      </c>
      <c r="BT962" s="73" t="s">
        <v>4569</v>
      </c>
      <c r="BU962" s="73">
        <v>23.093800000000002</v>
      </c>
      <c r="BV962" s="73">
        <v>22.485900000000001</v>
      </c>
      <c r="BW962" s="73">
        <v>22.7346</v>
      </c>
      <c r="BX962" s="73">
        <v>22.432099999999998</v>
      </c>
      <c r="BY962" s="73">
        <v>22.3078</v>
      </c>
      <c r="BZ962" s="73">
        <v>22.5914</v>
      </c>
      <c r="CA962" s="73">
        <v>22.4756</v>
      </c>
      <c r="CB962" s="73">
        <v>22.5763</v>
      </c>
      <c r="CC962" s="73">
        <v>22.792999999999999</v>
      </c>
      <c r="CD962" s="73">
        <v>22.887599999999999</v>
      </c>
      <c r="CE962" s="73">
        <v>22.691299999999998</v>
      </c>
      <c r="CF962" s="73">
        <v>22.369499999999999</v>
      </c>
      <c r="CG962" s="73">
        <v>22.8614</v>
      </c>
      <c r="CH962" s="73">
        <v>22.8184</v>
      </c>
      <c r="CI962" s="73">
        <v>22.895900000000001</v>
      </c>
      <c r="CJ962" s="73">
        <v>22.711099999999998</v>
      </c>
      <c r="CK962" s="73">
        <v>22.838699999999999</v>
      </c>
      <c r="CL962" s="73">
        <v>22.867599999999999</v>
      </c>
      <c r="CM962" s="73">
        <v>22.442</v>
      </c>
      <c r="CN962" s="73" t="s">
        <v>558</v>
      </c>
      <c r="CO962" s="73">
        <v>22.687899999999999</v>
      </c>
      <c r="CP962" s="73">
        <v>22.757000000000001</v>
      </c>
      <c r="CQ962" s="73">
        <v>22.954599999999999</v>
      </c>
      <c r="CR962" s="73">
        <v>22.464200000000002</v>
      </c>
      <c r="CS962" s="73">
        <v>22.8292</v>
      </c>
      <c r="CT962" s="73">
        <v>22.959399999999999</v>
      </c>
      <c r="CU962" s="73">
        <v>23.128399999999999</v>
      </c>
      <c r="CV962" s="73">
        <v>23.408300000000001</v>
      </c>
      <c r="CW962" s="73">
        <v>22.7012</v>
      </c>
      <c r="CX962" s="73">
        <v>22.4908</v>
      </c>
      <c r="CZ962" s="75">
        <f t="shared" si="168"/>
        <v>22.61084</v>
      </c>
      <c r="DA962" s="75">
        <f t="shared" si="169"/>
        <v>0.31143142583882005</v>
      </c>
      <c r="DB962" s="75">
        <f t="shared" si="170"/>
        <v>22.664779999999997</v>
      </c>
      <c r="DC962" s="75">
        <f t="shared" si="171"/>
        <v>0.1696257114944543</v>
      </c>
      <c r="DD962" s="75">
        <f t="shared" si="172"/>
        <v>22.7273</v>
      </c>
      <c r="DE962" s="75">
        <f t="shared" si="173"/>
        <v>0.21449057088832685</v>
      </c>
      <c r="DF962" s="75">
        <f t="shared" si="174"/>
        <v>22.714849999999998</v>
      </c>
      <c r="DG962" s="75">
        <f t="shared" si="175"/>
        <v>0.19419283371604251</v>
      </c>
      <c r="DH962" s="75">
        <f t="shared" si="176"/>
        <v>22.738580000000002</v>
      </c>
      <c r="DI962" s="75">
        <f t="shared" si="177"/>
        <v>0.18239296039047045</v>
      </c>
      <c r="DJ962" s="75">
        <f t="shared" si="178"/>
        <v>22.937619999999999</v>
      </c>
      <c r="DK962" s="75">
        <f t="shared" si="179"/>
        <v>0.35845277513223411</v>
      </c>
      <c r="DM962" s="74" t="s">
        <v>4570</v>
      </c>
      <c r="DN962" s="74" t="s">
        <v>4571</v>
      </c>
    </row>
    <row r="963" spans="2:118" s="73" customFormat="1" x14ac:dyDescent="0.35">
      <c r="B963" s="74" t="s">
        <v>4573</v>
      </c>
      <c r="C963" s="74" t="s">
        <v>4574</v>
      </c>
      <c r="D963" s="73">
        <v>1</v>
      </c>
      <c r="E963" s="74" t="s">
        <v>970</v>
      </c>
      <c r="F963" s="74" t="s">
        <v>465</v>
      </c>
      <c r="G963" s="74" t="s">
        <v>4575</v>
      </c>
      <c r="H963" s="74" t="s">
        <v>4576</v>
      </c>
      <c r="I963" s="73">
        <v>7</v>
      </c>
      <c r="J963" s="73">
        <v>7</v>
      </c>
      <c r="K963" s="73">
        <v>7</v>
      </c>
      <c r="L963" s="73">
        <v>24.5</v>
      </c>
      <c r="M963" s="73">
        <v>42.640999999999998</v>
      </c>
      <c r="N963" s="73">
        <v>0</v>
      </c>
      <c r="O963" s="73">
        <v>100.54</v>
      </c>
      <c r="P963" s="73">
        <v>921420000</v>
      </c>
      <c r="Q963" s="73">
        <v>101</v>
      </c>
      <c r="S963" s="73">
        <v>0.32664100000000001</v>
      </c>
      <c r="T963" s="73">
        <v>0.71246900000000002</v>
      </c>
      <c r="V963" s="73">
        <v>0.204713061</v>
      </c>
      <c r="W963" s="73">
        <v>0.95777362399999999</v>
      </c>
      <c r="X963" s="73">
        <v>-6.6772461000000005E-2</v>
      </c>
      <c r="Z963" s="73">
        <v>5.3920890999999999E-2</v>
      </c>
      <c r="AA963" s="73">
        <v>0.94660719900000001</v>
      </c>
      <c r="AB963" s="73">
        <v>-2.1033478000000001E-2</v>
      </c>
      <c r="AD963" s="73">
        <v>0.154850187</v>
      </c>
      <c r="AE963" s="73">
        <v>0.893778929</v>
      </c>
      <c r="AF963" s="73">
        <v>-4.3732070999999997E-2</v>
      </c>
      <c r="AH963" s="73">
        <v>0.25021336199999999</v>
      </c>
      <c r="AI963" s="73">
        <v>0.75720939300000001</v>
      </c>
      <c r="AJ963" s="73">
        <v>-0.10250473</v>
      </c>
      <c r="AL963" s="73">
        <v>0.97096901300000005</v>
      </c>
      <c r="AM963" s="73">
        <v>0.20807717000000001</v>
      </c>
      <c r="AN963" s="73">
        <v>-0.31260909999999997</v>
      </c>
      <c r="AO963" s="73">
        <v>2</v>
      </c>
      <c r="AP963" s="73">
        <v>4</v>
      </c>
      <c r="AQ963" s="73">
        <v>2</v>
      </c>
      <c r="AR963" s="73">
        <v>1</v>
      </c>
      <c r="AS963" s="73">
        <v>2</v>
      </c>
      <c r="AT963" s="73">
        <v>2</v>
      </c>
      <c r="AU963" s="73">
        <v>4</v>
      </c>
      <c r="AV963" s="73">
        <v>3</v>
      </c>
      <c r="AW963" s="73">
        <v>2</v>
      </c>
      <c r="AX963" s="73">
        <v>3</v>
      </c>
      <c r="AY963" s="73">
        <v>2</v>
      </c>
      <c r="AZ963" s="73">
        <v>6</v>
      </c>
      <c r="BA963" s="73">
        <v>2</v>
      </c>
      <c r="BB963" s="73">
        <v>6</v>
      </c>
      <c r="BC963" s="73">
        <v>5</v>
      </c>
      <c r="BD963" s="73">
        <v>5</v>
      </c>
      <c r="BE963" s="73">
        <v>5</v>
      </c>
      <c r="BF963" s="73">
        <v>4</v>
      </c>
      <c r="BG963" s="73">
        <v>2</v>
      </c>
      <c r="BH963" s="73">
        <v>3</v>
      </c>
      <c r="BI963" s="73">
        <v>4</v>
      </c>
      <c r="BJ963" s="73">
        <v>4</v>
      </c>
      <c r="BK963" s="73">
        <v>4</v>
      </c>
      <c r="BL963" s="73">
        <v>5</v>
      </c>
      <c r="BM963" s="73">
        <v>2</v>
      </c>
      <c r="BN963" s="73">
        <v>4</v>
      </c>
      <c r="BO963" s="73">
        <v>4</v>
      </c>
      <c r="BP963" s="73">
        <v>2</v>
      </c>
      <c r="BQ963" s="73">
        <v>5</v>
      </c>
      <c r="BR963" s="73">
        <v>2</v>
      </c>
      <c r="BT963" s="73" t="s">
        <v>4572</v>
      </c>
      <c r="BU963" s="73">
        <v>24.014700000000001</v>
      </c>
      <c r="BV963" s="73">
        <v>23.869</v>
      </c>
      <c r="BW963" s="73">
        <v>24.009799999999998</v>
      </c>
      <c r="BX963" s="73">
        <v>23.6038</v>
      </c>
      <c r="BY963" s="73">
        <v>23.9711</v>
      </c>
      <c r="BZ963" s="73">
        <v>24.232600000000001</v>
      </c>
      <c r="CA963" s="73">
        <v>23.8185</v>
      </c>
      <c r="CB963" s="73">
        <v>23.753</v>
      </c>
      <c r="CC963" s="73">
        <v>23.699300000000001</v>
      </c>
      <c r="CD963" s="73">
        <v>23.6311</v>
      </c>
      <c r="CE963" s="73">
        <v>24.051200000000001</v>
      </c>
      <c r="CF963" s="73">
        <v>23.8826</v>
      </c>
      <c r="CG963" s="73">
        <v>23.866099999999999</v>
      </c>
      <c r="CH963" s="73">
        <v>24.111499999999999</v>
      </c>
      <c r="CI963" s="73">
        <v>23.451899999999998</v>
      </c>
      <c r="CJ963" s="73">
        <v>23.959700000000002</v>
      </c>
      <c r="CK963" s="73">
        <v>24.023099999999999</v>
      </c>
      <c r="CL963" s="73">
        <v>23.831399999999999</v>
      </c>
      <c r="CM963" s="73">
        <v>23.865600000000001</v>
      </c>
      <c r="CN963" s="73">
        <v>23.569900000000001</v>
      </c>
      <c r="CO963" s="73">
        <v>24.094200000000001</v>
      </c>
      <c r="CP963" s="73">
        <v>24.047699999999999</v>
      </c>
      <c r="CQ963" s="73">
        <v>23.2807</v>
      </c>
      <c r="CR963" s="73">
        <v>23.901299999999999</v>
      </c>
      <c r="CS963" s="73">
        <v>23.632000000000001</v>
      </c>
      <c r="CT963" s="73">
        <v>23.822099999999999</v>
      </c>
      <c r="CU963" s="73">
        <v>23.154599999999999</v>
      </c>
      <c r="CV963" s="73">
        <v>23.259499999999999</v>
      </c>
      <c r="CW963" s="73">
        <v>23.802700000000002</v>
      </c>
      <c r="CX963" s="73">
        <v>23.866399999999999</v>
      </c>
      <c r="CZ963" s="75">
        <f t="shared" si="168"/>
        <v>23.89368</v>
      </c>
      <c r="DA963" s="75">
        <f t="shared" si="169"/>
        <v>0.1723100896639545</v>
      </c>
      <c r="DB963" s="75">
        <f t="shared" si="170"/>
        <v>23.826900000000002</v>
      </c>
      <c r="DC963" s="75">
        <f t="shared" si="171"/>
        <v>0.23703568296777644</v>
      </c>
      <c r="DD963" s="75">
        <f t="shared" si="172"/>
        <v>23.872660000000003</v>
      </c>
      <c r="DE963" s="75">
        <f t="shared" si="173"/>
        <v>0.25792532446427285</v>
      </c>
      <c r="DF963" s="75">
        <f t="shared" si="174"/>
        <v>23.84994</v>
      </c>
      <c r="DG963" s="75">
        <f t="shared" si="175"/>
        <v>0.17395618126413323</v>
      </c>
      <c r="DH963" s="75">
        <f t="shared" si="176"/>
        <v>23.791180000000004</v>
      </c>
      <c r="DI963" s="75">
        <f t="shared" si="177"/>
        <v>0.33751968387043729</v>
      </c>
      <c r="DJ963" s="75">
        <f t="shared" si="178"/>
        <v>23.581060000000001</v>
      </c>
      <c r="DK963" s="75">
        <f t="shared" si="179"/>
        <v>0.34420649761444122</v>
      </c>
      <c r="DM963" s="74" t="s">
        <v>4573</v>
      </c>
      <c r="DN963" s="74" t="s">
        <v>4574</v>
      </c>
    </row>
    <row r="964" spans="2:118" s="73" customFormat="1" x14ac:dyDescent="0.35">
      <c r="B964" s="74" t="s">
        <v>4578</v>
      </c>
      <c r="C964" s="74" t="s">
        <v>4579</v>
      </c>
      <c r="D964" s="73">
        <v>1</v>
      </c>
      <c r="E964" s="74"/>
      <c r="F964" s="74"/>
      <c r="G964" s="74"/>
      <c r="H964" s="74"/>
      <c r="I964" s="73">
        <v>3</v>
      </c>
      <c r="J964" s="73">
        <v>3</v>
      </c>
      <c r="K964" s="73">
        <v>3</v>
      </c>
      <c r="L964" s="73">
        <v>36.1</v>
      </c>
      <c r="M964" s="73">
        <v>17.838999999999999</v>
      </c>
      <c r="N964" s="73">
        <v>0</v>
      </c>
      <c r="O964" s="73">
        <v>57.165999999999997</v>
      </c>
      <c r="P964" s="73">
        <v>649180000</v>
      </c>
      <c r="Q964" s="73">
        <v>61</v>
      </c>
      <c r="S964" s="73">
        <v>0.33818100000000001</v>
      </c>
      <c r="T964" s="73">
        <v>0.51095199999999996</v>
      </c>
      <c r="V964" s="73">
        <v>0.113979807</v>
      </c>
      <c r="W964" s="73">
        <v>0.96160363599999998</v>
      </c>
      <c r="X964" s="73">
        <v>5.4021834999999997E-2</v>
      </c>
      <c r="Z964" s="73">
        <v>0.89310653200000001</v>
      </c>
      <c r="AA964" s="73">
        <v>0.29219472600000002</v>
      </c>
      <c r="AB964" s="73">
        <v>0.33867874100000001</v>
      </c>
      <c r="AD964" s="73">
        <v>0.95160220200000001</v>
      </c>
      <c r="AE964" s="73">
        <v>0.38027118599999998</v>
      </c>
      <c r="AF964" s="73">
        <v>0.26414947500000002</v>
      </c>
      <c r="AH964" s="73">
        <v>0.21212088900000001</v>
      </c>
      <c r="AI964" s="73">
        <v>0.72966429300000002</v>
      </c>
      <c r="AJ964" s="73">
        <v>-0.21666297900000001</v>
      </c>
      <c r="AL964" s="73">
        <v>6.3131596999999998E-2</v>
      </c>
      <c r="AM964" s="73">
        <v>0.89897403600000003</v>
      </c>
      <c r="AN964" s="73">
        <v>-4.5927810999999999E-2</v>
      </c>
      <c r="AO964" s="73">
        <v>0</v>
      </c>
      <c r="AP964" s="73">
        <v>2</v>
      </c>
      <c r="AQ964" s="73">
        <v>2</v>
      </c>
      <c r="AR964" s="73">
        <v>2</v>
      </c>
      <c r="AS964" s="73">
        <v>1</v>
      </c>
      <c r="AT964" s="73">
        <v>1</v>
      </c>
      <c r="AU964" s="73">
        <v>2</v>
      </c>
      <c r="AV964" s="73">
        <v>1</v>
      </c>
      <c r="AW964" s="73">
        <v>1</v>
      </c>
      <c r="AX964" s="73">
        <v>4</v>
      </c>
      <c r="AY964" s="73">
        <v>2</v>
      </c>
      <c r="AZ964" s="73">
        <v>3</v>
      </c>
      <c r="BA964" s="73">
        <v>2</v>
      </c>
      <c r="BB964" s="73">
        <v>2</v>
      </c>
      <c r="BC964" s="73">
        <v>2</v>
      </c>
      <c r="BD964" s="73">
        <v>2</v>
      </c>
      <c r="BE964" s="73">
        <v>2</v>
      </c>
      <c r="BF964" s="73">
        <v>2</v>
      </c>
      <c r="BG964" s="73">
        <v>3</v>
      </c>
      <c r="BH964" s="73">
        <v>1</v>
      </c>
      <c r="BI964" s="73">
        <v>3</v>
      </c>
      <c r="BJ964" s="73">
        <v>1</v>
      </c>
      <c r="BK964" s="73">
        <v>2</v>
      </c>
      <c r="BL964" s="73">
        <v>3</v>
      </c>
      <c r="BM964" s="73">
        <v>1</v>
      </c>
      <c r="BN964" s="73">
        <v>2</v>
      </c>
      <c r="BO964" s="73">
        <v>3</v>
      </c>
      <c r="BP964" s="73">
        <v>3</v>
      </c>
      <c r="BQ964" s="73">
        <v>4</v>
      </c>
      <c r="BR964" s="73">
        <v>2</v>
      </c>
      <c r="BT964" s="73" t="s">
        <v>4577</v>
      </c>
      <c r="BU964" s="73">
        <v>23.154299999999999</v>
      </c>
      <c r="BV964" s="73">
        <v>23.445699999999999</v>
      </c>
      <c r="BW964" s="73">
        <v>22.970700000000001</v>
      </c>
      <c r="BX964" s="73">
        <v>22.685099999999998</v>
      </c>
      <c r="BY964" s="73">
        <v>23.291899999999998</v>
      </c>
      <c r="BZ964" s="73">
        <v>23.3978</v>
      </c>
      <c r="CA964" s="73">
        <v>23.207100000000001</v>
      </c>
      <c r="CB964" s="73">
        <v>23.077000000000002</v>
      </c>
      <c r="CC964" s="73">
        <v>22.749400000000001</v>
      </c>
      <c r="CD964" s="73">
        <v>23.386500000000002</v>
      </c>
      <c r="CE964" s="73">
        <v>23.370699999999999</v>
      </c>
      <c r="CF964" s="73">
        <v>23.650099999999998</v>
      </c>
      <c r="CG964" s="73">
        <v>22.9375</v>
      </c>
      <c r="CH964" s="73">
        <v>23.822399999999998</v>
      </c>
      <c r="CI964" s="73">
        <v>23.4605</v>
      </c>
      <c r="CJ964" s="73">
        <v>23.6052</v>
      </c>
      <c r="CK964" s="73">
        <v>23.403400000000001</v>
      </c>
      <c r="CL964" s="73">
        <v>23.220500000000001</v>
      </c>
      <c r="CM964" s="73">
        <v>23.372699999999998</v>
      </c>
      <c r="CN964" s="73">
        <v>23.2667</v>
      </c>
      <c r="CO964" s="73">
        <v>23.456299999999999</v>
      </c>
      <c r="CP964" s="73">
        <v>23.337700000000002</v>
      </c>
      <c r="CQ964" s="73">
        <v>22.906700000000001</v>
      </c>
      <c r="CR964" s="73">
        <v>23.385999999999999</v>
      </c>
      <c r="CS964" s="73">
        <v>21.377800000000001</v>
      </c>
      <c r="CT964" s="73">
        <v>23.5136</v>
      </c>
      <c r="CU964" s="73">
        <v>23.166399999999999</v>
      </c>
      <c r="CV964" s="73">
        <v>22.385100000000001</v>
      </c>
      <c r="CW964" s="73">
        <v>23.5349</v>
      </c>
      <c r="CX964" s="73">
        <v>22.718</v>
      </c>
      <c r="CZ964" s="75">
        <f t="shared" ref="CZ964:CZ1027" si="180">AVERAGE(BU964:BY964)</f>
        <v>23.109539999999999</v>
      </c>
      <c r="DA964" s="75">
        <f t="shared" ref="DA964:DA1027" si="181">STDEV(BU964:BY964)</f>
        <v>0.29482538560985527</v>
      </c>
      <c r="DB964" s="75">
        <f t="shared" ref="DB964:DB1027" si="182">AVERAGE(BZ964:CD964)</f>
        <v>23.163559999999997</v>
      </c>
      <c r="DC964" s="75">
        <f t="shared" ref="DC964:DC1027" si="183">STDEV(BZ964:CD964)</f>
        <v>0.26715514780741145</v>
      </c>
      <c r="DD964" s="75">
        <f t="shared" ref="DD964:DD1027" si="184">AVERAGE(CE964:CI964)</f>
        <v>23.448239999999998</v>
      </c>
      <c r="DE964" s="75">
        <f t="shared" ref="DE964:DE1027" si="185">STDEV(CE964:CI964)</f>
        <v>0.33457483168941377</v>
      </c>
      <c r="DF964" s="75">
        <f t="shared" ref="DF964:DF1027" si="186">AVERAGE(CJ964:CN964)</f>
        <v>23.373699999999999</v>
      </c>
      <c r="DG964" s="75">
        <f t="shared" ref="DG964:DG1027" si="187">STDEV(CJ964:CN964)</f>
        <v>0.14949463201065083</v>
      </c>
      <c r="DH964" s="75">
        <f t="shared" ref="DH964:DH1027" si="188">AVERAGE(CO964:CS964)</f>
        <v>22.892899999999997</v>
      </c>
      <c r="DI964" s="75">
        <f t="shared" ref="DI964:DI1027" si="189">STDEV(CO964:CS964)</f>
        <v>0.87380384812611089</v>
      </c>
      <c r="DJ964" s="75">
        <f t="shared" ref="DJ964:DJ1027" si="190">AVERAGE(CT964:CX964)</f>
        <v>23.063600000000001</v>
      </c>
      <c r="DK964" s="75">
        <f t="shared" ref="DK964:DK1027" si="191">STDEV(CT964:CX964)</f>
        <v>0.50373433970695281</v>
      </c>
      <c r="DM964" s="74" t="s">
        <v>4578</v>
      </c>
      <c r="DN964" s="74" t="s">
        <v>4579</v>
      </c>
    </row>
    <row r="965" spans="2:118" s="73" customFormat="1" x14ac:dyDescent="0.35">
      <c r="B965" s="74" t="s">
        <v>4581</v>
      </c>
      <c r="C965" s="74" t="s">
        <v>4582</v>
      </c>
      <c r="D965" s="73">
        <v>1</v>
      </c>
      <c r="E965" s="74"/>
      <c r="F965" s="74"/>
      <c r="G965" s="74"/>
      <c r="H965" s="74"/>
      <c r="I965" s="73">
        <v>4</v>
      </c>
      <c r="J965" s="73">
        <v>4</v>
      </c>
      <c r="K965" s="73">
        <v>4</v>
      </c>
      <c r="L965" s="73">
        <v>19.3</v>
      </c>
      <c r="M965" s="73">
        <v>26.35</v>
      </c>
      <c r="N965" s="73">
        <v>0</v>
      </c>
      <c r="O965" s="73">
        <v>31.779</v>
      </c>
      <c r="P965" s="73">
        <v>441440000</v>
      </c>
      <c r="Q965" s="73">
        <v>34</v>
      </c>
      <c r="S965" s="73">
        <v>1.1944300000000001</v>
      </c>
      <c r="T965" s="73">
        <v>0.22</v>
      </c>
      <c r="V965" s="73">
        <v>0.30834444100000002</v>
      </c>
      <c r="W965" s="73">
        <v>0.95637696299999997</v>
      </c>
      <c r="X965" s="73">
        <v>0.33615493800000001</v>
      </c>
      <c r="Z965" s="73">
        <v>1.310593012</v>
      </c>
      <c r="AA965" s="73">
        <v>0.143666667</v>
      </c>
      <c r="AB965" s="73">
        <v>0.82562904400000003</v>
      </c>
      <c r="AD965" s="73">
        <v>0.799973449</v>
      </c>
      <c r="AE965" s="73">
        <v>0.32895950200000001</v>
      </c>
      <c r="AF965" s="73">
        <v>0.70480651900000002</v>
      </c>
      <c r="AH965" s="73">
        <v>1.552090229</v>
      </c>
      <c r="AI965" s="73">
        <v>0.234083333</v>
      </c>
      <c r="AJ965" s="73">
        <v>0.88958129900000005</v>
      </c>
      <c r="AK965" s="73" t="s">
        <v>340</v>
      </c>
      <c r="AL965" s="73">
        <v>1.796833664</v>
      </c>
      <c r="AM965" s="73">
        <v>2.3675676E-2</v>
      </c>
      <c r="AN965" s="73">
        <v>1.0170505519999999</v>
      </c>
      <c r="AO965" s="73">
        <v>0</v>
      </c>
      <c r="AP965" s="73">
        <v>0</v>
      </c>
      <c r="AQ965" s="73">
        <v>0</v>
      </c>
      <c r="AR965" s="73">
        <v>0</v>
      </c>
      <c r="AS965" s="73">
        <v>1</v>
      </c>
      <c r="AT965" s="73">
        <v>1</v>
      </c>
      <c r="AU965" s="73">
        <v>0</v>
      </c>
      <c r="AV965" s="73">
        <v>0</v>
      </c>
      <c r="AW965" s="73">
        <v>0</v>
      </c>
      <c r="AX965" s="73">
        <v>2</v>
      </c>
      <c r="AY965" s="73">
        <v>2</v>
      </c>
      <c r="AZ965" s="73">
        <v>2</v>
      </c>
      <c r="BA965" s="73">
        <v>0</v>
      </c>
      <c r="BB965" s="73">
        <v>3</v>
      </c>
      <c r="BC965" s="73">
        <v>1</v>
      </c>
      <c r="BD965" s="73">
        <v>2</v>
      </c>
      <c r="BE965" s="73">
        <v>3</v>
      </c>
      <c r="BF965" s="73">
        <v>1</v>
      </c>
      <c r="BG965" s="73">
        <v>3</v>
      </c>
      <c r="BH965" s="73">
        <v>0</v>
      </c>
      <c r="BI965" s="73">
        <v>2</v>
      </c>
      <c r="BJ965" s="73">
        <v>1</v>
      </c>
      <c r="BK965" s="73">
        <v>0</v>
      </c>
      <c r="BL965" s="73">
        <v>2</v>
      </c>
      <c r="BM965" s="73">
        <v>0</v>
      </c>
      <c r="BN965" s="73">
        <v>2</v>
      </c>
      <c r="BO965" s="73">
        <v>1</v>
      </c>
      <c r="BP965" s="73">
        <v>2</v>
      </c>
      <c r="BQ965" s="73">
        <v>2</v>
      </c>
      <c r="BR965" s="73">
        <v>1</v>
      </c>
      <c r="BT965" s="73" t="s">
        <v>4580</v>
      </c>
      <c r="BU965" s="73" t="s">
        <v>558</v>
      </c>
      <c r="BV965" s="73">
        <v>21.5854</v>
      </c>
      <c r="BW965" s="73">
        <v>21.979900000000001</v>
      </c>
      <c r="BX965" s="73">
        <v>22.355499999999999</v>
      </c>
      <c r="BY965" s="73">
        <v>22.558599999999998</v>
      </c>
      <c r="BZ965" s="73">
        <v>22.5565</v>
      </c>
      <c r="CA965" s="73">
        <v>22.304200000000002</v>
      </c>
      <c r="CB965" s="73" t="s">
        <v>558</v>
      </c>
      <c r="CC965" s="73">
        <v>22.083500000000001</v>
      </c>
      <c r="CD965" s="73">
        <v>23.011600000000001</v>
      </c>
      <c r="CE965" s="73">
        <v>23.157</v>
      </c>
      <c r="CF965" s="73">
        <v>22.195599999999999</v>
      </c>
      <c r="CG965" s="73">
        <v>22.69</v>
      </c>
      <c r="CH965" s="73">
        <v>22.814599999999999</v>
      </c>
      <c r="CI965" s="73">
        <v>22.5138</v>
      </c>
      <c r="CJ965" s="73">
        <v>22.785900000000002</v>
      </c>
      <c r="CK965" s="73">
        <v>23.082899999999999</v>
      </c>
      <c r="CL965" s="73">
        <v>22.6187</v>
      </c>
      <c r="CM965" s="73">
        <v>22.976800000000001</v>
      </c>
      <c r="CN965" s="73" t="s">
        <v>558</v>
      </c>
      <c r="CO965" s="73">
        <v>23.004799999999999</v>
      </c>
      <c r="CP965" s="73">
        <v>22.671399999999998</v>
      </c>
      <c r="CQ965" s="73">
        <v>22.9056</v>
      </c>
      <c r="CR965" s="73">
        <v>22.633099999999999</v>
      </c>
      <c r="CS965" s="73">
        <v>22.475899999999999</v>
      </c>
      <c r="CT965" s="73">
        <v>22.824300000000001</v>
      </c>
      <c r="CU965" s="73">
        <v>22.632000000000001</v>
      </c>
      <c r="CV965" s="73">
        <v>23.235900000000001</v>
      </c>
      <c r="CW965" s="73">
        <v>22.888100000000001</v>
      </c>
      <c r="CX965" s="73">
        <v>22.747900000000001</v>
      </c>
      <c r="CZ965" s="75">
        <f t="shared" si="180"/>
        <v>22.11985</v>
      </c>
      <c r="DA965" s="75">
        <f t="shared" si="181"/>
        <v>0.42943966980240589</v>
      </c>
      <c r="DB965" s="75">
        <f t="shared" si="182"/>
        <v>22.488949999999999</v>
      </c>
      <c r="DC965" s="75">
        <f t="shared" si="183"/>
        <v>0.39843372096247087</v>
      </c>
      <c r="DD965" s="75">
        <f t="shared" si="184"/>
        <v>22.674199999999999</v>
      </c>
      <c r="DE965" s="75">
        <f t="shared" si="185"/>
        <v>0.35631578690818655</v>
      </c>
      <c r="DF965" s="75">
        <f t="shared" si="186"/>
        <v>22.866074999999999</v>
      </c>
      <c r="DG965" s="75">
        <f t="shared" si="187"/>
        <v>0.20566601364023751</v>
      </c>
      <c r="DH965" s="75">
        <f t="shared" si="188"/>
        <v>22.738159999999997</v>
      </c>
      <c r="DI965" s="75">
        <f t="shared" si="189"/>
        <v>0.21413071475152767</v>
      </c>
      <c r="DJ965" s="75">
        <f t="shared" si="190"/>
        <v>22.865639999999999</v>
      </c>
      <c r="DK965" s="75">
        <f t="shared" si="191"/>
        <v>0.2279014436110485</v>
      </c>
      <c r="DM965" s="74" t="s">
        <v>4581</v>
      </c>
      <c r="DN965" s="74" t="s">
        <v>4582</v>
      </c>
    </row>
    <row r="966" spans="2:118" s="73" customFormat="1" x14ac:dyDescent="0.35">
      <c r="B966" s="74" t="s">
        <v>4584</v>
      </c>
      <c r="C966" s="74" t="s">
        <v>4585</v>
      </c>
      <c r="D966" s="73">
        <v>1</v>
      </c>
      <c r="E966" s="74"/>
      <c r="F966" s="74"/>
      <c r="G966" s="74" t="s">
        <v>1476</v>
      </c>
      <c r="H966" s="74" t="s">
        <v>1476</v>
      </c>
      <c r="I966" s="73">
        <v>26</v>
      </c>
      <c r="J966" s="73">
        <v>26</v>
      </c>
      <c r="K966" s="73">
        <v>26</v>
      </c>
      <c r="L966" s="73">
        <v>72.099999999999994</v>
      </c>
      <c r="M966" s="73">
        <v>34.951000000000001</v>
      </c>
      <c r="N966" s="73">
        <v>0</v>
      </c>
      <c r="O966" s="73">
        <v>323.31</v>
      </c>
      <c r="P966" s="73">
        <v>23494000000</v>
      </c>
      <c r="Q966" s="73">
        <v>539</v>
      </c>
      <c r="S966" s="73">
        <v>0.15309400000000001</v>
      </c>
      <c r="T966" s="73">
        <v>0.91396200000000005</v>
      </c>
      <c r="V966" s="73">
        <v>0.18516190900000001</v>
      </c>
      <c r="W966" s="73">
        <v>0.95663917499999995</v>
      </c>
      <c r="X966" s="73">
        <v>7.3150252999999998E-2</v>
      </c>
      <c r="Z966" s="73">
        <v>0.43070080100000002</v>
      </c>
      <c r="AA966" s="73">
        <v>0.56840639299999995</v>
      </c>
      <c r="AB966" s="73">
        <v>0.17097625699999999</v>
      </c>
      <c r="AD966" s="73">
        <v>0.59832144700000001</v>
      </c>
      <c r="AE966" s="73">
        <v>0.52936827600000003</v>
      </c>
      <c r="AF966" s="73">
        <v>0.184434128</v>
      </c>
      <c r="AH966" s="73">
        <v>0.22451402100000001</v>
      </c>
      <c r="AI966" s="73">
        <v>0.798003774</v>
      </c>
      <c r="AJ966" s="73">
        <v>8.1156539999999999E-2</v>
      </c>
      <c r="AL966" s="73">
        <v>0.20857750899999999</v>
      </c>
      <c r="AM966" s="73">
        <v>0.75065616800000001</v>
      </c>
      <c r="AN966" s="73">
        <v>7.7826691000000003E-2</v>
      </c>
      <c r="AO966" s="73">
        <v>12</v>
      </c>
      <c r="AP966" s="73">
        <v>21</v>
      </c>
      <c r="AQ966" s="73">
        <v>18</v>
      </c>
      <c r="AR966" s="73">
        <v>14</v>
      </c>
      <c r="AS966" s="73">
        <v>14</v>
      </c>
      <c r="AT966" s="73">
        <v>16</v>
      </c>
      <c r="AU966" s="73">
        <v>17</v>
      </c>
      <c r="AV966" s="73">
        <v>14</v>
      </c>
      <c r="AW966" s="73">
        <v>16</v>
      </c>
      <c r="AX966" s="73">
        <v>20</v>
      </c>
      <c r="AY966" s="73">
        <v>17</v>
      </c>
      <c r="AZ966" s="73">
        <v>18</v>
      </c>
      <c r="BA966" s="73">
        <v>20</v>
      </c>
      <c r="BB966" s="73">
        <v>22</v>
      </c>
      <c r="BC966" s="73">
        <v>22</v>
      </c>
      <c r="BD966" s="73">
        <v>19</v>
      </c>
      <c r="BE966" s="73">
        <v>21</v>
      </c>
      <c r="BF966" s="73">
        <v>17</v>
      </c>
      <c r="BG966" s="73">
        <v>18</v>
      </c>
      <c r="BH966" s="73">
        <v>14</v>
      </c>
      <c r="BI966" s="73">
        <v>18</v>
      </c>
      <c r="BJ966" s="73">
        <v>18</v>
      </c>
      <c r="BK966" s="73">
        <v>20</v>
      </c>
      <c r="BL966" s="73">
        <v>15</v>
      </c>
      <c r="BM966" s="73">
        <v>18</v>
      </c>
      <c r="BN966" s="73">
        <v>19</v>
      </c>
      <c r="BO966" s="73">
        <v>21</v>
      </c>
      <c r="BP966" s="73">
        <v>19</v>
      </c>
      <c r="BQ966" s="73">
        <v>24</v>
      </c>
      <c r="BR966" s="73">
        <v>17</v>
      </c>
      <c r="BT966" s="73" t="s">
        <v>4583</v>
      </c>
      <c r="BU966" s="73">
        <v>27.5959</v>
      </c>
      <c r="BV966" s="73">
        <v>28.200500000000002</v>
      </c>
      <c r="BW966" s="73">
        <v>27.830400000000001</v>
      </c>
      <c r="BX966" s="73">
        <v>28.246700000000001</v>
      </c>
      <c r="BY966" s="73">
        <v>28.3049</v>
      </c>
      <c r="BZ966" s="73">
        <v>27.912099999999999</v>
      </c>
      <c r="CA966" s="73">
        <v>28.065000000000001</v>
      </c>
      <c r="CB966" s="73">
        <v>28.211500000000001</v>
      </c>
      <c r="CC966" s="73">
        <v>28.019500000000001</v>
      </c>
      <c r="CD966" s="73">
        <v>28.336200000000002</v>
      </c>
      <c r="CE966" s="73">
        <v>27.947800000000001</v>
      </c>
      <c r="CF966" s="73">
        <v>28.195499999999999</v>
      </c>
      <c r="CG966" s="73">
        <v>27.998100000000001</v>
      </c>
      <c r="CH966" s="73">
        <v>28.5974</v>
      </c>
      <c r="CI966" s="73">
        <v>28.294499999999999</v>
      </c>
      <c r="CJ966" s="73">
        <v>28.061699999999998</v>
      </c>
      <c r="CK966" s="73">
        <v>28.211600000000001</v>
      </c>
      <c r="CL966" s="73">
        <v>28.133500000000002</v>
      </c>
      <c r="CM966" s="73">
        <v>28.3796</v>
      </c>
      <c r="CN966" s="73">
        <v>28.3141</v>
      </c>
      <c r="CO966" s="73">
        <v>27.961400000000001</v>
      </c>
      <c r="CP966" s="73">
        <v>28.231000000000002</v>
      </c>
      <c r="CQ966" s="73">
        <v>28.1082</v>
      </c>
      <c r="CR966" s="73">
        <v>28.227900000000002</v>
      </c>
      <c r="CS966" s="73">
        <v>28.055700000000002</v>
      </c>
      <c r="CT966" s="73">
        <v>28.0486</v>
      </c>
      <c r="CU966" s="73">
        <v>27.933599999999998</v>
      </c>
      <c r="CV966" s="73">
        <v>28.127600000000001</v>
      </c>
      <c r="CW966" s="73">
        <v>28.295000000000002</v>
      </c>
      <c r="CX966" s="73">
        <v>28.162700000000001</v>
      </c>
      <c r="CZ966" s="75">
        <f t="shared" si="180"/>
        <v>28.035680000000003</v>
      </c>
      <c r="DA966" s="75">
        <f t="shared" si="181"/>
        <v>0.30810745203581175</v>
      </c>
      <c r="DB966" s="75">
        <f t="shared" si="182"/>
        <v>28.10886</v>
      </c>
      <c r="DC966" s="75">
        <f t="shared" si="183"/>
        <v>0.16646459984032727</v>
      </c>
      <c r="DD966" s="75">
        <f t="shared" si="184"/>
        <v>28.206659999999999</v>
      </c>
      <c r="DE966" s="75">
        <f t="shared" si="185"/>
        <v>0.26029979446784018</v>
      </c>
      <c r="DF966" s="75">
        <f t="shared" si="186"/>
        <v>28.220100000000002</v>
      </c>
      <c r="DG966" s="75">
        <f t="shared" si="187"/>
        <v>0.12936249456469234</v>
      </c>
      <c r="DH966" s="75">
        <f t="shared" si="188"/>
        <v>28.116840000000003</v>
      </c>
      <c r="DI966" s="75">
        <f t="shared" si="189"/>
        <v>0.11547853913173674</v>
      </c>
      <c r="DJ966" s="75">
        <f t="shared" si="190"/>
        <v>28.113499999999998</v>
      </c>
      <c r="DK966" s="75">
        <f t="shared" si="191"/>
        <v>0.13429233038412997</v>
      </c>
      <c r="DM966" s="74" t="s">
        <v>4584</v>
      </c>
      <c r="DN966" s="74" t="s">
        <v>4585</v>
      </c>
    </row>
    <row r="967" spans="2:118" s="73" customFormat="1" x14ac:dyDescent="0.35">
      <c r="B967" s="74" t="s">
        <v>4587</v>
      </c>
      <c r="C967" s="74" t="s">
        <v>3335</v>
      </c>
      <c r="D967" s="73">
        <v>1</v>
      </c>
      <c r="E967" s="74"/>
      <c r="F967" s="74"/>
      <c r="G967" s="74" t="s">
        <v>439</v>
      </c>
      <c r="H967" s="74" t="s">
        <v>440</v>
      </c>
      <c r="I967" s="73">
        <v>10</v>
      </c>
      <c r="J967" s="73">
        <v>10</v>
      </c>
      <c r="K967" s="73">
        <v>10</v>
      </c>
      <c r="L967" s="73">
        <v>49.2</v>
      </c>
      <c r="M967" s="73">
        <v>28.181000000000001</v>
      </c>
      <c r="N967" s="73">
        <v>0</v>
      </c>
      <c r="O967" s="73">
        <v>61.954000000000001</v>
      </c>
      <c r="P967" s="73">
        <v>785660000</v>
      </c>
      <c r="Q967" s="73">
        <v>84</v>
      </c>
      <c r="S967" s="73">
        <v>1.3735900000000001</v>
      </c>
      <c r="T967" s="73">
        <v>0.294819</v>
      </c>
      <c r="V967" s="73">
        <v>0.88182613300000001</v>
      </c>
      <c r="W967" s="73">
        <v>1</v>
      </c>
      <c r="X967" s="73">
        <v>0.34970855699999998</v>
      </c>
      <c r="Z967" s="73">
        <v>1.984896086</v>
      </c>
      <c r="AA967" s="73">
        <v>0.146153846</v>
      </c>
      <c r="AB967" s="73">
        <v>0.63742027300000004</v>
      </c>
      <c r="AD967" s="73">
        <v>1.1112845220000001</v>
      </c>
      <c r="AE967" s="73">
        <v>0.29196347</v>
      </c>
      <c r="AF967" s="73">
        <v>0.52207603499999999</v>
      </c>
      <c r="AH967" s="73">
        <v>2.0677385629999998</v>
      </c>
      <c r="AI967" s="73">
        <v>0.25517241400000001</v>
      </c>
      <c r="AJ967" s="73">
        <v>0.60609054600000001</v>
      </c>
      <c r="AL967" s="73">
        <v>1.2493160510000001</v>
      </c>
      <c r="AM967" s="73">
        <v>8.9456221000000002E-2</v>
      </c>
      <c r="AN967" s="73">
        <v>0.49539642299999997</v>
      </c>
      <c r="AO967" s="73">
        <v>1</v>
      </c>
      <c r="AP967" s="73">
        <v>2</v>
      </c>
      <c r="AQ967" s="73">
        <v>2</v>
      </c>
      <c r="AR967" s="73">
        <v>1</v>
      </c>
      <c r="AS967" s="73">
        <v>3</v>
      </c>
      <c r="AT967" s="73">
        <v>1</v>
      </c>
      <c r="AU967" s="73">
        <v>2</v>
      </c>
      <c r="AV967" s="73">
        <v>2</v>
      </c>
      <c r="AW967" s="73">
        <v>1</v>
      </c>
      <c r="AX967" s="73">
        <v>5</v>
      </c>
      <c r="AY967" s="73">
        <v>3</v>
      </c>
      <c r="AZ967" s="73">
        <v>3</v>
      </c>
      <c r="BA967" s="73">
        <v>2</v>
      </c>
      <c r="BB967" s="73">
        <v>6</v>
      </c>
      <c r="BC967" s="73">
        <v>7</v>
      </c>
      <c r="BD967" s="73">
        <v>1</v>
      </c>
      <c r="BE967" s="73">
        <v>5</v>
      </c>
      <c r="BF967" s="73">
        <v>1</v>
      </c>
      <c r="BG967" s="73">
        <v>4</v>
      </c>
      <c r="BH967" s="73">
        <v>1</v>
      </c>
      <c r="BI967" s="73">
        <v>2</v>
      </c>
      <c r="BJ967" s="73">
        <v>3</v>
      </c>
      <c r="BK967" s="73">
        <v>4</v>
      </c>
      <c r="BL967" s="73">
        <v>6</v>
      </c>
      <c r="BM967" s="73">
        <v>2</v>
      </c>
      <c r="BN967" s="73">
        <v>3</v>
      </c>
      <c r="BO967" s="73">
        <v>2</v>
      </c>
      <c r="BP967" s="73">
        <v>2</v>
      </c>
      <c r="BQ967" s="73">
        <v>5</v>
      </c>
      <c r="BR967" s="73">
        <v>2</v>
      </c>
      <c r="BT967" s="73" t="s">
        <v>4586</v>
      </c>
      <c r="BU967" s="73">
        <v>23.093</v>
      </c>
      <c r="BV967" s="73">
        <v>22.911100000000001</v>
      </c>
      <c r="BW967" s="73">
        <v>22.612500000000001</v>
      </c>
      <c r="BX967" s="73">
        <v>22.6066</v>
      </c>
      <c r="BY967" s="73">
        <v>23.4711</v>
      </c>
      <c r="BZ967" s="73">
        <v>23.2532</v>
      </c>
      <c r="CA967" s="73">
        <v>23.302800000000001</v>
      </c>
      <c r="CB967" s="73">
        <v>23.2926</v>
      </c>
      <c r="CC967" s="73">
        <v>22.885200000000001</v>
      </c>
      <c r="CD967" s="73">
        <v>23.7089</v>
      </c>
      <c r="CE967" s="73">
        <v>23.5242</v>
      </c>
      <c r="CF967" s="73">
        <v>23.472100000000001</v>
      </c>
      <c r="CG967" s="73">
        <v>23.281099999999999</v>
      </c>
      <c r="CH967" s="73">
        <v>23.85</v>
      </c>
      <c r="CI967" s="73">
        <v>23.754100000000001</v>
      </c>
      <c r="CJ967" s="73">
        <v>23.690100000000001</v>
      </c>
      <c r="CK967" s="73">
        <v>23.774100000000001</v>
      </c>
      <c r="CL967" s="73">
        <v>23.485299999999999</v>
      </c>
      <c r="CM967" s="73">
        <v>23.6737</v>
      </c>
      <c r="CN967" s="73">
        <v>22.6815</v>
      </c>
      <c r="CO967" s="73">
        <v>23.698699999999999</v>
      </c>
      <c r="CP967" s="73">
        <v>23.515000000000001</v>
      </c>
      <c r="CQ967" s="73">
        <v>23.541599999999999</v>
      </c>
      <c r="CR967" s="73">
        <v>23.653400000000001</v>
      </c>
      <c r="CS967" s="73">
        <v>23.316199999999998</v>
      </c>
      <c r="CT967" s="73">
        <v>23.770299999999999</v>
      </c>
      <c r="CU967" s="73">
        <v>23.393799999999999</v>
      </c>
      <c r="CV967" s="73">
        <v>23.317699999999999</v>
      </c>
      <c r="CW967" s="73">
        <v>23.7438</v>
      </c>
      <c r="CX967" s="73">
        <v>22.945799999999998</v>
      </c>
      <c r="CZ967" s="75">
        <f t="shared" si="180"/>
        <v>22.938859999999998</v>
      </c>
      <c r="DA967" s="75">
        <f t="shared" si="181"/>
        <v>0.36218666872208283</v>
      </c>
      <c r="DB967" s="75">
        <f t="shared" si="182"/>
        <v>23.288540000000001</v>
      </c>
      <c r="DC967" s="75">
        <f t="shared" si="183"/>
        <v>0.29191369957574753</v>
      </c>
      <c r="DD967" s="75">
        <f t="shared" si="184"/>
        <v>23.576299999999996</v>
      </c>
      <c r="DE967" s="75">
        <f t="shared" si="185"/>
        <v>0.22761789253044329</v>
      </c>
      <c r="DF967" s="75">
        <f t="shared" si="186"/>
        <v>23.460940000000001</v>
      </c>
      <c r="DG967" s="75">
        <f t="shared" si="187"/>
        <v>0.44832199143026691</v>
      </c>
      <c r="DH967" s="75">
        <f t="shared" si="188"/>
        <v>23.544980000000002</v>
      </c>
      <c r="DI967" s="75">
        <f t="shared" si="189"/>
        <v>0.14885836221052598</v>
      </c>
      <c r="DJ967" s="75">
        <f t="shared" si="190"/>
        <v>23.434279999999994</v>
      </c>
      <c r="DK967" s="75">
        <f t="shared" si="191"/>
        <v>0.3400567261502121</v>
      </c>
      <c r="DM967" s="74" t="s">
        <v>4587</v>
      </c>
      <c r="DN967" s="74" t="s">
        <v>3335</v>
      </c>
    </row>
    <row r="968" spans="2:118" s="73" customFormat="1" x14ac:dyDescent="0.35">
      <c r="B968" s="74" t="s">
        <v>4589</v>
      </c>
      <c r="C968" s="74" t="s">
        <v>4590</v>
      </c>
      <c r="D968" s="73">
        <v>1</v>
      </c>
      <c r="E968" s="74" t="s">
        <v>1807</v>
      </c>
      <c r="F968" s="74" t="s">
        <v>1120</v>
      </c>
      <c r="G968" s="74"/>
      <c r="H968" s="74" t="s">
        <v>4591</v>
      </c>
      <c r="I968" s="73">
        <v>4</v>
      </c>
      <c r="J968" s="73">
        <v>4</v>
      </c>
      <c r="K968" s="73">
        <v>4</v>
      </c>
      <c r="L968" s="73">
        <v>12.5</v>
      </c>
      <c r="M968" s="73">
        <v>30.303999999999998</v>
      </c>
      <c r="N968" s="73">
        <v>0</v>
      </c>
      <c r="O968" s="73">
        <v>28.765999999999998</v>
      </c>
      <c r="P968" s="73">
        <v>253400000</v>
      </c>
      <c r="Q968" s="73">
        <v>69</v>
      </c>
      <c r="S968" s="73">
        <v>0.56806000000000001</v>
      </c>
      <c r="T968" s="73">
        <v>0.24909100000000001</v>
      </c>
      <c r="V968" s="73">
        <v>0.33427829599999997</v>
      </c>
      <c r="W968" s="73">
        <v>0.95820000000000005</v>
      </c>
      <c r="X968" s="73">
        <v>0.38240852400000003</v>
      </c>
      <c r="Z968" s="73">
        <v>0.81517751599999999</v>
      </c>
      <c r="AA968" s="73">
        <v>0.21867441900000001</v>
      </c>
      <c r="AB968" s="73">
        <v>1.0112052920000001</v>
      </c>
      <c r="AD968" s="73">
        <v>1.6076892220000001</v>
      </c>
      <c r="AE968" s="73">
        <v>0.48680000000000001</v>
      </c>
      <c r="AF968" s="73">
        <v>1.3631004330000001</v>
      </c>
      <c r="AH968" s="73">
        <v>0.13240236399999999</v>
      </c>
      <c r="AI968" s="73">
        <v>0.82318089999999999</v>
      </c>
      <c r="AJ968" s="73">
        <v>0.18928985600000001</v>
      </c>
      <c r="AL968" s="73">
        <v>7.6691400000000005E-4</v>
      </c>
      <c r="AM968" s="73">
        <v>0.99754867300000005</v>
      </c>
      <c r="AN968" s="73">
        <v>1.7147060000000001E-3</v>
      </c>
      <c r="AO968" s="73">
        <v>0</v>
      </c>
      <c r="AP968" s="73">
        <v>3</v>
      </c>
      <c r="AQ968" s="73">
        <v>0</v>
      </c>
      <c r="AR968" s="73">
        <v>1</v>
      </c>
      <c r="AS968" s="73">
        <v>2</v>
      </c>
      <c r="AT968" s="73">
        <v>1</v>
      </c>
      <c r="AU968" s="73">
        <v>3</v>
      </c>
      <c r="AV968" s="73">
        <v>2</v>
      </c>
      <c r="AW968" s="73">
        <v>0</v>
      </c>
      <c r="AX968" s="73">
        <v>4</v>
      </c>
      <c r="AY968" s="73">
        <v>3</v>
      </c>
      <c r="AZ968" s="73">
        <v>4</v>
      </c>
      <c r="BA968" s="73">
        <v>1</v>
      </c>
      <c r="BB968" s="73">
        <v>5</v>
      </c>
      <c r="BC968" s="73">
        <v>5</v>
      </c>
      <c r="BD968" s="73">
        <v>3</v>
      </c>
      <c r="BE968" s="73">
        <v>5</v>
      </c>
      <c r="BF968" s="73">
        <v>2</v>
      </c>
      <c r="BG968" s="73">
        <v>4</v>
      </c>
      <c r="BH968" s="73">
        <v>1</v>
      </c>
      <c r="BI968" s="73">
        <v>4</v>
      </c>
      <c r="BJ968" s="73">
        <v>1</v>
      </c>
      <c r="BK968" s="73">
        <v>1</v>
      </c>
      <c r="BL968" s="73">
        <v>3</v>
      </c>
      <c r="BM968" s="73">
        <v>1</v>
      </c>
      <c r="BN968" s="73">
        <v>3</v>
      </c>
      <c r="BO968" s="73">
        <v>1</v>
      </c>
      <c r="BP968" s="73">
        <v>1</v>
      </c>
      <c r="BQ968" s="73">
        <v>4</v>
      </c>
      <c r="BR968" s="73">
        <v>1</v>
      </c>
      <c r="BT968" s="73" t="s">
        <v>4588</v>
      </c>
      <c r="BU968" s="73" t="s">
        <v>558</v>
      </c>
      <c r="BV968" s="73">
        <v>21.537099999999999</v>
      </c>
      <c r="BW968" s="73" t="s">
        <v>558</v>
      </c>
      <c r="BX968" s="73">
        <v>20.2013</v>
      </c>
      <c r="BY968" s="73">
        <v>21.134399999999999</v>
      </c>
      <c r="BZ968" s="73">
        <v>20.233699999999999</v>
      </c>
      <c r="CA968" s="73">
        <v>21.695499999999999</v>
      </c>
      <c r="CB968" s="73">
        <v>20.7498</v>
      </c>
      <c r="CC968" s="73" t="s">
        <v>558</v>
      </c>
      <c r="CD968" s="73">
        <v>22.468800000000002</v>
      </c>
      <c r="CE968" s="73">
        <v>21.543700000000001</v>
      </c>
      <c r="CF968" s="73">
        <v>22.335599999999999</v>
      </c>
      <c r="CG968" s="73">
        <v>19.7469</v>
      </c>
      <c r="CH968" s="73">
        <v>23.052700000000002</v>
      </c>
      <c r="CI968" s="73">
        <v>22.371700000000001</v>
      </c>
      <c r="CJ968" s="73">
        <v>22.413399999999999</v>
      </c>
      <c r="CK968" s="73">
        <v>22.8752</v>
      </c>
      <c r="CL968" s="73">
        <v>20.9785</v>
      </c>
      <c r="CM968" s="73">
        <v>23.026499999999999</v>
      </c>
      <c r="CN968" s="73">
        <v>21.516400000000001</v>
      </c>
      <c r="CO968" s="73">
        <v>22.088100000000001</v>
      </c>
      <c r="CP968" s="73">
        <v>20.622699999999998</v>
      </c>
      <c r="CQ968" s="73">
        <v>19.886700000000001</v>
      </c>
      <c r="CR968" s="73">
        <v>22.0579</v>
      </c>
      <c r="CS968" s="73">
        <v>20.285699999999999</v>
      </c>
      <c r="CT968" s="73">
        <v>21.783300000000001</v>
      </c>
      <c r="CU968" s="73">
        <v>20.0961</v>
      </c>
      <c r="CV968" s="73">
        <v>19.315000000000001</v>
      </c>
      <c r="CW968" s="73">
        <v>23.0105</v>
      </c>
      <c r="CX968" s="73">
        <v>19.798300000000001</v>
      </c>
      <c r="CZ968" s="75">
        <f t="shared" si="180"/>
        <v>20.957599999999999</v>
      </c>
      <c r="DA968" s="75">
        <f t="shared" si="181"/>
        <v>0.68522557599669276</v>
      </c>
      <c r="DB968" s="75">
        <f t="shared" si="182"/>
        <v>21.286949999999997</v>
      </c>
      <c r="DC968" s="75">
        <f t="shared" si="183"/>
        <v>0.99357070038657458</v>
      </c>
      <c r="DD968" s="75">
        <f t="shared" si="184"/>
        <v>21.810120000000001</v>
      </c>
      <c r="DE968" s="75">
        <f t="shared" si="185"/>
        <v>1.2711572255232635</v>
      </c>
      <c r="DF968" s="75">
        <f t="shared" si="186"/>
        <v>22.161999999999999</v>
      </c>
      <c r="DG968" s="75">
        <f t="shared" si="187"/>
        <v>0.88553487508962547</v>
      </c>
      <c r="DH968" s="75">
        <f t="shared" si="188"/>
        <v>20.988220000000002</v>
      </c>
      <c r="DI968" s="75">
        <f t="shared" si="189"/>
        <v>1.024016216668467</v>
      </c>
      <c r="DJ968" s="75">
        <f t="shared" si="190"/>
        <v>20.800640000000001</v>
      </c>
      <c r="DK968" s="75">
        <f t="shared" si="191"/>
        <v>1.5457433642102427</v>
      </c>
      <c r="DM968" s="74" t="s">
        <v>4589</v>
      </c>
      <c r="DN968" s="74" t="s">
        <v>4590</v>
      </c>
    </row>
    <row r="969" spans="2:118" s="73" customFormat="1" x14ac:dyDescent="0.35">
      <c r="B969" s="74" t="s">
        <v>4593</v>
      </c>
      <c r="C969" s="74" t="s">
        <v>4594</v>
      </c>
      <c r="D969" s="73">
        <v>1</v>
      </c>
      <c r="E969" s="74" t="s">
        <v>4595</v>
      </c>
      <c r="F969" s="74"/>
      <c r="G969" s="74" t="s">
        <v>4596</v>
      </c>
      <c r="H969" s="74" t="s">
        <v>4597</v>
      </c>
      <c r="I969" s="73">
        <v>9</v>
      </c>
      <c r="J969" s="73">
        <v>9</v>
      </c>
      <c r="K969" s="73">
        <v>9</v>
      </c>
      <c r="L969" s="73">
        <v>34.9</v>
      </c>
      <c r="M969" s="73">
        <v>41.603000000000002</v>
      </c>
      <c r="N969" s="73">
        <v>0</v>
      </c>
      <c r="O969" s="73">
        <v>160.27000000000001</v>
      </c>
      <c r="P969" s="73">
        <v>1174900000</v>
      </c>
      <c r="Q969" s="73">
        <v>84</v>
      </c>
      <c r="S969" s="73">
        <v>0.78405000000000002</v>
      </c>
      <c r="T969" s="73">
        <v>0.25007699999999999</v>
      </c>
      <c r="V969" s="73">
        <v>0.48710245000000002</v>
      </c>
      <c r="W969" s="73">
        <v>1</v>
      </c>
      <c r="X969" s="73">
        <v>0.69865684500000003</v>
      </c>
      <c r="Z969" s="73">
        <v>0.72591224700000001</v>
      </c>
      <c r="AA969" s="73">
        <v>0.25274038500000001</v>
      </c>
      <c r="AB969" s="73">
        <v>0.944538498</v>
      </c>
      <c r="AD969" s="73">
        <v>0.47371836699999997</v>
      </c>
      <c r="AE969" s="73">
        <v>0.44001331100000002</v>
      </c>
      <c r="AF969" s="73">
        <v>0.77480888400000003</v>
      </c>
      <c r="AH969" s="73">
        <v>0.77437669499999995</v>
      </c>
      <c r="AI969" s="73">
        <v>0.27564557000000001</v>
      </c>
      <c r="AJ969" s="73">
        <v>1.016110611</v>
      </c>
      <c r="AL969" s="73">
        <v>1.0541455390000001</v>
      </c>
      <c r="AM969" s="73">
        <v>6.6881720000000006E-2</v>
      </c>
      <c r="AN969" s="73">
        <v>1.2728725430000001</v>
      </c>
      <c r="AO969" s="73">
        <v>1</v>
      </c>
      <c r="AP969" s="73">
        <v>1</v>
      </c>
      <c r="AQ969" s="73">
        <v>1</v>
      </c>
      <c r="AR969" s="73">
        <v>2</v>
      </c>
      <c r="AS969" s="73">
        <v>2</v>
      </c>
      <c r="AT969" s="73">
        <v>5</v>
      </c>
      <c r="AU969" s="73">
        <v>2</v>
      </c>
      <c r="AV969" s="73">
        <v>1</v>
      </c>
      <c r="AW969" s="73">
        <v>2</v>
      </c>
      <c r="AX969" s="73">
        <v>2</v>
      </c>
      <c r="AY969" s="73">
        <v>2</v>
      </c>
      <c r="AZ969" s="73">
        <v>2</v>
      </c>
      <c r="BA969" s="73">
        <v>4</v>
      </c>
      <c r="BB969" s="73">
        <v>5</v>
      </c>
      <c r="BC969" s="73">
        <v>5</v>
      </c>
      <c r="BD969" s="73">
        <v>3</v>
      </c>
      <c r="BE969" s="73">
        <v>4</v>
      </c>
      <c r="BF969" s="73">
        <v>3</v>
      </c>
      <c r="BG969" s="73">
        <v>4</v>
      </c>
      <c r="BH969" s="73">
        <v>0</v>
      </c>
      <c r="BI969" s="73">
        <v>0</v>
      </c>
      <c r="BJ969" s="73">
        <v>3</v>
      </c>
      <c r="BK969" s="73">
        <v>4</v>
      </c>
      <c r="BL969" s="73">
        <v>5</v>
      </c>
      <c r="BM969" s="73">
        <v>3</v>
      </c>
      <c r="BN969" s="73">
        <v>4</v>
      </c>
      <c r="BO969" s="73">
        <v>3</v>
      </c>
      <c r="BP969" s="73">
        <v>2</v>
      </c>
      <c r="BQ969" s="73">
        <v>6</v>
      </c>
      <c r="BR969" s="73">
        <v>3</v>
      </c>
      <c r="BT969" s="73" t="s">
        <v>4592</v>
      </c>
      <c r="BU969" s="73">
        <v>23.6052</v>
      </c>
      <c r="BV969" s="73" t="s">
        <v>558</v>
      </c>
      <c r="BW969" s="73">
        <v>23.350300000000001</v>
      </c>
      <c r="BX969" s="73">
        <v>23.418399999999998</v>
      </c>
      <c r="BY969" s="73">
        <v>24.015999999999998</v>
      </c>
      <c r="BZ969" s="73">
        <v>23.848500000000001</v>
      </c>
      <c r="CA969" s="73">
        <v>23.329499999999999</v>
      </c>
      <c r="CB969" s="73">
        <v>23.248000000000001</v>
      </c>
      <c r="CC969" s="73">
        <v>23.7776</v>
      </c>
      <c r="CD969" s="73">
        <v>24.0899</v>
      </c>
      <c r="CE969" s="73">
        <v>24.004300000000001</v>
      </c>
      <c r="CF969" s="73">
        <v>23.5139</v>
      </c>
      <c r="CG969" s="73">
        <v>23.900400000000001</v>
      </c>
      <c r="CH969" s="73">
        <v>23.9815</v>
      </c>
      <c r="CI969" s="73">
        <v>24.122900000000001</v>
      </c>
      <c r="CJ969" s="73">
        <v>24.1965</v>
      </c>
      <c r="CK969" s="73">
        <v>24.2745</v>
      </c>
      <c r="CL969" s="73">
        <v>24.005800000000001</v>
      </c>
      <c r="CM969" s="73">
        <v>24.014199999999999</v>
      </c>
      <c r="CN969" s="73">
        <v>22.183199999999999</v>
      </c>
      <c r="CO969" s="73">
        <v>24.408100000000001</v>
      </c>
      <c r="CP969" s="73">
        <v>23.727900000000002</v>
      </c>
      <c r="CQ969" s="73">
        <v>24.170500000000001</v>
      </c>
      <c r="CR969" s="73">
        <v>24.1328</v>
      </c>
      <c r="CS969" s="73">
        <v>23.441500000000001</v>
      </c>
      <c r="CT969" s="73">
        <v>24.462599999999998</v>
      </c>
      <c r="CU969" s="73">
        <v>24.344799999999999</v>
      </c>
      <c r="CV969" s="73">
        <v>24.372800000000002</v>
      </c>
      <c r="CW969" s="73">
        <v>24.062200000000001</v>
      </c>
      <c r="CX969" s="73">
        <v>23.9222</v>
      </c>
      <c r="CZ969" s="75">
        <f t="shared" si="180"/>
        <v>23.597474999999996</v>
      </c>
      <c r="DA969" s="75">
        <f t="shared" si="181"/>
        <v>0.29910209377401487</v>
      </c>
      <c r="DB969" s="75">
        <f t="shared" si="182"/>
        <v>23.6587</v>
      </c>
      <c r="DC969" s="75">
        <f t="shared" si="183"/>
        <v>0.3581695897197304</v>
      </c>
      <c r="DD969" s="75">
        <f t="shared" si="184"/>
        <v>23.904599999999999</v>
      </c>
      <c r="DE969" s="75">
        <f t="shared" si="185"/>
        <v>0.23247189077391761</v>
      </c>
      <c r="DF969" s="75">
        <f t="shared" si="186"/>
        <v>23.734839999999998</v>
      </c>
      <c r="DG969" s="75">
        <f t="shared" si="187"/>
        <v>0.87513011775392602</v>
      </c>
      <c r="DH969" s="75">
        <f t="shared" si="188"/>
        <v>23.97616</v>
      </c>
      <c r="DI969" s="75">
        <f t="shared" si="189"/>
        <v>0.38612518436382737</v>
      </c>
      <c r="DJ969" s="75">
        <f t="shared" si="190"/>
        <v>24.23292</v>
      </c>
      <c r="DK969" s="75">
        <f t="shared" si="191"/>
        <v>0.22941702639516492</v>
      </c>
      <c r="DM969" s="74" t="s">
        <v>4593</v>
      </c>
      <c r="DN969" s="74" t="s">
        <v>4594</v>
      </c>
    </row>
    <row r="970" spans="2:118" s="73" customFormat="1" x14ac:dyDescent="0.35">
      <c r="B970" s="74" t="s">
        <v>4599</v>
      </c>
      <c r="C970" s="74" t="s">
        <v>4600</v>
      </c>
      <c r="D970" s="73">
        <v>1</v>
      </c>
      <c r="E970" s="74"/>
      <c r="F970" s="74"/>
      <c r="G970" s="74"/>
      <c r="H970" s="74"/>
      <c r="I970" s="73">
        <v>9</v>
      </c>
      <c r="J970" s="73">
        <v>9</v>
      </c>
      <c r="K970" s="73">
        <v>9</v>
      </c>
      <c r="L970" s="73">
        <v>27</v>
      </c>
      <c r="M970" s="73">
        <v>52.015999999999998</v>
      </c>
      <c r="N970" s="73">
        <v>0</v>
      </c>
      <c r="O970" s="73">
        <v>18.491</v>
      </c>
      <c r="P970" s="73">
        <v>314870000</v>
      </c>
      <c r="Q970" s="73">
        <v>77</v>
      </c>
      <c r="S970" s="73">
        <v>1.02993</v>
      </c>
      <c r="T970" s="73">
        <v>0.209924</v>
      </c>
      <c r="V970" s="73">
        <v>0.18568589399999999</v>
      </c>
      <c r="W970" s="73">
        <v>0.93347721800000005</v>
      </c>
      <c r="X970" s="73">
        <v>-0.25664482100000002</v>
      </c>
      <c r="Z970" s="73">
        <v>1.0902430270000001</v>
      </c>
      <c r="AA970" s="73">
        <v>0.15290721600000001</v>
      </c>
      <c r="AB970" s="73">
        <v>-0.99726753199999996</v>
      </c>
      <c r="AD970" s="73">
        <v>0.71917639499999997</v>
      </c>
      <c r="AE970" s="73">
        <v>0.339674541</v>
      </c>
      <c r="AF970" s="73">
        <v>-0.73862342800000003</v>
      </c>
      <c r="AH970" s="73">
        <v>0.88343797499999999</v>
      </c>
      <c r="AI970" s="73">
        <v>0.22942259400000001</v>
      </c>
      <c r="AJ970" s="73">
        <v>-1.255856705</v>
      </c>
      <c r="AK970" s="73" t="s">
        <v>340</v>
      </c>
      <c r="AL970" s="73">
        <v>1.4007826510000001</v>
      </c>
      <c r="AM970" s="73">
        <v>3.2309090999999998E-2</v>
      </c>
      <c r="AN970" s="73">
        <v>-1.4163619999999999</v>
      </c>
      <c r="AO970" s="73">
        <v>6</v>
      </c>
      <c r="AP970" s="73">
        <v>4</v>
      </c>
      <c r="AQ970" s="73">
        <v>5</v>
      </c>
      <c r="AR970" s="73">
        <v>2</v>
      </c>
      <c r="AS970" s="73">
        <v>0</v>
      </c>
      <c r="AT970" s="73">
        <v>4</v>
      </c>
      <c r="AU970" s="73">
        <v>7</v>
      </c>
      <c r="AV970" s="73">
        <v>4</v>
      </c>
      <c r="AW970" s="73">
        <v>2</v>
      </c>
      <c r="AX970" s="73">
        <v>2</v>
      </c>
      <c r="AY970" s="73">
        <v>1</v>
      </c>
      <c r="AZ970" s="73">
        <v>3</v>
      </c>
      <c r="BA970" s="73">
        <v>2</v>
      </c>
      <c r="BB970" s="73">
        <v>2</v>
      </c>
      <c r="BC970" s="73">
        <v>3</v>
      </c>
      <c r="BD970" s="73">
        <v>2</v>
      </c>
      <c r="BE970" s="73">
        <v>3</v>
      </c>
      <c r="BF970" s="73">
        <v>1</v>
      </c>
      <c r="BG970" s="73">
        <v>3</v>
      </c>
      <c r="BH970" s="73">
        <v>4</v>
      </c>
      <c r="BI970" s="73">
        <v>0</v>
      </c>
      <c r="BJ970" s="73">
        <v>4</v>
      </c>
      <c r="BK970" s="73">
        <v>1</v>
      </c>
      <c r="BL970" s="73">
        <v>0</v>
      </c>
      <c r="BM970" s="73">
        <v>6</v>
      </c>
      <c r="BN970" s="73">
        <v>1</v>
      </c>
      <c r="BO970" s="73">
        <v>0</v>
      </c>
      <c r="BP970" s="73">
        <v>0</v>
      </c>
      <c r="BQ970" s="73">
        <v>1</v>
      </c>
      <c r="BR970" s="73">
        <v>4</v>
      </c>
      <c r="BT970" s="73" t="s">
        <v>4598</v>
      </c>
      <c r="BU970" s="73">
        <v>24.256699999999999</v>
      </c>
      <c r="BV970" s="73">
        <v>22.849299999999999</v>
      </c>
      <c r="BW970" s="73">
        <v>23.535299999999999</v>
      </c>
      <c r="BX970" s="73">
        <v>22.849799999999998</v>
      </c>
      <c r="BY970" s="73">
        <v>21.491900000000001</v>
      </c>
      <c r="BZ970" s="73">
        <v>23.0717</v>
      </c>
      <c r="CA970" s="73">
        <v>23.569500000000001</v>
      </c>
      <c r="CB970" s="73">
        <v>22.713799999999999</v>
      </c>
      <c r="CC970" s="73">
        <v>22.6082</v>
      </c>
      <c r="CD970" s="73">
        <v>21.736599999999999</v>
      </c>
      <c r="CE970" s="73">
        <v>21.817499999999999</v>
      </c>
      <c r="CF970" s="73">
        <v>22.587700000000002</v>
      </c>
      <c r="CG970" s="73">
        <v>22.2273</v>
      </c>
      <c r="CH970" s="73">
        <v>21.985299999999999</v>
      </c>
      <c r="CI970" s="73">
        <v>21.378900000000002</v>
      </c>
      <c r="CJ970" s="73">
        <v>21.912700000000001</v>
      </c>
      <c r="CK970" s="73">
        <v>22.502800000000001</v>
      </c>
      <c r="CL970" s="73">
        <v>21.668399999999998</v>
      </c>
      <c r="CM970" s="73">
        <v>22.158799999999999</v>
      </c>
      <c r="CN970" s="73">
        <v>23.0471</v>
      </c>
      <c r="CO970" s="73">
        <v>20.775200000000002</v>
      </c>
      <c r="CP970" s="73">
        <v>22.927099999999999</v>
      </c>
      <c r="CQ970" s="73">
        <v>21.113099999999999</v>
      </c>
      <c r="CR970" s="73">
        <v>20.507400000000001</v>
      </c>
      <c r="CS970" s="73">
        <v>23.381</v>
      </c>
      <c r="CT970" s="73">
        <v>21.634799999999998</v>
      </c>
      <c r="CU970" s="73">
        <v>20.929099999999998</v>
      </c>
      <c r="CV970" s="73">
        <v>20.849</v>
      </c>
      <c r="CW970" s="73" t="s">
        <v>558</v>
      </c>
      <c r="CX970" s="73">
        <v>22.809100000000001</v>
      </c>
      <c r="CZ970" s="75">
        <f t="shared" si="180"/>
        <v>22.996600000000001</v>
      </c>
      <c r="DA970" s="75">
        <f t="shared" si="181"/>
        <v>1.0229148693806334</v>
      </c>
      <c r="DB970" s="75">
        <f t="shared" si="182"/>
        <v>22.739959999999996</v>
      </c>
      <c r="DC970" s="75">
        <f t="shared" si="183"/>
        <v>0.6750859893376554</v>
      </c>
      <c r="DD970" s="75">
        <f t="shared" si="184"/>
        <v>21.999339999999997</v>
      </c>
      <c r="DE970" s="75">
        <f t="shared" si="185"/>
        <v>0.45175821851959713</v>
      </c>
      <c r="DF970" s="75">
        <f t="shared" si="186"/>
        <v>22.257960000000001</v>
      </c>
      <c r="DG970" s="75">
        <f t="shared" si="187"/>
        <v>0.53835553586825924</v>
      </c>
      <c r="DH970" s="75">
        <f t="shared" si="188"/>
        <v>21.740760000000002</v>
      </c>
      <c r="DI970" s="75">
        <f t="shared" si="189"/>
        <v>1.3176902075222381</v>
      </c>
      <c r="DJ970" s="75">
        <f t="shared" si="190"/>
        <v>21.555499999999999</v>
      </c>
      <c r="DK970" s="75">
        <f t="shared" si="191"/>
        <v>0.9072523831143503</v>
      </c>
      <c r="DM970" s="74" t="s">
        <v>4599</v>
      </c>
      <c r="DN970" s="74" t="s">
        <v>4600</v>
      </c>
    </row>
    <row r="971" spans="2:118" s="73" customFormat="1" x14ac:dyDescent="0.35">
      <c r="B971" s="74" t="s">
        <v>4602</v>
      </c>
      <c r="C971" s="74" t="s">
        <v>4603</v>
      </c>
      <c r="D971" s="73">
        <v>1</v>
      </c>
      <c r="E971" s="74" t="s">
        <v>4242</v>
      </c>
      <c r="F971" s="74" t="s">
        <v>465</v>
      </c>
      <c r="G971" s="74" t="s">
        <v>4604</v>
      </c>
      <c r="H971" s="74" t="s">
        <v>4605</v>
      </c>
      <c r="I971" s="73">
        <v>20</v>
      </c>
      <c r="J971" s="73">
        <v>20</v>
      </c>
      <c r="K971" s="73">
        <v>20</v>
      </c>
      <c r="L971" s="73">
        <v>70.599999999999994</v>
      </c>
      <c r="M971" s="73">
        <v>37.805</v>
      </c>
      <c r="N971" s="73">
        <v>0</v>
      </c>
      <c r="O971" s="73">
        <v>323.31</v>
      </c>
      <c r="P971" s="73">
        <v>6129200000</v>
      </c>
      <c r="Q971" s="73">
        <v>342</v>
      </c>
      <c r="S971" s="73">
        <v>1.20336</v>
      </c>
      <c r="T971" s="73">
        <v>0.33995199999999998</v>
      </c>
      <c r="V971" s="73">
        <v>0.40699853800000002</v>
      </c>
      <c r="W971" s="73">
        <v>0.95300361</v>
      </c>
      <c r="X971" s="73">
        <v>0.18863410899999999</v>
      </c>
      <c r="Z971" s="73">
        <v>1.838412232</v>
      </c>
      <c r="AA971" s="73">
        <v>0.14242016800000001</v>
      </c>
      <c r="AB971" s="73">
        <v>0.45281982399999998</v>
      </c>
      <c r="AD971" s="73">
        <v>1.6851627280000001</v>
      </c>
      <c r="AE971" s="73">
        <v>0.30299999999999999</v>
      </c>
      <c r="AF971" s="73">
        <v>0.39153060899999997</v>
      </c>
      <c r="AH971" s="73">
        <v>2.8909112499999998</v>
      </c>
      <c r="AI971" s="73">
        <v>0.22466666699999999</v>
      </c>
      <c r="AJ971" s="73">
        <v>0.44456214900000002</v>
      </c>
      <c r="AK971" s="73" t="s">
        <v>340</v>
      </c>
      <c r="AL971" s="73">
        <v>1.966332803</v>
      </c>
      <c r="AM971" s="73">
        <v>3.3896552000000003E-2</v>
      </c>
      <c r="AN971" s="73">
        <v>0.54943122899999997</v>
      </c>
      <c r="AO971" s="73">
        <v>5</v>
      </c>
      <c r="AP971" s="73">
        <v>9</v>
      </c>
      <c r="AQ971" s="73">
        <v>9</v>
      </c>
      <c r="AR971" s="73">
        <v>6</v>
      </c>
      <c r="AS971" s="73">
        <v>7</v>
      </c>
      <c r="AT971" s="73">
        <v>8</v>
      </c>
      <c r="AU971" s="73">
        <v>14</v>
      </c>
      <c r="AV971" s="73">
        <v>9</v>
      </c>
      <c r="AW971" s="73">
        <v>6</v>
      </c>
      <c r="AX971" s="73">
        <v>15</v>
      </c>
      <c r="AY971" s="73">
        <v>9</v>
      </c>
      <c r="AZ971" s="73">
        <v>11</v>
      </c>
      <c r="BA971" s="73">
        <v>8</v>
      </c>
      <c r="BB971" s="73">
        <v>12</v>
      </c>
      <c r="BC971" s="73">
        <v>16</v>
      </c>
      <c r="BD971" s="73">
        <v>14</v>
      </c>
      <c r="BE971" s="73">
        <v>16</v>
      </c>
      <c r="BF971" s="73">
        <v>13</v>
      </c>
      <c r="BG971" s="73">
        <v>12</v>
      </c>
      <c r="BH971" s="73">
        <v>9</v>
      </c>
      <c r="BI971" s="73">
        <v>14</v>
      </c>
      <c r="BJ971" s="73">
        <v>13</v>
      </c>
      <c r="BK971" s="73">
        <v>16</v>
      </c>
      <c r="BL971" s="73">
        <v>11</v>
      </c>
      <c r="BM971" s="73">
        <v>11</v>
      </c>
      <c r="BN971" s="73">
        <v>17</v>
      </c>
      <c r="BO971" s="73">
        <v>16</v>
      </c>
      <c r="BP971" s="73">
        <v>13</v>
      </c>
      <c r="BQ971" s="73">
        <v>17</v>
      </c>
      <c r="BR971" s="73">
        <v>6</v>
      </c>
      <c r="BT971" s="73" t="s">
        <v>4601</v>
      </c>
      <c r="BU971" s="73">
        <v>25.990200000000002</v>
      </c>
      <c r="BV971" s="73">
        <v>26.177199999999999</v>
      </c>
      <c r="BW971" s="73">
        <v>25.8797</v>
      </c>
      <c r="BX971" s="73">
        <v>25.924399999999999</v>
      </c>
      <c r="BY971" s="73">
        <v>26.1996</v>
      </c>
      <c r="BZ971" s="73">
        <v>25.85</v>
      </c>
      <c r="CA971" s="73">
        <v>26.630500000000001</v>
      </c>
      <c r="CB971" s="73">
        <v>26.212599999999998</v>
      </c>
      <c r="CC971" s="73">
        <v>25.722200000000001</v>
      </c>
      <c r="CD971" s="73">
        <v>26.699000000000002</v>
      </c>
      <c r="CE971" s="73">
        <v>26.156300000000002</v>
      </c>
      <c r="CF971" s="73">
        <v>26.4009</v>
      </c>
      <c r="CG971" s="73">
        <v>26.3035</v>
      </c>
      <c r="CH971" s="73">
        <v>26.7225</v>
      </c>
      <c r="CI971" s="73">
        <v>26.852</v>
      </c>
      <c r="CJ971" s="73">
        <v>26.498100000000001</v>
      </c>
      <c r="CK971" s="73">
        <v>26.8278</v>
      </c>
      <c r="CL971" s="73">
        <v>26.360299999999999</v>
      </c>
      <c r="CM971" s="73">
        <v>26.344200000000001</v>
      </c>
      <c r="CN971" s="73">
        <v>26.098299999999998</v>
      </c>
      <c r="CO971" s="73">
        <v>26.553599999999999</v>
      </c>
      <c r="CP971" s="73">
        <v>26.501300000000001</v>
      </c>
      <c r="CQ971" s="73">
        <v>26.585100000000001</v>
      </c>
      <c r="CR971" s="73">
        <v>26.526700000000002</v>
      </c>
      <c r="CS971" s="73">
        <v>26.2273</v>
      </c>
      <c r="CT971" s="73">
        <v>26.713799999999999</v>
      </c>
      <c r="CU971" s="73">
        <v>26.5398</v>
      </c>
      <c r="CV971" s="73">
        <v>26.8249</v>
      </c>
      <c r="CW971" s="73">
        <v>26.830300000000001</v>
      </c>
      <c r="CX971" s="73">
        <v>26.009399999999999</v>
      </c>
      <c r="CZ971" s="75">
        <f t="shared" si="180"/>
        <v>26.034219999999998</v>
      </c>
      <c r="DA971" s="75">
        <f t="shared" si="181"/>
        <v>0.1463458643078103</v>
      </c>
      <c r="DB971" s="75">
        <f t="shared" si="182"/>
        <v>26.222860000000004</v>
      </c>
      <c r="DC971" s="75">
        <f t="shared" si="183"/>
        <v>0.44234317899115411</v>
      </c>
      <c r="DD971" s="75">
        <f t="shared" si="184"/>
        <v>26.48704</v>
      </c>
      <c r="DE971" s="75">
        <f t="shared" si="185"/>
        <v>0.29117571670728287</v>
      </c>
      <c r="DF971" s="75">
        <f t="shared" si="186"/>
        <v>26.425740000000001</v>
      </c>
      <c r="DG971" s="75">
        <f t="shared" si="187"/>
        <v>0.26694396977643137</v>
      </c>
      <c r="DH971" s="75">
        <f t="shared" si="188"/>
        <v>26.4788</v>
      </c>
      <c r="DI971" s="75">
        <f t="shared" si="189"/>
        <v>0.14400315968755723</v>
      </c>
      <c r="DJ971" s="75">
        <f t="shared" si="190"/>
        <v>26.583639999999995</v>
      </c>
      <c r="DK971" s="75">
        <f t="shared" si="191"/>
        <v>0.34192933919159407</v>
      </c>
      <c r="DM971" s="74" t="s">
        <v>4602</v>
      </c>
      <c r="DN971" s="74" t="s">
        <v>4603</v>
      </c>
    </row>
    <row r="972" spans="2:118" s="73" customFormat="1" x14ac:dyDescent="0.35">
      <c r="B972" s="74" t="s">
        <v>4607</v>
      </c>
      <c r="C972" s="74" t="s">
        <v>4608</v>
      </c>
      <c r="D972" s="73">
        <v>1</v>
      </c>
      <c r="E972" s="74" t="s">
        <v>970</v>
      </c>
      <c r="F972" s="74"/>
      <c r="G972" s="74" t="s">
        <v>4609</v>
      </c>
      <c r="H972" s="74" t="s">
        <v>4610</v>
      </c>
      <c r="I972" s="73">
        <v>29</v>
      </c>
      <c r="J972" s="73">
        <v>29</v>
      </c>
      <c r="K972" s="73">
        <v>29</v>
      </c>
      <c r="L972" s="73">
        <v>78.900000000000006</v>
      </c>
      <c r="M972" s="73">
        <v>54.564</v>
      </c>
      <c r="N972" s="73">
        <v>0</v>
      </c>
      <c r="O972" s="73">
        <v>323.31</v>
      </c>
      <c r="P972" s="73">
        <v>14095000000</v>
      </c>
      <c r="Q972" s="73">
        <v>607</v>
      </c>
      <c r="S972" s="73">
        <v>1.1423700000000001</v>
      </c>
      <c r="T972" s="73">
        <v>0.81490899999999999</v>
      </c>
      <c r="V972" s="73">
        <v>0.73714344899999995</v>
      </c>
      <c r="W972" s="73">
        <v>0.96012549000000003</v>
      </c>
      <c r="X972" s="73">
        <v>-0.117583466</v>
      </c>
      <c r="Z972" s="73">
        <v>1.4667601800000001</v>
      </c>
      <c r="AA972" s="73">
        <v>0.332978261</v>
      </c>
      <c r="AB972" s="73">
        <v>-0.175585937</v>
      </c>
      <c r="AD972" s="73">
        <v>1.547992037</v>
      </c>
      <c r="AE972" s="73">
        <v>0.412479718</v>
      </c>
      <c r="AF972" s="73">
        <v>-0.14890937800000001</v>
      </c>
      <c r="AH972" s="73">
        <v>1.6063791439999999</v>
      </c>
      <c r="AI972" s="73">
        <v>0.39231578900000003</v>
      </c>
      <c r="AJ972" s="73">
        <v>-0.148784256</v>
      </c>
      <c r="AL972" s="73">
        <v>1.8049259769999999</v>
      </c>
      <c r="AM972" s="73">
        <v>0.18878378400000001</v>
      </c>
      <c r="AN972" s="73">
        <v>-0.19706306500000001</v>
      </c>
      <c r="AO972" s="73">
        <v>16</v>
      </c>
      <c r="AP972" s="73">
        <v>24</v>
      </c>
      <c r="AQ972" s="73">
        <v>17</v>
      </c>
      <c r="AR972" s="73">
        <v>19</v>
      </c>
      <c r="AS972" s="73">
        <v>19</v>
      </c>
      <c r="AT972" s="73">
        <v>15</v>
      </c>
      <c r="AU972" s="73">
        <v>20</v>
      </c>
      <c r="AV972" s="73">
        <v>20</v>
      </c>
      <c r="AW972" s="73">
        <v>17</v>
      </c>
      <c r="AX972" s="73">
        <v>23</v>
      </c>
      <c r="AY972" s="73">
        <v>18</v>
      </c>
      <c r="AZ972" s="73">
        <v>18</v>
      </c>
      <c r="BA972" s="73">
        <v>20</v>
      </c>
      <c r="BB972" s="73">
        <v>21</v>
      </c>
      <c r="BC972" s="73">
        <v>21</v>
      </c>
      <c r="BD972" s="73">
        <v>17</v>
      </c>
      <c r="BE972" s="73">
        <v>20</v>
      </c>
      <c r="BF972" s="73">
        <v>24</v>
      </c>
      <c r="BG972" s="73">
        <v>24</v>
      </c>
      <c r="BH972" s="73">
        <v>15</v>
      </c>
      <c r="BI972" s="73">
        <v>19</v>
      </c>
      <c r="BJ972" s="73">
        <v>24</v>
      </c>
      <c r="BK972" s="73">
        <v>23</v>
      </c>
      <c r="BL972" s="73">
        <v>21</v>
      </c>
      <c r="BM972" s="73">
        <v>23</v>
      </c>
      <c r="BN972" s="73">
        <v>17</v>
      </c>
      <c r="BO972" s="73">
        <v>24</v>
      </c>
      <c r="BP972" s="73">
        <v>23</v>
      </c>
      <c r="BQ972" s="73">
        <v>27</v>
      </c>
      <c r="BR972" s="73">
        <v>18</v>
      </c>
      <c r="BT972" s="73" t="s">
        <v>4606</v>
      </c>
      <c r="BU972" s="73">
        <v>27.799600000000002</v>
      </c>
      <c r="BV972" s="73">
        <v>27.783999999999999</v>
      </c>
      <c r="BW972" s="73">
        <v>27.9816</v>
      </c>
      <c r="BX972" s="73">
        <v>27.903700000000001</v>
      </c>
      <c r="BY972" s="73">
        <v>27.713200000000001</v>
      </c>
      <c r="BZ972" s="73">
        <v>27.8048</v>
      </c>
      <c r="CA972" s="73">
        <v>27.725100000000001</v>
      </c>
      <c r="CB972" s="73">
        <v>27.5718</v>
      </c>
      <c r="CC972" s="73">
        <v>27.9117</v>
      </c>
      <c r="CD972" s="73">
        <v>27.5808</v>
      </c>
      <c r="CE972" s="73">
        <v>27.8355</v>
      </c>
      <c r="CF972" s="73">
        <v>27.681899999999999</v>
      </c>
      <c r="CG972" s="73">
        <v>27.6464</v>
      </c>
      <c r="CH972" s="73">
        <v>27.5365</v>
      </c>
      <c r="CI972" s="73">
        <v>27.603999999999999</v>
      </c>
      <c r="CJ972" s="73">
        <v>27.783899999999999</v>
      </c>
      <c r="CK972" s="73">
        <v>27.618600000000001</v>
      </c>
      <c r="CL972" s="73">
        <v>27.708500000000001</v>
      </c>
      <c r="CM972" s="73">
        <v>27.635100000000001</v>
      </c>
      <c r="CN972" s="73">
        <v>27.691700000000001</v>
      </c>
      <c r="CO972" s="73">
        <v>27.6693</v>
      </c>
      <c r="CP972" s="73">
        <v>27.6968</v>
      </c>
      <c r="CQ972" s="73">
        <v>27.626899999999999</v>
      </c>
      <c r="CR972" s="73">
        <v>27.6646</v>
      </c>
      <c r="CS972" s="73">
        <v>27.7807</v>
      </c>
      <c r="CT972" s="73">
        <v>27.62</v>
      </c>
      <c r="CU972" s="73">
        <v>27.7133</v>
      </c>
      <c r="CV972" s="73">
        <v>27.613399999999999</v>
      </c>
      <c r="CW972" s="73">
        <v>27.5</v>
      </c>
      <c r="CX972" s="73">
        <v>27.7502</v>
      </c>
      <c r="CZ972" s="75">
        <f t="shared" si="180"/>
        <v>27.836419999999997</v>
      </c>
      <c r="DA972" s="75">
        <f t="shared" si="181"/>
        <v>0.10593697182759193</v>
      </c>
      <c r="DB972" s="75">
        <f t="shared" si="182"/>
        <v>27.71884</v>
      </c>
      <c r="DC972" s="75">
        <f t="shared" si="183"/>
        <v>0.14603004142983736</v>
      </c>
      <c r="DD972" s="75">
        <f t="shared" si="184"/>
        <v>27.660860000000003</v>
      </c>
      <c r="DE972" s="75">
        <f t="shared" si="185"/>
        <v>0.11163486462570719</v>
      </c>
      <c r="DF972" s="75">
        <f t="shared" si="186"/>
        <v>27.687560000000001</v>
      </c>
      <c r="DG972" s="75">
        <f t="shared" si="187"/>
        <v>6.5659256773130711E-2</v>
      </c>
      <c r="DH972" s="75">
        <f t="shared" si="188"/>
        <v>27.687660000000001</v>
      </c>
      <c r="DI972" s="75">
        <f t="shared" si="189"/>
        <v>5.7664139636345937E-2</v>
      </c>
      <c r="DJ972" s="75">
        <f t="shared" si="190"/>
        <v>27.639379999999999</v>
      </c>
      <c r="DK972" s="75">
        <f t="shared" si="191"/>
        <v>9.7752964149431257E-2</v>
      </c>
      <c r="DM972" s="74" t="s">
        <v>4607</v>
      </c>
      <c r="DN972" s="74" t="s">
        <v>4608</v>
      </c>
    </row>
    <row r="973" spans="2:118" s="73" customFormat="1" x14ac:dyDescent="0.35">
      <c r="B973" s="74" t="s">
        <v>4612</v>
      </c>
      <c r="C973" s="74" t="s">
        <v>4613</v>
      </c>
      <c r="D973" s="73">
        <v>1</v>
      </c>
      <c r="E973" s="74"/>
      <c r="F973" s="74"/>
      <c r="G973" s="74" t="s">
        <v>2444</v>
      </c>
      <c r="H973" s="74" t="s">
        <v>2444</v>
      </c>
      <c r="I973" s="73">
        <v>4</v>
      </c>
      <c r="J973" s="73">
        <v>4</v>
      </c>
      <c r="K973" s="73">
        <v>4</v>
      </c>
      <c r="L973" s="73">
        <v>10.1</v>
      </c>
      <c r="M973" s="73">
        <v>58.140999999999998</v>
      </c>
      <c r="N973" s="73">
        <v>0</v>
      </c>
      <c r="O973" s="73">
        <v>28.035</v>
      </c>
      <c r="P973" s="73">
        <v>416880000</v>
      </c>
      <c r="Q973" s="73">
        <v>41</v>
      </c>
      <c r="S973" s="73">
        <v>0.85513499999999998</v>
      </c>
      <c r="T973" s="73">
        <v>0.247304</v>
      </c>
      <c r="V973" s="73">
        <v>3.0646387000000001E-2</v>
      </c>
      <c r="W973" s="73">
        <v>0.99045019599999995</v>
      </c>
      <c r="X973" s="73">
        <v>1.7589951E-2</v>
      </c>
      <c r="Z973" s="73">
        <v>0.21069007300000001</v>
      </c>
      <c r="AA973" s="73">
        <v>0.77175227700000004</v>
      </c>
      <c r="AB973" s="73">
        <v>-8.4476852000000005E-2</v>
      </c>
      <c r="AD973" s="73">
        <v>0.73221593900000004</v>
      </c>
      <c r="AE973" s="73">
        <v>0.32594495400000001</v>
      </c>
      <c r="AF973" s="73">
        <v>-1.0293262480000001</v>
      </c>
      <c r="AH973" s="73">
        <v>0.109529534</v>
      </c>
      <c r="AI973" s="73">
        <v>0.888105174</v>
      </c>
      <c r="AJ973" s="73">
        <v>-5.7235717999999998E-2</v>
      </c>
      <c r="AL973" s="73">
        <v>0.392689283</v>
      </c>
      <c r="AM973" s="73">
        <v>0.56540960200000001</v>
      </c>
      <c r="AN973" s="73">
        <v>0.14725761400000001</v>
      </c>
      <c r="AO973" s="73">
        <v>1</v>
      </c>
      <c r="AP973" s="73">
        <v>1</v>
      </c>
      <c r="AQ973" s="73">
        <v>3</v>
      </c>
      <c r="AR973" s="73">
        <v>1</v>
      </c>
      <c r="AS973" s="73">
        <v>1</v>
      </c>
      <c r="AT973" s="73">
        <v>1</v>
      </c>
      <c r="AU973" s="73">
        <v>2</v>
      </c>
      <c r="AV973" s="73">
        <v>2</v>
      </c>
      <c r="AW973" s="73">
        <v>3</v>
      </c>
      <c r="AX973" s="73">
        <v>2</v>
      </c>
      <c r="AY973" s="73">
        <v>0</v>
      </c>
      <c r="AZ973" s="73">
        <v>1</v>
      </c>
      <c r="BA973" s="73">
        <v>2</v>
      </c>
      <c r="BB973" s="73">
        <v>1</v>
      </c>
      <c r="BC973" s="73">
        <v>2</v>
      </c>
      <c r="BD973" s="73">
        <v>2</v>
      </c>
      <c r="BE973" s="73">
        <v>0</v>
      </c>
      <c r="BF973" s="73">
        <v>3</v>
      </c>
      <c r="BG973" s="73">
        <v>0</v>
      </c>
      <c r="BH973" s="73">
        <v>0</v>
      </c>
      <c r="BI973" s="73">
        <v>1</v>
      </c>
      <c r="BJ973" s="73">
        <v>1</v>
      </c>
      <c r="BK973" s="73">
        <v>2</v>
      </c>
      <c r="BL973" s="73">
        <v>0</v>
      </c>
      <c r="BM973" s="73">
        <v>2</v>
      </c>
      <c r="BN973" s="73">
        <v>0</v>
      </c>
      <c r="BO973" s="73">
        <v>2</v>
      </c>
      <c r="BP973" s="73">
        <v>2</v>
      </c>
      <c r="BQ973" s="73">
        <v>2</v>
      </c>
      <c r="BR973" s="73">
        <v>1</v>
      </c>
      <c r="BT973" s="73" t="s">
        <v>4611</v>
      </c>
      <c r="BU973" s="73">
        <v>22.856200000000001</v>
      </c>
      <c r="BV973" s="73">
        <v>22.589600000000001</v>
      </c>
      <c r="BW973" s="73">
        <v>22.8889</v>
      </c>
      <c r="BX973" s="73">
        <v>22.747199999999999</v>
      </c>
      <c r="BY973" s="73">
        <v>22.343499999999999</v>
      </c>
      <c r="BZ973" s="73">
        <v>22.092400000000001</v>
      </c>
      <c r="CA973" s="73">
        <v>22.759899999999998</v>
      </c>
      <c r="CB973" s="73">
        <v>22.751000000000001</v>
      </c>
      <c r="CC973" s="73">
        <v>23.1662</v>
      </c>
      <c r="CD973" s="73">
        <v>22.744</v>
      </c>
      <c r="CE973" s="73">
        <v>22.546700000000001</v>
      </c>
      <c r="CF973" s="73">
        <v>22.8141</v>
      </c>
      <c r="CG973" s="73">
        <v>22.968299999999999</v>
      </c>
      <c r="CH973" s="73">
        <v>22.3292</v>
      </c>
      <c r="CI973" s="73">
        <v>22.344799999999999</v>
      </c>
      <c r="CJ973" s="73">
        <v>22.286899999999999</v>
      </c>
      <c r="CK973" s="73" t="s">
        <v>558</v>
      </c>
      <c r="CL973" s="73">
        <v>22.4481</v>
      </c>
      <c r="CM973" s="73">
        <v>22.2196</v>
      </c>
      <c r="CN973" s="73">
        <v>22.474299999999999</v>
      </c>
      <c r="CO973" s="73">
        <v>22.6068</v>
      </c>
      <c r="CP973" s="73">
        <v>22.299399999999999</v>
      </c>
      <c r="CQ973" s="73">
        <v>23.053100000000001</v>
      </c>
      <c r="CR973" s="73">
        <v>22.221599999999999</v>
      </c>
      <c r="CS973" s="73">
        <v>22.958400000000001</v>
      </c>
      <c r="CT973" s="73">
        <v>22.4589</v>
      </c>
      <c r="CU973" s="73">
        <v>22.915299999999998</v>
      </c>
      <c r="CV973" s="73">
        <v>23.1996</v>
      </c>
      <c r="CW973" s="73">
        <v>22.598600000000001</v>
      </c>
      <c r="CX973" s="73">
        <v>22.9894</v>
      </c>
      <c r="CZ973" s="75">
        <f t="shared" si="180"/>
        <v>22.685079999999999</v>
      </c>
      <c r="DA973" s="75">
        <f t="shared" si="181"/>
        <v>0.22387321635247082</v>
      </c>
      <c r="DB973" s="75">
        <f t="shared" si="182"/>
        <v>22.7027</v>
      </c>
      <c r="DC973" s="75">
        <f t="shared" si="183"/>
        <v>0.38555439304979983</v>
      </c>
      <c r="DD973" s="75">
        <f t="shared" si="184"/>
        <v>22.600619999999999</v>
      </c>
      <c r="DE973" s="75">
        <f t="shared" si="185"/>
        <v>0.28406968687278106</v>
      </c>
      <c r="DF973" s="75">
        <f t="shared" si="186"/>
        <v>22.357225</v>
      </c>
      <c r="DG973" s="75">
        <f t="shared" si="187"/>
        <v>0.12362721855104034</v>
      </c>
      <c r="DH973" s="75">
        <f t="shared" si="188"/>
        <v>22.627859999999998</v>
      </c>
      <c r="DI973" s="75">
        <f t="shared" si="189"/>
        <v>0.37532067355796006</v>
      </c>
      <c r="DJ973" s="75">
        <f t="shared" si="190"/>
        <v>22.832360000000001</v>
      </c>
      <c r="DK973" s="75">
        <f t="shared" si="191"/>
        <v>0.30021739290054444</v>
      </c>
      <c r="DM973" s="74" t="s">
        <v>4612</v>
      </c>
      <c r="DN973" s="74" t="s">
        <v>4613</v>
      </c>
    </row>
    <row r="974" spans="2:118" s="73" customFormat="1" x14ac:dyDescent="0.35">
      <c r="B974" s="74" t="s">
        <v>4615</v>
      </c>
      <c r="C974" s="74" t="s">
        <v>4616</v>
      </c>
      <c r="D974" s="73">
        <v>1</v>
      </c>
      <c r="E974" s="74"/>
      <c r="F974" s="74"/>
      <c r="G974" s="74" t="s">
        <v>2021</v>
      </c>
      <c r="H974" s="74" t="s">
        <v>2021</v>
      </c>
      <c r="I974" s="73">
        <v>10</v>
      </c>
      <c r="J974" s="73">
        <v>10</v>
      </c>
      <c r="K974" s="73">
        <v>10</v>
      </c>
      <c r="L974" s="73">
        <v>29.4</v>
      </c>
      <c r="M974" s="73">
        <v>35.993000000000002</v>
      </c>
      <c r="N974" s="73">
        <v>0</v>
      </c>
      <c r="O974" s="73">
        <v>124.11</v>
      </c>
      <c r="P974" s="73">
        <v>2825800000</v>
      </c>
      <c r="Q974" s="73">
        <v>161</v>
      </c>
      <c r="S974" s="73">
        <v>0.46827800000000003</v>
      </c>
      <c r="T974" s="73">
        <v>0.72361200000000003</v>
      </c>
      <c r="V974" s="73">
        <v>0.23720280999999999</v>
      </c>
      <c r="W974" s="73">
        <v>0.93794754800000002</v>
      </c>
      <c r="X974" s="73">
        <v>-9.6523665999999994E-2</v>
      </c>
      <c r="Z974" s="73">
        <v>0.65022314699999995</v>
      </c>
      <c r="AA974" s="73">
        <v>0.468016086</v>
      </c>
      <c r="AB974" s="73">
        <v>-0.189653778</v>
      </c>
      <c r="AD974" s="73">
        <v>0.71265178500000004</v>
      </c>
      <c r="AE974" s="73">
        <v>0.44824918000000002</v>
      </c>
      <c r="AF974" s="73">
        <v>-0.238378906</v>
      </c>
      <c r="AH974" s="73">
        <v>0.96514820899999998</v>
      </c>
      <c r="AI974" s="73">
        <v>0.35130508500000002</v>
      </c>
      <c r="AJ974" s="73">
        <v>-0.26996231100000001</v>
      </c>
      <c r="AL974" s="73">
        <v>0.67434096899999996</v>
      </c>
      <c r="AM974" s="73">
        <v>0.37990594100000002</v>
      </c>
      <c r="AN974" s="73">
        <v>-0.20952949500000001</v>
      </c>
      <c r="AO974" s="73">
        <v>6</v>
      </c>
      <c r="AP974" s="73">
        <v>5</v>
      </c>
      <c r="AQ974" s="73">
        <v>5</v>
      </c>
      <c r="AR974" s="73">
        <v>5</v>
      </c>
      <c r="AS974" s="73">
        <v>5</v>
      </c>
      <c r="AT974" s="73">
        <v>6</v>
      </c>
      <c r="AU974" s="73">
        <v>6</v>
      </c>
      <c r="AV974" s="73">
        <v>6</v>
      </c>
      <c r="AW974" s="73">
        <v>4</v>
      </c>
      <c r="AX974" s="73">
        <v>5</v>
      </c>
      <c r="AY974" s="73">
        <v>5</v>
      </c>
      <c r="AZ974" s="73">
        <v>5</v>
      </c>
      <c r="BA974" s="73">
        <v>3</v>
      </c>
      <c r="BB974" s="73">
        <v>6</v>
      </c>
      <c r="BC974" s="73">
        <v>7</v>
      </c>
      <c r="BD974" s="73">
        <v>6</v>
      </c>
      <c r="BE974" s="73">
        <v>4</v>
      </c>
      <c r="BF974" s="73">
        <v>5</v>
      </c>
      <c r="BG974" s="73">
        <v>4</v>
      </c>
      <c r="BH974" s="73">
        <v>5</v>
      </c>
      <c r="BI974" s="73">
        <v>6</v>
      </c>
      <c r="BJ974" s="73">
        <v>6</v>
      </c>
      <c r="BK974" s="73">
        <v>5</v>
      </c>
      <c r="BL974" s="73">
        <v>6</v>
      </c>
      <c r="BM974" s="73">
        <v>4</v>
      </c>
      <c r="BN974" s="73">
        <v>7</v>
      </c>
      <c r="BO974" s="73">
        <v>6</v>
      </c>
      <c r="BP974" s="73">
        <v>6</v>
      </c>
      <c r="BQ974" s="73">
        <v>7</v>
      </c>
      <c r="BR974" s="73">
        <v>5</v>
      </c>
      <c r="BT974" s="73" t="s">
        <v>4614</v>
      </c>
      <c r="BU974" s="73">
        <v>25.577000000000002</v>
      </c>
      <c r="BV974" s="73">
        <v>25.751300000000001</v>
      </c>
      <c r="BW974" s="73">
        <v>25.3813</v>
      </c>
      <c r="BX974" s="73">
        <v>25.588999999999999</v>
      </c>
      <c r="BY974" s="73">
        <v>24.971499999999999</v>
      </c>
      <c r="BZ974" s="73">
        <v>25.573699999999999</v>
      </c>
      <c r="CA974" s="73">
        <v>25.5229</v>
      </c>
      <c r="CB974" s="73">
        <v>25.244199999999999</v>
      </c>
      <c r="CC974" s="73">
        <v>25.416899999999998</v>
      </c>
      <c r="CD974" s="73">
        <v>25.029699999999998</v>
      </c>
      <c r="CE974" s="73">
        <v>25.331499999999998</v>
      </c>
      <c r="CF974" s="73">
        <v>25.3523</v>
      </c>
      <c r="CG974" s="73">
        <v>25.292100000000001</v>
      </c>
      <c r="CH974" s="73">
        <v>25.063099999999999</v>
      </c>
      <c r="CI974" s="73">
        <v>25.282800000000002</v>
      </c>
      <c r="CJ974" s="73">
        <v>25.134799999999998</v>
      </c>
      <c r="CK974" s="73">
        <v>25.2576</v>
      </c>
      <c r="CL974" s="73">
        <v>25.055</v>
      </c>
      <c r="CM974" s="73">
        <v>25.040600000000001</v>
      </c>
      <c r="CN974" s="73">
        <v>25.590199999999999</v>
      </c>
      <c r="CO974" s="73">
        <v>25.086600000000001</v>
      </c>
      <c r="CP974" s="73">
        <v>25.353100000000001</v>
      </c>
      <c r="CQ974" s="73">
        <v>25.2303</v>
      </c>
      <c r="CR974" s="73">
        <v>24.9849</v>
      </c>
      <c r="CS974" s="73">
        <v>25.2654</v>
      </c>
      <c r="CT974" s="73">
        <v>25.4558</v>
      </c>
      <c r="CU974" s="73">
        <v>25.190999999999999</v>
      </c>
      <c r="CV974" s="73">
        <v>25.386099999999999</v>
      </c>
      <c r="CW974" s="73">
        <v>25.140899999999998</v>
      </c>
      <c r="CX974" s="73">
        <v>25.0486</v>
      </c>
      <c r="CZ974" s="75">
        <f t="shared" si="180"/>
        <v>25.454019999999996</v>
      </c>
      <c r="DA974" s="75">
        <f t="shared" si="181"/>
        <v>0.29993033691175752</v>
      </c>
      <c r="DB974" s="75">
        <f t="shared" si="182"/>
        <v>25.357479999999999</v>
      </c>
      <c r="DC974" s="75">
        <f t="shared" si="183"/>
        <v>0.22243970418969752</v>
      </c>
      <c r="DD974" s="75">
        <f t="shared" si="184"/>
        <v>25.26436</v>
      </c>
      <c r="DE974" s="75">
        <f t="shared" si="185"/>
        <v>0.11603485683190247</v>
      </c>
      <c r="DF974" s="75">
        <f t="shared" si="186"/>
        <v>25.215639999999997</v>
      </c>
      <c r="DG974" s="75">
        <f t="shared" si="187"/>
        <v>0.22640403706647957</v>
      </c>
      <c r="DH974" s="75">
        <f t="shared" si="188"/>
        <v>25.184059999999999</v>
      </c>
      <c r="DI974" s="75">
        <f t="shared" si="189"/>
        <v>0.1470476215380585</v>
      </c>
      <c r="DJ974" s="75">
        <f t="shared" si="190"/>
        <v>25.244479999999999</v>
      </c>
      <c r="DK974" s="75">
        <f t="shared" si="191"/>
        <v>0.17078514865174899</v>
      </c>
      <c r="DM974" s="74" t="s">
        <v>4615</v>
      </c>
      <c r="DN974" s="74" t="s">
        <v>4616</v>
      </c>
    </row>
    <row r="975" spans="2:118" s="73" customFormat="1" x14ac:dyDescent="0.35">
      <c r="B975" s="74" t="s">
        <v>4618</v>
      </c>
      <c r="C975" s="74" t="s">
        <v>4619</v>
      </c>
      <c r="D975" s="73">
        <v>1</v>
      </c>
      <c r="E975" s="74"/>
      <c r="F975" s="74" t="s">
        <v>495</v>
      </c>
      <c r="G975" s="74"/>
      <c r="H975" s="74" t="s">
        <v>495</v>
      </c>
      <c r="I975" s="73">
        <v>5</v>
      </c>
      <c r="J975" s="73">
        <v>5</v>
      </c>
      <c r="K975" s="73">
        <v>5</v>
      </c>
      <c r="L975" s="73">
        <v>21.1</v>
      </c>
      <c r="M975" s="73">
        <v>13.48</v>
      </c>
      <c r="N975" s="73">
        <v>0</v>
      </c>
      <c r="O975" s="73">
        <v>210.61</v>
      </c>
      <c r="P975" s="73">
        <v>1019000000</v>
      </c>
      <c r="Q975" s="73">
        <v>33</v>
      </c>
      <c r="S975" s="73">
        <v>4.0063599999999998E-2</v>
      </c>
      <c r="T975" s="73">
        <v>0.70252899999999996</v>
      </c>
      <c r="V975" s="73">
        <v>0.148672573</v>
      </c>
      <c r="W975" s="73">
        <v>0.93949830499999998</v>
      </c>
      <c r="X975" s="73">
        <v>0.45393638600000003</v>
      </c>
      <c r="Z975" s="73">
        <v>1.4849654E-2</v>
      </c>
      <c r="AA975" s="73">
        <v>0.97749507199999996</v>
      </c>
      <c r="AB975" s="73">
        <v>4.8020935000000001E-2</v>
      </c>
      <c r="AD975" s="73">
        <v>0.34669798499999999</v>
      </c>
      <c r="AE975" s="73">
        <v>0.53952755900000005</v>
      </c>
      <c r="AF975" s="73">
        <v>0.65405807500000002</v>
      </c>
      <c r="AH975" s="73">
        <v>0.45574070900000002</v>
      </c>
      <c r="AI975" s="73">
        <v>0.42997452200000003</v>
      </c>
      <c r="AJ975" s="73">
        <v>0.86860542299999999</v>
      </c>
      <c r="AL975" s="73">
        <v>7.5573222999999995E-2</v>
      </c>
      <c r="AM975" s="73">
        <v>0.85032816300000003</v>
      </c>
      <c r="AN975" s="73">
        <v>0.20556259199999999</v>
      </c>
      <c r="AO975" s="73">
        <v>0</v>
      </c>
      <c r="AP975" s="73">
        <v>1</v>
      </c>
      <c r="AQ975" s="73">
        <v>0</v>
      </c>
      <c r="AR975" s="73">
        <v>1</v>
      </c>
      <c r="AS975" s="73">
        <v>2</v>
      </c>
      <c r="AT975" s="73">
        <v>1</v>
      </c>
      <c r="AU975" s="73">
        <v>1</v>
      </c>
      <c r="AV975" s="73">
        <v>1</v>
      </c>
      <c r="AW975" s="73">
        <v>0</v>
      </c>
      <c r="AX975" s="73">
        <v>5</v>
      </c>
      <c r="AY975" s="73">
        <v>0</v>
      </c>
      <c r="AZ975" s="73">
        <v>1</v>
      </c>
      <c r="BA975" s="73">
        <v>1</v>
      </c>
      <c r="BB975" s="73">
        <v>1</v>
      </c>
      <c r="BC975" s="73">
        <v>1</v>
      </c>
      <c r="BD975" s="73">
        <v>1</v>
      </c>
      <c r="BE975" s="73">
        <v>1</v>
      </c>
      <c r="BF975" s="73">
        <v>1</v>
      </c>
      <c r="BG975" s="73">
        <v>1</v>
      </c>
      <c r="BH975" s="73">
        <v>1</v>
      </c>
      <c r="BI975" s="73">
        <v>2</v>
      </c>
      <c r="BJ975" s="73">
        <v>1</v>
      </c>
      <c r="BK975" s="73">
        <v>4</v>
      </c>
      <c r="BL975" s="73">
        <v>0</v>
      </c>
      <c r="BM975" s="73">
        <v>1</v>
      </c>
      <c r="BN975" s="73">
        <v>0</v>
      </c>
      <c r="BO975" s="73">
        <v>1</v>
      </c>
      <c r="BP975" s="73">
        <v>0</v>
      </c>
      <c r="BQ975" s="73">
        <v>2</v>
      </c>
      <c r="BR975" s="73">
        <v>1</v>
      </c>
      <c r="BT975" s="73" t="s">
        <v>4617</v>
      </c>
      <c r="BU975" s="73" t="s">
        <v>558</v>
      </c>
      <c r="BV975" s="73">
        <v>23.193100000000001</v>
      </c>
      <c r="BW975" s="73" t="s">
        <v>558</v>
      </c>
      <c r="BX975" s="73">
        <v>24.217199999999998</v>
      </c>
      <c r="BY975" s="73">
        <v>24.937799999999999</v>
      </c>
      <c r="BZ975" s="73">
        <v>23.7712</v>
      </c>
      <c r="CA975" s="73">
        <v>23.341200000000001</v>
      </c>
      <c r="CB975" s="73">
        <v>24.824400000000001</v>
      </c>
      <c r="CC975" s="73" t="s">
        <v>558</v>
      </c>
      <c r="CD975" s="73">
        <v>24.8443</v>
      </c>
      <c r="CE975" s="73" t="s">
        <v>558</v>
      </c>
      <c r="CF975" s="73">
        <v>23.4178</v>
      </c>
      <c r="CG975" s="73">
        <v>23.858499999999999</v>
      </c>
      <c r="CH975" s="73">
        <v>24.241700000000002</v>
      </c>
      <c r="CI975" s="73">
        <v>23.362500000000001</v>
      </c>
      <c r="CJ975" s="73">
        <v>23.325299999999999</v>
      </c>
      <c r="CK975" s="73">
        <v>23.4499</v>
      </c>
      <c r="CL975" s="73">
        <v>24.293500000000002</v>
      </c>
      <c r="CM975" s="73">
        <v>23.6816</v>
      </c>
      <c r="CN975" s="73">
        <v>23.156300000000002</v>
      </c>
      <c r="CO975" s="73">
        <v>23.217600000000001</v>
      </c>
      <c r="CP975" s="73">
        <v>23.821300000000001</v>
      </c>
      <c r="CQ975" s="73">
        <v>25.056799999999999</v>
      </c>
      <c r="CR975" s="73">
        <v>23.016400000000001</v>
      </c>
      <c r="CS975" s="73">
        <v>23.867100000000001</v>
      </c>
      <c r="CT975" s="73" t="s">
        <v>558</v>
      </c>
      <c r="CU975" s="73">
        <v>23.519500000000001</v>
      </c>
      <c r="CV975" s="73">
        <v>23.424700000000001</v>
      </c>
      <c r="CW975" s="73">
        <v>24.409600000000001</v>
      </c>
      <c r="CX975" s="73">
        <v>23.3659</v>
      </c>
      <c r="CZ975" s="75">
        <f t="shared" si="180"/>
        <v>24.116033333333334</v>
      </c>
      <c r="DA975" s="75">
        <f t="shared" si="181"/>
        <v>0.87673858323523757</v>
      </c>
      <c r="DB975" s="75">
        <f t="shared" si="182"/>
        <v>24.195275000000002</v>
      </c>
      <c r="DC975" s="75">
        <f t="shared" si="183"/>
        <v>0.75857661170994017</v>
      </c>
      <c r="DD975" s="75">
        <f t="shared" si="184"/>
        <v>23.720124999999999</v>
      </c>
      <c r="DE975" s="75">
        <f t="shared" si="185"/>
        <v>0.4125062292458952</v>
      </c>
      <c r="DF975" s="75">
        <f t="shared" si="186"/>
        <v>23.581320000000002</v>
      </c>
      <c r="DG975" s="75">
        <f t="shared" si="187"/>
        <v>0.44179064272571505</v>
      </c>
      <c r="DH975" s="75">
        <f t="shared" si="188"/>
        <v>23.795839999999998</v>
      </c>
      <c r="DI975" s="75">
        <f t="shared" si="189"/>
        <v>0.79649772943806862</v>
      </c>
      <c r="DJ975" s="75">
        <f t="shared" si="190"/>
        <v>23.679925000000001</v>
      </c>
      <c r="DK975" s="75">
        <f t="shared" si="191"/>
        <v>0.49054843033078827</v>
      </c>
      <c r="DM975" s="74" t="s">
        <v>4618</v>
      </c>
      <c r="DN975" s="74" t="s">
        <v>4619</v>
      </c>
    </row>
    <row r="976" spans="2:118" s="73" customFormat="1" x14ac:dyDescent="0.35">
      <c r="B976" s="74" t="s">
        <v>4621</v>
      </c>
      <c r="C976" s="74" t="s">
        <v>4622</v>
      </c>
      <c r="D976" s="73">
        <v>1</v>
      </c>
      <c r="E976" s="74" t="s">
        <v>450</v>
      </c>
      <c r="F976" s="74" t="s">
        <v>588</v>
      </c>
      <c r="G976" s="74" t="s">
        <v>1169</v>
      </c>
      <c r="H976" s="74" t="s">
        <v>4623</v>
      </c>
      <c r="I976" s="73">
        <v>17</v>
      </c>
      <c r="J976" s="73">
        <v>17</v>
      </c>
      <c r="K976" s="73">
        <v>17</v>
      </c>
      <c r="L976" s="73">
        <v>40.1</v>
      </c>
      <c r="M976" s="73">
        <v>66.966999999999999</v>
      </c>
      <c r="N976" s="73">
        <v>0</v>
      </c>
      <c r="O976" s="73">
        <v>223.61</v>
      </c>
      <c r="P976" s="73">
        <v>2543600000</v>
      </c>
      <c r="Q976" s="73">
        <v>220</v>
      </c>
      <c r="S976" s="73">
        <v>1.20956</v>
      </c>
      <c r="T976" s="73">
        <v>0.51454100000000003</v>
      </c>
      <c r="V976" s="73">
        <v>0.82614800799999999</v>
      </c>
      <c r="W976" s="73">
        <v>1</v>
      </c>
      <c r="X976" s="73">
        <v>0.20252494800000001</v>
      </c>
      <c r="Z976" s="73">
        <v>1.534998895</v>
      </c>
      <c r="AA976" s="73">
        <v>0.19328767099999999</v>
      </c>
      <c r="AB976" s="73">
        <v>0.32404708900000001</v>
      </c>
      <c r="AD976" s="73">
        <v>1.7930901589999999</v>
      </c>
      <c r="AE976" s="73">
        <v>0.29153939400000001</v>
      </c>
      <c r="AF976" s="73">
        <v>0.31786384600000001</v>
      </c>
      <c r="AH976" s="73">
        <v>0.62956091800000002</v>
      </c>
      <c r="AI976" s="73">
        <v>0.53692503199999997</v>
      </c>
      <c r="AJ976" s="73">
        <v>0.149872589</v>
      </c>
      <c r="AL976" s="73">
        <v>0.27821422099999998</v>
      </c>
      <c r="AM976" s="73">
        <v>0.74631578899999995</v>
      </c>
      <c r="AN976" s="73">
        <v>6.0450745E-2</v>
      </c>
      <c r="AO976" s="73">
        <v>3</v>
      </c>
      <c r="AP976" s="73">
        <v>5</v>
      </c>
      <c r="AQ976" s="73">
        <v>5</v>
      </c>
      <c r="AR976" s="73">
        <v>5</v>
      </c>
      <c r="AS976" s="73">
        <v>8</v>
      </c>
      <c r="AT976" s="73">
        <v>4</v>
      </c>
      <c r="AU976" s="73">
        <v>8</v>
      </c>
      <c r="AV976" s="73">
        <v>7</v>
      </c>
      <c r="AW976" s="73">
        <v>3</v>
      </c>
      <c r="AX976" s="73">
        <v>10</v>
      </c>
      <c r="AY976" s="73">
        <v>5</v>
      </c>
      <c r="AZ976" s="73">
        <v>7</v>
      </c>
      <c r="BA976" s="73">
        <v>6</v>
      </c>
      <c r="BB976" s="73">
        <v>12</v>
      </c>
      <c r="BC976" s="73">
        <v>13</v>
      </c>
      <c r="BD976" s="73">
        <v>10</v>
      </c>
      <c r="BE976" s="73">
        <v>9</v>
      </c>
      <c r="BF976" s="73">
        <v>10</v>
      </c>
      <c r="BG976" s="73">
        <v>10</v>
      </c>
      <c r="BH976" s="73">
        <v>6</v>
      </c>
      <c r="BI976" s="73">
        <v>6</v>
      </c>
      <c r="BJ976" s="73">
        <v>6</v>
      </c>
      <c r="BK976" s="73">
        <v>7</v>
      </c>
      <c r="BL976" s="73">
        <v>10</v>
      </c>
      <c r="BM976" s="73">
        <v>6</v>
      </c>
      <c r="BN976" s="73">
        <v>9</v>
      </c>
      <c r="BO976" s="73">
        <v>10</v>
      </c>
      <c r="BP976" s="73">
        <v>9</v>
      </c>
      <c r="BQ976" s="73">
        <v>8</v>
      </c>
      <c r="BR976" s="73">
        <v>3</v>
      </c>
      <c r="BT976" s="73" t="s">
        <v>4620</v>
      </c>
      <c r="BU976" s="73">
        <v>25.0181</v>
      </c>
      <c r="BV976" s="73">
        <v>25.240200000000002</v>
      </c>
      <c r="BW976" s="73">
        <v>24.822800000000001</v>
      </c>
      <c r="BX976" s="73">
        <v>24.890999999999998</v>
      </c>
      <c r="BY976" s="73">
        <v>24.9163</v>
      </c>
      <c r="BZ976" s="73">
        <v>25.5152</v>
      </c>
      <c r="CA976" s="73">
        <v>25.171700000000001</v>
      </c>
      <c r="CB976" s="73">
        <v>25.051100000000002</v>
      </c>
      <c r="CC976" s="73">
        <v>24.897300000000001</v>
      </c>
      <c r="CD976" s="73">
        <v>25.265799999999999</v>
      </c>
      <c r="CE976" s="73">
        <v>25.431899999999999</v>
      </c>
      <c r="CF976" s="73">
        <v>25.5763</v>
      </c>
      <c r="CG976" s="73">
        <v>25.029900000000001</v>
      </c>
      <c r="CH976" s="73">
        <v>25.329599999999999</v>
      </c>
      <c r="CI976" s="73">
        <v>25.140899999999998</v>
      </c>
      <c r="CJ976" s="73">
        <v>25.292100000000001</v>
      </c>
      <c r="CK976" s="73">
        <v>25.487400000000001</v>
      </c>
      <c r="CL976" s="73">
        <v>25.2242</v>
      </c>
      <c r="CM976" s="73">
        <v>25.4163</v>
      </c>
      <c r="CN976" s="73">
        <v>25.057700000000001</v>
      </c>
      <c r="CO976" s="73">
        <v>25.133900000000001</v>
      </c>
      <c r="CP976" s="73">
        <v>25.248899999999999</v>
      </c>
      <c r="CQ976" s="73">
        <v>24.7744</v>
      </c>
      <c r="CR976" s="73">
        <v>25.215199999999999</v>
      </c>
      <c r="CS976" s="73">
        <v>25.265499999999999</v>
      </c>
      <c r="CT976" s="73">
        <v>25.208500000000001</v>
      </c>
      <c r="CU976" s="73">
        <v>24.875</v>
      </c>
      <c r="CV976" s="73">
        <v>25.080400000000001</v>
      </c>
      <c r="CW976" s="73">
        <v>24.9771</v>
      </c>
      <c r="CX976" s="73">
        <v>25.049700000000001</v>
      </c>
      <c r="CZ976" s="75">
        <f t="shared" si="180"/>
        <v>24.977680000000003</v>
      </c>
      <c r="DA976" s="75">
        <f t="shared" si="181"/>
        <v>0.16264936827421198</v>
      </c>
      <c r="DB976" s="75">
        <f t="shared" si="182"/>
        <v>25.180219999999998</v>
      </c>
      <c r="DC976" s="75">
        <f t="shared" si="183"/>
        <v>0.23255312726342697</v>
      </c>
      <c r="DD976" s="75">
        <f t="shared" si="184"/>
        <v>25.30172</v>
      </c>
      <c r="DE976" s="75">
        <f t="shared" si="185"/>
        <v>0.21958340556608516</v>
      </c>
      <c r="DF976" s="75">
        <f t="shared" si="186"/>
        <v>25.295539999999995</v>
      </c>
      <c r="DG976" s="75">
        <f t="shared" si="187"/>
        <v>0.16812371337797657</v>
      </c>
      <c r="DH976" s="75">
        <f t="shared" si="188"/>
        <v>25.127580000000002</v>
      </c>
      <c r="DI976" s="75">
        <f t="shared" si="189"/>
        <v>0.20383436167633728</v>
      </c>
      <c r="DJ976" s="75">
        <f t="shared" si="190"/>
        <v>25.038139999999999</v>
      </c>
      <c r="DK976" s="75">
        <f t="shared" si="191"/>
        <v>0.12377662541853407</v>
      </c>
      <c r="DM976" s="74" t="s">
        <v>4621</v>
      </c>
      <c r="DN976" s="74" t="s">
        <v>4622</v>
      </c>
    </row>
    <row r="977" spans="2:118" s="73" customFormat="1" x14ac:dyDescent="0.35">
      <c r="B977" s="74" t="s">
        <v>4625</v>
      </c>
      <c r="C977" s="74" t="s">
        <v>4626</v>
      </c>
      <c r="D977" s="73">
        <v>1</v>
      </c>
      <c r="E977" s="74"/>
      <c r="F977" s="74" t="s">
        <v>546</v>
      </c>
      <c r="G977" s="74" t="s">
        <v>4627</v>
      </c>
      <c r="H977" s="74" t="s">
        <v>4628</v>
      </c>
      <c r="I977" s="73">
        <v>5</v>
      </c>
      <c r="J977" s="73">
        <v>5</v>
      </c>
      <c r="K977" s="73">
        <v>5</v>
      </c>
      <c r="L977" s="73">
        <v>13.5</v>
      </c>
      <c r="M977" s="73">
        <v>36.537999999999997</v>
      </c>
      <c r="N977" s="73">
        <v>0</v>
      </c>
      <c r="O977" s="73">
        <v>38.594999999999999</v>
      </c>
      <c r="P977" s="73">
        <v>746730000</v>
      </c>
      <c r="Q977" s="73">
        <v>95</v>
      </c>
      <c r="S977" s="73">
        <v>1.0508999999999999</v>
      </c>
      <c r="T977" s="73">
        <v>0.32035200000000003</v>
      </c>
      <c r="V977" s="73">
        <v>0.86273579899999997</v>
      </c>
      <c r="W977" s="73">
        <v>1</v>
      </c>
      <c r="X977" s="73">
        <v>-0.41974334699999999</v>
      </c>
      <c r="Z977" s="73">
        <v>1.511809264</v>
      </c>
      <c r="AA977" s="73">
        <v>0.14115254199999999</v>
      </c>
      <c r="AB977" s="73">
        <v>-0.62759857200000002</v>
      </c>
      <c r="AD977" s="73">
        <v>0.86953589600000003</v>
      </c>
      <c r="AE977" s="73">
        <v>0.32815047000000003</v>
      </c>
      <c r="AF977" s="73">
        <v>-0.55022621199999999</v>
      </c>
      <c r="AH977" s="73">
        <v>1.2528486750000001</v>
      </c>
      <c r="AI977" s="73">
        <v>0.216549451</v>
      </c>
      <c r="AJ977" s="73">
        <v>-0.56824569700000005</v>
      </c>
      <c r="AL977" s="73">
        <v>1.3861549500000001</v>
      </c>
      <c r="AM977" s="73">
        <v>6.5422968999999997E-2</v>
      </c>
      <c r="AN977" s="73">
        <v>-0.57241935700000002</v>
      </c>
      <c r="AO977" s="73">
        <v>2</v>
      </c>
      <c r="AP977" s="73">
        <v>4</v>
      </c>
      <c r="AQ977" s="73">
        <v>1</v>
      </c>
      <c r="AR977" s="73">
        <v>3</v>
      </c>
      <c r="AS977" s="73">
        <v>3</v>
      </c>
      <c r="AT977" s="73">
        <v>3</v>
      </c>
      <c r="AU977" s="73">
        <v>4</v>
      </c>
      <c r="AV977" s="73">
        <v>4</v>
      </c>
      <c r="AW977" s="73">
        <v>2</v>
      </c>
      <c r="AX977" s="73">
        <v>4</v>
      </c>
      <c r="AY977" s="73">
        <v>3</v>
      </c>
      <c r="AZ977" s="73">
        <v>3</v>
      </c>
      <c r="BA977" s="73">
        <v>4</v>
      </c>
      <c r="BB977" s="73">
        <v>4</v>
      </c>
      <c r="BC977" s="73">
        <v>4</v>
      </c>
      <c r="BD977" s="73">
        <v>4</v>
      </c>
      <c r="BE977" s="73">
        <v>2</v>
      </c>
      <c r="BF977" s="73">
        <v>4</v>
      </c>
      <c r="BG977" s="73">
        <v>3</v>
      </c>
      <c r="BH977" s="73">
        <v>4</v>
      </c>
      <c r="BI977" s="73">
        <v>3</v>
      </c>
      <c r="BJ977" s="73">
        <v>3</v>
      </c>
      <c r="BK977" s="73">
        <v>3</v>
      </c>
      <c r="BL977" s="73">
        <v>3</v>
      </c>
      <c r="BM977" s="73">
        <v>1</v>
      </c>
      <c r="BN977" s="73">
        <v>5</v>
      </c>
      <c r="BO977" s="73">
        <v>3</v>
      </c>
      <c r="BP977" s="73">
        <v>3</v>
      </c>
      <c r="BQ977" s="73">
        <v>4</v>
      </c>
      <c r="BR977" s="73">
        <v>2</v>
      </c>
      <c r="BT977" s="73" t="s">
        <v>4624</v>
      </c>
      <c r="BU977" s="73">
        <v>24.320799999999998</v>
      </c>
      <c r="BV977" s="73">
        <v>24.012499999999999</v>
      </c>
      <c r="BW977" s="73">
        <v>24.132400000000001</v>
      </c>
      <c r="BX977" s="73">
        <v>24.146899999999999</v>
      </c>
      <c r="BY977" s="73">
        <v>23.057600000000001</v>
      </c>
      <c r="BZ977" s="73">
        <v>23.6614</v>
      </c>
      <c r="CA977" s="73">
        <v>23.571999999999999</v>
      </c>
      <c r="CB977" s="73">
        <v>23.699000000000002</v>
      </c>
      <c r="CC977" s="73">
        <v>23.5916</v>
      </c>
      <c r="CD977" s="73">
        <v>23.047499999999999</v>
      </c>
      <c r="CE977" s="73">
        <v>23.229900000000001</v>
      </c>
      <c r="CF977" s="73">
        <v>23.2028</v>
      </c>
      <c r="CG977" s="73">
        <v>23.6356</v>
      </c>
      <c r="CH977" s="73">
        <v>23.1799</v>
      </c>
      <c r="CI977" s="73">
        <v>23.283999999999999</v>
      </c>
      <c r="CJ977" s="73">
        <v>23.1433</v>
      </c>
      <c r="CK977" s="73">
        <v>23.280100000000001</v>
      </c>
      <c r="CL977" s="73">
        <v>23.084099999999999</v>
      </c>
      <c r="CM977" s="73">
        <v>23.066600000000001</v>
      </c>
      <c r="CN977" s="73">
        <v>24.344999999999999</v>
      </c>
      <c r="CO977" s="73">
        <v>23.091100000000001</v>
      </c>
      <c r="CP977" s="73">
        <v>23.587800000000001</v>
      </c>
      <c r="CQ977" s="73">
        <v>23.394100000000002</v>
      </c>
      <c r="CR977" s="73">
        <v>23.096299999999999</v>
      </c>
      <c r="CS977" s="73">
        <v>23.659600000000001</v>
      </c>
      <c r="CT977" s="73">
        <v>23.383800000000001</v>
      </c>
      <c r="CU977" s="73">
        <v>23.182600000000001</v>
      </c>
      <c r="CV977" s="73">
        <v>23.5015</v>
      </c>
      <c r="CW977" s="73">
        <v>23.215800000000002</v>
      </c>
      <c r="CX977" s="73">
        <v>23.5244</v>
      </c>
      <c r="CZ977" s="75">
        <f t="shared" si="180"/>
        <v>23.93404</v>
      </c>
      <c r="DA977" s="75">
        <f t="shared" si="181"/>
        <v>0.50213106157655618</v>
      </c>
      <c r="DB977" s="75">
        <f t="shared" si="182"/>
        <v>23.514299999999999</v>
      </c>
      <c r="DC977" s="75">
        <f t="shared" si="183"/>
        <v>0.26596960352641857</v>
      </c>
      <c r="DD977" s="75">
        <f t="shared" si="184"/>
        <v>23.306439999999998</v>
      </c>
      <c r="DE977" s="75">
        <f t="shared" si="185"/>
        <v>0.18805707378346614</v>
      </c>
      <c r="DF977" s="75">
        <f t="shared" si="186"/>
        <v>23.383819999999996</v>
      </c>
      <c r="DG977" s="75">
        <f t="shared" si="187"/>
        <v>0.54381414748055179</v>
      </c>
      <c r="DH977" s="75">
        <f t="shared" si="188"/>
        <v>23.365780000000001</v>
      </c>
      <c r="DI977" s="75">
        <f t="shared" si="189"/>
        <v>0.26668973921019212</v>
      </c>
      <c r="DJ977" s="75">
        <f t="shared" si="190"/>
        <v>23.361620000000002</v>
      </c>
      <c r="DK977" s="75">
        <f t="shared" si="191"/>
        <v>0.15800896177115978</v>
      </c>
      <c r="DM977" s="74" t="s">
        <v>4625</v>
      </c>
      <c r="DN977" s="74" t="s">
        <v>4626</v>
      </c>
    </row>
    <row r="978" spans="2:118" s="73" customFormat="1" x14ac:dyDescent="0.35">
      <c r="B978" s="74" t="s">
        <v>4630</v>
      </c>
      <c r="C978" s="74" t="s">
        <v>4631</v>
      </c>
      <c r="D978" s="73">
        <v>1</v>
      </c>
      <c r="E978" s="74" t="s">
        <v>4632</v>
      </c>
      <c r="F978" s="74" t="s">
        <v>465</v>
      </c>
      <c r="G978" s="74" t="s">
        <v>4633</v>
      </c>
      <c r="H978" s="74" t="s">
        <v>4634</v>
      </c>
      <c r="I978" s="73">
        <v>14</v>
      </c>
      <c r="J978" s="73">
        <v>14</v>
      </c>
      <c r="K978" s="73">
        <v>14</v>
      </c>
      <c r="L978" s="73">
        <v>40.1</v>
      </c>
      <c r="M978" s="73">
        <v>34.765999999999998</v>
      </c>
      <c r="N978" s="73">
        <v>0</v>
      </c>
      <c r="O978" s="73">
        <v>148.18</v>
      </c>
      <c r="P978" s="73">
        <v>3369900000</v>
      </c>
      <c r="Q978" s="73">
        <v>191</v>
      </c>
      <c r="S978" s="73">
        <v>0.29440300000000003</v>
      </c>
      <c r="T978" s="73">
        <v>0.79515000000000002</v>
      </c>
      <c r="V978" s="73">
        <v>0.331385655</v>
      </c>
      <c r="W978" s="73">
        <v>0.92951530599999999</v>
      </c>
      <c r="X978" s="73">
        <v>-0.100860596</v>
      </c>
      <c r="Z978" s="73">
        <v>0.13022008500000001</v>
      </c>
      <c r="AA978" s="73">
        <v>0.85413666700000002</v>
      </c>
      <c r="AB978" s="73">
        <v>-5.0071716000000002E-2</v>
      </c>
      <c r="AD978" s="73">
        <v>0.16433083500000001</v>
      </c>
      <c r="AE978" s="73">
        <v>0.85142300900000001</v>
      </c>
      <c r="AF978" s="73">
        <v>6.7456818000000002E-2</v>
      </c>
      <c r="AH978" s="73">
        <v>0.53180258400000002</v>
      </c>
      <c r="AI978" s="73">
        <v>0.55080099500000002</v>
      </c>
      <c r="AJ978" s="73">
        <v>-0.16629371600000001</v>
      </c>
      <c r="AL978" s="73">
        <v>0.50819886800000003</v>
      </c>
      <c r="AM978" s="73">
        <v>0.50092778999999998</v>
      </c>
      <c r="AN978" s="73">
        <v>-0.15941734299999999</v>
      </c>
      <c r="AO978" s="73">
        <v>3</v>
      </c>
      <c r="AP978" s="73">
        <v>8</v>
      </c>
      <c r="AQ978" s="73">
        <v>2</v>
      </c>
      <c r="AR978" s="73">
        <v>3</v>
      </c>
      <c r="AS978" s="73">
        <v>8</v>
      </c>
      <c r="AT978" s="73">
        <v>4</v>
      </c>
      <c r="AU978" s="73">
        <v>7</v>
      </c>
      <c r="AV978" s="73">
        <v>9</v>
      </c>
      <c r="AW978" s="73">
        <v>3</v>
      </c>
      <c r="AX978" s="73">
        <v>8</v>
      </c>
      <c r="AY978" s="73">
        <v>7</v>
      </c>
      <c r="AZ978" s="73">
        <v>6</v>
      </c>
      <c r="BA978" s="73">
        <v>7</v>
      </c>
      <c r="BB978" s="73">
        <v>8</v>
      </c>
      <c r="BC978" s="73">
        <v>9</v>
      </c>
      <c r="BD978" s="73">
        <v>6</v>
      </c>
      <c r="BE978" s="73">
        <v>6</v>
      </c>
      <c r="BF978" s="73">
        <v>6</v>
      </c>
      <c r="BG978" s="73">
        <v>6</v>
      </c>
      <c r="BH978" s="73">
        <v>10</v>
      </c>
      <c r="BI978" s="73">
        <v>9</v>
      </c>
      <c r="BJ978" s="73">
        <v>8</v>
      </c>
      <c r="BK978" s="73">
        <v>4</v>
      </c>
      <c r="BL978" s="73">
        <v>8</v>
      </c>
      <c r="BM978" s="73">
        <v>6</v>
      </c>
      <c r="BN978" s="73">
        <v>8</v>
      </c>
      <c r="BO978" s="73">
        <v>6</v>
      </c>
      <c r="BP978" s="73">
        <v>4</v>
      </c>
      <c r="BQ978" s="73">
        <v>6</v>
      </c>
      <c r="BR978" s="73">
        <v>6</v>
      </c>
      <c r="BT978" s="73" t="s">
        <v>4629</v>
      </c>
      <c r="BU978" s="73">
        <v>25.866499999999998</v>
      </c>
      <c r="BV978" s="73">
        <v>25.978400000000001</v>
      </c>
      <c r="BW978" s="73">
        <v>25.376999999999999</v>
      </c>
      <c r="BX978" s="73">
        <v>25.571200000000001</v>
      </c>
      <c r="BY978" s="73">
        <v>25.517800000000001</v>
      </c>
      <c r="BZ978" s="73">
        <v>25.575600000000001</v>
      </c>
      <c r="CA978" s="73">
        <v>25.7621</v>
      </c>
      <c r="CB978" s="73">
        <v>25.6312</v>
      </c>
      <c r="CC978" s="73">
        <v>25.349699999999999</v>
      </c>
      <c r="CD978" s="73">
        <v>25.488099999999999</v>
      </c>
      <c r="CE978" s="73">
        <v>25.688300000000002</v>
      </c>
      <c r="CF978" s="73">
        <v>25.814</v>
      </c>
      <c r="CG978" s="73">
        <v>25.322800000000001</v>
      </c>
      <c r="CH978" s="73">
        <v>25.7685</v>
      </c>
      <c r="CI978" s="73">
        <v>25.466899999999999</v>
      </c>
      <c r="CJ978" s="73">
        <v>25.744299999999999</v>
      </c>
      <c r="CK978" s="73">
        <v>25.722899999999999</v>
      </c>
      <c r="CL978" s="73">
        <v>25.429099999999998</v>
      </c>
      <c r="CM978" s="73">
        <v>25.622599999999998</v>
      </c>
      <c r="CN978" s="73">
        <v>26.129300000000001</v>
      </c>
      <c r="CO978" s="73">
        <v>25.597999999999999</v>
      </c>
      <c r="CP978" s="73">
        <v>25.674499999999998</v>
      </c>
      <c r="CQ978" s="73">
        <v>25.335100000000001</v>
      </c>
      <c r="CR978" s="73">
        <v>25.671299999999999</v>
      </c>
      <c r="CS978" s="73">
        <v>25.200500000000002</v>
      </c>
      <c r="CT978" s="73">
        <v>25.680599999999998</v>
      </c>
      <c r="CU978" s="73">
        <v>25.201799999999999</v>
      </c>
      <c r="CV978" s="73">
        <v>25.488499999999998</v>
      </c>
      <c r="CW978" s="73">
        <v>25.728400000000001</v>
      </c>
      <c r="CX978" s="73">
        <v>25.4145</v>
      </c>
      <c r="CZ978" s="75">
        <f t="shared" si="180"/>
        <v>25.662179999999999</v>
      </c>
      <c r="DA978" s="75">
        <f t="shared" si="181"/>
        <v>0.25109377132856159</v>
      </c>
      <c r="DB978" s="75">
        <f t="shared" si="182"/>
        <v>25.561339999999998</v>
      </c>
      <c r="DC978" s="75">
        <f t="shared" si="183"/>
        <v>0.15455090747064607</v>
      </c>
      <c r="DD978" s="75">
        <f t="shared" si="184"/>
        <v>25.612100000000005</v>
      </c>
      <c r="DE978" s="75">
        <f t="shared" si="185"/>
        <v>0.20964764487110268</v>
      </c>
      <c r="DF978" s="75">
        <f t="shared" si="186"/>
        <v>25.72964</v>
      </c>
      <c r="DG978" s="75">
        <f t="shared" si="187"/>
        <v>0.25581747008365258</v>
      </c>
      <c r="DH978" s="75">
        <f t="shared" si="188"/>
        <v>25.49588</v>
      </c>
      <c r="DI978" s="75">
        <f t="shared" si="189"/>
        <v>0.21575757692373027</v>
      </c>
      <c r="DJ978" s="75">
        <f t="shared" si="190"/>
        <v>25.502760000000002</v>
      </c>
      <c r="DK978" s="75">
        <f t="shared" si="191"/>
        <v>0.21278543888151774</v>
      </c>
      <c r="DM978" s="74" t="s">
        <v>4630</v>
      </c>
      <c r="DN978" s="74" t="s">
        <v>4631</v>
      </c>
    </row>
    <row r="979" spans="2:118" s="73" customFormat="1" x14ac:dyDescent="0.35">
      <c r="B979" s="74" t="s">
        <v>4636</v>
      </c>
      <c r="C979" s="74" t="s">
        <v>4637</v>
      </c>
      <c r="D979" s="73">
        <v>1</v>
      </c>
      <c r="E979" s="74" t="s">
        <v>675</v>
      </c>
      <c r="F979" s="74" t="s">
        <v>546</v>
      </c>
      <c r="G979" s="74" t="s">
        <v>4638</v>
      </c>
      <c r="H979" s="74" t="s">
        <v>4639</v>
      </c>
      <c r="I979" s="73">
        <v>5</v>
      </c>
      <c r="J979" s="73">
        <v>5</v>
      </c>
      <c r="K979" s="73">
        <v>5</v>
      </c>
      <c r="L979" s="73">
        <v>30.7</v>
      </c>
      <c r="M979" s="73">
        <v>23.945</v>
      </c>
      <c r="N979" s="73">
        <v>0</v>
      </c>
      <c r="O979" s="73">
        <v>15.884</v>
      </c>
      <c r="P979" s="73">
        <v>159180000</v>
      </c>
      <c r="Q979" s="73">
        <v>24</v>
      </c>
      <c r="S979" s="73">
        <v>0.107478</v>
      </c>
      <c r="T979" s="73">
        <v>0.69009799999999999</v>
      </c>
      <c r="V979" s="73">
        <v>0.101188071</v>
      </c>
      <c r="W979" s="73">
        <v>0.95897175099999998</v>
      </c>
      <c r="X979" s="73">
        <v>0.117457199</v>
      </c>
      <c r="Z979" s="73">
        <v>0.17546499900000001</v>
      </c>
      <c r="AA979" s="73">
        <v>0.74274480200000004</v>
      </c>
      <c r="AB979" s="73">
        <v>0.20866622900000001</v>
      </c>
      <c r="AD979" s="73">
        <v>1.836818E-3</v>
      </c>
      <c r="AE979" s="73">
        <v>1</v>
      </c>
      <c r="AF979" s="73">
        <v>2.6893619999999998E-3</v>
      </c>
      <c r="AH979" s="73">
        <v>0.25081681900000002</v>
      </c>
      <c r="AI979" s="73">
        <v>0.68222457599999997</v>
      </c>
      <c r="AJ979" s="73">
        <v>0.234182739</v>
      </c>
      <c r="AL979" s="73">
        <v>0.58732024500000002</v>
      </c>
      <c r="AM979" s="73">
        <v>0.29153952799999999</v>
      </c>
      <c r="AN979" s="73">
        <v>0.49377021799999998</v>
      </c>
      <c r="AO979" s="73">
        <v>0</v>
      </c>
      <c r="AP979" s="73">
        <v>2</v>
      </c>
      <c r="AQ979" s="73">
        <v>0</v>
      </c>
      <c r="AR979" s="73">
        <v>0</v>
      </c>
      <c r="AS979" s="73">
        <v>0</v>
      </c>
      <c r="AT979" s="73">
        <v>0</v>
      </c>
      <c r="AU979" s="73">
        <v>2</v>
      </c>
      <c r="AV979" s="73">
        <v>0</v>
      </c>
      <c r="AW979" s="73">
        <v>0</v>
      </c>
      <c r="AX979" s="73">
        <v>2</v>
      </c>
      <c r="AY979" s="73">
        <v>0</v>
      </c>
      <c r="AZ979" s="73">
        <v>1</v>
      </c>
      <c r="BA979" s="73">
        <v>2</v>
      </c>
      <c r="BB979" s="73">
        <v>2</v>
      </c>
      <c r="BC979" s="73">
        <v>1</v>
      </c>
      <c r="BD979" s="73">
        <v>2</v>
      </c>
      <c r="BE979" s="73">
        <v>4</v>
      </c>
      <c r="BF979" s="73">
        <v>1</v>
      </c>
      <c r="BG979" s="73">
        <v>0</v>
      </c>
      <c r="BH979" s="73">
        <v>0</v>
      </c>
      <c r="BI979" s="73">
        <v>0</v>
      </c>
      <c r="BJ979" s="73">
        <v>1</v>
      </c>
      <c r="BK979" s="73">
        <v>0</v>
      </c>
      <c r="BL979" s="73">
        <v>0</v>
      </c>
      <c r="BM979" s="73">
        <v>0</v>
      </c>
      <c r="BN979" s="73">
        <v>0</v>
      </c>
      <c r="BO979" s="73">
        <v>1</v>
      </c>
      <c r="BP979" s="73">
        <v>1</v>
      </c>
      <c r="BQ979" s="73">
        <v>1</v>
      </c>
      <c r="BR979" s="73">
        <v>1</v>
      </c>
      <c r="BT979" s="73" t="s">
        <v>4635</v>
      </c>
      <c r="BU979" s="73" t="s">
        <v>558</v>
      </c>
      <c r="BV979" s="73">
        <v>21.241199999999999</v>
      </c>
      <c r="BW979" s="73" t="s">
        <v>558</v>
      </c>
      <c r="BX979" s="73">
        <v>21.6431</v>
      </c>
      <c r="BY979" s="73">
        <v>21.5091</v>
      </c>
      <c r="BZ979" s="73">
        <v>21.217099999999999</v>
      </c>
      <c r="CA979" s="73">
        <v>21.470400000000001</v>
      </c>
      <c r="CB979" s="73">
        <v>21.346</v>
      </c>
      <c r="CC979" s="73" t="s">
        <v>558</v>
      </c>
      <c r="CD979" s="73">
        <v>21.117100000000001</v>
      </c>
      <c r="CE979" s="73" t="s">
        <v>558</v>
      </c>
      <c r="CF979" s="73">
        <v>21.448399999999999</v>
      </c>
      <c r="CG979" s="73">
        <v>21.500299999999999</v>
      </c>
      <c r="CH979" s="73">
        <v>21.303699999999999</v>
      </c>
      <c r="CI979" s="73">
        <v>21.545500000000001</v>
      </c>
      <c r="CJ979" s="73">
        <v>20.771999999999998</v>
      </c>
      <c r="CK979" s="73">
        <v>21.704999999999998</v>
      </c>
      <c r="CL979" s="73">
        <v>20.549600000000002</v>
      </c>
      <c r="CM979" s="73">
        <v>21.707699999999999</v>
      </c>
      <c r="CN979" s="73" t="s">
        <v>558</v>
      </c>
      <c r="CO979" s="73">
        <v>20.738099999999999</v>
      </c>
      <c r="CP979" s="73">
        <v>21.261099999999999</v>
      </c>
      <c r="CQ979" s="73">
        <v>21.333400000000001</v>
      </c>
      <c r="CR979" s="73">
        <v>21.3109</v>
      </c>
      <c r="CS979" s="73">
        <v>21.307500000000001</v>
      </c>
      <c r="CT979" s="73">
        <v>21.0442</v>
      </c>
      <c r="CU979" s="73">
        <v>21.372299999999999</v>
      </c>
      <c r="CV979" s="73">
        <v>22.018899999999999</v>
      </c>
      <c r="CW979" s="73">
        <v>21.595500000000001</v>
      </c>
      <c r="CX979" s="73">
        <v>21.2179</v>
      </c>
      <c r="CZ979" s="75">
        <f t="shared" si="180"/>
        <v>21.464466666666667</v>
      </c>
      <c r="DA979" s="75">
        <f t="shared" si="181"/>
        <v>0.20463382744144135</v>
      </c>
      <c r="DB979" s="75">
        <f t="shared" si="182"/>
        <v>21.287649999999999</v>
      </c>
      <c r="DC979" s="75">
        <f t="shared" si="183"/>
        <v>0.15369546729382375</v>
      </c>
      <c r="DD979" s="75">
        <f t="shared" si="184"/>
        <v>21.449475</v>
      </c>
      <c r="DE979" s="75">
        <f t="shared" si="185"/>
        <v>0.10496902320843718</v>
      </c>
      <c r="DF979" s="75">
        <f t="shared" si="186"/>
        <v>21.183575000000001</v>
      </c>
      <c r="DG979" s="75">
        <f t="shared" si="187"/>
        <v>0.61043954860411753</v>
      </c>
      <c r="DH979" s="75">
        <f t="shared" si="188"/>
        <v>21.190200000000001</v>
      </c>
      <c r="DI979" s="75">
        <f t="shared" si="189"/>
        <v>0.25409409674370687</v>
      </c>
      <c r="DJ979" s="75">
        <f t="shared" si="190"/>
        <v>21.449760000000001</v>
      </c>
      <c r="DK979" s="75">
        <f t="shared" si="191"/>
        <v>0.3772924966123759</v>
      </c>
      <c r="DM979" s="74" t="s">
        <v>4636</v>
      </c>
      <c r="DN979" s="74" t="s">
        <v>4637</v>
      </c>
    </row>
    <row r="980" spans="2:118" s="73" customFormat="1" x14ac:dyDescent="0.35">
      <c r="B980" s="74" t="s">
        <v>4641</v>
      </c>
      <c r="C980" s="74" t="s">
        <v>4642</v>
      </c>
      <c r="D980" s="73">
        <v>1</v>
      </c>
      <c r="E980" s="74"/>
      <c r="F980" s="74"/>
      <c r="G980" s="74"/>
      <c r="H980" s="74"/>
      <c r="I980" s="73">
        <v>11</v>
      </c>
      <c r="J980" s="73">
        <v>11</v>
      </c>
      <c r="K980" s="73">
        <v>11</v>
      </c>
      <c r="L980" s="73">
        <v>32.4</v>
      </c>
      <c r="M980" s="73">
        <v>43.262999999999998</v>
      </c>
      <c r="N980" s="73">
        <v>0</v>
      </c>
      <c r="O980" s="73">
        <v>323.31</v>
      </c>
      <c r="P980" s="73">
        <v>4130200000</v>
      </c>
      <c r="Q980" s="73">
        <v>297</v>
      </c>
      <c r="S980" s="73">
        <v>1.37243</v>
      </c>
      <c r="T980" s="73">
        <v>0.328849</v>
      </c>
      <c r="V980" s="73">
        <v>0.36098808199999999</v>
      </c>
      <c r="W980" s="73">
        <v>0.93594221499999997</v>
      </c>
      <c r="X980" s="73">
        <v>0.17610244799999999</v>
      </c>
      <c r="Z980" s="73">
        <v>1.6869729410000001</v>
      </c>
      <c r="AA980" s="73">
        <v>0.13932800000000001</v>
      </c>
      <c r="AB980" s="73">
        <v>0.50647697400000002</v>
      </c>
      <c r="AD980" s="73">
        <v>0.84483567000000004</v>
      </c>
      <c r="AE980" s="73">
        <v>0.376077253</v>
      </c>
      <c r="AF980" s="73">
        <v>0.31885871900000001</v>
      </c>
      <c r="AH980" s="73">
        <v>1.298710018</v>
      </c>
      <c r="AI980" s="73">
        <v>0.21782178199999999</v>
      </c>
      <c r="AJ980" s="73">
        <v>0.48764343300000002</v>
      </c>
      <c r="AL980" s="73">
        <v>1.6688431399999999</v>
      </c>
      <c r="AM980" s="73">
        <v>5.6073845999999997E-2</v>
      </c>
      <c r="AN980" s="73">
        <v>0.48273849499999999</v>
      </c>
      <c r="AO980" s="73">
        <v>5</v>
      </c>
      <c r="AP980" s="73">
        <v>9</v>
      </c>
      <c r="AQ980" s="73">
        <v>6</v>
      </c>
      <c r="AR980" s="73">
        <v>9</v>
      </c>
      <c r="AS980" s="73">
        <v>11</v>
      </c>
      <c r="AT980" s="73">
        <v>7</v>
      </c>
      <c r="AU980" s="73">
        <v>13</v>
      </c>
      <c r="AV980" s="73">
        <v>10</v>
      </c>
      <c r="AW980" s="73">
        <v>6</v>
      </c>
      <c r="AX980" s="73">
        <v>11</v>
      </c>
      <c r="AY980" s="73">
        <v>8</v>
      </c>
      <c r="AZ980" s="73">
        <v>10</v>
      </c>
      <c r="BA980" s="73">
        <v>10</v>
      </c>
      <c r="BB980" s="73">
        <v>16</v>
      </c>
      <c r="BC980" s="73">
        <v>12</v>
      </c>
      <c r="BD980" s="73">
        <v>7</v>
      </c>
      <c r="BE980" s="73">
        <v>13</v>
      </c>
      <c r="BF980" s="73">
        <v>13</v>
      </c>
      <c r="BG980" s="73">
        <v>12</v>
      </c>
      <c r="BH980" s="73">
        <v>8</v>
      </c>
      <c r="BI980" s="73">
        <v>11</v>
      </c>
      <c r="BJ980" s="73">
        <v>7</v>
      </c>
      <c r="BK980" s="73">
        <v>10</v>
      </c>
      <c r="BL980" s="73">
        <v>13</v>
      </c>
      <c r="BM980" s="73">
        <v>9</v>
      </c>
      <c r="BN980" s="73">
        <v>10</v>
      </c>
      <c r="BO980" s="73">
        <v>12</v>
      </c>
      <c r="BP980" s="73">
        <v>9</v>
      </c>
      <c r="BQ980" s="73">
        <v>12</v>
      </c>
      <c r="BR980" s="73">
        <v>8</v>
      </c>
      <c r="BT980" s="73" t="s">
        <v>4640</v>
      </c>
      <c r="BU980" s="73">
        <v>25.427299999999999</v>
      </c>
      <c r="BV980" s="73">
        <v>25.3764</v>
      </c>
      <c r="BW980" s="73">
        <v>25.1462</v>
      </c>
      <c r="BX980" s="73">
        <v>25.3291</v>
      </c>
      <c r="BY980" s="73">
        <v>26.058700000000002</v>
      </c>
      <c r="BZ980" s="73">
        <v>25.845800000000001</v>
      </c>
      <c r="CA980" s="73">
        <v>25.552600000000002</v>
      </c>
      <c r="CB980" s="73">
        <v>25.663</v>
      </c>
      <c r="CC980" s="73">
        <v>25.142099999999999</v>
      </c>
      <c r="CD980" s="73">
        <v>26.014600000000002</v>
      </c>
      <c r="CE980" s="73">
        <v>26.066400000000002</v>
      </c>
      <c r="CF980" s="73">
        <v>25.8142</v>
      </c>
      <c r="CG980" s="73">
        <v>25.7471</v>
      </c>
      <c r="CH980" s="73">
        <v>26.056100000000001</v>
      </c>
      <c r="CI980" s="73">
        <v>26.186199999999999</v>
      </c>
      <c r="CJ980" s="73">
        <v>25.942900000000002</v>
      </c>
      <c r="CK980" s="73">
        <v>25.828900000000001</v>
      </c>
      <c r="CL980" s="73">
        <v>25.895800000000001</v>
      </c>
      <c r="CM980" s="73">
        <v>25.950700000000001</v>
      </c>
      <c r="CN980" s="73">
        <v>25.313600000000001</v>
      </c>
      <c r="CO980" s="73">
        <v>26.208400000000001</v>
      </c>
      <c r="CP980" s="73">
        <v>25.8871</v>
      </c>
      <c r="CQ980" s="73">
        <v>25.891100000000002</v>
      </c>
      <c r="CR980" s="73">
        <v>26.303899999999999</v>
      </c>
      <c r="CS980" s="73">
        <v>25.485399999999998</v>
      </c>
      <c r="CT980" s="73">
        <v>26.184999999999999</v>
      </c>
      <c r="CU980" s="73">
        <v>25.842600000000001</v>
      </c>
      <c r="CV980" s="73">
        <v>25.901399999999999</v>
      </c>
      <c r="CW980" s="73">
        <v>26.009399999999999</v>
      </c>
      <c r="CX980" s="73">
        <v>25.812999999999999</v>
      </c>
      <c r="CZ980" s="75">
        <f t="shared" si="180"/>
        <v>25.46754</v>
      </c>
      <c r="DA980" s="75">
        <f t="shared" si="181"/>
        <v>0.34706661176206571</v>
      </c>
      <c r="DB980" s="75">
        <f t="shared" si="182"/>
        <v>25.643619999999999</v>
      </c>
      <c r="DC980" s="75">
        <f t="shared" si="183"/>
        <v>0.33116666800872402</v>
      </c>
      <c r="DD980" s="75">
        <f t="shared" si="184"/>
        <v>25.974</v>
      </c>
      <c r="DE980" s="75">
        <f t="shared" si="185"/>
        <v>0.18528805951814628</v>
      </c>
      <c r="DF980" s="75">
        <f t="shared" si="186"/>
        <v>25.786379999999998</v>
      </c>
      <c r="DG980" s="75">
        <f t="shared" si="187"/>
        <v>0.26870112951009356</v>
      </c>
      <c r="DH980" s="75">
        <f t="shared" si="188"/>
        <v>25.955180000000002</v>
      </c>
      <c r="DI980" s="75">
        <f t="shared" si="189"/>
        <v>0.3221647047707123</v>
      </c>
      <c r="DJ980" s="75">
        <f t="shared" si="190"/>
        <v>25.950279999999999</v>
      </c>
      <c r="DK980" s="75">
        <f t="shared" si="191"/>
        <v>0.15117761739093485</v>
      </c>
      <c r="DM980" s="74" t="s">
        <v>4641</v>
      </c>
      <c r="DN980" s="74" t="s">
        <v>4642</v>
      </c>
    </row>
    <row r="981" spans="2:118" s="73" customFormat="1" x14ac:dyDescent="0.35">
      <c r="B981" s="74" t="s">
        <v>4644</v>
      </c>
      <c r="C981" s="74" t="s">
        <v>4645</v>
      </c>
      <c r="D981" s="73">
        <v>1</v>
      </c>
      <c r="E981" s="74"/>
      <c r="F981" s="74" t="s">
        <v>1327</v>
      </c>
      <c r="G981" s="74" t="s">
        <v>3364</v>
      </c>
      <c r="H981" s="74" t="s">
        <v>4646</v>
      </c>
      <c r="I981" s="73">
        <v>5</v>
      </c>
      <c r="J981" s="73">
        <v>5</v>
      </c>
      <c r="K981" s="73">
        <v>5</v>
      </c>
      <c r="L981" s="73">
        <v>66.7</v>
      </c>
      <c r="M981" s="73">
        <v>8.2885000000000009</v>
      </c>
      <c r="N981" s="73">
        <v>0</v>
      </c>
      <c r="O981" s="73">
        <v>82.492999999999995</v>
      </c>
      <c r="P981" s="73">
        <v>487030000</v>
      </c>
      <c r="Q981" s="73">
        <v>47</v>
      </c>
      <c r="S981" s="73">
        <v>4.1263500000000002E-2</v>
      </c>
      <c r="T981" s="73">
        <v>0.86900599999999995</v>
      </c>
      <c r="V981" s="73">
        <v>0.18978668000000001</v>
      </c>
      <c r="W981" s="73">
        <v>0.94888260899999999</v>
      </c>
      <c r="X981" s="73">
        <v>-0.101813126</v>
      </c>
      <c r="Z981" s="73">
        <v>0.362179739</v>
      </c>
      <c r="AA981" s="73">
        <v>0.60871628899999997</v>
      </c>
      <c r="AB981" s="73">
        <v>-0.16353378299999999</v>
      </c>
      <c r="AD981" s="73">
        <v>0.27342363800000002</v>
      </c>
      <c r="AE981" s="73">
        <v>0.67372996699999999</v>
      </c>
      <c r="AF981" s="73">
        <v>-0.25029525800000002</v>
      </c>
      <c r="AH981" s="73">
        <v>0.22083581799999999</v>
      </c>
      <c r="AI981" s="73">
        <v>0.77479536699999996</v>
      </c>
      <c r="AJ981" s="73">
        <v>-0.106129456</v>
      </c>
      <c r="AL981" s="73">
        <v>0.42708555399999998</v>
      </c>
      <c r="AM981" s="73">
        <v>0.43513988399999998</v>
      </c>
      <c r="AN981" s="73">
        <v>-0.33498878500000001</v>
      </c>
      <c r="AO981" s="73">
        <v>2</v>
      </c>
      <c r="AP981" s="73">
        <v>3</v>
      </c>
      <c r="AQ981" s="73">
        <v>2</v>
      </c>
      <c r="AR981" s="73">
        <v>2</v>
      </c>
      <c r="AS981" s="73">
        <v>3</v>
      </c>
      <c r="AT981" s="73">
        <v>3</v>
      </c>
      <c r="AU981" s="73">
        <v>1</v>
      </c>
      <c r="AV981" s="73">
        <v>3</v>
      </c>
      <c r="AW981" s="73">
        <v>1</v>
      </c>
      <c r="AX981" s="73">
        <v>1</v>
      </c>
      <c r="AY981" s="73">
        <v>1</v>
      </c>
      <c r="AZ981" s="73">
        <v>1</v>
      </c>
      <c r="BA981" s="73">
        <v>1</v>
      </c>
      <c r="BB981" s="73">
        <v>1</v>
      </c>
      <c r="BC981" s="73">
        <v>2</v>
      </c>
      <c r="BD981" s="73">
        <v>1</v>
      </c>
      <c r="BE981" s="73">
        <v>1</v>
      </c>
      <c r="BF981" s="73">
        <v>3</v>
      </c>
      <c r="BG981" s="73">
        <v>0</v>
      </c>
      <c r="BH981" s="73">
        <v>0</v>
      </c>
      <c r="BI981" s="73">
        <v>1</v>
      </c>
      <c r="BJ981" s="73">
        <v>1</v>
      </c>
      <c r="BK981" s="73">
        <v>2</v>
      </c>
      <c r="BL981" s="73">
        <v>1</v>
      </c>
      <c r="BM981" s="73">
        <v>0</v>
      </c>
      <c r="BN981" s="73">
        <v>3</v>
      </c>
      <c r="BO981" s="73">
        <v>0</v>
      </c>
      <c r="BP981" s="73">
        <v>1</v>
      </c>
      <c r="BQ981" s="73">
        <v>4</v>
      </c>
      <c r="BR981" s="73">
        <v>2</v>
      </c>
      <c r="BT981" s="73" t="s">
        <v>4643</v>
      </c>
      <c r="BU981" s="73">
        <v>22.445</v>
      </c>
      <c r="BV981" s="73">
        <v>23.4499</v>
      </c>
      <c r="BW981" s="73">
        <v>22.855899999999998</v>
      </c>
      <c r="BX981" s="73">
        <v>22.859000000000002</v>
      </c>
      <c r="BY981" s="73">
        <v>23.148700000000002</v>
      </c>
      <c r="BZ981" s="73">
        <v>22.5639</v>
      </c>
      <c r="CA981" s="73">
        <v>23.119</v>
      </c>
      <c r="CB981" s="73">
        <v>23.157</v>
      </c>
      <c r="CC981" s="73">
        <v>22.534099999999999</v>
      </c>
      <c r="CD981" s="73">
        <v>22.875399999999999</v>
      </c>
      <c r="CE981" s="73">
        <v>22.708600000000001</v>
      </c>
      <c r="CF981" s="73">
        <v>23.050799999999999</v>
      </c>
      <c r="CG981" s="73">
        <v>22.825399999999998</v>
      </c>
      <c r="CH981" s="73">
        <v>22.930099999999999</v>
      </c>
      <c r="CI981" s="73">
        <v>22.425899999999999</v>
      </c>
      <c r="CJ981" s="73">
        <v>23.037800000000001</v>
      </c>
      <c r="CK981" s="73">
        <v>23.270700000000001</v>
      </c>
      <c r="CL981" s="73">
        <v>21.3446</v>
      </c>
      <c r="CM981" s="73">
        <v>22.990500000000001</v>
      </c>
      <c r="CN981" s="73">
        <v>22.863399999999999</v>
      </c>
      <c r="CO981" s="73">
        <v>22.941400000000002</v>
      </c>
      <c r="CP981" s="73">
        <v>22.744599999999998</v>
      </c>
      <c r="CQ981" s="73">
        <v>22.760999999999999</v>
      </c>
      <c r="CR981" s="73">
        <v>23.181799999999999</v>
      </c>
      <c r="CS981" s="73">
        <v>22.5991</v>
      </c>
      <c r="CT981" s="73">
        <v>23.457599999999999</v>
      </c>
      <c r="CU981" s="73">
        <v>21.550699999999999</v>
      </c>
      <c r="CV981" s="73">
        <v>22.444700000000001</v>
      </c>
      <c r="CW981" s="73">
        <v>22.912099999999999</v>
      </c>
      <c r="CX981" s="73">
        <v>22.718399999999999</v>
      </c>
      <c r="CZ981" s="75">
        <f t="shared" si="180"/>
        <v>22.951700000000002</v>
      </c>
      <c r="DA981" s="75">
        <f t="shared" si="181"/>
        <v>0.3746758799282387</v>
      </c>
      <c r="DB981" s="75">
        <f t="shared" si="182"/>
        <v>22.849879999999999</v>
      </c>
      <c r="DC981" s="75">
        <f t="shared" si="183"/>
        <v>0.2953392574650382</v>
      </c>
      <c r="DD981" s="75">
        <f t="shared" si="184"/>
        <v>22.788159999999998</v>
      </c>
      <c r="DE981" s="75">
        <f t="shared" si="185"/>
        <v>0.23878633336101965</v>
      </c>
      <c r="DF981" s="75">
        <f t="shared" si="186"/>
        <v>22.7014</v>
      </c>
      <c r="DG981" s="75">
        <f t="shared" si="187"/>
        <v>0.77265718465565347</v>
      </c>
      <c r="DH981" s="75">
        <f t="shared" si="188"/>
        <v>22.845580000000002</v>
      </c>
      <c r="DI981" s="75">
        <f t="shared" si="189"/>
        <v>0.2237903527858161</v>
      </c>
      <c r="DJ981" s="75">
        <f t="shared" si="190"/>
        <v>22.616700000000002</v>
      </c>
      <c r="DK981" s="75">
        <f t="shared" si="191"/>
        <v>0.70190043097294075</v>
      </c>
      <c r="DM981" s="74" t="s">
        <v>4644</v>
      </c>
      <c r="DN981" s="74" t="s">
        <v>4645</v>
      </c>
    </row>
    <row r="982" spans="2:118" s="73" customFormat="1" x14ac:dyDescent="0.35">
      <c r="B982" s="74" t="s">
        <v>4648</v>
      </c>
      <c r="C982" s="74" t="s">
        <v>4649</v>
      </c>
      <c r="D982" s="73">
        <v>1</v>
      </c>
      <c r="E982" s="74" t="s">
        <v>2936</v>
      </c>
      <c r="F982" s="74" t="s">
        <v>3190</v>
      </c>
      <c r="G982" s="74" t="s">
        <v>4650</v>
      </c>
      <c r="H982" s="74" t="s">
        <v>4651</v>
      </c>
      <c r="I982" s="73">
        <v>8</v>
      </c>
      <c r="J982" s="73">
        <v>8</v>
      </c>
      <c r="K982" s="73">
        <v>8</v>
      </c>
      <c r="L982" s="73">
        <v>27.6</v>
      </c>
      <c r="M982" s="73">
        <v>41.558999999999997</v>
      </c>
      <c r="N982" s="73">
        <v>0</v>
      </c>
      <c r="O982" s="73">
        <v>56.215000000000003</v>
      </c>
      <c r="P982" s="73">
        <v>1294100000</v>
      </c>
      <c r="Q982" s="73">
        <v>130</v>
      </c>
      <c r="S982" s="73">
        <v>1.39673</v>
      </c>
      <c r="T982" s="73">
        <v>0.66274900000000003</v>
      </c>
      <c r="V982" s="73">
        <v>0.58501638700000003</v>
      </c>
      <c r="W982" s="73">
        <v>0.95147670299999998</v>
      </c>
      <c r="X982" s="73">
        <v>-0.122391129</v>
      </c>
      <c r="Z982" s="73">
        <v>1.624416901</v>
      </c>
      <c r="AA982" s="73">
        <v>0.26574774800000001</v>
      </c>
      <c r="AB982" s="73">
        <v>-0.21241912800000001</v>
      </c>
      <c r="AD982" s="73">
        <v>1.703826584</v>
      </c>
      <c r="AE982" s="73">
        <v>0.32256410299999999</v>
      </c>
      <c r="AF982" s="73">
        <v>-0.232312775</v>
      </c>
      <c r="AH982" s="73">
        <v>0.66081666400000005</v>
      </c>
      <c r="AI982" s="73">
        <v>0.60231111100000001</v>
      </c>
      <c r="AJ982" s="73">
        <v>-0.107616425</v>
      </c>
      <c r="AL982" s="73">
        <v>7.5150440999999998E-2</v>
      </c>
      <c r="AM982" s="73">
        <v>0.91414596299999995</v>
      </c>
      <c r="AN982" s="73">
        <v>-2.1768570000000001E-2</v>
      </c>
      <c r="AO982" s="73">
        <v>4</v>
      </c>
      <c r="AP982" s="73">
        <v>4</v>
      </c>
      <c r="AQ982" s="73">
        <v>5</v>
      </c>
      <c r="AR982" s="73">
        <v>5</v>
      </c>
      <c r="AS982" s="73">
        <v>4</v>
      </c>
      <c r="AT982" s="73">
        <v>5</v>
      </c>
      <c r="AU982" s="73">
        <v>5</v>
      </c>
      <c r="AV982" s="73">
        <v>5</v>
      </c>
      <c r="AW982" s="73">
        <v>4</v>
      </c>
      <c r="AX982" s="73">
        <v>5</v>
      </c>
      <c r="AY982" s="73">
        <v>5</v>
      </c>
      <c r="AZ982" s="73">
        <v>4</v>
      </c>
      <c r="BA982" s="73">
        <v>4</v>
      </c>
      <c r="BB982" s="73">
        <v>6</v>
      </c>
      <c r="BC982" s="73">
        <v>5</v>
      </c>
      <c r="BD982" s="73">
        <v>5</v>
      </c>
      <c r="BE982" s="73">
        <v>3</v>
      </c>
      <c r="BF982" s="73">
        <v>3</v>
      </c>
      <c r="BG982" s="73">
        <v>4</v>
      </c>
      <c r="BH982" s="73">
        <v>6</v>
      </c>
      <c r="BI982" s="73">
        <v>3</v>
      </c>
      <c r="BJ982" s="73">
        <v>4</v>
      </c>
      <c r="BK982" s="73">
        <v>2</v>
      </c>
      <c r="BL982" s="73">
        <v>3</v>
      </c>
      <c r="BM982" s="73">
        <v>5</v>
      </c>
      <c r="BN982" s="73">
        <v>4</v>
      </c>
      <c r="BO982" s="73">
        <v>5</v>
      </c>
      <c r="BP982" s="73">
        <v>4</v>
      </c>
      <c r="BQ982" s="73">
        <v>6</v>
      </c>
      <c r="BR982" s="73">
        <v>3</v>
      </c>
      <c r="BT982" s="73" t="s">
        <v>4647</v>
      </c>
      <c r="BU982" s="73">
        <v>24.5779</v>
      </c>
      <c r="BV982" s="73">
        <v>24.334800000000001</v>
      </c>
      <c r="BW982" s="73">
        <v>24.353999999999999</v>
      </c>
      <c r="BX982" s="73">
        <v>24.451899999999998</v>
      </c>
      <c r="BY982" s="73">
        <v>24.144300000000001</v>
      </c>
      <c r="BZ982" s="73">
        <v>24.383800000000001</v>
      </c>
      <c r="CA982" s="73">
        <v>24.042300000000001</v>
      </c>
      <c r="CB982" s="73">
        <v>24.1693</v>
      </c>
      <c r="CC982" s="73">
        <v>24.432400000000001</v>
      </c>
      <c r="CD982" s="73">
        <v>24.223299999999998</v>
      </c>
      <c r="CE982" s="73">
        <v>24.2178</v>
      </c>
      <c r="CF982" s="73">
        <v>24.088000000000001</v>
      </c>
      <c r="CG982" s="73">
        <v>24.104900000000001</v>
      </c>
      <c r="CH982" s="73">
        <v>24.194900000000001</v>
      </c>
      <c r="CI982" s="73">
        <v>24.1953</v>
      </c>
      <c r="CJ982" s="73">
        <v>24.2456</v>
      </c>
      <c r="CK982" s="73">
        <v>24.139900000000001</v>
      </c>
      <c r="CL982" s="73">
        <v>24.1585</v>
      </c>
      <c r="CM982" s="73">
        <v>24.021000000000001</v>
      </c>
      <c r="CN982" s="73">
        <v>24.136399999999998</v>
      </c>
      <c r="CO982" s="73">
        <v>24.3079</v>
      </c>
      <c r="CP982" s="73">
        <v>24.1509</v>
      </c>
      <c r="CQ982" s="73">
        <v>24.2073</v>
      </c>
      <c r="CR982" s="73">
        <v>24.351600000000001</v>
      </c>
      <c r="CS982" s="73">
        <v>24.307200000000002</v>
      </c>
      <c r="CT982" s="73">
        <v>24.6191</v>
      </c>
      <c r="CU982" s="73">
        <v>24.2913</v>
      </c>
      <c r="CV982" s="73">
        <v>24.405799999999999</v>
      </c>
      <c r="CW982" s="73">
        <v>24.270600000000002</v>
      </c>
      <c r="CX982" s="73">
        <v>24.167400000000001</v>
      </c>
      <c r="CZ982" s="75">
        <f t="shared" si="180"/>
        <v>24.372579999999999</v>
      </c>
      <c r="DA982" s="75">
        <f t="shared" si="181"/>
        <v>0.15994707562190608</v>
      </c>
      <c r="DB982" s="75">
        <f t="shared" si="182"/>
        <v>24.250220000000002</v>
      </c>
      <c r="DC982" s="75">
        <f t="shared" si="183"/>
        <v>0.15932406284048906</v>
      </c>
      <c r="DD982" s="75">
        <f t="shared" si="184"/>
        <v>24.160180000000004</v>
      </c>
      <c r="DE982" s="75">
        <f t="shared" si="185"/>
        <v>5.9213148877592728E-2</v>
      </c>
      <c r="DF982" s="75">
        <f t="shared" si="186"/>
        <v>24.140279999999997</v>
      </c>
      <c r="DG982" s="75">
        <f t="shared" si="187"/>
        <v>8.0104912458599797E-2</v>
      </c>
      <c r="DH982" s="75">
        <f t="shared" si="188"/>
        <v>24.264980000000001</v>
      </c>
      <c r="DI982" s="75">
        <f t="shared" si="189"/>
        <v>8.2868733548909071E-2</v>
      </c>
      <c r="DJ982" s="75">
        <f t="shared" si="190"/>
        <v>24.350839999999998</v>
      </c>
      <c r="DK982" s="75">
        <f t="shared" si="191"/>
        <v>0.17220462537341963</v>
      </c>
      <c r="DM982" s="74" t="s">
        <v>4648</v>
      </c>
      <c r="DN982" s="74" t="s">
        <v>4649</v>
      </c>
    </row>
    <row r="983" spans="2:118" s="73" customFormat="1" x14ac:dyDescent="0.35">
      <c r="B983" s="74" t="s">
        <v>4653</v>
      </c>
      <c r="C983" s="74" t="s">
        <v>4654</v>
      </c>
      <c r="D983" s="73">
        <v>1</v>
      </c>
      <c r="E983" s="74"/>
      <c r="F983" s="74"/>
      <c r="G983" s="74"/>
      <c r="H983" s="74"/>
      <c r="I983" s="73">
        <v>3</v>
      </c>
      <c r="J983" s="73">
        <v>3</v>
      </c>
      <c r="K983" s="73">
        <v>3</v>
      </c>
      <c r="L983" s="73">
        <v>80</v>
      </c>
      <c r="M983" s="73">
        <v>7.8327999999999998</v>
      </c>
      <c r="N983" s="73">
        <v>0</v>
      </c>
      <c r="O983" s="73">
        <v>48.537999999999997</v>
      </c>
      <c r="P983" s="73">
        <v>680800000</v>
      </c>
      <c r="Q983" s="73">
        <v>92</v>
      </c>
      <c r="S983" s="73">
        <v>0.92018299999999997</v>
      </c>
      <c r="T983" s="73">
        <v>0.403117</v>
      </c>
      <c r="V983" s="73">
        <v>1.1592780469999999</v>
      </c>
      <c r="W983" s="73">
        <v>1</v>
      </c>
      <c r="X983" s="73">
        <v>-0.35628852799999999</v>
      </c>
      <c r="Z983" s="73">
        <v>1.280532641</v>
      </c>
      <c r="AA983" s="73">
        <v>0.173880478</v>
      </c>
      <c r="AB983" s="73">
        <v>-0.47763709999999998</v>
      </c>
      <c r="AD983" s="73">
        <v>1.235832083</v>
      </c>
      <c r="AE983" s="73">
        <v>0.29283720899999999</v>
      </c>
      <c r="AF983" s="73">
        <v>-0.50691528299999999</v>
      </c>
      <c r="AH983" s="73">
        <v>1.068749798</v>
      </c>
      <c r="AI983" s="73">
        <v>0.29384180799999998</v>
      </c>
      <c r="AJ983" s="73">
        <v>-0.34866485600000002</v>
      </c>
      <c r="AL983" s="73">
        <v>0.40962584499999999</v>
      </c>
      <c r="AM983" s="73">
        <v>0.49781339200000002</v>
      </c>
      <c r="AN983" s="73">
        <v>-0.226484299</v>
      </c>
      <c r="AO983" s="73">
        <v>4</v>
      </c>
      <c r="AP983" s="73">
        <v>4</v>
      </c>
      <c r="AQ983" s="73">
        <v>3</v>
      </c>
      <c r="AR983" s="73">
        <v>3</v>
      </c>
      <c r="AS983" s="73">
        <v>2</v>
      </c>
      <c r="AT983" s="73">
        <v>3</v>
      </c>
      <c r="AU983" s="73">
        <v>4</v>
      </c>
      <c r="AV983" s="73">
        <v>3</v>
      </c>
      <c r="AW983" s="73">
        <v>3</v>
      </c>
      <c r="AX983" s="73">
        <v>4</v>
      </c>
      <c r="AY983" s="73">
        <v>5</v>
      </c>
      <c r="AZ983" s="73">
        <v>3</v>
      </c>
      <c r="BA983" s="73">
        <v>3</v>
      </c>
      <c r="BB983" s="73">
        <v>3</v>
      </c>
      <c r="BC983" s="73">
        <v>2</v>
      </c>
      <c r="BD983" s="73">
        <v>3</v>
      </c>
      <c r="BE983" s="73">
        <v>3</v>
      </c>
      <c r="BF983" s="73">
        <v>3</v>
      </c>
      <c r="BG983" s="73">
        <v>1</v>
      </c>
      <c r="BH983" s="73">
        <v>3</v>
      </c>
      <c r="BI983" s="73">
        <v>2</v>
      </c>
      <c r="BJ983" s="73">
        <v>3</v>
      </c>
      <c r="BK983" s="73">
        <v>3</v>
      </c>
      <c r="BL983" s="73">
        <v>4</v>
      </c>
      <c r="BM983" s="73">
        <v>2</v>
      </c>
      <c r="BN983" s="73">
        <v>4</v>
      </c>
      <c r="BO983" s="73">
        <v>3</v>
      </c>
      <c r="BP983" s="73">
        <v>4</v>
      </c>
      <c r="BQ983" s="73">
        <v>2</v>
      </c>
      <c r="BR983" s="73">
        <v>3</v>
      </c>
      <c r="BT983" s="73" t="s">
        <v>4652</v>
      </c>
      <c r="BU983" s="73">
        <v>23.713999999999999</v>
      </c>
      <c r="BV983" s="73">
        <v>23.9374</v>
      </c>
      <c r="BW983" s="73">
        <v>23.869800000000001</v>
      </c>
      <c r="BX983" s="73">
        <v>23.625699999999998</v>
      </c>
      <c r="BY983" s="73">
        <v>22.9909</v>
      </c>
      <c r="BZ983" s="73">
        <v>23.3079</v>
      </c>
      <c r="CA983" s="73">
        <v>23.279</v>
      </c>
      <c r="CB983" s="73">
        <v>23.259399999999999</v>
      </c>
      <c r="CC983" s="73">
        <v>23.318100000000001</v>
      </c>
      <c r="CD983" s="73">
        <v>23.1919</v>
      </c>
      <c r="CE983" s="73">
        <v>23.445900000000002</v>
      </c>
      <c r="CF983" s="73">
        <v>23.4025</v>
      </c>
      <c r="CG983" s="73">
        <v>22.766300000000001</v>
      </c>
      <c r="CH983" s="73">
        <v>23.092600000000001</v>
      </c>
      <c r="CI983" s="73">
        <v>23.042200000000001</v>
      </c>
      <c r="CJ983" s="73">
        <v>23.264700000000001</v>
      </c>
      <c r="CK983" s="73">
        <v>23.101800000000001</v>
      </c>
      <c r="CL983" s="73">
        <v>22.978200000000001</v>
      </c>
      <c r="CM983" s="73">
        <v>22.6584</v>
      </c>
      <c r="CN983" s="73">
        <v>23.6</v>
      </c>
      <c r="CO983" s="73">
        <v>23.439599999999999</v>
      </c>
      <c r="CP983" s="73">
        <v>23.3765</v>
      </c>
      <c r="CQ983" s="73">
        <v>23.25</v>
      </c>
      <c r="CR983" s="73">
        <v>23.1904</v>
      </c>
      <c r="CS983" s="73">
        <v>23.137799999999999</v>
      </c>
      <c r="CT983" s="73">
        <v>23.831299999999999</v>
      </c>
      <c r="CU983" s="73">
        <v>23.575500000000002</v>
      </c>
      <c r="CV983" s="73">
        <v>23.137899999999998</v>
      </c>
      <c r="CW983" s="73">
        <v>23.635200000000001</v>
      </c>
      <c r="CX983" s="73">
        <v>22.825299999999999</v>
      </c>
      <c r="CZ983" s="75">
        <f t="shared" si="180"/>
        <v>23.627559999999995</v>
      </c>
      <c r="DA983" s="75">
        <f t="shared" si="181"/>
        <v>0.37666043460921161</v>
      </c>
      <c r="DB983" s="75">
        <f t="shared" si="182"/>
        <v>23.271260000000002</v>
      </c>
      <c r="DC983" s="75">
        <f t="shared" si="183"/>
        <v>5.008755334411949E-2</v>
      </c>
      <c r="DD983" s="75">
        <f t="shared" si="184"/>
        <v>23.149900000000002</v>
      </c>
      <c r="DE983" s="75">
        <f t="shared" si="185"/>
        <v>0.27993494780037725</v>
      </c>
      <c r="DF983" s="75">
        <f t="shared" si="186"/>
        <v>23.120620000000002</v>
      </c>
      <c r="DG983" s="75">
        <f t="shared" si="187"/>
        <v>0.3481555715481231</v>
      </c>
      <c r="DH983" s="75">
        <f t="shared" si="188"/>
        <v>23.278860000000002</v>
      </c>
      <c r="DI983" s="75">
        <f t="shared" si="189"/>
        <v>0.12641885935255065</v>
      </c>
      <c r="DJ983" s="75">
        <f t="shared" si="190"/>
        <v>23.401040000000002</v>
      </c>
      <c r="DK983" s="75">
        <f t="shared" si="191"/>
        <v>0.40960654047512551</v>
      </c>
      <c r="DM983" s="74" t="s">
        <v>4653</v>
      </c>
      <c r="DN983" s="74" t="s">
        <v>4654</v>
      </c>
    </row>
    <row r="984" spans="2:118" s="73" customFormat="1" x14ac:dyDescent="0.35">
      <c r="B984" s="74" t="s">
        <v>4656</v>
      </c>
      <c r="C984" s="74" t="s">
        <v>4657</v>
      </c>
      <c r="D984" s="73">
        <v>1</v>
      </c>
      <c r="E984" s="74"/>
      <c r="F984" s="74" t="s">
        <v>1105</v>
      </c>
      <c r="G984" s="74"/>
      <c r="H984" s="74" t="s">
        <v>1105</v>
      </c>
      <c r="I984" s="73">
        <v>9</v>
      </c>
      <c r="J984" s="73">
        <v>9</v>
      </c>
      <c r="K984" s="73">
        <v>9</v>
      </c>
      <c r="L984" s="73">
        <v>30.6</v>
      </c>
      <c r="M984" s="73">
        <v>32.314999999999998</v>
      </c>
      <c r="N984" s="73">
        <v>0</v>
      </c>
      <c r="O984" s="73">
        <v>148.75</v>
      </c>
      <c r="P984" s="73">
        <v>2411900000</v>
      </c>
      <c r="Q984" s="73">
        <v>128</v>
      </c>
      <c r="S984" s="73">
        <v>0.117741</v>
      </c>
      <c r="T984" s="73">
        <v>0.89789200000000002</v>
      </c>
      <c r="V984" s="73">
        <v>5.4306992999999998E-2</v>
      </c>
      <c r="W984" s="73">
        <v>0.99135143999999997</v>
      </c>
      <c r="X984" s="73">
        <v>2.6573943999999999E-2</v>
      </c>
      <c r="Z984" s="73">
        <v>0.15820099900000001</v>
      </c>
      <c r="AA984" s="73">
        <v>0.83414884499999997</v>
      </c>
      <c r="AB984" s="73">
        <v>5.5983353E-2</v>
      </c>
      <c r="AD984" s="73">
        <v>0.19523822299999999</v>
      </c>
      <c r="AE984" s="73">
        <v>0.81250138199999999</v>
      </c>
      <c r="AF984" s="73">
        <v>8.8910294000000001E-2</v>
      </c>
      <c r="AH984" s="73">
        <v>0.43086517000000002</v>
      </c>
      <c r="AI984" s="73">
        <v>0.60192990700000004</v>
      </c>
      <c r="AJ984" s="73">
        <v>0.160303116</v>
      </c>
      <c r="AL984" s="73">
        <v>0.16935023499999999</v>
      </c>
      <c r="AM984" s="73">
        <v>0.79835233999999999</v>
      </c>
      <c r="AN984" s="73">
        <v>-6.3095093000000005E-2</v>
      </c>
      <c r="AO984" s="73">
        <v>3</v>
      </c>
      <c r="AP984" s="73">
        <v>2</v>
      </c>
      <c r="AQ984" s="73">
        <v>3</v>
      </c>
      <c r="AR984" s="73">
        <v>4</v>
      </c>
      <c r="AS984" s="73">
        <v>5</v>
      </c>
      <c r="AT984" s="73">
        <v>4</v>
      </c>
      <c r="AU984" s="73">
        <v>3</v>
      </c>
      <c r="AV984" s="73">
        <v>4</v>
      </c>
      <c r="AW984" s="73">
        <v>3</v>
      </c>
      <c r="AX984" s="73">
        <v>5</v>
      </c>
      <c r="AY984" s="73">
        <v>4</v>
      </c>
      <c r="AZ984" s="73">
        <v>4</v>
      </c>
      <c r="BA984" s="73">
        <v>3</v>
      </c>
      <c r="BB984" s="73">
        <v>5</v>
      </c>
      <c r="BC984" s="73">
        <v>4</v>
      </c>
      <c r="BD984" s="73">
        <v>4</v>
      </c>
      <c r="BE984" s="73">
        <v>5</v>
      </c>
      <c r="BF984" s="73">
        <v>6</v>
      </c>
      <c r="BG984" s="73">
        <v>6</v>
      </c>
      <c r="BH984" s="73">
        <v>3</v>
      </c>
      <c r="BI984" s="73">
        <v>4</v>
      </c>
      <c r="BJ984" s="73">
        <v>5</v>
      </c>
      <c r="BK984" s="73">
        <v>5</v>
      </c>
      <c r="BL984" s="73">
        <v>6</v>
      </c>
      <c r="BM984" s="73">
        <v>4</v>
      </c>
      <c r="BN984" s="73">
        <v>3</v>
      </c>
      <c r="BO984" s="73">
        <v>4</v>
      </c>
      <c r="BP984" s="73">
        <v>6</v>
      </c>
      <c r="BQ984" s="73">
        <v>7</v>
      </c>
      <c r="BR984" s="73">
        <v>4</v>
      </c>
      <c r="BT984" s="73" t="s">
        <v>4655</v>
      </c>
      <c r="BU984" s="73">
        <v>25.0686</v>
      </c>
      <c r="BV984" s="73">
        <v>24.852399999999999</v>
      </c>
      <c r="BW984" s="73">
        <v>25.350200000000001</v>
      </c>
      <c r="BX984" s="73">
        <v>24.7578</v>
      </c>
      <c r="BY984" s="73">
        <v>25.379100000000001</v>
      </c>
      <c r="BZ984" s="73">
        <v>25.2988</v>
      </c>
      <c r="CA984" s="73">
        <v>25.1889</v>
      </c>
      <c r="CB984" s="73">
        <v>25.143000000000001</v>
      </c>
      <c r="CC984" s="73">
        <v>24.641300000000001</v>
      </c>
      <c r="CD984" s="73">
        <v>25.268899999999999</v>
      </c>
      <c r="CE984" s="73">
        <v>25.1782</v>
      </c>
      <c r="CF984" s="73">
        <v>25.055700000000002</v>
      </c>
      <c r="CG984" s="73">
        <v>25.328800000000001</v>
      </c>
      <c r="CH984" s="73">
        <v>25.017600000000002</v>
      </c>
      <c r="CI984" s="73">
        <v>25.107700000000001</v>
      </c>
      <c r="CJ984" s="73">
        <v>24.989899999999999</v>
      </c>
      <c r="CK984" s="73">
        <v>24.999500000000001</v>
      </c>
      <c r="CL984" s="73">
        <v>25.680599999999998</v>
      </c>
      <c r="CM984" s="73">
        <v>25.155100000000001</v>
      </c>
      <c r="CN984" s="73">
        <v>25.0275</v>
      </c>
      <c r="CO984" s="73">
        <v>24.792400000000001</v>
      </c>
      <c r="CP984" s="73">
        <v>25.3719</v>
      </c>
      <c r="CQ984" s="73">
        <v>25.347799999999999</v>
      </c>
      <c r="CR984" s="73">
        <v>25.3628</v>
      </c>
      <c r="CS984" s="73">
        <v>25.334700000000002</v>
      </c>
      <c r="CT984" s="73">
        <v>25.015000000000001</v>
      </c>
      <c r="CU984" s="73">
        <v>24.810600000000001</v>
      </c>
      <c r="CV984" s="73">
        <v>25.247</v>
      </c>
      <c r="CW984" s="73">
        <v>25.089500000000001</v>
      </c>
      <c r="CX984" s="73">
        <v>24.930499999999999</v>
      </c>
      <c r="CZ984" s="75">
        <f t="shared" si="180"/>
        <v>25.081619999999997</v>
      </c>
      <c r="DA984" s="75">
        <f t="shared" si="181"/>
        <v>0.28204622316209171</v>
      </c>
      <c r="DB984" s="75">
        <f t="shared" si="182"/>
        <v>25.108180000000001</v>
      </c>
      <c r="DC984" s="75">
        <f t="shared" si="183"/>
        <v>0.26826851660230217</v>
      </c>
      <c r="DD984" s="75">
        <f t="shared" si="184"/>
        <v>25.137600000000003</v>
      </c>
      <c r="DE984" s="75">
        <f t="shared" si="185"/>
        <v>0.12268600164647933</v>
      </c>
      <c r="DF984" s="75">
        <f t="shared" si="186"/>
        <v>25.170520000000003</v>
      </c>
      <c r="DG984" s="75">
        <f t="shared" si="187"/>
        <v>0.29272236334110108</v>
      </c>
      <c r="DH984" s="75">
        <f t="shared" si="188"/>
        <v>25.24192</v>
      </c>
      <c r="DI984" s="75">
        <f t="shared" si="189"/>
        <v>0.25169113413070376</v>
      </c>
      <c r="DJ984" s="75">
        <f t="shared" si="190"/>
        <v>25.018519999999999</v>
      </c>
      <c r="DK984" s="75">
        <f t="shared" si="191"/>
        <v>0.16449309104032303</v>
      </c>
      <c r="DM984" s="74" t="s">
        <v>4656</v>
      </c>
      <c r="DN984" s="74" t="s">
        <v>4657</v>
      </c>
    </row>
    <row r="985" spans="2:118" s="73" customFormat="1" x14ac:dyDescent="0.35">
      <c r="B985" s="74" t="s">
        <v>4659</v>
      </c>
      <c r="C985" s="74" t="s">
        <v>4660</v>
      </c>
      <c r="D985" s="73">
        <v>1</v>
      </c>
      <c r="E985" s="74"/>
      <c r="F985" s="74"/>
      <c r="G985" s="74"/>
      <c r="H985" s="74"/>
      <c r="I985" s="73">
        <v>3</v>
      </c>
      <c r="J985" s="73">
        <v>3</v>
      </c>
      <c r="K985" s="73">
        <v>3</v>
      </c>
      <c r="L985" s="73">
        <v>32.6</v>
      </c>
      <c r="M985" s="73">
        <v>10.598000000000001</v>
      </c>
      <c r="N985" s="73">
        <v>0</v>
      </c>
      <c r="O985" s="73">
        <v>34.662999999999997</v>
      </c>
      <c r="P985" s="73">
        <v>636770000</v>
      </c>
      <c r="Q985" s="73">
        <v>44</v>
      </c>
      <c r="S985" s="73">
        <v>1.5928199999999999</v>
      </c>
      <c r="T985" s="73">
        <v>0.207672</v>
      </c>
      <c r="V985" s="73">
        <v>0.36768654499999998</v>
      </c>
      <c r="W985" s="73">
        <v>0.96807302200000001</v>
      </c>
      <c r="X985" s="73">
        <v>-0.327590561</v>
      </c>
      <c r="Z985" s="73">
        <v>0.91664318300000003</v>
      </c>
      <c r="AA985" s="73">
        <v>0.21659824</v>
      </c>
      <c r="AB985" s="73">
        <v>-0.65667991599999997</v>
      </c>
      <c r="AD985" s="73">
        <v>1.017306708</v>
      </c>
      <c r="AE985" s="73">
        <v>0.29397849500000001</v>
      </c>
      <c r="AF985" s="73">
        <v>-0.76307220499999995</v>
      </c>
      <c r="AH985" s="73">
        <v>2.1232750280000001</v>
      </c>
      <c r="AI985" s="73">
        <v>0.41360000000000002</v>
      </c>
      <c r="AJ985" s="73">
        <v>-1.1141029360000001</v>
      </c>
      <c r="AK985" s="73" t="s">
        <v>340</v>
      </c>
      <c r="AL985" s="73">
        <v>1.978571863</v>
      </c>
      <c r="AM985" s="73">
        <v>1.9747747999999999E-2</v>
      </c>
      <c r="AN985" s="73">
        <v>-1.0224178310000001</v>
      </c>
      <c r="AO985" s="73">
        <v>2</v>
      </c>
      <c r="AP985" s="73">
        <v>3</v>
      </c>
      <c r="AQ985" s="73">
        <v>2</v>
      </c>
      <c r="AR985" s="73">
        <v>1</v>
      </c>
      <c r="AS985" s="73">
        <v>2</v>
      </c>
      <c r="AT985" s="73">
        <v>3</v>
      </c>
      <c r="AU985" s="73">
        <v>2</v>
      </c>
      <c r="AV985" s="73">
        <v>2</v>
      </c>
      <c r="AW985" s="73">
        <v>1</v>
      </c>
      <c r="AX985" s="73">
        <v>1</v>
      </c>
      <c r="AY985" s="73">
        <v>2</v>
      </c>
      <c r="AZ985" s="73">
        <v>2</v>
      </c>
      <c r="BA985" s="73">
        <v>1</v>
      </c>
      <c r="BB985" s="73">
        <v>1</v>
      </c>
      <c r="BC985" s="73">
        <v>1</v>
      </c>
      <c r="BD985" s="73">
        <v>1</v>
      </c>
      <c r="BE985" s="73">
        <v>1</v>
      </c>
      <c r="BF985" s="73">
        <v>1</v>
      </c>
      <c r="BG985" s="73">
        <v>2</v>
      </c>
      <c r="BH985" s="73">
        <v>2</v>
      </c>
      <c r="BI985" s="73">
        <v>2</v>
      </c>
      <c r="BJ985" s="73">
        <v>0</v>
      </c>
      <c r="BK985" s="73">
        <v>1</v>
      </c>
      <c r="BL985" s="73">
        <v>1</v>
      </c>
      <c r="BM985" s="73">
        <v>1</v>
      </c>
      <c r="BN985" s="73">
        <v>2</v>
      </c>
      <c r="BO985" s="73">
        <v>1</v>
      </c>
      <c r="BP985" s="73">
        <v>0</v>
      </c>
      <c r="BQ985" s="73">
        <v>2</v>
      </c>
      <c r="BR985" s="73">
        <v>1</v>
      </c>
      <c r="BT985" s="73" t="s">
        <v>4658</v>
      </c>
      <c r="BU985" s="73">
        <v>24.4361</v>
      </c>
      <c r="BV985" s="73">
        <v>24.1966</v>
      </c>
      <c r="BW985" s="73">
        <v>23.865500000000001</v>
      </c>
      <c r="BX985" s="73">
        <v>24.001000000000001</v>
      </c>
      <c r="BY985" s="73">
        <v>22.810099999999998</v>
      </c>
      <c r="BZ985" s="73">
        <v>24.2042</v>
      </c>
      <c r="CA985" s="73">
        <v>24.1233</v>
      </c>
      <c r="CB985" s="73">
        <v>23.2788</v>
      </c>
      <c r="CC985" s="73">
        <v>23.314699999999998</v>
      </c>
      <c r="CD985" s="73">
        <v>22.750399999999999</v>
      </c>
      <c r="CE985" s="73">
        <v>23.678699999999999</v>
      </c>
      <c r="CF985" s="73">
        <v>23.9269</v>
      </c>
      <c r="CG985" s="73">
        <v>23.037700000000001</v>
      </c>
      <c r="CH985" s="73">
        <v>22.691500000000001</v>
      </c>
      <c r="CI985" s="73">
        <v>22.691099999999999</v>
      </c>
      <c r="CJ985" s="73">
        <v>22.682099999999998</v>
      </c>
      <c r="CK985" s="73">
        <v>23.057300000000001</v>
      </c>
      <c r="CL985" s="73">
        <v>22.9177</v>
      </c>
      <c r="CM985" s="73">
        <v>22.613399999999999</v>
      </c>
      <c r="CN985" s="73">
        <v>24.223400000000002</v>
      </c>
      <c r="CO985" s="73">
        <v>22.546700000000001</v>
      </c>
      <c r="CP985" s="73">
        <v>23.0748</v>
      </c>
      <c r="CQ985" s="73">
        <v>22.692</v>
      </c>
      <c r="CR985" s="73">
        <v>22.3581</v>
      </c>
      <c r="CS985" s="73">
        <v>23.0672</v>
      </c>
      <c r="CT985" s="73">
        <v>22.5396</v>
      </c>
      <c r="CU985" s="73">
        <v>22.5136</v>
      </c>
      <c r="CV985" s="73">
        <v>23.045500000000001</v>
      </c>
      <c r="CW985" s="73">
        <v>23.0364</v>
      </c>
      <c r="CX985" s="73">
        <v>23.062000000000001</v>
      </c>
      <c r="CZ985" s="75">
        <f t="shared" si="180"/>
        <v>23.86186</v>
      </c>
      <c r="DA985" s="75">
        <f t="shared" si="181"/>
        <v>0.62597418716749087</v>
      </c>
      <c r="DB985" s="75">
        <f t="shared" si="182"/>
        <v>23.534280000000003</v>
      </c>
      <c r="DC985" s="75">
        <f t="shared" si="183"/>
        <v>0.61718932022516448</v>
      </c>
      <c r="DD985" s="75">
        <f t="shared" si="184"/>
        <v>23.205180000000002</v>
      </c>
      <c r="DE985" s="75">
        <f t="shared" si="185"/>
        <v>0.57037178401460187</v>
      </c>
      <c r="DF985" s="75">
        <f t="shared" si="186"/>
        <v>23.098779999999998</v>
      </c>
      <c r="DG985" s="75">
        <f t="shared" si="187"/>
        <v>0.65354737165717491</v>
      </c>
      <c r="DH985" s="75">
        <f t="shared" si="188"/>
        <v>22.747760000000003</v>
      </c>
      <c r="DI985" s="75">
        <f t="shared" si="189"/>
        <v>0.31794901006293402</v>
      </c>
      <c r="DJ985" s="75">
        <f t="shared" si="190"/>
        <v>22.83942</v>
      </c>
      <c r="DK985" s="75">
        <f t="shared" si="191"/>
        <v>0.28585951444721963</v>
      </c>
      <c r="DM985" s="74" t="s">
        <v>4659</v>
      </c>
      <c r="DN985" s="74" t="s">
        <v>4660</v>
      </c>
    </row>
    <row r="986" spans="2:118" s="73" customFormat="1" x14ac:dyDescent="0.35">
      <c r="B986" s="74" t="s">
        <v>4662</v>
      </c>
      <c r="C986" s="74" t="s">
        <v>4663</v>
      </c>
      <c r="D986" s="73">
        <v>1</v>
      </c>
      <c r="E986" s="74"/>
      <c r="F986" s="74" t="s">
        <v>495</v>
      </c>
      <c r="G986" s="74"/>
      <c r="H986" s="74" t="s">
        <v>495</v>
      </c>
      <c r="I986" s="73">
        <v>4</v>
      </c>
      <c r="J986" s="73">
        <v>4</v>
      </c>
      <c r="K986" s="73">
        <v>4</v>
      </c>
      <c r="L986" s="73">
        <v>48.6</v>
      </c>
      <c r="M986" s="73">
        <v>8.1773000000000007</v>
      </c>
      <c r="N986" s="73">
        <v>0</v>
      </c>
      <c r="O986" s="73">
        <v>11.97</v>
      </c>
      <c r="P986" s="73">
        <v>601340000</v>
      </c>
      <c r="Q986" s="73">
        <v>70</v>
      </c>
      <c r="S986" s="73">
        <v>0.110661</v>
      </c>
      <c r="T986" s="73">
        <v>0.813469</v>
      </c>
      <c r="V986" s="73">
        <v>0.27494736199999997</v>
      </c>
      <c r="W986" s="73">
        <v>0.93030369400000001</v>
      </c>
      <c r="X986" s="73">
        <v>-0.17357254</v>
      </c>
      <c r="Z986" s="73">
        <v>0.56077060499999998</v>
      </c>
      <c r="AA986" s="73">
        <v>0.45195075200000001</v>
      </c>
      <c r="AB986" s="73">
        <v>-0.25288047800000002</v>
      </c>
      <c r="AD986" s="73">
        <v>0.40922660900000002</v>
      </c>
      <c r="AE986" s="73">
        <v>0.57768910600000001</v>
      </c>
      <c r="AF986" s="73">
        <v>-0.22120285000000001</v>
      </c>
      <c r="AH986" s="73">
        <v>0.53604004000000005</v>
      </c>
      <c r="AI986" s="73">
        <v>0.47635327599999999</v>
      </c>
      <c r="AJ986" s="73">
        <v>-0.27160530100000002</v>
      </c>
      <c r="AL986" s="73">
        <v>0.113663423</v>
      </c>
      <c r="AM986" s="73">
        <v>0.84682430200000003</v>
      </c>
      <c r="AN986" s="73">
        <v>-5.5158615000000001E-2</v>
      </c>
      <c r="AO986" s="73">
        <v>0</v>
      </c>
      <c r="AP986" s="73">
        <v>3</v>
      </c>
      <c r="AQ986" s="73">
        <v>2</v>
      </c>
      <c r="AR986" s="73">
        <v>2</v>
      </c>
      <c r="AS986" s="73">
        <v>3</v>
      </c>
      <c r="AT986" s="73">
        <v>1</v>
      </c>
      <c r="AU986" s="73">
        <v>3</v>
      </c>
      <c r="AV986" s="73">
        <v>3</v>
      </c>
      <c r="AW986" s="73">
        <v>2</v>
      </c>
      <c r="AX986" s="73">
        <v>3</v>
      </c>
      <c r="AY986" s="73">
        <v>1</v>
      </c>
      <c r="AZ986" s="73">
        <v>3</v>
      </c>
      <c r="BA986" s="73">
        <v>3</v>
      </c>
      <c r="BB986" s="73">
        <v>3</v>
      </c>
      <c r="BC986" s="73">
        <v>2</v>
      </c>
      <c r="BD986" s="73">
        <v>1</v>
      </c>
      <c r="BE986" s="73">
        <v>3</v>
      </c>
      <c r="BF986" s="73">
        <v>3</v>
      </c>
      <c r="BG986" s="73">
        <v>2</v>
      </c>
      <c r="BH986" s="73">
        <v>3</v>
      </c>
      <c r="BI986" s="73">
        <v>3</v>
      </c>
      <c r="BJ986" s="73">
        <v>2</v>
      </c>
      <c r="BK986" s="73">
        <v>3</v>
      </c>
      <c r="BL986" s="73">
        <v>2</v>
      </c>
      <c r="BM986" s="73">
        <v>1</v>
      </c>
      <c r="BN986" s="73">
        <v>3</v>
      </c>
      <c r="BO986" s="73">
        <v>2</v>
      </c>
      <c r="BP986" s="73">
        <v>4</v>
      </c>
      <c r="BQ986" s="73">
        <v>2</v>
      </c>
      <c r="BR986" s="73">
        <v>2</v>
      </c>
      <c r="BT986" s="73" t="s">
        <v>4661</v>
      </c>
      <c r="BU986" s="73">
        <v>22.630800000000001</v>
      </c>
      <c r="BV986" s="73">
        <v>23.2653</v>
      </c>
      <c r="BW986" s="73">
        <v>23.427299999999999</v>
      </c>
      <c r="BX986" s="73">
        <v>23.651399999999999</v>
      </c>
      <c r="BY986" s="73">
        <v>23.383400000000002</v>
      </c>
      <c r="BZ986" s="73">
        <v>22.580400000000001</v>
      </c>
      <c r="CA986" s="73">
        <v>22.9847</v>
      </c>
      <c r="CB986" s="73">
        <v>23.7638</v>
      </c>
      <c r="CC986" s="73">
        <v>23.291499999999999</v>
      </c>
      <c r="CD986" s="73">
        <v>22.869900000000001</v>
      </c>
      <c r="CE986" s="73">
        <v>22.6511</v>
      </c>
      <c r="CF986" s="73">
        <v>22.9543</v>
      </c>
      <c r="CG986" s="73">
        <v>23.4131</v>
      </c>
      <c r="CH986" s="73">
        <v>22.889299999999999</v>
      </c>
      <c r="CI986" s="73">
        <v>23.1858</v>
      </c>
      <c r="CJ986" s="73">
        <v>22.831299999999999</v>
      </c>
      <c r="CK986" s="73">
        <v>22.746400000000001</v>
      </c>
      <c r="CL986" s="73">
        <v>23.362500000000001</v>
      </c>
      <c r="CM986" s="73">
        <v>22.748699999999999</v>
      </c>
      <c r="CN986" s="73">
        <v>23.563099999999999</v>
      </c>
      <c r="CO986" s="73">
        <v>22.9297</v>
      </c>
      <c r="CP986" s="73">
        <v>22.4482</v>
      </c>
      <c r="CQ986" s="73">
        <v>23.457599999999999</v>
      </c>
      <c r="CR986" s="73">
        <v>22.9589</v>
      </c>
      <c r="CS986" s="73">
        <v>23.2057</v>
      </c>
      <c r="CT986" s="73">
        <v>23.320399999999999</v>
      </c>
      <c r="CU986" s="73">
        <v>23.0153</v>
      </c>
      <c r="CV986" s="73">
        <v>23.218299999999999</v>
      </c>
      <c r="CW986" s="73">
        <v>23.175000000000001</v>
      </c>
      <c r="CX986" s="73">
        <v>23.353300000000001</v>
      </c>
      <c r="CZ986" s="75">
        <f t="shared" si="180"/>
        <v>23.271640000000001</v>
      </c>
      <c r="DA986" s="75">
        <f t="shared" si="181"/>
        <v>0.38459527168180263</v>
      </c>
      <c r="DB986" s="75">
        <f t="shared" si="182"/>
        <v>23.09806</v>
      </c>
      <c r="DC986" s="75">
        <f t="shared" si="183"/>
        <v>0.45097342826379411</v>
      </c>
      <c r="DD986" s="75">
        <f t="shared" si="184"/>
        <v>23.018720000000002</v>
      </c>
      <c r="DE986" s="75">
        <f t="shared" si="185"/>
        <v>0.2913311037290735</v>
      </c>
      <c r="DF986" s="75">
        <f t="shared" si="186"/>
        <v>23.050400000000003</v>
      </c>
      <c r="DG986" s="75">
        <f t="shared" si="187"/>
        <v>0.38461389730481627</v>
      </c>
      <c r="DH986" s="75">
        <f t="shared" si="188"/>
        <v>23.000019999999999</v>
      </c>
      <c r="DI986" s="75">
        <f t="shared" si="189"/>
        <v>0.37510824704343659</v>
      </c>
      <c r="DJ986" s="75">
        <f t="shared" si="190"/>
        <v>23.216460000000001</v>
      </c>
      <c r="DK986" s="75">
        <f t="shared" si="191"/>
        <v>0.13389956310608342</v>
      </c>
      <c r="DM986" s="74" t="s">
        <v>4662</v>
      </c>
      <c r="DN986" s="74" t="s">
        <v>4663</v>
      </c>
    </row>
    <row r="987" spans="2:118" s="73" customFormat="1" x14ac:dyDescent="0.35">
      <c r="B987" s="74" t="s">
        <v>2414</v>
      </c>
      <c r="C987" s="74" t="s">
        <v>4665</v>
      </c>
      <c r="D987" s="73">
        <v>1</v>
      </c>
      <c r="E987" s="74" t="s">
        <v>2416</v>
      </c>
      <c r="F987" s="74" t="s">
        <v>1105</v>
      </c>
      <c r="G987" s="74" t="s">
        <v>2417</v>
      </c>
      <c r="H987" s="74" t="s">
        <v>2418</v>
      </c>
      <c r="I987" s="73">
        <v>9</v>
      </c>
      <c r="J987" s="73">
        <v>9</v>
      </c>
      <c r="K987" s="73">
        <v>9</v>
      </c>
      <c r="L987" s="73">
        <v>27.1</v>
      </c>
      <c r="M987" s="73">
        <v>50.344999999999999</v>
      </c>
      <c r="N987" s="73">
        <v>0</v>
      </c>
      <c r="O987" s="73">
        <v>39.036999999999999</v>
      </c>
      <c r="P987" s="73">
        <v>545730000</v>
      </c>
      <c r="Q987" s="73">
        <v>120</v>
      </c>
      <c r="S987" s="73">
        <v>1.5808500000000001</v>
      </c>
      <c r="T987" s="73">
        <v>0.24903600000000001</v>
      </c>
      <c r="V987" s="73">
        <v>0.25139254799999999</v>
      </c>
      <c r="W987" s="73">
        <v>0.93015661100000002</v>
      </c>
      <c r="X987" s="73">
        <v>0.157375336</v>
      </c>
      <c r="Z987" s="73">
        <v>1.3922654329999999</v>
      </c>
      <c r="AA987" s="73">
        <v>0.153015544</v>
      </c>
      <c r="AB987" s="73">
        <v>0.52195968599999998</v>
      </c>
      <c r="AD987" s="73">
        <v>0.88315096400000004</v>
      </c>
      <c r="AE987" s="73">
        <v>0.32893982799999999</v>
      </c>
      <c r="AF987" s="73">
        <v>0.47375946000000002</v>
      </c>
      <c r="AH987" s="73">
        <v>1.4103088669999999</v>
      </c>
      <c r="AI987" s="73">
        <v>0.21610884399999999</v>
      </c>
      <c r="AJ987" s="73">
        <v>0.52983703599999998</v>
      </c>
      <c r="AK987" s="73" t="s">
        <v>340</v>
      </c>
      <c r="AL987" s="73">
        <v>2.1111633890000001</v>
      </c>
      <c r="AM987" s="73">
        <v>2.3277419000000001E-2</v>
      </c>
      <c r="AN987" s="73">
        <v>0.68064422599999996</v>
      </c>
      <c r="AO987" s="73">
        <v>1</v>
      </c>
      <c r="AP987" s="73">
        <v>1</v>
      </c>
      <c r="AQ987" s="73">
        <v>1</v>
      </c>
      <c r="AR987" s="73">
        <v>1</v>
      </c>
      <c r="AS987" s="73">
        <v>6</v>
      </c>
      <c r="AT987" s="73">
        <v>0</v>
      </c>
      <c r="AU987" s="73">
        <v>2</v>
      </c>
      <c r="AV987" s="73">
        <v>4</v>
      </c>
      <c r="AW987" s="73">
        <v>1</v>
      </c>
      <c r="AX987" s="73">
        <v>8</v>
      </c>
      <c r="AY987" s="73">
        <v>4</v>
      </c>
      <c r="AZ987" s="73">
        <v>2</v>
      </c>
      <c r="BA987" s="73">
        <v>5</v>
      </c>
      <c r="BB987" s="73">
        <v>4</v>
      </c>
      <c r="BC987" s="73">
        <v>8</v>
      </c>
      <c r="BD987" s="73">
        <v>4</v>
      </c>
      <c r="BE987" s="73">
        <v>2</v>
      </c>
      <c r="BF987" s="73">
        <v>7</v>
      </c>
      <c r="BG987" s="73">
        <v>8</v>
      </c>
      <c r="BH987" s="73">
        <v>1</v>
      </c>
      <c r="BI987" s="73">
        <v>4</v>
      </c>
      <c r="BJ987" s="73">
        <v>5</v>
      </c>
      <c r="BK987" s="73">
        <v>7</v>
      </c>
      <c r="BL987" s="73">
        <v>6</v>
      </c>
      <c r="BM987" s="73">
        <v>4</v>
      </c>
      <c r="BN987" s="73">
        <v>3</v>
      </c>
      <c r="BO987" s="73">
        <v>5</v>
      </c>
      <c r="BP987" s="73">
        <v>5</v>
      </c>
      <c r="BQ987" s="73">
        <v>7</v>
      </c>
      <c r="BR987" s="73">
        <v>4</v>
      </c>
      <c r="BT987" s="73" t="s">
        <v>4664</v>
      </c>
      <c r="BU987" s="73">
        <v>22.160900000000002</v>
      </c>
      <c r="BV987" s="73">
        <v>22.020499999999998</v>
      </c>
      <c r="BW987" s="73">
        <v>22.418800000000001</v>
      </c>
      <c r="BX987" s="73">
        <v>22.432400000000001</v>
      </c>
      <c r="BY987" s="73">
        <v>23.132100000000001</v>
      </c>
      <c r="BZ987" s="73">
        <v>22.466200000000001</v>
      </c>
      <c r="CA987" s="73">
        <v>22.426400000000001</v>
      </c>
      <c r="CB987" s="73">
        <v>22.638300000000001</v>
      </c>
      <c r="CC987" s="73">
        <v>22.192299999999999</v>
      </c>
      <c r="CD987" s="73">
        <v>23.2285</v>
      </c>
      <c r="CE987" s="73">
        <v>23.0855</v>
      </c>
      <c r="CF987" s="73">
        <v>22.791799999999999</v>
      </c>
      <c r="CG987" s="73">
        <v>22.767399999999999</v>
      </c>
      <c r="CH987" s="73">
        <v>22.866700000000002</v>
      </c>
      <c r="CI987" s="73">
        <v>23.263100000000001</v>
      </c>
      <c r="CJ987" s="73">
        <v>22.876899999999999</v>
      </c>
      <c r="CK987" s="73">
        <v>22.572099999999999</v>
      </c>
      <c r="CL987" s="73">
        <v>23.596599999999999</v>
      </c>
      <c r="CM987" s="73">
        <v>23.067900000000002</v>
      </c>
      <c r="CN987" s="73">
        <v>22.420100000000001</v>
      </c>
      <c r="CO987" s="73">
        <v>23.005600000000001</v>
      </c>
      <c r="CP987" s="73">
        <v>22.8172</v>
      </c>
      <c r="CQ987" s="73">
        <v>23.0747</v>
      </c>
      <c r="CR987" s="73">
        <v>23.235299999999999</v>
      </c>
      <c r="CS987" s="73">
        <v>22.681100000000001</v>
      </c>
      <c r="CT987" s="73">
        <v>23.132100000000001</v>
      </c>
      <c r="CU987" s="73">
        <v>23.046399999999998</v>
      </c>
      <c r="CV987" s="73">
        <v>23.176500000000001</v>
      </c>
      <c r="CW987" s="73">
        <v>23.136900000000001</v>
      </c>
      <c r="CX987" s="73">
        <v>23.0761</v>
      </c>
      <c r="CZ987" s="75">
        <f t="shared" si="180"/>
        <v>22.432940000000002</v>
      </c>
      <c r="DA987" s="75">
        <f t="shared" si="181"/>
        <v>0.42811723044044903</v>
      </c>
      <c r="DB987" s="75">
        <f t="shared" si="182"/>
        <v>22.590340000000001</v>
      </c>
      <c r="DC987" s="75">
        <f t="shared" si="183"/>
        <v>0.39059929979455943</v>
      </c>
      <c r="DD987" s="75">
        <f t="shared" si="184"/>
        <v>22.954900000000002</v>
      </c>
      <c r="DE987" s="75">
        <f t="shared" si="185"/>
        <v>0.21306143480226636</v>
      </c>
      <c r="DF987" s="75">
        <f t="shared" si="186"/>
        <v>22.90672</v>
      </c>
      <c r="DG987" s="75">
        <f t="shared" si="187"/>
        <v>0.46140335065970156</v>
      </c>
      <c r="DH987" s="75">
        <f t="shared" si="188"/>
        <v>22.962780000000002</v>
      </c>
      <c r="DI987" s="75">
        <f t="shared" si="189"/>
        <v>0.21746490981305416</v>
      </c>
      <c r="DJ987" s="75">
        <f t="shared" si="190"/>
        <v>23.113599999999998</v>
      </c>
      <c r="DK987" s="75">
        <f t="shared" si="191"/>
        <v>5.1873981917721433E-2</v>
      </c>
      <c r="DM987" s="74" t="s">
        <v>2414</v>
      </c>
      <c r="DN987" s="74" t="s">
        <v>4665</v>
      </c>
    </row>
    <row r="988" spans="2:118" s="73" customFormat="1" x14ac:dyDescent="0.35">
      <c r="B988" s="74" t="s">
        <v>4667</v>
      </c>
      <c r="C988" s="74" t="s">
        <v>4668</v>
      </c>
      <c r="D988" s="73">
        <v>1</v>
      </c>
      <c r="E988" s="74"/>
      <c r="F988" s="74"/>
      <c r="G988" s="74" t="s">
        <v>4669</v>
      </c>
      <c r="H988" s="74" t="s">
        <v>4669</v>
      </c>
      <c r="I988" s="73">
        <v>18</v>
      </c>
      <c r="J988" s="73">
        <v>18</v>
      </c>
      <c r="K988" s="73">
        <v>18</v>
      </c>
      <c r="L988" s="73">
        <v>79.5</v>
      </c>
      <c r="M988" s="73">
        <v>28.023</v>
      </c>
      <c r="N988" s="73">
        <v>0</v>
      </c>
      <c r="O988" s="73">
        <v>323.31</v>
      </c>
      <c r="P988" s="73">
        <v>4877000000</v>
      </c>
      <c r="Q988" s="73">
        <v>369</v>
      </c>
      <c r="S988" s="73">
        <v>0.60464899999999999</v>
      </c>
      <c r="T988" s="73">
        <v>0.57438999999999996</v>
      </c>
      <c r="V988" s="73">
        <v>0.21053196699999999</v>
      </c>
      <c r="W988" s="73">
        <v>0.95470107500000001</v>
      </c>
      <c r="X988" s="73">
        <v>7.8849410999999994E-2</v>
      </c>
      <c r="Z988" s="73">
        <v>0.43920359399999997</v>
      </c>
      <c r="AA988" s="73">
        <v>0.54691627899999995</v>
      </c>
      <c r="AB988" s="73">
        <v>0.18959350599999999</v>
      </c>
      <c r="AD988" s="73">
        <v>0.91958646499999996</v>
      </c>
      <c r="AE988" s="73">
        <v>0.38208349899999999</v>
      </c>
      <c r="AF988" s="73">
        <v>0.25732116700000002</v>
      </c>
      <c r="AH988" s="73">
        <v>0.119508409</v>
      </c>
      <c r="AI988" s="73">
        <v>0.88103842899999996</v>
      </c>
      <c r="AJ988" s="73">
        <v>5.6913757000000002E-2</v>
      </c>
      <c r="AL988" s="73">
        <v>0.29408442499999998</v>
      </c>
      <c r="AM988" s="73">
        <v>0.63593252099999997</v>
      </c>
      <c r="AN988" s="73">
        <v>-0.124015045</v>
      </c>
      <c r="AO988" s="73">
        <v>13</v>
      </c>
      <c r="AP988" s="73">
        <v>11</v>
      </c>
      <c r="AQ988" s="73">
        <v>12</v>
      </c>
      <c r="AR988" s="73">
        <v>8</v>
      </c>
      <c r="AS988" s="73">
        <v>12</v>
      </c>
      <c r="AT988" s="73">
        <v>13</v>
      </c>
      <c r="AU988" s="73">
        <v>12</v>
      </c>
      <c r="AV988" s="73">
        <v>9</v>
      </c>
      <c r="AW988" s="73">
        <v>10</v>
      </c>
      <c r="AX988" s="73">
        <v>12</v>
      </c>
      <c r="AY988" s="73">
        <v>16</v>
      </c>
      <c r="AZ988" s="73">
        <v>14</v>
      </c>
      <c r="BA988" s="73">
        <v>12</v>
      </c>
      <c r="BB988" s="73">
        <v>11</v>
      </c>
      <c r="BC988" s="73">
        <v>13</v>
      </c>
      <c r="BD988" s="73">
        <v>14</v>
      </c>
      <c r="BE988" s="73">
        <v>12</v>
      </c>
      <c r="BF988" s="73">
        <v>14</v>
      </c>
      <c r="BG988" s="73">
        <v>14</v>
      </c>
      <c r="BH988" s="73">
        <v>8</v>
      </c>
      <c r="BI988" s="73">
        <v>16</v>
      </c>
      <c r="BJ988" s="73">
        <v>11</v>
      </c>
      <c r="BK988" s="73">
        <v>14</v>
      </c>
      <c r="BL988" s="73">
        <v>12</v>
      </c>
      <c r="BM988" s="73">
        <v>11</v>
      </c>
      <c r="BN988" s="73">
        <v>16</v>
      </c>
      <c r="BO988" s="73">
        <v>12</v>
      </c>
      <c r="BP988" s="73">
        <v>14</v>
      </c>
      <c r="BQ988" s="73">
        <v>13</v>
      </c>
      <c r="BR988" s="73">
        <v>10</v>
      </c>
      <c r="BT988" s="73" t="s">
        <v>4666</v>
      </c>
      <c r="BU988" s="73">
        <v>25.868200000000002</v>
      </c>
      <c r="BV988" s="73">
        <v>26.455400000000001</v>
      </c>
      <c r="BW988" s="73">
        <v>25.752300000000002</v>
      </c>
      <c r="BX988" s="73">
        <v>25.8916</v>
      </c>
      <c r="BY988" s="73">
        <v>26.257400000000001</v>
      </c>
      <c r="BZ988" s="73">
        <v>26.340599999999998</v>
      </c>
      <c r="CA988" s="73">
        <v>26.248000000000001</v>
      </c>
      <c r="CB988" s="73">
        <v>26.037199999999999</v>
      </c>
      <c r="CC988" s="73">
        <v>25.989799999999999</v>
      </c>
      <c r="CD988" s="73">
        <v>26.003299999999999</v>
      </c>
      <c r="CE988" s="73">
        <v>26.441500000000001</v>
      </c>
      <c r="CF988" s="73">
        <v>26.5442</v>
      </c>
      <c r="CG988" s="73">
        <v>25.739699999999999</v>
      </c>
      <c r="CH988" s="73">
        <v>26.360399999999998</v>
      </c>
      <c r="CI988" s="73">
        <v>26.0869</v>
      </c>
      <c r="CJ988" s="73">
        <v>26.451899999999998</v>
      </c>
      <c r="CK988" s="73">
        <v>26.367699999999999</v>
      </c>
      <c r="CL988" s="73">
        <v>26.1173</v>
      </c>
      <c r="CM988" s="73">
        <v>26.394200000000001</v>
      </c>
      <c r="CN988" s="73">
        <v>26.180299999999999</v>
      </c>
      <c r="CO988" s="73">
        <v>26.317399999999999</v>
      </c>
      <c r="CP988" s="73">
        <v>26.2239</v>
      </c>
      <c r="CQ988" s="73">
        <v>25.834299999999999</v>
      </c>
      <c r="CR988" s="73">
        <v>26.3459</v>
      </c>
      <c r="CS988" s="73">
        <v>25.787800000000001</v>
      </c>
      <c r="CT988" s="73">
        <v>26.2837</v>
      </c>
      <c r="CU988" s="73">
        <v>25.7944</v>
      </c>
      <c r="CV988" s="73">
        <v>25.562000000000001</v>
      </c>
      <c r="CW988" s="73">
        <v>26.020700000000001</v>
      </c>
      <c r="CX988" s="73">
        <v>25.943999999999999</v>
      </c>
      <c r="CZ988" s="75">
        <f t="shared" si="180"/>
        <v>26.044979999999999</v>
      </c>
      <c r="DA988" s="75">
        <f t="shared" si="181"/>
        <v>0.29749159988140811</v>
      </c>
      <c r="DB988" s="75">
        <f t="shared" si="182"/>
        <v>26.12378</v>
      </c>
      <c r="DC988" s="75">
        <f t="shared" si="183"/>
        <v>0.1600028812240582</v>
      </c>
      <c r="DD988" s="75">
        <f t="shared" si="184"/>
        <v>26.234540000000003</v>
      </c>
      <c r="DE988" s="75">
        <f t="shared" si="185"/>
        <v>0.32450989661333945</v>
      </c>
      <c r="DF988" s="75">
        <f t="shared" si="186"/>
        <v>26.302279999999996</v>
      </c>
      <c r="DG988" s="75">
        <f t="shared" si="187"/>
        <v>0.14509645757219564</v>
      </c>
      <c r="DH988" s="75">
        <f t="shared" si="188"/>
        <v>26.101859999999999</v>
      </c>
      <c r="DI988" s="75">
        <f t="shared" si="189"/>
        <v>0.26978176921356273</v>
      </c>
      <c r="DJ988" s="75">
        <f t="shared" si="190"/>
        <v>25.920960000000001</v>
      </c>
      <c r="DK988" s="75">
        <f t="shared" si="191"/>
        <v>0.26782873818916408</v>
      </c>
      <c r="DM988" s="74" t="s">
        <v>4667</v>
      </c>
      <c r="DN988" s="74" t="s">
        <v>4668</v>
      </c>
    </row>
    <row r="989" spans="2:118" s="73" customFormat="1" x14ac:dyDescent="0.35">
      <c r="B989" s="74" t="s">
        <v>4671</v>
      </c>
      <c r="C989" s="74" t="s">
        <v>4672</v>
      </c>
      <c r="D989" s="73">
        <v>1</v>
      </c>
      <c r="E989" s="74" t="s">
        <v>4673</v>
      </c>
      <c r="F989" s="74" t="s">
        <v>546</v>
      </c>
      <c r="G989" s="74" t="s">
        <v>4674</v>
      </c>
      <c r="H989" s="74" t="s">
        <v>4675</v>
      </c>
      <c r="I989" s="73">
        <v>28</v>
      </c>
      <c r="J989" s="73">
        <v>28</v>
      </c>
      <c r="K989" s="73">
        <v>28</v>
      </c>
      <c r="L989" s="73">
        <v>77</v>
      </c>
      <c r="M989" s="73">
        <v>53.024999999999999</v>
      </c>
      <c r="N989" s="73">
        <v>0</v>
      </c>
      <c r="O989" s="73">
        <v>323.31</v>
      </c>
      <c r="P989" s="73">
        <v>74386000000</v>
      </c>
      <c r="Q989" s="73">
        <v>917</v>
      </c>
      <c r="S989" s="73">
        <v>1.34968</v>
      </c>
      <c r="T989" s="73">
        <v>0.34331200000000001</v>
      </c>
      <c r="V989" s="73">
        <v>0.35098705299999999</v>
      </c>
      <c r="W989" s="73">
        <v>0.93508837199999995</v>
      </c>
      <c r="X989" s="73">
        <v>0.16611099200000001</v>
      </c>
      <c r="Z989" s="73">
        <v>0.81186016900000002</v>
      </c>
      <c r="AA989" s="73">
        <v>0.32448708500000001</v>
      </c>
      <c r="AB989" s="73">
        <v>0.32130088800000001</v>
      </c>
      <c r="AD989" s="73">
        <v>1.142548321</v>
      </c>
      <c r="AE989" s="73">
        <v>0.30325373100000003</v>
      </c>
      <c r="AF989" s="73">
        <v>0.405251694</v>
      </c>
      <c r="AH989" s="73">
        <v>0.341408449</v>
      </c>
      <c r="AI989" s="73">
        <v>0.64832193999999999</v>
      </c>
      <c r="AJ989" s="73">
        <v>0.16171112100000001</v>
      </c>
      <c r="AL989" s="73">
        <v>0.22390998400000001</v>
      </c>
      <c r="AM989" s="73">
        <v>0.70308847200000002</v>
      </c>
      <c r="AN989" s="73">
        <v>-0.106013489</v>
      </c>
      <c r="AO989" s="73">
        <v>21</v>
      </c>
      <c r="AP989" s="73">
        <v>31</v>
      </c>
      <c r="AQ989" s="73">
        <v>28</v>
      </c>
      <c r="AR989" s="73">
        <v>23</v>
      </c>
      <c r="AS989" s="73">
        <v>30</v>
      </c>
      <c r="AT989" s="73">
        <v>27</v>
      </c>
      <c r="AU989" s="73">
        <v>32</v>
      </c>
      <c r="AV989" s="73">
        <v>22</v>
      </c>
      <c r="AW989" s="73">
        <v>27</v>
      </c>
      <c r="AX989" s="73">
        <v>34</v>
      </c>
      <c r="AY989" s="73">
        <v>38</v>
      </c>
      <c r="AZ989" s="73">
        <v>35</v>
      </c>
      <c r="BA989" s="73">
        <v>30</v>
      </c>
      <c r="BB989" s="73">
        <v>35</v>
      </c>
      <c r="BC989" s="73">
        <v>37</v>
      </c>
      <c r="BD989" s="73">
        <v>32</v>
      </c>
      <c r="BE989" s="73">
        <v>41</v>
      </c>
      <c r="BF989" s="73">
        <v>33</v>
      </c>
      <c r="BG989" s="73">
        <v>37</v>
      </c>
      <c r="BH989" s="73">
        <v>33</v>
      </c>
      <c r="BI989" s="73">
        <v>31</v>
      </c>
      <c r="BJ989" s="73">
        <v>27</v>
      </c>
      <c r="BK989" s="73">
        <v>31</v>
      </c>
      <c r="BL989" s="73">
        <v>32</v>
      </c>
      <c r="BM989" s="73">
        <v>32</v>
      </c>
      <c r="BN989" s="73">
        <v>28</v>
      </c>
      <c r="BO989" s="73">
        <v>30</v>
      </c>
      <c r="BP989" s="73">
        <v>27</v>
      </c>
      <c r="BQ989" s="73">
        <v>31</v>
      </c>
      <c r="BR989" s="73">
        <v>22</v>
      </c>
      <c r="BT989" s="73" t="s">
        <v>4670</v>
      </c>
      <c r="BU989" s="73">
        <v>29.406199999999998</v>
      </c>
      <c r="BV989" s="73">
        <v>30.148399999999999</v>
      </c>
      <c r="BW989" s="73">
        <v>29.626100000000001</v>
      </c>
      <c r="BX989" s="73">
        <v>29.842300000000002</v>
      </c>
      <c r="BY989" s="73">
        <v>30.3752</v>
      </c>
      <c r="BZ989" s="73">
        <v>30.313099999999999</v>
      </c>
      <c r="CA989" s="73">
        <v>30.162400000000002</v>
      </c>
      <c r="CB989" s="73">
        <v>30.195699999999999</v>
      </c>
      <c r="CC989" s="73">
        <v>29.784800000000001</v>
      </c>
      <c r="CD989" s="73">
        <v>29.7729</v>
      </c>
      <c r="CE989" s="73">
        <v>30.230799999999999</v>
      </c>
      <c r="CF989" s="73">
        <v>30.290900000000001</v>
      </c>
      <c r="CG989" s="73">
        <v>30.144600000000001</v>
      </c>
      <c r="CH989" s="73">
        <v>30.494900000000001</v>
      </c>
      <c r="CI989" s="73">
        <v>29.843800000000002</v>
      </c>
      <c r="CJ989" s="73">
        <v>30.2118</v>
      </c>
      <c r="CK989" s="73">
        <v>30.5138</v>
      </c>
      <c r="CL989" s="73">
        <v>30.1127</v>
      </c>
      <c r="CM989" s="73">
        <v>30.4802</v>
      </c>
      <c r="CN989" s="73">
        <v>30.106100000000001</v>
      </c>
      <c r="CO989" s="73">
        <v>29.7683</v>
      </c>
      <c r="CP989" s="73">
        <v>30.294</v>
      </c>
      <c r="CQ989" s="73">
        <v>30.0396</v>
      </c>
      <c r="CR989" s="73">
        <v>30.281199999999998</v>
      </c>
      <c r="CS989" s="73">
        <v>29.823899999999998</v>
      </c>
      <c r="CT989" s="73">
        <v>29.8184</v>
      </c>
      <c r="CU989" s="73">
        <v>29.5794</v>
      </c>
      <c r="CV989" s="73">
        <v>29.720099999999999</v>
      </c>
      <c r="CW989" s="73">
        <v>29.686199999999999</v>
      </c>
      <c r="CX989" s="73">
        <v>30.0642</v>
      </c>
      <c r="CZ989" s="75">
        <f t="shared" si="180"/>
        <v>29.879640000000002</v>
      </c>
      <c r="DA989" s="75">
        <f t="shared" si="181"/>
        <v>0.38975437521598139</v>
      </c>
      <c r="DB989" s="75">
        <f t="shared" si="182"/>
        <v>30.045780000000001</v>
      </c>
      <c r="DC989" s="75">
        <f t="shared" si="183"/>
        <v>0.25005512792182394</v>
      </c>
      <c r="DD989" s="75">
        <f t="shared" si="184"/>
        <v>30.201000000000001</v>
      </c>
      <c r="DE989" s="75">
        <f t="shared" si="185"/>
        <v>0.23776041512413262</v>
      </c>
      <c r="DF989" s="75">
        <f t="shared" si="186"/>
        <v>30.28492</v>
      </c>
      <c r="DG989" s="75">
        <f t="shared" si="187"/>
        <v>0.19843335657091482</v>
      </c>
      <c r="DH989" s="75">
        <f t="shared" si="188"/>
        <v>30.041399999999999</v>
      </c>
      <c r="DI989" s="75">
        <f t="shared" si="189"/>
        <v>0.24657853718440306</v>
      </c>
      <c r="DJ989" s="75">
        <f t="shared" si="190"/>
        <v>29.77366</v>
      </c>
      <c r="DK989" s="75">
        <f t="shared" si="191"/>
        <v>0.18348707856413224</v>
      </c>
      <c r="DM989" s="74" t="s">
        <v>4671</v>
      </c>
      <c r="DN989" s="74" t="s">
        <v>4672</v>
      </c>
    </row>
    <row r="990" spans="2:118" s="73" customFormat="1" x14ac:dyDescent="0.35">
      <c r="B990" s="74" t="s">
        <v>4677</v>
      </c>
      <c r="C990" s="74" t="s">
        <v>4678</v>
      </c>
      <c r="D990" s="73">
        <v>1</v>
      </c>
      <c r="E990" s="74" t="s">
        <v>4679</v>
      </c>
      <c r="F990" s="74" t="s">
        <v>546</v>
      </c>
      <c r="G990" s="74" t="s">
        <v>4680</v>
      </c>
      <c r="H990" s="74" t="s">
        <v>4681</v>
      </c>
      <c r="I990" s="73">
        <v>37</v>
      </c>
      <c r="J990" s="73">
        <v>37</v>
      </c>
      <c r="K990" s="73">
        <v>37</v>
      </c>
      <c r="L990" s="73">
        <v>68.599999999999994</v>
      </c>
      <c r="M990" s="73">
        <v>46.259</v>
      </c>
      <c r="N990" s="73">
        <v>0</v>
      </c>
      <c r="O990" s="73">
        <v>323.31</v>
      </c>
      <c r="P990" s="73">
        <v>40667000000</v>
      </c>
      <c r="Q990" s="73">
        <v>876</v>
      </c>
      <c r="S990" s="73">
        <v>1.5407599999999999</v>
      </c>
      <c r="T990" s="73">
        <v>0.293964</v>
      </c>
      <c r="V990" s="73">
        <v>0.638052438</v>
      </c>
      <c r="W990" s="73">
        <v>1</v>
      </c>
      <c r="X990" s="73">
        <v>0.25881004299999999</v>
      </c>
      <c r="Z990" s="73">
        <v>1.741253918</v>
      </c>
      <c r="AA990" s="73">
        <v>0.15246153800000001</v>
      </c>
      <c r="AB990" s="73">
        <v>0.58102607699999997</v>
      </c>
      <c r="AD990" s="73">
        <v>0.88756720700000002</v>
      </c>
      <c r="AE990" s="73">
        <v>0.33071866300000002</v>
      </c>
      <c r="AF990" s="73">
        <v>0.44977073699999998</v>
      </c>
      <c r="AH990" s="73">
        <v>1.410867214</v>
      </c>
      <c r="AI990" s="73">
        <v>0.21182715999999999</v>
      </c>
      <c r="AJ990" s="73">
        <v>0.50106811500000004</v>
      </c>
      <c r="AK990" s="73" t="s">
        <v>340</v>
      </c>
      <c r="AL990" s="73">
        <v>1.932561478</v>
      </c>
      <c r="AM990" s="73">
        <v>3.2517856999999997E-2</v>
      </c>
      <c r="AN990" s="73">
        <v>0.58097534200000001</v>
      </c>
      <c r="AO990" s="73">
        <v>19</v>
      </c>
      <c r="AP990" s="73">
        <v>25</v>
      </c>
      <c r="AQ990" s="73">
        <v>19</v>
      </c>
      <c r="AR990" s="73">
        <v>24</v>
      </c>
      <c r="AS990" s="73">
        <v>27</v>
      </c>
      <c r="AT990" s="73">
        <v>27</v>
      </c>
      <c r="AU990" s="73">
        <v>28</v>
      </c>
      <c r="AV990" s="73">
        <v>27</v>
      </c>
      <c r="AW990" s="73">
        <v>26</v>
      </c>
      <c r="AX990" s="73">
        <v>39</v>
      </c>
      <c r="AY990" s="73">
        <v>24</v>
      </c>
      <c r="AZ990" s="73">
        <v>27</v>
      </c>
      <c r="BA990" s="73">
        <v>30</v>
      </c>
      <c r="BB990" s="73">
        <v>32</v>
      </c>
      <c r="BC990" s="73">
        <v>36</v>
      </c>
      <c r="BD990" s="73">
        <v>30</v>
      </c>
      <c r="BE990" s="73">
        <v>31</v>
      </c>
      <c r="BF990" s="73">
        <v>38</v>
      </c>
      <c r="BG990" s="73">
        <v>37</v>
      </c>
      <c r="BH990" s="73">
        <v>24</v>
      </c>
      <c r="BI990" s="73">
        <v>32</v>
      </c>
      <c r="BJ990" s="73">
        <v>30</v>
      </c>
      <c r="BK990" s="73">
        <v>29</v>
      </c>
      <c r="BL990" s="73">
        <v>33</v>
      </c>
      <c r="BM990" s="73">
        <v>20</v>
      </c>
      <c r="BN990" s="73">
        <v>33</v>
      </c>
      <c r="BO990" s="73">
        <v>34</v>
      </c>
      <c r="BP990" s="73">
        <v>31</v>
      </c>
      <c r="BQ990" s="73">
        <v>36</v>
      </c>
      <c r="BR990" s="73">
        <v>28</v>
      </c>
      <c r="BT990" s="73" t="s">
        <v>4676</v>
      </c>
      <c r="BU990" s="73">
        <v>28.595700000000001</v>
      </c>
      <c r="BV990" s="73">
        <v>28.5474</v>
      </c>
      <c r="BW990" s="73">
        <v>28.462599999999998</v>
      </c>
      <c r="BX990" s="73">
        <v>28.595600000000001</v>
      </c>
      <c r="BY990" s="73">
        <v>29.409700000000001</v>
      </c>
      <c r="BZ990" s="73">
        <v>28.8996</v>
      </c>
      <c r="CA990" s="73">
        <v>28.827200000000001</v>
      </c>
      <c r="CB990" s="73">
        <v>28.824400000000001</v>
      </c>
      <c r="CC990" s="73">
        <v>29.004100000000001</v>
      </c>
      <c r="CD990" s="73">
        <v>29.349699999999999</v>
      </c>
      <c r="CE990" s="73">
        <v>29.2882</v>
      </c>
      <c r="CF990" s="73">
        <v>29.1065</v>
      </c>
      <c r="CG990" s="73">
        <v>29.103999999999999</v>
      </c>
      <c r="CH990" s="73">
        <v>29.5581</v>
      </c>
      <c r="CI990" s="73">
        <v>29.459399999999999</v>
      </c>
      <c r="CJ990" s="73">
        <v>29.2376</v>
      </c>
      <c r="CK990" s="73">
        <v>29.362300000000001</v>
      </c>
      <c r="CL990" s="73">
        <v>29.377700000000001</v>
      </c>
      <c r="CM990" s="73">
        <v>29.5001</v>
      </c>
      <c r="CN990" s="73">
        <v>28.382100000000001</v>
      </c>
      <c r="CO990" s="73">
        <v>29.361499999999999</v>
      </c>
      <c r="CP990" s="73">
        <v>29.209800000000001</v>
      </c>
      <c r="CQ990" s="73">
        <v>29.4315</v>
      </c>
      <c r="CR990" s="73">
        <v>29.284400000000002</v>
      </c>
      <c r="CS990" s="73">
        <v>28.8291</v>
      </c>
      <c r="CT990" s="73">
        <v>29.2456</v>
      </c>
      <c r="CU990" s="73">
        <v>29.383700000000001</v>
      </c>
      <c r="CV990" s="73">
        <v>29.4268</v>
      </c>
      <c r="CW990" s="73">
        <v>29.220300000000002</v>
      </c>
      <c r="CX990" s="73">
        <v>29.2395</v>
      </c>
      <c r="CZ990" s="75">
        <f t="shared" si="180"/>
        <v>28.722199999999997</v>
      </c>
      <c r="DA990" s="75">
        <f t="shared" si="181"/>
        <v>0.38814728518952757</v>
      </c>
      <c r="DB990" s="75">
        <f t="shared" si="182"/>
        <v>28.980999999999995</v>
      </c>
      <c r="DC990" s="75">
        <f t="shared" si="183"/>
        <v>0.21867627900620501</v>
      </c>
      <c r="DD990" s="75">
        <f t="shared" si="184"/>
        <v>29.303239999999999</v>
      </c>
      <c r="DE990" s="75">
        <f t="shared" si="185"/>
        <v>0.20492008930312294</v>
      </c>
      <c r="DF990" s="75">
        <f t="shared" si="186"/>
        <v>29.171960000000002</v>
      </c>
      <c r="DG990" s="75">
        <f t="shared" si="187"/>
        <v>0.45122653734016988</v>
      </c>
      <c r="DH990" s="75">
        <f t="shared" si="188"/>
        <v>29.223260000000003</v>
      </c>
      <c r="DI990" s="75">
        <f t="shared" si="189"/>
        <v>0.23545465168477753</v>
      </c>
      <c r="DJ990" s="75">
        <f t="shared" si="190"/>
        <v>29.303179999999998</v>
      </c>
      <c r="DK990" s="75">
        <f t="shared" si="191"/>
        <v>9.4875007246376528E-2</v>
      </c>
      <c r="DM990" s="74" t="s">
        <v>4677</v>
      </c>
      <c r="DN990" s="74" t="s">
        <v>4678</v>
      </c>
    </row>
    <row r="991" spans="2:118" s="73" customFormat="1" x14ac:dyDescent="0.35">
      <c r="B991" s="74" t="s">
        <v>4683</v>
      </c>
      <c r="C991" s="74" t="s">
        <v>4684</v>
      </c>
      <c r="D991" s="73">
        <v>1</v>
      </c>
      <c r="E991" s="74" t="s">
        <v>4685</v>
      </c>
      <c r="F991" s="74" t="s">
        <v>651</v>
      </c>
      <c r="G991" s="74"/>
      <c r="H991" s="74" t="s">
        <v>4686</v>
      </c>
      <c r="I991" s="73">
        <v>9</v>
      </c>
      <c r="J991" s="73">
        <v>9</v>
      </c>
      <c r="K991" s="73">
        <v>9</v>
      </c>
      <c r="L991" s="73">
        <v>18.100000000000001</v>
      </c>
      <c r="M991" s="73">
        <v>47.999000000000002</v>
      </c>
      <c r="N991" s="73">
        <v>0</v>
      </c>
      <c r="O991" s="73">
        <v>167.09</v>
      </c>
      <c r="P991" s="73">
        <v>7170100000</v>
      </c>
      <c r="Q991" s="73">
        <v>115</v>
      </c>
      <c r="S991" s="73">
        <v>0.45674900000000002</v>
      </c>
      <c r="T991" s="73">
        <v>0.79527700000000001</v>
      </c>
      <c r="V991" s="73">
        <v>5.3049763E-2</v>
      </c>
      <c r="W991" s="73">
        <v>0.99080645199999995</v>
      </c>
      <c r="X991" s="73">
        <v>1.7756271000000001E-2</v>
      </c>
      <c r="Z991" s="73">
        <v>0.66599967599999998</v>
      </c>
      <c r="AA991" s="73">
        <v>0.50120451700000002</v>
      </c>
      <c r="AB991" s="73">
        <v>0.153339005</v>
      </c>
      <c r="AD991" s="73">
        <v>1.1788574469999999</v>
      </c>
      <c r="AE991" s="73">
        <v>0.38127049200000002</v>
      </c>
      <c r="AF991" s="73">
        <v>0.20798683200000001</v>
      </c>
      <c r="AH991" s="73">
        <v>0.49560637600000002</v>
      </c>
      <c r="AI991" s="73">
        <v>0.628071991</v>
      </c>
      <c r="AJ991" s="73">
        <v>0.116424942</v>
      </c>
      <c r="AL991" s="73">
        <v>0.10469840699999999</v>
      </c>
      <c r="AM991" s="73">
        <v>0.88515655000000004</v>
      </c>
      <c r="AN991" s="73">
        <v>3.1369018999999998E-2</v>
      </c>
      <c r="AO991" s="73">
        <v>3</v>
      </c>
      <c r="AP991" s="73">
        <v>5</v>
      </c>
      <c r="AQ991" s="73">
        <v>2</v>
      </c>
      <c r="AR991" s="73">
        <v>2</v>
      </c>
      <c r="AS991" s="73">
        <v>4</v>
      </c>
      <c r="AT991" s="73">
        <v>5</v>
      </c>
      <c r="AU991" s="73">
        <v>2</v>
      </c>
      <c r="AV991" s="73">
        <v>1</v>
      </c>
      <c r="AW991" s="73">
        <v>2</v>
      </c>
      <c r="AX991" s="73">
        <v>4</v>
      </c>
      <c r="AY991" s="73">
        <v>5</v>
      </c>
      <c r="AZ991" s="73">
        <v>5</v>
      </c>
      <c r="BA991" s="73">
        <v>3</v>
      </c>
      <c r="BB991" s="73">
        <v>6</v>
      </c>
      <c r="BC991" s="73">
        <v>5</v>
      </c>
      <c r="BD991" s="73">
        <v>7</v>
      </c>
      <c r="BE991" s="73">
        <v>6</v>
      </c>
      <c r="BF991" s="73">
        <v>3</v>
      </c>
      <c r="BG991" s="73">
        <v>6</v>
      </c>
      <c r="BH991" s="73">
        <v>3</v>
      </c>
      <c r="BI991" s="73">
        <v>4</v>
      </c>
      <c r="BJ991" s="73">
        <v>4</v>
      </c>
      <c r="BK991" s="73">
        <v>3</v>
      </c>
      <c r="BL991" s="73">
        <v>4</v>
      </c>
      <c r="BM991" s="73">
        <v>3</v>
      </c>
      <c r="BN991" s="73">
        <v>5</v>
      </c>
      <c r="BO991" s="73">
        <v>3</v>
      </c>
      <c r="BP991" s="73">
        <v>5</v>
      </c>
      <c r="BQ991" s="73">
        <v>3</v>
      </c>
      <c r="BR991" s="73">
        <v>2</v>
      </c>
      <c r="BT991" s="73" t="s">
        <v>4682</v>
      </c>
      <c r="BU991" s="73">
        <v>26.441700000000001</v>
      </c>
      <c r="BV991" s="73">
        <v>26.341100000000001</v>
      </c>
      <c r="BW991" s="73">
        <v>26.3566</v>
      </c>
      <c r="BX991" s="73">
        <v>26.6873</v>
      </c>
      <c r="BY991" s="73">
        <v>26.7044</v>
      </c>
      <c r="BZ991" s="73">
        <v>26.793500000000002</v>
      </c>
      <c r="CA991" s="73">
        <v>26.285900000000002</v>
      </c>
      <c r="CB991" s="73">
        <v>26.5258</v>
      </c>
      <c r="CC991" s="73">
        <v>26.390899999999998</v>
      </c>
      <c r="CD991" s="73">
        <v>26.623799999999999</v>
      </c>
      <c r="CE991" s="73">
        <v>26.864799999999999</v>
      </c>
      <c r="CF991" s="73">
        <v>26.371500000000001</v>
      </c>
      <c r="CG991" s="73">
        <v>26.658799999999999</v>
      </c>
      <c r="CH991" s="73">
        <v>26.755299999999998</v>
      </c>
      <c r="CI991" s="73">
        <v>26.647300000000001</v>
      </c>
      <c r="CJ991" s="73">
        <v>26.674399999999999</v>
      </c>
      <c r="CK991" s="73">
        <v>26.8367</v>
      </c>
      <c r="CL991" s="73">
        <v>26.511099999999999</v>
      </c>
      <c r="CM991" s="73">
        <v>26.7575</v>
      </c>
      <c r="CN991" s="73">
        <v>26.7913</v>
      </c>
      <c r="CO991" s="73">
        <v>26.5776</v>
      </c>
      <c r="CP991" s="73">
        <v>26.831299999999999</v>
      </c>
      <c r="CQ991" s="73">
        <v>26.632999999999999</v>
      </c>
      <c r="CR991" s="73">
        <v>26.6998</v>
      </c>
      <c r="CS991" s="73">
        <v>26.371500000000001</v>
      </c>
      <c r="CT991" s="73">
        <v>26.660699999999999</v>
      </c>
      <c r="CU991" s="73">
        <v>26.319099999999999</v>
      </c>
      <c r="CV991" s="73">
        <v>26.756</v>
      </c>
      <c r="CW991" s="73">
        <v>26.526499999999999</v>
      </c>
      <c r="CX991" s="73">
        <v>26.425599999999999</v>
      </c>
      <c r="CZ991" s="75">
        <f t="shared" si="180"/>
        <v>26.506219999999995</v>
      </c>
      <c r="DA991" s="75">
        <f t="shared" si="181"/>
        <v>0.17739706029131344</v>
      </c>
      <c r="DB991" s="75">
        <f t="shared" si="182"/>
        <v>26.523980000000002</v>
      </c>
      <c r="DC991" s="75">
        <f t="shared" si="183"/>
        <v>0.1981165995064525</v>
      </c>
      <c r="DD991" s="75">
        <f t="shared" si="184"/>
        <v>26.65954</v>
      </c>
      <c r="DE991" s="75">
        <f t="shared" si="185"/>
        <v>0.18331601948547663</v>
      </c>
      <c r="DF991" s="75">
        <f t="shared" si="186"/>
        <v>26.714199999999998</v>
      </c>
      <c r="DG991" s="75">
        <f t="shared" si="187"/>
        <v>0.12812025600973545</v>
      </c>
      <c r="DH991" s="75">
        <f t="shared" si="188"/>
        <v>26.622640000000001</v>
      </c>
      <c r="DI991" s="75">
        <f t="shared" si="189"/>
        <v>0.16933686249603105</v>
      </c>
      <c r="DJ991" s="75">
        <f t="shared" si="190"/>
        <v>26.537579999999998</v>
      </c>
      <c r="DK991" s="75">
        <f t="shared" si="191"/>
        <v>0.17554317702491345</v>
      </c>
      <c r="DM991" s="74" t="s">
        <v>4683</v>
      </c>
      <c r="DN991" s="74" t="s">
        <v>4684</v>
      </c>
    </row>
    <row r="992" spans="2:118" s="73" customFormat="1" x14ac:dyDescent="0.35">
      <c r="B992" s="74" t="s">
        <v>4688</v>
      </c>
      <c r="C992" s="74" t="s">
        <v>4689</v>
      </c>
      <c r="D992" s="73">
        <v>1</v>
      </c>
      <c r="E992" s="74" t="s">
        <v>606</v>
      </c>
      <c r="F992" s="74" t="s">
        <v>2223</v>
      </c>
      <c r="G992" s="74" t="s">
        <v>4690</v>
      </c>
      <c r="H992" s="74" t="s">
        <v>4691</v>
      </c>
      <c r="I992" s="73">
        <v>69</v>
      </c>
      <c r="J992" s="73">
        <v>69</v>
      </c>
      <c r="K992" s="73">
        <v>69</v>
      </c>
      <c r="L992" s="73">
        <v>68.2</v>
      </c>
      <c r="M992" s="73">
        <v>123.36</v>
      </c>
      <c r="N992" s="73">
        <v>0</v>
      </c>
      <c r="O992" s="73">
        <v>323.31</v>
      </c>
      <c r="P992" s="73">
        <v>77059000000</v>
      </c>
      <c r="Q992" s="73">
        <v>1279</v>
      </c>
      <c r="S992" s="73">
        <v>1.57572</v>
      </c>
      <c r="T992" s="73">
        <v>0.30027599999999999</v>
      </c>
      <c r="V992" s="73">
        <v>0.53981688400000005</v>
      </c>
      <c r="W992" s="73">
        <v>0.971410989</v>
      </c>
      <c r="X992" s="73">
        <v>0.183873749</v>
      </c>
      <c r="Z992" s="73">
        <v>1.5668536989999999</v>
      </c>
      <c r="AA992" s="73">
        <v>0.194731707</v>
      </c>
      <c r="AB992" s="73">
        <v>0.31881904599999999</v>
      </c>
      <c r="AD992" s="73">
        <v>0.53359429000000003</v>
      </c>
      <c r="AE992" s="73">
        <v>0.52766158100000005</v>
      </c>
      <c r="AF992" s="73">
        <v>0.21884193399999999</v>
      </c>
      <c r="AH992" s="73">
        <v>1.2373558179999999</v>
      </c>
      <c r="AI992" s="73">
        <v>0.25716726000000001</v>
      </c>
      <c r="AJ992" s="73">
        <v>0.371452332</v>
      </c>
      <c r="AK992" s="73" t="s">
        <v>340</v>
      </c>
      <c r="AL992" s="73">
        <v>2.8055151270000001</v>
      </c>
      <c r="AM992" s="73">
        <v>1.7081081000000001E-2</v>
      </c>
      <c r="AN992" s="73">
        <v>0.64780502299999998</v>
      </c>
      <c r="AO992" s="73">
        <v>32</v>
      </c>
      <c r="AP992" s="73">
        <v>33</v>
      </c>
      <c r="AQ992" s="73">
        <v>27</v>
      </c>
      <c r="AR992" s="73">
        <v>24</v>
      </c>
      <c r="AS992" s="73">
        <v>44</v>
      </c>
      <c r="AT992" s="73">
        <v>32</v>
      </c>
      <c r="AU992" s="73">
        <v>42</v>
      </c>
      <c r="AV992" s="73">
        <v>32</v>
      </c>
      <c r="AW992" s="73">
        <v>30</v>
      </c>
      <c r="AX992" s="73">
        <v>61</v>
      </c>
      <c r="AY992" s="73">
        <v>40</v>
      </c>
      <c r="AZ992" s="73">
        <v>43</v>
      </c>
      <c r="BA992" s="73">
        <v>41</v>
      </c>
      <c r="BB992" s="73">
        <v>50</v>
      </c>
      <c r="BC992" s="73">
        <v>64</v>
      </c>
      <c r="BD992" s="73">
        <v>39</v>
      </c>
      <c r="BE992" s="73">
        <v>53</v>
      </c>
      <c r="BF992" s="73">
        <v>43</v>
      </c>
      <c r="BG992" s="73">
        <v>56</v>
      </c>
      <c r="BH992" s="73">
        <v>24</v>
      </c>
      <c r="BI992" s="73">
        <v>44</v>
      </c>
      <c r="BJ992" s="73">
        <v>39</v>
      </c>
      <c r="BK992" s="73">
        <v>50</v>
      </c>
      <c r="BL992" s="73">
        <v>47</v>
      </c>
      <c r="BM992" s="73">
        <v>34</v>
      </c>
      <c r="BN992" s="73">
        <v>47</v>
      </c>
      <c r="BO992" s="73">
        <v>61</v>
      </c>
      <c r="BP992" s="73">
        <v>48</v>
      </c>
      <c r="BQ992" s="73">
        <v>63</v>
      </c>
      <c r="BR992" s="73">
        <v>36</v>
      </c>
      <c r="BT992" s="73" t="s">
        <v>4687</v>
      </c>
      <c r="BU992" s="73">
        <v>29.883900000000001</v>
      </c>
      <c r="BV992" s="73">
        <v>29.537299999999998</v>
      </c>
      <c r="BW992" s="73">
        <v>29.727399999999999</v>
      </c>
      <c r="BX992" s="73">
        <v>29.523</v>
      </c>
      <c r="BY992" s="73">
        <v>29.988099999999999</v>
      </c>
      <c r="BZ992" s="73">
        <v>29.998100000000001</v>
      </c>
      <c r="CA992" s="73">
        <v>29.678100000000001</v>
      </c>
      <c r="CB992" s="73">
        <v>29.6248</v>
      </c>
      <c r="CC992" s="73">
        <v>29.909600000000001</v>
      </c>
      <c r="CD992" s="73">
        <v>30.368600000000001</v>
      </c>
      <c r="CE992" s="73">
        <v>30.0684</v>
      </c>
      <c r="CF992" s="73">
        <v>29.8157</v>
      </c>
      <c r="CG992" s="73">
        <v>30.013999999999999</v>
      </c>
      <c r="CH992" s="73">
        <v>30.079000000000001</v>
      </c>
      <c r="CI992" s="73">
        <v>30.276800000000001</v>
      </c>
      <c r="CJ992" s="73">
        <v>30.144400000000001</v>
      </c>
      <c r="CK992" s="73">
        <v>30.163699999999999</v>
      </c>
      <c r="CL992" s="73">
        <v>30.1694</v>
      </c>
      <c r="CM992" s="73">
        <v>29.997900000000001</v>
      </c>
      <c r="CN992" s="73">
        <v>29.278500000000001</v>
      </c>
      <c r="CO992" s="73">
        <v>30.354900000000001</v>
      </c>
      <c r="CP992" s="73">
        <v>29.732500000000002</v>
      </c>
      <c r="CQ992" s="73">
        <v>30.409199999999998</v>
      </c>
      <c r="CR992" s="73">
        <v>30.212700000000002</v>
      </c>
      <c r="CS992" s="73">
        <v>29.807700000000001</v>
      </c>
      <c r="CT992" s="73">
        <v>30.426100000000002</v>
      </c>
      <c r="CU992" s="73">
        <v>30.5563</v>
      </c>
      <c r="CV992" s="73">
        <v>30.6312</v>
      </c>
      <c r="CW992" s="73">
        <v>30.1783</v>
      </c>
      <c r="CX992" s="73">
        <v>30.1069</v>
      </c>
      <c r="CZ992" s="75">
        <f t="shared" si="180"/>
        <v>29.731939999999998</v>
      </c>
      <c r="DA992" s="75">
        <f t="shared" si="181"/>
        <v>0.20631956523800682</v>
      </c>
      <c r="DB992" s="75">
        <f t="shared" si="182"/>
        <v>29.915840000000003</v>
      </c>
      <c r="DC992" s="75">
        <f t="shared" si="183"/>
        <v>0.29707821024100717</v>
      </c>
      <c r="DD992" s="75">
        <f t="shared" si="184"/>
        <v>30.050780000000003</v>
      </c>
      <c r="DE992" s="75">
        <f t="shared" si="185"/>
        <v>0.16492971836512738</v>
      </c>
      <c r="DF992" s="75">
        <f t="shared" si="186"/>
        <v>29.950779999999998</v>
      </c>
      <c r="DG992" s="75">
        <f t="shared" si="187"/>
        <v>0.38236076812350867</v>
      </c>
      <c r="DH992" s="75">
        <f t="shared" si="188"/>
        <v>30.103400000000001</v>
      </c>
      <c r="DI992" s="75">
        <f t="shared" si="189"/>
        <v>0.31373463308981292</v>
      </c>
      <c r="DJ992" s="75">
        <f t="shared" si="190"/>
        <v>30.379759999999997</v>
      </c>
      <c r="DK992" s="75">
        <f t="shared" si="191"/>
        <v>0.22998616914936446</v>
      </c>
      <c r="DM992" s="74" t="s">
        <v>4688</v>
      </c>
      <c r="DN992" s="74" t="s">
        <v>4689</v>
      </c>
    </row>
    <row r="993" spans="2:118" s="73" customFormat="1" x14ac:dyDescent="0.35">
      <c r="B993" s="74" t="s">
        <v>4693</v>
      </c>
      <c r="C993" s="74" t="s">
        <v>4694</v>
      </c>
      <c r="D993" s="73">
        <v>1</v>
      </c>
      <c r="E993" s="74" t="s">
        <v>4695</v>
      </c>
      <c r="F993" s="74" t="s">
        <v>4696</v>
      </c>
      <c r="G993" s="74" t="s">
        <v>4697</v>
      </c>
      <c r="H993" s="74" t="s">
        <v>4698</v>
      </c>
      <c r="I993" s="73">
        <v>33</v>
      </c>
      <c r="J993" s="73">
        <v>33</v>
      </c>
      <c r="K993" s="73">
        <v>33</v>
      </c>
      <c r="L993" s="73">
        <v>33.1</v>
      </c>
      <c r="M993" s="73">
        <v>122.82</v>
      </c>
      <c r="N993" s="73">
        <v>0</v>
      </c>
      <c r="O993" s="73">
        <v>323.31</v>
      </c>
      <c r="P993" s="73">
        <v>6928600000</v>
      </c>
      <c r="Q993" s="73">
        <v>409</v>
      </c>
      <c r="S993" s="73">
        <v>1.3509100000000001</v>
      </c>
      <c r="T993" s="73">
        <v>0.52736700000000003</v>
      </c>
      <c r="V993" s="73">
        <v>0.645356174</v>
      </c>
      <c r="W993" s="73">
        <v>1</v>
      </c>
      <c r="X993" s="73">
        <v>0.167209625</v>
      </c>
      <c r="Z993" s="73">
        <v>1.2725717329999999</v>
      </c>
      <c r="AA993" s="73">
        <v>0.24265995000000001</v>
      </c>
      <c r="AB993" s="73">
        <v>0.29424514800000001</v>
      </c>
      <c r="AD993" s="73">
        <v>1.2391940260000001</v>
      </c>
      <c r="AE993" s="73">
        <v>0.32628220899999999</v>
      </c>
      <c r="AF993" s="73">
        <v>0.29855003400000002</v>
      </c>
      <c r="AH993" s="73">
        <v>0.56242851000000005</v>
      </c>
      <c r="AI993" s="73">
        <v>0.54930817600000004</v>
      </c>
      <c r="AJ993" s="73">
        <v>0.159828568</v>
      </c>
      <c r="AL993" s="73">
        <v>9.1108916999999998E-2</v>
      </c>
      <c r="AM993" s="73">
        <v>0.890240637</v>
      </c>
      <c r="AN993" s="73">
        <v>3.3729172000000002E-2</v>
      </c>
      <c r="AO993" s="73">
        <v>6</v>
      </c>
      <c r="AP993" s="73">
        <v>16</v>
      </c>
      <c r="AQ993" s="73">
        <v>9</v>
      </c>
      <c r="AR993" s="73">
        <v>8</v>
      </c>
      <c r="AS993" s="73">
        <v>15</v>
      </c>
      <c r="AT993" s="73">
        <v>8</v>
      </c>
      <c r="AU993" s="73">
        <v>14</v>
      </c>
      <c r="AV993" s="73">
        <v>16</v>
      </c>
      <c r="AW993" s="73">
        <v>7</v>
      </c>
      <c r="AX993" s="73">
        <v>19</v>
      </c>
      <c r="AY993" s="73">
        <v>10</v>
      </c>
      <c r="AZ993" s="73">
        <v>16</v>
      </c>
      <c r="BA993" s="73">
        <v>11</v>
      </c>
      <c r="BB993" s="73">
        <v>18</v>
      </c>
      <c r="BC993" s="73">
        <v>19</v>
      </c>
      <c r="BD993" s="73">
        <v>13</v>
      </c>
      <c r="BE993" s="73">
        <v>24</v>
      </c>
      <c r="BF993" s="73">
        <v>12</v>
      </c>
      <c r="BG993" s="73">
        <v>17</v>
      </c>
      <c r="BH993" s="73">
        <v>13</v>
      </c>
      <c r="BI993" s="73">
        <v>12</v>
      </c>
      <c r="BJ993" s="73">
        <v>11</v>
      </c>
      <c r="BK993" s="73">
        <v>10</v>
      </c>
      <c r="BL993" s="73">
        <v>22</v>
      </c>
      <c r="BM993" s="73">
        <v>17</v>
      </c>
      <c r="BN993" s="73">
        <v>13</v>
      </c>
      <c r="BO993" s="73">
        <v>13</v>
      </c>
      <c r="BP993" s="73">
        <v>11</v>
      </c>
      <c r="BQ993" s="73">
        <v>17</v>
      </c>
      <c r="BR993" s="73">
        <v>12</v>
      </c>
      <c r="BT993" s="73" t="s">
        <v>4692</v>
      </c>
      <c r="BU993" s="73">
        <v>26.217500000000001</v>
      </c>
      <c r="BV993" s="73">
        <v>26.753900000000002</v>
      </c>
      <c r="BW993" s="73">
        <v>26.2498</v>
      </c>
      <c r="BX993" s="73">
        <v>26.322399999999998</v>
      </c>
      <c r="BY993" s="73">
        <v>26.7044</v>
      </c>
      <c r="BZ993" s="73">
        <v>26.5718</v>
      </c>
      <c r="CA993" s="73">
        <v>26.687000000000001</v>
      </c>
      <c r="CB993" s="73">
        <v>26.759</v>
      </c>
      <c r="CC993" s="73">
        <v>26.441600000000001</v>
      </c>
      <c r="CD993" s="73">
        <v>26.6248</v>
      </c>
      <c r="CE993" s="73">
        <v>26.605699999999999</v>
      </c>
      <c r="CF993" s="73">
        <v>26.747399999999999</v>
      </c>
      <c r="CG993" s="73">
        <v>26.6251</v>
      </c>
      <c r="CH993" s="73">
        <v>26.9207</v>
      </c>
      <c r="CI993" s="73">
        <v>26.820399999999999</v>
      </c>
      <c r="CJ993" s="73">
        <v>26.6629</v>
      </c>
      <c r="CK993" s="73">
        <v>26.998699999999999</v>
      </c>
      <c r="CL993" s="73">
        <v>26.628799999999998</v>
      </c>
      <c r="CM993" s="73">
        <v>26.797999999999998</v>
      </c>
      <c r="CN993" s="73">
        <v>26.6524</v>
      </c>
      <c r="CO993" s="73">
        <v>26.473099999999999</v>
      </c>
      <c r="CP993" s="73">
        <v>26.697900000000001</v>
      </c>
      <c r="CQ993" s="73">
        <v>26.4878</v>
      </c>
      <c r="CR993" s="73">
        <v>26.847799999999999</v>
      </c>
      <c r="CS993" s="73">
        <v>26.540600000000001</v>
      </c>
      <c r="CT993" s="73">
        <v>26.354800000000001</v>
      </c>
      <c r="CU993" s="73">
        <v>26.3629</v>
      </c>
      <c r="CV993" s="73">
        <v>26.392800000000001</v>
      </c>
      <c r="CW993" s="73">
        <v>26.712900000000001</v>
      </c>
      <c r="CX993" s="73">
        <v>26.5932</v>
      </c>
      <c r="CZ993" s="75">
        <f t="shared" si="180"/>
        <v>26.449600000000004</v>
      </c>
      <c r="DA993" s="75">
        <f t="shared" si="181"/>
        <v>0.25859805683724718</v>
      </c>
      <c r="DB993" s="75">
        <f t="shared" si="182"/>
        <v>26.616839999999996</v>
      </c>
      <c r="DC993" s="75">
        <f t="shared" si="183"/>
        <v>0.12034628369833436</v>
      </c>
      <c r="DD993" s="75">
        <f t="shared" si="184"/>
        <v>26.743860000000002</v>
      </c>
      <c r="DE993" s="75">
        <f t="shared" si="185"/>
        <v>0.13260412135375008</v>
      </c>
      <c r="DF993" s="75">
        <f t="shared" si="186"/>
        <v>26.748160000000002</v>
      </c>
      <c r="DG993" s="75">
        <f t="shared" si="187"/>
        <v>0.15487121423944467</v>
      </c>
      <c r="DH993" s="75">
        <f t="shared" si="188"/>
        <v>26.609439999999999</v>
      </c>
      <c r="DI993" s="75">
        <f t="shared" si="189"/>
        <v>0.16028450642529365</v>
      </c>
      <c r="DJ993" s="75">
        <f t="shared" si="190"/>
        <v>26.483320000000003</v>
      </c>
      <c r="DK993" s="75">
        <f t="shared" si="191"/>
        <v>0.1612395950131357</v>
      </c>
      <c r="DM993" s="74" t="s">
        <v>4693</v>
      </c>
      <c r="DN993" s="74" t="s">
        <v>4694</v>
      </c>
    </row>
    <row r="994" spans="2:118" s="73" customFormat="1" x14ac:dyDescent="0.35">
      <c r="B994" s="74" t="s">
        <v>4700</v>
      </c>
      <c r="C994" s="74" t="s">
        <v>4701</v>
      </c>
      <c r="D994" s="73">
        <v>1</v>
      </c>
      <c r="E994" s="74"/>
      <c r="F994" s="74"/>
      <c r="G994" s="74" t="s">
        <v>4702</v>
      </c>
      <c r="H994" s="74" t="s">
        <v>4702</v>
      </c>
      <c r="I994" s="73">
        <v>10</v>
      </c>
      <c r="J994" s="73">
        <v>10</v>
      </c>
      <c r="K994" s="73">
        <v>10</v>
      </c>
      <c r="L994" s="73">
        <v>83.4</v>
      </c>
      <c r="M994" s="73">
        <v>21.677</v>
      </c>
      <c r="N994" s="73">
        <v>0</v>
      </c>
      <c r="O994" s="73">
        <v>323.31</v>
      </c>
      <c r="P994" s="73">
        <v>33726000000</v>
      </c>
      <c r="Q994" s="73">
        <v>430</v>
      </c>
      <c r="S994" s="73">
        <v>0.44203700000000001</v>
      </c>
      <c r="T994" s="73">
        <v>0.56558299999999995</v>
      </c>
      <c r="V994" s="73">
        <v>0.207752718</v>
      </c>
      <c r="W994" s="73">
        <v>0.93884800000000002</v>
      </c>
      <c r="X994" s="73">
        <v>0.12190704300000001</v>
      </c>
      <c r="Z994" s="73">
        <v>0.827089725</v>
      </c>
      <c r="AA994" s="73">
        <v>0.291928144</v>
      </c>
      <c r="AB994" s="73">
        <v>0.38086357100000001</v>
      </c>
      <c r="AD994" s="73">
        <v>0.95060528799999999</v>
      </c>
      <c r="AE994" s="73">
        <v>0.33341242900000001</v>
      </c>
      <c r="AF994" s="73">
        <v>0.39633865400000001</v>
      </c>
      <c r="AH994" s="73">
        <v>0.63286556599999999</v>
      </c>
      <c r="AI994" s="73">
        <v>0.43895787800000002</v>
      </c>
      <c r="AJ994" s="73">
        <v>0.26907920800000001</v>
      </c>
      <c r="AL994" s="73">
        <v>0.47174121600000002</v>
      </c>
      <c r="AM994" s="73">
        <v>0.44559816299999999</v>
      </c>
      <c r="AN994" s="73">
        <v>0.24597701999999999</v>
      </c>
      <c r="AO994" s="73">
        <v>10</v>
      </c>
      <c r="AP994" s="73">
        <v>16</v>
      </c>
      <c r="AQ994" s="73">
        <v>7</v>
      </c>
      <c r="AR994" s="73">
        <v>10</v>
      </c>
      <c r="AS994" s="73">
        <v>16</v>
      </c>
      <c r="AT994" s="73">
        <v>12</v>
      </c>
      <c r="AU994" s="73">
        <v>12</v>
      </c>
      <c r="AV994" s="73">
        <v>18</v>
      </c>
      <c r="AW994" s="73">
        <v>9</v>
      </c>
      <c r="AX994" s="73">
        <v>15</v>
      </c>
      <c r="AY994" s="73">
        <v>12</v>
      </c>
      <c r="AZ994" s="73">
        <v>19</v>
      </c>
      <c r="BA994" s="73">
        <v>16</v>
      </c>
      <c r="BB994" s="73">
        <v>18</v>
      </c>
      <c r="BC994" s="73">
        <v>18</v>
      </c>
      <c r="BD994" s="73">
        <v>10</v>
      </c>
      <c r="BE994" s="73">
        <v>14</v>
      </c>
      <c r="BF994" s="73">
        <v>16</v>
      </c>
      <c r="BG994" s="73">
        <v>16</v>
      </c>
      <c r="BH994" s="73">
        <v>16</v>
      </c>
      <c r="BI994" s="73">
        <v>13</v>
      </c>
      <c r="BJ994" s="73">
        <v>14</v>
      </c>
      <c r="BK994" s="73">
        <v>17</v>
      </c>
      <c r="BL994" s="73">
        <v>16</v>
      </c>
      <c r="BM994" s="73">
        <v>12</v>
      </c>
      <c r="BN994" s="73">
        <v>18</v>
      </c>
      <c r="BO994" s="73">
        <v>17</v>
      </c>
      <c r="BP994" s="73">
        <v>15</v>
      </c>
      <c r="BQ994" s="73">
        <v>16</v>
      </c>
      <c r="BR994" s="73">
        <v>12</v>
      </c>
      <c r="BT994" s="73" t="s">
        <v>4699</v>
      </c>
      <c r="BU994" s="73">
        <v>28.075199999999999</v>
      </c>
      <c r="BV994" s="73">
        <v>29.034500000000001</v>
      </c>
      <c r="BW994" s="73">
        <v>28.300599999999999</v>
      </c>
      <c r="BX994" s="73">
        <v>28.602599999999999</v>
      </c>
      <c r="BY994" s="73">
        <v>28.9953</v>
      </c>
      <c r="BZ994" s="73">
        <v>28.330200000000001</v>
      </c>
      <c r="CA994" s="73">
        <v>28.931999999999999</v>
      </c>
      <c r="CB994" s="73">
        <v>29.061499999999999</v>
      </c>
      <c r="CC994" s="73">
        <v>28.444500000000001</v>
      </c>
      <c r="CD994" s="73">
        <v>28.849499999999999</v>
      </c>
      <c r="CE994" s="73">
        <v>28.715</v>
      </c>
      <c r="CF994" s="73">
        <v>28.8811</v>
      </c>
      <c r="CG994" s="73">
        <v>28.675799999999999</v>
      </c>
      <c r="CH994" s="73">
        <v>29.212700000000002</v>
      </c>
      <c r="CI994" s="73">
        <v>29.427900000000001</v>
      </c>
      <c r="CJ994" s="73">
        <v>28.720400000000001</v>
      </c>
      <c r="CK994" s="73">
        <v>28.7712</v>
      </c>
      <c r="CL994" s="73">
        <v>28.971900000000002</v>
      </c>
      <c r="CM994" s="73">
        <v>29.2089</v>
      </c>
      <c r="CN994" s="73">
        <v>29.317399999999999</v>
      </c>
      <c r="CO994" s="73">
        <v>28.631599999999999</v>
      </c>
      <c r="CP994" s="73">
        <v>28.910799999999998</v>
      </c>
      <c r="CQ994" s="73">
        <v>28.837399999999999</v>
      </c>
      <c r="CR994" s="73">
        <v>29.177</v>
      </c>
      <c r="CS994" s="73">
        <v>28.796700000000001</v>
      </c>
      <c r="CT994" s="73">
        <v>28.9451</v>
      </c>
      <c r="CU994" s="73">
        <v>28.689499999999999</v>
      </c>
      <c r="CV994" s="73">
        <v>28.519500000000001</v>
      </c>
      <c r="CW994" s="73">
        <v>29.384599999999999</v>
      </c>
      <c r="CX994" s="73">
        <v>28.699400000000001</v>
      </c>
      <c r="CZ994" s="75">
        <f t="shared" si="180"/>
        <v>28.601639999999996</v>
      </c>
      <c r="DA994" s="75">
        <f t="shared" si="181"/>
        <v>0.42133746925712739</v>
      </c>
      <c r="DB994" s="75">
        <f t="shared" si="182"/>
        <v>28.723540000000003</v>
      </c>
      <c r="DC994" s="75">
        <f t="shared" si="183"/>
        <v>0.31863699251656125</v>
      </c>
      <c r="DD994" s="75">
        <f t="shared" si="184"/>
        <v>28.982499999999998</v>
      </c>
      <c r="DE994" s="75">
        <f t="shared" si="185"/>
        <v>0.32683187574041889</v>
      </c>
      <c r="DF994" s="75">
        <f t="shared" si="186"/>
        <v>28.997959999999999</v>
      </c>
      <c r="DG994" s="75">
        <f t="shared" si="187"/>
        <v>0.26252446171737903</v>
      </c>
      <c r="DH994" s="75">
        <f t="shared" si="188"/>
        <v>28.870699999999999</v>
      </c>
      <c r="DI994" s="75">
        <f t="shared" si="189"/>
        <v>0.19948771892023834</v>
      </c>
      <c r="DJ994" s="75">
        <f t="shared" si="190"/>
        <v>28.847619999999999</v>
      </c>
      <c r="DK994" s="75">
        <f t="shared" si="191"/>
        <v>0.33633454624822534</v>
      </c>
      <c r="DM994" s="74" t="s">
        <v>4700</v>
      </c>
      <c r="DN994" s="74" t="s">
        <v>4701</v>
      </c>
    </row>
    <row r="995" spans="2:118" s="73" customFormat="1" x14ac:dyDescent="0.35">
      <c r="B995" s="74" t="s">
        <v>4704</v>
      </c>
      <c r="C995" s="74" t="s">
        <v>4705</v>
      </c>
      <c r="D995" s="73">
        <v>1</v>
      </c>
      <c r="E995" s="74" t="s">
        <v>817</v>
      </c>
      <c r="F995" s="74" t="s">
        <v>465</v>
      </c>
      <c r="G995" s="74" t="s">
        <v>4706</v>
      </c>
      <c r="H995" s="74" t="s">
        <v>4707</v>
      </c>
      <c r="I995" s="73">
        <v>25</v>
      </c>
      <c r="J995" s="73">
        <v>25</v>
      </c>
      <c r="K995" s="73">
        <v>25</v>
      </c>
      <c r="L995" s="73">
        <v>69.7</v>
      </c>
      <c r="M995" s="73">
        <v>36.162999999999997</v>
      </c>
      <c r="N995" s="73">
        <v>0</v>
      </c>
      <c r="O995" s="73">
        <v>323.31</v>
      </c>
      <c r="P995" s="73">
        <v>19124000000</v>
      </c>
      <c r="Q995" s="73">
        <v>516</v>
      </c>
      <c r="S995" s="73">
        <v>1.24817</v>
      </c>
      <c r="T995" s="73">
        <v>0.32871499999999998</v>
      </c>
      <c r="V995" s="73">
        <v>4.6677259999999996E-3</v>
      </c>
      <c r="W995" s="73">
        <v>0.99864482499999996</v>
      </c>
      <c r="X995" s="73">
        <v>-2.5676729999999999E-3</v>
      </c>
      <c r="Z995" s="73">
        <v>0.57405878799999999</v>
      </c>
      <c r="AA995" s="73">
        <v>0.46752878199999998</v>
      </c>
      <c r="AB995" s="73">
        <v>-0.223050308</v>
      </c>
      <c r="AD995" s="73">
        <v>0.24149936999999999</v>
      </c>
      <c r="AE995" s="73">
        <v>0.785351044</v>
      </c>
      <c r="AF995" s="73">
        <v>-8.9076996000000006E-2</v>
      </c>
      <c r="AH995" s="73">
        <v>0.93327385100000004</v>
      </c>
      <c r="AI995" s="73">
        <v>0.329042316</v>
      </c>
      <c r="AJ995" s="73">
        <v>-0.31235008199999997</v>
      </c>
      <c r="AK995" s="73" t="s">
        <v>340</v>
      </c>
      <c r="AL995" s="73">
        <v>1.7817932030000001</v>
      </c>
      <c r="AM995" s="73">
        <v>4.2177777999999999E-2</v>
      </c>
      <c r="AN995" s="73">
        <v>-0.54972724900000003</v>
      </c>
      <c r="AO995" s="73">
        <v>14</v>
      </c>
      <c r="AP995" s="73">
        <v>23</v>
      </c>
      <c r="AQ995" s="73">
        <v>13</v>
      </c>
      <c r="AR995" s="73">
        <v>18</v>
      </c>
      <c r="AS995" s="73">
        <v>18</v>
      </c>
      <c r="AT995" s="73">
        <v>16</v>
      </c>
      <c r="AU995" s="73">
        <v>22</v>
      </c>
      <c r="AV995" s="73">
        <v>15</v>
      </c>
      <c r="AW995" s="73">
        <v>12</v>
      </c>
      <c r="AX995" s="73">
        <v>16</v>
      </c>
      <c r="AY995" s="73">
        <v>15</v>
      </c>
      <c r="AZ995" s="73">
        <v>19</v>
      </c>
      <c r="BA995" s="73">
        <v>17</v>
      </c>
      <c r="BB995" s="73">
        <v>22</v>
      </c>
      <c r="BC995" s="73">
        <v>16</v>
      </c>
      <c r="BD995" s="73">
        <v>18</v>
      </c>
      <c r="BE995" s="73">
        <v>23</v>
      </c>
      <c r="BF995" s="73">
        <v>17</v>
      </c>
      <c r="BG995" s="73">
        <v>19</v>
      </c>
      <c r="BH995" s="73">
        <v>17</v>
      </c>
      <c r="BI995" s="73">
        <v>17</v>
      </c>
      <c r="BJ995" s="73">
        <v>17</v>
      </c>
      <c r="BK995" s="73">
        <v>17</v>
      </c>
      <c r="BL995" s="73">
        <v>17</v>
      </c>
      <c r="BM995" s="73">
        <v>14</v>
      </c>
      <c r="BN995" s="73">
        <v>19</v>
      </c>
      <c r="BO995" s="73">
        <v>13</v>
      </c>
      <c r="BP995" s="73">
        <v>18</v>
      </c>
      <c r="BQ995" s="73">
        <v>22</v>
      </c>
      <c r="BR995" s="73">
        <v>12</v>
      </c>
      <c r="BT995" s="73" t="s">
        <v>4703</v>
      </c>
      <c r="BU995" s="73">
        <v>28.438300000000002</v>
      </c>
      <c r="BV995" s="73">
        <v>28.680900000000001</v>
      </c>
      <c r="BW995" s="73">
        <v>28.0791</v>
      </c>
      <c r="BX995" s="73">
        <v>28.3476</v>
      </c>
      <c r="BY995" s="73">
        <v>28.107700000000001</v>
      </c>
      <c r="BZ995" s="73">
        <v>28.529199999999999</v>
      </c>
      <c r="CA995" s="73">
        <v>28.604800000000001</v>
      </c>
      <c r="CB995" s="73">
        <v>28.327200000000001</v>
      </c>
      <c r="CC995" s="73">
        <v>28.415299999999998</v>
      </c>
      <c r="CD995" s="73">
        <v>27.764299999999999</v>
      </c>
      <c r="CE995" s="73">
        <v>28.206199999999999</v>
      </c>
      <c r="CF995" s="73">
        <v>28.387699999999999</v>
      </c>
      <c r="CG995" s="73">
        <v>28.1358</v>
      </c>
      <c r="CH995" s="73">
        <v>28.2776</v>
      </c>
      <c r="CI995" s="73">
        <v>27.530999999999999</v>
      </c>
      <c r="CJ995" s="73">
        <v>28.179099999999998</v>
      </c>
      <c r="CK995" s="73">
        <v>28.370899999999999</v>
      </c>
      <c r="CL995" s="73">
        <v>27.940899999999999</v>
      </c>
      <c r="CM995" s="73">
        <v>28.165400000000002</v>
      </c>
      <c r="CN995" s="73">
        <v>28.552</v>
      </c>
      <c r="CO995" s="73">
        <v>27.889600000000002</v>
      </c>
      <c r="CP995" s="73">
        <v>28.414400000000001</v>
      </c>
      <c r="CQ995" s="73">
        <v>27.698599999999999</v>
      </c>
      <c r="CR995" s="73">
        <v>27.814499999999999</v>
      </c>
      <c r="CS995" s="73">
        <v>28.274899999999999</v>
      </c>
      <c r="CT995" s="73">
        <v>27.946000000000002</v>
      </c>
      <c r="CU995" s="73">
        <v>27.6</v>
      </c>
      <c r="CV995" s="73">
        <v>27.525500000000001</v>
      </c>
      <c r="CW995" s="73">
        <v>27.561499999999999</v>
      </c>
      <c r="CX995" s="73">
        <v>28.271999999999998</v>
      </c>
      <c r="CZ995" s="75">
        <f t="shared" si="180"/>
        <v>28.330720000000003</v>
      </c>
      <c r="DA995" s="75">
        <f t="shared" si="181"/>
        <v>0.24876443073719384</v>
      </c>
      <c r="DB995" s="75">
        <f t="shared" si="182"/>
        <v>28.328160000000004</v>
      </c>
      <c r="DC995" s="75">
        <f t="shared" si="183"/>
        <v>0.3325955396574049</v>
      </c>
      <c r="DD995" s="75">
        <f t="shared" si="184"/>
        <v>28.107659999999999</v>
      </c>
      <c r="DE995" s="75">
        <f t="shared" si="185"/>
        <v>0.33553716336644451</v>
      </c>
      <c r="DF995" s="75">
        <f t="shared" si="186"/>
        <v>28.241660000000003</v>
      </c>
      <c r="DG995" s="75">
        <f t="shared" si="187"/>
        <v>0.23086782582248219</v>
      </c>
      <c r="DH995" s="75">
        <f t="shared" si="188"/>
        <v>28.018399999999996</v>
      </c>
      <c r="DI995" s="75">
        <f t="shared" si="189"/>
        <v>0.30945312245960638</v>
      </c>
      <c r="DJ995" s="75">
        <f t="shared" si="190"/>
        <v>27.780999999999999</v>
      </c>
      <c r="DK995" s="75">
        <f t="shared" si="191"/>
        <v>0.32191905038378765</v>
      </c>
      <c r="DM995" s="74" t="s">
        <v>4704</v>
      </c>
      <c r="DN995" s="74" t="s">
        <v>4705</v>
      </c>
    </row>
    <row r="996" spans="2:118" s="73" customFormat="1" x14ac:dyDescent="0.35">
      <c r="B996" s="74" t="s">
        <v>4709</v>
      </c>
      <c r="C996" s="74" t="s">
        <v>4710</v>
      </c>
      <c r="D996" s="73">
        <v>1</v>
      </c>
      <c r="E996" s="74" t="s">
        <v>878</v>
      </c>
      <c r="F996" s="74"/>
      <c r="G996" s="74" t="s">
        <v>4711</v>
      </c>
      <c r="H996" s="74" t="s">
        <v>4712</v>
      </c>
      <c r="I996" s="73">
        <v>30</v>
      </c>
      <c r="J996" s="73">
        <v>30</v>
      </c>
      <c r="K996" s="73">
        <v>30</v>
      </c>
      <c r="L996" s="73">
        <v>49.9</v>
      </c>
      <c r="M996" s="73">
        <v>79.209000000000003</v>
      </c>
      <c r="N996" s="73">
        <v>0</v>
      </c>
      <c r="O996" s="73">
        <v>323.31</v>
      </c>
      <c r="P996" s="73">
        <v>12032000000</v>
      </c>
      <c r="Q996" s="73">
        <v>544</v>
      </c>
      <c r="S996" s="73">
        <v>0.64784200000000003</v>
      </c>
      <c r="T996" s="73">
        <v>0.49471700000000002</v>
      </c>
      <c r="V996" s="73">
        <v>0.59033954899999996</v>
      </c>
      <c r="W996" s="73">
        <v>1</v>
      </c>
      <c r="X996" s="73">
        <v>0.230656052</v>
      </c>
      <c r="Z996" s="73">
        <v>1.2076581209999999</v>
      </c>
      <c r="AA996" s="73">
        <v>0.21415757599999999</v>
      </c>
      <c r="AB996" s="73">
        <v>0.38392639200000001</v>
      </c>
      <c r="AD996" s="73">
        <v>0.73821368799999998</v>
      </c>
      <c r="AE996" s="73">
        <v>0.42242361099999998</v>
      </c>
      <c r="AF996" s="73">
        <v>0.264478302</v>
      </c>
      <c r="AH996" s="73">
        <v>1.365809217</v>
      </c>
      <c r="AI996" s="73">
        <v>0.24038095200000001</v>
      </c>
      <c r="AJ996" s="73">
        <v>0.36618461600000002</v>
      </c>
      <c r="AL996" s="73">
        <v>1.8146711999999999E-2</v>
      </c>
      <c r="AM996" s="73">
        <v>0.96869708300000001</v>
      </c>
      <c r="AN996" s="73">
        <v>1.1326218000000001E-2</v>
      </c>
      <c r="AO996" s="73">
        <v>13</v>
      </c>
      <c r="AP996" s="73">
        <v>15</v>
      </c>
      <c r="AQ996" s="73">
        <v>16</v>
      </c>
      <c r="AR996" s="73">
        <v>13</v>
      </c>
      <c r="AS996" s="73">
        <v>16</v>
      </c>
      <c r="AT996" s="73">
        <v>18</v>
      </c>
      <c r="AU996" s="73">
        <v>14</v>
      </c>
      <c r="AV996" s="73">
        <v>20</v>
      </c>
      <c r="AW996" s="73">
        <v>17</v>
      </c>
      <c r="AX996" s="73">
        <v>21</v>
      </c>
      <c r="AY996" s="73">
        <v>22</v>
      </c>
      <c r="AZ996" s="73">
        <v>19</v>
      </c>
      <c r="BA996" s="73">
        <v>19</v>
      </c>
      <c r="BB996" s="73">
        <v>20</v>
      </c>
      <c r="BC996" s="73">
        <v>23</v>
      </c>
      <c r="BD996" s="73">
        <v>21</v>
      </c>
      <c r="BE996" s="73">
        <v>17</v>
      </c>
      <c r="BF996" s="73">
        <v>23</v>
      </c>
      <c r="BG996" s="73">
        <v>19</v>
      </c>
      <c r="BH996" s="73">
        <v>14</v>
      </c>
      <c r="BI996" s="73">
        <v>18</v>
      </c>
      <c r="BJ996" s="73">
        <v>15</v>
      </c>
      <c r="BK996" s="73">
        <v>22</v>
      </c>
      <c r="BL996" s="73">
        <v>18</v>
      </c>
      <c r="BM996" s="73">
        <v>19</v>
      </c>
      <c r="BN996" s="73">
        <v>16</v>
      </c>
      <c r="BO996" s="73">
        <v>18</v>
      </c>
      <c r="BP996" s="73">
        <v>17</v>
      </c>
      <c r="BQ996" s="73">
        <v>22</v>
      </c>
      <c r="BR996" s="73">
        <v>19</v>
      </c>
      <c r="BT996" s="73" t="s">
        <v>4708</v>
      </c>
      <c r="BU996" s="73">
        <v>27.277200000000001</v>
      </c>
      <c r="BV996" s="73">
        <v>27.224799999999998</v>
      </c>
      <c r="BW996" s="73">
        <v>26.965299999999999</v>
      </c>
      <c r="BX996" s="73">
        <v>26.922999999999998</v>
      </c>
      <c r="BY996" s="73">
        <v>27.577400000000001</v>
      </c>
      <c r="BZ996" s="73">
        <v>27.780899999999999</v>
      </c>
      <c r="CA996" s="73">
        <v>27.660699999999999</v>
      </c>
      <c r="CB996" s="73">
        <v>27.4314</v>
      </c>
      <c r="CC996" s="73">
        <v>27.310400000000001</v>
      </c>
      <c r="CD996" s="73">
        <v>26.9375</v>
      </c>
      <c r="CE996" s="73">
        <v>27.956800000000001</v>
      </c>
      <c r="CF996" s="73">
        <v>27.6968</v>
      </c>
      <c r="CG996" s="73">
        <v>27.6312</v>
      </c>
      <c r="CH996" s="73">
        <v>27.429400000000001</v>
      </c>
      <c r="CI996" s="73">
        <v>27.173100000000002</v>
      </c>
      <c r="CJ996" s="73">
        <v>27.6602</v>
      </c>
      <c r="CK996" s="73">
        <v>27.7407</v>
      </c>
      <c r="CL996" s="73">
        <v>27.4041</v>
      </c>
      <c r="CM996" s="73">
        <v>27.525500000000001</v>
      </c>
      <c r="CN996" s="73">
        <v>26.959599999999998</v>
      </c>
      <c r="CO996" s="73">
        <v>27.292000000000002</v>
      </c>
      <c r="CP996" s="73">
        <v>27.8901</v>
      </c>
      <c r="CQ996" s="73">
        <v>27.556000000000001</v>
      </c>
      <c r="CR996" s="73">
        <v>27.5002</v>
      </c>
      <c r="CS996" s="73">
        <v>27.560300000000002</v>
      </c>
      <c r="CT996" s="73">
        <v>27.057400000000001</v>
      </c>
      <c r="CU996" s="73">
        <v>26.896999999999998</v>
      </c>
      <c r="CV996" s="73">
        <v>27.0504</v>
      </c>
      <c r="CW996" s="73">
        <v>27.117000000000001</v>
      </c>
      <c r="CX996" s="73">
        <v>27.9025</v>
      </c>
      <c r="CZ996" s="75">
        <f t="shared" si="180"/>
        <v>27.193540000000002</v>
      </c>
      <c r="DA996" s="75">
        <f t="shared" si="181"/>
        <v>0.26486320620275006</v>
      </c>
      <c r="DB996" s="75">
        <f t="shared" si="182"/>
        <v>27.42418</v>
      </c>
      <c r="DC996" s="75">
        <f t="shared" si="183"/>
        <v>0.32903127055038339</v>
      </c>
      <c r="DD996" s="75">
        <f t="shared" si="184"/>
        <v>27.577459999999995</v>
      </c>
      <c r="DE996" s="75">
        <f t="shared" si="185"/>
        <v>0.29430325856164041</v>
      </c>
      <c r="DF996" s="75">
        <f t="shared" si="186"/>
        <v>27.458019999999998</v>
      </c>
      <c r="DG996" s="75">
        <f t="shared" si="187"/>
        <v>0.30686648073714484</v>
      </c>
      <c r="DH996" s="75">
        <f t="shared" si="188"/>
        <v>27.559720000000006</v>
      </c>
      <c r="DI996" s="75">
        <f t="shared" si="189"/>
        <v>0.21469847926801872</v>
      </c>
      <c r="DJ996" s="75">
        <f t="shared" si="190"/>
        <v>27.204860000000004</v>
      </c>
      <c r="DK996" s="75">
        <f t="shared" si="191"/>
        <v>0.39837202210998712</v>
      </c>
      <c r="DM996" s="74" t="s">
        <v>4709</v>
      </c>
      <c r="DN996" s="74" t="s">
        <v>4710</v>
      </c>
    </row>
    <row r="997" spans="2:118" s="73" customFormat="1" x14ac:dyDescent="0.35">
      <c r="B997" s="74" t="s">
        <v>4714</v>
      </c>
      <c r="C997" s="74" t="s">
        <v>4715</v>
      </c>
      <c r="D997" s="73">
        <v>1</v>
      </c>
      <c r="E997" s="74" t="s">
        <v>2562</v>
      </c>
      <c r="F997" s="74" t="s">
        <v>4716</v>
      </c>
      <c r="G997" s="74" t="s">
        <v>4717</v>
      </c>
      <c r="H997" s="74" t="s">
        <v>4718</v>
      </c>
      <c r="I997" s="73">
        <v>22</v>
      </c>
      <c r="J997" s="73">
        <v>22</v>
      </c>
      <c r="K997" s="73">
        <v>22</v>
      </c>
      <c r="L997" s="73">
        <v>56.9</v>
      </c>
      <c r="M997" s="73">
        <v>46.527999999999999</v>
      </c>
      <c r="N997" s="73">
        <v>0</v>
      </c>
      <c r="O997" s="73">
        <v>323.31</v>
      </c>
      <c r="P997" s="73">
        <v>42545000000</v>
      </c>
      <c r="Q997" s="73">
        <v>578</v>
      </c>
      <c r="S997" s="73">
        <v>6.5918400000000002E-2</v>
      </c>
      <c r="T997" s="73">
        <v>0.98904300000000001</v>
      </c>
      <c r="V997" s="73">
        <v>9.5259726000000003E-2</v>
      </c>
      <c r="W997" s="73">
        <v>0.96863032400000004</v>
      </c>
      <c r="X997" s="73">
        <v>3.0931473000000001E-2</v>
      </c>
      <c r="Z997" s="73">
        <v>0.429039903</v>
      </c>
      <c r="AA997" s="73">
        <v>0.66814127099999998</v>
      </c>
      <c r="AB997" s="73">
        <v>9.0996551999999994E-2</v>
      </c>
      <c r="AD997" s="73">
        <v>0.53055353500000002</v>
      </c>
      <c r="AE997" s="73">
        <v>0.67179317900000002</v>
      </c>
      <c r="AF997" s="73">
        <v>9.6867370999999994E-2</v>
      </c>
      <c r="AH997" s="73">
        <v>0.14360983399999999</v>
      </c>
      <c r="AI997" s="73">
        <v>0.88277106400000005</v>
      </c>
      <c r="AJ997" s="73">
        <v>4.3113708000000001E-2</v>
      </c>
      <c r="AL997" s="73">
        <v>0.49480427900000001</v>
      </c>
      <c r="AM997" s="73">
        <v>0.60969990299999999</v>
      </c>
      <c r="AN997" s="73">
        <v>8.9110565000000003E-2</v>
      </c>
      <c r="AO997" s="73">
        <v>14</v>
      </c>
      <c r="AP997" s="73">
        <v>18</v>
      </c>
      <c r="AQ997" s="73">
        <v>18</v>
      </c>
      <c r="AR997" s="73">
        <v>19</v>
      </c>
      <c r="AS997" s="73">
        <v>17</v>
      </c>
      <c r="AT997" s="73">
        <v>14</v>
      </c>
      <c r="AU997" s="73">
        <v>18</v>
      </c>
      <c r="AV997" s="73">
        <v>18</v>
      </c>
      <c r="AW997" s="73">
        <v>23</v>
      </c>
      <c r="AX997" s="73">
        <v>22</v>
      </c>
      <c r="AY997" s="73">
        <v>20</v>
      </c>
      <c r="AZ997" s="73">
        <v>19</v>
      </c>
      <c r="BA997" s="73">
        <v>16</v>
      </c>
      <c r="BB997" s="73">
        <v>19</v>
      </c>
      <c r="BC997" s="73">
        <v>25</v>
      </c>
      <c r="BD997" s="73">
        <v>22</v>
      </c>
      <c r="BE997" s="73">
        <v>20</v>
      </c>
      <c r="BF997" s="73">
        <v>22</v>
      </c>
      <c r="BG997" s="73">
        <v>17</v>
      </c>
      <c r="BH997" s="73">
        <v>18</v>
      </c>
      <c r="BI997" s="73">
        <v>21</v>
      </c>
      <c r="BJ997" s="73">
        <v>15</v>
      </c>
      <c r="BK997" s="73">
        <v>22</v>
      </c>
      <c r="BL997" s="73">
        <v>18</v>
      </c>
      <c r="BM997" s="73">
        <v>18</v>
      </c>
      <c r="BN997" s="73">
        <v>20</v>
      </c>
      <c r="BO997" s="73">
        <v>24</v>
      </c>
      <c r="BP997" s="73">
        <v>20</v>
      </c>
      <c r="BQ997" s="73">
        <v>24</v>
      </c>
      <c r="BR997" s="73">
        <v>17</v>
      </c>
      <c r="BT997" s="73" t="s">
        <v>4713</v>
      </c>
      <c r="BU997" s="73">
        <v>28.970500000000001</v>
      </c>
      <c r="BV997" s="73">
        <v>29.425799999999999</v>
      </c>
      <c r="BW997" s="73">
        <v>29.073899999999998</v>
      </c>
      <c r="BX997" s="73">
        <v>29.199300000000001</v>
      </c>
      <c r="BY997" s="73">
        <v>29.312999999999999</v>
      </c>
      <c r="BZ997" s="73">
        <v>29.414999999999999</v>
      </c>
      <c r="CA997" s="73">
        <v>28.942399999999999</v>
      </c>
      <c r="CB997" s="73">
        <v>29.1572</v>
      </c>
      <c r="CC997" s="73">
        <v>29.210699999999999</v>
      </c>
      <c r="CD997" s="73">
        <v>29.4117</v>
      </c>
      <c r="CE997" s="73">
        <v>29.3931</v>
      </c>
      <c r="CF997" s="73">
        <v>29.301200000000001</v>
      </c>
      <c r="CG997" s="73">
        <v>29.0914</v>
      </c>
      <c r="CH997" s="73">
        <v>29.3416</v>
      </c>
      <c r="CI997" s="73">
        <v>29.310099999999998</v>
      </c>
      <c r="CJ997" s="73">
        <v>29.330400000000001</v>
      </c>
      <c r="CK997" s="73">
        <v>29.234300000000001</v>
      </c>
      <c r="CL997" s="73">
        <v>29.2255</v>
      </c>
      <c r="CM997" s="73">
        <v>29.296099999999999</v>
      </c>
      <c r="CN997" s="73">
        <v>29.380500000000001</v>
      </c>
      <c r="CO997" s="73">
        <v>29.326899999999998</v>
      </c>
      <c r="CP997" s="73">
        <v>29.062200000000001</v>
      </c>
      <c r="CQ997" s="73">
        <v>29.348199999999999</v>
      </c>
      <c r="CR997" s="73">
        <v>29.434200000000001</v>
      </c>
      <c r="CS997" s="73">
        <v>29.026499999999999</v>
      </c>
      <c r="CT997" s="73">
        <v>29.3002</v>
      </c>
      <c r="CU997" s="73">
        <v>29.273399999999999</v>
      </c>
      <c r="CV997" s="73">
        <v>29.2103</v>
      </c>
      <c r="CW997" s="73">
        <v>29.3355</v>
      </c>
      <c r="CX997" s="73">
        <v>29.308599999999998</v>
      </c>
      <c r="CZ997" s="75">
        <f t="shared" si="180"/>
        <v>29.196499999999997</v>
      </c>
      <c r="DA997" s="75">
        <f t="shared" si="181"/>
        <v>0.18184151066244408</v>
      </c>
      <c r="DB997" s="75">
        <f t="shared" si="182"/>
        <v>29.227399999999999</v>
      </c>
      <c r="DC997" s="75">
        <f t="shared" si="183"/>
        <v>0.19722587304915148</v>
      </c>
      <c r="DD997" s="75">
        <f t="shared" si="184"/>
        <v>29.287479999999999</v>
      </c>
      <c r="DE997" s="75">
        <f t="shared" si="185"/>
        <v>0.11536011875860737</v>
      </c>
      <c r="DF997" s="75">
        <f t="shared" si="186"/>
        <v>29.29336</v>
      </c>
      <c r="DG997" s="75">
        <f t="shared" si="187"/>
        <v>6.5318282279925546E-2</v>
      </c>
      <c r="DH997" s="75">
        <f t="shared" si="188"/>
        <v>29.239600000000003</v>
      </c>
      <c r="DI997" s="75">
        <f t="shared" si="189"/>
        <v>0.18314391881796127</v>
      </c>
      <c r="DJ997" s="75">
        <f t="shared" si="190"/>
        <v>29.285599999999999</v>
      </c>
      <c r="DK997" s="75">
        <f t="shared" si="191"/>
        <v>4.756863462408794E-2</v>
      </c>
      <c r="DM997" s="74" t="s">
        <v>4714</v>
      </c>
      <c r="DN997" s="74" t="s">
        <v>4715</v>
      </c>
    </row>
    <row r="998" spans="2:118" s="73" customFormat="1" x14ac:dyDescent="0.35">
      <c r="B998" s="74" t="s">
        <v>4720</v>
      </c>
      <c r="C998" s="74" t="s">
        <v>4721</v>
      </c>
      <c r="D998" s="73">
        <v>1</v>
      </c>
      <c r="E998" s="74" t="s">
        <v>4722</v>
      </c>
      <c r="F998" s="74" t="s">
        <v>546</v>
      </c>
      <c r="G998" s="74" t="s">
        <v>4723</v>
      </c>
      <c r="H998" s="74" t="s">
        <v>4724</v>
      </c>
      <c r="I998" s="73">
        <v>33</v>
      </c>
      <c r="J998" s="73">
        <v>33</v>
      </c>
      <c r="K998" s="73">
        <v>33</v>
      </c>
      <c r="L998" s="73">
        <v>76</v>
      </c>
      <c r="M998" s="73">
        <v>44.484000000000002</v>
      </c>
      <c r="N998" s="73">
        <v>0</v>
      </c>
      <c r="O998" s="73">
        <v>323.31</v>
      </c>
      <c r="P998" s="73">
        <v>17888000000</v>
      </c>
      <c r="Q998" s="73">
        <v>516</v>
      </c>
      <c r="S998" s="73">
        <v>2.1317300000000001</v>
      </c>
      <c r="T998" s="73">
        <v>0.58691099999999996</v>
      </c>
      <c r="V998" s="73">
        <v>0.97340141599999996</v>
      </c>
      <c r="W998" s="73">
        <v>1</v>
      </c>
      <c r="X998" s="73">
        <v>0.15660705599999999</v>
      </c>
      <c r="Z998" s="73">
        <v>2.476352339</v>
      </c>
      <c r="AA998" s="73">
        <v>0.15152095800000001</v>
      </c>
      <c r="AB998" s="73">
        <v>0.29294509899999999</v>
      </c>
      <c r="AD998" s="73">
        <v>0.95011471400000003</v>
      </c>
      <c r="AE998" s="73">
        <v>0.52193785299999995</v>
      </c>
      <c r="AF998" s="73">
        <v>0.13135566700000001</v>
      </c>
      <c r="AH998" s="73">
        <v>1.6709441679999999</v>
      </c>
      <c r="AI998" s="73">
        <v>0.29453687299999998</v>
      </c>
      <c r="AJ998" s="73">
        <v>0.22891540499999999</v>
      </c>
      <c r="AL998" s="73">
        <v>1.404952253</v>
      </c>
      <c r="AM998" s="73">
        <v>0.21157594900000001</v>
      </c>
      <c r="AN998" s="73">
        <v>0.21146621700000001</v>
      </c>
      <c r="AO998" s="73">
        <v>8</v>
      </c>
      <c r="AP998" s="73">
        <v>17</v>
      </c>
      <c r="AQ998" s="73">
        <v>13</v>
      </c>
      <c r="AR998" s="73">
        <v>11</v>
      </c>
      <c r="AS998" s="73">
        <v>15</v>
      </c>
      <c r="AT998" s="73">
        <v>17</v>
      </c>
      <c r="AU998" s="73">
        <v>21</v>
      </c>
      <c r="AV998" s="73">
        <v>19</v>
      </c>
      <c r="AW998" s="73">
        <v>13</v>
      </c>
      <c r="AX998" s="73">
        <v>21</v>
      </c>
      <c r="AY998" s="73">
        <v>12</v>
      </c>
      <c r="AZ998" s="73">
        <v>18</v>
      </c>
      <c r="BA998" s="73">
        <v>17</v>
      </c>
      <c r="BB998" s="73">
        <v>20</v>
      </c>
      <c r="BC998" s="73">
        <v>27</v>
      </c>
      <c r="BD998" s="73">
        <v>13</v>
      </c>
      <c r="BE998" s="73">
        <v>15</v>
      </c>
      <c r="BF998" s="73">
        <v>17</v>
      </c>
      <c r="BG998" s="73">
        <v>21</v>
      </c>
      <c r="BH998" s="73">
        <v>16</v>
      </c>
      <c r="BI998" s="73">
        <v>15</v>
      </c>
      <c r="BJ998" s="73">
        <v>18</v>
      </c>
      <c r="BK998" s="73">
        <v>20</v>
      </c>
      <c r="BL998" s="73">
        <v>21</v>
      </c>
      <c r="BM998" s="73">
        <v>19</v>
      </c>
      <c r="BN998" s="73">
        <v>15</v>
      </c>
      <c r="BO998" s="73">
        <v>19</v>
      </c>
      <c r="BP998" s="73">
        <v>18</v>
      </c>
      <c r="BQ998" s="73">
        <v>21</v>
      </c>
      <c r="BR998" s="73">
        <v>19</v>
      </c>
      <c r="BT998" s="73" t="s">
        <v>4719</v>
      </c>
      <c r="BU998" s="73">
        <v>27.705500000000001</v>
      </c>
      <c r="BV998" s="73">
        <v>27.857800000000001</v>
      </c>
      <c r="BW998" s="73">
        <v>27.7346</v>
      </c>
      <c r="BX998" s="73">
        <v>27.832599999999999</v>
      </c>
      <c r="BY998" s="73">
        <v>28.075399999999998</v>
      </c>
      <c r="BZ998" s="73">
        <v>28.090199999999999</v>
      </c>
      <c r="CA998" s="73">
        <v>28.0303</v>
      </c>
      <c r="CB998" s="73">
        <v>28.079599999999999</v>
      </c>
      <c r="CC998" s="73">
        <v>27.781400000000001</v>
      </c>
      <c r="CD998" s="73">
        <v>28.007300000000001</v>
      </c>
      <c r="CE998" s="73">
        <v>28.070900000000002</v>
      </c>
      <c r="CF998" s="73">
        <v>28.136600000000001</v>
      </c>
      <c r="CG998" s="73">
        <v>28.118600000000001</v>
      </c>
      <c r="CH998" s="73">
        <v>28.239100000000001</v>
      </c>
      <c r="CI998" s="73">
        <v>28.1053</v>
      </c>
      <c r="CJ998" s="73">
        <v>28.0291</v>
      </c>
      <c r="CK998" s="73">
        <v>27.8886</v>
      </c>
      <c r="CL998" s="73">
        <v>27.913599999999999</v>
      </c>
      <c r="CM998" s="73">
        <v>28.0702</v>
      </c>
      <c r="CN998" s="73">
        <v>27.960999999999999</v>
      </c>
      <c r="CO998" s="73">
        <v>27.917000000000002</v>
      </c>
      <c r="CP998" s="73">
        <v>28.081</v>
      </c>
      <c r="CQ998" s="73">
        <v>28.055900000000001</v>
      </c>
      <c r="CR998" s="73">
        <v>28.2103</v>
      </c>
      <c r="CS998" s="73">
        <v>28.086200000000002</v>
      </c>
      <c r="CT998" s="73">
        <v>27.959</v>
      </c>
      <c r="CU998" s="73">
        <v>27.927600000000002</v>
      </c>
      <c r="CV998" s="73">
        <v>28.013100000000001</v>
      </c>
      <c r="CW998" s="73">
        <v>28.139500000000002</v>
      </c>
      <c r="CX998" s="73">
        <v>28.2241</v>
      </c>
      <c r="CZ998" s="75">
        <f t="shared" si="180"/>
        <v>27.841179999999998</v>
      </c>
      <c r="DA998" s="75">
        <f t="shared" si="181"/>
        <v>0.14575425208205678</v>
      </c>
      <c r="DB998" s="75">
        <f t="shared" si="182"/>
        <v>27.99776</v>
      </c>
      <c r="DC998" s="75">
        <f t="shared" si="183"/>
        <v>0.12570247809808602</v>
      </c>
      <c r="DD998" s="75">
        <f t="shared" si="184"/>
        <v>28.1341</v>
      </c>
      <c r="DE998" s="75">
        <f t="shared" si="185"/>
        <v>6.3433390260965658E-2</v>
      </c>
      <c r="DF998" s="75">
        <f t="shared" si="186"/>
        <v>27.972500000000004</v>
      </c>
      <c r="DG998" s="75">
        <f t="shared" si="187"/>
        <v>7.6468163309968501E-2</v>
      </c>
      <c r="DH998" s="75">
        <f t="shared" si="188"/>
        <v>28.070080000000001</v>
      </c>
      <c r="DI998" s="75">
        <f t="shared" si="189"/>
        <v>0.10449319116574002</v>
      </c>
      <c r="DJ998" s="75">
        <f t="shared" si="190"/>
        <v>28.052659999999996</v>
      </c>
      <c r="DK998" s="75">
        <f t="shared" si="191"/>
        <v>0.12540938162673457</v>
      </c>
      <c r="DM998" s="74" t="s">
        <v>4720</v>
      </c>
      <c r="DN998" s="74" t="s">
        <v>4721</v>
      </c>
    </row>
    <row r="999" spans="2:118" s="73" customFormat="1" x14ac:dyDescent="0.35">
      <c r="B999" s="74" t="s">
        <v>4726</v>
      </c>
      <c r="C999" s="74" t="s">
        <v>4727</v>
      </c>
      <c r="D999" s="73">
        <v>1</v>
      </c>
      <c r="E999" s="74" t="s">
        <v>4728</v>
      </c>
      <c r="F999" s="74" t="s">
        <v>546</v>
      </c>
      <c r="G999" s="74" t="s">
        <v>4729</v>
      </c>
      <c r="H999" s="74" t="s">
        <v>4730</v>
      </c>
      <c r="I999" s="73">
        <v>19</v>
      </c>
      <c r="J999" s="73">
        <v>19</v>
      </c>
      <c r="K999" s="73">
        <v>19</v>
      </c>
      <c r="L999" s="73">
        <v>31.8</v>
      </c>
      <c r="M999" s="73">
        <v>52.274000000000001</v>
      </c>
      <c r="N999" s="73">
        <v>0</v>
      </c>
      <c r="O999" s="73">
        <v>210.02</v>
      </c>
      <c r="P999" s="73">
        <v>12672000000</v>
      </c>
      <c r="Q999" s="73">
        <v>384</v>
      </c>
      <c r="S999" s="73">
        <v>1.0816300000000001</v>
      </c>
      <c r="T999" s="73">
        <v>0.608653</v>
      </c>
      <c r="V999" s="73">
        <v>0.69068320400000005</v>
      </c>
      <c r="W999" s="73">
        <v>1</v>
      </c>
      <c r="X999" s="73">
        <v>0.20081558199999999</v>
      </c>
      <c r="Z999" s="73">
        <v>0.95622611000000002</v>
      </c>
      <c r="AA999" s="73">
        <v>0.32139587200000003</v>
      </c>
      <c r="AB999" s="73">
        <v>0.26301422099999999</v>
      </c>
      <c r="AD999" s="73">
        <v>1.1535897820000001</v>
      </c>
      <c r="AE999" s="73">
        <v>0.33892428200000002</v>
      </c>
      <c r="AF999" s="73">
        <v>0.28000907899999999</v>
      </c>
      <c r="AH999" s="73">
        <v>0.86552627000000004</v>
      </c>
      <c r="AI999" s="73">
        <v>0.38698561199999998</v>
      </c>
      <c r="AJ999" s="73">
        <v>0.24160995499999999</v>
      </c>
      <c r="AL999" s="73">
        <v>0.27462620900000001</v>
      </c>
      <c r="AM999" s="73">
        <v>0.68919710700000003</v>
      </c>
      <c r="AN999" s="73">
        <v>9.1052246000000003E-2</v>
      </c>
      <c r="AO999" s="73">
        <v>10</v>
      </c>
      <c r="AP999" s="73">
        <v>14</v>
      </c>
      <c r="AQ999" s="73">
        <v>11</v>
      </c>
      <c r="AR999" s="73">
        <v>12</v>
      </c>
      <c r="AS999" s="73">
        <v>12</v>
      </c>
      <c r="AT999" s="73">
        <v>16</v>
      </c>
      <c r="AU999" s="73">
        <v>12</v>
      </c>
      <c r="AV999" s="73">
        <v>11</v>
      </c>
      <c r="AW999" s="73">
        <v>10</v>
      </c>
      <c r="AX999" s="73">
        <v>15</v>
      </c>
      <c r="AY999" s="73">
        <v>13</v>
      </c>
      <c r="AZ999" s="73">
        <v>14</v>
      </c>
      <c r="BA999" s="73">
        <v>12</v>
      </c>
      <c r="BB999" s="73">
        <v>17</v>
      </c>
      <c r="BC999" s="73">
        <v>12</v>
      </c>
      <c r="BD999" s="73">
        <v>12</v>
      </c>
      <c r="BE999" s="73">
        <v>14</v>
      </c>
      <c r="BF999" s="73">
        <v>13</v>
      </c>
      <c r="BG999" s="73">
        <v>16</v>
      </c>
      <c r="BH999" s="73">
        <v>13</v>
      </c>
      <c r="BI999" s="73">
        <v>11</v>
      </c>
      <c r="BJ999" s="73">
        <v>15</v>
      </c>
      <c r="BK999" s="73">
        <v>13</v>
      </c>
      <c r="BL999" s="73">
        <v>13</v>
      </c>
      <c r="BM999" s="73">
        <v>12</v>
      </c>
      <c r="BN999" s="73">
        <v>13</v>
      </c>
      <c r="BO999" s="73">
        <v>13</v>
      </c>
      <c r="BP999" s="73">
        <v>13</v>
      </c>
      <c r="BQ999" s="73">
        <v>13</v>
      </c>
      <c r="BR999" s="73">
        <v>9</v>
      </c>
      <c r="BT999" s="73" t="s">
        <v>4725</v>
      </c>
      <c r="BU999" s="73">
        <v>27.0745</v>
      </c>
      <c r="BV999" s="73">
        <v>27.5214</v>
      </c>
      <c r="BW999" s="73">
        <v>27.078199999999999</v>
      </c>
      <c r="BX999" s="73">
        <v>27.346299999999999</v>
      </c>
      <c r="BY999" s="73">
        <v>27.7532</v>
      </c>
      <c r="BZ999" s="73">
        <v>27.682600000000001</v>
      </c>
      <c r="CA999" s="73">
        <v>27.613900000000001</v>
      </c>
      <c r="CB999" s="73">
        <v>27.571300000000001</v>
      </c>
      <c r="CC999" s="73">
        <v>27.3141</v>
      </c>
      <c r="CD999" s="73">
        <v>27.595600000000001</v>
      </c>
      <c r="CE999" s="73">
        <v>27.7547</v>
      </c>
      <c r="CF999" s="73">
        <v>27.662500000000001</v>
      </c>
      <c r="CG999" s="73">
        <v>27.369499999999999</v>
      </c>
      <c r="CH999" s="73">
        <v>27.607199999999999</v>
      </c>
      <c r="CI999" s="73">
        <v>27.694600000000001</v>
      </c>
      <c r="CJ999" s="73">
        <v>27.6371</v>
      </c>
      <c r="CK999" s="73">
        <v>27.641999999999999</v>
      </c>
      <c r="CL999" s="73">
        <v>27.5838</v>
      </c>
      <c r="CM999" s="73">
        <v>27.740500000000001</v>
      </c>
      <c r="CN999" s="73">
        <v>27.5703</v>
      </c>
      <c r="CO999" s="73">
        <v>27.526700000000002</v>
      </c>
      <c r="CP999" s="73">
        <v>27.707000000000001</v>
      </c>
      <c r="CQ999" s="73">
        <v>27.5611</v>
      </c>
      <c r="CR999" s="73">
        <v>27.7746</v>
      </c>
      <c r="CS999" s="73">
        <v>27.412099999999999</v>
      </c>
      <c r="CT999" s="73">
        <v>27.4985</v>
      </c>
      <c r="CU999" s="73">
        <v>27.2775</v>
      </c>
      <c r="CV999" s="73">
        <v>27.407900000000001</v>
      </c>
      <c r="CW999" s="73">
        <v>27.5505</v>
      </c>
      <c r="CX999" s="73">
        <v>27.494299999999999</v>
      </c>
      <c r="CZ999" s="75">
        <f t="shared" si="180"/>
        <v>27.354719999999997</v>
      </c>
      <c r="DA999" s="75">
        <f t="shared" si="181"/>
        <v>0.29224389985079241</v>
      </c>
      <c r="DB999" s="75">
        <f t="shared" si="182"/>
        <v>27.555500000000002</v>
      </c>
      <c r="DC999" s="75">
        <f t="shared" si="183"/>
        <v>0.14115291353705783</v>
      </c>
      <c r="DD999" s="75">
        <f t="shared" si="184"/>
        <v>27.617700000000003</v>
      </c>
      <c r="DE999" s="75">
        <f t="shared" si="185"/>
        <v>0.14866332769045712</v>
      </c>
      <c r="DF999" s="75">
        <f t="shared" si="186"/>
        <v>27.634740000000001</v>
      </c>
      <c r="DG999" s="75">
        <f t="shared" si="187"/>
        <v>6.7064990867069033E-2</v>
      </c>
      <c r="DH999" s="75">
        <f t="shared" si="188"/>
        <v>27.596300000000003</v>
      </c>
      <c r="DI999" s="75">
        <f t="shared" si="189"/>
        <v>0.14496397828426225</v>
      </c>
      <c r="DJ999" s="75">
        <f t="shared" si="190"/>
        <v>27.445740000000001</v>
      </c>
      <c r="DK999" s="75">
        <f t="shared" si="191"/>
        <v>0.10706646533812507</v>
      </c>
      <c r="DM999" s="74" t="s">
        <v>4726</v>
      </c>
      <c r="DN999" s="74" t="s">
        <v>4727</v>
      </c>
    </row>
    <row r="1000" spans="2:118" s="73" customFormat="1" x14ac:dyDescent="0.35">
      <c r="B1000" s="74" t="s">
        <v>4732</v>
      </c>
      <c r="C1000" s="74" t="s">
        <v>4733</v>
      </c>
      <c r="D1000" s="73">
        <v>1</v>
      </c>
      <c r="E1000" s="74" t="s">
        <v>719</v>
      </c>
      <c r="F1000" s="74" t="s">
        <v>546</v>
      </c>
      <c r="G1000" s="74" t="s">
        <v>720</v>
      </c>
      <c r="H1000" s="74" t="s">
        <v>721</v>
      </c>
      <c r="I1000" s="73">
        <v>34</v>
      </c>
      <c r="J1000" s="73">
        <v>34</v>
      </c>
      <c r="K1000" s="73">
        <v>34</v>
      </c>
      <c r="L1000" s="73">
        <v>79.8</v>
      </c>
      <c r="M1000" s="73">
        <v>36.512</v>
      </c>
      <c r="N1000" s="73">
        <v>0</v>
      </c>
      <c r="O1000" s="73">
        <v>323.31</v>
      </c>
      <c r="P1000" s="73">
        <v>212350000000</v>
      </c>
      <c r="Q1000" s="73">
        <v>1049</v>
      </c>
      <c r="S1000" s="73">
        <v>0.36121999999999999</v>
      </c>
      <c r="T1000" s="73">
        <v>0.90159100000000003</v>
      </c>
      <c r="V1000" s="73">
        <v>0.33198059899999999</v>
      </c>
      <c r="W1000" s="73">
        <v>0.93507358299999999</v>
      </c>
      <c r="X1000" s="73">
        <v>8.3066558999999998E-2</v>
      </c>
      <c r="Z1000" s="73">
        <v>0.37350749100000002</v>
      </c>
      <c r="AA1000" s="73">
        <v>0.73269333299999995</v>
      </c>
      <c r="AB1000" s="73">
        <v>6.8796920999999997E-2</v>
      </c>
      <c r="AD1000" s="73">
        <v>0.75041088499999997</v>
      </c>
      <c r="AE1000" s="73">
        <v>0.58638153100000001</v>
      </c>
      <c r="AF1000" s="73">
        <v>0.111268616</v>
      </c>
      <c r="AH1000" s="73">
        <v>0.174383232</v>
      </c>
      <c r="AI1000" s="73">
        <v>0.88242455200000003</v>
      </c>
      <c r="AJ1000" s="73">
        <v>3.6908721999999998E-2</v>
      </c>
      <c r="AL1000" s="73">
        <v>0.344182084</v>
      </c>
      <c r="AM1000" s="73">
        <v>0.71778014199999995</v>
      </c>
      <c r="AN1000" s="73">
        <v>-6.1434555000000002E-2</v>
      </c>
      <c r="AO1000" s="73">
        <v>32</v>
      </c>
      <c r="AP1000" s="73">
        <v>32</v>
      </c>
      <c r="AQ1000" s="73">
        <v>37</v>
      </c>
      <c r="AR1000" s="73">
        <v>31</v>
      </c>
      <c r="AS1000" s="73">
        <v>35</v>
      </c>
      <c r="AT1000" s="73">
        <v>35</v>
      </c>
      <c r="AU1000" s="73">
        <v>29</v>
      </c>
      <c r="AV1000" s="73">
        <v>36</v>
      </c>
      <c r="AW1000" s="73">
        <v>38</v>
      </c>
      <c r="AX1000" s="73">
        <v>42</v>
      </c>
      <c r="AY1000" s="73">
        <v>30</v>
      </c>
      <c r="AZ1000" s="73">
        <v>30</v>
      </c>
      <c r="BA1000" s="73">
        <v>32</v>
      </c>
      <c r="BB1000" s="73">
        <v>35</v>
      </c>
      <c r="BC1000" s="73">
        <v>45</v>
      </c>
      <c r="BD1000" s="73">
        <v>34</v>
      </c>
      <c r="BE1000" s="73">
        <v>32</v>
      </c>
      <c r="BF1000" s="73">
        <v>32</v>
      </c>
      <c r="BG1000" s="73">
        <v>33</v>
      </c>
      <c r="BH1000" s="73">
        <v>36</v>
      </c>
      <c r="BI1000" s="73">
        <v>26</v>
      </c>
      <c r="BJ1000" s="73">
        <v>32</v>
      </c>
      <c r="BK1000" s="73">
        <v>40</v>
      </c>
      <c r="BL1000" s="73">
        <v>36</v>
      </c>
      <c r="BM1000" s="73">
        <v>39</v>
      </c>
      <c r="BN1000" s="73">
        <v>34</v>
      </c>
      <c r="BO1000" s="73">
        <v>36</v>
      </c>
      <c r="BP1000" s="73">
        <v>42</v>
      </c>
      <c r="BQ1000" s="73">
        <v>40</v>
      </c>
      <c r="BR1000" s="73">
        <v>38</v>
      </c>
      <c r="BT1000" s="73" t="s">
        <v>4731</v>
      </c>
      <c r="BU1000" s="73">
        <v>31.472200000000001</v>
      </c>
      <c r="BV1000" s="73">
        <v>31.6982</v>
      </c>
      <c r="BW1000" s="73">
        <v>31.478999999999999</v>
      </c>
      <c r="BX1000" s="73">
        <v>31.475100000000001</v>
      </c>
      <c r="BY1000" s="73">
        <v>31.727499999999999</v>
      </c>
      <c r="BZ1000" s="73">
        <v>31.9345</v>
      </c>
      <c r="CA1000" s="73">
        <v>31.641999999999999</v>
      </c>
      <c r="CB1000" s="73">
        <v>31.763500000000001</v>
      </c>
      <c r="CC1000" s="73">
        <v>31.42</v>
      </c>
      <c r="CD1000" s="73">
        <v>31.507400000000001</v>
      </c>
      <c r="CE1000" s="73">
        <v>31.7072</v>
      </c>
      <c r="CF1000" s="73">
        <v>31.602499999999999</v>
      </c>
      <c r="CG1000" s="73">
        <v>31.682200000000002</v>
      </c>
      <c r="CH1000" s="73">
        <v>31.7667</v>
      </c>
      <c r="CI1000" s="73">
        <v>31.4374</v>
      </c>
      <c r="CJ1000" s="73">
        <v>31.668500000000002</v>
      </c>
      <c r="CK1000" s="73">
        <v>31.7148</v>
      </c>
      <c r="CL1000" s="73">
        <v>31.5121</v>
      </c>
      <c r="CM1000" s="73">
        <v>31.711500000000001</v>
      </c>
      <c r="CN1000" s="73">
        <v>31.801500000000001</v>
      </c>
      <c r="CO1000" s="73">
        <v>31.5441</v>
      </c>
      <c r="CP1000" s="73">
        <v>31.8232</v>
      </c>
      <c r="CQ1000" s="73">
        <v>31.467600000000001</v>
      </c>
      <c r="CR1000" s="73">
        <v>31.6143</v>
      </c>
      <c r="CS1000" s="73">
        <v>31.587499999999999</v>
      </c>
      <c r="CT1000" s="73">
        <v>31.499400000000001</v>
      </c>
      <c r="CU1000" s="73">
        <v>31.3337</v>
      </c>
      <c r="CV1000" s="73">
        <v>31.631799999999998</v>
      </c>
      <c r="CW1000" s="73">
        <v>31.488800000000001</v>
      </c>
      <c r="CX1000" s="73">
        <v>31.591200000000001</v>
      </c>
      <c r="CZ1000" s="75">
        <f t="shared" si="180"/>
        <v>31.570399999999999</v>
      </c>
      <c r="DA1000" s="75">
        <f t="shared" si="181"/>
        <v>0.13047273661573849</v>
      </c>
      <c r="DB1000" s="75">
        <f t="shared" si="182"/>
        <v>31.653480000000002</v>
      </c>
      <c r="DC1000" s="75">
        <f t="shared" si="183"/>
        <v>0.20436530282804805</v>
      </c>
      <c r="DD1000" s="75">
        <f t="shared" si="184"/>
        <v>31.639199999999999</v>
      </c>
      <c r="DE1000" s="75">
        <f t="shared" si="185"/>
        <v>0.12727861171461624</v>
      </c>
      <c r="DF1000" s="75">
        <f t="shared" si="186"/>
        <v>31.68168</v>
      </c>
      <c r="DG1000" s="75">
        <f t="shared" si="187"/>
        <v>0.10638854261620485</v>
      </c>
      <c r="DH1000" s="75">
        <f t="shared" si="188"/>
        <v>31.607340000000001</v>
      </c>
      <c r="DI1000" s="75">
        <f t="shared" si="189"/>
        <v>0.13281958816379433</v>
      </c>
      <c r="DJ1000" s="75">
        <f t="shared" si="190"/>
        <v>31.508979999999998</v>
      </c>
      <c r="DK1000" s="75">
        <f t="shared" si="191"/>
        <v>0.11518134397548883</v>
      </c>
      <c r="DM1000" s="74" t="s">
        <v>4732</v>
      </c>
      <c r="DN1000" s="74" t="s">
        <v>4733</v>
      </c>
    </row>
    <row r="1001" spans="2:118" s="73" customFormat="1" x14ac:dyDescent="0.35">
      <c r="B1001" s="74" t="s">
        <v>4735</v>
      </c>
      <c r="C1001" s="74" t="s">
        <v>4736</v>
      </c>
      <c r="D1001" s="73">
        <v>1</v>
      </c>
      <c r="E1001" s="74" t="s">
        <v>4737</v>
      </c>
      <c r="F1001" s="74" t="s">
        <v>546</v>
      </c>
      <c r="G1001" s="74" t="s">
        <v>4738</v>
      </c>
      <c r="H1001" s="74" t="s">
        <v>4739</v>
      </c>
      <c r="I1001" s="73">
        <v>13</v>
      </c>
      <c r="J1001" s="73">
        <v>13</v>
      </c>
      <c r="K1001" s="73">
        <v>13</v>
      </c>
      <c r="L1001" s="73">
        <v>50.9</v>
      </c>
      <c r="M1001" s="73">
        <v>19.088000000000001</v>
      </c>
      <c r="N1001" s="73">
        <v>0</v>
      </c>
      <c r="O1001" s="73">
        <v>323.31</v>
      </c>
      <c r="P1001" s="73">
        <v>8063400000</v>
      </c>
      <c r="Q1001" s="73">
        <v>248</v>
      </c>
      <c r="S1001" s="73">
        <v>1.0804499999999999</v>
      </c>
      <c r="T1001" s="73">
        <v>0.36022100000000001</v>
      </c>
      <c r="V1001" s="73">
        <v>0.25172198200000001</v>
      </c>
      <c r="W1001" s="73">
        <v>0.92905236300000005</v>
      </c>
      <c r="X1001" s="73">
        <v>0.15423584000000001</v>
      </c>
      <c r="Z1001" s="73">
        <v>1.059837798</v>
      </c>
      <c r="AA1001" s="73">
        <v>0.22070317</v>
      </c>
      <c r="AB1001" s="73">
        <v>0.449656677</v>
      </c>
      <c r="AD1001" s="73">
        <v>1.2599894700000001</v>
      </c>
      <c r="AE1001" s="73">
        <v>0.29130635799999999</v>
      </c>
      <c r="AF1001" s="73">
        <v>0.48855629</v>
      </c>
      <c r="AH1001" s="73">
        <v>0.26295115499999999</v>
      </c>
      <c r="AI1001" s="73">
        <v>0.71920328499999997</v>
      </c>
      <c r="AJ1001" s="73">
        <v>0.14069938700000001</v>
      </c>
      <c r="AL1001" s="73">
        <v>0.18999956700000001</v>
      </c>
      <c r="AM1001" s="73">
        <v>0.72002829400000001</v>
      </c>
      <c r="AN1001" s="73">
        <v>0.12036933900000001</v>
      </c>
      <c r="AO1001" s="73">
        <v>6</v>
      </c>
      <c r="AP1001" s="73">
        <v>9</v>
      </c>
      <c r="AQ1001" s="73">
        <v>6</v>
      </c>
      <c r="AR1001" s="73">
        <v>7</v>
      </c>
      <c r="AS1001" s="73">
        <v>7</v>
      </c>
      <c r="AT1001" s="73">
        <v>6</v>
      </c>
      <c r="AU1001" s="73">
        <v>6</v>
      </c>
      <c r="AV1001" s="73">
        <v>10</v>
      </c>
      <c r="AW1001" s="73">
        <v>7</v>
      </c>
      <c r="AX1001" s="73">
        <v>9</v>
      </c>
      <c r="AY1001" s="73">
        <v>7</v>
      </c>
      <c r="AZ1001" s="73">
        <v>12</v>
      </c>
      <c r="BA1001" s="73">
        <v>10</v>
      </c>
      <c r="BB1001" s="73">
        <v>11</v>
      </c>
      <c r="BC1001" s="73">
        <v>9</v>
      </c>
      <c r="BD1001" s="73">
        <v>5</v>
      </c>
      <c r="BE1001" s="73">
        <v>11</v>
      </c>
      <c r="BF1001" s="73">
        <v>11</v>
      </c>
      <c r="BG1001" s="73">
        <v>9</v>
      </c>
      <c r="BH1001" s="73">
        <v>6</v>
      </c>
      <c r="BI1001" s="73">
        <v>6</v>
      </c>
      <c r="BJ1001" s="73">
        <v>7</v>
      </c>
      <c r="BK1001" s="73">
        <v>8</v>
      </c>
      <c r="BL1001" s="73">
        <v>10</v>
      </c>
      <c r="BM1001" s="73">
        <v>6</v>
      </c>
      <c r="BN1001" s="73">
        <v>8</v>
      </c>
      <c r="BO1001" s="73">
        <v>10</v>
      </c>
      <c r="BP1001" s="73">
        <v>12</v>
      </c>
      <c r="BQ1001" s="73">
        <v>10</v>
      </c>
      <c r="BR1001" s="73">
        <v>7</v>
      </c>
      <c r="BT1001" s="73" t="s">
        <v>4734</v>
      </c>
      <c r="BU1001" s="73">
        <v>26.021100000000001</v>
      </c>
      <c r="BV1001" s="73">
        <v>26.997599999999998</v>
      </c>
      <c r="BW1001" s="73">
        <v>26.238800000000001</v>
      </c>
      <c r="BX1001" s="73">
        <v>26.3475</v>
      </c>
      <c r="BY1001" s="73">
        <v>27.056100000000001</v>
      </c>
      <c r="BZ1001" s="73">
        <v>26.503</v>
      </c>
      <c r="CA1001" s="73">
        <v>26.982500000000002</v>
      </c>
      <c r="CB1001" s="73">
        <v>26.9513</v>
      </c>
      <c r="CC1001" s="73">
        <v>26.221699999999998</v>
      </c>
      <c r="CD1001" s="73">
        <v>26.773800000000001</v>
      </c>
      <c r="CE1001" s="73">
        <v>26.770800000000001</v>
      </c>
      <c r="CF1001" s="73">
        <v>27.1007</v>
      </c>
      <c r="CG1001" s="73">
        <v>26.717600000000001</v>
      </c>
      <c r="CH1001" s="73">
        <v>27.153500000000001</v>
      </c>
      <c r="CI1001" s="73">
        <v>27.166699999999999</v>
      </c>
      <c r="CJ1001" s="73">
        <v>27.1389</v>
      </c>
      <c r="CK1001" s="73">
        <v>27.1357</v>
      </c>
      <c r="CL1001" s="73">
        <v>26.8995</v>
      </c>
      <c r="CM1001" s="73">
        <v>27.079499999999999</v>
      </c>
      <c r="CN1001" s="73">
        <v>26.850300000000001</v>
      </c>
      <c r="CO1001" s="73">
        <v>26.865500000000001</v>
      </c>
      <c r="CP1001" s="73">
        <v>26.690300000000001</v>
      </c>
      <c r="CQ1001" s="73">
        <v>26.509399999999999</v>
      </c>
      <c r="CR1001" s="73">
        <v>26.819500000000001</v>
      </c>
      <c r="CS1001" s="73">
        <v>26.479900000000001</v>
      </c>
      <c r="CT1001" s="73">
        <v>26.912199999999999</v>
      </c>
      <c r="CU1001" s="73">
        <v>26.697900000000001</v>
      </c>
      <c r="CV1001" s="73">
        <v>26.366900000000001</v>
      </c>
      <c r="CW1001" s="73">
        <v>26.9939</v>
      </c>
      <c r="CX1001" s="73">
        <v>26.292000000000002</v>
      </c>
      <c r="CZ1001" s="75">
        <f t="shared" si="180"/>
        <v>26.532219999999995</v>
      </c>
      <c r="DA1001" s="75">
        <f t="shared" si="181"/>
        <v>0.46703565923813517</v>
      </c>
      <c r="DB1001" s="75">
        <f t="shared" si="182"/>
        <v>26.68646</v>
      </c>
      <c r="DC1001" s="75">
        <f t="shared" si="183"/>
        <v>0.32212870564418911</v>
      </c>
      <c r="DD1001" s="75">
        <f t="shared" si="184"/>
        <v>26.981860000000001</v>
      </c>
      <c r="DE1001" s="75">
        <f t="shared" si="185"/>
        <v>0.21916245800775211</v>
      </c>
      <c r="DF1001" s="75">
        <f t="shared" si="186"/>
        <v>27.020779999999995</v>
      </c>
      <c r="DG1001" s="75">
        <f t="shared" si="187"/>
        <v>0.13636279551255873</v>
      </c>
      <c r="DH1001" s="75">
        <f t="shared" si="188"/>
        <v>26.672919999999998</v>
      </c>
      <c r="DI1001" s="75">
        <f t="shared" si="189"/>
        <v>0.17526432038495507</v>
      </c>
      <c r="DJ1001" s="75">
        <f t="shared" si="190"/>
        <v>26.65258</v>
      </c>
      <c r="DK1001" s="75">
        <f t="shared" si="191"/>
        <v>0.31527241712525278</v>
      </c>
      <c r="DM1001" s="74" t="s">
        <v>4735</v>
      </c>
      <c r="DN1001" s="74" t="s">
        <v>4736</v>
      </c>
    </row>
    <row r="1002" spans="2:118" s="73" customFormat="1" x14ac:dyDescent="0.35">
      <c r="B1002" s="74" t="s">
        <v>4741</v>
      </c>
      <c r="C1002" s="74" t="s">
        <v>4742</v>
      </c>
      <c r="D1002" s="73">
        <v>1</v>
      </c>
      <c r="E1002" s="74"/>
      <c r="F1002" s="74" t="s">
        <v>4043</v>
      </c>
      <c r="G1002" s="74" t="s">
        <v>4743</v>
      </c>
      <c r="H1002" s="74" t="s">
        <v>4744</v>
      </c>
      <c r="I1002" s="73">
        <v>3</v>
      </c>
      <c r="J1002" s="73">
        <v>3</v>
      </c>
      <c r="K1002" s="73">
        <v>3</v>
      </c>
      <c r="L1002" s="73">
        <v>11.9</v>
      </c>
      <c r="M1002" s="73">
        <v>38.127000000000002</v>
      </c>
      <c r="N1002" s="73">
        <v>0</v>
      </c>
      <c r="O1002" s="73">
        <v>12.494</v>
      </c>
      <c r="P1002" s="73">
        <v>181530000</v>
      </c>
      <c r="Q1002" s="73">
        <v>20</v>
      </c>
      <c r="S1002" s="73">
        <v>1.41018</v>
      </c>
      <c r="T1002" s="73">
        <v>0.18414800000000001</v>
      </c>
      <c r="V1002" s="73">
        <v>4.5344329000000003E-2</v>
      </c>
      <c r="W1002" s="73">
        <v>0.98369051600000001</v>
      </c>
      <c r="X1002" s="73">
        <v>8.1874847000000001E-2</v>
      </c>
      <c r="Z1002" s="73">
        <v>9.2790273000000006E-2</v>
      </c>
      <c r="AA1002" s="73">
        <v>0.84079999999999999</v>
      </c>
      <c r="AB1002" s="73">
        <v>0.187244415</v>
      </c>
      <c r="AD1002" s="73">
        <v>0.22200708899999999</v>
      </c>
      <c r="AE1002" s="73">
        <v>0.71031890200000003</v>
      </c>
      <c r="AF1002" s="73">
        <v>-0.33232650800000002</v>
      </c>
      <c r="AH1002" s="73">
        <v>7.0023817000000002E-2</v>
      </c>
      <c r="AI1002" s="73">
        <v>0.90175642099999997</v>
      </c>
      <c r="AJ1002" s="73">
        <v>0.121464539</v>
      </c>
      <c r="AK1002" s="73" t="s">
        <v>340</v>
      </c>
      <c r="AL1002" s="73">
        <v>1.2069280090000001</v>
      </c>
      <c r="AM1002" s="73">
        <v>4.5571929999999997E-2</v>
      </c>
      <c r="AN1002" s="73">
        <v>1.592552567</v>
      </c>
      <c r="AO1002" s="73">
        <v>0</v>
      </c>
      <c r="AP1002" s="73">
        <v>0</v>
      </c>
      <c r="AQ1002" s="73">
        <v>0</v>
      </c>
      <c r="AR1002" s="73">
        <v>0</v>
      </c>
      <c r="AS1002" s="73">
        <v>0</v>
      </c>
      <c r="AT1002" s="73">
        <v>0</v>
      </c>
      <c r="AU1002" s="73">
        <v>0</v>
      </c>
      <c r="AV1002" s="73">
        <v>0</v>
      </c>
      <c r="AW1002" s="73">
        <v>0</v>
      </c>
      <c r="AX1002" s="73">
        <v>2</v>
      </c>
      <c r="AY1002" s="73">
        <v>0</v>
      </c>
      <c r="AZ1002" s="73">
        <v>0</v>
      </c>
      <c r="BA1002" s="73">
        <v>0</v>
      </c>
      <c r="BB1002" s="73">
        <v>0</v>
      </c>
      <c r="BC1002" s="73">
        <v>3</v>
      </c>
      <c r="BD1002" s="73">
        <v>0</v>
      </c>
      <c r="BE1002" s="73">
        <v>0</v>
      </c>
      <c r="BF1002" s="73">
        <v>0</v>
      </c>
      <c r="BG1002" s="73">
        <v>0</v>
      </c>
      <c r="BH1002" s="73">
        <v>0</v>
      </c>
      <c r="BI1002" s="73">
        <v>2</v>
      </c>
      <c r="BJ1002" s="73">
        <v>0</v>
      </c>
      <c r="BK1002" s="73">
        <v>0</v>
      </c>
      <c r="BL1002" s="73">
        <v>1</v>
      </c>
      <c r="BM1002" s="73">
        <v>0</v>
      </c>
      <c r="BN1002" s="73">
        <v>3</v>
      </c>
      <c r="BO1002" s="73">
        <v>3</v>
      </c>
      <c r="BP1002" s="73">
        <v>4</v>
      </c>
      <c r="BQ1002" s="73">
        <v>2</v>
      </c>
      <c r="BR1002" s="73">
        <v>0</v>
      </c>
      <c r="BT1002" s="73" t="s">
        <v>4740</v>
      </c>
      <c r="BU1002" s="73" t="s">
        <v>558</v>
      </c>
      <c r="BV1002" s="73" t="s">
        <v>558</v>
      </c>
      <c r="BW1002" s="73" t="s">
        <v>558</v>
      </c>
      <c r="BX1002" s="73">
        <v>21.144200000000001</v>
      </c>
      <c r="BY1002" s="73" t="s">
        <v>558</v>
      </c>
      <c r="BZ1002" s="73" t="s">
        <v>558</v>
      </c>
      <c r="CA1002" s="73">
        <v>20.430599999999998</v>
      </c>
      <c r="CB1002" s="73" t="s">
        <v>558</v>
      </c>
      <c r="CC1002" s="73" t="s">
        <v>558</v>
      </c>
      <c r="CD1002" s="73">
        <v>21.600200000000001</v>
      </c>
      <c r="CE1002" s="73" t="s">
        <v>558</v>
      </c>
      <c r="CF1002" s="73">
        <v>21.203700000000001</v>
      </c>
      <c r="CG1002" s="73" t="s">
        <v>558</v>
      </c>
      <c r="CH1002" s="73">
        <v>20.818100000000001</v>
      </c>
      <c r="CI1002" s="73">
        <v>22.6328</v>
      </c>
      <c r="CJ1002" s="73" t="s">
        <v>558</v>
      </c>
      <c r="CK1002" s="73">
        <v>20.177900000000001</v>
      </c>
      <c r="CL1002" s="73">
        <v>21.1814</v>
      </c>
      <c r="CM1002" s="73" t="s">
        <v>558</v>
      </c>
      <c r="CN1002" s="73" t="s">
        <v>558</v>
      </c>
      <c r="CO1002" s="73">
        <v>21.718800000000002</v>
      </c>
      <c r="CP1002" s="73">
        <v>20.372599999999998</v>
      </c>
      <c r="CQ1002" s="73">
        <v>21.111699999999999</v>
      </c>
      <c r="CR1002" s="73">
        <v>20.909300000000002</v>
      </c>
      <c r="CS1002" s="73">
        <v>20.310199999999998</v>
      </c>
      <c r="CT1002" s="73">
        <v>22.880600000000001</v>
      </c>
      <c r="CU1002" s="73">
        <v>22.8521</v>
      </c>
      <c r="CV1002" s="73">
        <v>23.430199999999999</v>
      </c>
      <c r="CW1002" s="73">
        <v>21.764900000000001</v>
      </c>
      <c r="CX1002" s="73">
        <v>20.850200000000001</v>
      </c>
      <c r="CZ1002" s="75">
        <f t="shared" si="180"/>
        <v>21.144200000000001</v>
      </c>
      <c r="DA1002" s="75" t="e">
        <f t="shared" si="181"/>
        <v>#DIV/0!</v>
      </c>
      <c r="DB1002" s="75">
        <f t="shared" si="182"/>
        <v>21.0154</v>
      </c>
      <c r="DC1002" s="75">
        <f t="shared" si="183"/>
        <v>0.82703209127578781</v>
      </c>
      <c r="DD1002" s="75">
        <f t="shared" si="184"/>
        <v>21.551533333333335</v>
      </c>
      <c r="DE1002" s="75">
        <f t="shared" si="185"/>
        <v>0.95604656964675705</v>
      </c>
      <c r="DF1002" s="75">
        <f t="shared" si="186"/>
        <v>20.679650000000002</v>
      </c>
      <c r="DG1002" s="75">
        <f t="shared" si="187"/>
        <v>0.70958165492069969</v>
      </c>
      <c r="DH1002" s="75">
        <f t="shared" si="188"/>
        <v>20.884520000000002</v>
      </c>
      <c r="DI1002" s="75">
        <f t="shared" si="189"/>
        <v>0.57882498823046802</v>
      </c>
      <c r="DJ1002" s="75">
        <f t="shared" si="190"/>
        <v>22.355600000000003</v>
      </c>
      <c r="DK1002" s="75">
        <f t="shared" si="191"/>
        <v>1.0358641392576533</v>
      </c>
      <c r="DM1002" s="74" t="s">
        <v>4741</v>
      </c>
      <c r="DN1002" s="74" t="s">
        <v>4742</v>
      </c>
    </row>
    <row r="1003" spans="2:118" s="73" customFormat="1" x14ac:dyDescent="0.35">
      <c r="B1003" s="74" t="s">
        <v>4746</v>
      </c>
      <c r="C1003" s="74" t="s">
        <v>4747</v>
      </c>
      <c r="D1003" s="73">
        <v>1</v>
      </c>
      <c r="E1003" s="74" t="s">
        <v>372</v>
      </c>
      <c r="F1003" s="74" t="s">
        <v>1436</v>
      </c>
      <c r="G1003" s="74"/>
      <c r="H1003" s="74" t="s">
        <v>1792</v>
      </c>
      <c r="I1003" s="73">
        <v>6</v>
      </c>
      <c r="J1003" s="73">
        <v>6</v>
      </c>
      <c r="K1003" s="73">
        <v>6</v>
      </c>
      <c r="L1003" s="73">
        <v>59.7</v>
      </c>
      <c r="M1003" s="73">
        <v>7.7058999999999997</v>
      </c>
      <c r="N1003" s="73">
        <v>0</v>
      </c>
      <c r="O1003" s="73">
        <v>131</v>
      </c>
      <c r="P1003" s="73">
        <v>63065000000</v>
      </c>
      <c r="Q1003" s="73">
        <v>152</v>
      </c>
      <c r="S1003" s="73">
        <v>1.04051</v>
      </c>
      <c r="T1003" s="73">
        <v>0.24901000000000001</v>
      </c>
      <c r="V1003" s="73">
        <v>0.47874049600000002</v>
      </c>
      <c r="W1003" s="73">
        <v>1</v>
      </c>
      <c r="X1003" s="73">
        <v>-0.35624313400000002</v>
      </c>
      <c r="Z1003" s="73">
        <v>0.950256514</v>
      </c>
      <c r="AA1003" s="73">
        <v>0.195313131</v>
      </c>
      <c r="AB1003" s="73">
        <v>-0.77133178700000005</v>
      </c>
      <c r="AD1003" s="73">
        <v>1.028751338</v>
      </c>
      <c r="AE1003" s="73">
        <v>0.2888</v>
      </c>
      <c r="AF1003" s="73">
        <v>-0.660949326</v>
      </c>
      <c r="AH1003" s="73">
        <v>0.74045517100000002</v>
      </c>
      <c r="AI1003" s="73">
        <v>0.319190476</v>
      </c>
      <c r="AJ1003" s="73">
        <v>-0.56914672899999996</v>
      </c>
      <c r="AK1003" s="73" t="s">
        <v>340</v>
      </c>
      <c r="AL1003" s="73">
        <v>1.508351421</v>
      </c>
      <c r="AM1003" s="73">
        <v>3.3586497999999999E-2</v>
      </c>
      <c r="AN1003" s="73">
        <v>-0.97264061000000002</v>
      </c>
      <c r="AO1003" s="73">
        <v>3</v>
      </c>
      <c r="AP1003" s="73">
        <v>6</v>
      </c>
      <c r="AQ1003" s="73">
        <v>7</v>
      </c>
      <c r="AR1003" s="73">
        <v>6</v>
      </c>
      <c r="AS1003" s="73">
        <v>4</v>
      </c>
      <c r="AT1003" s="73">
        <v>4</v>
      </c>
      <c r="AU1003" s="73">
        <v>3</v>
      </c>
      <c r="AV1003" s="73">
        <v>8</v>
      </c>
      <c r="AW1003" s="73">
        <v>8</v>
      </c>
      <c r="AX1003" s="73">
        <v>5</v>
      </c>
      <c r="AY1003" s="73">
        <v>4</v>
      </c>
      <c r="AZ1003" s="73">
        <v>5</v>
      </c>
      <c r="BA1003" s="73">
        <v>5</v>
      </c>
      <c r="BB1003" s="73">
        <v>6</v>
      </c>
      <c r="BC1003" s="73">
        <v>5</v>
      </c>
      <c r="BD1003" s="73">
        <v>6</v>
      </c>
      <c r="BE1003" s="73">
        <v>6</v>
      </c>
      <c r="BF1003" s="73">
        <v>4</v>
      </c>
      <c r="BG1003" s="73">
        <v>5</v>
      </c>
      <c r="BH1003" s="73">
        <v>7</v>
      </c>
      <c r="BI1003" s="73">
        <v>6</v>
      </c>
      <c r="BJ1003" s="73">
        <v>4</v>
      </c>
      <c r="BK1003" s="73">
        <v>4</v>
      </c>
      <c r="BL1003" s="73">
        <v>4</v>
      </c>
      <c r="BM1003" s="73">
        <v>5</v>
      </c>
      <c r="BN1003" s="73">
        <v>4</v>
      </c>
      <c r="BO1003" s="73">
        <v>6</v>
      </c>
      <c r="BP1003" s="73">
        <v>5</v>
      </c>
      <c r="BQ1003" s="73">
        <v>4</v>
      </c>
      <c r="BR1003" s="73">
        <v>3</v>
      </c>
      <c r="BT1003" s="73" t="s">
        <v>4745</v>
      </c>
      <c r="BU1003" s="73">
        <v>31.199200000000001</v>
      </c>
      <c r="BV1003" s="73">
        <v>30.0444</v>
      </c>
      <c r="BW1003" s="73">
        <v>30.949100000000001</v>
      </c>
      <c r="BX1003" s="73">
        <v>30.5898</v>
      </c>
      <c r="BY1003" s="73">
        <v>29.457000000000001</v>
      </c>
      <c r="BZ1003" s="73">
        <v>30.168399999999998</v>
      </c>
      <c r="CA1003" s="73">
        <v>29.6967</v>
      </c>
      <c r="CB1003" s="73">
        <v>30.152999999999999</v>
      </c>
      <c r="CC1003" s="73">
        <v>30.5382</v>
      </c>
      <c r="CD1003" s="73">
        <v>29.902000000000001</v>
      </c>
      <c r="CE1003" s="73">
        <v>30.4162</v>
      </c>
      <c r="CF1003" s="73">
        <v>29.643999999999998</v>
      </c>
      <c r="CG1003" s="73">
        <v>30.262699999999999</v>
      </c>
      <c r="CH1003" s="73">
        <v>29.146599999999999</v>
      </c>
      <c r="CI1003" s="73">
        <v>28.9133</v>
      </c>
      <c r="CJ1003" s="73">
        <v>29.693899999999999</v>
      </c>
      <c r="CK1003" s="73">
        <v>29.688300000000002</v>
      </c>
      <c r="CL1003" s="73">
        <v>29.909300000000002</v>
      </c>
      <c r="CM1003" s="73">
        <v>29.375900000000001</v>
      </c>
      <c r="CN1003" s="73">
        <v>30.267399999999999</v>
      </c>
      <c r="CO1003" s="73">
        <v>29.990400000000001</v>
      </c>
      <c r="CP1003" s="73">
        <v>30.147500000000001</v>
      </c>
      <c r="CQ1003" s="73">
        <v>29.7654</v>
      </c>
      <c r="CR1003" s="73">
        <v>29.0686</v>
      </c>
      <c r="CS1003" s="73">
        <v>30.421900000000001</v>
      </c>
      <c r="CT1003" s="73">
        <v>29.167899999999999</v>
      </c>
      <c r="CU1003" s="73">
        <v>29.478000000000002</v>
      </c>
      <c r="CV1003" s="73">
        <v>29.680099999999999</v>
      </c>
      <c r="CW1003" s="73">
        <v>28.954799999999999</v>
      </c>
      <c r="CX1003" s="73">
        <v>30.095600000000001</v>
      </c>
      <c r="CZ1003" s="75">
        <f t="shared" si="180"/>
        <v>30.447899999999997</v>
      </c>
      <c r="DA1003" s="75">
        <f t="shared" si="181"/>
        <v>0.70364831414563944</v>
      </c>
      <c r="DB1003" s="75">
        <f t="shared" si="182"/>
        <v>30.091660000000001</v>
      </c>
      <c r="DC1003" s="75">
        <f t="shared" si="183"/>
        <v>0.31662829627182687</v>
      </c>
      <c r="DD1003" s="75">
        <f t="shared" si="184"/>
        <v>29.676559999999995</v>
      </c>
      <c r="DE1003" s="75">
        <f t="shared" si="185"/>
        <v>0.66240301403299784</v>
      </c>
      <c r="DF1003" s="75">
        <f t="shared" si="186"/>
        <v>29.786960000000001</v>
      </c>
      <c r="DG1003" s="75">
        <f t="shared" si="187"/>
        <v>0.32907216229878727</v>
      </c>
      <c r="DH1003" s="75">
        <f t="shared" si="188"/>
        <v>29.87876</v>
      </c>
      <c r="DI1003" s="75">
        <f t="shared" si="189"/>
        <v>0.51207798527177517</v>
      </c>
      <c r="DJ1003" s="75">
        <f t="shared" si="190"/>
        <v>29.475279999999998</v>
      </c>
      <c r="DK1003" s="75">
        <f t="shared" si="191"/>
        <v>0.44501051335895497</v>
      </c>
      <c r="DM1003" s="74" t="s">
        <v>4746</v>
      </c>
      <c r="DN1003" s="74" t="s">
        <v>4747</v>
      </c>
    </row>
    <row r="1004" spans="2:118" s="73" customFormat="1" x14ac:dyDescent="0.35">
      <c r="B1004" s="74" t="s">
        <v>4749</v>
      </c>
      <c r="C1004" s="74" t="s">
        <v>4750</v>
      </c>
      <c r="D1004" s="73">
        <v>1</v>
      </c>
      <c r="E1004" s="74" t="s">
        <v>1435</v>
      </c>
      <c r="F1004" s="74" t="s">
        <v>1436</v>
      </c>
      <c r="G1004" s="74"/>
      <c r="H1004" s="74" t="s">
        <v>1437</v>
      </c>
      <c r="I1004" s="73">
        <v>28</v>
      </c>
      <c r="J1004" s="73">
        <v>28</v>
      </c>
      <c r="K1004" s="73">
        <v>27</v>
      </c>
      <c r="L1004" s="73">
        <v>99.4</v>
      </c>
      <c r="M1004" s="73">
        <v>17.411999999999999</v>
      </c>
      <c r="N1004" s="73">
        <v>0</v>
      </c>
      <c r="O1004" s="73">
        <v>323.31</v>
      </c>
      <c r="P1004" s="73">
        <v>896230000000</v>
      </c>
      <c r="Q1004" s="73">
        <v>1892</v>
      </c>
      <c r="S1004" s="73">
        <v>0.91906699999999997</v>
      </c>
      <c r="T1004" s="73">
        <v>0.25556800000000002</v>
      </c>
      <c r="V1004" s="73">
        <v>0.52239378599999997</v>
      </c>
      <c r="W1004" s="73">
        <v>1</v>
      </c>
      <c r="X1004" s="73">
        <v>-0.41530304000000001</v>
      </c>
      <c r="Z1004" s="73">
        <v>1.243817188</v>
      </c>
      <c r="AA1004" s="73">
        <v>0.14331645600000001</v>
      </c>
      <c r="AB1004" s="73">
        <v>-0.82329864500000005</v>
      </c>
      <c r="AD1004" s="73">
        <v>1.2079564190000001</v>
      </c>
      <c r="AE1004" s="73">
        <v>0.30116814200000003</v>
      </c>
      <c r="AF1004" s="73">
        <v>-0.72106018100000002</v>
      </c>
      <c r="AH1004" s="73">
        <v>1.0030812120000001</v>
      </c>
      <c r="AI1004" s="73">
        <v>0.238931174</v>
      </c>
      <c r="AJ1004" s="73">
        <v>-0.67115173299999997</v>
      </c>
      <c r="AL1004" s="73">
        <v>1.273543764</v>
      </c>
      <c r="AM1004" s="73">
        <v>5.4578616000000003E-2</v>
      </c>
      <c r="AN1004" s="73">
        <v>-0.89295501700000002</v>
      </c>
      <c r="AO1004" s="73">
        <v>65</v>
      </c>
      <c r="AP1004" s="73">
        <v>72</v>
      </c>
      <c r="AQ1004" s="73">
        <v>65</v>
      </c>
      <c r="AR1004" s="73">
        <v>59</v>
      </c>
      <c r="AS1004" s="73">
        <v>67</v>
      </c>
      <c r="AT1004" s="73">
        <v>63</v>
      </c>
      <c r="AU1004" s="73">
        <v>66</v>
      </c>
      <c r="AV1004" s="73">
        <v>78</v>
      </c>
      <c r="AW1004" s="73">
        <v>67</v>
      </c>
      <c r="AX1004" s="73">
        <v>60</v>
      </c>
      <c r="AY1004" s="73">
        <v>68</v>
      </c>
      <c r="AZ1004" s="73">
        <v>73</v>
      </c>
      <c r="BA1004" s="73">
        <v>63</v>
      </c>
      <c r="BB1004" s="73">
        <v>63</v>
      </c>
      <c r="BC1004" s="73">
        <v>64</v>
      </c>
      <c r="BD1004" s="73">
        <v>59</v>
      </c>
      <c r="BE1004" s="73">
        <v>71</v>
      </c>
      <c r="BF1004" s="73">
        <v>66</v>
      </c>
      <c r="BG1004" s="73">
        <v>67</v>
      </c>
      <c r="BH1004" s="73">
        <v>72</v>
      </c>
      <c r="BI1004" s="73">
        <v>53</v>
      </c>
      <c r="BJ1004" s="73">
        <v>63</v>
      </c>
      <c r="BK1004" s="73">
        <v>57</v>
      </c>
      <c r="BL1004" s="73">
        <v>57</v>
      </c>
      <c r="BM1004" s="73">
        <v>68</v>
      </c>
      <c r="BN1004" s="73">
        <v>53</v>
      </c>
      <c r="BO1004" s="73">
        <v>56</v>
      </c>
      <c r="BP1004" s="73">
        <v>47</v>
      </c>
      <c r="BQ1004" s="73">
        <v>56</v>
      </c>
      <c r="BR1004" s="73">
        <v>54</v>
      </c>
      <c r="BT1004" s="73" t="s">
        <v>4748</v>
      </c>
      <c r="BU1004" s="73">
        <v>34.475000000000001</v>
      </c>
      <c r="BV1004" s="73">
        <v>33.432299999999998</v>
      </c>
      <c r="BW1004" s="73">
        <v>35.031999999999996</v>
      </c>
      <c r="BX1004" s="73">
        <v>34.622999999999998</v>
      </c>
      <c r="BY1004" s="73">
        <v>33.775799999999997</v>
      </c>
      <c r="BZ1004" s="73">
        <v>33.803400000000003</v>
      </c>
      <c r="CA1004" s="73">
        <v>33.461399999999998</v>
      </c>
      <c r="CB1004" s="73">
        <v>33.9315</v>
      </c>
      <c r="CC1004" s="73">
        <v>34.701000000000001</v>
      </c>
      <c r="CD1004" s="73">
        <v>33.364400000000003</v>
      </c>
      <c r="CE1004" s="73">
        <v>33.726599999999998</v>
      </c>
      <c r="CF1004" s="73">
        <v>33.220999999999997</v>
      </c>
      <c r="CG1004" s="73">
        <v>34.1738</v>
      </c>
      <c r="CH1004" s="73">
        <v>33.251399999999997</v>
      </c>
      <c r="CI1004" s="73">
        <v>32.8489</v>
      </c>
      <c r="CJ1004" s="73">
        <v>33.5092</v>
      </c>
      <c r="CK1004" s="73">
        <v>33.275300000000001</v>
      </c>
      <c r="CL1004" s="73">
        <v>33.662399999999998</v>
      </c>
      <c r="CM1004" s="73">
        <v>33.189799999999998</v>
      </c>
      <c r="CN1004" s="73">
        <v>34.096200000000003</v>
      </c>
      <c r="CO1004" s="73">
        <v>33.459699999999998</v>
      </c>
      <c r="CP1004" s="73">
        <v>33.561500000000002</v>
      </c>
      <c r="CQ1004" s="73">
        <v>33.6464</v>
      </c>
      <c r="CR1004" s="73">
        <v>32.998199999999997</v>
      </c>
      <c r="CS1004" s="73">
        <v>34.316699999999997</v>
      </c>
      <c r="CT1004" s="73">
        <v>32.801099999999998</v>
      </c>
      <c r="CU1004" s="73">
        <v>33.762900000000002</v>
      </c>
      <c r="CV1004" s="73">
        <v>33.551699999999997</v>
      </c>
      <c r="CW1004" s="73">
        <v>32.707000000000001</v>
      </c>
      <c r="CX1004" s="73">
        <v>34.050800000000002</v>
      </c>
      <c r="CZ1004" s="75">
        <f t="shared" si="180"/>
        <v>34.267620000000001</v>
      </c>
      <c r="DA1004" s="75">
        <f t="shared" si="181"/>
        <v>0.65061982140110064</v>
      </c>
      <c r="DB1004" s="75">
        <f t="shared" si="182"/>
        <v>33.852340000000005</v>
      </c>
      <c r="DC1004" s="75">
        <f t="shared" si="183"/>
        <v>0.5291041371979619</v>
      </c>
      <c r="DD1004" s="75">
        <f t="shared" si="184"/>
        <v>33.444339999999997</v>
      </c>
      <c r="DE1004" s="75">
        <f t="shared" si="185"/>
        <v>0.51318563697749786</v>
      </c>
      <c r="DF1004" s="75">
        <f t="shared" si="186"/>
        <v>33.546579999999999</v>
      </c>
      <c r="DG1004" s="75">
        <f t="shared" si="187"/>
        <v>0.3597841325017001</v>
      </c>
      <c r="DH1004" s="75">
        <f t="shared" si="188"/>
        <v>33.596499999999999</v>
      </c>
      <c r="DI1004" s="75">
        <f t="shared" si="189"/>
        <v>0.47409919320749744</v>
      </c>
      <c r="DJ1004" s="75">
        <f t="shared" si="190"/>
        <v>33.374700000000004</v>
      </c>
      <c r="DK1004" s="75">
        <f t="shared" si="191"/>
        <v>0.59455439196090476</v>
      </c>
      <c r="DM1004" s="74" t="s">
        <v>4749</v>
      </c>
      <c r="DN1004" s="74" t="s">
        <v>4750</v>
      </c>
    </row>
    <row r="1005" spans="2:118" s="73" customFormat="1" x14ac:dyDescent="0.35">
      <c r="B1005" s="74" t="s">
        <v>4752</v>
      </c>
      <c r="C1005" s="74" t="s">
        <v>4753</v>
      </c>
      <c r="D1005" s="73">
        <v>1</v>
      </c>
      <c r="E1005" s="74" t="s">
        <v>1435</v>
      </c>
      <c r="F1005" s="74" t="s">
        <v>1436</v>
      </c>
      <c r="G1005" s="74"/>
      <c r="H1005" s="74" t="s">
        <v>1437</v>
      </c>
      <c r="I1005" s="73">
        <v>29</v>
      </c>
      <c r="J1005" s="73">
        <v>29</v>
      </c>
      <c r="K1005" s="73">
        <v>29</v>
      </c>
      <c r="L1005" s="73">
        <v>100</v>
      </c>
      <c r="M1005" s="73">
        <v>17.215</v>
      </c>
      <c r="N1005" s="73">
        <v>0</v>
      </c>
      <c r="O1005" s="73">
        <v>323.31</v>
      </c>
      <c r="P1005" s="73">
        <v>852950000000</v>
      </c>
      <c r="Q1005" s="73">
        <v>2203</v>
      </c>
      <c r="S1005" s="73">
        <v>2.3418600000000001</v>
      </c>
      <c r="T1005" s="73">
        <v>0.208178</v>
      </c>
      <c r="V1005" s="73">
        <v>0.70483035599999999</v>
      </c>
      <c r="W1005" s="73">
        <v>1</v>
      </c>
      <c r="X1005" s="73">
        <v>-0.28871459999999999</v>
      </c>
      <c r="Z1005" s="73">
        <v>1.248221</v>
      </c>
      <c r="AA1005" s="73">
        <v>0.157405405</v>
      </c>
      <c r="AB1005" s="73">
        <v>-0.58257980300000001</v>
      </c>
      <c r="AD1005" s="73">
        <v>1.43837232</v>
      </c>
      <c r="AE1005" s="73">
        <v>0.29762162199999997</v>
      </c>
      <c r="AF1005" s="73">
        <v>-0.43052825900000002</v>
      </c>
      <c r="AH1005" s="73">
        <v>2.0090397950000001</v>
      </c>
      <c r="AI1005" s="73">
        <v>0.263285714</v>
      </c>
      <c r="AJ1005" s="73">
        <v>-0.63847274799999998</v>
      </c>
      <c r="AK1005" s="73" t="s">
        <v>340</v>
      </c>
      <c r="AL1005" s="73">
        <v>3.042048678</v>
      </c>
      <c r="AM1005" s="73">
        <v>9.7777780000000009E-3</v>
      </c>
      <c r="AN1005" s="73">
        <v>-1.0616981510000001</v>
      </c>
      <c r="AO1005" s="73">
        <v>66</v>
      </c>
      <c r="AP1005" s="73">
        <v>85</v>
      </c>
      <c r="AQ1005" s="73">
        <v>69</v>
      </c>
      <c r="AR1005" s="73">
        <v>68</v>
      </c>
      <c r="AS1005" s="73">
        <v>70</v>
      </c>
      <c r="AT1005" s="73">
        <v>67</v>
      </c>
      <c r="AU1005" s="73">
        <v>90</v>
      </c>
      <c r="AV1005" s="73">
        <v>83</v>
      </c>
      <c r="AW1005" s="73">
        <v>75</v>
      </c>
      <c r="AX1005" s="73">
        <v>78</v>
      </c>
      <c r="AY1005" s="73">
        <v>80</v>
      </c>
      <c r="AZ1005" s="73">
        <v>90</v>
      </c>
      <c r="BA1005" s="73">
        <v>73</v>
      </c>
      <c r="BB1005" s="73">
        <v>67</v>
      </c>
      <c r="BC1005" s="73">
        <v>66</v>
      </c>
      <c r="BD1005" s="73">
        <v>74</v>
      </c>
      <c r="BE1005" s="73">
        <v>94</v>
      </c>
      <c r="BF1005" s="73">
        <v>68</v>
      </c>
      <c r="BG1005" s="73">
        <v>74</v>
      </c>
      <c r="BH1005" s="73">
        <v>92</v>
      </c>
      <c r="BI1005" s="73">
        <v>77</v>
      </c>
      <c r="BJ1005" s="73">
        <v>75</v>
      </c>
      <c r="BK1005" s="73">
        <v>66</v>
      </c>
      <c r="BL1005" s="73">
        <v>67</v>
      </c>
      <c r="BM1005" s="73">
        <v>66</v>
      </c>
      <c r="BN1005" s="73">
        <v>61</v>
      </c>
      <c r="BO1005" s="73">
        <v>62</v>
      </c>
      <c r="BP1005" s="73">
        <v>65</v>
      </c>
      <c r="BQ1005" s="73">
        <v>67</v>
      </c>
      <c r="BR1005" s="73">
        <v>68</v>
      </c>
      <c r="BT1005" s="73" t="s">
        <v>4751</v>
      </c>
      <c r="BU1005" s="73">
        <v>34.285299999999999</v>
      </c>
      <c r="BV1005" s="73">
        <v>34.086500000000001</v>
      </c>
      <c r="BW1005" s="73">
        <v>34.380699999999997</v>
      </c>
      <c r="BX1005" s="73">
        <v>34.120600000000003</v>
      </c>
      <c r="BY1005" s="73">
        <v>33.724899999999998</v>
      </c>
      <c r="BZ1005" s="73">
        <v>34.093400000000003</v>
      </c>
      <c r="CA1005" s="73">
        <v>33.921100000000003</v>
      </c>
      <c r="CB1005" s="73">
        <v>33.888100000000001</v>
      </c>
      <c r="CC1005" s="73">
        <v>34.087699999999998</v>
      </c>
      <c r="CD1005" s="73">
        <v>33.164299999999997</v>
      </c>
      <c r="CE1005" s="73">
        <v>34.035699999999999</v>
      </c>
      <c r="CF1005" s="73">
        <v>33.8157</v>
      </c>
      <c r="CG1005" s="73">
        <v>33.885100000000001</v>
      </c>
      <c r="CH1005" s="73">
        <v>33.104700000000001</v>
      </c>
      <c r="CI1005" s="73">
        <v>32.843899999999998</v>
      </c>
      <c r="CJ1005" s="73">
        <v>33.714100000000002</v>
      </c>
      <c r="CK1005" s="73">
        <v>33.6815</v>
      </c>
      <c r="CL1005" s="73">
        <v>33.423699999999997</v>
      </c>
      <c r="CM1005" s="73">
        <v>33.470599999999997</v>
      </c>
      <c r="CN1005" s="73">
        <v>34.1556</v>
      </c>
      <c r="CO1005" s="73">
        <v>33.432499999999997</v>
      </c>
      <c r="CP1005" s="73">
        <v>33.750399999999999</v>
      </c>
      <c r="CQ1005" s="73">
        <v>33.262799999999999</v>
      </c>
      <c r="CR1005" s="73">
        <v>33.065899999999999</v>
      </c>
      <c r="CS1005" s="73">
        <v>33.894199999999998</v>
      </c>
      <c r="CT1005" s="73">
        <v>32.915999999999997</v>
      </c>
      <c r="CU1005" s="73">
        <v>32.867400000000004</v>
      </c>
      <c r="CV1005" s="73">
        <v>33.034199999999998</v>
      </c>
      <c r="CW1005" s="73">
        <v>32.7425</v>
      </c>
      <c r="CX1005" s="73">
        <v>33.729500000000002</v>
      </c>
      <c r="CZ1005" s="75">
        <f t="shared" si="180"/>
        <v>34.119599999999998</v>
      </c>
      <c r="DA1005" s="75">
        <f t="shared" si="181"/>
        <v>0.25125405469365064</v>
      </c>
      <c r="DB1005" s="75">
        <f t="shared" si="182"/>
        <v>33.830919999999999</v>
      </c>
      <c r="DC1005" s="75">
        <f t="shared" si="183"/>
        <v>0.38425770259033348</v>
      </c>
      <c r="DD1005" s="75">
        <f t="shared" si="184"/>
        <v>33.537019999999998</v>
      </c>
      <c r="DE1005" s="75">
        <f t="shared" si="185"/>
        <v>0.52792515757444292</v>
      </c>
      <c r="DF1005" s="75">
        <f t="shared" si="186"/>
        <v>33.689099999999996</v>
      </c>
      <c r="DG1005" s="75">
        <f t="shared" si="187"/>
        <v>0.29003638564842288</v>
      </c>
      <c r="DH1005" s="75">
        <f t="shared" si="188"/>
        <v>33.481160000000003</v>
      </c>
      <c r="DI1005" s="75">
        <f t="shared" si="189"/>
        <v>0.34116783699522413</v>
      </c>
      <c r="DJ1005" s="75">
        <f t="shared" si="190"/>
        <v>33.057920000000003</v>
      </c>
      <c r="DK1005" s="75">
        <f t="shared" si="191"/>
        <v>0.38971504589892403</v>
      </c>
      <c r="DM1005" s="74" t="s">
        <v>4752</v>
      </c>
      <c r="DN1005" s="74" t="s">
        <v>4753</v>
      </c>
    </row>
    <row r="1006" spans="2:118" s="73" customFormat="1" x14ac:dyDescent="0.35">
      <c r="B1006" s="74" t="s">
        <v>4755</v>
      </c>
      <c r="C1006" s="74" t="s">
        <v>4756</v>
      </c>
      <c r="D1006" s="73">
        <v>1</v>
      </c>
      <c r="E1006" s="74" t="s">
        <v>4757</v>
      </c>
      <c r="F1006" s="74" t="s">
        <v>546</v>
      </c>
      <c r="G1006" s="74" t="s">
        <v>4758</v>
      </c>
      <c r="H1006" s="74" t="s">
        <v>4759</v>
      </c>
      <c r="I1006" s="73">
        <v>14</v>
      </c>
      <c r="J1006" s="73">
        <v>14</v>
      </c>
      <c r="K1006" s="73">
        <v>14</v>
      </c>
      <c r="L1006" s="73">
        <v>99</v>
      </c>
      <c r="M1006" s="73">
        <v>10.859</v>
      </c>
      <c r="N1006" s="73">
        <v>0</v>
      </c>
      <c r="O1006" s="73">
        <v>323.31</v>
      </c>
      <c r="P1006" s="73">
        <v>35790000000</v>
      </c>
      <c r="Q1006" s="73">
        <v>406</v>
      </c>
      <c r="S1006" s="73">
        <v>1.2523899999999999</v>
      </c>
      <c r="T1006" s="73">
        <v>0.25058200000000003</v>
      </c>
      <c r="V1006" s="73">
        <v>0.40031190999999999</v>
      </c>
      <c r="W1006" s="73">
        <v>0.96122834599999996</v>
      </c>
      <c r="X1006" s="73">
        <v>0.24191017200000001</v>
      </c>
      <c r="Z1006" s="73">
        <v>1.900329172</v>
      </c>
      <c r="AA1006" s="73">
        <v>0.13910204100000001</v>
      </c>
      <c r="AB1006" s="73">
        <v>0.64077300999999998</v>
      </c>
      <c r="AD1006" s="73">
        <v>1.045860316</v>
      </c>
      <c r="AE1006" s="73">
        <v>0.30294423799999998</v>
      </c>
      <c r="AF1006" s="73">
        <v>0.47302169799999999</v>
      </c>
      <c r="AH1006" s="73">
        <v>1.4968634300000001</v>
      </c>
      <c r="AI1006" s="73">
        <v>0.21100775199999999</v>
      </c>
      <c r="AJ1006" s="73">
        <v>0.52619247400000002</v>
      </c>
      <c r="AK1006" s="73" t="s">
        <v>340</v>
      </c>
      <c r="AL1006" s="73">
        <v>2.1805610620000002</v>
      </c>
      <c r="AM1006" s="73">
        <v>2.1309735E-2</v>
      </c>
      <c r="AN1006" s="73">
        <v>0.77808761599999998</v>
      </c>
      <c r="AO1006" s="73">
        <v>12</v>
      </c>
      <c r="AP1006" s="73">
        <v>12</v>
      </c>
      <c r="AQ1006" s="73">
        <v>10</v>
      </c>
      <c r="AR1006" s="73">
        <v>11</v>
      </c>
      <c r="AS1006" s="73">
        <v>13</v>
      </c>
      <c r="AT1006" s="73">
        <v>15</v>
      </c>
      <c r="AU1006" s="73">
        <v>11</v>
      </c>
      <c r="AV1006" s="73">
        <v>13</v>
      </c>
      <c r="AW1006" s="73">
        <v>14</v>
      </c>
      <c r="AX1006" s="73">
        <v>18</v>
      </c>
      <c r="AY1006" s="73">
        <v>14</v>
      </c>
      <c r="AZ1006" s="73">
        <v>12</v>
      </c>
      <c r="BA1006" s="73">
        <v>14</v>
      </c>
      <c r="BB1006" s="73">
        <v>12</v>
      </c>
      <c r="BC1006" s="73">
        <v>14</v>
      </c>
      <c r="BD1006" s="73">
        <v>17</v>
      </c>
      <c r="BE1006" s="73">
        <v>14</v>
      </c>
      <c r="BF1006" s="73">
        <v>17</v>
      </c>
      <c r="BG1006" s="73">
        <v>13</v>
      </c>
      <c r="BH1006" s="73">
        <v>9</v>
      </c>
      <c r="BI1006" s="73">
        <v>16</v>
      </c>
      <c r="BJ1006" s="73">
        <v>10</v>
      </c>
      <c r="BK1006" s="73">
        <v>17</v>
      </c>
      <c r="BL1006" s="73">
        <v>15</v>
      </c>
      <c r="BM1006" s="73">
        <v>11</v>
      </c>
      <c r="BN1006" s="73">
        <v>15</v>
      </c>
      <c r="BO1006" s="73">
        <v>18</v>
      </c>
      <c r="BP1006" s="73">
        <v>10</v>
      </c>
      <c r="BQ1006" s="73">
        <v>18</v>
      </c>
      <c r="BR1006" s="73">
        <v>11</v>
      </c>
      <c r="BT1006" s="73" t="s">
        <v>4754</v>
      </c>
      <c r="BU1006" s="73">
        <v>28.435500000000001</v>
      </c>
      <c r="BV1006" s="73">
        <v>28.166699999999999</v>
      </c>
      <c r="BW1006" s="73">
        <v>28.6297</v>
      </c>
      <c r="BX1006" s="73">
        <v>28.142800000000001</v>
      </c>
      <c r="BY1006" s="73">
        <v>28.847999999999999</v>
      </c>
      <c r="BZ1006" s="73">
        <v>28.499600000000001</v>
      </c>
      <c r="CA1006" s="73">
        <v>28.251899999999999</v>
      </c>
      <c r="CB1006" s="73">
        <v>28.480799999999999</v>
      </c>
      <c r="CC1006" s="73">
        <v>28.603200000000001</v>
      </c>
      <c r="CD1006" s="73">
        <v>29.596699999999998</v>
      </c>
      <c r="CE1006" s="73">
        <v>29.064499999999999</v>
      </c>
      <c r="CF1006" s="73">
        <v>28.653700000000001</v>
      </c>
      <c r="CG1006" s="73">
        <v>28.920400000000001</v>
      </c>
      <c r="CH1006" s="73">
        <v>29.518699999999999</v>
      </c>
      <c r="CI1006" s="73">
        <v>29.269400000000001</v>
      </c>
      <c r="CJ1006" s="73">
        <v>29.1602</v>
      </c>
      <c r="CK1006" s="73">
        <v>29.062200000000001</v>
      </c>
      <c r="CL1006" s="73">
        <v>29.1204</v>
      </c>
      <c r="CM1006" s="73">
        <v>29.143699999999999</v>
      </c>
      <c r="CN1006" s="73">
        <v>28.101299999999998</v>
      </c>
      <c r="CO1006" s="73">
        <v>29.2864</v>
      </c>
      <c r="CP1006" s="73">
        <v>28.775700000000001</v>
      </c>
      <c r="CQ1006" s="73">
        <v>29.2483</v>
      </c>
      <c r="CR1006" s="73">
        <v>29.056899999999999</v>
      </c>
      <c r="CS1006" s="73">
        <v>28.4864</v>
      </c>
      <c r="CT1006" s="73">
        <v>29.3917</v>
      </c>
      <c r="CU1006" s="73">
        <v>29.439800000000002</v>
      </c>
      <c r="CV1006" s="73">
        <v>29.277000000000001</v>
      </c>
      <c r="CW1006" s="73">
        <v>29.4343</v>
      </c>
      <c r="CX1006" s="73">
        <v>28.570399999999999</v>
      </c>
      <c r="CZ1006" s="75">
        <f t="shared" si="180"/>
        <v>28.444539999999996</v>
      </c>
      <c r="DA1006" s="75">
        <f t="shared" si="181"/>
        <v>0.30223666719972903</v>
      </c>
      <c r="DB1006" s="75">
        <f t="shared" si="182"/>
        <v>28.686439999999997</v>
      </c>
      <c r="DC1006" s="75">
        <f t="shared" si="183"/>
        <v>0.52476760856592464</v>
      </c>
      <c r="DD1006" s="75">
        <f t="shared" si="184"/>
        <v>29.085339999999995</v>
      </c>
      <c r="DE1006" s="75">
        <f t="shared" si="185"/>
        <v>0.33001195887421975</v>
      </c>
      <c r="DF1006" s="75">
        <f t="shared" si="186"/>
        <v>28.917559999999998</v>
      </c>
      <c r="DG1006" s="75">
        <f t="shared" si="187"/>
        <v>0.45780963620264764</v>
      </c>
      <c r="DH1006" s="75">
        <f t="shared" si="188"/>
        <v>28.970739999999999</v>
      </c>
      <c r="DI1006" s="75">
        <f t="shared" si="189"/>
        <v>0.33790907504830364</v>
      </c>
      <c r="DJ1006" s="75">
        <f t="shared" si="190"/>
        <v>29.222640000000002</v>
      </c>
      <c r="DK1006" s="75">
        <f t="shared" si="191"/>
        <v>0.37044288763586819</v>
      </c>
      <c r="DM1006" s="74" t="s">
        <v>4755</v>
      </c>
      <c r="DN1006" s="74" t="s">
        <v>4756</v>
      </c>
    </row>
    <row r="1007" spans="2:118" s="73" customFormat="1" x14ac:dyDescent="0.35">
      <c r="B1007" s="74" t="s">
        <v>4761</v>
      </c>
      <c r="C1007" s="74" t="s">
        <v>4762</v>
      </c>
      <c r="D1007" s="73">
        <v>1</v>
      </c>
      <c r="E1007" s="74" t="s">
        <v>432</v>
      </c>
      <c r="F1007" s="74" t="s">
        <v>433</v>
      </c>
      <c r="G1007" s="74" t="s">
        <v>434</v>
      </c>
      <c r="H1007" s="74" t="s">
        <v>435</v>
      </c>
      <c r="I1007" s="73">
        <v>84</v>
      </c>
      <c r="J1007" s="73">
        <v>84</v>
      </c>
      <c r="K1007" s="73">
        <v>83</v>
      </c>
      <c r="L1007" s="73">
        <v>97.6</v>
      </c>
      <c r="M1007" s="73">
        <v>57.652000000000001</v>
      </c>
      <c r="N1007" s="73">
        <v>0</v>
      </c>
      <c r="O1007" s="73">
        <v>323.31</v>
      </c>
      <c r="P1007" s="73">
        <v>459200000000</v>
      </c>
      <c r="Q1007" s="73">
        <v>2458</v>
      </c>
      <c r="S1007" s="73">
        <v>1.95882</v>
      </c>
      <c r="T1007" s="73">
        <v>0.22126799999999999</v>
      </c>
      <c r="V1007" s="73">
        <v>0.57535060900000001</v>
      </c>
      <c r="W1007" s="73">
        <v>1</v>
      </c>
      <c r="X1007" s="73">
        <v>0.25134124800000002</v>
      </c>
      <c r="Z1007" s="73">
        <v>2.1095127370000002</v>
      </c>
      <c r="AA1007" s="73">
        <v>0.14330000000000001</v>
      </c>
      <c r="AB1007" s="73">
        <v>0.57529907199999997</v>
      </c>
      <c r="AD1007" s="73">
        <v>0.69977779799999995</v>
      </c>
      <c r="AE1007" s="73">
        <v>0.40364245799999998</v>
      </c>
      <c r="AF1007" s="73">
        <v>0.33789215099999997</v>
      </c>
      <c r="AH1007" s="73">
        <v>1.7249126539999999</v>
      </c>
      <c r="AI1007" s="73">
        <v>0.24440000000000001</v>
      </c>
      <c r="AJ1007" s="73">
        <v>0.54334411599999999</v>
      </c>
      <c r="AK1007" s="73" t="s">
        <v>340</v>
      </c>
      <c r="AL1007" s="73">
        <v>2.9638254509999999</v>
      </c>
      <c r="AM1007" s="73">
        <v>1.0341463E-2</v>
      </c>
      <c r="AN1007" s="73">
        <v>0.834684753</v>
      </c>
      <c r="AO1007" s="73">
        <v>54</v>
      </c>
      <c r="AP1007" s="73">
        <v>68</v>
      </c>
      <c r="AQ1007" s="73">
        <v>64</v>
      </c>
      <c r="AR1007" s="73">
        <v>66</v>
      </c>
      <c r="AS1007" s="73">
        <v>77</v>
      </c>
      <c r="AT1007" s="73">
        <v>58</v>
      </c>
      <c r="AU1007" s="73">
        <v>75</v>
      </c>
      <c r="AV1007" s="73">
        <v>80</v>
      </c>
      <c r="AW1007" s="73">
        <v>66</v>
      </c>
      <c r="AX1007" s="73">
        <v>116</v>
      </c>
      <c r="AY1007" s="73">
        <v>73</v>
      </c>
      <c r="AZ1007" s="73">
        <v>85</v>
      </c>
      <c r="BA1007" s="73">
        <v>76</v>
      </c>
      <c r="BB1007" s="73">
        <v>94</v>
      </c>
      <c r="BC1007" s="73">
        <v>107</v>
      </c>
      <c r="BD1007" s="73">
        <v>75</v>
      </c>
      <c r="BE1007" s="73">
        <v>82</v>
      </c>
      <c r="BF1007" s="73">
        <v>89</v>
      </c>
      <c r="BG1007" s="73">
        <v>85</v>
      </c>
      <c r="BH1007" s="73">
        <v>54</v>
      </c>
      <c r="BI1007" s="73">
        <v>92</v>
      </c>
      <c r="BJ1007" s="73">
        <v>67</v>
      </c>
      <c r="BK1007" s="73">
        <v>93</v>
      </c>
      <c r="BL1007" s="73">
        <v>101</v>
      </c>
      <c r="BM1007" s="73">
        <v>76</v>
      </c>
      <c r="BN1007" s="73">
        <v>88</v>
      </c>
      <c r="BO1007" s="73">
        <v>108</v>
      </c>
      <c r="BP1007" s="73">
        <v>95</v>
      </c>
      <c r="BQ1007" s="73">
        <v>130</v>
      </c>
      <c r="BR1007" s="73">
        <v>64</v>
      </c>
      <c r="BT1007" s="73" t="s">
        <v>4760</v>
      </c>
      <c r="BU1007" s="73">
        <v>32.162399999999998</v>
      </c>
      <c r="BV1007" s="73">
        <v>31.925000000000001</v>
      </c>
      <c r="BW1007" s="73">
        <v>32.050199999999997</v>
      </c>
      <c r="BX1007" s="73">
        <v>31.927900000000001</v>
      </c>
      <c r="BY1007" s="73">
        <v>32.580500000000001</v>
      </c>
      <c r="BZ1007" s="73">
        <v>32.431199999999997</v>
      </c>
      <c r="CA1007" s="73">
        <v>32.164700000000003</v>
      </c>
      <c r="CB1007" s="73">
        <v>32.052199999999999</v>
      </c>
      <c r="CC1007" s="73">
        <v>32.2331</v>
      </c>
      <c r="CD1007" s="73">
        <v>33.021599999999999</v>
      </c>
      <c r="CE1007" s="73">
        <v>32.602200000000003</v>
      </c>
      <c r="CF1007" s="73">
        <v>32.411000000000001</v>
      </c>
      <c r="CG1007" s="73">
        <v>32.6023</v>
      </c>
      <c r="CH1007" s="73">
        <v>33.016500000000001</v>
      </c>
      <c r="CI1007" s="73">
        <v>32.890599999999999</v>
      </c>
      <c r="CJ1007" s="73">
        <v>32.8005</v>
      </c>
      <c r="CK1007" s="73">
        <v>32.502299999999998</v>
      </c>
      <c r="CL1007" s="73">
        <v>32.670499999999997</v>
      </c>
      <c r="CM1007" s="73">
        <v>32.709200000000003</v>
      </c>
      <c r="CN1007" s="73">
        <v>31.653099999999998</v>
      </c>
      <c r="CO1007" s="73">
        <v>32.897500000000001</v>
      </c>
      <c r="CP1007" s="73">
        <v>32.455599999999997</v>
      </c>
      <c r="CQ1007" s="73">
        <v>32.8444</v>
      </c>
      <c r="CR1007" s="73">
        <v>32.935299999999998</v>
      </c>
      <c r="CS1007" s="73">
        <v>32.2301</v>
      </c>
      <c r="CT1007" s="73">
        <v>32.999699999999997</v>
      </c>
      <c r="CU1007" s="73">
        <v>33.102899999999998</v>
      </c>
      <c r="CV1007" s="73">
        <v>33.226199999999999</v>
      </c>
      <c r="CW1007" s="73">
        <v>32.9514</v>
      </c>
      <c r="CX1007" s="73">
        <v>32.539299999999997</v>
      </c>
      <c r="CZ1007" s="75">
        <f t="shared" si="180"/>
        <v>32.129199999999997</v>
      </c>
      <c r="DA1007" s="75">
        <f t="shared" si="181"/>
        <v>0.2707555447262347</v>
      </c>
      <c r="DB1007" s="75">
        <f t="shared" si="182"/>
        <v>32.380560000000003</v>
      </c>
      <c r="DC1007" s="75">
        <f t="shared" si="183"/>
        <v>0.38394562505646485</v>
      </c>
      <c r="DD1007" s="75">
        <f t="shared" si="184"/>
        <v>32.704520000000002</v>
      </c>
      <c r="DE1007" s="75">
        <f t="shared" si="185"/>
        <v>0.24445326138139303</v>
      </c>
      <c r="DF1007" s="75">
        <f t="shared" si="186"/>
        <v>32.467120000000001</v>
      </c>
      <c r="DG1007" s="75">
        <f t="shared" si="187"/>
        <v>0.46770037630944938</v>
      </c>
      <c r="DH1007" s="75">
        <f t="shared" si="188"/>
        <v>32.672579999999996</v>
      </c>
      <c r="DI1007" s="75">
        <f t="shared" si="189"/>
        <v>0.31305023079371808</v>
      </c>
      <c r="DJ1007" s="75">
        <f t="shared" si="190"/>
        <v>32.963900000000002</v>
      </c>
      <c r="DK1007" s="75">
        <f t="shared" si="191"/>
        <v>0.2597331996491789</v>
      </c>
      <c r="DM1007" s="74" t="s">
        <v>4761</v>
      </c>
      <c r="DN1007" s="74" t="s">
        <v>4762</v>
      </c>
    </row>
    <row r="1008" spans="2:118" s="73" customFormat="1" x14ac:dyDescent="0.35">
      <c r="B1008" s="74" t="s">
        <v>4764</v>
      </c>
      <c r="C1008" s="74" t="s">
        <v>4765</v>
      </c>
      <c r="D1008" s="73">
        <v>1</v>
      </c>
      <c r="E1008" s="74"/>
      <c r="F1008" s="74"/>
      <c r="G1008" s="74" t="s">
        <v>4766</v>
      </c>
      <c r="H1008" s="74" t="s">
        <v>4766</v>
      </c>
      <c r="I1008" s="73">
        <v>22</v>
      </c>
      <c r="J1008" s="73">
        <v>22</v>
      </c>
      <c r="K1008" s="73">
        <v>22</v>
      </c>
      <c r="L1008" s="73">
        <v>33.9</v>
      </c>
      <c r="M1008" s="73">
        <v>87.540999999999997</v>
      </c>
      <c r="N1008" s="73">
        <v>0</v>
      </c>
      <c r="O1008" s="73">
        <v>323.31</v>
      </c>
      <c r="P1008" s="73">
        <v>7184900000</v>
      </c>
      <c r="Q1008" s="73">
        <v>326</v>
      </c>
      <c r="S1008" s="73">
        <v>0.36526999999999998</v>
      </c>
      <c r="T1008" s="73">
        <v>0.82689599999999996</v>
      </c>
      <c r="V1008" s="73">
        <v>0.35879207099999999</v>
      </c>
      <c r="W1008" s="73">
        <v>0.92511850900000003</v>
      </c>
      <c r="X1008" s="73">
        <v>-0.10678939799999999</v>
      </c>
      <c r="Z1008" s="73">
        <v>0.39889495699999999</v>
      </c>
      <c r="AA1008" s="73">
        <v>0.66102136300000003</v>
      </c>
      <c r="AB1008" s="73">
        <v>0.101302719</v>
      </c>
      <c r="AD1008" s="73">
        <v>0.40778320899999998</v>
      </c>
      <c r="AE1008" s="73">
        <v>0.6905</v>
      </c>
      <c r="AF1008" s="73">
        <v>0.106676865</v>
      </c>
      <c r="AH1008" s="73">
        <v>0.12516445100000001</v>
      </c>
      <c r="AI1008" s="73">
        <v>0.90731963800000004</v>
      </c>
      <c r="AJ1008" s="73">
        <v>2.9940033000000001E-2</v>
      </c>
      <c r="AL1008" s="73">
        <v>0.31926913299999998</v>
      </c>
      <c r="AM1008" s="73">
        <v>0.69004324299999997</v>
      </c>
      <c r="AN1008" s="73">
        <v>7.7037810999999998E-2</v>
      </c>
      <c r="AO1008" s="73">
        <v>7</v>
      </c>
      <c r="AP1008" s="73">
        <v>11</v>
      </c>
      <c r="AQ1008" s="73">
        <v>7</v>
      </c>
      <c r="AR1008" s="73">
        <v>9</v>
      </c>
      <c r="AS1008" s="73">
        <v>10</v>
      </c>
      <c r="AT1008" s="73">
        <v>8</v>
      </c>
      <c r="AU1008" s="73">
        <v>11</v>
      </c>
      <c r="AV1008" s="73">
        <v>8</v>
      </c>
      <c r="AW1008" s="73">
        <v>8</v>
      </c>
      <c r="AX1008" s="73">
        <v>14</v>
      </c>
      <c r="AY1008" s="73">
        <v>9</v>
      </c>
      <c r="AZ1008" s="73">
        <v>15</v>
      </c>
      <c r="BA1008" s="73">
        <v>10</v>
      </c>
      <c r="BB1008" s="73">
        <v>16</v>
      </c>
      <c r="BC1008" s="73">
        <v>12</v>
      </c>
      <c r="BD1008" s="73">
        <v>12</v>
      </c>
      <c r="BE1008" s="73">
        <v>14</v>
      </c>
      <c r="BF1008" s="73">
        <v>9</v>
      </c>
      <c r="BG1008" s="73">
        <v>13</v>
      </c>
      <c r="BH1008" s="73">
        <v>10</v>
      </c>
      <c r="BI1008" s="73">
        <v>11</v>
      </c>
      <c r="BJ1008" s="73">
        <v>9</v>
      </c>
      <c r="BK1008" s="73">
        <v>12</v>
      </c>
      <c r="BL1008" s="73">
        <v>13</v>
      </c>
      <c r="BM1008" s="73">
        <v>9</v>
      </c>
      <c r="BN1008" s="73">
        <v>14</v>
      </c>
      <c r="BO1008" s="73">
        <v>11</v>
      </c>
      <c r="BP1008" s="73">
        <v>12</v>
      </c>
      <c r="BQ1008" s="73">
        <v>13</v>
      </c>
      <c r="BR1008" s="73">
        <v>9</v>
      </c>
      <c r="BT1008" s="73" t="s">
        <v>4763</v>
      </c>
      <c r="BU1008" s="73">
        <v>26.887599999999999</v>
      </c>
      <c r="BV1008" s="73">
        <v>26.654599999999999</v>
      </c>
      <c r="BW1008" s="73">
        <v>26.417899999999999</v>
      </c>
      <c r="BX1008" s="73">
        <v>26.554099999999998</v>
      </c>
      <c r="BY1008" s="73">
        <v>26.693899999999999</v>
      </c>
      <c r="BZ1008" s="73">
        <v>26.628399999999999</v>
      </c>
      <c r="CA1008" s="73">
        <v>26.476900000000001</v>
      </c>
      <c r="CB1008" s="73">
        <v>26.587299999999999</v>
      </c>
      <c r="CC1008" s="73">
        <v>26.172899999999998</v>
      </c>
      <c r="CD1008" s="73">
        <v>26.808599999999998</v>
      </c>
      <c r="CE1008" s="73">
        <v>26.662199999999999</v>
      </c>
      <c r="CF1008" s="73">
        <v>26.461200000000002</v>
      </c>
      <c r="CG1008" s="73">
        <v>26.844000000000001</v>
      </c>
      <c r="CH1008" s="73">
        <v>26.934200000000001</v>
      </c>
      <c r="CI1008" s="73">
        <v>26.813099999999999</v>
      </c>
      <c r="CJ1008" s="73">
        <v>26.544499999999999</v>
      </c>
      <c r="CK1008" s="73">
        <v>27.0503</v>
      </c>
      <c r="CL1008" s="73">
        <v>26.628</v>
      </c>
      <c r="CM1008" s="73">
        <v>26.823499999999999</v>
      </c>
      <c r="CN1008" s="73">
        <v>26.6952</v>
      </c>
      <c r="CO1008" s="73">
        <v>26.508900000000001</v>
      </c>
      <c r="CP1008" s="73">
        <v>26.6402</v>
      </c>
      <c r="CQ1008" s="73">
        <v>26.775400000000001</v>
      </c>
      <c r="CR1008" s="73">
        <v>26.737100000000002</v>
      </c>
      <c r="CS1008" s="73">
        <v>26.696200000000001</v>
      </c>
      <c r="CT1008" s="73">
        <v>26.575099999999999</v>
      </c>
      <c r="CU1008" s="73">
        <v>26.558</v>
      </c>
      <c r="CV1008" s="73">
        <v>26.863499999999998</v>
      </c>
      <c r="CW1008" s="73">
        <v>26.7133</v>
      </c>
      <c r="CX1008" s="73">
        <v>26.883400000000002</v>
      </c>
      <c r="CZ1008" s="75">
        <f t="shared" si="180"/>
        <v>26.64162</v>
      </c>
      <c r="DA1008" s="75">
        <f t="shared" si="181"/>
        <v>0.17401022096417207</v>
      </c>
      <c r="DB1008" s="75">
        <f t="shared" si="182"/>
        <v>26.534820000000003</v>
      </c>
      <c r="DC1008" s="75">
        <f t="shared" si="183"/>
        <v>0.23495088210091908</v>
      </c>
      <c r="DD1008" s="75">
        <f t="shared" si="184"/>
        <v>26.742939999999997</v>
      </c>
      <c r="DE1008" s="75">
        <f t="shared" si="185"/>
        <v>0.18548066745620662</v>
      </c>
      <c r="DF1008" s="75">
        <f t="shared" si="186"/>
        <v>26.7483</v>
      </c>
      <c r="DG1008" s="75">
        <f t="shared" si="187"/>
        <v>0.19728480681491933</v>
      </c>
      <c r="DH1008" s="75">
        <f t="shared" si="188"/>
        <v>26.671559999999999</v>
      </c>
      <c r="DI1008" s="75">
        <f t="shared" si="189"/>
        <v>0.10383531672798076</v>
      </c>
      <c r="DJ1008" s="75">
        <f t="shared" si="190"/>
        <v>26.71866</v>
      </c>
      <c r="DK1008" s="75">
        <f t="shared" si="191"/>
        <v>0.15375933467598027</v>
      </c>
      <c r="DM1008" s="74" t="s">
        <v>4764</v>
      </c>
      <c r="DN1008" s="74" t="s">
        <v>4765</v>
      </c>
    </row>
    <row r="1009" spans="2:118" s="73" customFormat="1" x14ac:dyDescent="0.35">
      <c r="B1009" s="74" t="s">
        <v>4768</v>
      </c>
      <c r="C1009" s="74" t="s">
        <v>4769</v>
      </c>
      <c r="D1009" s="73">
        <v>1</v>
      </c>
      <c r="E1009" s="74" t="s">
        <v>1435</v>
      </c>
      <c r="F1009" s="74" t="s">
        <v>1436</v>
      </c>
      <c r="G1009" s="74"/>
      <c r="H1009" s="74" t="s">
        <v>1437</v>
      </c>
      <c r="I1009" s="73">
        <v>32</v>
      </c>
      <c r="J1009" s="73">
        <v>32</v>
      </c>
      <c r="K1009" s="73">
        <v>32</v>
      </c>
      <c r="L1009" s="73">
        <v>100</v>
      </c>
      <c r="M1009" s="73">
        <v>18.126000000000001</v>
      </c>
      <c r="N1009" s="73">
        <v>0</v>
      </c>
      <c r="O1009" s="73">
        <v>323.31</v>
      </c>
      <c r="P1009" s="73">
        <v>2622300000000</v>
      </c>
      <c r="Q1009" s="73">
        <v>5114</v>
      </c>
      <c r="S1009" s="73">
        <v>1.9416</v>
      </c>
      <c r="T1009" s="73">
        <v>0.19151199999999999</v>
      </c>
      <c r="V1009" s="73">
        <v>0.43491314399999997</v>
      </c>
      <c r="W1009" s="73">
        <v>0.96317864500000006</v>
      </c>
      <c r="X1009" s="73">
        <v>-0.22798233000000001</v>
      </c>
      <c r="Z1009" s="73">
        <v>1.0874265359999999</v>
      </c>
      <c r="AA1009" s="73">
        <v>0.17631007800000001</v>
      </c>
      <c r="AB1009" s="73">
        <v>-0.65600509600000001</v>
      </c>
      <c r="AD1009" s="73">
        <v>1.450830453</v>
      </c>
      <c r="AE1009" s="73">
        <v>0.28890721600000002</v>
      </c>
      <c r="AF1009" s="73">
        <v>-0.37086868299999998</v>
      </c>
      <c r="AH1009" s="73">
        <v>1.422198359</v>
      </c>
      <c r="AI1009" s="73">
        <v>0.212066116</v>
      </c>
      <c r="AJ1009" s="73">
        <v>-0.60502166700000004</v>
      </c>
      <c r="AK1009" s="73" t="s">
        <v>340</v>
      </c>
      <c r="AL1009" s="73">
        <v>2.436394135</v>
      </c>
      <c r="AM1009" s="73">
        <v>1.0612244999999999E-2</v>
      </c>
      <c r="AN1009" s="73">
        <v>-1.229014587</v>
      </c>
      <c r="AO1009" s="73">
        <v>189</v>
      </c>
      <c r="AP1009" s="73">
        <v>204</v>
      </c>
      <c r="AQ1009" s="73">
        <v>203</v>
      </c>
      <c r="AR1009" s="73">
        <v>174</v>
      </c>
      <c r="AS1009" s="73">
        <v>156</v>
      </c>
      <c r="AT1009" s="73">
        <v>174</v>
      </c>
      <c r="AU1009" s="73">
        <v>199</v>
      </c>
      <c r="AV1009" s="73">
        <v>211</v>
      </c>
      <c r="AW1009" s="73">
        <v>186</v>
      </c>
      <c r="AX1009" s="73">
        <v>150</v>
      </c>
      <c r="AY1009" s="73">
        <v>187</v>
      </c>
      <c r="AZ1009" s="73">
        <v>203</v>
      </c>
      <c r="BA1009" s="73">
        <v>190</v>
      </c>
      <c r="BB1009" s="73">
        <v>146</v>
      </c>
      <c r="BC1009" s="73">
        <v>123</v>
      </c>
      <c r="BD1009" s="73">
        <v>176</v>
      </c>
      <c r="BE1009" s="73">
        <v>196</v>
      </c>
      <c r="BF1009" s="73">
        <v>173</v>
      </c>
      <c r="BG1009" s="73">
        <v>175</v>
      </c>
      <c r="BH1009" s="73">
        <v>188</v>
      </c>
      <c r="BI1009" s="73">
        <v>148</v>
      </c>
      <c r="BJ1009" s="73">
        <v>186</v>
      </c>
      <c r="BK1009" s="73">
        <v>167</v>
      </c>
      <c r="BL1009" s="73">
        <v>134</v>
      </c>
      <c r="BM1009" s="73">
        <v>183</v>
      </c>
      <c r="BN1009" s="73">
        <v>125</v>
      </c>
      <c r="BO1009" s="73">
        <v>141</v>
      </c>
      <c r="BP1009" s="73">
        <v>128</v>
      </c>
      <c r="BQ1009" s="73">
        <v>132</v>
      </c>
      <c r="BR1009" s="73">
        <v>167</v>
      </c>
      <c r="BT1009" s="73" t="s">
        <v>4767</v>
      </c>
      <c r="BU1009" s="73">
        <v>35.704700000000003</v>
      </c>
      <c r="BV1009" s="73">
        <v>35.427399999999999</v>
      </c>
      <c r="BW1009" s="73">
        <v>35.872399999999999</v>
      </c>
      <c r="BX1009" s="73">
        <v>35.497300000000003</v>
      </c>
      <c r="BY1009" s="73">
        <v>35.219700000000003</v>
      </c>
      <c r="BZ1009" s="73">
        <v>35.4649</v>
      </c>
      <c r="CA1009" s="73">
        <v>35.210500000000003</v>
      </c>
      <c r="CB1009" s="73">
        <v>35.471499999999999</v>
      </c>
      <c r="CC1009" s="73">
        <v>35.852699999999999</v>
      </c>
      <c r="CD1009" s="73">
        <v>34.582000000000001</v>
      </c>
      <c r="CE1009" s="73">
        <v>35.558900000000001</v>
      </c>
      <c r="CF1009" s="73">
        <v>35.112200000000001</v>
      </c>
      <c r="CG1009" s="73">
        <v>35.373699999999999</v>
      </c>
      <c r="CH1009" s="73">
        <v>34.538200000000003</v>
      </c>
      <c r="CI1009" s="73">
        <v>33.858400000000003</v>
      </c>
      <c r="CJ1009" s="73">
        <v>35.240400000000001</v>
      </c>
      <c r="CK1009" s="73">
        <v>35.006599999999999</v>
      </c>
      <c r="CL1009" s="73">
        <v>35.009</v>
      </c>
      <c r="CM1009" s="73">
        <v>35.103299999999997</v>
      </c>
      <c r="CN1009" s="73">
        <v>35.507899999999999</v>
      </c>
      <c r="CO1009" s="73">
        <v>34.715699999999998</v>
      </c>
      <c r="CP1009" s="73">
        <v>35.279600000000002</v>
      </c>
      <c r="CQ1009" s="73">
        <v>34.617600000000003</v>
      </c>
      <c r="CR1009" s="73">
        <v>34.475700000000003</v>
      </c>
      <c r="CS1009" s="73">
        <v>35.607799999999997</v>
      </c>
      <c r="CT1009" s="73">
        <v>34.030900000000003</v>
      </c>
      <c r="CU1009" s="73">
        <v>34.480699999999999</v>
      </c>
      <c r="CV1009" s="73">
        <v>33.907400000000003</v>
      </c>
      <c r="CW1009" s="73">
        <v>33.813899999999997</v>
      </c>
      <c r="CX1009" s="73">
        <v>35.343400000000003</v>
      </c>
      <c r="CZ1009" s="75">
        <f t="shared" si="180"/>
        <v>35.5443</v>
      </c>
      <c r="DA1009" s="75">
        <f t="shared" si="181"/>
        <v>0.25229820649382256</v>
      </c>
      <c r="DB1009" s="75">
        <f t="shared" si="182"/>
        <v>35.316319999999997</v>
      </c>
      <c r="DC1009" s="75">
        <f t="shared" si="183"/>
        <v>0.47018190309708763</v>
      </c>
      <c r="DD1009" s="75">
        <f t="shared" si="184"/>
        <v>34.888279999999995</v>
      </c>
      <c r="DE1009" s="75">
        <f t="shared" si="185"/>
        <v>0.69258803555937798</v>
      </c>
      <c r="DF1009" s="75">
        <f t="shared" si="186"/>
        <v>35.173439999999999</v>
      </c>
      <c r="DG1009" s="75">
        <f t="shared" si="187"/>
        <v>0.20984687989102935</v>
      </c>
      <c r="DH1009" s="75">
        <f t="shared" si="188"/>
        <v>34.939279999999997</v>
      </c>
      <c r="DI1009" s="75">
        <f t="shared" si="189"/>
        <v>0.48246998559495746</v>
      </c>
      <c r="DJ1009" s="75">
        <f t="shared" si="190"/>
        <v>34.315260000000002</v>
      </c>
      <c r="DK1009" s="75">
        <f t="shared" si="191"/>
        <v>0.62908951906704114</v>
      </c>
      <c r="DM1009" s="74" t="s">
        <v>4768</v>
      </c>
      <c r="DN1009" s="74" t="s">
        <v>4769</v>
      </c>
    </row>
    <row r="1010" spans="2:118" s="73" customFormat="1" x14ac:dyDescent="0.35">
      <c r="B1010" s="74" t="s">
        <v>4771</v>
      </c>
      <c r="C1010" s="74" t="s">
        <v>4772</v>
      </c>
      <c r="D1010" s="73">
        <v>1</v>
      </c>
      <c r="E1010" s="74" t="s">
        <v>1435</v>
      </c>
      <c r="F1010" s="74" t="s">
        <v>1436</v>
      </c>
      <c r="G1010" s="74"/>
      <c r="H1010" s="74" t="s">
        <v>1437</v>
      </c>
      <c r="I1010" s="73">
        <v>23</v>
      </c>
      <c r="J1010" s="73">
        <v>23</v>
      </c>
      <c r="K1010" s="73">
        <v>23</v>
      </c>
      <c r="L1010" s="73">
        <v>97.5</v>
      </c>
      <c r="M1010" s="73">
        <v>17.585999999999999</v>
      </c>
      <c r="N1010" s="73">
        <v>0</v>
      </c>
      <c r="O1010" s="73">
        <v>323.31</v>
      </c>
      <c r="P1010" s="73">
        <v>1120500000000</v>
      </c>
      <c r="Q1010" s="73">
        <v>3211</v>
      </c>
      <c r="S1010" s="73">
        <v>2.5251100000000002</v>
      </c>
      <c r="T1010" s="73">
        <v>0.16825000000000001</v>
      </c>
      <c r="V1010" s="73">
        <v>0.36727267800000002</v>
      </c>
      <c r="W1010" s="73">
        <v>0.95439718799999995</v>
      </c>
      <c r="X1010" s="73">
        <v>-0.21237869300000001</v>
      </c>
      <c r="Z1010" s="73">
        <v>1.015402879</v>
      </c>
      <c r="AA1010" s="73">
        <v>0.21433532899999999</v>
      </c>
      <c r="AB1010" s="73">
        <v>-0.51958770799999998</v>
      </c>
      <c r="AD1010" s="73">
        <v>0.54467617400000001</v>
      </c>
      <c r="AE1010" s="73">
        <v>0.53321409200000003</v>
      </c>
      <c r="AF1010" s="73">
        <v>-0.20039215099999999</v>
      </c>
      <c r="AH1010" s="73">
        <v>1.3903150689999999</v>
      </c>
      <c r="AI1010" s="73">
        <v>0.21096063000000001</v>
      </c>
      <c r="AJ1010" s="73">
        <v>-0.61282043500000005</v>
      </c>
      <c r="AK1010" s="73" t="s">
        <v>340</v>
      </c>
      <c r="AL1010" s="73">
        <v>2.9250430029999999</v>
      </c>
      <c r="AM1010" s="73">
        <v>1.1076923000000001E-2</v>
      </c>
      <c r="AN1010" s="73">
        <v>-1.318936157</v>
      </c>
      <c r="AO1010" s="73">
        <v>81</v>
      </c>
      <c r="AP1010" s="73">
        <v>134</v>
      </c>
      <c r="AQ1010" s="73">
        <v>123</v>
      </c>
      <c r="AR1010" s="73">
        <v>115</v>
      </c>
      <c r="AS1010" s="73">
        <v>105</v>
      </c>
      <c r="AT1010" s="73">
        <v>98</v>
      </c>
      <c r="AU1010" s="73">
        <v>132</v>
      </c>
      <c r="AV1010" s="73">
        <v>131</v>
      </c>
      <c r="AW1010" s="73">
        <v>105</v>
      </c>
      <c r="AX1010" s="73">
        <v>101</v>
      </c>
      <c r="AY1010" s="73">
        <v>108</v>
      </c>
      <c r="AZ1010" s="73">
        <v>117</v>
      </c>
      <c r="BA1010" s="73">
        <v>111</v>
      </c>
      <c r="BB1010" s="73">
        <v>113</v>
      </c>
      <c r="BC1010" s="73">
        <v>98</v>
      </c>
      <c r="BD1010" s="73">
        <v>108</v>
      </c>
      <c r="BE1010" s="73">
        <v>135</v>
      </c>
      <c r="BF1010" s="73">
        <v>116</v>
      </c>
      <c r="BG1010" s="73">
        <v>115</v>
      </c>
      <c r="BH1010" s="73">
        <v>135</v>
      </c>
      <c r="BI1010" s="73">
        <v>104</v>
      </c>
      <c r="BJ1010" s="73">
        <v>106</v>
      </c>
      <c r="BK1010" s="73">
        <v>93</v>
      </c>
      <c r="BL1010" s="73">
        <v>96</v>
      </c>
      <c r="BM1010" s="73">
        <v>108</v>
      </c>
      <c r="BN1010" s="73">
        <v>91</v>
      </c>
      <c r="BO1010" s="73">
        <v>85</v>
      </c>
      <c r="BP1010" s="73">
        <v>68</v>
      </c>
      <c r="BQ1010" s="73">
        <v>88</v>
      </c>
      <c r="BR1010" s="73">
        <v>91</v>
      </c>
      <c r="BT1010" s="73" t="s">
        <v>4770</v>
      </c>
      <c r="BU1010" s="73">
        <v>34.322800000000001</v>
      </c>
      <c r="BV1010" s="73">
        <v>34.657899999999998</v>
      </c>
      <c r="BW1010" s="73">
        <v>34.608199999999997</v>
      </c>
      <c r="BX1010" s="73">
        <v>34.3962</v>
      </c>
      <c r="BY1010" s="73">
        <v>34.109499999999997</v>
      </c>
      <c r="BZ1010" s="73">
        <v>34.182499999999997</v>
      </c>
      <c r="CA1010" s="73">
        <v>34.604399999999998</v>
      </c>
      <c r="CB1010" s="73">
        <v>34.592500000000001</v>
      </c>
      <c r="CC1010" s="73">
        <v>34.33</v>
      </c>
      <c r="CD1010" s="73">
        <v>33.323300000000003</v>
      </c>
      <c r="CE1010" s="73">
        <v>34.354900000000001</v>
      </c>
      <c r="CF1010" s="73">
        <v>34.1997</v>
      </c>
      <c r="CG1010" s="73">
        <v>34.195</v>
      </c>
      <c r="CH1010" s="73">
        <v>33.813400000000001</v>
      </c>
      <c r="CI1010" s="73">
        <v>32.933700000000002</v>
      </c>
      <c r="CJ1010" s="73">
        <v>34.144100000000002</v>
      </c>
      <c r="CK1010" s="73">
        <v>34.204099999999997</v>
      </c>
      <c r="CL1010" s="73">
        <v>33.879399999999997</v>
      </c>
      <c r="CM1010" s="73">
        <v>34.114899999999999</v>
      </c>
      <c r="CN1010" s="73">
        <v>34.7502</v>
      </c>
      <c r="CO1010" s="73">
        <v>33.578899999999997</v>
      </c>
      <c r="CP1010" s="73">
        <v>34.366100000000003</v>
      </c>
      <c r="CQ1010" s="73">
        <v>33.316800000000001</v>
      </c>
      <c r="CR1010" s="73">
        <v>33.410800000000002</v>
      </c>
      <c r="CS1010" s="73">
        <v>34.357999999999997</v>
      </c>
      <c r="CT1010" s="73">
        <v>32.9559</v>
      </c>
      <c r="CU1010" s="73">
        <v>33.012</v>
      </c>
      <c r="CV1010" s="73">
        <v>32.647199999999998</v>
      </c>
      <c r="CW1010" s="73">
        <v>32.817799999999998</v>
      </c>
      <c r="CX1010" s="73">
        <v>34.067100000000003</v>
      </c>
      <c r="CZ1010" s="75">
        <f t="shared" si="180"/>
        <v>34.41892</v>
      </c>
      <c r="DA1010" s="75">
        <f t="shared" si="181"/>
        <v>0.22272985206298646</v>
      </c>
      <c r="DB1010" s="75">
        <f t="shared" si="182"/>
        <v>34.206540000000004</v>
      </c>
      <c r="DC1010" s="75">
        <f t="shared" si="183"/>
        <v>0.5251644723322384</v>
      </c>
      <c r="DD1010" s="75">
        <f t="shared" si="184"/>
        <v>33.899339999999995</v>
      </c>
      <c r="DE1010" s="75">
        <f t="shared" si="185"/>
        <v>0.57554586524446449</v>
      </c>
      <c r="DF1010" s="75">
        <f t="shared" si="186"/>
        <v>34.218540000000004</v>
      </c>
      <c r="DG1010" s="75">
        <f t="shared" si="187"/>
        <v>0.32177996053203878</v>
      </c>
      <c r="DH1010" s="75">
        <f t="shared" si="188"/>
        <v>33.80612</v>
      </c>
      <c r="DI1010" s="75">
        <f t="shared" si="189"/>
        <v>0.51611288203260319</v>
      </c>
      <c r="DJ1010" s="75">
        <f t="shared" si="190"/>
        <v>33.1</v>
      </c>
      <c r="DK1010" s="75">
        <f t="shared" si="191"/>
        <v>0.55867161642596663</v>
      </c>
      <c r="DM1010" s="74" t="s">
        <v>4771</v>
      </c>
      <c r="DN1010" s="74" t="s">
        <v>4772</v>
      </c>
    </row>
    <row r="1011" spans="2:118" s="73" customFormat="1" x14ac:dyDescent="0.35">
      <c r="B1011" s="74" t="s">
        <v>4774</v>
      </c>
      <c r="C1011" s="74" t="s">
        <v>4775</v>
      </c>
      <c r="D1011" s="73">
        <v>1</v>
      </c>
      <c r="E1011" s="74" t="s">
        <v>4776</v>
      </c>
      <c r="F1011" s="74" t="s">
        <v>546</v>
      </c>
      <c r="G1011" s="74" t="s">
        <v>4777</v>
      </c>
      <c r="H1011" s="74" t="s">
        <v>4778</v>
      </c>
      <c r="I1011" s="73">
        <v>11</v>
      </c>
      <c r="J1011" s="73">
        <v>11</v>
      </c>
      <c r="K1011" s="73">
        <v>11</v>
      </c>
      <c r="L1011" s="73">
        <v>46.7</v>
      </c>
      <c r="M1011" s="73">
        <v>30.760999999999999</v>
      </c>
      <c r="N1011" s="73">
        <v>0</v>
      </c>
      <c r="O1011" s="73">
        <v>206.49</v>
      </c>
      <c r="P1011" s="73">
        <v>3783100000</v>
      </c>
      <c r="Q1011" s="73">
        <v>216</v>
      </c>
      <c r="S1011" s="73">
        <v>0.36466300000000001</v>
      </c>
      <c r="T1011" s="73">
        <v>0.593974</v>
      </c>
      <c r="V1011" s="73">
        <v>0.100677533</v>
      </c>
      <c r="W1011" s="73">
        <v>0.95846209999999998</v>
      </c>
      <c r="X1011" s="73">
        <v>7.5572968000000004E-2</v>
      </c>
      <c r="Z1011" s="73">
        <v>0.306080662</v>
      </c>
      <c r="AA1011" s="73">
        <v>0.63050211</v>
      </c>
      <c r="AB1011" s="73">
        <v>0.187558365</v>
      </c>
      <c r="AD1011" s="73">
        <v>0.60000165400000005</v>
      </c>
      <c r="AE1011" s="73">
        <v>0.45089320399999999</v>
      </c>
      <c r="AF1011" s="73">
        <v>0.307443619</v>
      </c>
      <c r="AH1011" s="73">
        <v>4.1063779000000002E-2</v>
      </c>
      <c r="AI1011" s="73">
        <v>0.95106250000000003</v>
      </c>
      <c r="AJ1011" s="73">
        <v>3.1895828000000001E-2</v>
      </c>
      <c r="AL1011" s="73">
        <v>0.20582787999999999</v>
      </c>
      <c r="AM1011" s="73">
        <v>0.70170609299999998</v>
      </c>
      <c r="AN1011" s="73">
        <v>-0.12746887200000001</v>
      </c>
      <c r="AO1011" s="73">
        <v>6</v>
      </c>
      <c r="AP1011" s="73">
        <v>8</v>
      </c>
      <c r="AQ1011" s="73">
        <v>8</v>
      </c>
      <c r="AR1011" s="73">
        <v>8</v>
      </c>
      <c r="AS1011" s="73">
        <v>6</v>
      </c>
      <c r="AT1011" s="73">
        <v>5</v>
      </c>
      <c r="AU1011" s="73">
        <v>7</v>
      </c>
      <c r="AV1011" s="73">
        <v>5</v>
      </c>
      <c r="AW1011" s="73">
        <v>7</v>
      </c>
      <c r="AX1011" s="73">
        <v>8</v>
      </c>
      <c r="AY1011" s="73">
        <v>5</v>
      </c>
      <c r="AZ1011" s="73">
        <v>6</v>
      </c>
      <c r="BA1011" s="73">
        <v>6</v>
      </c>
      <c r="BB1011" s="73">
        <v>8</v>
      </c>
      <c r="BC1011" s="73">
        <v>11</v>
      </c>
      <c r="BD1011" s="73">
        <v>6</v>
      </c>
      <c r="BE1011" s="73">
        <v>7</v>
      </c>
      <c r="BF1011" s="73">
        <v>8</v>
      </c>
      <c r="BG1011" s="73">
        <v>7</v>
      </c>
      <c r="BH1011" s="73">
        <v>6</v>
      </c>
      <c r="BI1011" s="73">
        <v>7</v>
      </c>
      <c r="BJ1011" s="73">
        <v>6</v>
      </c>
      <c r="BK1011" s="73">
        <v>9</v>
      </c>
      <c r="BL1011" s="73">
        <v>9</v>
      </c>
      <c r="BM1011" s="73">
        <v>7</v>
      </c>
      <c r="BN1011" s="73">
        <v>7</v>
      </c>
      <c r="BO1011" s="73">
        <v>8</v>
      </c>
      <c r="BP1011" s="73">
        <v>10</v>
      </c>
      <c r="BQ1011" s="73">
        <v>10</v>
      </c>
      <c r="BR1011" s="73">
        <v>5</v>
      </c>
      <c r="BT1011" s="73" t="s">
        <v>4773</v>
      </c>
      <c r="BU1011" s="73">
        <v>24.780100000000001</v>
      </c>
      <c r="BV1011" s="73">
        <v>26.024999999999999</v>
      </c>
      <c r="BW1011" s="73">
        <v>25.442599999999999</v>
      </c>
      <c r="BX1011" s="73">
        <v>25.639399999999998</v>
      </c>
      <c r="BY1011" s="73">
        <v>26.004100000000001</v>
      </c>
      <c r="BZ1011" s="73">
        <v>25.471499999999999</v>
      </c>
      <c r="CA1011" s="73">
        <v>26.0136</v>
      </c>
      <c r="CB1011" s="73">
        <v>26.065100000000001</v>
      </c>
      <c r="CC1011" s="73">
        <v>25.298400000000001</v>
      </c>
      <c r="CD1011" s="73">
        <v>25.420300000000001</v>
      </c>
      <c r="CE1011" s="73">
        <v>25.310300000000002</v>
      </c>
      <c r="CF1011" s="73">
        <v>26.067499999999999</v>
      </c>
      <c r="CG1011" s="73">
        <v>25.7288</v>
      </c>
      <c r="CH1011" s="73">
        <v>25.942299999999999</v>
      </c>
      <c r="CI1011" s="73">
        <v>25.78</v>
      </c>
      <c r="CJ1011" s="73">
        <v>25.623100000000001</v>
      </c>
      <c r="CK1011" s="73">
        <v>25.8398</v>
      </c>
      <c r="CL1011" s="73">
        <v>25.74</v>
      </c>
      <c r="CM1011" s="73">
        <v>26.117100000000001</v>
      </c>
      <c r="CN1011" s="73">
        <v>26.1083</v>
      </c>
      <c r="CO1011" s="73">
        <v>25.290299999999998</v>
      </c>
      <c r="CP1011" s="73">
        <v>25.984000000000002</v>
      </c>
      <c r="CQ1011" s="73">
        <v>25.2759</v>
      </c>
      <c r="CR1011" s="73">
        <v>25.914999999999999</v>
      </c>
      <c r="CS1011" s="73">
        <v>25.5854</v>
      </c>
      <c r="CT1011" s="73">
        <v>25.486799999999999</v>
      </c>
      <c r="CU1011" s="73">
        <v>25.152999999999999</v>
      </c>
      <c r="CV1011" s="73">
        <v>25.306899999999999</v>
      </c>
      <c r="CW1011" s="73">
        <v>25.712700000000002</v>
      </c>
      <c r="CX1011" s="73">
        <v>25.5945</v>
      </c>
      <c r="CZ1011" s="75">
        <f t="shared" si="180"/>
        <v>25.578240000000001</v>
      </c>
      <c r="DA1011" s="75">
        <f t="shared" si="181"/>
        <v>0.50993074333677868</v>
      </c>
      <c r="DB1011" s="75">
        <f t="shared" si="182"/>
        <v>25.653780000000001</v>
      </c>
      <c r="DC1011" s="75">
        <f t="shared" si="183"/>
        <v>0.35801132244665124</v>
      </c>
      <c r="DD1011" s="75">
        <f t="shared" si="184"/>
        <v>25.765779999999999</v>
      </c>
      <c r="DE1011" s="75">
        <f t="shared" si="185"/>
        <v>0.28776119787073356</v>
      </c>
      <c r="DF1011" s="75">
        <f t="shared" si="186"/>
        <v>25.885659999999994</v>
      </c>
      <c r="DG1011" s="75">
        <f t="shared" si="187"/>
        <v>0.22101514201520231</v>
      </c>
      <c r="DH1011" s="75">
        <f t="shared" si="188"/>
        <v>25.610119999999995</v>
      </c>
      <c r="DI1011" s="75">
        <f t="shared" si="189"/>
        <v>0.3344162780128988</v>
      </c>
      <c r="DJ1011" s="75">
        <f t="shared" si="190"/>
        <v>25.450779999999998</v>
      </c>
      <c r="DK1011" s="75">
        <f t="shared" si="191"/>
        <v>0.22356729859261726</v>
      </c>
      <c r="DM1011" s="74" t="s">
        <v>4774</v>
      </c>
      <c r="DN1011" s="74" t="s">
        <v>4775</v>
      </c>
    </row>
    <row r="1012" spans="2:118" s="73" customFormat="1" x14ac:dyDescent="0.35">
      <c r="B1012" s="74" t="s">
        <v>4780</v>
      </c>
      <c r="C1012" s="74" t="s">
        <v>4781</v>
      </c>
      <c r="D1012" s="73">
        <v>1</v>
      </c>
      <c r="E1012" s="74" t="s">
        <v>4782</v>
      </c>
      <c r="F1012" s="74" t="s">
        <v>3946</v>
      </c>
      <c r="G1012" s="74" t="s">
        <v>479</v>
      </c>
      <c r="H1012" s="74" t="s">
        <v>4783</v>
      </c>
      <c r="I1012" s="73">
        <v>11</v>
      </c>
      <c r="J1012" s="73">
        <v>11</v>
      </c>
      <c r="K1012" s="73">
        <v>11</v>
      </c>
      <c r="L1012" s="73">
        <v>68.099999999999994</v>
      </c>
      <c r="M1012" s="73">
        <v>17.884</v>
      </c>
      <c r="N1012" s="73">
        <v>0</v>
      </c>
      <c r="O1012" s="73">
        <v>323.31</v>
      </c>
      <c r="P1012" s="73">
        <v>47881000000</v>
      </c>
      <c r="Q1012" s="73">
        <v>551</v>
      </c>
      <c r="S1012" s="73">
        <v>2.7784800000000001</v>
      </c>
      <c r="T1012" s="73">
        <v>0.20399999999999999</v>
      </c>
      <c r="V1012" s="73">
        <v>0.70173822900000005</v>
      </c>
      <c r="W1012" s="73">
        <v>1</v>
      </c>
      <c r="X1012" s="73">
        <v>-0.26210899399999998</v>
      </c>
      <c r="Z1012" s="73">
        <v>1.5434694250000001</v>
      </c>
      <c r="AA1012" s="73">
        <v>0.144135135</v>
      </c>
      <c r="AB1012" s="73">
        <v>-0.52666549699999998</v>
      </c>
      <c r="AD1012" s="73">
        <v>1.2827428970000001</v>
      </c>
      <c r="AE1012" s="73">
        <v>0.29814285699999998</v>
      </c>
      <c r="AF1012" s="73">
        <v>-0.36356506300000002</v>
      </c>
      <c r="AH1012" s="73">
        <v>2.3014332500000001</v>
      </c>
      <c r="AI1012" s="73">
        <v>0.22800000000000001</v>
      </c>
      <c r="AJ1012" s="73">
        <v>-0.59167556799999999</v>
      </c>
      <c r="AK1012" s="73" t="s">
        <v>340</v>
      </c>
      <c r="AL1012" s="73">
        <v>3.0843468340000002</v>
      </c>
      <c r="AM1012" s="73">
        <v>1.0266667E-2</v>
      </c>
      <c r="AN1012" s="73">
        <v>-0.87042694099999995</v>
      </c>
      <c r="AO1012" s="73">
        <v>19</v>
      </c>
      <c r="AP1012" s="73">
        <v>22</v>
      </c>
      <c r="AQ1012" s="73">
        <v>23</v>
      </c>
      <c r="AR1012" s="73">
        <v>20</v>
      </c>
      <c r="AS1012" s="73">
        <v>22</v>
      </c>
      <c r="AT1012" s="73">
        <v>16</v>
      </c>
      <c r="AU1012" s="73">
        <v>19</v>
      </c>
      <c r="AV1012" s="73">
        <v>21</v>
      </c>
      <c r="AW1012" s="73">
        <v>21</v>
      </c>
      <c r="AX1012" s="73">
        <v>18</v>
      </c>
      <c r="AY1012" s="73">
        <v>16</v>
      </c>
      <c r="AZ1012" s="73">
        <v>21</v>
      </c>
      <c r="BA1012" s="73">
        <v>19</v>
      </c>
      <c r="BB1012" s="73">
        <v>17</v>
      </c>
      <c r="BC1012" s="73">
        <v>16</v>
      </c>
      <c r="BD1012" s="73">
        <v>18</v>
      </c>
      <c r="BE1012" s="73">
        <v>18</v>
      </c>
      <c r="BF1012" s="73">
        <v>18</v>
      </c>
      <c r="BG1012" s="73">
        <v>14</v>
      </c>
      <c r="BH1012" s="73">
        <v>21</v>
      </c>
      <c r="BI1012" s="73">
        <v>15</v>
      </c>
      <c r="BJ1012" s="73">
        <v>18</v>
      </c>
      <c r="BK1012" s="73">
        <v>19</v>
      </c>
      <c r="BL1012" s="73">
        <v>16</v>
      </c>
      <c r="BM1012" s="73">
        <v>20</v>
      </c>
      <c r="BN1012" s="73">
        <v>15</v>
      </c>
      <c r="BO1012" s="73">
        <v>19</v>
      </c>
      <c r="BP1012" s="73">
        <v>17</v>
      </c>
      <c r="BQ1012" s="73">
        <v>15</v>
      </c>
      <c r="BR1012" s="73">
        <v>18</v>
      </c>
      <c r="BT1012" s="73" t="s">
        <v>4779</v>
      </c>
      <c r="BU1012" s="73">
        <v>29.921199999999999</v>
      </c>
      <c r="BV1012" s="73">
        <v>29.983599999999999</v>
      </c>
      <c r="BW1012" s="73">
        <v>30.2455</v>
      </c>
      <c r="BX1012" s="73">
        <v>29.941099999999999</v>
      </c>
      <c r="BY1012" s="73">
        <v>29.5228</v>
      </c>
      <c r="BZ1012" s="73">
        <v>29.6448</v>
      </c>
      <c r="CA1012" s="73">
        <v>29.601700000000001</v>
      </c>
      <c r="CB1012" s="73">
        <v>29.796900000000001</v>
      </c>
      <c r="CC1012" s="73">
        <v>30.081600000000002</v>
      </c>
      <c r="CD1012" s="73">
        <v>29.178699999999999</v>
      </c>
      <c r="CE1012" s="73">
        <v>29.7255</v>
      </c>
      <c r="CF1012" s="73">
        <v>29.599499999999999</v>
      </c>
      <c r="CG1012" s="73">
        <v>29.613</v>
      </c>
      <c r="CH1012" s="73">
        <v>29.1554</v>
      </c>
      <c r="CI1012" s="73">
        <v>28.887699999999999</v>
      </c>
      <c r="CJ1012" s="73">
        <v>29.542100000000001</v>
      </c>
      <c r="CK1012" s="73">
        <v>29.421700000000001</v>
      </c>
      <c r="CL1012" s="73">
        <v>29.441199999999998</v>
      </c>
      <c r="CM1012" s="73">
        <v>29.4038</v>
      </c>
      <c r="CN1012" s="73">
        <v>29.9877</v>
      </c>
      <c r="CO1012" s="73">
        <v>29.296600000000002</v>
      </c>
      <c r="CP1012" s="73">
        <v>29.4252</v>
      </c>
      <c r="CQ1012" s="73">
        <v>29.201699999999999</v>
      </c>
      <c r="CR1012" s="73">
        <v>29.066800000000001</v>
      </c>
      <c r="CS1012" s="73">
        <v>29.665500000000002</v>
      </c>
      <c r="CT1012" s="73">
        <v>28.915700000000001</v>
      </c>
      <c r="CU1012" s="73">
        <v>29.0791</v>
      </c>
      <c r="CV1012" s="73">
        <v>28.954799999999999</v>
      </c>
      <c r="CW1012" s="73">
        <v>28.808399999999999</v>
      </c>
      <c r="CX1012" s="73">
        <v>29.504100000000001</v>
      </c>
      <c r="CZ1012" s="75">
        <f t="shared" si="180"/>
        <v>29.922839999999997</v>
      </c>
      <c r="DA1012" s="75">
        <f t="shared" si="181"/>
        <v>0.25892536183232401</v>
      </c>
      <c r="DB1012" s="75">
        <f t="shared" si="182"/>
        <v>29.660739999999997</v>
      </c>
      <c r="DC1012" s="75">
        <f t="shared" si="183"/>
        <v>0.32854415684957872</v>
      </c>
      <c r="DD1012" s="75">
        <f t="shared" si="184"/>
        <v>29.39622</v>
      </c>
      <c r="DE1012" s="75">
        <f t="shared" si="185"/>
        <v>0.35823473728827609</v>
      </c>
      <c r="DF1012" s="75">
        <f t="shared" si="186"/>
        <v>29.5593</v>
      </c>
      <c r="DG1012" s="75">
        <f t="shared" si="187"/>
        <v>0.24539968418887587</v>
      </c>
      <c r="DH1012" s="75">
        <f t="shared" si="188"/>
        <v>29.331160000000001</v>
      </c>
      <c r="DI1012" s="75">
        <f t="shared" si="189"/>
        <v>0.22829107078464597</v>
      </c>
      <c r="DJ1012" s="75">
        <f t="shared" si="190"/>
        <v>29.052420000000001</v>
      </c>
      <c r="DK1012" s="75">
        <f t="shared" si="191"/>
        <v>0.27041376998962235</v>
      </c>
      <c r="DM1012" s="74" t="s">
        <v>4780</v>
      </c>
      <c r="DN1012" s="74" t="s">
        <v>4781</v>
      </c>
    </row>
    <row r="1013" spans="2:118" s="73" customFormat="1" x14ac:dyDescent="0.35">
      <c r="B1013" s="74" t="s">
        <v>4785</v>
      </c>
      <c r="C1013" s="74" t="s">
        <v>4786</v>
      </c>
      <c r="D1013" s="73">
        <v>1</v>
      </c>
      <c r="E1013" s="74"/>
      <c r="F1013" s="74"/>
      <c r="G1013" s="74" t="s">
        <v>4787</v>
      </c>
      <c r="H1013" s="74" t="s">
        <v>4787</v>
      </c>
      <c r="I1013" s="73">
        <v>4</v>
      </c>
      <c r="J1013" s="73">
        <v>4</v>
      </c>
      <c r="K1013" s="73">
        <v>4</v>
      </c>
      <c r="L1013" s="73">
        <v>10.7</v>
      </c>
      <c r="M1013" s="73">
        <v>46.542000000000002</v>
      </c>
      <c r="N1013" s="73">
        <v>0</v>
      </c>
      <c r="O1013" s="73">
        <v>18.402999999999999</v>
      </c>
      <c r="P1013" s="73">
        <v>245080000</v>
      </c>
      <c r="Q1013" s="73">
        <v>41</v>
      </c>
      <c r="S1013" s="73">
        <v>0.70433100000000004</v>
      </c>
      <c r="T1013" s="73">
        <v>0.29527399999999998</v>
      </c>
      <c r="V1013" s="73">
        <v>0.42654026900000003</v>
      </c>
      <c r="W1013" s="73">
        <v>1</v>
      </c>
      <c r="X1013" s="73">
        <v>-0.39348411599999999</v>
      </c>
      <c r="Z1013" s="73">
        <v>1.4957889099999999</v>
      </c>
      <c r="AA1013" s="73">
        <v>0.158</v>
      </c>
      <c r="AB1013" s="73">
        <v>-0.86564483599999997</v>
      </c>
      <c r="AD1013" s="73">
        <v>1.202826924</v>
      </c>
      <c r="AE1013" s="73">
        <v>0.32088372100000001</v>
      </c>
      <c r="AF1013" s="73">
        <v>-0.87532577499999997</v>
      </c>
      <c r="AH1013" s="73">
        <v>0.70348381000000004</v>
      </c>
      <c r="AI1013" s="73">
        <v>0.37690441200000002</v>
      </c>
      <c r="AJ1013" s="73">
        <v>-0.34872398399999999</v>
      </c>
      <c r="AL1013" s="73">
        <v>0.99799128699999995</v>
      </c>
      <c r="AM1013" s="73">
        <v>0.145391941</v>
      </c>
      <c r="AN1013" s="73">
        <v>-0.44283409099999999</v>
      </c>
      <c r="AO1013" s="73">
        <v>3</v>
      </c>
      <c r="AP1013" s="73">
        <v>2</v>
      </c>
      <c r="AQ1013" s="73">
        <v>2</v>
      </c>
      <c r="AR1013" s="73">
        <v>1</v>
      </c>
      <c r="AS1013" s="73">
        <v>1</v>
      </c>
      <c r="AT1013" s="73">
        <v>0</v>
      </c>
      <c r="AU1013" s="73">
        <v>1</v>
      </c>
      <c r="AV1013" s="73">
        <v>2</v>
      </c>
      <c r="AW1013" s="73">
        <v>2</v>
      </c>
      <c r="AX1013" s="73">
        <v>0</v>
      </c>
      <c r="AY1013" s="73">
        <v>1</v>
      </c>
      <c r="AZ1013" s="73">
        <v>0</v>
      </c>
      <c r="BA1013" s="73">
        <v>2</v>
      </c>
      <c r="BB1013" s="73">
        <v>2</v>
      </c>
      <c r="BC1013" s="73">
        <v>1</v>
      </c>
      <c r="BD1013" s="73">
        <v>2</v>
      </c>
      <c r="BE1013" s="73">
        <v>0</v>
      </c>
      <c r="BF1013" s="73">
        <v>2</v>
      </c>
      <c r="BG1013" s="73">
        <v>1</v>
      </c>
      <c r="BH1013" s="73">
        <v>2</v>
      </c>
      <c r="BI1013" s="73">
        <v>1</v>
      </c>
      <c r="BJ1013" s="73">
        <v>0</v>
      </c>
      <c r="BK1013" s="73">
        <v>1</v>
      </c>
      <c r="BL1013" s="73">
        <v>2</v>
      </c>
      <c r="BM1013" s="73">
        <v>1</v>
      </c>
      <c r="BN1013" s="73">
        <v>1</v>
      </c>
      <c r="BO1013" s="73">
        <v>2</v>
      </c>
      <c r="BP1013" s="73">
        <v>2</v>
      </c>
      <c r="BQ1013" s="73">
        <v>2</v>
      </c>
      <c r="BR1013" s="73">
        <v>2</v>
      </c>
      <c r="BT1013" s="73" t="s">
        <v>4784</v>
      </c>
      <c r="BU1013" s="73">
        <v>22.552299999999999</v>
      </c>
      <c r="BV1013" s="73">
        <v>22.456199999999999</v>
      </c>
      <c r="BW1013" s="73">
        <v>22.360199999999999</v>
      </c>
      <c r="BX1013" s="73">
        <v>22.529599999999999</v>
      </c>
      <c r="BY1013" s="73">
        <v>21.524699999999999</v>
      </c>
      <c r="BZ1013" s="73" t="s">
        <v>558</v>
      </c>
      <c r="CA1013" s="73">
        <v>22.559899999999999</v>
      </c>
      <c r="CB1013" s="73">
        <v>22.6294</v>
      </c>
      <c r="CC1013" s="73">
        <v>22.248699999999999</v>
      </c>
      <c r="CD1013" s="73" t="s">
        <v>558</v>
      </c>
      <c r="CE1013" s="73">
        <v>21.5563</v>
      </c>
      <c r="CF1013" s="73">
        <v>21.706499999999998</v>
      </c>
      <c r="CG1013" s="73">
        <v>22.090800000000002</v>
      </c>
      <c r="CH1013" s="73" t="s">
        <v>558</v>
      </c>
      <c r="CI1013" s="73">
        <v>21.276299999999999</v>
      </c>
      <c r="CJ1013" s="73">
        <v>21.572099999999999</v>
      </c>
      <c r="CK1013" s="73" t="s">
        <v>558</v>
      </c>
      <c r="CL1013" s="73">
        <v>21.7925</v>
      </c>
      <c r="CM1013" s="73">
        <v>21.3293</v>
      </c>
      <c r="CN1013" s="73">
        <v>22.236599999999999</v>
      </c>
      <c r="CO1013" s="73">
        <v>21.579799999999999</v>
      </c>
      <c r="CP1013" s="73">
        <v>22.054300000000001</v>
      </c>
      <c r="CQ1013" s="73">
        <v>21.898900000000001</v>
      </c>
      <c r="CR1013" s="73">
        <v>21.6798</v>
      </c>
      <c r="CS1013" s="73">
        <v>22.466699999999999</v>
      </c>
      <c r="CT1013" s="73">
        <v>21.439499999999999</v>
      </c>
      <c r="CU1013" s="73">
        <v>21.900300000000001</v>
      </c>
      <c r="CV1013" s="73">
        <v>22.2148</v>
      </c>
      <c r="CW1013" s="73">
        <v>21.616499999999998</v>
      </c>
      <c r="CX1013" s="73">
        <v>22.037800000000001</v>
      </c>
      <c r="CZ1013" s="75">
        <f t="shared" si="180"/>
        <v>22.284599999999998</v>
      </c>
      <c r="DA1013" s="75">
        <f t="shared" si="181"/>
        <v>0.4313635995306046</v>
      </c>
      <c r="DB1013" s="75">
        <f t="shared" si="182"/>
        <v>22.479333333333333</v>
      </c>
      <c r="DC1013" s="75">
        <f t="shared" si="183"/>
        <v>0.20273471171295121</v>
      </c>
      <c r="DD1013" s="75">
        <f t="shared" si="184"/>
        <v>21.657474999999998</v>
      </c>
      <c r="DE1013" s="75">
        <f t="shared" si="185"/>
        <v>0.33946269677241508</v>
      </c>
      <c r="DF1013" s="75">
        <f t="shared" si="186"/>
        <v>21.732624999999999</v>
      </c>
      <c r="DG1013" s="75">
        <f t="shared" si="187"/>
        <v>0.38557971398056362</v>
      </c>
      <c r="DH1013" s="75">
        <f t="shared" si="188"/>
        <v>21.9359</v>
      </c>
      <c r="DI1013" s="75">
        <f t="shared" si="189"/>
        <v>0.34983232412114251</v>
      </c>
      <c r="DJ1013" s="75">
        <f t="shared" si="190"/>
        <v>21.84178</v>
      </c>
      <c r="DK1013" s="75">
        <f t="shared" si="191"/>
        <v>0.31367683529390655</v>
      </c>
      <c r="DM1013" s="74" t="s">
        <v>4785</v>
      </c>
      <c r="DN1013" s="74" t="s">
        <v>4786</v>
      </c>
    </row>
    <row r="1014" spans="2:118" s="73" customFormat="1" x14ac:dyDescent="0.35">
      <c r="B1014" s="74" t="s">
        <v>4789</v>
      </c>
      <c r="C1014" s="74" t="s">
        <v>4790</v>
      </c>
      <c r="D1014" s="73">
        <v>1</v>
      </c>
      <c r="E1014" s="74" t="s">
        <v>4791</v>
      </c>
      <c r="F1014" s="74" t="s">
        <v>465</v>
      </c>
      <c r="G1014" s="74" t="s">
        <v>4792</v>
      </c>
      <c r="H1014" s="74" t="s">
        <v>4793</v>
      </c>
      <c r="I1014" s="73">
        <v>10</v>
      </c>
      <c r="J1014" s="73">
        <v>10</v>
      </c>
      <c r="K1014" s="73">
        <v>10</v>
      </c>
      <c r="L1014" s="73">
        <v>29.4</v>
      </c>
      <c r="M1014" s="73">
        <v>55.451000000000001</v>
      </c>
      <c r="N1014" s="73">
        <v>0</v>
      </c>
      <c r="O1014" s="73">
        <v>168.15</v>
      </c>
      <c r="P1014" s="73">
        <v>1091200000</v>
      </c>
      <c r="Q1014" s="73">
        <v>93</v>
      </c>
      <c r="S1014" s="73">
        <v>1.1849000000000001</v>
      </c>
      <c r="T1014" s="73">
        <v>0.333594</v>
      </c>
      <c r="V1014" s="73">
        <v>0.28614553500000001</v>
      </c>
      <c r="W1014" s="73">
        <v>0.92754980600000003</v>
      </c>
      <c r="X1014" s="73">
        <v>0.129148865</v>
      </c>
      <c r="Z1014" s="73">
        <v>1.014096288</v>
      </c>
      <c r="AA1014" s="73">
        <v>0.25330434800000001</v>
      </c>
      <c r="AB1014" s="73">
        <v>0.37265815699999999</v>
      </c>
      <c r="AD1014" s="73">
        <v>0.957415134</v>
      </c>
      <c r="AE1014" s="73">
        <v>0.33880645199999998</v>
      </c>
      <c r="AF1014" s="73">
        <v>0.36850853</v>
      </c>
      <c r="AH1014" s="73">
        <v>1.247099484</v>
      </c>
      <c r="AI1014" s="73">
        <v>0.22334299499999999</v>
      </c>
      <c r="AJ1014" s="73">
        <v>0.50671653699999997</v>
      </c>
      <c r="AL1014" s="73">
        <v>1.599317468</v>
      </c>
      <c r="AM1014" s="73">
        <v>5.3987342000000001E-2</v>
      </c>
      <c r="AN1014" s="73">
        <v>0.53158149700000001</v>
      </c>
      <c r="AO1014" s="73">
        <v>2</v>
      </c>
      <c r="AP1014" s="73">
        <v>4</v>
      </c>
      <c r="AQ1014" s="73">
        <v>2</v>
      </c>
      <c r="AR1014" s="73">
        <v>2</v>
      </c>
      <c r="AS1014" s="73">
        <v>2</v>
      </c>
      <c r="AT1014" s="73">
        <v>2</v>
      </c>
      <c r="AU1014" s="73">
        <v>3</v>
      </c>
      <c r="AV1014" s="73">
        <v>3</v>
      </c>
      <c r="AW1014" s="73">
        <v>2</v>
      </c>
      <c r="AX1014" s="73">
        <v>4</v>
      </c>
      <c r="AY1014" s="73">
        <v>3</v>
      </c>
      <c r="AZ1014" s="73">
        <v>4</v>
      </c>
      <c r="BA1014" s="73">
        <v>2</v>
      </c>
      <c r="BB1014" s="73">
        <v>3</v>
      </c>
      <c r="BC1014" s="73">
        <v>6</v>
      </c>
      <c r="BD1014" s="73">
        <v>3</v>
      </c>
      <c r="BE1014" s="73">
        <v>4</v>
      </c>
      <c r="BF1014" s="73">
        <v>2</v>
      </c>
      <c r="BG1014" s="73">
        <v>2</v>
      </c>
      <c r="BH1014" s="73">
        <v>2</v>
      </c>
      <c r="BI1014" s="73">
        <v>4</v>
      </c>
      <c r="BJ1014" s="73">
        <v>5</v>
      </c>
      <c r="BK1014" s="73">
        <v>2</v>
      </c>
      <c r="BL1014" s="73">
        <v>4</v>
      </c>
      <c r="BM1014" s="73">
        <v>3</v>
      </c>
      <c r="BN1014" s="73">
        <v>3</v>
      </c>
      <c r="BO1014" s="73">
        <v>6</v>
      </c>
      <c r="BP1014" s="73">
        <v>2</v>
      </c>
      <c r="BQ1014" s="73">
        <v>5</v>
      </c>
      <c r="BR1014" s="73">
        <v>2</v>
      </c>
      <c r="BT1014" s="73" t="s">
        <v>4788</v>
      </c>
      <c r="BU1014" s="73">
        <v>23.279199999999999</v>
      </c>
      <c r="BV1014" s="73">
        <v>23.6401</v>
      </c>
      <c r="BW1014" s="73">
        <v>23.212800000000001</v>
      </c>
      <c r="BX1014" s="73">
        <v>23.558599999999998</v>
      </c>
      <c r="BY1014" s="73">
        <v>24.084299999999999</v>
      </c>
      <c r="BZ1014" s="73">
        <v>23.6876</v>
      </c>
      <c r="CA1014" s="73">
        <v>23.675799999999999</v>
      </c>
      <c r="CB1014" s="73">
        <v>23.598700000000001</v>
      </c>
      <c r="CC1014" s="73">
        <v>23.386099999999999</v>
      </c>
      <c r="CD1014" s="73">
        <v>24.072500000000002</v>
      </c>
      <c r="CE1014" s="73">
        <v>23.893999999999998</v>
      </c>
      <c r="CF1014" s="73">
        <v>23.660799999999998</v>
      </c>
      <c r="CG1014" s="73">
        <v>23.6662</v>
      </c>
      <c r="CH1014" s="73">
        <v>24.153400000000001</v>
      </c>
      <c r="CI1014" s="73">
        <v>24.2639</v>
      </c>
      <c r="CJ1014" s="73">
        <v>24.0396</v>
      </c>
      <c r="CK1014" s="73">
        <v>23.964700000000001</v>
      </c>
      <c r="CL1014" s="73">
        <v>23.995699999999999</v>
      </c>
      <c r="CM1014" s="73">
        <v>24.2058</v>
      </c>
      <c r="CN1014" s="73">
        <v>23.411799999999999</v>
      </c>
      <c r="CO1014" s="73">
        <v>24.322600000000001</v>
      </c>
      <c r="CP1014" s="73">
        <v>23.789000000000001</v>
      </c>
      <c r="CQ1014" s="73">
        <v>24.1252</v>
      </c>
      <c r="CR1014" s="73">
        <v>24.487300000000001</v>
      </c>
      <c r="CS1014" s="73">
        <v>23.584499999999998</v>
      </c>
      <c r="CT1014" s="73">
        <v>24.451599999999999</v>
      </c>
      <c r="CU1014" s="73">
        <v>23.9437</v>
      </c>
      <c r="CV1014" s="73">
        <v>24.2455</v>
      </c>
      <c r="CW1014" s="73">
        <v>23.987500000000001</v>
      </c>
      <c r="CX1014" s="73">
        <v>23.8047</v>
      </c>
      <c r="CZ1014" s="75">
        <f t="shared" si="180"/>
        <v>23.555</v>
      </c>
      <c r="DA1014" s="75">
        <f t="shared" si="181"/>
        <v>0.34661936616409583</v>
      </c>
      <c r="DB1014" s="75">
        <f t="shared" si="182"/>
        <v>23.684139999999999</v>
      </c>
      <c r="DC1014" s="75">
        <f t="shared" si="183"/>
        <v>0.2485119976983011</v>
      </c>
      <c r="DD1014" s="75">
        <f t="shared" si="184"/>
        <v>23.927660000000003</v>
      </c>
      <c r="DE1014" s="75">
        <f t="shared" si="185"/>
        <v>0.27600927158340233</v>
      </c>
      <c r="DF1014" s="75">
        <f t="shared" si="186"/>
        <v>23.92352</v>
      </c>
      <c r="DG1014" s="75">
        <f t="shared" si="187"/>
        <v>0.30079879820238664</v>
      </c>
      <c r="DH1014" s="75">
        <f t="shared" si="188"/>
        <v>24.061720000000001</v>
      </c>
      <c r="DI1014" s="75">
        <f t="shared" si="189"/>
        <v>0.37259949946289594</v>
      </c>
      <c r="DJ1014" s="75">
        <f t="shared" si="190"/>
        <v>24.086599999999997</v>
      </c>
      <c r="DK1014" s="75">
        <f t="shared" si="191"/>
        <v>0.25893196017486864</v>
      </c>
      <c r="DM1014" s="74" t="s">
        <v>4789</v>
      </c>
      <c r="DN1014" s="74" t="s">
        <v>4790</v>
      </c>
    </row>
    <row r="1015" spans="2:118" s="73" customFormat="1" x14ac:dyDescent="0.35">
      <c r="B1015" s="74" t="s">
        <v>4795</v>
      </c>
      <c r="C1015" s="74" t="s">
        <v>4796</v>
      </c>
      <c r="D1015" s="73">
        <v>1</v>
      </c>
      <c r="E1015" s="74" t="s">
        <v>4797</v>
      </c>
      <c r="F1015" s="74"/>
      <c r="G1015" s="74" t="s">
        <v>4798</v>
      </c>
      <c r="H1015" s="74" t="s">
        <v>4799</v>
      </c>
      <c r="I1015" s="73">
        <v>9</v>
      </c>
      <c r="J1015" s="73">
        <v>9</v>
      </c>
      <c r="K1015" s="73">
        <v>9</v>
      </c>
      <c r="L1015" s="73">
        <v>21.5</v>
      </c>
      <c r="M1015" s="73">
        <v>56.024999999999999</v>
      </c>
      <c r="N1015" s="73">
        <v>0</v>
      </c>
      <c r="O1015" s="73">
        <v>7.7784000000000004</v>
      </c>
      <c r="P1015" s="73">
        <v>565930000</v>
      </c>
      <c r="Q1015" s="73">
        <v>40</v>
      </c>
      <c r="S1015" s="73">
        <v>1.1572800000000001</v>
      </c>
      <c r="T1015" s="73">
        <v>0.23785700000000001</v>
      </c>
      <c r="V1015" s="73">
        <v>1.0626964759999999</v>
      </c>
      <c r="W1015" s="73">
        <v>1</v>
      </c>
      <c r="X1015" s="73">
        <v>-0.38259544400000001</v>
      </c>
      <c r="Z1015" s="73">
        <v>0.29784415600000003</v>
      </c>
      <c r="AA1015" s="73">
        <v>0.64563954700000004</v>
      </c>
      <c r="AB1015" s="73">
        <v>-0.16713295</v>
      </c>
      <c r="AD1015" s="73">
        <v>1.176309627</v>
      </c>
      <c r="AE1015" s="73">
        <v>0.29260655699999999</v>
      </c>
      <c r="AF1015" s="73">
        <v>-0.42924041699999999</v>
      </c>
      <c r="AH1015" s="73">
        <v>1.1388900829999999</v>
      </c>
      <c r="AI1015" s="73">
        <v>0.21073846199999999</v>
      </c>
      <c r="AJ1015" s="73">
        <v>-1.0814895630000001</v>
      </c>
      <c r="AL1015" s="73">
        <v>0.839045241</v>
      </c>
      <c r="AM1015" s="73">
        <v>0.22555932200000001</v>
      </c>
      <c r="AN1015" s="73">
        <v>-0.35070495600000001</v>
      </c>
      <c r="AO1015" s="73">
        <v>2</v>
      </c>
      <c r="AP1015" s="73">
        <v>3</v>
      </c>
      <c r="AQ1015" s="73">
        <v>1</v>
      </c>
      <c r="AR1015" s="73">
        <v>1</v>
      </c>
      <c r="AS1015" s="73">
        <v>1</v>
      </c>
      <c r="AT1015" s="73">
        <v>2</v>
      </c>
      <c r="AU1015" s="73">
        <v>2</v>
      </c>
      <c r="AV1015" s="73">
        <v>1</v>
      </c>
      <c r="AW1015" s="73">
        <v>0</v>
      </c>
      <c r="AX1015" s="73">
        <v>1</v>
      </c>
      <c r="AY1015" s="73">
        <v>1</v>
      </c>
      <c r="AZ1015" s="73">
        <v>3</v>
      </c>
      <c r="BA1015" s="73">
        <v>1</v>
      </c>
      <c r="BB1015" s="73">
        <v>2</v>
      </c>
      <c r="BC1015" s="73">
        <v>1</v>
      </c>
      <c r="BD1015" s="73">
        <v>0</v>
      </c>
      <c r="BE1015" s="73">
        <v>1</v>
      </c>
      <c r="BF1015" s="73">
        <v>3</v>
      </c>
      <c r="BG1015" s="73">
        <v>1</v>
      </c>
      <c r="BH1015" s="73">
        <v>1</v>
      </c>
      <c r="BI1015" s="73">
        <v>0</v>
      </c>
      <c r="BJ1015" s="73">
        <v>1</v>
      </c>
      <c r="BK1015" s="73">
        <v>1</v>
      </c>
      <c r="BL1015" s="73">
        <v>2</v>
      </c>
      <c r="BM1015" s="73">
        <v>1</v>
      </c>
      <c r="BN1015" s="73">
        <v>2</v>
      </c>
      <c r="BO1015" s="73">
        <v>2</v>
      </c>
      <c r="BP1015" s="73">
        <v>1</v>
      </c>
      <c r="BQ1015" s="73">
        <v>1</v>
      </c>
      <c r="BR1015" s="73">
        <v>1</v>
      </c>
      <c r="BT1015" s="73" t="s">
        <v>4794</v>
      </c>
      <c r="BU1015" s="73">
        <v>23.182300000000001</v>
      </c>
      <c r="BV1015" s="73">
        <v>23.843499999999999</v>
      </c>
      <c r="BW1015" s="73">
        <v>23.623100000000001</v>
      </c>
      <c r="BX1015" s="73">
        <v>23.416699999999999</v>
      </c>
      <c r="BY1015" s="73">
        <v>22.883199999999999</v>
      </c>
      <c r="BZ1015" s="73">
        <v>23.226299999999998</v>
      </c>
      <c r="CA1015" s="73">
        <v>23.124099999999999</v>
      </c>
      <c r="CB1015" s="73">
        <v>23.080500000000001</v>
      </c>
      <c r="CC1015" s="73">
        <v>22.6355</v>
      </c>
      <c r="CD1015" s="73">
        <v>22.9694</v>
      </c>
      <c r="CE1015" s="73">
        <v>23.052</v>
      </c>
      <c r="CF1015" s="73">
        <v>23.269400000000001</v>
      </c>
      <c r="CG1015" s="73">
        <v>23.763000000000002</v>
      </c>
      <c r="CH1015" s="73">
        <v>23.3048</v>
      </c>
      <c r="CI1015" s="73">
        <v>22.723800000000001</v>
      </c>
      <c r="CJ1015" s="73">
        <v>22.9452</v>
      </c>
      <c r="CK1015" s="73">
        <v>22.747399999999999</v>
      </c>
      <c r="CL1015" s="73">
        <v>23.053999999999998</v>
      </c>
      <c r="CM1015" s="73">
        <v>22.7163</v>
      </c>
      <c r="CN1015" s="73">
        <v>23.339600000000001</v>
      </c>
      <c r="CO1015" s="73">
        <v>22.354399999999998</v>
      </c>
      <c r="CP1015" s="73" t="s">
        <v>558</v>
      </c>
      <c r="CQ1015" s="73">
        <v>23.051500000000001</v>
      </c>
      <c r="CR1015" s="73">
        <v>22.915299999999998</v>
      </c>
      <c r="CS1015" s="73">
        <v>22.8386</v>
      </c>
      <c r="CT1015" s="73">
        <v>23.288699999999999</v>
      </c>
      <c r="CU1015" s="73">
        <v>23.2515</v>
      </c>
      <c r="CV1015" s="73">
        <v>22.947800000000001</v>
      </c>
      <c r="CW1015" s="73">
        <v>22.5395</v>
      </c>
      <c r="CX1015" s="73">
        <v>23.1677</v>
      </c>
      <c r="CZ1015" s="75">
        <f t="shared" si="180"/>
        <v>23.389759999999999</v>
      </c>
      <c r="DA1015" s="75">
        <f t="shared" si="181"/>
        <v>0.3743981810853253</v>
      </c>
      <c r="DB1015" s="75">
        <f t="shared" si="182"/>
        <v>23.007159999999999</v>
      </c>
      <c r="DC1015" s="75">
        <f t="shared" si="183"/>
        <v>0.22728453092984505</v>
      </c>
      <c r="DD1015" s="75">
        <f t="shared" si="184"/>
        <v>23.2226</v>
      </c>
      <c r="DE1015" s="75">
        <f t="shared" si="185"/>
        <v>0.38042247567671439</v>
      </c>
      <c r="DF1015" s="75">
        <f t="shared" si="186"/>
        <v>22.960500000000003</v>
      </c>
      <c r="DG1015" s="75">
        <f t="shared" si="187"/>
        <v>0.25383971320500687</v>
      </c>
      <c r="DH1015" s="75">
        <f t="shared" si="188"/>
        <v>22.789950000000001</v>
      </c>
      <c r="DI1015" s="75">
        <f t="shared" si="189"/>
        <v>0.30342030804370002</v>
      </c>
      <c r="DJ1015" s="75">
        <f t="shared" si="190"/>
        <v>23.03904</v>
      </c>
      <c r="DK1015" s="75">
        <f t="shared" si="191"/>
        <v>0.30898532003964158</v>
      </c>
      <c r="DM1015" s="74" t="s">
        <v>4795</v>
      </c>
      <c r="DN1015" s="74" t="s">
        <v>4796</v>
      </c>
    </row>
    <row r="1016" spans="2:118" s="73" customFormat="1" x14ac:dyDescent="0.35">
      <c r="B1016" s="74" t="s">
        <v>4801</v>
      </c>
      <c r="C1016" s="74" t="s">
        <v>4802</v>
      </c>
      <c r="D1016" s="73">
        <v>1</v>
      </c>
      <c r="E1016" s="74" t="s">
        <v>730</v>
      </c>
      <c r="F1016" s="74"/>
      <c r="G1016" s="74" t="s">
        <v>4803</v>
      </c>
      <c r="H1016" s="74" t="s">
        <v>4804</v>
      </c>
      <c r="I1016" s="73">
        <v>34</v>
      </c>
      <c r="J1016" s="73">
        <v>34</v>
      </c>
      <c r="K1016" s="73">
        <v>34</v>
      </c>
      <c r="L1016" s="73">
        <v>71</v>
      </c>
      <c r="M1016" s="73">
        <v>44.881999999999998</v>
      </c>
      <c r="N1016" s="73">
        <v>0</v>
      </c>
      <c r="O1016" s="73">
        <v>323.31</v>
      </c>
      <c r="P1016" s="73">
        <v>54859000000</v>
      </c>
      <c r="Q1016" s="73">
        <v>676</v>
      </c>
      <c r="S1016" s="73">
        <v>0.79300099999999996</v>
      </c>
      <c r="T1016" s="73">
        <v>0.53069500000000003</v>
      </c>
      <c r="V1016" s="73">
        <v>0.62860606100000005</v>
      </c>
      <c r="W1016" s="73">
        <v>0.99639810399999995</v>
      </c>
      <c r="X1016" s="73">
        <v>0.167289352</v>
      </c>
      <c r="Z1016" s="73">
        <v>0.67837666100000005</v>
      </c>
      <c r="AA1016" s="73">
        <v>0.43948948100000002</v>
      </c>
      <c r="AB1016" s="73">
        <v>0.208029556</v>
      </c>
      <c r="AD1016" s="73">
        <v>0.93654552300000005</v>
      </c>
      <c r="AE1016" s="73">
        <v>0.37876923099999998</v>
      </c>
      <c r="AF1016" s="73">
        <v>0.272870636</v>
      </c>
      <c r="AH1016" s="73">
        <v>1.5119056289999999</v>
      </c>
      <c r="AI1016" s="73">
        <v>0.271974359</v>
      </c>
      <c r="AJ1016" s="73">
        <v>0.26975517300000001</v>
      </c>
      <c r="AL1016" s="73">
        <v>0.14412112499999999</v>
      </c>
      <c r="AM1016" s="73">
        <v>0.81552485299999999</v>
      </c>
      <c r="AN1016" s="73">
        <v>-6.4138030999999998E-2</v>
      </c>
      <c r="AO1016" s="73">
        <v>19</v>
      </c>
      <c r="AP1016" s="73">
        <v>19</v>
      </c>
      <c r="AQ1016" s="73">
        <v>17</v>
      </c>
      <c r="AR1016" s="73">
        <v>19</v>
      </c>
      <c r="AS1016" s="73">
        <v>22</v>
      </c>
      <c r="AT1016" s="73">
        <v>20</v>
      </c>
      <c r="AU1016" s="73">
        <v>20</v>
      </c>
      <c r="AV1016" s="73">
        <v>19</v>
      </c>
      <c r="AW1016" s="73">
        <v>20</v>
      </c>
      <c r="AX1016" s="73">
        <v>35</v>
      </c>
      <c r="AY1016" s="73">
        <v>22</v>
      </c>
      <c r="AZ1016" s="73">
        <v>25</v>
      </c>
      <c r="BA1016" s="73">
        <v>21</v>
      </c>
      <c r="BB1016" s="73">
        <v>24</v>
      </c>
      <c r="BC1016" s="73">
        <v>24</v>
      </c>
      <c r="BD1016" s="73">
        <v>21</v>
      </c>
      <c r="BE1016" s="73">
        <v>22</v>
      </c>
      <c r="BF1016" s="73">
        <v>27</v>
      </c>
      <c r="BG1016" s="73">
        <v>24</v>
      </c>
      <c r="BH1016" s="73">
        <v>20</v>
      </c>
      <c r="BI1016" s="73">
        <v>24</v>
      </c>
      <c r="BJ1016" s="73">
        <v>21</v>
      </c>
      <c r="BK1016" s="73">
        <v>27</v>
      </c>
      <c r="BL1016" s="73">
        <v>24</v>
      </c>
      <c r="BM1016" s="73">
        <v>23</v>
      </c>
      <c r="BN1016" s="73">
        <v>22</v>
      </c>
      <c r="BO1016" s="73">
        <v>23</v>
      </c>
      <c r="BP1016" s="73">
        <v>25</v>
      </c>
      <c r="BQ1016" s="73">
        <v>24</v>
      </c>
      <c r="BR1016" s="73">
        <v>23</v>
      </c>
      <c r="BT1016" s="73" t="s">
        <v>4800</v>
      </c>
      <c r="BU1016" s="73">
        <v>29.371500000000001</v>
      </c>
      <c r="BV1016" s="73">
        <v>29.386600000000001</v>
      </c>
      <c r="BW1016" s="73">
        <v>29.450500000000002</v>
      </c>
      <c r="BX1016" s="73">
        <v>29.434799999999999</v>
      </c>
      <c r="BY1016" s="73">
        <v>29.8718</v>
      </c>
      <c r="BZ1016" s="73">
        <v>29.911999999999999</v>
      </c>
      <c r="CA1016" s="73">
        <v>29.479800000000001</v>
      </c>
      <c r="CB1016" s="73">
        <v>29.4514</v>
      </c>
      <c r="CC1016" s="73">
        <v>29.688199999999998</v>
      </c>
      <c r="CD1016" s="73">
        <v>29.8201</v>
      </c>
      <c r="CE1016" s="73">
        <v>29.991499999999998</v>
      </c>
      <c r="CF1016" s="73">
        <v>29.787600000000001</v>
      </c>
      <c r="CG1016" s="73">
        <v>29.817599999999999</v>
      </c>
      <c r="CH1016" s="73">
        <v>29.688700000000001</v>
      </c>
      <c r="CI1016" s="73">
        <v>29.2699</v>
      </c>
      <c r="CJ1016" s="73">
        <v>29.943200000000001</v>
      </c>
      <c r="CK1016" s="73">
        <v>29.823</v>
      </c>
      <c r="CL1016" s="73">
        <v>29.861799999999999</v>
      </c>
      <c r="CM1016" s="73">
        <v>29.958600000000001</v>
      </c>
      <c r="CN1016" s="73">
        <v>29.292899999999999</v>
      </c>
      <c r="CO1016" s="73">
        <v>29.8127</v>
      </c>
      <c r="CP1016" s="73">
        <v>29.707899999999999</v>
      </c>
      <c r="CQ1016" s="73">
        <v>29.927099999999999</v>
      </c>
      <c r="CR1016" s="73">
        <v>29.717300000000002</v>
      </c>
      <c r="CS1016" s="73">
        <v>29.699000000000002</v>
      </c>
      <c r="CT1016" s="73">
        <v>29.264500000000002</v>
      </c>
      <c r="CU1016" s="73">
        <v>29.311399999999999</v>
      </c>
      <c r="CV1016" s="73">
        <v>29.4008</v>
      </c>
      <c r="CW1016" s="73">
        <v>29.2178</v>
      </c>
      <c r="CX1016" s="73">
        <v>29.9998</v>
      </c>
      <c r="CZ1016" s="75">
        <f t="shared" si="180"/>
        <v>29.503039999999999</v>
      </c>
      <c r="DA1016" s="75">
        <f t="shared" si="181"/>
        <v>0.20872358036407843</v>
      </c>
      <c r="DB1016" s="75">
        <f t="shared" si="182"/>
        <v>29.670299999999997</v>
      </c>
      <c r="DC1016" s="75">
        <f t="shared" si="183"/>
        <v>0.20333887970577547</v>
      </c>
      <c r="DD1016" s="75">
        <f t="shared" si="184"/>
        <v>29.711059999999996</v>
      </c>
      <c r="DE1016" s="75">
        <f t="shared" si="185"/>
        <v>0.26971181472082345</v>
      </c>
      <c r="DF1016" s="75">
        <f t="shared" si="186"/>
        <v>29.7759</v>
      </c>
      <c r="DG1016" s="75">
        <f t="shared" si="187"/>
        <v>0.27579648293624087</v>
      </c>
      <c r="DH1016" s="75">
        <f t="shared" si="188"/>
        <v>29.7728</v>
      </c>
      <c r="DI1016" s="75">
        <f t="shared" si="189"/>
        <v>9.764630049315684E-2</v>
      </c>
      <c r="DJ1016" s="75">
        <f t="shared" si="190"/>
        <v>29.438859999999998</v>
      </c>
      <c r="DK1016" s="75">
        <f t="shared" si="191"/>
        <v>0.3207870134528516</v>
      </c>
      <c r="DM1016" s="74" t="s">
        <v>4801</v>
      </c>
      <c r="DN1016" s="74" t="s">
        <v>4802</v>
      </c>
    </row>
    <row r="1017" spans="2:118" s="73" customFormat="1" x14ac:dyDescent="0.35">
      <c r="B1017" s="74" t="s">
        <v>4806</v>
      </c>
      <c r="C1017" s="74" t="s">
        <v>4807</v>
      </c>
      <c r="D1017" s="73">
        <v>1</v>
      </c>
      <c r="E1017" s="74"/>
      <c r="F1017" s="74"/>
      <c r="G1017" s="74"/>
      <c r="H1017" s="74"/>
      <c r="I1017" s="73">
        <v>6</v>
      </c>
      <c r="J1017" s="73">
        <v>6</v>
      </c>
      <c r="K1017" s="73">
        <v>6</v>
      </c>
      <c r="L1017" s="73">
        <v>27.3</v>
      </c>
      <c r="M1017" s="73">
        <v>31.501000000000001</v>
      </c>
      <c r="N1017" s="73">
        <v>0</v>
      </c>
      <c r="O1017" s="73">
        <v>126.25</v>
      </c>
      <c r="P1017" s="73">
        <v>931950000</v>
      </c>
      <c r="Q1017" s="73">
        <v>95</v>
      </c>
      <c r="S1017" s="73">
        <v>1.2329399999999999</v>
      </c>
      <c r="T1017" s="73">
        <v>0.51474699999999995</v>
      </c>
      <c r="V1017" s="73">
        <v>0.489922001</v>
      </c>
      <c r="W1017" s="73">
        <v>0.94228282799999996</v>
      </c>
      <c r="X1017" s="73">
        <v>-0.13027076700000001</v>
      </c>
      <c r="Z1017" s="73">
        <v>1.927614167</v>
      </c>
      <c r="AA1017" s="73">
        <v>0.152100503</v>
      </c>
      <c r="AB1017" s="73">
        <v>-0.337417984</v>
      </c>
      <c r="AD1017" s="73">
        <v>1.791556149</v>
      </c>
      <c r="AE1017" s="73">
        <v>0.290025641</v>
      </c>
      <c r="AF1017" s="73">
        <v>-0.327711105</v>
      </c>
      <c r="AH1017" s="73">
        <v>0.91616770300000006</v>
      </c>
      <c r="AI1017" s="73">
        <v>0.40951770700000001</v>
      </c>
      <c r="AJ1017" s="73">
        <v>-0.20223121599999999</v>
      </c>
      <c r="AL1017" s="73">
        <v>0.45770254300000002</v>
      </c>
      <c r="AM1017" s="73">
        <v>0.57781781799999998</v>
      </c>
      <c r="AN1017" s="73">
        <v>-0.113126755</v>
      </c>
      <c r="AO1017" s="73">
        <v>3</v>
      </c>
      <c r="AP1017" s="73">
        <v>3</v>
      </c>
      <c r="AQ1017" s="73">
        <v>3</v>
      </c>
      <c r="AR1017" s="73">
        <v>3</v>
      </c>
      <c r="AS1017" s="73">
        <v>3</v>
      </c>
      <c r="AT1017" s="73">
        <v>1</v>
      </c>
      <c r="AU1017" s="73">
        <v>3</v>
      </c>
      <c r="AV1017" s="73">
        <v>3</v>
      </c>
      <c r="AW1017" s="73">
        <v>3</v>
      </c>
      <c r="AX1017" s="73">
        <v>3</v>
      </c>
      <c r="AY1017" s="73">
        <v>3</v>
      </c>
      <c r="AZ1017" s="73">
        <v>5</v>
      </c>
      <c r="BA1017" s="73">
        <v>2</v>
      </c>
      <c r="BB1017" s="73">
        <v>3</v>
      </c>
      <c r="BC1017" s="73">
        <v>4</v>
      </c>
      <c r="BD1017" s="73">
        <v>3</v>
      </c>
      <c r="BE1017" s="73">
        <v>3</v>
      </c>
      <c r="BF1017" s="73">
        <v>3</v>
      </c>
      <c r="BG1017" s="73">
        <v>3</v>
      </c>
      <c r="BH1017" s="73">
        <v>3</v>
      </c>
      <c r="BI1017" s="73">
        <v>3</v>
      </c>
      <c r="BJ1017" s="73">
        <v>3</v>
      </c>
      <c r="BK1017" s="73">
        <v>4</v>
      </c>
      <c r="BL1017" s="73">
        <v>2</v>
      </c>
      <c r="BM1017" s="73">
        <v>4</v>
      </c>
      <c r="BN1017" s="73">
        <v>4</v>
      </c>
      <c r="BO1017" s="73">
        <v>5</v>
      </c>
      <c r="BP1017" s="73">
        <v>4</v>
      </c>
      <c r="BQ1017" s="73">
        <v>3</v>
      </c>
      <c r="BR1017" s="73">
        <v>3</v>
      </c>
      <c r="BT1017" s="73" t="s">
        <v>4805</v>
      </c>
      <c r="BU1017" s="73">
        <v>24.0334</v>
      </c>
      <c r="BV1017" s="73">
        <v>23.817299999999999</v>
      </c>
      <c r="BW1017" s="73">
        <v>24.265999999999998</v>
      </c>
      <c r="BX1017" s="73">
        <v>23.9453</v>
      </c>
      <c r="BY1017" s="73">
        <v>23.918299999999999</v>
      </c>
      <c r="BZ1017" s="73">
        <v>23.989000000000001</v>
      </c>
      <c r="CA1017" s="73">
        <v>23.704000000000001</v>
      </c>
      <c r="CB1017" s="73">
        <v>23.846800000000002</v>
      </c>
      <c r="CC1017" s="73">
        <v>24.167200000000001</v>
      </c>
      <c r="CD1017" s="73">
        <v>23.622</v>
      </c>
      <c r="CE1017" s="73">
        <v>23.693899999999999</v>
      </c>
      <c r="CF1017" s="73">
        <v>23.731000000000002</v>
      </c>
      <c r="CG1017" s="73">
        <v>23.856300000000001</v>
      </c>
      <c r="CH1017" s="73">
        <v>23.437200000000001</v>
      </c>
      <c r="CI1017" s="73">
        <v>23.5748</v>
      </c>
      <c r="CJ1017" s="73">
        <v>23.6907</v>
      </c>
      <c r="CK1017" s="73">
        <v>23.486799999999999</v>
      </c>
      <c r="CL1017" s="73">
        <v>23.742599999999999</v>
      </c>
      <c r="CM1017" s="73">
        <v>23.516400000000001</v>
      </c>
      <c r="CN1017" s="73">
        <v>23.9053</v>
      </c>
      <c r="CO1017" s="73">
        <v>23.8401</v>
      </c>
      <c r="CP1017" s="73">
        <v>23.704000000000001</v>
      </c>
      <c r="CQ1017" s="73">
        <v>23.8901</v>
      </c>
      <c r="CR1017" s="73">
        <v>23.5062</v>
      </c>
      <c r="CS1017" s="73">
        <v>24.0288</v>
      </c>
      <c r="CT1017" s="73">
        <v>23.771000000000001</v>
      </c>
      <c r="CU1017" s="73">
        <v>23.998200000000001</v>
      </c>
      <c r="CV1017" s="73">
        <v>24.069800000000001</v>
      </c>
      <c r="CW1017" s="73">
        <v>23.6082</v>
      </c>
      <c r="CX1017" s="73">
        <v>23.967500000000001</v>
      </c>
      <c r="CZ1017" s="75">
        <f t="shared" si="180"/>
        <v>23.996060000000003</v>
      </c>
      <c r="DA1017" s="75">
        <f t="shared" si="181"/>
        <v>0.16944041135455226</v>
      </c>
      <c r="DB1017" s="75">
        <f t="shared" si="182"/>
        <v>23.8658</v>
      </c>
      <c r="DC1017" s="75">
        <f t="shared" si="183"/>
        <v>0.2190883839914845</v>
      </c>
      <c r="DD1017" s="75">
        <f t="shared" si="184"/>
        <v>23.658639999999998</v>
      </c>
      <c r="DE1017" s="75">
        <f t="shared" si="185"/>
        <v>0.15938438756666248</v>
      </c>
      <c r="DF1017" s="75">
        <f t="shared" si="186"/>
        <v>23.66836</v>
      </c>
      <c r="DG1017" s="75">
        <f t="shared" si="187"/>
        <v>0.17190629133338917</v>
      </c>
      <c r="DH1017" s="75">
        <f t="shared" si="188"/>
        <v>23.793840000000003</v>
      </c>
      <c r="DI1017" s="75">
        <f t="shared" si="189"/>
        <v>0.19838105504306619</v>
      </c>
      <c r="DJ1017" s="75">
        <f t="shared" si="190"/>
        <v>23.882939999999998</v>
      </c>
      <c r="DK1017" s="75">
        <f t="shared" si="191"/>
        <v>0.18931755861514826</v>
      </c>
      <c r="DM1017" s="74" t="s">
        <v>4806</v>
      </c>
      <c r="DN1017" s="74" t="s">
        <v>4807</v>
      </c>
    </row>
    <row r="1018" spans="2:118" s="73" customFormat="1" x14ac:dyDescent="0.35">
      <c r="B1018" s="74" t="s">
        <v>4809</v>
      </c>
      <c r="C1018" s="74" t="s">
        <v>4810</v>
      </c>
      <c r="D1018" s="73">
        <v>1</v>
      </c>
      <c r="E1018" s="74"/>
      <c r="F1018" s="74"/>
      <c r="G1018" s="74"/>
      <c r="H1018" s="74"/>
      <c r="I1018" s="73">
        <v>5</v>
      </c>
      <c r="J1018" s="73">
        <v>5</v>
      </c>
      <c r="K1018" s="73">
        <v>5</v>
      </c>
      <c r="L1018" s="73">
        <v>29.2</v>
      </c>
      <c r="M1018" s="73">
        <v>27.010999999999999</v>
      </c>
      <c r="N1018" s="73">
        <v>0</v>
      </c>
      <c r="O1018" s="73">
        <v>41.145000000000003</v>
      </c>
      <c r="P1018" s="73">
        <v>1088500000</v>
      </c>
      <c r="Q1018" s="73">
        <v>77</v>
      </c>
      <c r="S1018" s="73">
        <v>2.08657</v>
      </c>
      <c r="T1018" s="73">
        <v>0.21371399999999999</v>
      </c>
      <c r="V1018" s="73">
        <v>1.293243573</v>
      </c>
      <c r="W1018" s="73">
        <v>1</v>
      </c>
      <c r="X1018" s="73">
        <v>-0.53953285200000001</v>
      </c>
      <c r="Z1018" s="73">
        <v>2.2222416780000001</v>
      </c>
      <c r="AA1018" s="73">
        <v>0.17499999999999999</v>
      </c>
      <c r="AB1018" s="73">
        <v>-0.818450546</v>
      </c>
      <c r="AD1018" s="73">
        <v>1.4212560590000001</v>
      </c>
      <c r="AE1018" s="73">
        <v>0.31797260300000002</v>
      </c>
      <c r="AF1018" s="73">
        <v>-0.64052505500000001</v>
      </c>
      <c r="AH1018" s="73">
        <v>1.2614069489999999</v>
      </c>
      <c r="AI1018" s="73">
        <v>0.20896969700000001</v>
      </c>
      <c r="AJ1018" s="73">
        <v>-0.622994995</v>
      </c>
      <c r="AK1018" s="73" t="s">
        <v>340</v>
      </c>
      <c r="AL1018" s="73">
        <v>2.92221127</v>
      </c>
      <c r="AM1018" s="73">
        <v>1.1529411999999999E-2</v>
      </c>
      <c r="AN1018" s="73">
        <v>-0.91326637300000002</v>
      </c>
      <c r="AO1018" s="73">
        <v>4</v>
      </c>
      <c r="AP1018" s="73">
        <v>3</v>
      </c>
      <c r="AQ1018" s="73">
        <v>4</v>
      </c>
      <c r="AR1018" s="73">
        <v>3</v>
      </c>
      <c r="AS1018" s="73">
        <v>2</v>
      </c>
      <c r="AT1018" s="73">
        <v>1</v>
      </c>
      <c r="AU1018" s="73">
        <v>3</v>
      </c>
      <c r="AV1018" s="73">
        <v>2</v>
      </c>
      <c r="AW1018" s="73">
        <v>2</v>
      </c>
      <c r="AX1018" s="73">
        <v>3</v>
      </c>
      <c r="AY1018" s="73">
        <v>2</v>
      </c>
      <c r="AZ1018" s="73">
        <v>3</v>
      </c>
      <c r="BA1018" s="73">
        <v>2</v>
      </c>
      <c r="BB1018" s="73">
        <v>2</v>
      </c>
      <c r="BC1018" s="73">
        <v>2</v>
      </c>
      <c r="BD1018" s="73">
        <v>2</v>
      </c>
      <c r="BE1018" s="73">
        <v>3</v>
      </c>
      <c r="BF1018" s="73">
        <v>2</v>
      </c>
      <c r="BG1018" s="73">
        <v>3</v>
      </c>
      <c r="BH1018" s="73">
        <v>2</v>
      </c>
      <c r="BI1018" s="73">
        <v>3</v>
      </c>
      <c r="BJ1018" s="73">
        <v>3</v>
      </c>
      <c r="BK1018" s="73">
        <v>2</v>
      </c>
      <c r="BL1018" s="73">
        <v>2</v>
      </c>
      <c r="BM1018" s="73">
        <v>3</v>
      </c>
      <c r="BN1018" s="73">
        <v>3</v>
      </c>
      <c r="BO1018" s="73">
        <v>3</v>
      </c>
      <c r="BP1018" s="73">
        <v>2</v>
      </c>
      <c r="BQ1018" s="73">
        <v>4</v>
      </c>
      <c r="BR1018" s="73">
        <v>2</v>
      </c>
      <c r="BT1018" s="73" t="s">
        <v>4808</v>
      </c>
      <c r="BU1018" s="73">
        <v>24.555099999999999</v>
      </c>
      <c r="BV1018" s="73">
        <v>24.3871</v>
      </c>
      <c r="BW1018" s="73">
        <v>25.2041</v>
      </c>
      <c r="BX1018" s="73">
        <v>24.789100000000001</v>
      </c>
      <c r="BY1018" s="73">
        <v>24.142399999999999</v>
      </c>
      <c r="BZ1018" s="73">
        <v>23.620100000000001</v>
      </c>
      <c r="CA1018" s="73">
        <v>24.219000000000001</v>
      </c>
      <c r="CB1018" s="73">
        <v>24.2484</v>
      </c>
      <c r="CC1018" s="73">
        <v>24.447800000000001</v>
      </c>
      <c r="CD1018" s="73">
        <v>23.844999999999999</v>
      </c>
      <c r="CE1018" s="73">
        <v>23.799099999999999</v>
      </c>
      <c r="CF1018" s="73">
        <v>23.9009</v>
      </c>
      <c r="CG1018" s="73">
        <v>24.1738</v>
      </c>
      <c r="CH1018" s="73">
        <v>23.396999999999998</v>
      </c>
      <c r="CI1018" s="73">
        <v>23.7149</v>
      </c>
      <c r="CJ1018" s="73">
        <v>23.813099999999999</v>
      </c>
      <c r="CK1018" s="73">
        <v>23.380299999999998</v>
      </c>
      <c r="CL1018" s="73">
        <v>24.114100000000001</v>
      </c>
      <c r="CM1018" s="73">
        <v>24.078600000000002</v>
      </c>
      <c r="CN1018" s="73">
        <v>24.4892</v>
      </c>
      <c r="CO1018" s="73">
        <v>23.3825</v>
      </c>
      <c r="CP1018" s="73">
        <v>24.371400000000001</v>
      </c>
      <c r="CQ1018" s="73">
        <v>23.935300000000002</v>
      </c>
      <c r="CR1018" s="73">
        <v>23.737100000000002</v>
      </c>
      <c r="CS1018" s="73">
        <v>24.536799999999999</v>
      </c>
      <c r="CT1018" s="73">
        <v>23.634799999999998</v>
      </c>
      <c r="CU1018" s="73">
        <v>23.653099999999998</v>
      </c>
      <c r="CV1018" s="73">
        <v>23.824100000000001</v>
      </c>
      <c r="CW1018" s="73">
        <v>23.7925</v>
      </c>
      <c r="CX1018" s="73">
        <v>23.607199999999999</v>
      </c>
      <c r="CZ1018" s="75">
        <f t="shared" si="180"/>
        <v>24.615559999999999</v>
      </c>
      <c r="DA1018" s="75">
        <f t="shared" si="181"/>
        <v>0.40503865000762651</v>
      </c>
      <c r="DB1018" s="75">
        <f t="shared" si="182"/>
        <v>24.076060000000002</v>
      </c>
      <c r="DC1018" s="75">
        <f t="shared" si="183"/>
        <v>0.33526548882937568</v>
      </c>
      <c r="DD1018" s="75">
        <f t="shared" si="184"/>
        <v>23.797140000000002</v>
      </c>
      <c r="DE1018" s="75">
        <f t="shared" si="185"/>
        <v>0.28262969235379409</v>
      </c>
      <c r="DF1018" s="75">
        <f t="shared" si="186"/>
        <v>23.975059999999999</v>
      </c>
      <c r="DG1018" s="75">
        <f t="shared" si="187"/>
        <v>0.41059806745770344</v>
      </c>
      <c r="DH1018" s="75">
        <f t="shared" si="188"/>
        <v>23.992619999999999</v>
      </c>
      <c r="DI1018" s="75">
        <f t="shared" si="189"/>
        <v>0.46915579182186351</v>
      </c>
      <c r="DJ1018" s="75">
        <f t="shared" si="190"/>
        <v>23.70234</v>
      </c>
      <c r="DK1018" s="75">
        <f t="shared" si="191"/>
        <v>9.8732178138640533E-2</v>
      </c>
      <c r="DM1018" s="74" t="s">
        <v>4809</v>
      </c>
      <c r="DN1018" s="74" t="s">
        <v>4810</v>
      </c>
    </row>
    <row r="1019" spans="2:118" s="73" customFormat="1" x14ac:dyDescent="0.35">
      <c r="B1019" s="74" t="s">
        <v>4812</v>
      </c>
      <c r="C1019" s="74" t="s">
        <v>4813</v>
      </c>
      <c r="D1019" s="73">
        <v>1</v>
      </c>
      <c r="E1019" s="74"/>
      <c r="F1019" s="74"/>
      <c r="G1019" s="74"/>
      <c r="H1019" s="74"/>
      <c r="I1019" s="73">
        <v>5</v>
      </c>
      <c r="J1019" s="73">
        <v>5</v>
      </c>
      <c r="K1019" s="73">
        <v>5</v>
      </c>
      <c r="L1019" s="73">
        <v>28</v>
      </c>
      <c r="M1019" s="73">
        <v>23.085999999999999</v>
      </c>
      <c r="N1019" s="73">
        <v>0</v>
      </c>
      <c r="O1019" s="73">
        <v>30.029</v>
      </c>
      <c r="P1019" s="73">
        <v>743900000</v>
      </c>
      <c r="Q1019" s="73">
        <v>77</v>
      </c>
      <c r="S1019" s="73">
        <v>0.31150099999999997</v>
      </c>
      <c r="T1019" s="73">
        <v>0.61272800000000005</v>
      </c>
      <c r="V1019" s="73">
        <v>0.124920982</v>
      </c>
      <c r="W1019" s="73">
        <v>0.95857008499999996</v>
      </c>
      <c r="X1019" s="73">
        <v>6.6793060000000001E-2</v>
      </c>
      <c r="Z1019" s="73">
        <v>0.58897582199999998</v>
      </c>
      <c r="AA1019" s="73">
        <v>0.428022825</v>
      </c>
      <c r="AB1019" s="73">
        <v>0.272683334</v>
      </c>
      <c r="AD1019" s="73">
        <v>1.2251593599999999</v>
      </c>
      <c r="AE1019" s="73">
        <v>0.29288288299999998</v>
      </c>
      <c r="AF1019" s="73">
        <v>0.43044929500000001</v>
      </c>
      <c r="AH1019" s="73">
        <v>0.38259226200000002</v>
      </c>
      <c r="AI1019" s="73">
        <v>0.60823148100000002</v>
      </c>
      <c r="AJ1019" s="73">
        <v>0.184126663</v>
      </c>
      <c r="AL1019" s="73">
        <v>0.32112442200000002</v>
      </c>
      <c r="AM1019" s="73">
        <v>0.55450311900000004</v>
      </c>
      <c r="AN1019" s="73">
        <v>0.240838623</v>
      </c>
      <c r="AO1019" s="73">
        <v>1</v>
      </c>
      <c r="AP1019" s="73">
        <v>3</v>
      </c>
      <c r="AQ1019" s="73">
        <v>2</v>
      </c>
      <c r="AR1019" s="73">
        <v>5</v>
      </c>
      <c r="AS1019" s="73">
        <v>2</v>
      </c>
      <c r="AT1019" s="73">
        <v>3</v>
      </c>
      <c r="AU1019" s="73">
        <v>2</v>
      </c>
      <c r="AV1019" s="73">
        <v>2</v>
      </c>
      <c r="AW1019" s="73">
        <v>4</v>
      </c>
      <c r="AX1019" s="73">
        <v>2</v>
      </c>
      <c r="AY1019" s="73">
        <v>2</v>
      </c>
      <c r="AZ1019" s="73">
        <v>3</v>
      </c>
      <c r="BA1019" s="73">
        <v>2</v>
      </c>
      <c r="BB1019" s="73">
        <v>2</v>
      </c>
      <c r="BC1019" s="73">
        <v>4</v>
      </c>
      <c r="BD1019" s="73">
        <v>3</v>
      </c>
      <c r="BE1019" s="73">
        <v>4</v>
      </c>
      <c r="BF1019" s="73">
        <v>3</v>
      </c>
      <c r="BG1019" s="73">
        <v>3</v>
      </c>
      <c r="BH1019" s="73">
        <v>2</v>
      </c>
      <c r="BI1019" s="73">
        <v>1</v>
      </c>
      <c r="BJ1019" s="73">
        <v>2</v>
      </c>
      <c r="BK1019" s="73">
        <v>3</v>
      </c>
      <c r="BL1019" s="73">
        <v>2</v>
      </c>
      <c r="BM1019" s="73">
        <v>2</v>
      </c>
      <c r="BN1019" s="73">
        <v>2</v>
      </c>
      <c r="BO1019" s="73">
        <v>3</v>
      </c>
      <c r="BP1019" s="73">
        <v>2</v>
      </c>
      <c r="BQ1019" s="73">
        <v>3</v>
      </c>
      <c r="BR1019" s="73">
        <v>3</v>
      </c>
      <c r="BT1019" s="73" t="s">
        <v>4811</v>
      </c>
      <c r="BU1019" s="73">
        <v>22.762</v>
      </c>
      <c r="BV1019" s="73">
        <v>23.463999999999999</v>
      </c>
      <c r="BW1019" s="73">
        <v>22.974399999999999</v>
      </c>
      <c r="BX1019" s="73">
        <v>23.1419</v>
      </c>
      <c r="BY1019" s="73">
        <v>23.757400000000001</v>
      </c>
      <c r="BZ1019" s="73">
        <v>22.9209</v>
      </c>
      <c r="CA1019" s="73">
        <v>23.5124</v>
      </c>
      <c r="CB1019" s="73">
        <v>23.322900000000001</v>
      </c>
      <c r="CC1019" s="73">
        <v>23.291699999999999</v>
      </c>
      <c r="CD1019" s="73">
        <v>23.3857</v>
      </c>
      <c r="CE1019" s="73">
        <v>23.3401</v>
      </c>
      <c r="CF1019" s="73">
        <v>23.5382</v>
      </c>
      <c r="CG1019" s="73">
        <v>23.121200000000002</v>
      </c>
      <c r="CH1019" s="73">
        <v>23.9543</v>
      </c>
      <c r="CI1019" s="73">
        <v>23.5092</v>
      </c>
      <c r="CJ1019" s="73">
        <v>23.684100000000001</v>
      </c>
      <c r="CK1019" s="73">
        <v>23.531099999999999</v>
      </c>
      <c r="CL1019" s="73">
        <v>23.426600000000001</v>
      </c>
      <c r="CM1019" s="73">
        <v>23.6784</v>
      </c>
      <c r="CN1019" s="73">
        <v>23.931699999999999</v>
      </c>
      <c r="CO1019" s="73">
        <v>23.574999999999999</v>
      </c>
      <c r="CP1019" s="73">
        <v>23.218599999999999</v>
      </c>
      <c r="CQ1019" s="73">
        <v>23.235499999999998</v>
      </c>
      <c r="CR1019" s="73">
        <v>23.7971</v>
      </c>
      <c r="CS1019" s="73">
        <v>23.194099999999999</v>
      </c>
      <c r="CT1019" s="73">
        <v>23.659500000000001</v>
      </c>
      <c r="CU1019" s="73">
        <v>23.472200000000001</v>
      </c>
      <c r="CV1019" s="73">
        <v>22.6069</v>
      </c>
      <c r="CW1019" s="73">
        <v>24.276499999999999</v>
      </c>
      <c r="CX1019" s="73">
        <v>23.288699999999999</v>
      </c>
      <c r="CZ1019" s="75">
        <f t="shared" si="180"/>
        <v>23.219940000000001</v>
      </c>
      <c r="DA1019" s="75">
        <f t="shared" si="181"/>
        <v>0.39513216523082495</v>
      </c>
      <c r="DB1019" s="75">
        <f t="shared" si="182"/>
        <v>23.286719999999999</v>
      </c>
      <c r="DC1019" s="75">
        <f t="shared" si="183"/>
        <v>0.22129537274873151</v>
      </c>
      <c r="DD1019" s="75">
        <f t="shared" si="184"/>
        <v>23.492599999999999</v>
      </c>
      <c r="DE1019" s="75">
        <f t="shared" si="185"/>
        <v>0.30688598045528193</v>
      </c>
      <c r="DF1019" s="75">
        <f t="shared" si="186"/>
        <v>23.650379999999995</v>
      </c>
      <c r="DG1019" s="75">
        <f t="shared" si="187"/>
        <v>0.190635980339494</v>
      </c>
      <c r="DH1019" s="75">
        <f t="shared" si="188"/>
        <v>23.404059999999998</v>
      </c>
      <c r="DI1019" s="75">
        <f t="shared" si="189"/>
        <v>0.26953293490777785</v>
      </c>
      <c r="DJ1019" s="75">
        <f t="shared" si="190"/>
        <v>23.460760000000001</v>
      </c>
      <c r="DK1019" s="75">
        <f t="shared" si="191"/>
        <v>0.6049259772897837</v>
      </c>
      <c r="DM1019" s="74" t="s">
        <v>4812</v>
      </c>
      <c r="DN1019" s="74" t="s">
        <v>4813</v>
      </c>
    </row>
    <row r="1020" spans="2:118" s="73" customFormat="1" x14ac:dyDescent="0.35">
      <c r="B1020" s="74" t="s">
        <v>4815</v>
      </c>
      <c r="C1020" s="74" t="s">
        <v>4816</v>
      </c>
      <c r="D1020" s="73">
        <v>1</v>
      </c>
      <c r="E1020" s="74"/>
      <c r="F1020" s="74"/>
      <c r="G1020" s="74" t="s">
        <v>1550</v>
      </c>
      <c r="H1020" s="74" t="s">
        <v>1550</v>
      </c>
      <c r="I1020" s="73">
        <v>4</v>
      </c>
      <c r="J1020" s="73">
        <v>4</v>
      </c>
      <c r="K1020" s="73">
        <v>4</v>
      </c>
      <c r="L1020" s="73">
        <v>21.7</v>
      </c>
      <c r="M1020" s="73">
        <v>18.873000000000001</v>
      </c>
      <c r="N1020" s="73">
        <v>0</v>
      </c>
      <c r="O1020" s="73">
        <v>9.8772000000000002</v>
      </c>
      <c r="P1020" s="73">
        <v>518910000</v>
      </c>
      <c r="Q1020" s="73">
        <v>46</v>
      </c>
      <c r="S1020" s="73">
        <v>1.71916</v>
      </c>
      <c r="T1020" s="73">
        <v>0.32861000000000001</v>
      </c>
      <c r="V1020" s="73">
        <v>0.35134920200000003</v>
      </c>
      <c r="W1020" s="73">
        <v>0.93692307699999999</v>
      </c>
      <c r="X1020" s="73">
        <v>-0.13547859200000001</v>
      </c>
      <c r="Z1020" s="73">
        <v>0.57595089099999996</v>
      </c>
      <c r="AA1020" s="73">
        <v>0.47746456700000001</v>
      </c>
      <c r="AB1020" s="73">
        <v>-0.20773696899999999</v>
      </c>
      <c r="AD1020" s="73">
        <v>0.29339552400000002</v>
      </c>
      <c r="AE1020" s="73">
        <v>0.72270515499999999</v>
      </c>
      <c r="AF1020" s="73">
        <v>-0.12661056500000001</v>
      </c>
      <c r="AH1020" s="73">
        <v>0.86656719699999996</v>
      </c>
      <c r="AI1020" s="73">
        <v>0.36449802399999998</v>
      </c>
      <c r="AJ1020" s="73">
        <v>-0.28040504500000002</v>
      </c>
      <c r="AK1020" s="73" t="s">
        <v>340</v>
      </c>
      <c r="AL1020" s="73">
        <v>1.9214341479999999</v>
      </c>
      <c r="AM1020" s="73">
        <v>3.4416666999999998E-2</v>
      </c>
      <c r="AN1020" s="73">
        <v>-0.55861930800000004</v>
      </c>
      <c r="AO1020" s="73">
        <v>2</v>
      </c>
      <c r="AP1020" s="73">
        <v>1</v>
      </c>
      <c r="AQ1020" s="73">
        <v>1</v>
      </c>
      <c r="AR1020" s="73">
        <v>3</v>
      </c>
      <c r="AS1020" s="73">
        <v>1</v>
      </c>
      <c r="AT1020" s="73">
        <v>0</v>
      </c>
      <c r="AU1020" s="73">
        <v>2</v>
      </c>
      <c r="AV1020" s="73">
        <v>2</v>
      </c>
      <c r="AW1020" s="73">
        <v>3</v>
      </c>
      <c r="AX1020" s="73">
        <v>1</v>
      </c>
      <c r="AY1020" s="73">
        <v>1</v>
      </c>
      <c r="AZ1020" s="73">
        <v>1</v>
      </c>
      <c r="BA1020" s="73">
        <v>2</v>
      </c>
      <c r="BB1020" s="73">
        <v>2</v>
      </c>
      <c r="BC1020" s="73">
        <v>2</v>
      </c>
      <c r="BD1020" s="73">
        <v>2</v>
      </c>
      <c r="BE1020" s="73">
        <v>2</v>
      </c>
      <c r="BF1020" s="73">
        <v>1</v>
      </c>
      <c r="BG1020" s="73">
        <v>2</v>
      </c>
      <c r="BH1020" s="73">
        <v>3</v>
      </c>
      <c r="BI1020" s="73">
        <v>1</v>
      </c>
      <c r="BJ1020" s="73">
        <v>1</v>
      </c>
      <c r="BK1020" s="73">
        <v>2</v>
      </c>
      <c r="BL1020" s="73">
        <v>2</v>
      </c>
      <c r="BM1020" s="73">
        <v>2</v>
      </c>
      <c r="BN1020" s="73">
        <v>1</v>
      </c>
      <c r="BO1020" s="73">
        <v>0</v>
      </c>
      <c r="BP1020" s="73">
        <v>0</v>
      </c>
      <c r="BQ1020" s="73">
        <v>1</v>
      </c>
      <c r="BR1020" s="73">
        <v>2</v>
      </c>
      <c r="BT1020" s="73" t="s">
        <v>4814</v>
      </c>
      <c r="BU1020" s="73">
        <v>23.008600000000001</v>
      </c>
      <c r="BV1020" s="73">
        <v>23.492899999999999</v>
      </c>
      <c r="BW1020" s="73">
        <v>22.9938</v>
      </c>
      <c r="BX1020" s="73">
        <v>23.598800000000001</v>
      </c>
      <c r="BY1020" s="73">
        <v>22.8782</v>
      </c>
      <c r="BZ1020" s="73">
        <v>23.113099999999999</v>
      </c>
      <c r="CA1020" s="73">
        <v>23.296399999999998</v>
      </c>
      <c r="CB1020" s="73">
        <v>22.977399999999999</v>
      </c>
      <c r="CC1020" s="73">
        <v>23.118500000000001</v>
      </c>
      <c r="CD1020" s="73">
        <v>22.789300000000001</v>
      </c>
      <c r="CE1020" s="73">
        <v>23.1111</v>
      </c>
      <c r="CF1020" s="73">
        <v>23.269300000000001</v>
      </c>
      <c r="CG1020" s="73">
        <v>22.923400000000001</v>
      </c>
      <c r="CH1020" s="73">
        <v>22.9055</v>
      </c>
      <c r="CI1020" s="73">
        <v>22.724299999999999</v>
      </c>
      <c r="CJ1020" s="73">
        <v>23.014399999999998</v>
      </c>
      <c r="CK1020" s="73">
        <v>23.1967</v>
      </c>
      <c r="CL1020" s="73">
        <v>22.762699999999999</v>
      </c>
      <c r="CM1020" s="73">
        <v>22.9543</v>
      </c>
      <c r="CN1020" s="73">
        <v>23.411100000000001</v>
      </c>
      <c r="CO1020" s="73">
        <v>22.729099999999999</v>
      </c>
      <c r="CP1020" s="73">
        <v>22.711400000000001</v>
      </c>
      <c r="CQ1020" s="73">
        <v>23.089200000000002</v>
      </c>
      <c r="CR1020" s="73">
        <v>22.9297</v>
      </c>
      <c r="CS1020" s="73">
        <v>23.110700000000001</v>
      </c>
      <c r="CT1020" s="73">
        <v>22.9084</v>
      </c>
      <c r="CU1020" s="73">
        <v>22.369</v>
      </c>
      <c r="CV1020" s="73">
        <v>22.582599999999999</v>
      </c>
      <c r="CW1020" s="73">
        <v>22.559899999999999</v>
      </c>
      <c r="CX1020" s="73">
        <v>22.7593</v>
      </c>
      <c r="CZ1020" s="75">
        <f t="shared" si="180"/>
        <v>23.194459999999999</v>
      </c>
      <c r="DA1020" s="75">
        <f t="shared" si="181"/>
        <v>0.32687384110693207</v>
      </c>
      <c r="DB1020" s="75">
        <f t="shared" si="182"/>
        <v>23.05894</v>
      </c>
      <c r="DC1020" s="75">
        <f t="shared" si="183"/>
        <v>0.18856196063893624</v>
      </c>
      <c r="DD1020" s="75">
        <f t="shared" si="184"/>
        <v>22.986719999999998</v>
      </c>
      <c r="DE1020" s="75">
        <f t="shared" si="185"/>
        <v>0.20904079027787911</v>
      </c>
      <c r="DF1020" s="75">
        <f t="shared" si="186"/>
        <v>23.06784</v>
      </c>
      <c r="DG1020" s="75">
        <f t="shared" si="187"/>
        <v>0.24662213607054906</v>
      </c>
      <c r="DH1020" s="75">
        <f t="shared" si="188"/>
        <v>22.914020000000001</v>
      </c>
      <c r="DI1020" s="75">
        <f t="shared" si="189"/>
        <v>0.1903071123211118</v>
      </c>
      <c r="DJ1020" s="75">
        <f t="shared" si="190"/>
        <v>22.635839999999998</v>
      </c>
      <c r="DK1020" s="75">
        <f t="shared" si="191"/>
        <v>0.20575245563540695</v>
      </c>
      <c r="DM1020" s="74" t="s">
        <v>4815</v>
      </c>
      <c r="DN1020" s="74" t="s">
        <v>4816</v>
      </c>
    </row>
    <row r="1021" spans="2:118" s="73" customFormat="1" x14ac:dyDescent="0.35">
      <c r="B1021" s="74" t="s">
        <v>4818</v>
      </c>
      <c r="C1021" s="74" t="s">
        <v>4819</v>
      </c>
      <c r="D1021" s="73">
        <v>1</v>
      </c>
      <c r="E1021" s="74"/>
      <c r="F1021" s="74" t="s">
        <v>4820</v>
      </c>
      <c r="G1021" s="74" t="s">
        <v>1106</v>
      </c>
      <c r="H1021" s="74" t="s">
        <v>4821</v>
      </c>
      <c r="I1021" s="73">
        <v>26</v>
      </c>
      <c r="J1021" s="73">
        <v>26</v>
      </c>
      <c r="K1021" s="73">
        <v>26</v>
      </c>
      <c r="L1021" s="73">
        <v>66</v>
      </c>
      <c r="M1021" s="73">
        <v>41.384999999999998</v>
      </c>
      <c r="N1021" s="73">
        <v>0</v>
      </c>
      <c r="O1021" s="73">
        <v>323.31</v>
      </c>
      <c r="P1021" s="73">
        <v>14250000000</v>
      </c>
      <c r="Q1021" s="73">
        <v>535</v>
      </c>
      <c r="S1021" s="73">
        <v>1.3457399999999999</v>
      </c>
      <c r="T1021" s="73">
        <v>0.343607</v>
      </c>
      <c r="V1021" s="73">
        <v>5.0659464000000001E-2</v>
      </c>
      <c r="W1021" s="73">
        <v>0.99093571999999996</v>
      </c>
      <c r="X1021" s="73">
        <v>-2.3015976E-2</v>
      </c>
      <c r="Z1021" s="73">
        <v>0.260162055</v>
      </c>
      <c r="AA1021" s="73">
        <v>0.74413182700000002</v>
      </c>
      <c r="AB1021" s="73">
        <v>-8.7088776000000007E-2</v>
      </c>
      <c r="AD1021" s="73">
        <v>0.201889234</v>
      </c>
      <c r="AE1021" s="73">
        <v>0.82356039999999997</v>
      </c>
      <c r="AF1021" s="73">
        <v>7.2728729000000006E-2</v>
      </c>
      <c r="AH1021" s="73">
        <v>0.46633118800000001</v>
      </c>
      <c r="AI1021" s="73">
        <v>0.58304</v>
      </c>
      <c r="AJ1021" s="73">
        <v>-0.157639313</v>
      </c>
      <c r="AK1021" s="73" t="s">
        <v>340</v>
      </c>
      <c r="AL1021" s="73">
        <v>1.990575945</v>
      </c>
      <c r="AM1021" s="73">
        <v>4.2500000000000003E-2</v>
      </c>
      <c r="AN1021" s="73">
        <v>-0.465190887</v>
      </c>
      <c r="AO1021" s="73">
        <v>16</v>
      </c>
      <c r="AP1021" s="73">
        <v>24</v>
      </c>
      <c r="AQ1021" s="73">
        <v>15</v>
      </c>
      <c r="AR1021" s="73">
        <v>10</v>
      </c>
      <c r="AS1021" s="73">
        <v>16</v>
      </c>
      <c r="AT1021" s="73">
        <v>14</v>
      </c>
      <c r="AU1021" s="73">
        <v>23</v>
      </c>
      <c r="AV1021" s="73">
        <v>16</v>
      </c>
      <c r="AW1021" s="73">
        <v>13</v>
      </c>
      <c r="AX1021" s="73">
        <v>20</v>
      </c>
      <c r="AY1021" s="73">
        <v>20</v>
      </c>
      <c r="AZ1021" s="73">
        <v>24</v>
      </c>
      <c r="BA1021" s="73">
        <v>13</v>
      </c>
      <c r="BB1021" s="73">
        <v>23</v>
      </c>
      <c r="BC1021" s="73">
        <v>20</v>
      </c>
      <c r="BD1021" s="73">
        <v>25</v>
      </c>
      <c r="BE1021" s="73">
        <v>24</v>
      </c>
      <c r="BF1021" s="73">
        <v>17</v>
      </c>
      <c r="BG1021" s="73">
        <v>18</v>
      </c>
      <c r="BH1021" s="73">
        <v>22</v>
      </c>
      <c r="BI1021" s="73">
        <v>18</v>
      </c>
      <c r="BJ1021" s="73">
        <v>20</v>
      </c>
      <c r="BK1021" s="73">
        <v>18</v>
      </c>
      <c r="BL1021" s="73">
        <v>17</v>
      </c>
      <c r="BM1021" s="73">
        <v>10</v>
      </c>
      <c r="BN1021" s="73">
        <v>19</v>
      </c>
      <c r="BO1021" s="73">
        <v>13</v>
      </c>
      <c r="BP1021" s="73">
        <v>14</v>
      </c>
      <c r="BQ1021" s="73">
        <v>21</v>
      </c>
      <c r="BR1021" s="73">
        <v>12</v>
      </c>
      <c r="BT1021" s="73" t="s">
        <v>4817</v>
      </c>
      <c r="BU1021" s="73">
        <v>27.805</v>
      </c>
      <c r="BV1021" s="73">
        <v>28.1404</v>
      </c>
      <c r="BW1021" s="73">
        <v>27.744700000000002</v>
      </c>
      <c r="BX1021" s="73">
        <v>27.640699999999999</v>
      </c>
      <c r="BY1021" s="73">
        <v>27.754200000000001</v>
      </c>
      <c r="BZ1021" s="73">
        <v>28.128799999999998</v>
      </c>
      <c r="CA1021" s="73">
        <v>28.003</v>
      </c>
      <c r="CB1021" s="73">
        <v>27.814399999999999</v>
      </c>
      <c r="CC1021" s="73">
        <v>27.6828</v>
      </c>
      <c r="CD1021" s="73">
        <v>27.341000000000001</v>
      </c>
      <c r="CE1021" s="73">
        <v>27.910900000000002</v>
      </c>
      <c r="CF1021" s="73">
        <v>27.957699999999999</v>
      </c>
      <c r="CG1021" s="73">
        <v>27.5931</v>
      </c>
      <c r="CH1021" s="73">
        <v>27.820799999999998</v>
      </c>
      <c r="CI1021" s="73">
        <v>27.367100000000001</v>
      </c>
      <c r="CJ1021" s="73">
        <v>27.982500000000002</v>
      </c>
      <c r="CK1021" s="73">
        <v>27.979399999999998</v>
      </c>
      <c r="CL1021" s="73">
        <v>27.491299999999999</v>
      </c>
      <c r="CM1021" s="73">
        <v>27.805900000000001</v>
      </c>
      <c r="CN1021" s="73">
        <v>28.189599999999999</v>
      </c>
      <c r="CO1021" s="73">
        <v>27.5808</v>
      </c>
      <c r="CP1021" s="73">
        <v>28.089300000000001</v>
      </c>
      <c r="CQ1021" s="73">
        <v>27.277200000000001</v>
      </c>
      <c r="CR1021" s="73">
        <v>27.719100000000001</v>
      </c>
      <c r="CS1021" s="73">
        <v>27.630400000000002</v>
      </c>
      <c r="CT1021" s="73">
        <v>27.660799999999998</v>
      </c>
      <c r="CU1021" s="73">
        <v>27.258600000000001</v>
      </c>
      <c r="CV1021" s="73">
        <v>27.009699999999999</v>
      </c>
      <c r="CW1021" s="73">
        <v>27.332599999999999</v>
      </c>
      <c r="CX1021" s="73">
        <v>27.497399999999999</v>
      </c>
      <c r="CZ1021" s="75">
        <f t="shared" si="180"/>
        <v>27.817</v>
      </c>
      <c r="DA1021" s="75">
        <f t="shared" si="181"/>
        <v>0.1903840723379977</v>
      </c>
      <c r="DB1021" s="75">
        <f t="shared" si="182"/>
        <v>27.794</v>
      </c>
      <c r="DC1021" s="75">
        <f t="shared" si="183"/>
        <v>0.30568065035261788</v>
      </c>
      <c r="DD1021" s="75">
        <f t="shared" si="184"/>
        <v>27.72992</v>
      </c>
      <c r="DE1021" s="75">
        <f t="shared" si="185"/>
        <v>0.24660430247665971</v>
      </c>
      <c r="DF1021" s="75">
        <f t="shared" si="186"/>
        <v>27.889739999999996</v>
      </c>
      <c r="DG1021" s="75">
        <f t="shared" si="187"/>
        <v>0.26093242995074406</v>
      </c>
      <c r="DH1021" s="75">
        <f t="shared" si="188"/>
        <v>27.659360000000003</v>
      </c>
      <c r="DI1021" s="75">
        <f t="shared" si="189"/>
        <v>0.29217883735821837</v>
      </c>
      <c r="DJ1021" s="75">
        <f t="shared" si="190"/>
        <v>27.351819999999996</v>
      </c>
      <c r="DK1021" s="75">
        <f t="shared" si="191"/>
        <v>0.24635728525862557</v>
      </c>
      <c r="DM1021" s="74" t="s">
        <v>4818</v>
      </c>
      <c r="DN1021" s="74" t="s">
        <v>4819</v>
      </c>
    </row>
    <row r="1022" spans="2:118" s="73" customFormat="1" x14ac:dyDescent="0.35">
      <c r="B1022" s="74" t="s">
        <v>4823</v>
      </c>
      <c r="C1022" s="74" t="s">
        <v>4824</v>
      </c>
      <c r="D1022" s="73">
        <v>1</v>
      </c>
      <c r="E1022" s="74"/>
      <c r="F1022" s="74" t="s">
        <v>546</v>
      </c>
      <c r="G1022" s="74" t="s">
        <v>3369</v>
      </c>
      <c r="H1022" s="74" t="s">
        <v>3370</v>
      </c>
      <c r="I1022" s="73">
        <v>7</v>
      </c>
      <c r="J1022" s="73">
        <v>7</v>
      </c>
      <c r="K1022" s="73">
        <v>7</v>
      </c>
      <c r="L1022" s="73">
        <v>45.5</v>
      </c>
      <c r="M1022" s="73">
        <v>20.405999999999999</v>
      </c>
      <c r="N1022" s="73">
        <v>0</v>
      </c>
      <c r="O1022" s="73">
        <v>122.32</v>
      </c>
      <c r="P1022" s="73">
        <v>6801700000</v>
      </c>
      <c r="Q1022" s="73">
        <v>148</v>
      </c>
      <c r="S1022" s="73">
        <v>0.65823900000000002</v>
      </c>
      <c r="T1022" s="73">
        <v>0.401198</v>
      </c>
      <c r="V1022" s="73">
        <v>0.60685690699999995</v>
      </c>
      <c r="W1022" s="73">
        <v>1</v>
      </c>
      <c r="X1022" s="73">
        <v>-0.27372055099999998</v>
      </c>
      <c r="Z1022" s="73">
        <v>0.844195484</v>
      </c>
      <c r="AA1022" s="73">
        <v>0.28374683499999998</v>
      </c>
      <c r="AB1022" s="73">
        <v>-0.40352210999999999</v>
      </c>
      <c r="AD1022" s="73">
        <v>1.6354603409999999</v>
      </c>
      <c r="AE1022" s="73">
        <v>0.32125925900000002</v>
      </c>
      <c r="AF1022" s="73">
        <v>-0.57102394099999998</v>
      </c>
      <c r="AH1022" s="73">
        <v>0.28108215600000003</v>
      </c>
      <c r="AI1022" s="73">
        <v>0.68857142900000001</v>
      </c>
      <c r="AJ1022" s="73">
        <v>-0.16090774499999999</v>
      </c>
      <c r="AL1022" s="73">
        <v>9.8861600999999993E-2</v>
      </c>
      <c r="AM1022" s="73">
        <v>0.84713654900000002</v>
      </c>
      <c r="AN1022" s="73">
        <v>-6.9271850999999995E-2</v>
      </c>
      <c r="AO1022" s="73">
        <v>3</v>
      </c>
      <c r="AP1022" s="73">
        <v>3</v>
      </c>
      <c r="AQ1022" s="73">
        <v>4</v>
      </c>
      <c r="AR1022" s="73">
        <v>5</v>
      </c>
      <c r="AS1022" s="73">
        <v>5</v>
      </c>
      <c r="AT1022" s="73">
        <v>4</v>
      </c>
      <c r="AU1022" s="73">
        <v>5</v>
      </c>
      <c r="AV1022" s="73">
        <v>4</v>
      </c>
      <c r="AW1022" s="73">
        <v>6</v>
      </c>
      <c r="AX1022" s="73">
        <v>5</v>
      </c>
      <c r="AY1022" s="73">
        <v>4</v>
      </c>
      <c r="AZ1022" s="73">
        <v>6</v>
      </c>
      <c r="BA1022" s="73">
        <v>6</v>
      </c>
      <c r="BB1022" s="73">
        <v>4</v>
      </c>
      <c r="BC1022" s="73">
        <v>7</v>
      </c>
      <c r="BD1022" s="73">
        <v>3</v>
      </c>
      <c r="BE1022" s="73">
        <v>5</v>
      </c>
      <c r="BF1022" s="73">
        <v>6</v>
      </c>
      <c r="BG1022" s="73">
        <v>5</v>
      </c>
      <c r="BH1022" s="73">
        <v>5</v>
      </c>
      <c r="BI1022" s="73">
        <v>4</v>
      </c>
      <c r="BJ1022" s="73">
        <v>5</v>
      </c>
      <c r="BK1022" s="73">
        <v>6</v>
      </c>
      <c r="BL1022" s="73">
        <v>5</v>
      </c>
      <c r="BM1022" s="73">
        <v>6</v>
      </c>
      <c r="BN1022" s="73">
        <v>4</v>
      </c>
      <c r="BO1022" s="73">
        <v>5</v>
      </c>
      <c r="BP1022" s="73">
        <v>6</v>
      </c>
      <c r="BQ1022" s="73">
        <v>7</v>
      </c>
      <c r="BR1022" s="73">
        <v>5</v>
      </c>
      <c r="BT1022" s="73" t="s">
        <v>4822</v>
      </c>
      <c r="BU1022" s="73">
        <v>27.098500000000001</v>
      </c>
      <c r="BV1022" s="73">
        <v>26.421299999999999</v>
      </c>
      <c r="BW1022" s="73">
        <v>27.099900000000002</v>
      </c>
      <c r="BX1022" s="73">
        <v>27.2547</v>
      </c>
      <c r="BY1022" s="73">
        <v>26.686699999999998</v>
      </c>
      <c r="BZ1022" s="73">
        <v>26.745100000000001</v>
      </c>
      <c r="CA1022" s="73">
        <v>26.323899999999998</v>
      </c>
      <c r="CB1022" s="73">
        <v>26.442299999999999</v>
      </c>
      <c r="CC1022" s="73">
        <v>27.195699999999999</v>
      </c>
      <c r="CD1022" s="73">
        <v>26.485499999999998</v>
      </c>
      <c r="CE1022" s="73">
        <v>26.620999999999999</v>
      </c>
      <c r="CF1022" s="73">
        <v>26.254899999999999</v>
      </c>
      <c r="CG1022" s="73">
        <v>27.215800000000002</v>
      </c>
      <c r="CH1022" s="73">
        <v>26.325099999999999</v>
      </c>
      <c r="CI1022" s="73">
        <v>26.1266</v>
      </c>
      <c r="CJ1022" s="73">
        <v>26.537500000000001</v>
      </c>
      <c r="CK1022" s="73">
        <v>25.863099999999999</v>
      </c>
      <c r="CL1022" s="73">
        <v>26.532399999999999</v>
      </c>
      <c r="CM1022" s="73">
        <v>26.2378</v>
      </c>
      <c r="CN1022" s="73">
        <v>26.5351</v>
      </c>
      <c r="CO1022" s="73">
        <v>26.832799999999999</v>
      </c>
      <c r="CP1022" s="73">
        <v>26.387799999999999</v>
      </c>
      <c r="CQ1022" s="73">
        <v>27.238499999999998</v>
      </c>
      <c r="CR1022" s="73">
        <v>26.269600000000001</v>
      </c>
      <c r="CS1022" s="73">
        <v>27.027799999999999</v>
      </c>
      <c r="CT1022" s="73">
        <v>26.331600000000002</v>
      </c>
      <c r="CU1022" s="73">
        <v>26.837399999999999</v>
      </c>
      <c r="CV1022" s="73">
        <v>27.393599999999999</v>
      </c>
      <c r="CW1022" s="73">
        <v>26.4359</v>
      </c>
      <c r="CX1022" s="73">
        <v>27.216200000000001</v>
      </c>
      <c r="CZ1022" s="75">
        <f t="shared" si="180"/>
        <v>26.912220000000001</v>
      </c>
      <c r="DA1022" s="75">
        <f t="shared" si="181"/>
        <v>0.34607740752612087</v>
      </c>
      <c r="DB1022" s="75">
        <f t="shared" si="182"/>
        <v>26.638500000000001</v>
      </c>
      <c r="DC1022" s="75">
        <f t="shared" si="183"/>
        <v>0.34738739182647393</v>
      </c>
      <c r="DD1022" s="75">
        <f t="shared" si="184"/>
        <v>26.508679999999998</v>
      </c>
      <c r="DE1022" s="75">
        <f t="shared" si="185"/>
        <v>0.43494985573052064</v>
      </c>
      <c r="DF1022" s="75">
        <f t="shared" si="186"/>
        <v>26.341179999999998</v>
      </c>
      <c r="DG1022" s="75">
        <f t="shared" si="187"/>
        <v>0.29663087668009247</v>
      </c>
      <c r="DH1022" s="75">
        <f t="shared" si="188"/>
        <v>26.751299999999997</v>
      </c>
      <c r="DI1022" s="75">
        <f t="shared" si="189"/>
        <v>0.41371049056072967</v>
      </c>
      <c r="DJ1022" s="75">
        <f t="shared" si="190"/>
        <v>26.842939999999999</v>
      </c>
      <c r="DK1022" s="75">
        <f t="shared" si="191"/>
        <v>0.46629666308048945</v>
      </c>
      <c r="DM1022" s="74" t="s">
        <v>4823</v>
      </c>
      <c r="DN1022" s="74" t="s">
        <v>4824</v>
      </c>
    </row>
    <row r="1023" spans="2:118" s="73" customFormat="1" x14ac:dyDescent="0.35">
      <c r="B1023" s="74" t="s">
        <v>4826</v>
      </c>
      <c r="C1023" s="74" t="s">
        <v>4827</v>
      </c>
      <c r="D1023" s="73">
        <v>1</v>
      </c>
      <c r="E1023" s="74" t="s">
        <v>2007</v>
      </c>
      <c r="F1023" s="74" t="s">
        <v>4425</v>
      </c>
      <c r="G1023" s="74" t="s">
        <v>4828</v>
      </c>
      <c r="H1023" s="74" t="s">
        <v>4829</v>
      </c>
      <c r="I1023" s="73">
        <v>6</v>
      </c>
      <c r="J1023" s="73">
        <v>6</v>
      </c>
      <c r="K1023" s="73">
        <v>6</v>
      </c>
      <c r="L1023" s="73">
        <v>43.5</v>
      </c>
      <c r="M1023" s="73">
        <v>16.312999999999999</v>
      </c>
      <c r="N1023" s="73">
        <v>0</v>
      </c>
      <c r="O1023" s="73">
        <v>99.501000000000005</v>
      </c>
      <c r="P1023" s="73">
        <v>930100000</v>
      </c>
      <c r="Q1023" s="73">
        <v>60</v>
      </c>
      <c r="S1023" s="73">
        <v>1.28057</v>
      </c>
      <c r="T1023" s="73">
        <v>0.21901999999999999</v>
      </c>
      <c r="V1023" s="73">
        <v>0.38703517700000001</v>
      </c>
      <c r="W1023" s="73">
        <v>0.96898942899999996</v>
      </c>
      <c r="X1023" s="73">
        <v>0.32271881099999999</v>
      </c>
      <c r="Z1023" s="73">
        <v>0.37920881400000001</v>
      </c>
      <c r="AA1023" s="73">
        <v>0.52152058099999998</v>
      </c>
      <c r="AB1023" s="73">
        <v>0.33572311399999999</v>
      </c>
      <c r="AD1023" s="73">
        <v>0.67925012200000001</v>
      </c>
      <c r="AE1023" s="73">
        <v>0.38047558399999998</v>
      </c>
      <c r="AF1023" s="73">
        <v>0.48638801599999998</v>
      </c>
      <c r="AH1023" s="73">
        <v>0.12396214799999999</v>
      </c>
      <c r="AI1023" s="73">
        <v>0.84506927200000004</v>
      </c>
      <c r="AJ1023" s="73">
        <v>-0.118365479</v>
      </c>
      <c r="AL1023" s="73">
        <v>0.80494478599999997</v>
      </c>
      <c r="AM1023" s="73">
        <v>0.17097543900000001</v>
      </c>
      <c r="AN1023" s="73">
        <v>-0.60881538400000001</v>
      </c>
      <c r="AO1023" s="73">
        <v>2</v>
      </c>
      <c r="AP1023" s="73">
        <v>4</v>
      </c>
      <c r="AQ1023" s="73">
        <v>1</v>
      </c>
      <c r="AR1023" s="73">
        <v>0</v>
      </c>
      <c r="AS1023" s="73">
        <v>1</v>
      </c>
      <c r="AT1023" s="73">
        <v>4</v>
      </c>
      <c r="AU1023" s="73">
        <v>4</v>
      </c>
      <c r="AV1023" s="73">
        <v>1</v>
      </c>
      <c r="AW1023" s="73">
        <v>1</v>
      </c>
      <c r="AX1023" s="73">
        <v>4</v>
      </c>
      <c r="AY1023" s="73">
        <v>2</v>
      </c>
      <c r="AZ1023" s="73">
        <v>4</v>
      </c>
      <c r="BA1023" s="73">
        <v>1</v>
      </c>
      <c r="BB1023" s="73">
        <v>4</v>
      </c>
      <c r="BC1023" s="73">
        <v>1</v>
      </c>
      <c r="BD1023" s="73">
        <v>3</v>
      </c>
      <c r="BE1023" s="73">
        <v>4</v>
      </c>
      <c r="BF1023" s="73">
        <v>1</v>
      </c>
      <c r="BG1023" s="73">
        <v>4</v>
      </c>
      <c r="BH1023" s="73">
        <v>3</v>
      </c>
      <c r="BI1023" s="73">
        <v>0</v>
      </c>
      <c r="BJ1023" s="73">
        <v>3</v>
      </c>
      <c r="BK1023" s="73">
        <v>1</v>
      </c>
      <c r="BL1023" s="73">
        <v>0</v>
      </c>
      <c r="BM1023" s="73">
        <v>2</v>
      </c>
      <c r="BN1023" s="73">
        <v>1</v>
      </c>
      <c r="BO1023" s="73">
        <v>0</v>
      </c>
      <c r="BP1023" s="73">
        <v>0</v>
      </c>
      <c r="BQ1023" s="73">
        <v>1</v>
      </c>
      <c r="BR1023" s="73">
        <v>3</v>
      </c>
      <c r="BT1023" s="73" t="s">
        <v>4825</v>
      </c>
      <c r="BU1023" s="73">
        <v>23.8523</v>
      </c>
      <c r="BV1023" s="73">
        <v>24.504999999999999</v>
      </c>
      <c r="BW1023" s="73">
        <v>22.937999999999999</v>
      </c>
      <c r="BX1023" s="73">
        <v>23.060700000000001</v>
      </c>
      <c r="BY1023" s="73">
        <v>23.7408</v>
      </c>
      <c r="BZ1023" s="73">
        <v>24.3202</v>
      </c>
      <c r="CA1023" s="73">
        <v>24.412099999999999</v>
      </c>
      <c r="CB1023" s="73">
        <v>24.189800000000002</v>
      </c>
      <c r="CC1023" s="73">
        <v>23.167200000000001</v>
      </c>
      <c r="CD1023" s="73">
        <v>23.621099999999998</v>
      </c>
      <c r="CE1023" s="73">
        <v>24.300799999999999</v>
      </c>
      <c r="CF1023" s="73">
        <v>24.557400000000001</v>
      </c>
      <c r="CG1023" s="73">
        <v>23.24</v>
      </c>
      <c r="CH1023" s="73">
        <v>24.305599999999998</v>
      </c>
      <c r="CI1023" s="73">
        <v>23.371700000000001</v>
      </c>
      <c r="CJ1023" s="73">
        <v>24.157800000000002</v>
      </c>
      <c r="CK1023" s="73">
        <v>24.033899999999999</v>
      </c>
      <c r="CL1023" s="73">
        <v>23.403400000000001</v>
      </c>
      <c r="CM1023" s="73">
        <v>24.196300000000001</v>
      </c>
      <c r="CN1023" s="73">
        <v>24.737400000000001</v>
      </c>
      <c r="CO1023" s="73">
        <v>23.396100000000001</v>
      </c>
      <c r="CP1023" s="73">
        <v>24.0596</v>
      </c>
      <c r="CQ1023" s="73">
        <v>22.806100000000001</v>
      </c>
      <c r="CR1023" s="73">
        <v>23.8933</v>
      </c>
      <c r="CS1023" s="73">
        <v>23.349900000000002</v>
      </c>
      <c r="CT1023" s="73">
        <v>23.599699999999999</v>
      </c>
      <c r="CU1023" s="73">
        <v>22.692799999999998</v>
      </c>
      <c r="CV1023" s="73">
        <v>22.133099999999999</v>
      </c>
      <c r="CW1023" s="73">
        <v>23.355399999999999</v>
      </c>
      <c r="CX1023" s="73">
        <v>23.271699999999999</v>
      </c>
      <c r="CZ1023" s="75">
        <f t="shared" si="180"/>
        <v>23.61936</v>
      </c>
      <c r="DA1023" s="75">
        <f t="shared" si="181"/>
        <v>0.63830231317143105</v>
      </c>
      <c r="DB1023" s="75">
        <f t="shared" si="182"/>
        <v>23.942080000000001</v>
      </c>
      <c r="DC1023" s="75">
        <f t="shared" si="183"/>
        <v>0.53120756489342258</v>
      </c>
      <c r="DD1023" s="75">
        <f t="shared" si="184"/>
        <v>23.955099999999998</v>
      </c>
      <c r="DE1023" s="75">
        <f t="shared" si="185"/>
        <v>0.60349971002478553</v>
      </c>
      <c r="DF1023" s="75">
        <f t="shared" si="186"/>
        <v>24.105760000000004</v>
      </c>
      <c r="DG1023" s="75">
        <f t="shared" si="187"/>
        <v>0.47653650752067245</v>
      </c>
      <c r="DH1023" s="75">
        <f t="shared" si="188"/>
        <v>23.500999999999998</v>
      </c>
      <c r="DI1023" s="75">
        <f t="shared" si="189"/>
        <v>0.49564465093451726</v>
      </c>
      <c r="DJ1023" s="75">
        <f t="shared" si="190"/>
        <v>23.010539999999999</v>
      </c>
      <c r="DK1023" s="75">
        <f t="shared" si="191"/>
        <v>0.59268502005702839</v>
      </c>
      <c r="DM1023" s="74" t="s">
        <v>4826</v>
      </c>
      <c r="DN1023" s="74" t="s">
        <v>4827</v>
      </c>
    </row>
    <row r="1024" spans="2:118" s="73" customFormat="1" x14ac:dyDescent="0.35">
      <c r="B1024" s="74" t="s">
        <v>4831</v>
      </c>
      <c r="C1024" s="74" t="s">
        <v>4832</v>
      </c>
      <c r="D1024" s="73">
        <v>1</v>
      </c>
      <c r="E1024" s="74"/>
      <c r="F1024" s="74"/>
      <c r="G1024" s="74"/>
      <c r="H1024" s="74"/>
      <c r="I1024" s="73">
        <v>6</v>
      </c>
      <c r="J1024" s="73">
        <v>6</v>
      </c>
      <c r="K1024" s="73">
        <v>6</v>
      </c>
      <c r="L1024" s="73">
        <v>29</v>
      </c>
      <c r="M1024" s="73">
        <v>32.295999999999999</v>
      </c>
      <c r="N1024" s="73">
        <v>0</v>
      </c>
      <c r="O1024" s="73">
        <v>6.8063000000000002</v>
      </c>
      <c r="P1024" s="73">
        <v>323550000</v>
      </c>
      <c r="Q1024" s="73">
        <v>20</v>
      </c>
      <c r="S1024" s="73">
        <v>0.30521100000000001</v>
      </c>
      <c r="T1024" s="73">
        <v>0.50303699999999996</v>
      </c>
      <c r="V1024" s="73">
        <v>2.9130270999999999E-2</v>
      </c>
      <c r="W1024" s="73">
        <v>0.99011559800000004</v>
      </c>
      <c r="X1024" s="73">
        <v>3.1918716E-2</v>
      </c>
      <c r="Z1024" s="73">
        <v>0.22962254300000001</v>
      </c>
      <c r="AA1024" s="73">
        <v>0.68868379400000002</v>
      </c>
      <c r="AB1024" s="73">
        <v>0.19384880099999999</v>
      </c>
      <c r="AD1024" s="73">
        <v>0.14121861099999999</v>
      </c>
      <c r="AE1024" s="73">
        <v>0.81983882799999996</v>
      </c>
      <c r="AF1024" s="73">
        <v>-0.18031005899999999</v>
      </c>
      <c r="AH1024" s="73">
        <v>5.5498303999999998E-2</v>
      </c>
      <c r="AI1024" s="73">
        <v>0.93356704400000001</v>
      </c>
      <c r="AJ1024" s="73">
        <v>6.0687256000000002E-2</v>
      </c>
      <c r="AL1024" s="73">
        <v>0.70472600699999999</v>
      </c>
      <c r="AM1024" s="73">
        <v>0.23535444899999999</v>
      </c>
      <c r="AN1024" s="73">
        <v>0.47635612500000002</v>
      </c>
      <c r="AO1024" s="73">
        <v>0</v>
      </c>
      <c r="AP1024" s="73">
        <v>1</v>
      </c>
      <c r="AQ1024" s="73">
        <v>0</v>
      </c>
      <c r="AR1024" s="73">
        <v>0</v>
      </c>
      <c r="AS1024" s="73">
        <v>1</v>
      </c>
      <c r="AT1024" s="73">
        <v>1</v>
      </c>
      <c r="AU1024" s="73">
        <v>0</v>
      </c>
      <c r="AV1024" s="73">
        <v>1</v>
      </c>
      <c r="AW1024" s="73">
        <v>0</v>
      </c>
      <c r="AX1024" s="73">
        <v>1</v>
      </c>
      <c r="AY1024" s="73">
        <v>0</v>
      </c>
      <c r="AZ1024" s="73">
        <v>1</v>
      </c>
      <c r="BA1024" s="73">
        <v>0</v>
      </c>
      <c r="BB1024" s="73">
        <v>2</v>
      </c>
      <c r="BC1024" s="73">
        <v>1</v>
      </c>
      <c r="BD1024" s="73">
        <v>1</v>
      </c>
      <c r="BE1024" s="73">
        <v>2</v>
      </c>
      <c r="BF1024" s="73">
        <v>0</v>
      </c>
      <c r="BG1024" s="73">
        <v>0</v>
      </c>
      <c r="BH1024" s="73">
        <v>0</v>
      </c>
      <c r="BI1024" s="73">
        <v>1</v>
      </c>
      <c r="BJ1024" s="73">
        <v>1</v>
      </c>
      <c r="BK1024" s="73">
        <v>0</v>
      </c>
      <c r="BL1024" s="73">
        <v>0</v>
      </c>
      <c r="BM1024" s="73">
        <v>0</v>
      </c>
      <c r="BN1024" s="73">
        <v>1</v>
      </c>
      <c r="BO1024" s="73">
        <v>2</v>
      </c>
      <c r="BP1024" s="73">
        <v>0</v>
      </c>
      <c r="BQ1024" s="73">
        <v>3</v>
      </c>
      <c r="BR1024" s="73">
        <v>0</v>
      </c>
      <c r="BT1024" s="73" t="s">
        <v>4830</v>
      </c>
      <c r="BU1024" s="73" t="s">
        <v>558</v>
      </c>
      <c r="BV1024" s="73">
        <v>22.286999999999999</v>
      </c>
      <c r="BW1024" s="73">
        <v>22.504799999999999</v>
      </c>
      <c r="BX1024" s="73">
        <v>22.278500000000001</v>
      </c>
      <c r="BY1024" s="73">
        <v>22.2544</v>
      </c>
      <c r="BZ1024" s="73">
        <v>21.742599999999999</v>
      </c>
      <c r="CA1024" s="73" t="s">
        <v>558</v>
      </c>
      <c r="CB1024" s="73">
        <v>21.988399999999999</v>
      </c>
      <c r="CC1024" s="73">
        <v>22.3</v>
      </c>
      <c r="CD1024" s="73">
        <v>22.570799999999998</v>
      </c>
      <c r="CE1024" s="73">
        <v>22.281400000000001</v>
      </c>
      <c r="CF1024" s="73">
        <v>21.956099999999999</v>
      </c>
      <c r="CG1024" s="73">
        <v>22.0091</v>
      </c>
      <c r="CH1024" s="73">
        <v>22.343499999999999</v>
      </c>
      <c r="CI1024" s="73">
        <v>22.384499999999999</v>
      </c>
      <c r="CJ1024" s="73">
        <v>22.3904</v>
      </c>
      <c r="CK1024" s="73" t="s">
        <v>558</v>
      </c>
      <c r="CL1024" s="73">
        <v>22.425000000000001</v>
      </c>
      <c r="CM1024" s="73">
        <v>21.894600000000001</v>
      </c>
      <c r="CN1024" s="73">
        <v>21.940899999999999</v>
      </c>
      <c r="CO1024" s="73">
        <v>22.5702</v>
      </c>
      <c r="CP1024" s="73" t="s">
        <v>558</v>
      </c>
      <c r="CQ1024" s="73">
        <v>22.209299999999999</v>
      </c>
      <c r="CR1024" s="73">
        <v>22.3445</v>
      </c>
      <c r="CS1024" s="73" t="s">
        <v>558</v>
      </c>
      <c r="CT1024" s="73">
        <v>22.4328</v>
      </c>
      <c r="CU1024" s="73">
        <v>22.2957</v>
      </c>
      <c r="CV1024" s="73">
        <v>22.601800000000001</v>
      </c>
      <c r="CW1024" s="73">
        <v>22.6279</v>
      </c>
      <c r="CX1024" s="73">
        <v>22.428999999999998</v>
      </c>
      <c r="CZ1024" s="75">
        <f t="shared" si="180"/>
        <v>22.331175000000002</v>
      </c>
      <c r="DA1024" s="75">
        <f t="shared" si="181"/>
        <v>0.11657061879679019</v>
      </c>
      <c r="DB1024" s="75">
        <f t="shared" si="182"/>
        <v>22.150449999999999</v>
      </c>
      <c r="DC1024" s="75">
        <f t="shared" si="183"/>
        <v>0.36132217848710396</v>
      </c>
      <c r="DD1024" s="75">
        <f t="shared" si="184"/>
        <v>22.194920000000003</v>
      </c>
      <c r="DE1024" s="75">
        <f t="shared" si="185"/>
        <v>0.19815363231593805</v>
      </c>
      <c r="DF1024" s="75">
        <f t="shared" si="186"/>
        <v>22.162724999999998</v>
      </c>
      <c r="DG1024" s="75">
        <f t="shared" si="187"/>
        <v>0.28385526094590313</v>
      </c>
      <c r="DH1024" s="75">
        <f t="shared" si="188"/>
        <v>22.374666666666666</v>
      </c>
      <c r="DI1024" s="75">
        <f t="shared" si="189"/>
        <v>0.18233135586983792</v>
      </c>
      <c r="DJ1024" s="75">
        <f t="shared" si="190"/>
        <v>22.477439999999998</v>
      </c>
      <c r="DK1024" s="75">
        <f t="shared" si="191"/>
        <v>0.1373610315919333</v>
      </c>
      <c r="DM1024" s="74" t="s">
        <v>4831</v>
      </c>
      <c r="DN1024" s="74" t="s">
        <v>4832</v>
      </c>
    </row>
    <row r="1025" spans="2:118" s="73" customFormat="1" x14ac:dyDescent="0.35">
      <c r="B1025" s="74" t="s">
        <v>4834</v>
      </c>
      <c r="C1025" s="74" t="s">
        <v>4835</v>
      </c>
      <c r="D1025" s="73">
        <v>1</v>
      </c>
      <c r="E1025" s="74"/>
      <c r="F1025" s="74" t="s">
        <v>4836</v>
      </c>
      <c r="G1025" s="74" t="s">
        <v>4837</v>
      </c>
      <c r="H1025" s="74" t="s">
        <v>4838</v>
      </c>
      <c r="I1025" s="73">
        <v>8</v>
      </c>
      <c r="J1025" s="73">
        <v>8</v>
      </c>
      <c r="K1025" s="73">
        <v>8</v>
      </c>
      <c r="L1025" s="73">
        <v>22.2</v>
      </c>
      <c r="M1025" s="73">
        <v>53.031999999999996</v>
      </c>
      <c r="N1025" s="73">
        <v>0</v>
      </c>
      <c r="O1025" s="73">
        <v>47.795000000000002</v>
      </c>
      <c r="P1025" s="73">
        <v>677640000</v>
      </c>
      <c r="Q1025" s="73">
        <v>121</v>
      </c>
      <c r="S1025" s="73">
        <v>0.44074400000000002</v>
      </c>
      <c r="T1025" s="73">
        <v>0.724441</v>
      </c>
      <c r="V1025" s="73">
        <v>0.62049878000000003</v>
      </c>
      <c r="W1025" s="73">
        <v>1</v>
      </c>
      <c r="X1025" s="73">
        <v>-0.18692550699999999</v>
      </c>
      <c r="Z1025" s="73">
        <v>0.68800129600000004</v>
      </c>
      <c r="AA1025" s="73">
        <v>0.46731351399999999</v>
      </c>
      <c r="AB1025" s="73">
        <v>-0.18045768700000001</v>
      </c>
      <c r="AD1025" s="73">
        <v>1.0435276849999999</v>
      </c>
      <c r="AE1025" s="73">
        <v>0.40713200700000002</v>
      </c>
      <c r="AF1025" s="73">
        <v>-0.19687881500000001</v>
      </c>
      <c r="AH1025" s="73">
        <v>1.6878188649999999</v>
      </c>
      <c r="AI1025" s="73">
        <v>0.30986868699999998</v>
      </c>
      <c r="AJ1025" s="73">
        <v>-0.20467300399999999</v>
      </c>
      <c r="AL1025" s="73">
        <v>2.0360555470000001</v>
      </c>
      <c r="AM1025" s="73">
        <v>7.1144330000000006E-2</v>
      </c>
      <c r="AN1025" s="73">
        <v>-0.318527222</v>
      </c>
      <c r="AO1025" s="73">
        <v>4</v>
      </c>
      <c r="AP1025" s="73">
        <v>4</v>
      </c>
      <c r="AQ1025" s="73">
        <v>4</v>
      </c>
      <c r="AR1025" s="73">
        <v>2</v>
      </c>
      <c r="AS1025" s="73">
        <v>4</v>
      </c>
      <c r="AT1025" s="73">
        <v>5</v>
      </c>
      <c r="AU1025" s="73">
        <v>3</v>
      </c>
      <c r="AV1025" s="73">
        <v>2</v>
      </c>
      <c r="AW1025" s="73">
        <v>6</v>
      </c>
      <c r="AX1025" s="73">
        <v>5</v>
      </c>
      <c r="AY1025" s="73">
        <v>3</v>
      </c>
      <c r="AZ1025" s="73">
        <v>5</v>
      </c>
      <c r="BA1025" s="73">
        <v>4</v>
      </c>
      <c r="BB1025" s="73">
        <v>6</v>
      </c>
      <c r="BC1025" s="73">
        <v>8</v>
      </c>
      <c r="BD1025" s="73">
        <v>3</v>
      </c>
      <c r="BE1025" s="73">
        <v>3</v>
      </c>
      <c r="BF1025" s="73">
        <v>4</v>
      </c>
      <c r="BG1025" s="73">
        <v>5</v>
      </c>
      <c r="BH1025" s="73">
        <v>3</v>
      </c>
      <c r="BI1025" s="73">
        <v>3</v>
      </c>
      <c r="BJ1025" s="73">
        <v>3</v>
      </c>
      <c r="BK1025" s="73">
        <v>4</v>
      </c>
      <c r="BL1025" s="73">
        <v>4</v>
      </c>
      <c r="BM1025" s="73">
        <v>3</v>
      </c>
      <c r="BN1025" s="73">
        <v>4</v>
      </c>
      <c r="BO1025" s="73">
        <v>4</v>
      </c>
      <c r="BP1025" s="73">
        <v>3</v>
      </c>
      <c r="BQ1025" s="73">
        <v>6</v>
      </c>
      <c r="BR1025" s="73">
        <v>4</v>
      </c>
      <c r="BT1025" s="73" t="s">
        <v>4833</v>
      </c>
      <c r="BU1025" s="73">
        <v>23.434000000000001</v>
      </c>
      <c r="BV1025" s="73">
        <v>23.3872</v>
      </c>
      <c r="BW1025" s="73">
        <v>23.516500000000001</v>
      </c>
      <c r="BX1025" s="73">
        <v>23.578499999999998</v>
      </c>
      <c r="BY1025" s="73">
        <v>23.325299999999999</v>
      </c>
      <c r="BZ1025" s="73">
        <v>23.4252</v>
      </c>
      <c r="CA1025" s="73">
        <v>23.101800000000001</v>
      </c>
      <c r="CB1025" s="73">
        <v>23.0364</v>
      </c>
      <c r="CC1025" s="73">
        <v>23.735700000000001</v>
      </c>
      <c r="CD1025" s="73">
        <v>23.0078</v>
      </c>
      <c r="CE1025" s="73">
        <v>23.651700000000002</v>
      </c>
      <c r="CF1025" s="73">
        <v>23.360800000000001</v>
      </c>
      <c r="CG1025" s="73">
        <v>23.176200000000001</v>
      </c>
      <c r="CH1025" s="73">
        <v>22.8977</v>
      </c>
      <c r="CI1025" s="73">
        <v>23.252800000000001</v>
      </c>
      <c r="CJ1025" s="73">
        <v>23.501300000000001</v>
      </c>
      <c r="CK1025" s="73">
        <v>22.983499999999999</v>
      </c>
      <c r="CL1025" s="73">
        <v>23.3002</v>
      </c>
      <c r="CM1025" s="73">
        <v>23.110600000000002</v>
      </c>
      <c r="CN1025" s="73">
        <v>23.361599999999999</v>
      </c>
      <c r="CO1025" s="73">
        <v>23.198899999999998</v>
      </c>
      <c r="CP1025" s="73">
        <v>23.075900000000001</v>
      </c>
      <c r="CQ1025" s="73">
        <v>23.225899999999999</v>
      </c>
      <c r="CR1025" s="73">
        <v>23.4</v>
      </c>
      <c r="CS1025" s="73">
        <v>23.317399999999999</v>
      </c>
      <c r="CT1025" s="73">
        <v>23.308299999999999</v>
      </c>
      <c r="CU1025" s="73">
        <v>23.233599999999999</v>
      </c>
      <c r="CV1025" s="73">
        <v>22.932500000000001</v>
      </c>
      <c r="CW1025" s="73">
        <v>22.9316</v>
      </c>
      <c r="CX1025" s="73">
        <v>23.242999999999999</v>
      </c>
      <c r="CZ1025" s="75">
        <f t="shared" si="180"/>
        <v>23.4483</v>
      </c>
      <c r="DA1025" s="75">
        <f t="shared" si="181"/>
        <v>0.10083399724299333</v>
      </c>
      <c r="DB1025" s="75">
        <f t="shared" si="182"/>
        <v>23.261380000000003</v>
      </c>
      <c r="DC1025" s="75">
        <f t="shared" si="183"/>
        <v>0.31312978459418433</v>
      </c>
      <c r="DD1025" s="75">
        <f t="shared" si="184"/>
        <v>23.26784</v>
      </c>
      <c r="DE1025" s="75">
        <f t="shared" si="185"/>
        <v>0.27459869446157287</v>
      </c>
      <c r="DF1025" s="75">
        <f t="shared" si="186"/>
        <v>23.251439999999999</v>
      </c>
      <c r="DG1025" s="75">
        <f t="shared" si="187"/>
        <v>0.20528670926292331</v>
      </c>
      <c r="DH1025" s="75">
        <f t="shared" si="188"/>
        <v>23.24362</v>
      </c>
      <c r="DI1025" s="75">
        <f t="shared" si="189"/>
        <v>0.12282311264578764</v>
      </c>
      <c r="DJ1025" s="75">
        <f t="shared" si="190"/>
        <v>23.129799999999999</v>
      </c>
      <c r="DK1025" s="75">
        <f t="shared" si="191"/>
        <v>0.18279870076124649</v>
      </c>
      <c r="DM1025" s="74" t="s">
        <v>4834</v>
      </c>
      <c r="DN1025" s="74" t="s">
        <v>4835</v>
      </c>
    </row>
    <row r="1026" spans="2:118" s="73" customFormat="1" x14ac:dyDescent="0.35">
      <c r="B1026" s="74" t="s">
        <v>4840</v>
      </c>
      <c r="C1026" s="74" t="s">
        <v>4841</v>
      </c>
      <c r="D1026" s="73">
        <v>1</v>
      </c>
      <c r="E1026" s="74" t="s">
        <v>1403</v>
      </c>
      <c r="F1026" s="74" t="s">
        <v>546</v>
      </c>
      <c r="G1026" s="74" t="s">
        <v>4842</v>
      </c>
      <c r="H1026" s="74" t="s">
        <v>4843</v>
      </c>
      <c r="I1026" s="73">
        <v>18</v>
      </c>
      <c r="J1026" s="73">
        <v>18</v>
      </c>
      <c r="K1026" s="73">
        <v>18</v>
      </c>
      <c r="L1026" s="73">
        <v>56.8</v>
      </c>
      <c r="M1026" s="73">
        <v>42.351999999999997</v>
      </c>
      <c r="N1026" s="73">
        <v>0</v>
      </c>
      <c r="O1026" s="73">
        <v>323.31</v>
      </c>
      <c r="P1026" s="73">
        <v>4806900000</v>
      </c>
      <c r="Q1026" s="73">
        <v>372</v>
      </c>
      <c r="S1026" s="73">
        <v>0.84481499999999998</v>
      </c>
      <c r="T1026" s="73">
        <v>0.85464499999999999</v>
      </c>
      <c r="V1026" s="73">
        <v>3.1938370000000001E-2</v>
      </c>
      <c r="W1026" s="73">
        <v>0.99061963200000003</v>
      </c>
      <c r="X1026" s="73">
        <v>-7.0377349999999998E-3</v>
      </c>
      <c r="Z1026" s="73">
        <v>1.0511843329999999</v>
      </c>
      <c r="AA1026" s="73">
        <v>0.44266480400000002</v>
      </c>
      <c r="AB1026" s="73">
        <v>-0.141853333</v>
      </c>
      <c r="AD1026" s="73">
        <v>0.87548393199999996</v>
      </c>
      <c r="AE1026" s="73">
        <v>0.53805276999999996</v>
      </c>
      <c r="AF1026" s="73">
        <v>-0.124050522</v>
      </c>
      <c r="AH1026" s="73">
        <v>0.91757974799999997</v>
      </c>
      <c r="AI1026" s="73">
        <v>0.49008988799999997</v>
      </c>
      <c r="AJ1026" s="73">
        <v>-0.14136161799999999</v>
      </c>
      <c r="AL1026" s="73">
        <v>0.81261278400000003</v>
      </c>
      <c r="AM1026" s="73">
        <v>0.499399123</v>
      </c>
      <c r="AN1026" s="73">
        <v>-0.109906769</v>
      </c>
      <c r="AO1026" s="73">
        <v>9</v>
      </c>
      <c r="AP1026" s="73">
        <v>11</v>
      </c>
      <c r="AQ1026" s="73">
        <v>10</v>
      </c>
      <c r="AR1026" s="73">
        <v>10</v>
      </c>
      <c r="AS1026" s="73">
        <v>11</v>
      </c>
      <c r="AT1026" s="73">
        <v>10</v>
      </c>
      <c r="AU1026" s="73">
        <v>14</v>
      </c>
      <c r="AV1026" s="73">
        <v>13</v>
      </c>
      <c r="AW1026" s="73">
        <v>10</v>
      </c>
      <c r="AX1026" s="73">
        <v>18</v>
      </c>
      <c r="AY1026" s="73">
        <v>8</v>
      </c>
      <c r="AZ1026" s="73">
        <v>17</v>
      </c>
      <c r="BA1026" s="73">
        <v>10</v>
      </c>
      <c r="BB1026" s="73">
        <v>15</v>
      </c>
      <c r="BC1026" s="73">
        <v>15</v>
      </c>
      <c r="BD1026" s="73">
        <v>8</v>
      </c>
      <c r="BE1026" s="73">
        <v>14</v>
      </c>
      <c r="BF1026" s="73">
        <v>13</v>
      </c>
      <c r="BG1026" s="73">
        <v>15</v>
      </c>
      <c r="BH1026" s="73">
        <v>12</v>
      </c>
      <c r="BI1026" s="73">
        <v>12</v>
      </c>
      <c r="BJ1026" s="73">
        <v>9</v>
      </c>
      <c r="BK1026" s="73">
        <v>11</v>
      </c>
      <c r="BL1026" s="73">
        <v>10</v>
      </c>
      <c r="BM1026" s="73">
        <v>14</v>
      </c>
      <c r="BN1026" s="73">
        <v>19</v>
      </c>
      <c r="BO1026" s="73">
        <v>15</v>
      </c>
      <c r="BP1026" s="73">
        <v>13</v>
      </c>
      <c r="BQ1026" s="73">
        <v>13</v>
      </c>
      <c r="BR1026" s="73">
        <v>13</v>
      </c>
      <c r="BT1026" s="73" t="s">
        <v>4839</v>
      </c>
      <c r="BU1026" s="73">
        <v>26.242799999999999</v>
      </c>
      <c r="BV1026" s="73">
        <v>26.146100000000001</v>
      </c>
      <c r="BW1026" s="73">
        <v>26.254300000000001</v>
      </c>
      <c r="BX1026" s="73">
        <v>26.399100000000001</v>
      </c>
      <c r="BY1026" s="73">
        <v>26.0441</v>
      </c>
      <c r="BZ1026" s="73">
        <v>26.259899999999998</v>
      </c>
      <c r="CA1026" s="73">
        <v>26.317799999999998</v>
      </c>
      <c r="CB1026" s="73">
        <v>26.101900000000001</v>
      </c>
      <c r="CC1026" s="73">
        <v>26.286899999999999</v>
      </c>
      <c r="CD1026" s="73">
        <v>26.084800000000001</v>
      </c>
      <c r="CE1026" s="73">
        <v>26.025099999999998</v>
      </c>
      <c r="CF1026" s="73">
        <v>26.139700000000001</v>
      </c>
      <c r="CG1026" s="73">
        <v>26.161899999999999</v>
      </c>
      <c r="CH1026" s="73">
        <v>25.930199999999999</v>
      </c>
      <c r="CI1026" s="73">
        <v>26.120200000000001</v>
      </c>
      <c r="CJ1026" s="73">
        <v>25.9404</v>
      </c>
      <c r="CK1026" s="73">
        <v>26.165199999999999</v>
      </c>
      <c r="CL1026" s="73">
        <v>26.058399999999999</v>
      </c>
      <c r="CM1026" s="73">
        <v>26.108699999999999</v>
      </c>
      <c r="CN1026" s="73">
        <v>26.1935</v>
      </c>
      <c r="CO1026" s="73">
        <v>25.947199999999999</v>
      </c>
      <c r="CP1026" s="73">
        <v>26.143599999999999</v>
      </c>
      <c r="CQ1026" s="73">
        <v>26.195699999999999</v>
      </c>
      <c r="CR1026" s="73">
        <v>25.933900000000001</v>
      </c>
      <c r="CS1026" s="73">
        <v>26.159099999999999</v>
      </c>
      <c r="CT1026" s="73">
        <v>25.983499999999999</v>
      </c>
      <c r="CU1026" s="73">
        <v>26.115600000000001</v>
      </c>
      <c r="CV1026" s="73">
        <v>26.0791</v>
      </c>
      <c r="CW1026" s="73">
        <v>26.1981</v>
      </c>
      <c r="CX1026" s="73">
        <v>26.160499999999999</v>
      </c>
      <c r="CZ1026" s="75">
        <f t="shared" si="180"/>
        <v>26.217280000000006</v>
      </c>
      <c r="DA1026" s="75">
        <f t="shared" si="181"/>
        <v>0.13241805768096745</v>
      </c>
      <c r="DB1026" s="75">
        <f t="shared" si="182"/>
        <v>26.210259999999998</v>
      </c>
      <c r="DC1026" s="75">
        <f t="shared" si="183"/>
        <v>0.10884021775060782</v>
      </c>
      <c r="DD1026" s="75">
        <f t="shared" si="184"/>
        <v>26.075420000000001</v>
      </c>
      <c r="DE1026" s="75">
        <f t="shared" si="185"/>
        <v>9.6484335516186862E-2</v>
      </c>
      <c r="DF1026" s="75">
        <f t="shared" si="186"/>
        <v>26.093239999999998</v>
      </c>
      <c r="DG1026" s="75">
        <f t="shared" si="187"/>
        <v>0.10005400041977307</v>
      </c>
      <c r="DH1026" s="75">
        <f t="shared" si="188"/>
        <v>26.075900000000001</v>
      </c>
      <c r="DI1026" s="75">
        <f t="shared" si="189"/>
        <v>0.12508523094274493</v>
      </c>
      <c r="DJ1026" s="75">
        <f t="shared" si="190"/>
        <v>26.10736</v>
      </c>
      <c r="DK1026" s="75">
        <f t="shared" si="191"/>
        <v>8.2561237878316818E-2</v>
      </c>
      <c r="DM1026" s="74" t="s">
        <v>4840</v>
      </c>
      <c r="DN1026" s="74" t="s">
        <v>4841</v>
      </c>
    </row>
    <row r="1027" spans="2:118" s="73" customFormat="1" x14ac:dyDescent="0.35">
      <c r="B1027" s="74" t="s">
        <v>4845</v>
      </c>
      <c r="C1027" s="74" t="s">
        <v>4846</v>
      </c>
      <c r="D1027" s="73">
        <v>1</v>
      </c>
      <c r="E1027" s="74"/>
      <c r="F1027" s="74"/>
      <c r="G1027" s="74"/>
      <c r="H1027" s="74"/>
      <c r="I1027" s="73">
        <v>4</v>
      </c>
      <c r="J1027" s="73">
        <v>4</v>
      </c>
      <c r="K1027" s="73">
        <v>4</v>
      </c>
      <c r="L1027" s="73">
        <v>25.5</v>
      </c>
      <c r="M1027" s="73">
        <v>30.335999999999999</v>
      </c>
      <c r="N1027" s="73">
        <v>0</v>
      </c>
      <c r="O1027" s="73">
        <v>19.608000000000001</v>
      </c>
      <c r="P1027" s="73">
        <v>210790000</v>
      </c>
      <c r="Q1027" s="73">
        <v>45</v>
      </c>
      <c r="S1027" s="73">
        <v>0.89469799999999999</v>
      </c>
      <c r="T1027" s="73">
        <v>0.295742</v>
      </c>
      <c r="V1027" s="73">
        <v>0.39683574700000002</v>
      </c>
      <c r="W1027" s="73">
        <v>0.96333333300000001</v>
      </c>
      <c r="X1027" s="73">
        <v>-0.28115005500000001</v>
      </c>
      <c r="Z1027" s="73">
        <v>1.2672174309999999</v>
      </c>
      <c r="AA1027" s="73">
        <v>0.15426601000000001</v>
      </c>
      <c r="AB1027" s="73">
        <v>-0.60661735500000002</v>
      </c>
      <c r="AD1027" s="73">
        <v>0.64931818299999999</v>
      </c>
      <c r="AE1027" s="73">
        <v>0.382714571</v>
      </c>
      <c r="AF1027" s="73">
        <v>-0.491053772</v>
      </c>
      <c r="AH1027" s="73">
        <v>1.2571886269999999</v>
      </c>
      <c r="AI1027" s="73">
        <v>0.21094871800000001</v>
      </c>
      <c r="AJ1027" s="73">
        <v>-0.65440521200000001</v>
      </c>
      <c r="AK1027" s="73" t="s">
        <v>340</v>
      </c>
      <c r="AL1027" s="73">
        <v>1.9252656610000001</v>
      </c>
      <c r="AM1027" s="73">
        <v>2.4713375999999999E-2</v>
      </c>
      <c r="AN1027" s="73">
        <v>-0.79206810000000005</v>
      </c>
      <c r="AO1027" s="73">
        <v>1</v>
      </c>
      <c r="AP1027" s="73">
        <v>2</v>
      </c>
      <c r="AQ1027" s="73">
        <v>1</v>
      </c>
      <c r="AR1027" s="73">
        <v>3</v>
      </c>
      <c r="AS1027" s="73">
        <v>0</v>
      </c>
      <c r="AT1027" s="73">
        <v>1</v>
      </c>
      <c r="AU1027" s="73">
        <v>2</v>
      </c>
      <c r="AV1027" s="73">
        <v>4</v>
      </c>
      <c r="AW1027" s="73">
        <v>2</v>
      </c>
      <c r="AX1027" s="73">
        <v>3</v>
      </c>
      <c r="AY1027" s="73">
        <v>1</v>
      </c>
      <c r="AZ1027" s="73">
        <v>1</v>
      </c>
      <c r="BA1027" s="73">
        <v>2</v>
      </c>
      <c r="BB1027" s="73">
        <v>1</v>
      </c>
      <c r="BC1027" s="73">
        <v>3</v>
      </c>
      <c r="BD1027" s="73">
        <v>0</v>
      </c>
      <c r="BE1027" s="73">
        <v>2</v>
      </c>
      <c r="BF1027" s="73">
        <v>0</v>
      </c>
      <c r="BG1027" s="73">
        <v>2</v>
      </c>
      <c r="BH1027" s="73">
        <v>4</v>
      </c>
      <c r="BI1027" s="73">
        <v>0</v>
      </c>
      <c r="BJ1027" s="73">
        <v>0</v>
      </c>
      <c r="BK1027" s="73">
        <v>2</v>
      </c>
      <c r="BL1027" s="73">
        <v>1</v>
      </c>
      <c r="BM1027" s="73">
        <v>1</v>
      </c>
      <c r="BN1027" s="73">
        <v>0</v>
      </c>
      <c r="BO1027" s="73">
        <v>1</v>
      </c>
      <c r="BP1027" s="73">
        <v>1</v>
      </c>
      <c r="BQ1027" s="73">
        <v>2</v>
      </c>
      <c r="BR1027" s="73">
        <v>2</v>
      </c>
      <c r="BT1027" s="73" t="s">
        <v>4844</v>
      </c>
      <c r="BU1027" s="73">
        <v>22.284500000000001</v>
      </c>
      <c r="BV1027" s="73">
        <v>22.256900000000002</v>
      </c>
      <c r="BW1027" s="73">
        <v>22.1159</v>
      </c>
      <c r="BX1027" s="73">
        <v>22.570599999999999</v>
      </c>
      <c r="BY1027" s="73">
        <v>21.2547</v>
      </c>
      <c r="BZ1027" s="73">
        <v>21.758099999999999</v>
      </c>
      <c r="CA1027" s="73">
        <v>21.883600000000001</v>
      </c>
      <c r="CB1027" s="73">
        <v>21.728899999999999</v>
      </c>
      <c r="CC1027" s="73">
        <v>22.559100000000001</v>
      </c>
      <c r="CD1027" s="73">
        <v>21.147200000000002</v>
      </c>
      <c r="CE1027" s="73">
        <v>21.622900000000001</v>
      </c>
      <c r="CF1027" s="73">
        <v>21.7133</v>
      </c>
      <c r="CG1027" s="73">
        <v>21.803000000000001</v>
      </c>
      <c r="CH1027" s="73">
        <v>20.9803</v>
      </c>
      <c r="CI1027" s="73">
        <v>21.33</v>
      </c>
      <c r="CJ1027" s="73">
        <v>20.979099999999999</v>
      </c>
      <c r="CK1027" s="73">
        <v>21.9285</v>
      </c>
      <c r="CL1027" s="73">
        <v>20.991099999999999</v>
      </c>
      <c r="CM1027" s="73">
        <v>21.569700000000001</v>
      </c>
      <c r="CN1027" s="73">
        <v>22.558900000000001</v>
      </c>
      <c r="CO1027" s="73">
        <v>21.091899999999999</v>
      </c>
      <c r="CP1027" s="73">
        <v>21.433700000000002</v>
      </c>
      <c r="CQ1027" s="73">
        <v>21.532</v>
      </c>
      <c r="CR1027" s="73">
        <v>21.055399999999999</v>
      </c>
      <c r="CS1027" s="73">
        <v>22.0976</v>
      </c>
      <c r="CT1027" s="73">
        <v>21.182700000000001</v>
      </c>
      <c r="CU1027" s="73">
        <v>21.3306</v>
      </c>
      <c r="CV1027" s="73">
        <v>21.087299999999999</v>
      </c>
      <c r="CW1027" s="73">
        <v>21.2502</v>
      </c>
      <c r="CX1027" s="73">
        <v>21.671500000000002</v>
      </c>
      <c r="CZ1027" s="75">
        <f t="shared" si="180"/>
        <v>22.096520000000002</v>
      </c>
      <c r="DA1027" s="75">
        <f t="shared" si="181"/>
        <v>0.49870997784283416</v>
      </c>
      <c r="DB1027" s="75">
        <f t="shared" si="182"/>
        <v>21.815379999999998</v>
      </c>
      <c r="DC1027" s="75">
        <f t="shared" si="183"/>
        <v>0.5037354732396756</v>
      </c>
      <c r="DD1027" s="75">
        <f t="shared" si="184"/>
        <v>21.489899999999999</v>
      </c>
      <c r="DE1027" s="75">
        <f t="shared" si="185"/>
        <v>0.33574109816940861</v>
      </c>
      <c r="DF1027" s="75">
        <f t="shared" si="186"/>
        <v>21.605460000000001</v>
      </c>
      <c r="DG1027" s="75">
        <f t="shared" si="187"/>
        <v>0.66791588392551426</v>
      </c>
      <c r="DH1027" s="75">
        <f t="shared" si="188"/>
        <v>21.442119999999999</v>
      </c>
      <c r="DI1027" s="75">
        <f t="shared" si="189"/>
        <v>0.42131038083579231</v>
      </c>
      <c r="DJ1027" s="75">
        <f t="shared" si="190"/>
        <v>21.304459999999999</v>
      </c>
      <c r="DK1027" s="75">
        <f t="shared" si="191"/>
        <v>0.22379106997376016</v>
      </c>
      <c r="DM1027" s="74" t="s">
        <v>4845</v>
      </c>
      <c r="DN1027" s="74" t="s">
        <v>4846</v>
      </c>
    </row>
    <row r="1028" spans="2:118" s="73" customFormat="1" x14ac:dyDescent="0.35">
      <c r="B1028" s="74" t="s">
        <v>4848</v>
      </c>
      <c r="C1028" s="74" t="s">
        <v>4849</v>
      </c>
      <c r="D1028" s="73">
        <v>1</v>
      </c>
      <c r="E1028" s="74"/>
      <c r="F1028" s="74"/>
      <c r="G1028" s="74" t="s">
        <v>2021</v>
      </c>
      <c r="H1028" s="74" t="s">
        <v>2021</v>
      </c>
      <c r="I1028" s="73">
        <v>10</v>
      </c>
      <c r="J1028" s="73">
        <v>10</v>
      </c>
      <c r="K1028" s="73">
        <v>10</v>
      </c>
      <c r="L1028" s="73">
        <v>31.2</v>
      </c>
      <c r="M1028" s="73">
        <v>44.058</v>
      </c>
      <c r="N1028" s="73">
        <v>0</v>
      </c>
      <c r="O1028" s="73">
        <v>211.75</v>
      </c>
      <c r="P1028" s="73">
        <v>6104200000</v>
      </c>
      <c r="Q1028" s="73">
        <v>215</v>
      </c>
      <c r="S1028" s="73">
        <v>1.3147599999999999</v>
      </c>
      <c r="T1028" s="73">
        <v>0.37283500000000003</v>
      </c>
      <c r="V1028" s="73">
        <v>0.43769938899999999</v>
      </c>
      <c r="W1028" s="73">
        <v>0.95431802099999996</v>
      </c>
      <c r="X1028" s="73">
        <v>-0.16031837500000001</v>
      </c>
      <c r="Z1028" s="73">
        <v>1.5983036559999999</v>
      </c>
      <c r="AA1028" s="73">
        <v>0.15018378399999999</v>
      </c>
      <c r="AB1028" s="73">
        <v>-0.43421173099999999</v>
      </c>
      <c r="AD1028" s="73">
        <v>1.190964903</v>
      </c>
      <c r="AE1028" s="73">
        <v>0.292148148</v>
      </c>
      <c r="AF1028" s="73">
        <v>-0.42214813200000001</v>
      </c>
      <c r="AH1028" s="73">
        <v>1.2934770360000001</v>
      </c>
      <c r="AI1028" s="73">
        <v>0.24524242399999999</v>
      </c>
      <c r="AJ1028" s="73">
        <v>-0.37687988300000003</v>
      </c>
      <c r="AL1028" s="73">
        <v>1.5259297519999999</v>
      </c>
      <c r="AM1028" s="73">
        <v>8.8855814000000005E-2</v>
      </c>
      <c r="AN1028" s="73">
        <v>-0.37180175799999998</v>
      </c>
      <c r="AO1028" s="73">
        <v>7</v>
      </c>
      <c r="AP1028" s="73">
        <v>9</v>
      </c>
      <c r="AQ1028" s="73">
        <v>5</v>
      </c>
      <c r="AR1028" s="73">
        <v>5</v>
      </c>
      <c r="AS1028" s="73">
        <v>6</v>
      </c>
      <c r="AT1028" s="73">
        <v>7</v>
      </c>
      <c r="AU1028" s="73">
        <v>9</v>
      </c>
      <c r="AV1028" s="73">
        <v>9</v>
      </c>
      <c r="AW1028" s="73">
        <v>8</v>
      </c>
      <c r="AX1028" s="73">
        <v>9</v>
      </c>
      <c r="AY1028" s="73">
        <v>8</v>
      </c>
      <c r="AZ1028" s="73">
        <v>8</v>
      </c>
      <c r="BA1028" s="73">
        <v>6</v>
      </c>
      <c r="BB1028" s="73">
        <v>6</v>
      </c>
      <c r="BC1028" s="73">
        <v>8</v>
      </c>
      <c r="BD1028" s="73">
        <v>5</v>
      </c>
      <c r="BE1028" s="73">
        <v>9</v>
      </c>
      <c r="BF1028" s="73">
        <v>9</v>
      </c>
      <c r="BG1028" s="73">
        <v>5</v>
      </c>
      <c r="BH1028" s="73">
        <v>7</v>
      </c>
      <c r="BI1028" s="73">
        <v>6</v>
      </c>
      <c r="BJ1028" s="73">
        <v>6</v>
      </c>
      <c r="BK1028" s="73">
        <v>7</v>
      </c>
      <c r="BL1028" s="73">
        <v>6</v>
      </c>
      <c r="BM1028" s="73">
        <v>7</v>
      </c>
      <c r="BN1028" s="73">
        <v>9</v>
      </c>
      <c r="BO1028" s="73">
        <v>6</v>
      </c>
      <c r="BP1028" s="73">
        <v>6</v>
      </c>
      <c r="BQ1028" s="73">
        <v>11</v>
      </c>
      <c r="BR1028" s="73">
        <v>6</v>
      </c>
      <c r="BT1028" s="73" t="s">
        <v>4847</v>
      </c>
      <c r="BU1028" s="73">
        <v>27.121099999999998</v>
      </c>
      <c r="BV1028" s="73">
        <v>26.7318</v>
      </c>
      <c r="BW1028" s="73">
        <v>26.8855</v>
      </c>
      <c r="BX1028" s="73">
        <v>26.978000000000002</v>
      </c>
      <c r="BY1028" s="73">
        <v>26.354099999999999</v>
      </c>
      <c r="BZ1028" s="73">
        <v>26.737100000000002</v>
      </c>
      <c r="CA1028" s="73">
        <v>26.581900000000001</v>
      </c>
      <c r="CB1028" s="73">
        <v>26.616800000000001</v>
      </c>
      <c r="CC1028" s="73">
        <v>26.981999999999999</v>
      </c>
      <c r="CD1028" s="73">
        <v>26.351199999999999</v>
      </c>
      <c r="CE1028" s="73">
        <v>26.423500000000001</v>
      </c>
      <c r="CF1028" s="73">
        <v>26.4099</v>
      </c>
      <c r="CG1028" s="73">
        <v>26.646000000000001</v>
      </c>
      <c r="CH1028" s="73">
        <v>26.100100000000001</v>
      </c>
      <c r="CI1028" s="73">
        <v>26.32</v>
      </c>
      <c r="CJ1028" s="73">
        <v>26.1631</v>
      </c>
      <c r="CK1028" s="73">
        <v>26.323599999999999</v>
      </c>
      <c r="CL1028" s="73">
        <v>26.244399999999999</v>
      </c>
      <c r="CM1028" s="73">
        <v>26.258400000000002</v>
      </c>
      <c r="CN1028" s="73">
        <v>26.970300000000002</v>
      </c>
      <c r="CO1028" s="73">
        <v>26.303599999999999</v>
      </c>
      <c r="CP1028" s="73">
        <v>26.522600000000001</v>
      </c>
      <c r="CQ1028" s="73">
        <v>26.378799999999998</v>
      </c>
      <c r="CR1028" s="73">
        <v>26.2072</v>
      </c>
      <c r="CS1028" s="73">
        <v>26.773900000000001</v>
      </c>
      <c r="CT1028" s="73">
        <v>26.404599999999999</v>
      </c>
      <c r="CU1028" s="73">
        <v>26.555900000000001</v>
      </c>
      <c r="CV1028" s="73">
        <v>26.479600000000001</v>
      </c>
      <c r="CW1028" s="73">
        <v>26.2624</v>
      </c>
      <c r="CX1028" s="73">
        <v>26.5091</v>
      </c>
      <c r="CZ1028" s="75">
        <f t="shared" ref="CZ1028:CZ1091" si="192">AVERAGE(BU1028:BY1028)</f>
        <v>26.814099999999996</v>
      </c>
      <c r="DA1028" s="75">
        <f t="shared" ref="DA1028:DA1091" si="193">STDEV(BU1028:BY1028)</f>
        <v>0.2935061583680999</v>
      </c>
      <c r="DB1028" s="75">
        <f t="shared" ref="DB1028:DB1091" si="194">AVERAGE(BZ1028:CD1028)</f>
        <v>26.6538</v>
      </c>
      <c r="DC1028" s="75">
        <f t="shared" ref="DC1028:DC1091" si="195">STDEV(BZ1028:CD1028)</f>
        <v>0.23062930212789551</v>
      </c>
      <c r="DD1028" s="75">
        <f t="shared" ref="DD1028:DD1091" si="196">AVERAGE(CE1028:CI1028)</f>
        <v>26.379899999999999</v>
      </c>
      <c r="DE1028" s="75">
        <f t="shared" ref="DE1028:DE1091" si="197">STDEV(CE1028:CI1028)</f>
        <v>0.19715870510834652</v>
      </c>
      <c r="DF1028" s="75">
        <f t="shared" ref="DF1028:DF1091" si="198">AVERAGE(CJ1028:CN1028)</f>
        <v>26.391960000000001</v>
      </c>
      <c r="DG1028" s="75">
        <f t="shared" ref="DG1028:DG1091" si="199">STDEV(CJ1028:CN1028)</f>
        <v>0.32830602035296352</v>
      </c>
      <c r="DH1028" s="75">
        <f t="shared" ref="DH1028:DH1091" si="200">AVERAGE(CO1028:CS1028)</f>
        <v>26.437220000000003</v>
      </c>
      <c r="DI1028" s="75">
        <f t="shared" ref="DI1028:DI1091" si="201">STDEV(CO1028:CS1028)</f>
        <v>0.22069184851280818</v>
      </c>
      <c r="DJ1028" s="75">
        <f t="shared" ref="DJ1028:DJ1091" si="202">AVERAGE(CT1028:CX1028)</f>
        <v>26.442320000000002</v>
      </c>
      <c r="DK1028" s="75">
        <f t="shared" ref="DK1028:DK1091" si="203">STDEV(CT1028:CX1028)</f>
        <v>0.1146121590408285</v>
      </c>
      <c r="DM1028" s="74" t="s">
        <v>4848</v>
      </c>
      <c r="DN1028" s="74" t="s">
        <v>4849</v>
      </c>
    </row>
    <row r="1029" spans="2:118" s="73" customFormat="1" x14ac:dyDescent="0.35">
      <c r="B1029" s="74" t="s">
        <v>4851</v>
      </c>
      <c r="C1029" s="74" t="s">
        <v>4852</v>
      </c>
      <c r="D1029" s="73">
        <v>1</v>
      </c>
      <c r="E1029" s="74"/>
      <c r="F1029" s="74"/>
      <c r="G1029" s="74" t="s">
        <v>4853</v>
      </c>
      <c r="H1029" s="74" t="s">
        <v>4853</v>
      </c>
      <c r="I1029" s="73">
        <v>7</v>
      </c>
      <c r="J1029" s="73">
        <v>7</v>
      </c>
      <c r="K1029" s="73">
        <v>7</v>
      </c>
      <c r="L1029" s="73">
        <v>28.8</v>
      </c>
      <c r="M1029" s="73">
        <v>36.122</v>
      </c>
      <c r="N1029" s="73">
        <v>0</v>
      </c>
      <c r="O1029" s="73">
        <v>129.49</v>
      </c>
      <c r="P1029" s="73">
        <v>843380000</v>
      </c>
      <c r="Q1029" s="73">
        <v>122</v>
      </c>
      <c r="S1029" s="73">
        <v>1.03369</v>
      </c>
      <c r="T1029" s="73">
        <v>0.51105</v>
      </c>
      <c r="V1029" s="73">
        <v>1.2789289290000001</v>
      </c>
      <c r="W1029" s="73">
        <v>1</v>
      </c>
      <c r="X1029" s="73">
        <v>0.25326347399999999</v>
      </c>
      <c r="Z1029" s="73">
        <v>2.1790834069999998</v>
      </c>
      <c r="AA1029" s="73">
        <v>0.152192308</v>
      </c>
      <c r="AB1029" s="73">
        <v>0.38279800400000003</v>
      </c>
      <c r="AD1029" s="73">
        <v>0.816304319</v>
      </c>
      <c r="AE1029" s="73">
        <v>0.398269231</v>
      </c>
      <c r="AF1029" s="73">
        <v>0.27754859900000001</v>
      </c>
      <c r="AH1029" s="73">
        <v>1.455911357</v>
      </c>
      <c r="AI1029" s="73">
        <v>0.24975280899999999</v>
      </c>
      <c r="AJ1029" s="73">
        <v>0.32024230999999997</v>
      </c>
      <c r="AL1029" s="73">
        <v>1.6858525129999999</v>
      </c>
      <c r="AM1029" s="73">
        <v>7.7718446999999996E-2</v>
      </c>
      <c r="AN1029" s="73">
        <v>0.360764313</v>
      </c>
      <c r="AO1029" s="73">
        <v>4</v>
      </c>
      <c r="AP1029" s="73">
        <v>3</v>
      </c>
      <c r="AQ1029" s="73">
        <v>3</v>
      </c>
      <c r="AR1029" s="73">
        <v>5</v>
      </c>
      <c r="AS1029" s="73">
        <v>5</v>
      </c>
      <c r="AT1029" s="73">
        <v>4</v>
      </c>
      <c r="AU1029" s="73">
        <v>2</v>
      </c>
      <c r="AV1029" s="73">
        <v>3</v>
      </c>
      <c r="AW1029" s="73">
        <v>5</v>
      </c>
      <c r="AX1029" s="73">
        <v>5</v>
      </c>
      <c r="AY1029" s="73">
        <v>3</v>
      </c>
      <c r="AZ1029" s="73">
        <v>3</v>
      </c>
      <c r="BA1029" s="73">
        <v>5</v>
      </c>
      <c r="BB1029" s="73">
        <v>5</v>
      </c>
      <c r="BC1029" s="73">
        <v>3</v>
      </c>
      <c r="BD1029" s="73">
        <v>3</v>
      </c>
      <c r="BE1029" s="73">
        <v>6</v>
      </c>
      <c r="BF1029" s="73">
        <v>4</v>
      </c>
      <c r="BG1029" s="73">
        <v>4</v>
      </c>
      <c r="BH1029" s="73">
        <v>4</v>
      </c>
      <c r="BI1029" s="73">
        <v>4</v>
      </c>
      <c r="BJ1029" s="73">
        <v>3</v>
      </c>
      <c r="BK1029" s="73">
        <v>6</v>
      </c>
      <c r="BL1029" s="73">
        <v>4</v>
      </c>
      <c r="BM1029" s="73">
        <v>3</v>
      </c>
      <c r="BN1029" s="73">
        <v>4</v>
      </c>
      <c r="BO1029" s="73">
        <v>5</v>
      </c>
      <c r="BP1029" s="73">
        <v>4</v>
      </c>
      <c r="BQ1029" s="73">
        <v>5</v>
      </c>
      <c r="BR1029" s="73">
        <v>5</v>
      </c>
      <c r="BT1029" s="73" t="s">
        <v>4850</v>
      </c>
      <c r="BU1029" s="73">
        <v>23.106400000000001</v>
      </c>
      <c r="BV1029" s="73">
        <v>23.285699999999999</v>
      </c>
      <c r="BW1029" s="73">
        <v>23.127300000000002</v>
      </c>
      <c r="BX1029" s="73">
        <v>22.960999999999999</v>
      </c>
      <c r="BY1029" s="73">
        <v>23.488900000000001</v>
      </c>
      <c r="BZ1029" s="73">
        <v>23.347100000000001</v>
      </c>
      <c r="CA1029" s="73">
        <v>23.364699999999999</v>
      </c>
      <c r="CB1029" s="73">
        <v>23.311299999999999</v>
      </c>
      <c r="CC1029" s="73">
        <v>23.5899</v>
      </c>
      <c r="CD1029" s="73">
        <v>23.622699999999998</v>
      </c>
      <c r="CE1029" s="73">
        <v>23.5076</v>
      </c>
      <c r="CF1029" s="73">
        <v>23.5122</v>
      </c>
      <c r="CG1029" s="73">
        <v>23.459499999999998</v>
      </c>
      <c r="CH1029" s="73">
        <v>23.648199999999999</v>
      </c>
      <c r="CI1029" s="73">
        <v>23.755700000000001</v>
      </c>
      <c r="CJ1029" s="73">
        <v>23.910699999999999</v>
      </c>
      <c r="CK1029" s="73">
        <v>23.505800000000001</v>
      </c>
      <c r="CL1029" s="73">
        <v>23.538799999999998</v>
      </c>
      <c r="CM1029" s="73">
        <v>23.435300000000002</v>
      </c>
      <c r="CN1029" s="73">
        <v>22.9664</v>
      </c>
      <c r="CO1029" s="73">
        <v>23.803999999999998</v>
      </c>
      <c r="CP1029" s="73">
        <v>23.430299999999999</v>
      </c>
      <c r="CQ1029" s="73">
        <v>23.411200000000001</v>
      </c>
      <c r="CR1029" s="73">
        <v>23.621400000000001</v>
      </c>
      <c r="CS1029" s="73">
        <v>23.3035</v>
      </c>
      <c r="CT1029" s="73">
        <v>23.892199999999999</v>
      </c>
      <c r="CU1029" s="73">
        <v>23.497199999999999</v>
      </c>
      <c r="CV1029" s="73">
        <v>23.426200000000001</v>
      </c>
      <c r="CW1029" s="73">
        <v>23.540099999999999</v>
      </c>
      <c r="CX1029" s="73">
        <v>23.417400000000001</v>
      </c>
      <c r="CZ1029" s="75">
        <f t="shared" si="192"/>
        <v>23.193860000000001</v>
      </c>
      <c r="DA1029" s="75">
        <f t="shared" si="193"/>
        <v>0.20111343316645997</v>
      </c>
      <c r="DB1029" s="75">
        <f t="shared" si="194"/>
        <v>23.447139999999997</v>
      </c>
      <c r="DC1029" s="75">
        <f t="shared" si="195"/>
        <v>0.1470192096292178</v>
      </c>
      <c r="DD1029" s="75">
        <f t="shared" si="196"/>
        <v>23.576640000000001</v>
      </c>
      <c r="DE1029" s="75">
        <f t="shared" si="197"/>
        <v>0.12229486088957355</v>
      </c>
      <c r="DF1029" s="75">
        <f t="shared" si="198"/>
        <v>23.471399999999999</v>
      </c>
      <c r="DG1029" s="75">
        <f t="shared" si="199"/>
        <v>0.33728282642316609</v>
      </c>
      <c r="DH1029" s="75">
        <f t="shared" si="200"/>
        <v>23.51408</v>
      </c>
      <c r="DI1029" s="75">
        <f t="shared" si="201"/>
        <v>0.198443006931461</v>
      </c>
      <c r="DJ1029" s="75">
        <f t="shared" si="202"/>
        <v>23.554619999999996</v>
      </c>
      <c r="DK1029" s="75">
        <f t="shared" si="203"/>
        <v>0.19544127506747319</v>
      </c>
      <c r="DM1029" s="74" t="s">
        <v>4851</v>
      </c>
      <c r="DN1029" s="74" t="s">
        <v>4852</v>
      </c>
    </row>
    <row r="1030" spans="2:118" s="73" customFormat="1" x14ac:dyDescent="0.35">
      <c r="B1030" s="74" t="s">
        <v>4855</v>
      </c>
      <c r="C1030" s="74" t="s">
        <v>4856</v>
      </c>
      <c r="D1030" s="73">
        <v>1</v>
      </c>
      <c r="E1030" s="74"/>
      <c r="F1030" s="74"/>
      <c r="G1030" s="74" t="s">
        <v>1491</v>
      </c>
      <c r="H1030" s="74" t="s">
        <v>1491</v>
      </c>
      <c r="I1030" s="73">
        <v>6</v>
      </c>
      <c r="J1030" s="73">
        <v>6</v>
      </c>
      <c r="K1030" s="73">
        <v>6</v>
      </c>
      <c r="L1030" s="73">
        <v>22.2</v>
      </c>
      <c r="M1030" s="73">
        <v>38</v>
      </c>
      <c r="N1030" s="73">
        <v>0</v>
      </c>
      <c r="O1030" s="73">
        <v>37.618000000000002</v>
      </c>
      <c r="P1030" s="73">
        <v>507600000</v>
      </c>
      <c r="Q1030" s="73">
        <v>94</v>
      </c>
      <c r="S1030" s="73">
        <v>0.98332900000000001</v>
      </c>
      <c r="T1030" s="73">
        <v>0.50627800000000001</v>
      </c>
      <c r="V1030" s="73">
        <v>0.54790740500000001</v>
      </c>
      <c r="W1030" s="73">
        <v>0.98385421399999995</v>
      </c>
      <c r="X1030" s="73">
        <v>-0.187763596</v>
      </c>
      <c r="Z1030" s="73">
        <v>0.321929138</v>
      </c>
      <c r="AA1030" s="73">
        <v>0.73258230300000005</v>
      </c>
      <c r="AB1030" s="73">
        <v>-7.6778792999999998E-2</v>
      </c>
      <c r="AD1030" s="73">
        <v>4.7315999999999998E-4</v>
      </c>
      <c r="AE1030" s="73">
        <v>0.99977269400000002</v>
      </c>
      <c r="AF1030" s="73">
        <v>-1.33514E-4</v>
      </c>
      <c r="AH1030" s="73">
        <v>0.28281745600000002</v>
      </c>
      <c r="AI1030" s="73">
        <v>0.73348743699999996</v>
      </c>
      <c r="AJ1030" s="73">
        <v>-0.10774307299999999</v>
      </c>
      <c r="AL1030" s="73">
        <v>1.777318459</v>
      </c>
      <c r="AM1030" s="73">
        <v>6.7914666999999998E-2</v>
      </c>
      <c r="AN1030" s="73">
        <v>-0.37742309600000001</v>
      </c>
      <c r="AO1030" s="73">
        <v>2</v>
      </c>
      <c r="AP1030" s="73">
        <v>4</v>
      </c>
      <c r="AQ1030" s="73">
        <v>2</v>
      </c>
      <c r="AR1030" s="73">
        <v>3</v>
      </c>
      <c r="AS1030" s="73">
        <v>4</v>
      </c>
      <c r="AT1030" s="73">
        <v>1</v>
      </c>
      <c r="AU1030" s="73">
        <v>4</v>
      </c>
      <c r="AV1030" s="73">
        <v>4</v>
      </c>
      <c r="AW1030" s="73">
        <v>2</v>
      </c>
      <c r="AX1030" s="73">
        <v>4</v>
      </c>
      <c r="AY1030" s="73">
        <v>3</v>
      </c>
      <c r="AZ1030" s="73">
        <v>4</v>
      </c>
      <c r="BA1030" s="73">
        <v>2</v>
      </c>
      <c r="BB1030" s="73">
        <v>5</v>
      </c>
      <c r="BC1030" s="73">
        <v>3</v>
      </c>
      <c r="BD1030" s="73">
        <v>2</v>
      </c>
      <c r="BE1030" s="73">
        <v>4</v>
      </c>
      <c r="BF1030" s="73">
        <v>5</v>
      </c>
      <c r="BG1030" s="73">
        <v>4</v>
      </c>
      <c r="BH1030" s="73">
        <v>3</v>
      </c>
      <c r="BI1030" s="73">
        <v>3</v>
      </c>
      <c r="BJ1030" s="73">
        <v>2</v>
      </c>
      <c r="BK1030" s="73">
        <v>2</v>
      </c>
      <c r="BL1030" s="73">
        <v>4</v>
      </c>
      <c r="BM1030" s="73">
        <v>2</v>
      </c>
      <c r="BN1030" s="73">
        <v>4</v>
      </c>
      <c r="BO1030" s="73">
        <v>3</v>
      </c>
      <c r="BP1030" s="73">
        <v>3</v>
      </c>
      <c r="BQ1030" s="73">
        <v>4</v>
      </c>
      <c r="BR1030" s="73">
        <v>2</v>
      </c>
      <c r="BT1030" s="73" t="s">
        <v>4854</v>
      </c>
      <c r="BU1030" s="73">
        <v>22.957899999999999</v>
      </c>
      <c r="BV1030" s="73">
        <v>23.020499999999998</v>
      </c>
      <c r="BW1030" s="73">
        <v>22.6846</v>
      </c>
      <c r="BX1030" s="73">
        <v>23.214600000000001</v>
      </c>
      <c r="BY1030" s="73">
        <v>23.004799999999999</v>
      </c>
      <c r="BZ1030" s="73">
        <v>23.1081</v>
      </c>
      <c r="CA1030" s="73">
        <v>22.942699999999999</v>
      </c>
      <c r="CB1030" s="73">
        <v>22.968</v>
      </c>
      <c r="CC1030" s="73">
        <v>22.370200000000001</v>
      </c>
      <c r="CD1030" s="73">
        <v>22.554600000000001</v>
      </c>
      <c r="CE1030" s="73">
        <v>22.878699999999998</v>
      </c>
      <c r="CF1030" s="73">
        <v>23.024100000000001</v>
      </c>
      <c r="CG1030" s="73">
        <v>23.010400000000001</v>
      </c>
      <c r="CH1030" s="73">
        <v>22.705200000000001</v>
      </c>
      <c r="CI1030" s="73">
        <v>22.88</v>
      </c>
      <c r="CJ1030" s="73">
        <v>23.119900000000001</v>
      </c>
      <c r="CK1030" s="73">
        <v>22.9069</v>
      </c>
      <c r="CL1030" s="73">
        <v>22.883099999999999</v>
      </c>
      <c r="CM1030" s="73">
        <v>23.003299999999999</v>
      </c>
      <c r="CN1030" s="73">
        <v>22.968399999999999</v>
      </c>
      <c r="CO1030" s="73">
        <v>22.8108</v>
      </c>
      <c r="CP1030" s="73">
        <v>23.324300000000001</v>
      </c>
      <c r="CQ1030" s="73">
        <v>22.474</v>
      </c>
      <c r="CR1030" s="73">
        <v>22.915900000000001</v>
      </c>
      <c r="CS1030" s="73">
        <v>22.8186</v>
      </c>
      <c r="CT1030" s="73">
        <v>22.837399999999999</v>
      </c>
      <c r="CU1030" s="73">
        <v>22.2879</v>
      </c>
      <c r="CV1030" s="73">
        <v>22.7056</v>
      </c>
      <c r="CW1030" s="73">
        <v>22.620699999999999</v>
      </c>
      <c r="CX1030" s="73">
        <v>22.543600000000001</v>
      </c>
      <c r="CZ1030" s="75">
        <f t="shared" si="192"/>
        <v>22.976480000000002</v>
      </c>
      <c r="DA1030" s="75">
        <f t="shared" si="193"/>
        <v>0.19038124119776118</v>
      </c>
      <c r="DB1030" s="75">
        <f t="shared" si="194"/>
        <v>22.788720000000001</v>
      </c>
      <c r="DC1030" s="75">
        <f t="shared" si="195"/>
        <v>0.31137835024291549</v>
      </c>
      <c r="DD1030" s="75">
        <f t="shared" si="196"/>
        <v>22.89968</v>
      </c>
      <c r="DE1030" s="75">
        <f t="shared" si="197"/>
        <v>0.12883049716584954</v>
      </c>
      <c r="DF1030" s="75">
        <f t="shared" si="198"/>
        <v>22.976319999999998</v>
      </c>
      <c r="DG1030" s="75">
        <f t="shared" si="199"/>
        <v>9.3427736780894596E-2</v>
      </c>
      <c r="DH1030" s="75">
        <f t="shared" si="200"/>
        <v>22.868720000000003</v>
      </c>
      <c r="DI1030" s="75">
        <f t="shared" si="201"/>
        <v>0.30473337034200926</v>
      </c>
      <c r="DJ1030" s="75">
        <f t="shared" si="202"/>
        <v>22.599039999999999</v>
      </c>
      <c r="DK1030" s="75">
        <f t="shared" si="203"/>
        <v>0.2052567733352538</v>
      </c>
      <c r="DM1030" s="74" t="s">
        <v>4855</v>
      </c>
      <c r="DN1030" s="74" t="s">
        <v>4856</v>
      </c>
    </row>
    <row r="1031" spans="2:118" s="73" customFormat="1" x14ac:dyDescent="0.35">
      <c r="B1031" s="74" t="s">
        <v>4858</v>
      </c>
      <c r="C1031" s="74" t="s">
        <v>4859</v>
      </c>
      <c r="D1031" s="73">
        <v>1</v>
      </c>
      <c r="E1031" s="74" t="s">
        <v>4860</v>
      </c>
      <c r="F1031" s="74"/>
      <c r="G1031" s="74" t="s">
        <v>4861</v>
      </c>
      <c r="H1031" s="74" t="s">
        <v>4862</v>
      </c>
      <c r="I1031" s="73">
        <v>7</v>
      </c>
      <c r="J1031" s="73">
        <v>7</v>
      </c>
      <c r="K1031" s="73">
        <v>7</v>
      </c>
      <c r="L1031" s="73">
        <v>31.3</v>
      </c>
      <c r="M1031" s="73">
        <v>32.634</v>
      </c>
      <c r="N1031" s="73">
        <v>0</v>
      </c>
      <c r="O1031" s="73">
        <v>29.629000000000001</v>
      </c>
      <c r="P1031" s="73">
        <v>184080000</v>
      </c>
      <c r="Q1031" s="73">
        <v>37</v>
      </c>
      <c r="S1031" s="73">
        <v>0.74527500000000002</v>
      </c>
      <c r="T1031" s="73">
        <v>0.30067300000000002</v>
      </c>
      <c r="V1031" s="73">
        <v>0.174194131</v>
      </c>
      <c r="W1031" s="73">
        <v>0.93619724800000004</v>
      </c>
      <c r="X1031" s="73">
        <v>0.21295929</v>
      </c>
      <c r="Z1031" s="73">
        <v>1.0938912489999999</v>
      </c>
      <c r="AA1031" s="73">
        <v>0.17482730899999999</v>
      </c>
      <c r="AB1031" s="73">
        <v>0.67497177100000005</v>
      </c>
      <c r="AD1031" s="73">
        <v>1.351551843</v>
      </c>
      <c r="AE1031" s="73">
        <v>0.31559999999999999</v>
      </c>
      <c r="AF1031" s="73">
        <v>0.838311005</v>
      </c>
      <c r="AH1031" s="73">
        <v>0.31569679099999998</v>
      </c>
      <c r="AI1031" s="73">
        <v>0.60793525999999998</v>
      </c>
      <c r="AJ1031" s="73">
        <v>0.28961715700000001</v>
      </c>
      <c r="AL1031" s="73">
        <v>0.30743289699999998</v>
      </c>
      <c r="AM1031" s="73">
        <v>0.55710330600000002</v>
      </c>
      <c r="AN1031" s="73">
        <v>0.26106605500000002</v>
      </c>
      <c r="AO1031" s="73">
        <v>0</v>
      </c>
      <c r="AP1031" s="73">
        <v>3</v>
      </c>
      <c r="AQ1031" s="73">
        <v>0</v>
      </c>
      <c r="AR1031" s="73">
        <v>1</v>
      </c>
      <c r="AS1031" s="73">
        <v>0</v>
      </c>
      <c r="AT1031" s="73">
        <v>1</v>
      </c>
      <c r="AU1031" s="73">
        <v>3</v>
      </c>
      <c r="AV1031" s="73">
        <v>1</v>
      </c>
      <c r="AW1031" s="73">
        <v>0</v>
      </c>
      <c r="AX1031" s="73">
        <v>1</v>
      </c>
      <c r="AY1031" s="73">
        <v>0</v>
      </c>
      <c r="AZ1031" s="73">
        <v>2</v>
      </c>
      <c r="BA1031" s="73">
        <v>0</v>
      </c>
      <c r="BB1031" s="73">
        <v>4</v>
      </c>
      <c r="BC1031" s="73">
        <v>3</v>
      </c>
      <c r="BD1031" s="73">
        <v>0</v>
      </c>
      <c r="BE1031" s="73">
        <v>3</v>
      </c>
      <c r="BF1031" s="73">
        <v>1</v>
      </c>
      <c r="BG1031" s="73">
        <v>3</v>
      </c>
      <c r="BH1031" s="73">
        <v>1</v>
      </c>
      <c r="BI1031" s="73">
        <v>0</v>
      </c>
      <c r="BJ1031" s="73">
        <v>0</v>
      </c>
      <c r="BK1031" s="73">
        <v>0</v>
      </c>
      <c r="BL1031" s="73">
        <v>3</v>
      </c>
      <c r="BM1031" s="73">
        <v>1</v>
      </c>
      <c r="BN1031" s="73">
        <v>1</v>
      </c>
      <c r="BO1031" s="73">
        <v>0</v>
      </c>
      <c r="BP1031" s="73">
        <v>0</v>
      </c>
      <c r="BQ1031" s="73">
        <v>3</v>
      </c>
      <c r="BR1031" s="73">
        <v>2</v>
      </c>
      <c r="BT1031" s="73" t="s">
        <v>4857</v>
      </c>
      <c r="BU1031" s="73" t="s">
        <v>558</v>
      </c>
      <c r="BV1031" s="73">
        <v>21.899699999999999</v>
      </c>
      <c r="BW1031" s="73" t="s">
        <v>558</v>
      </c>
      <c r="BX1031" s="73" t="s">
        <v>558</v>
      </c>
      <c r="BY1031" s="73">
        <v>21.325800000000001</v>
      </c>
      <c r="BZ1031" s="73">
        <v>21.2561</v>
      </c>
      <c r="CA1031" s="73">
        <v>21.995999999999999</v>
      </c>
      <c r="CB1031" s="73">
        <v>21.825900000000001</v>
      </c>
      <c r="CC1031" s="73" t="s">
        <v>558</v>
      </c>
      <c r="CD1031" s="73" t="s">
        <v>558</v>
      </c>
      <c r="CE1031" s="73">
        <v>21.288699999999999</v>
      </c>
      <c r="CF1031" s="73">
        <v>21.774000000000001</v>
      </c>
      <c r="CG1031" s="73">
        <v>21.8323</v>
      </c>
      <c r="CH1031" s="73">
        <v>21.767900000000001</v>
      </c>
      <c r="CI1031" s="73">
        <v>21.371200000000002</v>
      </c>
      <c r="CJ1031" s="73">
        <v>21.492000000000001</v>
      </c>
      <c r="CK1031" s="73">
        <v>21.779</v>
      </c>
      <c r="CL1031" s="73">
        <v>21.485700000000001</v>
      </c>
      <c r="CM1031" s="73">
        <v>21.772099999999998</v>
      </c>
      <c r="CN1031" s="73">
        <v>22.322099999999999</v>
      </c>
      <c r="CO1031" s="73" t="s">
        <v>558</v>
      </c>
      <c r="CP1031" s="73">
        <v>21.4251</v>
      </c>
      <c r="CQ1031" s="73">
        <v>21.461200000000002</v>
      </c>
      <c r="CR1031" s="73">
        <v>21.525400000000001</v>
      </c>
      <c r="CS1031" s="73">
        <v>21.404</v>
      </c>
      <c r="CT1031" s="73">
        <v>20.922699999999999</v>
      </c>
      <c r="CU1031" s="73" t="s">
        <v>558</v>
      </c>
      <c r="CV1031" s="73" t="s">
        <v>558</v>
      </c>
      <c r="CW1031" s="73">
        <v>21.589099999999998</v>
      </c>
      <c r="CX1031" s="73">
        <v>21.639700000000001</v>
      </c>
      <c r="CZ1031" s="75">
        <f t="shared" si="192"/>
        <v>21.612749999999998</v>
      </c>
      <c r="DA1031" s="75">
        <f t="shared" si="193"/>
        <v>0.40580858172295842</v>
      </c>
      <c r="DB1031" s="75">
        <f t="shared" si="194"/>
        <v>21.692666666666668</v>
      </c>
      <c r="DC1031" s="75">
        <f t="shared" si="195"/>
        <v>0.3875259260144191</v>
      </c>
      <c r="DD1031" s="75">
        <f t="shared" si="196"/>
        <v>21.606819999999999</v>
      </c>
      <c r="DE1031" s="75">
        <f t="shared" si="197"/>
        <v>0.25566299497580824</v>
      </c>
      <c r="DF1031" s="75">
        <f t="shared" si="198"/>
        <v>21.77018</v>
      </c>
      <c r="DG1031" s="75">
        <f t="shared" si="199"/>
        <v>0.34022424516780014</v>
      </c>
      <c r="DH1031" s="75">
        <f t="shared" si="200"/>
        <v>21.453925000000002</v>
      </c>
      <c r="DI1031" s="75">
        <f t="shared" si="201"/>
        <v>5.3182038007834234E-2</v>
      </c>
      <c r="DJ1031" s="75">
        <f t="shared" si="202"/>
        <v>21.383833333333332</v>
      </c>
      <c r="DK1031" s="75">
        <f t="shared" si="203"/>
        <v>0.40015378710357569</v>
      </c>
      <c r="DM1031" s="74" t="s">
        <v>4858</v>
      </c>
      <c r="DN1031" s="74" t="s">
        <v>4859</v>
      </c>
    </row>
    <row r="1032" spans="2:118" s="73" customFormat="1" x14ac:dyDescent="0.35">
      <c r="B1032" s="74" t="s">
        <v>4774</v>
      </c>
      <c r="C1032" s="74" t="s">
        <v>4864</v>
      </c>
      <c r="D1032" s="73">
        <v>1</v>
      </c>
      <c r="E1032" s="74" t="s">
        <v>4776</v>
      </c>
      <c r="F1032" s="74" t="s">
        <v>1105</v>
      </c>
      <c r="G1032" s="74" t="s">
        <v>4865</v>
      </c>
      <c r="H1032" s="74" t="s">
        <v>4866</v>
      </c>
      <c r="I1032" s="73">
        <v>7</v>
      </c>
      <c r="J1032" s="73">
        <v>7</v>
      </c>
      <c r="K1032" s="73">
        <v>7</v>
      </c>
      <c r="L1032" s="73">
        <v>47.9</v>
      </c>
      <c r="M1032" s="73">
        <v>27.89</v>
      </c>
      <c r="N1032" s="73">
        <v>0</v>
      </c>
      <c r="O1032" s="73">
        <v>146.34</v>
      </c>
      <c r="P1032" s="73">
        <v>805850000</v>
      </c>
      <c r="Q1032" s="73">
        <v>133</v>
      </c>
      <c r="S1032" s="73">
        <v>0.33773599999999998</v>
      </c>
      <c r="T1032" s="73">
        <v>0.47611399999999998</v>
      </c>
      <c r="V1032" s="73">
        <v>0.25135969000000002</v>
      </c>
      <c r="W1032" s="73">
        <v>0.92975806500000002</v>
      </c>
      <c r="X1032" s="73">
        <v>-0.19928512600000001</v>
      </c>
      <c r="Z1032" s="73">
        <v>0.51297358100000001</v>
      </c>
      <c r="AA1032" s="73">
        <v>0.46683333300000002</v>
      </c>
      <c r="AB1032" s="73">
        <v>-0.27331886300000002</v>
      </c>
      <c r="AD1032" s="73">
        <v>0.38014629900000002</v>
      </c>
      <c r="AE1032" s="73">
        <v>0.56989604000000005</v>
      </c>
      <c r="AF1032" s="73">
        <v>-0.27912025499999998</v>
      </c>
      <c r="AH1032" s="73">
        <v>0.84010206200000004</v>
      </c>
      <c r="AI1032" s="73">
        <v>0.29193883799999998</v>
      </c>
      <c r="AJ1032" s="73">
        <v>-0.62922897300000002</v>
      </c>
      <c r="AK1032" s="73" t="s">
        <v>340</v>
      </c>
      <c r="AL1032" s="73">
        <v>1.6144163229999999</v>
      </c>
      <c r="AM1032" s="73">
        <v>4.9324415000000003E-2</v>
      </c>
      <c r="AN1032" s="73">
        <v>-0.56940879799999999</v>
      </c>
      <c r="AO1032" s="73">
        <v>4</v>
      </c>
      <c r="AP1032" s="73">
        <v>4</v>
      </c>
      <c r="AQ1032" s="73">
        <v>7</v>
      </c>
      <c r="AR1032" s="73">
        <v>5</v>
      </c>
      <c r="AS1032" s="73">
        <v>3</v>
      </c>
      <c r="AT1032" s="73">
        <v>5</v>
      </c>
      <c r="AU1032" s="73">
        <v>4</v>
      </c>
      <c r="AV1032" s="73">
        <v>3</v>
      </c>
      <c r="AW1032" s="73">
        <v>6</v>
      </c>
      <c r="AX1032" s="73">
        <v>4</v>
      </c>
      <c r="AY1032" s="73">
        <v>4</v>
      </c>
      <c r="AZ1032" s="73">
        <v>5</v>
      </c>
      <c r="BA1032" s="73">
        <v>3</v>
      </c>
      <c r="BB1032" s="73">
        <v>4</v>
      </c>
      <c r="BC1032" s="73">
        <v>8</v>
      </c>
      <c r="BD1032" s="73">
        <v>3</v>
      </c>
      <c r="BE1032" s="73">
        <v>6</v>
      </c>
      <c r="BF1032" s="73">
        <v>3</v>
      </c>
      <c r="BG1032" s="73">
        <v>5</v>
      </c>
      <c r="BH1032" s="73">
        <v>5</v>
      </c>
      <c r="BI1032" s="73">
        <v>2</v>
      </c>
      <c r="BJ1032" s="73">
        <v>2</v>
      </c>
      <c r="BK1032" s="73">
        <v>2</v>
      </c>
      <c r="BL1032" s="73">
        <v>5</v>
      </c>
      <c r="BM1032" s="73">
        <v>4</v>
      </c>
      <c r="BN1032" s="73">
        <v>6</v>
      </c>
      <c r="BO1032" s="73">
        <v>7</v>
      </c>
      <c r="BP1032" s="73">
        <v>4</v>
      </c>
      <c r="BQ1032" s="73">
        <v>5</v>
      </c>
      <c r="BR1032" s="73">
        <v>5</v>
      </c>
      <c r="BT1032" s="73" t="s">
        <v>4863</v>
      </c>
      <c r="BU1032" s="73">
        <v>24.0031</v>
      </c>
      <c r="BV1032" s="73">
        <v>24.363099999999999</v>
      </c>
      <c r="BW1032" s="73">
        <v>23.849399999999999</v>
      </c>
      <c r="BX1032" s="73">
        <v>23.6478</v>
      </c>
      <c r="BY1032" s="73">
        <v>23.310400000000001</v>
      </c>
      <c r="BZ1032" s="73">
        <v>23.493600000000001</v>
      </c>
      <c r="CA1032" s="73">
        <v>24.310400000000001</v>
      </c>
      <c r="CB1032" s="73">
        <v>23.6296</v>
      </c>
      <c r="CC1032" s="73">
        <v>24.050999999999998</v>
      </c>
      <c r="CD1032" s="73">
        <v>22.692699999999999</v>
      </c>
      <c r="CE1032" s="73">
        <v>23.5305</v>
      </c>
      <c r="CF1032" s="73">
        <v>24.240600000000001</v>
      </c>
      <c r="CG1032" s="73">
        <v>23.271000000000001</v>
      </c>
      <c r="CH1032" s="73">
        <v>23.267900000000001</v>
      </c>
      <c r="CI1032" s="73">
        <v>23.497199999999999</v>
      </c>
      <c r="CJ1032" s="73">
        <v>23.1035</v>
      </c>
      <c r="CK1032" s="73">
        <v>23.628499999999999</v>
      </c>
      <c r="CL1032" s="73">
        <v>23.003299999999999</v>
      </c>
      <c r="CM1032" s="73">
        <v>23.492999999999999</v>
      </c>
      <c r="CN1032" s="73">
        <v>24.549900000000001</v>
      </c>
      <c r="CO1032" s="73">
        <v>23.078499999999998</v>
      </c>
      <c r="CP1032" s="73">
        <v>23.745999999999999</v>
      </c>
      <c r="CQ1032" s="73">
        <v>21.9785</v>
      </c>
      <c r="CR1032" s="73">
        <v>23.247800000000002</v>
      </c>
      <c r="CS1032" s="73">
        <v>23.976700000000001</v>
      </c>
      <c r="CT1032" s="73">
        <v>23.328700000000001</v>
      </c>
      <c r="CU1032" s="73">
        <v>23.443899999999999</v>
      </c>
      <c r="CV1032" s="73">
        <v>22.849599999999999</v>
      </c>
      <c r="CW1032" s="73">
        <v>23.395099999999999</v>
      </c>
      <c r="CX1032" s="73">
        <v>23.3094</v>
      </c>
      <c r="CZ1032" s="75">
        <f t="shared" si="192"/>
        <v>23.834759999999999</v>
      </c>
      <c r="DA1032" s="75">
        <f t="shared" si="193"/>
        <v>0.39293870132630027</v>
      </c>
      <c r="DB1032" s="75">
        <f t="shared" si="194"/>
        <v>23.635460000000002</v>
      </c>
      <c r="DC1032" s="75">
        <f t="shared" si="195"/>
        <v>0.61991380691189713</v>
      </c>
      <c r="DD1032" s="75">
        <f t="shared" si="196"/>
        <v>23.561439999999997</v>
      </c>
      <c r="DE1032" s="75">
        <f t="shared" si="197"/>
        <v>0.39901863740933202</v>
      </c>
      <c r="DF1032" s="75">
        <f t="shared" si="198"/>
        <v>23.55564</v>
      </c>
      <c r="DG1032" s="75">
        <f t="shared" si="199"/>
        <v>0.613859786922063</v>
      </c>
      <c r="DH1032" s="75">
        <f t="shared" si="200"/>
        <v>23.205500000000001</v>
      </c>
      <c r="DI1032" s="75">
        <f t="shared" si="201"/>
        <v>0.77626299989114511</v>
      </c>
      <c r="DJ1032" s="75">
        <f t="shared" si="202"/>
        <v>23.265339999999998</v>
      </c>
      <c r="DK1032" s="75">
        <f t="shared" si="203"/>
        <v>0.23849363303870438</v>
      </c>
      <c r="DM1032" s="74" t="s">
        <v>4774</v>
      </c>
      <c r="DN1032" s="74" t="s">
        <v>4864</v>
      </c>
    </row>
    <row r="1033" spans="2:118" s="73" customFormat="1" x14ac:dyDescent="0.35">
      <c r="B1033" s="74" t="s">
        <v>4868</v>
      </c>
      <c r="C1033" s="74" t="s">
        <v>4869</v>
      </c>
      <c r="D1033" s="73">
        <v>1</v>
      </c>
      <c r="E1033" s="74"/>
      <c r="F1033" s="74"/>
      <c r="G1033" s="74"/>
      <c r="H1033" s="74"/>
      <c r="I1033" s="73">
        <v>4</v>
      </c>
      <c r="J1033" s="73">
        <v>4</v>
      </c>
      <c r="K1033" s="73">
        <v>4</v>
      </c>
      <c r="L1033" s="73">
        <v>16.8</v>
      </c>
      <c r="M1033" s="73">
        <v>28.901</v>
      </c>
      <c r="N1033" s="73">
        <v>0</v>
      </c>
      <c r="O1033" s="73">
        <v>20.280999999999999</v>
      </c>
      <c r="P1033" s="73">
        <v>546690000</v>
      </c>
      <c r="Q1033" s="73">
        <v>77</v>
      </c>
      <c r="S1033" s="73">
        <v>2.3345500000000001</v>
      </c>
      <c r="T1033" s="73">
        <v>0.34456700000000001</v>
      </c>
      <c r="V1033" s="73">
        <v>1.3173865360000001</v>
      </c>
      <c r="W1033" s="73">
        <v>1</v>
      </c>
      <c r="X1033" s="73">
        <v>-0.26132278399999997</v>
      </c>
      <c r="Z1033" s="73">
        <v>1.1002867599999999</v>
      </c>
      <c r="AA1033" s="73">
        <v>0.28123728799999997</v>
      </c>
      <c r="AB1033" s="73">
        <v>-0.27553939799999999</v>
      </c>
      <c r="AD1033" s="73">
        <v>0.919040882</v>
      </c>
      <c r="AE1033" s="73">
        <v>0.40986379899999997</v>
      </c>
      <c r="AF1033" s="73">
        <v>-0.21733703600000001</v>
      </c>
      <c r="AH1033" s="73">
        <v>0.18982101600000001</v>
      </c>
      <c r="AI1033" s="73">
        <v>0.83854252500000004</v>
      </c>
      <c r="AJ1033" s="73">
        <v>-6.0451889000000002E-2</v>
      </c>
      <c r="AL1033" s="73">
        <v>0.43700015399999997</v>
      </c>
      <c r="AM1033" s="73">
        <v>0.564870804</v>
      </c>
      <c r="AN1033" s="73">
        <v>0.128297043</v>
      </c>
      <c r="AO1033" s="73">
        <v>4</v>
      </c>
      <c r="AP1033" s="73">
        <v>3</v>
      </c>
      <c r="AQ1033" s="73">
        <v>4</v>
      </c>
      <c r="AR1033" s="73">
        <v>3</v>
      </c>
      <c r="AS1033" s="73">
        <v>2</v>
      </c>
      <c r="AT1033" s="73">
        <v>4</v>
      </c>
      <c r="AU1033" s="73">
        <v>3</v>
      </c>
      <c r="AV1033" s="73">
        <v>3</v>
      </c>
      <c r="AW1033" s="73">
        <v>2</v>
      </c>
      <c r="AX1033" s="73">
        <v>1</v>
      </c>
      <c r="AY1033" s="73">
        <v>2</v>
      </c>
      <c r="AZ1033" s="73">
        <v>2</v>
      </c>
      <c r="BA1033" s="73">
        <v>3</v>
      </c>
      <c r="BB1033" s="73">
        <v>3</v>
      </c>
      <c r="BC1033" s="73">
        <v>2</v>
      </c>
      <c r="BD1033" s="73">
        <v>2</v>
      </c>
      <c r="BE1033" s="73">
        <v>2</v>
      </c>
      <c r="BF1033" s="73">
        <v>3</v>
      </c>
      <c r="BG1033" s="73">
        <v>2</v>
      </c>
      <c r="BH1033" s="73">
        <v>3</v>
      </c>
      <c r="BI1033" s="73">
        <v>2</v>
      </c>
      <c r="BJ1033" s="73">
        <v>2</v>
      </c>
      <c r="BK1033" s="73">
        <v>3</v>
      </c>
      <c r="BL1033" s="73">
        <v>3</v>
      </c>
      <c r="BM1033" s="73">
        <v>4</v>
      </c>
      <c r="BN1033" s="73">
        <v>1</v>
      </c>
      <c r="BO1033" s="73">
        <v>3</v>
      </c>
      <c r="BP1033" s="73">
        <v>2</v>
      </c>
      <c r="BQ1033" s="73">
        <v>3</v>
      </c>
      <c r="BR1033" s="73">
        <v>1</v>
      </c>
      <c r="BT1033" s="73" t="s">
        <v>4867</v>
      </c>
      <c r="BU1033" s="73">
        <v>23.416899999999998</v>
      </c>
      <c r="BV1033" s="73">
        <v>23.064599999999999</v>
      </c>
      <c r="BW1033" s="73">
        <v>23.124600000000001</v>
      </c>
      <c r="BX1033" s="73">
        <v>22.9831</v>
      </c>
      <c r="BY1033" s="73">
        <v>22.7559</v>
      </c>
      <c r="BZ1033" s="73">
        <v>22.844799999999999</v>
      </c>
      <c r="CA1033" s="73">
        <v>22.916399999999999</v>
      </c>
      <c r="CB1033" s="73">
        <v>22.7272</v>
      </c>
      <c r="CC1033" s="73">
        <v>22.764299999999999</v>
      </c>
      <c r="CD1033" s="73">
        <v>22.785699999999999</v>
      </c>
      <c r="CE1033" s="73">
        <v>22.646799999999999</v>
      </c>
      <c r="CF1033" s="73">
        <v>22.630099999999999</v>
      </c>
      <c r="CG1033" s="73">
        <v>22.942699999999999</v>
      </c>
      <c r="CH1033" s="73">
        <v>22.696000000000002</v>
      </c>
      <c r="CI1033" s="73">
        <v>23.0517</v>
      </c>
      <c r="CJ1033" s="73">
        <v>22.776700000000002</v>
      </c>
      <c r="CK1033" s="73">
        <v>22.846900000000002</v>
      </c>
      <c r="CL1033" s="73">
        <v>22.779699999999998</v>
      </c>
      <c r="CM1033" s="73">
        <v>22.752800000000001</v>
      </c>
      <c r="CN1033" s="73">
        <v>23.1023</v>
      </c>
      <c r="CO1033" s="73">
        <v>23.189900000000002</v>
      </c>
      <c r="CP1033" s="73">
        <v>23.008900000000001</v>
      </c>
      <c r="CQ1033" s="73">
        <v>23.117100000000001</v>
      </c>
      <c r="CR1033" s="73">
        <v>22.8157</v>
      </c>
      <c r="CS1033" s="73">
        <v>22.911300000000001</v>
      </c>
      <c r="CT1033" s="73">
        <v>23.266100000000002</v>
      </c>
      <c r="CU1033" s="73">
        <v>23.235099999999999</v>
      </c>
      <c r="CV1033" s="73">
        <v>23.425599999999999</v>
      </c>
      <c r="CW1033" s="73">
        <v>23.113700000000001</v>
      </c>
      <c r="CX1033" s="73">
        <v>22.946100000000001</v>
      </c>
      <c r="CZ1033" s="75">
        <f t="shared" si="192"/>
        <v>23.069020000000002</v>
      </c>
      <c r="DA1033" s="75">
        <f t="shared" si="193"/>
        <v>0.239559777508662</v>
      </c>
      <c r="DB1033" s="75">
        <f t="shared" si="194"/>
        <v>22.807679999999998</v>
      </c>
      <c r="DC1033" s="75">
        <f t="shared" si="195"/>
        <v>7.4229219314229683E-2</v>
      </c>
      <c r="DD1033" s="75">
        <f t="shared" si="196"/>
        <v>22.79346</v>
      </c>
      <c r="DE1033" s="75">
        <f t="shared" si="197"/>
        <v>0.1914775260964065</v>
      </c>
      <c r="DF1033" s="75">
        <f t="shared" si="198"/>
        <v>22.851680000000002</v>
      </c>
      <c r="DG1033" s="75">
        <f t="shared" si="199"/>
        <v>0.14440707046401818</v>
      </c>
      <c r="DH1033" s="75">
        <f t="shared" si="200"/>
        <v>23.008579999999998</v>
      </c>
      <c r="DI1033" s="75">
        <f t="shared" si="201"/>
        <v>0.15109577095339291</v>
      </c>
      <c r="DJ1033" s="75">
        <f t="shared" si="202"/>
        <v>23.197320000000001</v>
      </c>
      <c r="DK1033" s="75">
        <f t="shared" si="203"/>
        <v>0.17914628659282819</v>
      </c>
      <c r="DM1033" s="74" t="s">
        <v>4868</v>
      </c>
      <c r="DN1033" s="74" t="s">
        <v>4869</v>
      </c>
    </row>
    <row r="1034" spans="2:118" s="73" customFormat="1" x14ac:dyDescent="0.35">
      <c r="B1034" s="74" t="s">
        <v>4871</v>
      </c>
      <c r="C1034" s="74" t="s">
        <v>4872</v>
      </c>
      <c r="D1034" s="73">
        <v>1</v>
      </c>
      <c r="E1034" s="74"/>
      <c r="F1034" s="74"/>
      <c r="G1034" s="74" t="s">
        <v>4873</v>
      </c>
      <c r="H1034" s="74" t="s">
        <v>4873</v>
      </c>
      <c r="I1034" s="73">
        <v>17</v>
      </c>
      <c r="J1034" s="73">
        <v>17</v>
      </c>
      <c r="K1034" s="73">
        <v>17</v>
      </c>
      <c r="L1034" s="73">
        <v>16.2</v>
      </c>
      <c r="M1034" s="73">
        <v>137.82</v>
      </c>
      <c r="N1034" s="73">
        <v>0</v>
      </c>
      <c r="O1034" s="73">
        <v>41.095999999999997</v>
      </c>
      <c r="P1034" s="73">
        <v>426270000</v>
      </c>
      <c r="Q1034" s="73">
        <v>61</v>
      </c>
      <c r="S1034" s="73">
        <v>0.34352199999999999</v>
      </c>
      <c r="T1034" s="73">
        <v>0.66347400000000001</v>
      </c>
      <c r="V1034" s="73">
        <v>0.13878158700000001</v>
      </c>
      <c r="W1034" s="73">
        <v>0.95651030400000003</v>
      </c>
      <c r="X1034" s="73">
        <v>8.2454681000000002E-2</v>
      </c>
      <c r="Z1034" s="73">
        <v>0.146217295</v>
      </c>
      <c r="AA1034" s="73">
        <v>0.82786194999999996</v>
      </c>
      <c r="AB1034" s="73">
        <v>-6.9663239000000002E-2</v>
      </c>
      <c r="AD1034" s="73">
        <v>0.31052776599999998</v>
      </c>
      <c r="AE1034" s="73">
        <v>0.67569967399999997</v>
      </c>
      <c r="AF1034" s="73">
        <v>-0.17317733799999999</v>
      </c>
      <c r="AH1034" s="73">
        <v>0.67426242599999997</v>
      </c>
      <c r="AI1034" s="73">
        <v>0.42199999999999999</v>
      </c>
      <c r="AJ1034" s="73">
        <v>-0.27210502600000003</v>
      </c>
      <c r="AL1034" s="73">
        <v>4.5068679999999998E-3</v>
      </c>
      <c r="AM1034" s="73">
        <v>0.99125203299999998</v>
      </c>
      <c r="AN1034" s="73">
        <v>-2.787781E-3</v>
      </c>
      <c r="AO1034" s="73">
        <v>2</v>
      </c>
      <c r="AP1034" s="73">
        <v>4</v>
      </c>
      <c r="AQ1034" s="73">
        <v>2</v>
      </c>
      <c r="AR1034" s="73">
        <v>1</v>
      </c>
      <c r="AS1034" s="73">
        <v>1</v>
      </c>
      <c r="AT1034" s="73">
        <v>2</v>
      </c>
      <c r="AU1034" s="73">
        <v>6</v>
      </c>
      <c r="AV1034" s="73">
        <v>2</v>
      </c>
      <c r="AW1034" s="73">
        <v>1</v>
      </c>
      <c r="AX1034" s="73">
        <v>1</v>
      </c>
      <c r="AY1034" s="73">
        <v>3</v>
      </c>
      <c r="AZ1034" s="73">
        <v>2</v>
      </c>
      <c r="BA1034" s="73">
        <v>3</v>
      </c>
      <c r="BB1034" s="73">
        <v>1</v>
      </c>
      <c r="BC1034" s="73">
        <v>4</v>
      </c>
      <c r="BD1034" s="73">
        <v>1</v>
      </c>
      <c r="BE1034" s="73">
        <v>3</v>
      </c>
      <c r="BF1034" s="73">
        <v>0</v>
      </c>
      <c r="BG1034" s="73">
        <v>1</v>
      </c>
      <c r="BH1034" s="73">
        <v>0</v>
      </c>
      <c r="BI1034" s="73">
        <v>1</v>
      </c>
      <c r="BJ1034" s="73">
        <v>2</v>
      </c>
      <c r="BK1034" s="73">
        <v>4</v>
      </c>
      <c r="BL1034" s="73">
        <v>0</v>
      </c>
      <c r="BM1034" s="73">
        <v>3</v>
      </c>
      <c r="BN1034" s="73">
        <v>3</v>
      </c>
      <c r="BO1034" s="73">
        <v>3</v>
      </c>
      <c r="BP1034" s="73">
        <v>2</v>
      </c>
      <c r="BQ1034" s="73">
        <v>2</v>
      </c>
      <c r="BR1034" s="73">
        <v>1</v>
      </c>
      <c r="BT1034" s="73" t="s">
        <v>4870</v>
      </c>
      <c r="BU1034" s="73">
        <v>23.1904</v>
      </c>
      <c r="BV1034" s="73">
        <v>22.853100000000001</v>
      </c>
      <c r="BW1034" s="73">
        <v>22.718800000000002</v>
      </c>
      <c r="BX1034" s="73">
        <v>22.512699999999999</v>
      </c>
      <c r="BY1034" s="73">
        <v>22.138100000000001</v>
      </c>
      <c r="BZ1034" s="73">
        <v>22.8626</v>
      </c>
      <c r="CA1034" s="73">
        <v>23.241099999999999</v>
      </c>
      <c r="CB1034" s="73">
        <v>22.6892</v>
      </c>
      <c r="CC1034" s="73">
        <v>22.683800000000002</v>
      </c>
      <c r="CD1034" s="73">
        <v>22.348600000000001</v>
      </c>
      <c r="CE1034" s="73">
        <v>22.598199999999999</v>
      </c>
      <c r="CF1034" s="73">
        <v>22.586200000000002</v>
      </c>
      <c r="CG1034" s="73">
        <v>22.801100000000002</v>
      </c>
      <c r="CH1034" s="73">
        <v>22.459199999999999</v>
      </c>
      <c r="CI1034" s="73">
        <v>22.62</v>
      </c>
      <c r="CJ1034" s="73">
        <v>22.5822</v>
      </c>
      <c r="CK1034" s="73">
        <v>23.057200000000002</v>
      </c>
      <c r="CL1034" s="73">
        <v>22.063800000000001</v>
      </c>
      <c r="CM1034" s="73">
        <v>22.356100000000001</v>
      </c>
      <c r="CN1034" s="73">
        <v>22.4879</v>
      </c>
      <c r="CO1034" s="73">
        <v>22.395399999999999</v>
      </c>
      <c r="CP1034" s="73">
        <v>22.7332</v>
      </c>
      <c r="CQ1034" s="73">
        <v>22.3428</v>
      </c>
      <c r="CR1034" s="73">
        <v>22.452400000000001</v>
      </c>
      <c r="CS1034" s="73">
        <v>22.128799999999998</v>
      </c>
      <c r="CT1034" s="73">
        <v>22.834499999999998</v>
      </c>
      <c r="CU1034" s="73">
        <v>22.915800000000001</v>
      </c>
      <c r="CV1034" s="73">
        <v>22.813099999999999</v>
      </c>
      <c r="CW1034" s="73">
        <v>22.527200000000001</v>
      </c>
      <c r="CX1034" s="73">
        <v>22.308399999999999</v>
      </c>
      <c r="CZ1034" s="75">
        <f t="shared" si="192"/>
        <v>22.682620000000004</v>
      </c>
      <c r="DA1034" s="75">
        <f t="shared" si="193"/>
        <v>0.39165922304983442</v>
      </c>
      <c r="DB1034" s="75">
        <f t="shared" si="194"/>
        <v>22.765060000000002</v>
      </c>
      <c r="DC1034" s="75">
        <f t="shared" si="195"/>
        <v>0.32477876777892917</v>
      </c>
      <c r="DD1034" s="75">
        <f t="shared" si="196"/>
        <v>22.612940000000002</v>
      </c>
      <c r="DE1034" s="75">
        <f t="shared" si="197"/>
        <v>0.12249725711215013</v>
      </c>
      <c r="DF1034" s="75">
        <f t="shared" si="198"/>
        <v>22.509440000000001</v>
      </c>
      <c r="DG1034" s="75">
        <f t="shared" si="199"/>
        <v>0.3632861035052129</v>
      </c>
      <c r="DH1034" s="75">
        <f t="shared" si="200"/>
        <v>22.410519999999998</v>
      </c>
      <c r="DI1034" s="75">
        <f t="shared" si="201"/>
        <v>0.2179776869314845</v>
      </c>
      <c r="DJ1034" s="75">
        <f t="shared" si="202"/>
        <v>22.6798</v>
      </c>
      <c r="DK1034" s="75">
        <f t="shared" si="203"/>
        <v>0.25427431053883531</v>
      </c>
      <c r="DM1034" s="74" t="s">
        <v>4871</v>
      </c>
      <c r="DN1034" s="74" t="s">
        <v>4872</v>
      </c>
    </row>
    <row r="1035" spans="2:118" s="73" customFormat="1" x14ac:dyDescent="0.35">
      <c r="B1035" s="74" t="s">
        <v>4478</v>
      </c>
      <c r="C1035" s="74" t="s">
        <v>4875</v>
      </c>
      <c r="D1035" s="73">
        <v>1</v>
      </c>
      <c r="E1035" s="74"/>
      <c r="F1035" s="74"/>
      <c r="G1035" s="74" t="s">
        <v>1719</v>
      </c>
      <c r="H1035" s="74" t="s">
        <v>1719</v>
      </c>
      <c r="I1035" s="73">
        <v>7</v>
      </c>
      <c r="J1035" s="73">
        <v>7</v>
      </c>
      <c r="K1035" s="73">
        <v>7</v>
      </c>
      <c r="L1035" s="73">
        <v>40.799999999999997</v>
      </c>
      <c r="M1035" s="73">
        <v>20.376999999999999</v>
      </c>
      <c r="N1035" s="73">
        <v>0</v>
      </c>
      <c r="O1035" s="73">
        <v>57.959000000000003</v>
      </c>
      <c r="P1035" s="73">
        <v>2766200000</v>
      </c>
      <c r="Q1035" s="73">
        <v>115</v>
      </c>
      <c r="S1035" s="73">
        <v>1.07033</v>
      </c>
      <c r="T1035" s="73">
        <v>0.34335399999999999</v>
      </c>
      <c r="V1035" s="73">
        <v>0.43443104199999999</v>
      </c>
      <c r="W1035" s="73">
        <v>0.95951724100000002</v>
      </c>
      <c r="X1035" s="73">
        <v>-0.192997742</v>
      </c>
      <c r="Z1035" s="73">
        <v>0.99472670699999999</v>
      </c>
      <c r="AA1035" s="73">
        <v>0.256321839</v>
      </c>
      <c r="AB1035" s="73">
        <v>-0.36321029700000002</v>
      </c>
      <c r="AD1035" s="73">
        <v>0.53530427400000002</v>
      </c>
      <c r="AE1035" s="73">
        <v>0.49652830199999998</v>
      </c>
      <c r="AF1035" s="73">
        <v>-0.26473159800000001</v>
      </c>
      <c r="AH1035" s="73">
        <v>1.5762387040000001</v>
      </c>
      <c r="AI1035" s="73">
        <v>0.21032478600000001</v>
      </c>
      <c r="AJ1035" s="73">
        <v>-0.51398315400000005</v>
      </c>
      <c r="AL1035" s="73">
        <v>1.5900570009999999</v>
      </c>
      <c r="AM1035" s="73">
        <v>5.2330032999999998E-2</v>
      </c>
      <c r="AN1035" s="73">
        <v>-0.56453514100000002</v>
      </c>
      <c r="AO1035" s="73">
        <v>4</v>
      </c>
      <c r="AP1035" s="73">
        <v>7</v>
      </c>
      <c r="AQ1035" s="73">
        <v>3</v>
      </c>
      <c r="AR1035" s="73">
        <v>3</v>
      </c>
      <c r="AS1035" s="73">
        <v>3</v>
      </c>
      <c r="AT1035" s="73">
        <v>3</v>
      </c>
      <c r="AU1035" s="73">
        <v>6</v>
      </c>
      <c r="AV1035" s="73">
        <v>3</v>
      </c>
      <c r="AW1035" s="73">
        <v>3</v>
      </c>
      <c r="AX1035" s="73">
        <v>6</v>
      </c>
      <c r="AY1035" s="73">
        <v>3</v>
      </c>
      <c r="AZ1035" s="73">
        <v>5</v>
      </c>
      <c r="BA1035" s="73">
        <v>3</v>
      </c>
      <c r="BB1035" s="73">
        <v>5</v>
      </c>
      <c r="BC1035" s="73">
        <v>3</v>
      </c>
      <c r="BD1035" s="73">
        <v>4</v>
      </c>
      <c r="BE1035" s="73">
        <v>7</v>
      </c>
      <c r="BF1035" s="73">
        <v>3</v>
      </c>
      <c r="BG1035" s="73">
        <v>4</v>
      </c>
      <c r="BH1035" s="73">
        <v>4</v>
      </c>
      <c r="BI1035" s="73">
        <v>2</v>
      </c>
      <c r="BJ1035" s="73">
        <v>3</v>
      </c>
      <c r="BK1035" s="73">
        <v>4</v>
      </c>
      <c r="BL1035" s="73">
        <v>3</v>
      </c>
      <c r="BM1035" s="73">
        <v>4</v>
      </c>
      <c r="BN1035" s="73">
        <v>4</v>
      </c>
      <c r="BO1035" s="73">
        <v>2</v>
      </c>
      <c r="BP1035" s="73">
        <v>2</v>
      </c>
      <c r="BQ1035" s="73">
        <v>6</v>
      </c>
      <c r="BR1035" s="73">
        <v>3</v>
      </c>
      <c r="BT1035" s="73" t="s">
        <v>4874</v>
      </c>
      <c r="BU1035" s="73">
        <v>25.8125</v>
      </c>
      <c r="BV1035" s="73">
        <v>25.994299999999999</v>
      </c>
      <c r="BW1035" s="73">
        <v>25.472000000000001</v>
      </c>
      <c r="BX1035" s="73">
        <v>25.890999999999998</v>
      </c>
      <c r="BY1035" s="73">
        <v>25.165099999999999</v>
      </c>
      <c r="BZ1035" s="73">
        <v>25.6601</v>
      </c>
      <c r="CA1035" s="73">
        <v>25.710799999999999</v>
      </c>
      <c r="CB1035" s="73">
        <v>25.686900000000001</v>
      </c>
      <c r="CC1035" s="73">
        <v>25.230699999999999</v>
      </c>
      <c r="CD1035" s="73">
        <v>25.081399999999999</v>
      </c>
      <c r="CE1035" s="73">
        <v>25.5152</v>
      </c>
      <c r="CF1035" s="73">
        <v>25.527799999999999</v>
      </c>
      <c r="CG1035" s="73">
        <v>25.4437</v>
      </c>
      <c r="CH1035" s="73">
        <v>25.119199999999999</v>
      </c>
      <c r="CI1035" s="73">
        <v>24.913</v>
      </c>
      <c r="CJ1035" s="73">
        <v>25.311199999999999</v>
      </c>
      <c r="CK1035" s="73">
        <v>25.533000000000001</v>
      </c>
      <c r="CL1035" s="73">
        <v>25.028400000000001</v>
      </c>
      <c r="CM1035" s="73">
        <v>25.116499999999998</v>
      </c>
      <c r="CN1035" s="73">
        <v>26.022099999999998</v>
      </c>
      <c r="CO1035" s="73">
        <v>25.126300000000001</v>
      </c>
      <c r="CP1035" s="73">
        <v>25.467600000000001</v>
      </c>
      <c r="CQ1035" s="73">
        <v>25.070799999999998</v>
      </c>
      <c r="CR1035" s="73">
        <v>24.8033</v>
      </c>
      <c r="CS1035" s="73">
        <v>25.2971</v>
      </c>
      <c r="CT1035" s="73">
        <v>25.335799999999999</v>
      </c>
      <c r="CU1035" s="73">
        <v>24.572199999999999</v>
      </c>
      <c r="CV1035" s="73">
        <v>25.194500000000001</v>
      </c>
      <c r="CW1035" s="73">
        <v>25.105699999999999</v>
      </c>
      <c r="CX1035" s="73">
        <v>25.303999999999998</v>
      </c>
      <c r="CZ1035" s="75">
        <f t="shared" si="192"/>
        <v>25.666979999999995</v>
      </c>
      <c r="DA1035" s="75">
        <f t="shared" si="193"/>
        <v>0.34219882670751489</v>
      </c>
      <c r="DB1035" s="75">
        <f t="shared" si="194"/>
        <v>25.473980000000001</v>
      </c>
      <c r="DC1035" s="75">
        <f t="shared" si="195"/>
        <v>0.29553489980034586</v>
      </c>
      <c r="DD1035" s="75">
        <f t="shared" si="196"/>
        <v>25.303779999999996</v>
      </c>
      <c r="DE1035" s="75">
        <f t="shared" si="197"/>
        <v>0.27442656941338589</v>
      </c>
      <c r="DF1035" s="75">
        <f t="shared" si="198"/>
        <v>25.402239999999999</v>
      </c>
      <c r="DG1035" s="75">
        <f t="shared" si="199"/>
        <v>0.39718275768215255</v>
      </c>
      <c r="DH1035" s="75">
        <f t="shared" si="200"/>
        <v>25.153020000000005</v>
      </c>
      <c r="DI1035" s="75">
        <f t="shared" si="201"/>
        <v>0.24974876776472835</v>
      </c>
      <c r="DJ1035" s="75">
        <f t="shared" si="202"/>
        <v>25.102440000000001</v>
      </c>
      <c r="DK1035" s="75">
        <f t="shared" si="203"/>
        <v>0.31013039676884324</v>
      </c>
      <c r="DM1035" s="74" t="s">
        <v>4478</v>
      </c>
      <c r="DN1035" s="74" t="s">
        <v>4875</v>
      </c>
    </row>
    <row r="1036" spans="2:118" s="73" customFormat="1" x14ac:dyDescent="0.35">
      <c r="B1036" s="74" t="s">
        <v>4877</v>
      </c>
      <c r="C1036" s="74" t="s">
        <v>4878</v>
      </c>
      <c r="D1036" s="73">
        <v>1</v>
      </c>
      <c r="E1036" s="74"/>
      <c r="F1036" s="74" t="s">
        <v>495</v>
      </c>
      <c r="G1036" s="74"/>
      <c r="H1036" s="74" t="s">
        <v>495</v>
      </c>
      <c r="I1036" s="73">
        <v>8</v>
      </c>
      <c r="J1036" s="73">
        <v>8</v>
      </c>
      <c r="K1036" s="73">
        <v>8</v>
      </c>
      <c r="L1036" s="73">
        <v>36.200000000000003</v>
      </c>
      <c r="M1036" s="73">
        <v>34.167999999999999</v>
      </c>
      <c r="N1036" s="73">
        <v>0</v>
      </c>
      <c r="O1036" s="73">
        <v>120.44</v>
      </c>
      <c r="P1036" s="73">
        <v>649310000</v>
      </c>
      <c r="Q1036" s="73">
        <v>87</v>
      </c>
      <c r="S1036" s="73">
        <v>0.85331100000000004</v>
      </c>
      <c r="T1036" s="73">
        <v>0.29039700000000002</v>
      </c>
      <c r="V1036" s="73">
        <v>0.48969939600000001</v>
      </c>
      <c r="W1036" s="73">
        <v>1</v>
      </c>
      <c r="X1036" s="73">
        <v>-0.25897712699999997</v>
      </c>
      <c r="Z1036" s="73">
        <v>0.64377876300000003</v>
      </c>
      <c r="AA1036" s="73">
        <v>0.38652663599999998</v>
      </c>
      <c r="AB1036" s="73">
        <v>-0.299191284</v>
      </c>
      <c r="AD1036" s="73">
        <v>1.4179882690000001</v>
      </c>
      <c r="AE1036" s="73">
        <v>0.31260215099999999</v>
      </c>
      <c r="AF1036" s="73">
        <v>-0.55914726299999995</v>
      </c>
      <c r="AH1036" s="73">
        <v>1.044246115</v>
      </c>
      <c r="AI1036" s="73">
        <v>0.21923404299999999</v>
      </c>
      <c r="AJ1036" s="73">
        <v>-0.90856742899999998</v>
      </c>
      <c r="AL1036" s="73">
        <v>0.802843219</v>
      </c>
      <c r="AM1036" s="73">
        <v>0.24971929800000001</v>
      </c>
      <c r="AN1036" s="73">
        <v>-0.32260665900000002</v>
      </c>
      <c r="AO1036" s="73">
        <v>2</v>
      </c>
      <c r="AP1036" s="73">
        <v>3</v>
      </c>
      <c r="AQ1036" s="73">
        <v>3</v>
      </c>
      <c r="AR1036" s="73">
        <v>4</v>
      </c>
      <c r="AS1036" s="73">
        <v>3</v>
      </c>
      <c r="AT1036" s="73">
        <v>1</v>
      </c>
      <c r="AU1036" s="73">
        <v>4</v>
      </c>
      <c r="AV1036" s="73">
        <v>1</v>
      </c>
      <c r="AW1036" s="73">
        <v>2</v>
      </c>
      <c r="AX1036" s="73">
        <v>4</v>
      </c>
      <c r="AY1036" s="73">
        <v>2</v>
      </c>
      <c r="AZ1036" s="73">
        <v>3</v>
      </c>
      <c r="BA1036" s="73">
        <v>3</v>
      </c>
      <c r="BB1036" s="73">
        <v>3</v>
      </c>
      <c r="BC1036" s="73">
        <v>5</v>
      </c>
      <c r="BD1036" s="73">
        <v>3</v>
      </c>
      <c r="BE1036" s="73">
        <v>2</v>
      </c>
      <c r="BF1036" s="73">
        <v>5</v>
      </c>
      <c r="BG1036" s="73">
        <v>2</v>
      </c>
      <c r="BH1036" s="73">
        <v>3</v>
      </c>
      <c r="BI1036" s="73">
        <v>4</v>
      </c>
      <c r="BJ1036" s="73">
        <v>1</v>
      </c>
      <c r="BK1036" s="73">
        <v>3</v>
      </c>
      <c r="BL1036" s="73">
        <v>3</v>
      </c>
      <c r="BM1036" s="73">
        <v>1</v>
      </c>
      <c r="BN1036" s="73">
        <v>3</v>
      </c>
      <c r="BO1036" s="73">
        <v>6</v>
      </c>
      <c r="BP1036" s="73">
        <v>3</v>
      </c>
      <c r="BQ1036" s="73">
        <v>4</v>
      </c>
      <c r="BR1036" s="73">
        <v>1</v>
      </c>
      <c r="BT1036" s="73" t="s">
        <v>4876</v>
      </c>
      <c r="BU1036" s="73">
        <v>24.046800000000001</v>
      </c>
      <c r="BV1036" s="73">
        <v>23.317699999999999</v>
      </c>
      <c r="BW1036" s="73">
        <v>23.555</v>
      </c>
      <c r="BX1036" s="73">
        <v>23.7606</v>
      </c>
      <c r="BY1036" s="73">
        <v>23.0504</v>
      </c>
      <c r="BZ1036" s="73">
        <v>22.977599999999999</v>
      </c>
      <c r="CA1036" s="73">
        <v>23.1511</v>
      </c>
      <c r="CB1036" s="73">
        <v>23.259799999999998</v>
      </c>
      <c r="CC1036" s="73">
        <v>23.9663</v>
      </c>
      <c r="CD1036" s="73">
        <v>23.0807</v>
      </c>
      <c r="CE1036" s="73">
        <v>23.686199999999999</v>
      </c>
      <c r="CF1036" s="73">
        <v>23.313099999999999</v>
      </c>
      <c r="CG1036" s="73">
        <v>23.3628</v>
      </c>
      <c r="CH1036" s="73">
        <v>23.0901</v>
      </c>
      <c r="CI1036" s="73">
        <v>22.782299999999999</v>
      </c>
      <c r="CJ1036" s="73">
        <v>23.251000000000001</v>
      </c>
      <c r="CK1036" s="73">
        <v>22.472799999999999</v>
      </c>
      <c r="CL1036" s="73">
        <v>23.135100000000001</v>
      </c>
      <c r="CM1036" s="73">
        <v>22.861899999999999</v>
      </c>
      <c r="CN1036" s="73">
        <v>23.213899999999999</v>
      </c>
      <c r="CO1036" s="73">
        <v>23.2822</v>
      </c>
      <c r="CP1036" s="73">
        <v>23.028600000000001</v>
      </c>
      <c r="CQ1036" s="73">
        <v>23.132899999999999</v>
      </c>
      <c r="CR1036" s="73">
        <v>22.839300000000001</v>
      </c>
      <c r="CS1036" s="73" t="s">
        <v>558</v>
      </c>
      <c r="CT1036" s="73">
        <v>23.1114</v>
      </c>
      <c r="CU1036" s="73">
        <v>23.096599999999999</v>
      </c>
      <c r="CV1036" s="73">
        <v>23.588100000000001</v>
      </c>
      <c r="CW1036" s="73">
        <v>22.9467</v>
      </c>
      <c r="CX1036" s="73">
        <v>23.374600000000001</v>
      </c>
      <c r="CZ1036" s="75">
        <f t="shared" si="192"/>
        <v>23.546099999999999</v>
      </c>
      <c r="DA1036" s="75">
        <f t="shared" si="193"/>
        <v>0.38557586802080923</v>
      </c>
      <c r="DB1036" s="75">
        <f t="shared" si="194"/>
        <v>23.287099999999999</v>
      </c>
      <c r="DC1036" s="75">
        <f t="shared" si="195"/>
        <v>0.39336533273790197</v>
      </c>
      <c r="DD1036" s="75">
        <f t="shared" si="196"/>
        <v>23.2469</v>
      </c>
      <c r="DE1036" s="75">
        <f t="shared" si="197"/>
        <v>0.33587167936579593</v>
      </c>
      <c r="DF1036" s="75">
        <f t="shared" si="198"/>
        <v>22.986939999999997</v>
      </c>
      <c r="DG1036" s="75">
        <f t="shared" si="199"/>
        <v>0.32525561178863671</v>
      </c>
      <c r="DH1036" s="75">
        <f t="shared" si="200"/>
        <v>23.070750000000004</v>
      </c>
      <c r="DI1036" s="75">
        <f t="shared" si="201"/>
        <v>0.18611774946701437</v>
      </c>
      <c r="DJ1036" s="75">
        <f t="shared" si="202"/>
        <v>23.223479999999999</v>
      </c>
      <c r="DK1036" s="75">
        <f t="shared" si="203"/>
        <v>0.25546654771222066</v>
      </c>
      <c r="DM1036" s="74" t="s">
        <v>4877</v>
      </c>
      <c r="DN1036" s="74" t="s">
        <v>4878</v>
      </c>
    </row>
    <row r="1037" spans="2:118" s="73" customFormat="1" x14ac:dyDescent="0.35">
      <c r="B1037" s="74" t="s">
        <v>4880</v>
      </c>
      <c r="C1037" s="74" t="s">
        <v>4881</v>
      </c>
      <c r="D1037" s="73">
        <v>1</v>
      </c>
      <c r="E1037" s="74" t="s">
        <v>568</v>
      </c>
      <c r="F1037" s="74" t="s">
        <v>4882</v>
      </c>
      <c r="G1037" s="74" t="s">
        <v>4883</v>
      </c>
      <c r="H1037" s="74" t="s">
        <v>4884</v>
      </c>
      <c r="I1037" s="73">
        <v>12</v>
      </c>
      <c r="J1037" s="73">
        <v>12</v>
      </c>
      <c r="K1037" s="73">
        <v>12</v>
      </c>
      <c r="L1037" s="73">
        <v>73.3</v>
      </c>
      <c r="M1037" s="73">
        <v>18.870999999999999</v>
      </c>
      <c r="N1037" s="73">
        <v>0</v>
      </c>
      <c r="O1037" s="73">
        <v>323.31</v>
      </c>
      <c r="P1037" s="73">
        <v>7618900000</v>
      </c>
      <c r="Q1037" s="73">
        <v>237</v>
      </c>
      <c r="S1037" s="73">
        <v>2.95219E-2</v>
      </c>
      <c r="T1037" s="73">
        <v>0.98966100000000001</v>
      </c>
      <c r="V1037" s="73">
        <v>7.5028369999999997E-2</v>
      </c>
      <c r="W1037" s="73">
        <v>0.98930008300000005</v>
      </c>
      <c r="X1037" s="73">
        <v>2.1826552999999999E-2</v>
      </c>
      <c r="Z1037" s="73">
        <v>0.14260504900000001</v>
      </c>
      <c r="AA1037" s="73">
        <v>0.84039460399999999</v>
      </c>
      <c r="AB1037" s="73">
        <v>5.4990005000000002E-2</v>
      </c>
      <c r="AD1037" s="73">
        <v>0.29038997500000002</v>
      </c>
      <c r="AE1037" s="73">
        <v>0.78307604600000003</v>
      </c>
      <c r="AF1037" s="73">
        <v>7.4303436E-2</v>
      </c>
      <c r="AH1037" s="73">
        <v>0.133503911</v>
      </c>
      <c r="AI1037" s="73">
        <v>0.90097993300000001</v>
      </c>
      <c r="AJ1037" s="73">
        <v>3.4644318E-2</v>
      </c>
      <c r="AL1037" s="73">
        <v>0.14005919999999999</v>
      </c>
      <c r="AM1037" s="73">
        <v>0.84775450100000005</v>
      </c>
      <c r="AN1037" s="73">
        <v>-4.0762711E-2</v>
      </c>
      <c r="AO1037" s="73">
        <v>6</v>
      </c>
      <c r="AP1037" s="73">
        <v>7</v>
      </c>
      <c r="AQ1037" s="73">
        <v>3</v>
      </c>
      <c r="AR1037" s="73">
        <v>4</v>
      </c>
      <c r="AS1037" s="73">
        <v>6</v>
      </c>
      <c r="AT1037" s="73">
        <v>10</v>
      </c>
      <c r="AU1037" s="73">
        <v>6</v>
      </c>
      <c r="AV1037" s="73">
        <v>8</v>
      </c>
      <c r="AW1037" s="73">
        <v>6</v>
      </c>
      <c r="AX1037" s="73">
        <v>12</v>
      </c>
      <c r="AY1037" s="73">
        <v>7</v>
      </c>
      <c r="AZ1037" s="73">
        <v>8</v>
      </c>
      <c r="BA1037" s="73">
        <v>4</v>
      </c>
      <c r="BB1037" s="73">
        <v>8</v>
      </c>
      <c r="BC1037" s="73">
        <v>10</v>
      </c>
      <c r="BD1037" s="73">
        <v>11</v>
      </c>
      <c r="BE1037" s="73">
        <v>10</v>
      </c>
      <c r="BF1037" s="73">
        <v>11</v>
      </c>
      <c r="BG1037" s="73">
        <v>9</v>
      </c>
      <c r="BH1037" s="73">
        <v>5</v>
      </c>
      <c r="BI1037" s="73">
        <v>10</v>
      </c>
      <c r="BJ1037" s="73">
        <v>8</v>
      </c>
      <c r="BK1037" s="73">
        <v>8</v>
      </c>
      <c r="BL1037" s="73">
        <v>10</v>
      </c>
      <c r="BM1037" s="73">
        <v>7</v>
      </c>
      <c r="BN1037" s="73">
        <v>9</v>
      </c>
      <c r="BO1037" s="73">
        <v>8</v>
      </c>
      <c r="BP1037" s="73">
        <v>7</v>
      </c>
      <c r="BQ1037" s="73">
        <v>11</v>
      </c>
      <c r="BR1037" s="73">
        <v>8</v>
      </c>
      <c r="BT1037" s="73" t="s">
        <v>4879</v>
      </c>
      <c r="BU1037" s="73">
        <v>26.936299999999999</v>
      </c>
      <c r="BV1037" s="73">
        <v>26.697900000000001</v>
      </c>
      <c r="BW1037" s="73">
        <v>26.5702</v>
      </c>
      <c r="BX1037" s="73">
        <v>26.491599999999998</v>
      </c>
      <c r="BY1037" s="73">
        <v>26.843599999999999</v>
      </c>
      <c r="BZ1037" s="73">
        <v>26.923500000000001</v>
      </c>
      <c r="CA1037" s="73">
        <v>26.833300000000001</v>
      </c>
      <c r="CB1037" s="73">
        <v>26.564299999999999</v>
      </c>
      <c r="CC1037" s="73">
        <v>26.695499999999999</v>
      </c>
      <c r="CD1037" s="73">
        <v>26.632000000000001</v>
      </c>
      <c r="CE1037" s="73">
        <v>27.0061</v>
      </c>
      <c r="CF1037" s="73">
        <v>26.6557</v>
      </c>
      <c r="CG1037" s="73">
        <v>26.533000000000001</v>
      </c>
      <c r="CH1037" s="73">
        <v>27.1052</v>
      </c>
      <c r="CI1037" s="73">
        <v>26.514500000000002</v>
      </c>
      <c r="CJ1037" s="73">
        <v>27.023800000000001</v>
      </c>
      <c r="CK1037" s="73">
        <v>26.813700000000001</v>
      </c>
      <c r="CL1037" s="73">
        <v>26.629799999999999</v>
      </c>
      <c r="CM1037" s="73">
        <v>26.787700000000001</v>
      </c>
      <c r="CN1037" s="73">
        <v>26.656099999999999</v>
      </c>
      <c r="CO1037" s="73">
        <v>26.838000000000001</v>
      </c>
      <c r="CP1037" s="73">
        <v>26.873799999999999</v>
      </c>
      <c r="CQ1037" s="73">
        <v>26.633800000000001</v>
      </c>
      <c r="CR1037" s="73">
        <v>26.7682</v>
      </c>
      <c r="CS1037" s="73">
        <v>26.5989</v>
      </c>
      <c r="CT1037" s="73">
        <v>26.928699999999999</v>
      </c>
      <c r="CU1037" s="73">
        <v>26.729900000000001</v>
      </c>
      <c r="CV1037" s="73">
        <v>26.615500000000001</v>
      </c>
      <c r="CW1037" s="73">
        <v>26.5181</v>
      </c>
      <c r="CX1037" s="73">
        <v>26.543399999999998</v>
      </c>
      <c r="CZ1037" s="75">
        <f t="shared" si="192"/>
        <v>26.707920000000001</v>
      </c>
      <c r="DA1037" s="75">
        <f t="shared" si="193"/>
        <v>0.18468082466785776</v>
      </c>
      <c r="DB1037" s="75">
        <f t="shared" si="194"/>
        <v>26.729719999999997</v>
      </c>
      <c r="DC1037" s="75">
        <f t="shared" si="195"/>
        <v>0.14693832719886302</v>
      </c>
      <c r="DD1037" s="75">
        <f t="shared" si="196"/>
        <v>26.762900000000002</v>
      </c>
      <c r="DE1037" s="75">
        <f t="shared" si="197"/>
        <v>0.27493814758959817</v>
      </c>
      <c r="DF1037" s="75">
        <f t="shared" si="198"/>
        <v>26.782220000000002</v>
      </c>
      <c r="DG1037" s="75">
        <f t="shared" si="199"/>
        <v>0.15693950108242447</v>
      </c>
      <c r="DH1037" s="75">
        <f t="shared" si="200"/>
        <v>26.742539999999998</v>
      </c>
      <c r="DI1037" s="75">
        <f t="shared" si="201"/>
        <v>0.12191910432741837</v>
      </c>
      <c r="DJ1037" s="75">
        <f t="shared" si="202"/>
        <v>26.667120000000001</v>
      </c>
      <c r="DK1037" s="75">
        <f t="shared" si="203"/>
        <v>0.16773762845587142</v>
      </c>
      <c r="DM1037" s="74" t="s">
        <v>4880</v>
      </c>
      <c r="DN1037" s="74" t="s">
        <v>4881</v>
      </c>
    </row>
    <row r="1038" spans="2:118" s="73" customFormat="1" x14ac:dyDescent="0.35">
      <c r="B1038" s="74" t="s">
        <v>4886</v>
      </c>
      <c r="C1038" s="74" t="s">
        <v>4887</v>
      </c>
      <c r="D1038" s="73">
        <v>1</v>
      </c>
      <c r="E1038" s="74" t="s">
        <v>420</v>
      </c>
      <c r="F1038" s="74" t="s">
        <v>421</v>
      </c>
      <c r="G1038" s="74"/>
      <c r="H1038" s="74" t="s">
        <v>4888</v>
      </c>
      <c r="I1038" s="73">
        <v>4</v>
      </c>
      <c r="J1038" s="73">
        <v>4</v>
      </c>
      <c r="K1038" s="73">
        <v>4</v>
      </c>
      <c r="L1038" s="73">
        <v>52.1</v>
      </c>
      <c r="M1038" s="73">
        <v>17.86</v>
      </c>
      <c r="N1038" s="73">
        <v>0</v>
      </c>
      <c r="O1038" s="73">
        <v>31.536000000000001</v>
      </c>
      <c r="P1038" s="73">
        <v>481310000</v>
      </c>
      <c r="Q1038" s="73">
        <v>80</v>
      </c>
      <c r="S1038" s="73">
        <v>1.6317999999999999</v>
      </c>
      <c r="T1038" s="73">
        <v>0.31022499999999997</v>
      </c>
      <c r="V1038" s="73">
        <v>3.731143E-2</v>
      </c>
      <c r="W1038" s="73">
        <v>0.99176376700000002</v>
      </c>
      <c r="X1038" s="73">
        <v>2.1886444000000001E-2</v>
      </c>
      <c r="Z1038" s="73">
        <v>1.2925229570000001</v>
      </c>
      <c r="AA1038" s="73">
        <v>0.20819692300000001</v>
      </c>
      <c r="AB1038" s="73">
        <v>0.35895423900000001</v>
      </c>
      <c r="AD1038" s="73">
        <v>2.468235768</v>
      </c>
      <c r="AE1038" s="73">
        <v>0.54100000000000004</v>
      </c>
      <c r="AF1038" s="73">
        <v>0.53899192799999995</v>
      </c>
      <c r="AH1038" s="73">
        <v>0.94548860400000001</v>
      </c>
      <c r="AI1038" s="73">
        <v>0.33344347800000002</v>
      </c>
      <c r="AJ1038" s="73">
        <v>0.29689254799999998</v>
      </c>
      <c r="AL1038" s="73">
        <v>0.69125073199999998</v>
      </c>
      <c r="AM1038" s="73">
        <v>0.36182828299999997</v>
      </c>
      <c r="AN1038" s="73">
        <v>0.22219314600000001</v>
      </c>
      <c r="AO1038" s="73">
        <v>0</v>
      </c>
      <c r="AP1038" s="73">
        <v>3</v>
      </c>
      <c r="AQ1038" s="73">
        <v>0</v>
      </c>
      <c r="AR1038" s="73">
        <v>2</v>
      </c>
      <c r="AS1038" s="73">
        <v>5</v>
      </c>
      <c r="AT1038" s="73">
        <v>2</v>
      </c>
      <c r="AU1038" s="73">
        <v>3</v>
      </c>
      <c r="AV1038" s="73">
        <v>3</v>
      </c>
      <c r="AW1038" s="73">
        <v>0</v>
      </c>
      <c r="AX1038" s="73">
        <v>4</v>
      </c>
      <c r="AY1038" s="73">
        <v>3</v>
      </c>
      <c r="AZ1038" s="73">
        <v>5</v>
      </c>
      <c r="BA1038" s="73">
        <v>2</v>
      </c>
      <c r="BB1038" s="73">
        <v>5</v>
      </c>
      <c r="BC1038" s="73">
        <v>4</v>
      </c>
      <c r="BD1038" s="73">
        <v>2</v>
      </c>
      <c r="BE1038" s="73">
        <v>3</v>
      </c>
      <c r="BF1038" s="73">
        <v>4</v>
      </c>
      <c r="BG1038" s="73">
        <v>3</v>
      </c>
      <c r="BH1038" s="73">
        <v>2</v>
      </c>
      <c r="BI1038" s="73">
        <v>1</v>
      </c>
      <c r="BJ1038" s="73">
        <v>2</v>
      </c>
      <c r="BK1038" s="73">
        <v>2</v>
      </c>
      <c r="BL1038" s="73">
        <v>3</v>
      </c>
      <c r="BM1038" s="73">
        <v>0</v>
      </c>
      <c r="BN1038" s="73">
        <v>3</v>
      </c>
      <c r="BO1038" s="73">
        <v>4</v>
      </c>
      <c r="BP1038" s="73">
        <v>4</v>
      </c>
      <c r="BQ1038" s="73">
        <v>4</v>
      </c>
      <c r="BR1038" s="73">
        <v>2</v>
      </c>
      <c r="BT1038" s="73" t="s">
        <v>4885</v>
      </c>
      <c r="BU1038" s="73">
        <v>22.401199999999999</v>
      </c>
      <c r="BV1038" s="73">
        <v>22.624300000000002</v>
      </c>
      <c r="BW1038" s="73">
        <v>22.017399999999999</v>
      </c>
      <c r="BX1038" s="73">
        <v>22.417899999999999</v>
      </c>
      <c r="BY1038" s="73">
        <v>22.715599999999998</v>
      </c>
      <c r="BZ1038" s="73">
        <v>22.402899999999999</v>
      </c>
      <c r="CA1038" s="73">
        <v>22.440799999999999</v>
      </c>
      <c r="CB1038" s="73">
        <v>22.7608</v>
      </c>
      <c r="CC1038" s="73">
        <v>21.877600000000001</v>
      </c>
      <c r="CD1038" s="73">
        <v>22.803899999999999</v>
      </c>
      <c r="CE1038" s="73">
        <v>22.443999999999999</v>
      </c>
      <c r="CF1038" s="73">
        <v>22.8596</v>
      </c>
      <c r="CG1038" s="73">
        <v>22.729800000000001</v>
      </c>
      <c r="CH1038" s="73">
        <v>23.03</v>
      </c>
      <c r="CI1038" s="73">
        <v>22.907800000000002</v>
      </c>
      <c r="CJ1038" s="73">
        <v>22.835000000000001</v>
      </c>
      <c r="CK1038" s="73">
        <v>23.027799999999999</v>
      </c>
      <c r="CL1038" s="73">
        <v>22.8828</v>
      </c>
      <c r="CM1038" s="73">
        <v>23.124700000000001</v>
      </c>
      <c r="CN1038" s="73">
        <v>23.001100000000001</v>
      </c>
      <c r="CO1038" s="73">
        <v>22.328900000000001</v>
      </c>
      <c r="CP1038" s="73">
        <v>22.843699999999998</v>
      </c>
      <c r="CQ1038" s="73">
        <v>22.853899999999999</v>
      </c>
      <c r="CR1038" s="73">
        <v>22.995000000000001</v>
      </c>
      <c r="CS1038" s="73">
        <v>22.639399999999998</v>
      </c>
      <c r="CT1038" s="73">
        <v>22.3766</v>
      </c>
      <c r="CU1038" s="73">
        <v>22.571200000000001</v>
      </c>
      <c r="CV1038" s="73">
        <v>22.6511</v>
      </c>
      <c r="CW1038" s="73">
        <v>23.029399999999999</v>
      </c>
      <c r="CX1038" s="73">
        <v>22.659099999999999</v>
      </c>
      <c r="CZ1038" s="75">
        <f t="shared" si="192"/>
        <v>22.435279999999999</v>
      </c>
      <c r="DA1038" s="75">
        <f t="shared" si="193"/>
        <v>0.2694415836503346</v>
      </c>
      <c r="DB1038" s="75">
        <f t="shared" si="194"/>
        <v>22.4572</v>
      </c>
      <c r="DC1038" s="75">
        <f t="shared" si="195"/>
        <v>0.37132447401161084</v>
      </c>
      <c r="DD1038" s="75">
        <f t="shared" si="196"/>
        <v>22.794240000000002</v>
      </c>
      <c r="DE1038" s="75">
        <f t="shared" si="197"/>
        <v>0.22336693578056796</v>
      </c>
      <c r="DF1038" s="75">
        <f t="shared" si="198"/>
        <v>22.97428</v>
      </c>
      <c r="DG1038" s="75">
        <f t="shared" si="199"/>
        <v>0.11616517120032149</v>
      </c>
      <c r="DH1038" s="75">
        <f t="shared" si="200"/>
        <v>22.73218</v>
      </c>
      <c r="DI1038" s="75">
        <f t="shared" si="201"/>
        <v>0.25863570325846336</v>
      </c>
      <c r="DJ1038" s="75">
        <f t="shared" si="202"/>
        <v>22.65748</v>
      </c>
      <c r="DK1038" s="75">
        <f t="shared" si="203"/>
        <v>0.23701562606714308</v>
      </c>
      <c r="DM1038" s="74" t="s">
        <v>4886</v>
      </c>
      <c r="DN1038" s="74" t="s">
        <v>4887</v>
      </c>
    </row>
    <row r="1039" spans="2:118" s="73" customFormat="1" x14ac:dyDescent="0.35">
      <c r="B1039" s="74" t="s">
        <v>4890</v>
      </c>
      <c r="C1039" s="74" t="s">
        <v>4891</v>
      </c>
      <c r="D1039" s="73">
        <v>1</v>
      </c>
      <c r="E1039" s="74"/>
      <c r="F1039" s="74" t="s">
        <v>1105</v>
      </c>
      <c r="G1039" s="74"/>
      <c r="H1039" s="74" t="s">
        <v>1105</v>
      </c>
      <c r="I1039" s="73">
        <v>6</v>
      </c>
      <c r="J1039" s="73">
        <v>6</v>
      </c>
      <c r="K1039" s="73">
        <v>6</v>
      </c>
      <c r="L1039" s="73">
        <v>40.4</v>
      </c>
      <c r="M1039" s="73">
        <v>30.177</v>
      </c>
      <c r="N1039" s="73">
        <v>0</v>
      </c>
      <c r="O1039" s="73">
        <v>59.581000000000003</v>
      </c>
      <c r="P1039" s="73">
        <v>1405600000</v>
      </c>
      <c r="Q1039" s="73">
        <v>94</v>
      </c>
      <c r="S1039" s="73">
        <v>0.52963099999999996</v>
      </c>
      <c r="T1039" s="73">
        <v>0.41317700000000002</v>
      </c>
      <c r="V1039" s="73">
        <v>0.49421103399999999</v>
      </c>
      <c r="W1039" s="73">
        <v>1</v>
      </c>
      <c r="X1039" s="73">
        <v>0.375790024</v>
      </c>
      <c r="Z1039" s="73">
        <v>1.6575364530000001</v>
      </c>
      <c r="AA1039" s="73">
        <v>0.14754545499999999</v>
      </c>
      <c r="AB1039" s="73">
        <v>0.60113487200000004</v>
      </c>
      <c r="AD1039" s="73">
        <v>2.202030514</v>
      </c>
      <c r="AE1039" s="73">
        <v>0.44509090899999998</v>
      </c>
      <c r="AF1039" s="73">
        <v>0.61055068999999995</v>
      </c>
      <c r="AH1039" s="73">
        <v>2.1717196439999999</v>
      </c>
      <c r="AI1039" s="73">
        <v>0.239789474</v>
      </c>
      <c r="AJ1039" s="73">
        <v>0.51559944199999996</v>
      </c>
      <c r="AL1039" s="73">
        <v>0.67018176900000004</v>
      </c>
      <c r="AM1039" s="73">
        <v>0.28609845299999997</v>
      </c>
      <c r="AN1039" s="73">
        <v>0.367381287</v>
      </c>
      <c r="AO1039" s="73">
        <v>3</v>
      </c>
      <c r="AP1039" s="73">
        <v>3</v>
      </c>
      <c r="AQ1039" s="73">
        <v>2</v>
      </c>
      <c r="AR1039" s="73">
        <v>1</v>
      </c>
      <c r="AS1039" s="73">
        <v>2</v>
      </c>
      <c r="AT1039" s="73">
        <v>2</v>
      </c>
      <c r="AU1039" s="73">
        <v>4</v>
      </c>
      <c r="AV1039" s="73">
        <v>3</v>
      </c>
      <c r="AW1039" s="73">
        <v>2</v>
      </c>
      <c r="AX1039" s="73">
        <v>3</v>
      </c>
      <c r="AY1039" s="73">
        <v>4</v>
      </c>
      <c r="AZ1039" s="73">
        <v>4</v>
      </c>
      <c r="BA1039" s="73">
        <v>3</v>
      </c>
      <c r="BB1039" s="73">
        <v>5</v>
      </c>
      <c r="BC1039" s="73">
        <v>3</v>
      </c>
      <c r="BD1039" s="73">
        <v>3</v>
      </c>
      <c r="BE1039" s="73">
        <v>4</v>
      </c>
      <c r="BF1039" s="73">
        <v>4</v>
      </c>
      <c r="BG1039" s="73">
        <v>3</v>
      </c>
      <c r="BH1039" s="73">
        <v>2</v>
      </c>
      <c r="BI1039" s="73">
        <v>3</v>
      </c>
      <c r="BJ1039" s="73">
        <v>4</v>
      </c>
      <c r="BK1039" s="73">
        <v>3</v>
      </c>
      <c r="BL1039" s="73">
        <v>4</v>
      </c>
      <c r="BM1039" s="73">
        <v>3</v>
      </c>
      <c r="BN1039" s="73">
        <v>4</v>
      </c>
      <c r="BO1039" s="73">
        <v>3</v>
      </c>
      <c r="BP1039" s="73">
        <v>2</v>
      </c>
      <c r="BQ1039" s="73">
        <v>5</v>
      </c>
      <c r="BR1039" s="73">
        <v>3</v>
      </c>
      <c r="BT1039" s="73" t="s">
        <v>4889</v>
      </c>
      <c r="BU1039" s="73">
        <v>24.027000000000001</v>
      </c>
      <c r="BV1039" s="73">
        <v>24.000699999999998</v>
      </c>
      <c r="BW1039" s="73">
        <v>23.537199999999999</v>
      </c>
      <c r="BX1039" s="73">
        <v>23.522300000000001</v>
      </c>
      <c r="BY1039" s="73">
        <v>23.987200000000001</v>
      </c>
      <c r="BZ1039" s="73">
        <v>23.326599999999999</v>
      </c>
      <c r="CA1039" s="73">
        <v>25.088000000000001</v>
      </c>
      <c r="CB1039" s="73">
        <v>24.589700000000001</v>
      </c>
      <c r="CC1039" s="73">
        <v>23.5047</v>
      </c>
      <c r="CD1039" s="73">
        <v>24.444199999999999</v>
      </c>
      <c r="CE1039" s="73">
        <v>24.034800000000001</v>
      </c>
      <c r="CF1039" s="73">
        <v>24.185700000000001</v>
      </c>
      <c r="CG1039" s="73">
        <v>24.190100000000001</v>
      </c>
      <c r="CH1039" s="73">
        <v>24.716999999999999</v>
      </c>
      <c r="CI1039" s="73">
        <v>24.952400000000001</v>
      </c>
      <c r="CJ1039" s="73">
        <v>24.468299999999999</v>
      </c>
      <c r="CK1039" s="73">
        <v>24.758700000000001</v>
      </c>
      <c r="CL1039" s="73">
        <v>24.553100000000001</v>
      </c>
      <c r="CM1039" s="73">
        <v>24.283999999999999</v>
      </c>
      <c r="CN1039" s="73">
        <v>24.062899999999999</v>
      </c>
      <c r="CO1039" s="73">
        <v>24.134399999999999</v>
      </c>
      <c r="CP1039" s="73">
        <v>24.616199999999999</v>
      </c>
      <c r="CQ1039" s="73">
        <v>24.2195</v>
      </c>
      <c r="CR1039" s="73">
        <v>24.3475</v>
      </c>
      <c r="CS1039" s="73">
        <v>24.334800000000001</v>
      </c>
      <c r="CT1039" s="73">
        <v>24.539899999999999</v>
      </c>
      <c r="CU1039" s="73">
        <v>24.214500000000001</v>
      </c>
      <c r="CV1039" s="73">
        <v>23.728999999999999</v>
      </c>
      <c r="CW1039" s="73">
        <v>24.873799999999999</v>
      </c>
      <c r="CX1039" s="73">
        <v>23.553999999999998</v>
      </c>
      <c r="CZ1039" s="75">
        <f t="shared" si="192"/>
        <v>23.814879999999999</v>
      </c>
      <c r="DA1039" s="75">
        <f t="shared" si="193"/>
        <v>0.2607332870962204</v>
      </c>
      <c r="DB1039" s="75">
        <f t="shared" si="194"/>
        <v>24.190639999999998</v>
      </c>
      <c r="DC1039" s="75">
        <f t="shared" si="195"/>
        <v>0.74931223999078034</v>
      </c>
      <c r="DD1039" s="75">
        <f t="shared" si="196"/>
        <v>24.416</v>
      </c>
      <c r="DE1039" s="75">
        <f t="shared" si="197"/>
        <v>0.39614022138631633</v>
      </c>
      <c r="DF1039" s="75">
        <f t="shared" si="198"/>
        <v>24.4254</v>
      </c>
      <c r="DG1039" s="75">
        <f t="shared" si="199"/>
        <v>0.26487581996097803</v>
      </c>
      <c r="DH1039" s="75">
        <f t="shared" si="200"/>
        <v>24.330480000000001</v>
      </c>
      <c r="DI1039" s="75">
        <f t="shared" si="201"/>
        <v>0.18214567521629479</v>
      </c>
      <c r="DJ1039" s="75">
        <f t="shared" si="202"/>
        <v>24.18224</v>
      </c>
      <c r="DK1039" s="75">
        <f t="shared" si="203"/>
        <v>0.54939253089207563</v>
      </c>
      <c r="DM1039" s="74" t="s">
        <v>4890</v>
      </c>
      <c r="DN1039" s="74" t="s">
        <v>4891</v>
      </c>
    </row>
    <row r="1040" spans="2:118" s="73" customFormat="1" x14ac:dyDescent="0.35">
      <c r="B1040" s="74" t="s">
        <v>4893</v>
      </c>
      <c r="C1040" s="74" t="s">
        <v>4894</v>
      </c>
      <c r="D1040" s="73">
        <v>1</v>
      </c>
      <c r="E1040" s="74" t="s">
        <v>444</v>
      </c>
      <c r="F1040" s="74"/>
      <c r="G1040" s="74" t="s">
        <v>445</v>
      </c>
      <c r="H1040" s="74" t="s">
        <v>446</v>
      </c>
      <c r="I1040" s="73">
        <v>29</v>
      </c>
      <c r="J1040" s="73">
        <v>29</v>
      </c>
      <c r="K1040" s="73">
        <v>29</v>
      </c>
      <c r="L1040" s="73">
        <v>43.2</v>
      </c>
      <c r="M1040" s="73">
        <v>75.177999999999997</v>
      </c>
      <c r="N1040" s="73">
        <v>0</v>
      </c>
      <c r="O1040" s="73">
        <v>323.31</v>
      </c>
      <c r="P1040" s="73">
        <v>12031000000</v>
      </c>
      <c r="Q1040" s="73">
        <v>440</v>
      </c>
      <c r="S1040" s="73">
        <v>0.800369</v>
      </c>
      <c r="T1040" s="73">
        <v>0.54403699999999999</v>
      </c>
      <c r="V1040" s="73">
        <v>0.150708226</v>
      </c>
      <c r="W1040" s="73">
        <v>0.95739405899999996</v>
      </c>
      <c r="X1040" s="73">
        <v>-7.5553513000000003E-2</v>
      </c>
      <c r="Z1040" s="73">
        <v>0.816347135</v>
      </c>
      <c r="AA1040" s="73">
        <v>0.35533559300000001</v>
      </c>
      <c r="AB1040" s="73">
        <v>-0.263533401</v>
      </c>
      <c r="AD1040" s="73">
        <v>1.2062311509999999</v>
      </c>
      <c r="AE1040" s="73">
        <v>0.31039160799999999</v>
      </c>
      <c r="AF1040" s="73">
        <v>-0.34944953899999998</v>
      </c>
      <c r="AH1040" s="73">
        <v>0.84135569899999996</v>
      </c>
      <c r="AI1040" s="73">
        <v>0.36647766999999998</v>
      </c>
      <c r="AJ1040" s="73">
        <v>-0.28544273399999998</v>
      </c>
      <c r="AL1040" s="73">
        <v>0.91537074399999996</v>
      </c>
      <c r="AM1040" s="73">
        <v>0.24698525099999999</v>
      </c>
      <c r="AN1040" s="73">
        <v>-0.272763062</v>
      </c>
      <c r="AO1040" s="73">
        <v>15</v>
      </c>
      <c r="AP1040" s="73">
        <v>18</v>
      </c>
      <c r="AQ1040" s="73">
        <v>13</v>
      </c>
      <c r="AR1040" s="73">
        <v>14</v>
      </c>
      <c r="AS1040" s="73">
        <v>11</v>
      </c>
      <c r="AT1040" s="73">
        <v>15</v>
      </c>
      <c r="AU1040" s="73">
        <v>19</v>
      </c>
      <c r="AV1040" s="73">
        <v>16</v>
      </c>
      <c r="AW1040" s="73">
        <v>11</v>
      </c>
      <c r="AX1040" s="73">
        <v>14</v>
      </c>
      <c r="AY1040" s="73">
        <v>15</v>
      </c>
      <c r="AZ1040" s="73">
        <v>14</v>
      </c>
      <c r="BA1040" s="73">
        <v>13</v>
      </c>
      <c r="BB1040" s="73">
        <v>16</v>
      </c>
      <c r="BC1040" s="73">
        <v>18</v>
      </c>
      <c r="BD1040" s="73">
        <v>13</v>
      </c>
      <c r="BE1040" s="73">
        <v>15</v>
      </c>
      <c r="BF1040" s="73">
        <v>14</v>
      </c>
      <c r="BG1040" s="73">
        <v>14</v>
      </c>
      <c r="BH1040" s="73">
        <v>13</v>
      </c>
      <c r="BI1040" s="73">
        <v>14</v>
      </c>
      <c r="BJ1040" s="73">
        <v>15</v>
      </c>
      <c r="BK1040" s="73">
        <v>17</v>
      </c>
      <c r="BL1040" s="73">
        <v>12</v>
      </c>
      <c r="BM1040" s="73">
        <v>10</v>
      </c>
      <c r="BN1040" s="73">
        <v>18</v>
      </c>
      <c r="BO1040" s="73">
        <v>19</v>
      </c>
      <c r="BP1040" s="73">
        <v>14</v>
      </c>
      <c r="BQ1040" s="73">
        <v>15</v>
      </c>
      <c r="BR1040" s="73">
        <v>15</v>
      </c>
      <c r="BT1040" s="73" t="s">
        <v>4892</v>
      </c>
      <c r="BU1040" s="73">
        <v>28.110900000000001</v>
      </c>
      <c r="BV1040" s="73">
        <v>27.673400000000001</v>
      </c>
      <c r="BW1040" s="73">
        <v>27.701799999999999</v>
      </c>
      <c r="BX1040" s="73">
        <v>27.581900000000001</v>
      </c>
      <c r="BY1040" s="73">
        <v>27.206900000000001</v>
      </c>
      <c r="BZ1040" s="73">
        <v>27.901</v>
      </c>
      <c r="CA1040" s="73">
        <v>27.774999999999999</v>
      </c>
      <c r="CB1040" s="73">
        <v>27.398199999999999</v>
      </c>
      <c r="CC1040" s="73">
        <v>27.638999999999999</v>
      </c>
      <c r="CD1040" s="73">
        <v>27.183900000000001</v>
      </c>
      <c r="CE1040" s="73">
        <v>27.5609</v>
      </c>
      <c r="CF1040" s="73">
        <v>27.587800000000001</v>
      </c>
      <c r="CG1040" s="73">
        <v>27.4041</v>
      </c>
      <c r="CH1040" s="73">
        <v>27.1859</v>
      </c>
      <c r="CI1040" s="73">
        <v>27.218499999999999</v>
      </c>
      <c r="CJ1040" s="73">
        <v>27.387</v>
      </c>
      <c r="CK1040" s="73">
        <v>27.405899999999999</v>
      </c>
      <c r="CL1040" s="73">
        <v>27.069299999999998</v>
      </c>
      <c r="CM1040" s="73">
        <v>27.210100000000001</v>
      </c>
      <c r="CN1040" s="73">
        <v>27.455400000000001</v>
      </c>
      <c r="CO1040" s="73">
        <v>27.4497</v>
      </c>
      <c r="CP1040" s="73">
        <v>27.622499999999999</v>
      </c>
      <c r="CQ1040" s="73">
        <v>27.256799999999998</v>
      </c>
      <c r="CR1040" s="73">
        <v>27.0382</v>
      </c>
      <c r="CS1040" s="73">
        <v>27.480499999999999</v>
      </c>
      <c r="CT1040" s="73">
        <v>27.412800000000001</v>
      </c>
      <c r="CU1040" s="73">
        <v>27.463200000000001</v>
      </c>
      <c r="CV1040" s="73">
        <v>27.416699999999999</v>
      </c>
      <c r="CW1040" s="73">
        <v>27.1357</v>
      </c>
      <c r="CX1040" s="73">
        <v>27.482800000000001</v>
      </c>
      <c r="CZ1040" s="75">
        <f t="shared" si="192"/>
        <v>27.654980000000002</v>
      </c>
      <c r="DA1040" s="75">
        <f t="shared" si="193"/>
        <v>0.32268825048334177</v>
      </c>
      <c r="DB1040" s="75">
        <f t="shared" si="194"/>
        <v>27.579419999999999</v>
      </c>
      <c r="DC1040" s="75">
        <f t="shared" si="195"/>
        <v>0.28917631645762348</v>
      </c>
      <c r="DD1040" s="75">
        <f t="shared" si="196"/>
        <v>27.391439999999999</v>
      </c>
      <c r="DE1040" s="75">
        <f t="shared" si="197"/>
        <v>0.1868081582800929</v>
      </c>
      <c r="DF1040" s="75">
        <f t="shared" si="198"/>
        <v>27.305540000000001</v>
      </c>
      <c r="DG1040" s="75">
        <f t="shared" si="199"/>
        <v>0.16131026935691417</v>
      </c>
      <c r="DH1040" s="75">
        <f t="shared" si="200"/>
        <v>27.369540000000001</v>
      </c>
      <c r="DI1040" s="75">
        <f t="shared" si="201"/>
        <v>0.22650773275983302</v>
      </c>
      <c r="DJ1040" s="75">
        <f t="shared" si="202"/>
        <v>27.382240000000003</v>
      </c>
      <c r="DK1040" s="75">
        <f t="shared" si="203"/>
        <v>0.14104096213511899</v>
      </c>
      <c r="DM1040" s="74" t="s">
        <v>4893</v>
      </c>
      <c r="DN1040" s="74" t="s">
        <v>4894</v>
      </c>
    </row>
    <row r="1041" spans="2:118" s="73" customFormat="1" x14ac:dyDescent="0.35">
      <c r="B1041" s="74" t="s">
        <v>4896</v>
      </c>
      <c r="C1041" s="74" t="s">
        <v>4897</v>
      </c>
      <c r="D1041" s="73">
        <v>1</v>
      </c>
      <c r="E1041" s="74" t="s">
        <v>1807</v>
      </c>
      <c r="F1041" s="74"/>
      <c r="G1041" s="74" t="s">
        <v>1776</v>
      </c>
      <c r="H1041" s="74" t="s">
        <v>3921</v>
      </c>
      <c r="I1041" s="73">
        <v>32</v>
      </c>
      <c r="J1041" s="73">
        <v>32</v>
      </c>
      <c r="K1041" s="73">
        <v>32</v>
      </c>
      <c r="L1041" s="73">
        <v>60</v>
      </c>
      <c r="M1041" s="73">
        <v>75.111000000000004</v>
      </c>
      <c r="N1041" s="73">
        <v>0</v>
      </c>
      <c r="O1041" s="73">
        <v>323.31</v>
      </c>
      <c r="P1041" s="73">
        <v>7897100000</v>
      </c>
      <c r="Q1041" s="73">
        <v>523</v>
      </c>
      <c r="S1041" s="73">
        <v>1.1916899999999999</v>
      </c>
      <c r="T1041" s="73">
        <v>0.33419700000000002</v>
      </c>
      <c r="V1041" s="73">
        <v>0.44037668499999999</v>
      </c>
      <c r="W1041" s="73">
        <v>0.96693616999999998</v>
      </c>
      <c r="X1041" s="73">
        <v>-0.240139771</v>
      </c>
      <c r="Z1041" s="73">
        <v>1.1560052789999999</v>
      </c>
      <c r="AA1041" s="73">
        <v>0.18831769000000001</v>
      </c>
      <c r="AB1041" s="73">
        <v>-0.51056976300000001</v>
      </c>
      <c r="AD1041" s="73">
        <v>1.241139454</v>
      </c>
      <c r="AE1041" s="73">
        <v>0.30013698599999999</v>
      </c>
      <c r="AF1041" s="73">
        <v>-0.55756340000000004</v>
      </c>
      <c r="AH1041" s="73">
        <v>1.002432274</v>
      </c>
      <c r="AI1041" s="73">
        <v>0.26950666699999998</v>
      </c>
      <c r="AJ1041" s="73">
        <v>-0.483843994</v>
      </c>
      <c r="AL1041" s="73">
        <v>0.87609341600000001</v>
      </c>
      <c r="AM1041" s="73">
        <v>0.19978981900000001</v>
      </c>
      <c r="AN1041" s="73">
        <v>-0.38916511500000001</v>
      </c>
      <c r="AO1041" s="73">
        <v>18</v>
      </c>
      <c r="AP1041" s="73">
        <v>21</v>
      </c>
      <c r="AQ1041" s="73">
        <v>18</v>
      </c>
      <c r="AR1041" s="73">
        <v>18</v>
      </c>
      <c r="AS1041" s="73">
        <v>14</v>
      </c>
      <c r="AT1041" s="73">
        <v>13</v>
      </c>
      <c r="AU1041" s="73">
        <v>20</v>
      </c>
      <c r="AV1041" s="73">
        <v>17</v>
      </c>
      <c r="AW1041" s="73">
        <v>17</v>
      </c>
      <c r="AX1041" s="73">
        <v>17</v>
      </c>
      <c r="AY1041" s="73">
        <v>17</v>
      </c>
      <c r="AZ1041" s="73">
        <v>15</v>
      </c>
      <c r="BA1041" s="73">
        <v>19</v>
      </c>
      <c r="BB1041" s="73">
        <v>16</v>
      </c>
      <c r="BC1041" s="73">
        <v>18</v>
      </c>
      <c r="BD1041" s="73">
        <v>18</v>
      </c>
      <c r="BE1041" s="73">
        <v>17</v>
      </c>
      <c r="BF1041" s="73">
        <v>15</v>
      </c>
      <c r="BG1041" s="73">
        <v>16</v>
      </c>
      <c r="BH1041" s="73">
        <v>17</v>
      </c>
      <c r="BI1041" s="73">
        <v>14</v>
      </c>
      <c r="BJ1041" s="73">
        <v>20</v>
      </c>
      <c r="BK1041" s="73">
        <v>19</v>
      </c>
      <c r="BL1041" s="73">
        <v>18</v>
      </c>
      <c r="BM1041" s="73">
        <v>20</v>
      </c>
      <c r="BN1041" s="73">
        <v>19</v>
      </c>
      <c r="BO1041" s="73">
        <v>21</v>
      </c>
      <c r="BP1041" s="73">
        <v>18</v>
      </c>
      <c r="BQ1041" s="73">
        <v>17</v>
      </c>
      <c r="BR1041" s="73">
        <v>16</v>
      </c>
      <c r="BT1041" s="73" t="s">
        <v>4895</v>
      </c>
      <c r="BU1041" s="73">
        <v>27.796299999999999</v>
      </c>
      <c r="BV1041" s="73">
        <v>27.0778</v>
      </c>
      <c r="BW1041" s="73">
        <v>27.5489</v>
      </c>
      <c r="BX1041" s="73">
        <v>27.3187</v>
      </c>
      <c r="BY1041" s="73">
        <v>26.500399999999999</v>
      </c>
      <c r="BZ1041" s="73">
        <v>27.081299999999999</v>
      </c>
      <c r="CA1041" s="73">
        <v>27.169899999999998</v>
      </c>
      <c r="CB1041" s="73">
        <v>26.864899999999999</v>
      </c>
      <c r="CC1041" s="73">
        <v>27.2773</v>
      </c>
      <c r="CD1041" s="73">
        <v>26.648</v>
      </c>
      <c r="CE1041" s="73">
        <v>26.778300000000002</v>
      </c>
      <c r="CF1041" s="73">
        <v>26.7438</v>
      </c>
      <c r="CG1041" s="73">
        <v>27.090199999999999</v>
      </c>
      <c r="CH1041" s="73">
        <v>26.5702</v>
      </c>
      <c r="CI1041" s="73">
        <v>26.506699999999999</v>
      </c>
      <c r="CJ1041" s="73">
        <v>26.7334</v>
      </c>
      <c r="CK1041" s="73">
        <v>26.79</v>
      </c>
      <c r="CL1041" s="73">
        <v>26.601700000000001</v>
      </c>
      <c r="CM1041" s="73">
        <v>26.304600000000001</v>
      </c>
      <c r="CN1041" s="73">
        <v>27.0245</v>
      </c>
      <c r="CO1041" s="73">
        <v>26.736999999999998</v>
      </c>
      <c r="CP1041" s="73">
        <v>26.917400000000001</v>
      </c>
      <c r="CQ1041" s="73">
        <v>26.505700000000001</v>
      </c>
      <c r="CR1041" s="73">
        <v>26.467700000000001</v>
      </c>
      <c r="CS1041" s="73">
        <v>27.1951</v>
      </c>
      <c r="CT1041" s="73">
        <v>26.792400000000001</v>
      </c>
      <c r="CU1041" s="73">
        <v>26.855899999999998</v>
      </c>
      <c r="CV1041" s="73">
        <v>27.0305</v>
      </c>
      <c r="CW1041" s="73">
        <v>26.635300000000001</v>
      </c>
      <c r="CX1041" s="73">
        <v>26.982099999999999</v>
      </c>
      <c r="CZ1041" s="75">
        <f t="shared" si="192"/>
        <v>27.248419999999999</v>
      </c>
      <c r="DA1041" s="75">
        <f t="shared" si="193"/>
        <v>0.49599523888843927</v>
      </c>
      <c r="DB1041" s="75">
        <f t="shared" si="194"/>
        <v>27.008279999999996</v>
      </c>
      <c r="DC1041" s="75">
        <f t="shared" si="195"/>
        <v>0.25208342269970874</v>
      </c>
      <c r="DD1041" s="75">
        <f t="shared" si="196"/>
        <v>26.737839999999998</v>
      </c>
      <c r="DE1041" s="75">
        <f t="shared" si="197"/>
        <v>0.22768342715270276</v>
      </c>
      <c r="DF1041" s="75">
        <f t="shared" si="198"/>
        <v>26.690839999999998</v>
      </c>
      <c r="DG1041" s="75">
        <f t="shared" si="199"/>
        <v>0.26462252927519181</v>
      </c>
      <c r="DH1041" s="75">
        <f t="shared" si="200"/>
        <v>26.764580000000002</v>
      </c>
      <c r="DI1041" s="75">
        <f t="shared" si="201"/>
        <v>0.30191831179973144</v>
      </c>
      <c r="DJ1041" s="75">
        <f t="shared" si="202"/>
        <v>26.85924</v>
      </c>
      <c r="DK1041" s="75">
        <f t="shared" si="203"/>
        <v>0.15736298166976828</v>
      </c>
      <c r="DM1041" s="74" t="s">
        <v>4896</v>
      </c>
      <c r="DN1041" s="74" t="s">
        <v>4897</v>
      </c>
    </row>
    <row r="1042" spans="2:118" s="73" customFormat="1" x14ac:dyDescent="0.35">
      <c r="B1042" s="74" t="s">
        <v>4899</v>
      </c>
      <c r="C1042" s="74" t="s">
        <v>4900</v>
      </c>
      <c r="D1042" s="73">
        <v>1</v>
      </c>
      <c r="E1042" s="74"/>
      <c r="F1042" s="74"/>
      <c r="G1042" s="74"/>
      <c r="H1042" s="74"/>
      <c r="I1042" s="73">
        <v>2</v>
      </c>
      <c r="J1042" s="73">
        <v>2</v>
      </c>
      <c r="K1042" s="73">
        <v>2</v>
      </c>
      <c r="L1042" s="73">
        <v>15.6</v>
      </c>
      <c r="M1042" s="73">
        <v>23.616</v>
      </c>
      <c r="N1042" s="73">
        <v>0</v>
      </c>
      <c r="O1042" s="73">
        <v>40.957999999999998</v>
      </c>
      <c r="P1042" s="73">
        <v>278500000</v>
      </c>
      <c r="Q1042" s="73">
        <v>54</v>
      </c>
      <c r="S1042" s="73">
        <v>2.2372700000000001</v>
      </c>
      <c r="T1042" s="73">
        <v>0.31518800000000002</v>
      </c>
      <c r="V1042" s="73">
        <v>2.0557109580000001</v>
      </c>
      <c r="W1042" s="73">
        <v>1</v>
      </c>
      <c r="X1042" s="73">
        <v>-0.32762947100000001</v>
      </c>
      <c r="Z1042" s="73">
        <v>2.7979778739999999</v>
      </c>
      <c r="AA1042" s="73">
        <v>0.16872727300000001</v>
      </c>
      <c r="AB1042" s="73">
        <v>-0.47003097500000002</v>
      </c>
      <c r="AD1042" s="73">
        <v>2.5953616130000001</v>
      </c>
      <c r="AE1042" s="73">
        <v>0.64533333299999995</v>
      </c>
      <c r="AF1042" s="73">
        <v>-0.52381324799999995</v>
      </c>
      <c r="AH1042" s="73">
        <v>1.4846509050000001</v>
      </c>
      <c r="AI1042" s="73">
        <v>0.25500719399999999</v>
      </c>
      <c r="AJ1042" s="73">
        <v>-0.30328369100000002</v>
      </c>
      <c r="AL1042" s="73">
        <v>2.1359432890000001</v>
      </c>
      <c r="AM1042" s="73">
        <v>6.6027700999999994E-2</v>
      </c>
      <c r="AN1042" s="73">
        <v>-0.32393760700000002</v>
      </c>
      <c r="AO1042" s="73">
        <v>3</v>
      </c>
      <c r="AP1042" s="73">
        <v>3</v>
      </c>
      <c r="AQ1042" s="73">
        <v>3</v>
      </c>
      <c r="AR1042" s="73">
        <v>2</v>
      </c>
      <c r="AS1042" s="73">
        <v>2</v>
      </c>
      <c r="AT1042" s="73">
        <v>2</v>
      </c>
      <c r="AU1042" s="73">
        <v>1</v>
      </c>
      <c r="AV1042" s="73">
        <v>2</v>
      </c>
      <c r="AW1042" s="73">
        <v>1</v>
      </c>
      <c r="AX1042" s="73">
        <v>1</v>
      </c>
      <c r="AY1042" s="73">
        <v>2</v>
      </c>
      <c r="AZ1042" s="73">
        <v>1</v>
      </c>
      <c r="BA1042" s="73">
        <v>2</v>
      </c>
      <c r="BB1042" s="73">
        <v>2</v>
      </c>
      <c r="BC1042" s="73">
        <v>2</v>
      </c>
      <c r="BD1042" s="73">
        <v>2</v>
      </c>
      <c r="BE1042" s="73">
        <v>0</v>
      </c>
      <c r="BF1042" s="73">
        <v>3</v>
      </c>
      <c r="BG1042" s="73">
        <v>1</v>
      </c>
      <c r="BH1042" s="73">
        <v>1</v>
      </c>
      <c r="BI1042" s="73">
        <v>2</v>
      </c>
      <c r="BJ1042" s="73">
        <v>2</v>
      </c>
      <c r="BK1042" s="73">
        <v>2</v>
      </c>
      <c r="BL1042" s="73">
        <v>1</v>
      </c>
      <c r="BM1042" s="73">
        <v>1</v>
      </c>
      <c r="BN1042" s="73">
        <v>3</v>
      </c>
      <c r="BO1042" s="73">
        <v>2</v>
      </c>
      <c r="BP1042" s="73">
        <v>2</v>
      </c>
      <c r="BQ1042" s="73">
        <v>2</v>
      </c>
      <c r="BR1042" s="73">
        <v>1</v>
      </c>
      <c r="BT1042" s="73" t="s">
        <v>4898</v>
      </c>
      <c r="BU1042" s="73">
        <v>22.515000000000001</v>
      </c>
      <c r="BV1042" s="73">
        <v>22.302</v>
      </c>
      <c r="BW1042" s="73">
        <v>22.488600000000002</v>
      </c>
      <c r="BX1042" s="73">
        <v>22.260300000000001</v>
      </c>
      <c r="BY1042" s="73">
        <v>22.370200000000001</v>
      </c>
      <c r="BZ1042" s="73">
        <v>22.181000000000001</v>
      </c>
      <c r="CA1042" s="73">
        <v>22.137</v>
      </c>
      <c r="CB1042" s="73">
        <v>22.183</v>
      </c>
      <c r="CC1042" s="73">
        <v>22.045100000000001</v>
      </c>
      <c r="CD1042" s="73">
        <v>21.751799999999999</v>
      </c>
      <c r="CE1042" s="73">
        <v>22.111699999999999</v>
      </c>
      <c r="CF1042" s="73">
        <v>22.0943</v>
      </c>
      <c r="CG1042" s="73">
        <v>21.930599999999998</v>
      </c>
      <c r="CH1042" s="73">
        <v>21.6599</v>
      </c>
      <c r="CI1042" s="73">
        <v>21.789400000000001</v>
      </c>
      <c r="CJ1042" s="73">
        <v>22.038699999999999</v>
      </c>
      <c r="CK1042" s="73">
        <v>21.6707</v>
      </c>
      <c r="CL1042" s="73">
        <v>21.6694</v>
      </c>
      <c r="CM1042" s="73">
        <v>21.7287</v>
      </c>
      <c r="CN1042" s="73">
        <v>22.209599999999998</v>
      </c>
      <c r="CO1042" s="73">
        <v>22.069400000000002</v>
      </c>
      <c r="CP1042" s="73">
        <v>22.1675</v>
      </c>
      <c r="CQ1042" s="73">
        <v>22.181699999999999</v>
      </c>
      <c r="CR1042" s="73">
        <v>21.6875</v>
      </c>
      <c r="CS1042" s="73">
        <v>22.313700000000001</v>
      </c>
      <c r="CT1042" s="73">
        <v>22.271999999999998</v>
      </c>
      <c r="CU1042" s="73">
        <v>22.184799999999999</v>
      </c>
      <c r="CV1042" s="73">
        <v>21.913599999999999</v>
      </c>
      <c r="CW1042" s="73">
        <v>21.8795</v>
      </c>
      <c r="CX1042" s="73">
        <v>22.066500000000001</v>
      </c>
      <c r="CZ1042" s="75">
        <f t="shared" si="192"/>
        <v>22.387219999999999</v>
      </c>
      <c r="DA1042" s="75">
        <f t="shared" si="193"/>
        <v>0.11210090097764638</v>
      </c>
      <c r="DB1042" s="75">
        <f t="shared" si="194"/>
        <v>22.059580000000004</v>
      </c>
      <c r="DC1042" s="75">
        <f t="shared" si="195"/>
        <v>0.18090561627544943</v>
      </c>
      <c r="DD1042" s="75">
        <f t="shared" si="196"/>
        <v>21.917180000000002</v>
      </c>
      <c r="DE1042" s="75">
        <f t="shared" si="197"/>
        <v>0.19487839028481288</v>
      </c>
      <c r="DF1042" s="75">
        <f t="shared" si="198"/>
        <v>21.863419999999998</v>
      </c>
      <c r="DG1042" s="75">
        <f t="shared" si="199"/>
        <v>0.24672753595818936</v>
      </c>
      <c r="DH1042" s="75">
        <f t="shared" si="200"/>
        <v>22.083959999999998</v>
      </c>
      <c r="DI1042" s="75">
        <f t="shared" si="201"/>
        <v>0.23806775926193799</v>
      </c>
      <c r="DJ1042" s="75">
        <f t="shared" si="202"/>
        <v>22.063279999999999</v>
      </c>
      <c r="DK1042" s="75">
        <f t="shared" si="203"/>
        <v>0.16920454190121453</v>
      </c>
      <c r="DM1042" s="74" t="s">
        <v>4899</v>
      </c>
      <c r="DN1042" s="74" t="s">
        <v>4900</v>
      </c>
    </row>
    <row r="1043" spans="2:118" s="73" customFormat="1" x14ac:dyDescent="0.35">
      <c r="B1043" s="74" t="s">
        <v>2788</v>
      </c>
      <c r="C1043" s="74" t="s">
        <v>4902</v>
      </c>
      <c r="D1043" s="73">
        <v>1</v>
      </c>
      <c r="E1043" s="74"/>
      <c r="F1043" s="74"/>
      <c r="G1043" s="74" t="s">
        <v>2793</v>
      </c>
      <c r="H1043" s="74" t="s">
        <v>2793</v>
      </c>
      <c r="I1043" s="73">
        <v>8</v>
      </c>
      <c r="J1043" s="73">
        <v>8</v>
      </c>
      <c r="K1043" s="73">
        <v>8</v>
      </c>
      <c r="L1043" s="73">
        <v>20.3</v>
      </c>
      <c r="M1043" s="73">
        <v>48.116999999999997</v>
      </c>
      <c r="N1043" s="73">
        <v>0</v>
      </c>
      <c r="O1043" s="73">
        <v>22.908000000000001</v>
      </c>
      <c r="P1043" s="73">
        <v>315240000</v>
      </c>
      <c r="Q1043" s="73">
        <v>70</v>
      </c>
      <c r="S1043" s="73">
        <v>0.63763300000000001</v>
      </c>
      <c r="T1043" s="73">
        <v>0.25960299999999997</v>
      </c>
      <c r="V1043" s="73">
        <v>0.28512884500000002</v>
      </c>
      <c r="W1043" s="73">
        <v>0.94520203700000005</v>
      </c>
      <c r="X1043" s="73">
        <v>0.43693504300000002</v>
      </c>
      <c r="Z1043" s="73">
        <v>0.86751774100000001</v>
      </c>
      <c r="AA1043" s="73">
        <v>0.20701249999999999</v>
      </c>
      <c r="AB1043" s="73">
        <v>0.92364273100000005</v>
      </c>
      <c r="AD1043" s="73">
        <v>0.98751849800000002</v>
      </c>
      <c r="AE1043" s="73">
        <v>0.28973913000000001</v>
      </c>
      <c r="AF1043" s="73">
        <v>1.0408061980000001</v>
      </c>
      <c r="AH1043" s="73">
        <v>0.63542902599999995</v>
      </c>
      <c r="AI1043" s="73">
        <v>0.32972307699999998</v>
      </c>
      <c r="AJ1043" s="73">
        <v>0.82824058499999997</v>
      </c>
      <c r="AL1043" s="73">
        <v>1.0300483499999999</v>
      </c>
      <c r="AM1043" s="73">
        <v>7.3266332000000003E-2</v>
      </c>
      <c r="AN1043" s="73">
        <v>1.1379383089999999</v>
      </c>
      <c r="AO1043" s="73">
        <v>0</v>
      </c>
      <c r="AP1043" s="73">
        <v>1</v>
      </c>
      <c r="AQ1043" s="73">
        <v>0</v>
      </c>
      <c r="AR1043" s="73">
        <v>0</v>
      </c>
      <c r="AS1043" s="73">
        <v>2</v>
      </c>
      <c r="AT1043" s="73">
        <v>1</v>
      </c>
      <c r="AU1043" s="73">
        <v>2</v>
      </c>
      <c r="AV1043" s="73">
        <v>0</v>
      </c>
      <c r="AW1043" s="73">
        <v>0</v>
      </c>
      <c r="AX1043" s="73">
        <v>8</v>
      </c>
      <c r="AY1043" s="73">
        <v>2</v>
      </c>
      <c r="AZ1043" s="73">
        <v>1</v>
      </c>
      <c r="BA1043" s="73">
        <v>3</v>
      </c>
      <c r="BB1043" s="73">
        <v>4</v>
      </c>
      <c r="BC1043" s="73">
        <v>4</v>
      </c>
      <c r="BD1043" s="73">
        <v>4</v>
      </c>
      <c r="BE1043" s="73">
        <v>4</v>
      </c>
      <c r="BF1043" s="73">
        <v>2</v>
      </c>
      <c r="BG1043" s="73">
        <v>1</v>
      </c>
      <c r="BH1043" s="73">
        <v>0</v>
      </c>
      <c r="BI1043" s="73">
        <v>4</v>
      </c>
      <c r="BJ1043" s="73">
        <v>2</v>
      </c>
      <c r="BK1043" s="73">
        <v>2</v>
      </c>
      <c r="BL1043" s="73">
        <v>4</v>
      </c>
      <c r="BM1043" s="73">
        <v>1</v>
      </c>
      <c r="BN1043" s="73">
        <v>3</v>
      </c>
      <c r="BO1043" s="73">
        <v>4</v>
      </c>
      <c r="BP1043" s="73">
        <v>5</v>
      </c>
      <c r="BQ1043" s="73">
        <v>5</v>
      </c>
      <c r="BR1043" s="73">
        <v>1</v>
      </c>
      <c r="BT1043" s="73" t="s">
        <v>4901</v>
      </c>
      <c r="BU1043" s="73">
        <v>21.861999999999998</v>
      </c>
      <c r="BV1043" s="73">
        <v>22.415299999999998</v>
      </c>
      <c r="BW1043" s="73" t="s">
        <v>558</v>
      </c>
      <c r="BX1043" s="73" t="s">
        <v>558</v>
      </c>
      <c r="BY1043" s="73">
        <v>21.731999999999999</v>
      </c>
      <c r="BZ1043" s="73">
        <v>21.753699999999998</v>
      </c>
      <c r="CA1043" s="73">
        <v>21.831700000000001</v>
      </c>
      <c r="CB1043" s="73">
        <v>21.6722</v>
      </c>
      <c r="CC1043" s="73" t="s">
        <v>558</v>
      </c>
      <c r="CD1043" s="73">
        <v>22.725100000000001</v>
      </c>
      <c r="CE1043" s="73">
        <v>21.9452</v>
      </c>
      <c r="CF1043" s="73">
        <v>21.7437</v>
      </c>
      <c r="CG1043" s="73">
        <v>21.733799999999999</v>
      </c>
      <c r="CH1043" s="73">
        <v>22.602499999999999</v>
      </c>
      <c r="CI1043" s="73">
        <v>22.681999999999999</v>
      </c>
      <c r="CJ1043" s="73">
        <v>22.686499999999999</v>
      </c>
      <c r="CK1043" s="73">
        <v>22.4514</v>
      </c>
      <c r="CL1043" s="73">
        <v>22.532299999999999</v>
      </c>
      <c r="CM1043" s="73">
        <v>22.240100000000002</v>
      </c>
      <c r="CN1043" s="73" t="s">
        <v>558</v>
      </c>
      <c r="CO1043" s="73">
        <v>22.900500000000001</v>
      </c>
      <c r="CP1043" s="73">
        <v>21.981300000000001</v>
      </c>
      <c r="CQ1043" s="73">
        <v>22.297699999999999</v>
      </c>
      <c r="CR1043" s="73">
        <v>22.395099999999999</v>
      </c>
      <c r="CS1043" s="73" t="s">
        <v>558</v>
      </c>
      <c r="CT1043" s="73">
        <v>22.5549</v>
      </c>
      <c r="CU1043" s="73">
        <v>22.637</v>
      </c>
      <c r="CV1043" s="73">
        <v>22.3812</v>
      </c>
      <c r="CW1043" s="73">
        <v>22.9864</v>
      </c>
      <c r="CX1043" s="73">
        <v>21.219000000000001</v>
      </c>
      <c r="CZ1043" s="75">
        <f t="shared" si="192"/>
        <v>22.0031</v>
      </c>
      <c r="DA1043" s="75">
        <f t="shared" si="193"/>
        <v>0.36284518737334764</v>
      </c>
      <c r="DB1043" s="75">
        <f t="shared" si="194"/>
        <v>21.995674999999999</v>
      </c>
      <c r="DC1043" s="75">
        <f t="shared" si="195"/>
        <v>0.49062429872561414</v>
      </c>
      <c r="DD1043" s="75">
        <f t="shared" si="196"/>
        <v>22.141440000000003</v>
      </c>
      <c r="DE1043" s="75">
        <f t="shared" si="197"/>
        <v>0.46574109009190889</v>
      </c>
      <c r="DF1043" s="75">
        <f t="shared" si="198"/>
        <v>22.477574999999998</v>
      </c>
      <c r="DG1043" s="75">
        <f t="shared" si="199"/>
        <v>0.18594263228210881</v>
      </c>
      <c r="DH1043" s="75">
        <f t="shared" si="200"/>
        <v>22.393649999999997</v>
      </c>
      <c r="DI1043" s="75">
        <f t="shared" si="201"/>
        <v>0.38128639716972174</v>
      </c>
      <c r="DJ1043" s="75">
        <f t="shared" si="202"/>
        <v>22.355700000000002</v>
      </c>
      <c r="DK1043" s="75">
        <f t="shared" si="203"/>
        <v>0.67255668162616544</v>
      </c>
      <c r="DM1043" s="74" t="s">
        <v>2788</v>
      </c>
      <c r="DN1043" s="74" t="s">
        <v>4902</v>
      </c>
    </row>
    <row r="1044" spans="2:118" s="73" customFormat="1" x14ac:dyDescent="0.35">
      <c r="B1044" s="74" t="s">
        <v>4904</v>
      </c>
      <c r="C1044" s="74" t="s">
        <v>4905</v>
      </c>
      <c r="D1044" s="73">
        <v>1</v>
      </c>
      <c r="E1044" s="74"/>
      <c r="F1044" s="74"/>
      <c r="G1044" s="74" t="s">
        <v>4906</v>
      </c>
      <c r="H1044" s="74" t="s">
        <v>4906</v>
      </c>
      <c r="I1044" s="73">
        <v>12</v>
      </c>
      <c r="J1044" s="73">
        <v>12</v>
      </c>
      <c r="K1044" s="73">
        <v>12</v>
      </c>
      <c r="L1044" s="73">
        <v>43.5</v>
      </c>
      <c r="M1044" s="73">
        <v>49.164000000000001</v>
      </c>
      <c r="N1044" s="73">
        <v>0</v>
      </c>
      <c r="O1044" s="73">
        <v>200.67</v>
      </c>
      <c r="P1044" s="73">
        <v>2766700000</v>
      </c>
      <c r="Q1044" s="73">
        <v>249</v>
      </c>
      <c r="S1044" s="73">
        <v>7.8045400000000001E-2</v>
      </c>
      <c r="T1044" s="73">
        <v>0.97730099999999998</v>
      </c>
      <c r="V1044" s="73">
        <v>0.26904912800000003</v>
      </c>
      <c r="W1044" s="73">
        <v>0.93871156</v>
      </c>
      <c r="X1044" s="73">
        <v>7.7566147000000002E-2</v>
      </c>
      <c r="Z1044" s="73">
        <v>0.18429779800000001</v>
      </c>
      <c r="AA1044" s="73">
        <v>0.82387197199999995</v>
      </c>
      <c r="AB1044" s="73">
        <v>5.4436111000000002E-2</v>
      </c>
      <c r="AD1044" s="73">
        <v>0.23737641900000001</v>
      </c>
      <c r="AE1044" s="73">
        <v>0.78523629500000003</v>
      </c>
      <c r="AF1044" s="73">
        <v>8.9673996000000006E-2</v>
      </c>
      <c r="AH1044" s="73">
        <v>0.10851190199999999</v>
      </c>
      <c r="AI1044" s="73">
        <v>0.90494545500000001</v>
      </c>
      <c r="AJ1044" s="73">
        <v>-3.7241745E-2</v>
      </c>
      <c r="AL1044" s="73">
        <v>3.8666152000000002E-2</v>
      </c>
      <c r="AM1044" s="73">
        <v>0.95138297900000002</v>
      </c>
      <c r="AN1044" s="73">
        <v>1.3742064999999999E-2</v>
      </c>
      <c r="AO1044" s="73">
        <v>3</v>
      </c>
      <c r="AP1044" s="73">
        <v>10</v>
      </c>
      <c r="AQ1044" s="73">
        <v>6</v>
      </c>
      <c r="AR1044" s="73">
        <v>5</v>
      </c>
      <c r="AS1044" s="73">
        <v>7</v>
      </c>
      <c r="AT1044" s="73">
        <v>5</v>
      </c>
      <c r="AU1044" s="73">
        <v>10</v>
      </c>
      <c r="AV1044" s="73">
        <v>12</v>
      </c>
      <c r="AW1044" s="73">
        <v>8</v>
      </c>
      <c r="AX1044" s="73">
        <v>9</v>
      </c>
      <c r="AY1044" s="73">
        <v>6</v>
      </c>
      <c r="AZ1044" s="73">
        <v>9</v>
      </c>
      <c r="BA1044" s="73">
        <v>9</v>
      </c>
      <c r="BB1044" s="73">
        <v>11</v>
      </c>
      <c r="BC1044" s="73">
        <v>8</v>
      </c>
      <c r="BD1044" s="73">
        <v>9</v>
      </c>
      <c r="BE1044" s="73">
        <v>10</v>
      </c>
      <c r="BF1044" s="73">
        <v>9</v>
      </c>
      <c r="BG1044" s="73">
        <v>10</v>
      </c>
      <c r="BH1044" s="73">
        <v>7</v>
      </c>
      <c r="BI1044" s="73">
        <v>7</v>
      </c>
      <c r="BJ1044" s="73">
        <v>11</v>
      </c>
      <c r="BK1044" s="73">
        <v>11</v>
      </c>
      <c r="BL1044" s="73">
        <v>6</v>
      </c>
      <c r="BM1044" s="73">
        <v>7</v>
      </c>
      <c r="BN1044" s="73">
        <v>10</v>
      </c>
      <c r="BO1044" s="73">
        <v>11</v>
      </c>
      <c r="BP1044" s="73">
        <v>10</v>
      </c>
      <c r="BQ1044" s="73">
        <v>7</v>
      </c>
      <c r="BR1044" s="73">
        <v>6</v>
      </c>
      <c r="BT1044" s="73" t="s">
        <v>4903</v>
      </c>
      <c r="BU1044" s="73">
        <v>24.871700000000001</v>
      </c>
      <c r="BV1044" s="73">
        <v>25.477399999999999</v>
      </c>
      <c r="BW1044" s="73">
        <v>25.235199999999999</v>
      </c>
      <c r="BX1044" s="73">
        <v>25.463000000000001</v>
      </c>
      <c r="BY1044" s="73">
        <v>25.3477</v>
      </c>
      <c r="BZ1044" s="73">
        <v>25.4419</v>
      </c>
      <c r="CA1044" s="73">
        <v>25.373899999999999</v>
      </c>
      <c r="CB1044" s="73">
        <v>25.458500000000001</v>
      </c>
      <c r="CC1044" s="73">
        <v>25.310600000000001</v>
      </c>
      <c r="CD1044" s="73">
        <v>25.197800000000001</v>
      </c>
      <c r="CE1044" s="73">
        <v>25.243099999999998</v>
      </c>
      <c r="CF1044" s="73">
        <v>25.4102</v>
      </c>
      <c r="CG1044" s="73">
        <v>25.246700000000001</v>
      </c>
      <c r="CH1044" s="73">
        <v>25.356000000000002</v>
      </c>
      <c r="CI1044" s="73">
        <v>25.411100000000001</v>
      </c>
      <c r="CJ1044" s="73">
        <v>25.205100000000002</v>
      </c>
      <c r="CK1044" s="73">
        <v>25.096599999999999</v>
      </c>
      <c r="CL1044" s="73">
        <v>25.346</v>
      </c>
      <c r="CM1044" s="73">
        <v>25.477900000000002</v>
      </c>
      <c r="CN1044" s="73">
        <v>25.717700000000001</v>
      </c>
      <c r="CO1044" s="73">
        <v>25.054500000000001</v>
      </c>
      <c r="CP1044" s="73">
        <v>25.1172</v>
      </c>
      <c r="CQ1044" s="73">
        <v>25.333400000000001</v>
      </c>
      <c r="CR1044" s="73">
        <v>25.351199999999999</v>
      </c>
      <c r="CS1044" s="73">
        <v>25.352499999999999</v>
      </c>
      <c r="CT1044" s="73">
        <v>25.232099999999999</v>
      </c>
      <c r="CU1044" s="73">
        <v>25.132000000000001</v>
      </c>
      <c r="CV1044" s="73">
        <v>25.287299999999998</v>
      </c>
      <c r="CW1044" s="73">
        <v>25.339300000000001</v>
      </c>
      <c r="CX1044" s="73">
        <v>25.472899999999999</v>
      </c>
      <c r="CZ1044" s="75">
        <f t="shared" si="192"/>
        <v>25.279000000000003</v>
      </c>
      <c r="DA1044" s="75">
        <f t="shared" si="193"/>
        <v>0.24786588107280905</v>
      </c>
      <c r="DB1044" s="75">
        <f t="shared" si="194"/>
        <v>25.356540000000003</v>
      </c>
      <c r="DC1044" s="75">
        <f t="shared" si="195"/>
        <v>0.10641007001219367</v>
      </c>
      <c r="DD1044" s="75">
        <f t="shared" si="196"/>
        <v>25.33342</v>
      </c>
      <c r="DE1044" s="75">
        <f t="shared" si="197"/>
        <v>8.3841022178883895E-2</v>
      </c>
      <c r="DF1044" s="75">
        <f t="shared" si="198"/>
        <v>25.368659999999998</v>
      </c>
      <c r="DG1044" s="75">
        <f t="shared" si="199"/>
        <v>0.24240683364954929</v>
      </c>
      <c r="DH1044" s="75">
        <f t="shared" si="200"/>
        <v>25.241759999999999</v>
      </c>
      <c r="DI1044" s="75">
        <f t="shared" si="201"/>
        <v>0.14423925609902394</v>
      </c>
      <c r="DJ1044" s="75">
        <f t="shared" si="202"/>
        <v>25.292719999999999</v>
      </c>
      <c r="DK1044" s="75">
        <f t="shared" si="203"/>
        <v>0.12665860412936769</v>
      </c>
      <c r="DM1044" s="74" t="s">
        <v>4904</v>
      </c>
      <c r="DN1044" s="74" t="s">
        <v>4905</v>
      </c>
    </row>
    <row r="1045" spans="2:118" s="73" customFormat="1" x14ac:dyDescent="0.35">
      <c r="B1045" s="74" t="s">
        <v>4908</v>
      </c>
      <c r="C1045" s="74" t="s">
        <v>4909</v>
      </c>
      <c r="D1045" s="73">
        <v>1</v>
      </c>
      <c r="E1045" s="74" t="s">
        <v>4910</v>
      </c>
      <c r="F1045" s="74"/>
      <c r="G1045" s="74" t="s">
        <v>991</v>
      </c>
      <c r="H1045" s="74" t="s">
        <v>4911</v>
      </c>
      <c r="I1045" s="73">
        <v>4</v>
      </c>
      <c r="J1045" s="73">
        <v>4</v>
      </c>
      <c r="K1045" s="73">
        <v>4</v>
      </c>
      <c r="L1045" s="73">
        <v>44</v>
      </c>
      <c r="M1045" s="73">
        <v>17.798999999999999</v>
      </c>
      <c r="N1045" s="73">
        <v>0</v>
      </c>
      <c r="O1045" s="73">
        <v>36.412999999999997</v>
      </c>
      <c r="P1045" s="73">
        <v>725000000</v>
      </c>
      <c r="Q1045" s="73">
        <v>55</v>
      </c>
      <c r="S1045" s="73">
        <v>0.57482900000000003</v>
      </c>
      <c r="T1045" s="73">
        <v>0.30379699999999998</v>
      </c>
      <c r="V1045" s="73">
        <v>0.13529849799999999</v>
      </c>
      <c r="W1045" s="73">
        <v>0.95685714300000002</v>
      </c>
      <c r="X1045" s="73">
        <v>0.15286064099999999</v>
      </c>
      <c r="Z1045" s="73">
        <v>0.40743098900000002</v>
      </c>
      <c r="AA1045" s="73">
        <v>0.51034975400000004</v>
      </c>
      <c r="AB1045" s="73">
        <v>0.30667305</v>
      </c>
      <c r="AD1045" s="73">
        <v>1.3701567429999999</v>
      </c>
      <c r="AE1045" s="73">
        <v>0.32737349399999999</v>
      </c>
      <c r="AF1045" s="73">
        <v>0.62400550799999999</v>
      </c>
      <c r="AH1045" s="73">
        <v>0.27740184000000001</v>
      </c>
      <c r="AI1045" s="73">
        <v>0.63348264300000001</v>
      </c>
      <c r="AJ1045" s="73">
        <v>-0.32509422300000002</v>
      </c>
      <c r="AL1045" s="73">
        <v>0.37997881999999999</v>
      </c>
      <c r="AM1045" s="73">
        <v>0.48696115400000001</v>
      </c>
      <c r="AN1045" s="73">
        <v>-0.29698448199999999</v>
      </c>
      <c r="AO1045" s="73">
        <v>0</v>
      </c>
      <c r="AP1045" s="73">
        <v>3</v>
      </c>
      <c r="AQ1045" s="73">
        <v>1</v>
      </c>
      <c r="AR1045" s="73">
        <v>1</v>
      </c>
      <c r="AS1045" s="73">
        <v>1</v>
      </c>
      <c r="AT1045" s="73">
        <v>1</v>
      </c>
      <c r="AU1045" s="73">
        <v>2</v>
      </c>
      <c r="AV1045" s="73">
        <v>4</v>
      </c>
      <c r="AW1045" s="73">
        <v>1</v>
      </c>
      <c r="AX1045" s="73">
        <v>1</v>
      </c>
      <c r="AY1045" s="73">
        <v>1</v>
      </c>
      <c r="AZ1045" s="73">
        <v>3</v>
      </c>
      <c r="BA1045" s="73">
        <v>4</v>
      </c>
      <c r="BB1045" s="73">
        <v>1</v>
      </c>
      <c r="BC1045" s="73">
        <v>2</v>
      </c>
      <c r="BD1045" s="73">
        <v>3</v>
      </c>
      <c r="BE1045" s="73">
        <v>4</v>
      </c>
      <c r="BF1045" s="73">
        <v>4</v>
      </c>
      <c r="BG1045" s="73">
        <v>1</v>
      </c>
      <c r="BH1045" s="73">
        <v>1</v>
      </c>
      <c r="BI1045" s="73">
        <v>1</v>
      </c>
      <c r="BJ1045" s="73">
        <v>3</v>
      </c>
      <c r="BK1045" s="73">
        <v>1</v>
      </c>
      <c r="BL1045" s="73">
        <v>2</v>
      </c>
      <c r="BM1045" s="73">
        <v>1</v>
      </c>
      <c r="BN1045" s="73">
        <v>1</v>
      </c>
      <c r="BO1045" s="73">
        <v>3</v>
      </c>
      <c r="BP1045" s="73">
        <v>1</v>
      </c>
      <c r="BQ1045" s="73">
        <v>2</v>
      </c>
      <c r="BR1045" s="73">
        <v>1</v>
      </c>
      <c r="BT1045" s="73" t="s">
        <v>4907</v>
      </c>
      <c r="BU1045" s="73">
        <v>22.8627</v>
      </c>
      <c r="BV1045" s="73">
        <v>23.8841</v>
      </c>
      <c r="BW1045" s="73">
        <v>23.4085</v>
      </c>
      <c r="BX1045" s="73">
        <v>22.915900000000001</v>
      </c>
      <c r="BY1045" s="73">
        <v>22.952100000000002</v>
      </c>
      <c r="BZ1045" s="73">
        <v>22.502500000000001</v>
      </c>
      <c r="CA1045" s="73">
        <v>24.540400000000002</v>
      </c>
      <c r="CB1045" s="73">
        <v>23.956900000000001</v>
      </c>
      <c r="CC1045" s="73">
        <v>23.031500000000001</v>
      </c>
      <c r="CD1045" s="73">
        <v>22.756399999999999</v>
      </c>
      <c r="CE1045" s="73">
        <v>22.6418</v>
      </c>
      <c r="CF1045" s="73">
        <v>24.2941</v>
      </c>
      <c r="CG1045" s="73">
        <v>23.5915</v>
      </c>
      <c r="CH1045" s="73">
        <v>23.242100000000001</v>
      </c>
      <c r="CI1045" s="73">
        <v>23.787199999999999</v>
      </c>
      <c r="CJ1045" s="73">
        <v>23.504799999999999</v>
      </c>
      <c r="CK1045" s="73">
        <v>24.112500000000001</v>
      </c>
      <c r="CL1045" s="73">
        <v>23.607299999999999</v>
      </c>
      <c r="CM1045" s="73">
        <v>23.567399999999999</v>
      </c>
      <c r="CN1045" s="73">
        <v>24.351299999999998</v>
      </c>
      <c r="CO1045" s="73">
        <v>22.414400000000001</v>
      </c>
      <c r="CP1045" s="73">
        <v>24.041799999999999</v>
      </c>
      <c r="CQ1045" s="73">
        <v>21.4755</v>
      </c>
      <c r="CR1045" s="73">
        <v>22.845500000000001</v>
      </c>
      <c r="CS1045" s="73">
        <v>23.620799999999999</v>
      </c>
      <c r="CT1045" s="73">
        <v>22.924099999999999</v>
      </c>
      <c r="CU1045" s="73">
        <v>23.134399999999999</v>
      </c>
      <c r="CV1045" s="73">
        <v>22.087199999999999</v>
      </c>
      <c r="CW1045" s="73">
        <v>23.8081</v>
      </c>
      <c r="CX1045" s="73">
        <v>22.584599999999998</v>
      </c>
      <c r="CZ1045" s="75">
        <f t="shared" si="192"/>
        <v>23.204660000000001</v>
      </c>
      <c r="DA1045" s="75">
        <f t="shared" si="193"/>
        <v>0.4379768806683747</v>
      </c>
      <c r="DB1045" s="75">
        <f t="shared" si="194"/>
        <v>23.357540000000004</v>
      </c>
      <c r="DC1045" s="75">
        <f t="shared" si="195"/>
        <v>0.85981901758451518</v>
      </c>
      <c r="DD1045" s="75">
        <f t="shared" si="196"/>
        <v>23.511339999999997</v>
      </c>
      <c r="DE1045" s="75">
        <f t="shared" si="197"/>
        <v>0.61721705501387414</v>
      </c>
      <c r="DF1045" s="75">
        <f t="shared" si="198"/>
        <v>23.828659999999999</v>
      </c>
      <c r="DG1045" s="75">
        <f t="shared" si="199"/>
        <v>0.37942721699951892</v>
      </c>
      <c r="DH1045" s="75">
        <f t="shared" si="200"/>
        <v>22.8796</v>
      </c>
      <c r="DI1045" s="75">
        <f t="shared" si="201"/>
        <v>1.0110831988516071</v>
      </c>
      <c r="DJ1045" s="75">
        <f t="shared" si="202"/>
        <v>22.907679999999996</v>
      </c>
      <c r="DK1045" s="75">
        <f t="shared" si="203"/>
        <v>0.64031161710529694</v>
      </c>
      <c r="DM1045" s="74" t="s">
        <v>4908</v>
      </c>
      <c r="DN1045" s="74" t="s">
        <v>4909</v>
      </c>
    </row>
    <row r="1046" spans="2:118" s="73" customFormat="1" x14ac:dyDescent="0.35">
      <c r="B1046" s="74" t="s">
        <v>4913</v>
      </c>
      <c r="C1046" s="74" t="s">
        <v>4914</v>
      </c>
      <c r="D1046" s="73">
        <v>1</v>
      </c>
      <c r="E1046" s="74"/>
      <c r="F1046" s="74"/>
      <c r="G1046" s="74" t="s">
        <v>4915</v>
      </c>
      <c r="H1046" s="74" t="s">
        <v>4915</v>
      </c>
      <c r="I1046" s="73">
        <v>4</v>
      </c>
      <c r="J1046" s="73">
        <v>4</v>
      </c>
      <c r="K1046" s="73">
        <v>4</v>
      </c>
      <c r="L1046" s="73">
        <v>21.2</v>
      </c>
      <c r="M1046" s="73">
        <v>35.941000000000003</v>
      </c>
      <c r="N1046" s="73">
        <v>0</v>
      </c>
      <c r="O1046" s="73">
        <v>39.756</v>
      </c>
      <c r="P1046" s="73">
        <v>297230000</v>
      </c>
      <c r="Q1046" s="73">
        <v>75</v>
      </c>
      <c r="S1046" s="73">
        <v>0.16583899999999999</v>
      </c>
      <c r="T1046" s="73">
        <v>0.72936999999999996</v>
      </c>
      <c r="V1046" s="73">
        <v>0.144793593</v>
      </c>
      <c r="W1046" s="73">
        <v>0.95604136500000003</v>
      </c>
      <c r="X1046" s="73">
        <v>0.12184906</v>
      </c>
      <c r="Z1046" s="73">
        <v>0.431189302</v>
      </c>
      <c r="AA1046" s="73">
        <v>0.497855879</v>
      </c>
      <c r="AB1046" s="73">
        <v>0.30287208599999998</v>
      </c>
      <c r="AD1046" s="73">
        <v>0.52415252700000003</v>
      </c>
      <c r="AE1046" s="73">
        <v>0.46834267899999998</v>
      </c>
      <c r="AF1046" s="73">
        <v>0.36025428799999998</v>
      </c>
      <c r="AH1046" s="73">
        <v>0.30499117399999998</v>
      </c>
      <c r="AI1046" s="73">
        <v>0.62914606699999998</v>
      </c>
      <c r="AJ1046" s="73">
        <v>0.24657020599999999</v>
      </c>
      <c r="AL1046" s="73">
        <v>0.231906267</v>
      </c>
      <c r="AM1046" s="73">
        <v>0.64947761199999998</v>
      </c>
      <c r="AN1046" s="73">
        <v>0.17928314200000001</v>
      </c>
      <c r="AO1046" s="73">
        <v>1</v>
      </c>
      <c r="AP1046" s="73">
        <v>2</v>
      </c>
      <c r="AQ1046" s="73">
        <v>1</v>
      </c>
      <c r="AR1046" s="73">
        <v>1</v>
      </c>
      <c r="AS1046" s="73">
        <v>3</v>
      </c>
      <c r="AT1046" s="73">
        <v>2</v>
      </c>
      <c r="AU1046" s="73">
        <v>4</v>
      </c>
      <c r="AV1046" s="73">
        <v>2</v>
      </c>
      <c r="AW1046" s="73">
        <v>2</v>
      </c>
      <c r="AX1046" s="73">
        <v>3</v>
      </c>
      <c r="AY1046" s="73">
        <v>1</v>
      </c>
      <c r="AZ1046" s="73">
        <v>4</v>
      </c>
      <c r="BA1046" s="73">
        <v>2</v>
      </c>
      <c r="BB1046" s="73">
        <v>3</v>
      </c>
      <c r="BC1046" s="73">
        <v>3</v>
      </c>
      <c r="BD1046" s="73">
        <v>2</v>
      </c>
      <c r="BE1046" s="73">
        <v>4</v>
      </c>
      <c r="BF1046" s="73">
        <v>4</v>
      </c>
      <c r="BG1046" s="73">
        <v>3</v>
      </c>
      <c r="BH1046" s="73">
        <v>4</v>
      </c>
      <c r="BI1046" s="73">
        <v>2</v>
      </c>
      <c r="BJ1046" s="73">
        <v>4</v>
      </c>
      <c r="BK1046" s="73">
        <v>3</v>
      </c>
      <c r="BL1046" s="73">
        <v>1</v>
      </c>
      <c r="BM1046" s="73">
        <v>1</v>
      </c>
      <c r="BN1046" s="73">
        <v>2</v>
      </c>
      <c r="BO1046" s="73">
        <v>4</v>
      </c>
      <c r="BP1046" s="73">
        <v>3</v>
      </c>
      <c r="BQ1046" s="73">
        <v>2</v>
      </c>
      <c r="BR1046" s="73">
        <v>2</v>
      </c>
      <c r="BT1046" s="73" t="s">
        <v>4912</v>
      </c>
      <c r="BU1046" s="73">
        <v>22.133900000000001</v>
      </c>
      <c r="BV1046" s="73">
        <v>22.2545</v>
      </c>
      <c r="BW1046" s="73" t="s">
        <v>558</v>
      </c>
      <c r="BX1046" s="73" t="s">
        <v>558</v>
      </c>
      <c r="BY1046" s="73">
        <v>22.534800000000001</v>
      </c>
      <c r="BZ1046" s="73">
        <v>22.299299999999999</v>
      </c>
      <c r="CA1046" s="73">
        <v>22.206399999999999</v>
      </c>
      <c r="CB1046" s="73">
        <v>21.980599999999999</v>
      </c>
      <c r="CC1046" s="73">
        <v>21.6921</v>
      </c>
      <c r="CD1046" s="73">
        <v>21.8276</v>
      </c>
      <c r="CE1046" s="73">
        <v>22.377500000000001</v>
      </c>
      <c r="CF1046" s="73">
        <v>22.259499999999999</v>
      </c>
      <c r="CG1046" s="73">
        <v>21.895199999999999</v>
      </c>
      <c r="CH1046" s="73">
        <v>22.378599999999999</v>
      </c>
      <c r="CI1046" s="73">
        <v>22.000399999999999</v>
      </c>
      <c r="CJ1046" s="73">
        <v>22.532900000000001</v>
      </c>
      <c r="CK1046" s="73">
        <v>22.160699999999999</v>
      </c>
      <c r="CL1046" s="73">
        <v>21.9834</v>
      </c>
      <c r="CM1046" s="73">
        <v>22.029499999999999</v>
      </c>
      <c r="CN1046" s="73">
        <v>22.491599999999998</v>
      </c>
      <c r="CO1046" s="73">
        <v>22.246500000000001</v>
      </c>
      <c r="CP1046" s="73">
        <v>22.436</v>
      </c>
      <c r="CQ1046" s="73">
        <v>21.626000000000001</v>
      </c>
      <c r="CR1046" s="73">
        <v>22.4617</v>
      </c>
      <c r="CS1046" s="73">
        <v>21.859500000000001</v>
      </c>
      <c r="CT1046" s="73">
        <v>22.366199999999999</v>
      </c>
      <c r="CU1046" s="73">
        <v>21.857900000000001</v>
      </c>
      <c r="CV1046" s="73">
        <v>21.9709</v>
      </c>
      <c r="CW1046" s="73">
        <v>22.140599999999999</v>
      </c>
      <c r="CX1046" s="73">
        <v>21.957599999999999</v>
      </c>
      <c r="CZ1046" s="75">
        <f t="shared" si="192"/>
        <v>22.307733333333335</v>
      </c>
      <c r="DA1046" s="75">
        <f t="shared" si="193"/>
        <v>0.20568311387504168</v>
      </c>
      <c r="DB1046" s="75">
        <f t="shared" si="194"/>
        <v>22.001200000000001</v>
      </c>
      <c r="DC1046" s="75">
        <f t="shared" si="195"/>
        <v>0.25351271171284423</v>
      </c>
      <c r="DD1046" s="75">
        <f t="shared" si="196"/>
        <v>22.18224</v>
      </c>
      <c r="DE1046" s="75">
        <f t="shared" si="197"/>
        <v>0.22254806896488716</v>
      </c>
      <c r="DF1046" s="75">
        <f t="shared" si="198"/>
        <v>22.239620000000002</v>
      </c>
      <c r="DG1046" s="75">
        <f t="shared" si="199"/>
        <v>0.25765022220056444</v>
      </c>
      <c r="DH1046" s="75">
        <f t="shared" si="200"/>
        <v>22.125940000000003</v>
      </c>
      <c r="DI1046" s="75">
        <f t="shared" si="201"/>
        <v>0.36889597856306289</v>
      </c>
      <c r="DJ1046" s="75">
        <f t="shared" si="202"/>
        <v>22.05864</v>
      </c>
      <c r="DK1046" s="75">
        <f t="shared" si="203"/>
        <v>0.19969635199472169</v>
      </c>
      <c r="DM1046" s="74" t="s">
        <v>4913</v>
      </c>
      <c r="DN1046" s="74" t="s">
        <v>4914</v>
      </c>
    </row>
    <row r="1047" spans="2:118" s="73" customFormat="1" x14ac:dyDescent="0.35">
      <c r="B1047" s="74" t="s">
        <v>4917</v>
      </c>
      <c r="C1047" s="74" t="s">
        <v>4918</v>
      </c>
      <c r="D1047" s="73">
        <v>1</v>
      </c>
      <c r="E1047" s="74"/>
      <c r="F1047" s="74"/>
      <c r="G1047" s="74" t="s">
        <v>439</v>
      </c>
      <c r="H1047" s="74" t="s">
        <v>440</v>
      </c>
      <c r="I1047" s="73">
        <v>5</v>
      </c>
      <c r="J1047" s="73">
        <v>5</v>
      </c>
      <c r="K1047" s="73">
        <v>5</v>
      </c>
      <c r="L1047" s="73">
        <v>24.7</v>
      </c>
      <c r="M1047" s="73">
        <v>29.062000000000001</v>
      </c>
      <c r="N1047" s="73">
        <v>0</v>
      </c>
      <c r="O1047" s="73">
        <v>39.406999999999996</v>
      </c>
      <c r="P1047" s="73">
        <v>416620000</v>
      </c>
      <c r="Q1047" s="73">
        <v>58</v>
      </c>
      <c r="S1047" s="73">
        <v>0.36966399999999999</v>
      </c>
      <c r="T1047" s="73">
        <v>0.60036100000000003</v>
      </c>
      <c r="V1047" s="73">
        <v>0.15058562</v>
      </c>
      <c r="W1047" s="73">
        <v>0.95535537199999998</v>
      </c>
      <c r="X1047" s="73">
        <v>-0.109454727</v>
      </c>
      <c r="Z1047" s="73">
        <v>0.397339901</v>
      </c>
      <c r="AA1047" s="73">
        <v>0.54890127799999999</v>
      </c>
      <c r="AB1047" s="73">
        <v>-0.22482070900000001</v>
      </c>
      <c r="AD1047" s="73">
        <v>0.79945353699999999</v>
      </c>
      <c r="AE1047" s="73">
        <v>0.36112217200000002</v>
      </c>
      <c r="AF1047" s="73">
        <v>-0.394832611</v>
      </c>
      <c r="AH1047" s="73">
        <v>0.41484290200000001</v>
      </c>
      <c r="AI1047" s="73">
        <v>0.56164848499999998</v>
      </c>
      <c r="AJ1047" s="73">
        <v>-0.22055778500000001</v>
      </c>
      <c r="AL1047" s="73">
        <v>2.4150997E-2</v>
      </c>
      <c r="AM1047" s="73">
        <v>0.96184685400000003</v>
      </c>
      <c r="AN1047" s="73">
        <v>-1.9620894999999999E-2</v>
      </c>
      <c r="AO1047" s="73">
        <v>3</v>
      </c>
      <c r="AP1047" s="73">
        <v>3</v>
      </c>
      <c r="AQ1047" s="73">
        <v>1</v>
      </c>
      <c r="AR1047" s="73">
        <v>2</v>
      </c>
      <c r="AS1047" s="73">
        <v>1</v>
      </c>
      <c r="AT1047" s="73">
        <v>2</v>
      </c>
      <c r="AU1047" s="73">
        <v>4</v>
      </c>
      <c r="AV1047" s="73">
        <v>2</v>
      </c>
      <c r="AW1047" s="73">
        <v>3</v>
      </c>
      <c r="AX1047" s="73">
        <v>2</v>
      </c>
      <c r="AY1047" s="73">
        <v>2</v>
      </c>
      <c r="AZ1047" s="73">
        <v>1</v>
      </c>
      <c r="BA1047" s="73">
        <v>1</v>
      </c>
      <c r="BB1047" s="73">
        <v>3</v>
      </c>
      <c r="BC1047" s="73">
        <v>0</v>
      </c>
      <c r="BD1047" s="73">
        <v>3</v>
      </c>
      <c r="BE1047" s="73">
        <v>3</v>
      </c>
      <c r="BF1047" s="73">
        <v>2</v>
      </c>
      <c r="BG1047" s="73">
        <v>1</v>
      </c>
      <c r="BH1047" s="73">
        <v>3</v>
      </c>
      <c r="BI1047" s="73">
        <v>1</v>
      </c>
      <c r="BJ1047" s="73">
        <v>1</v>
      </c>
      <c r="BK1047" s="73">
        <v>0</v>
      </c>
      <c r="BL1047" s="73">
        <v>2</v>
      </c>
      <c r="BM1047" s="73">
        <v>3</v>
      </c>
      <c r="BN1047" s="73">
        <v>1</v>
      </c>
      <c r="BO1047" s="73">
        <v>1</v>
      </c>
      <c r="BP1047" s="73">
        <v>2</v>
      </c>
      <c r="BQ1047" s="73">
        <v>2</v>
      </c>
      <c r="BR1047" s="73">
        <v>3</v>
      </c>
      <c r="BT1047" s="73" t="s">
        <v>4916</v>
      </c>
      <c r="BU1047" s="73">
        <v>23.190100000000001</v>
      </c>
      <c r="BV1047" s="73">
        <v>22.1477</v>
      </c>
      <c r="BW1047" s="73">
        <v>23.102499999999999</v>
      </c>
      <c r="BX1047" s="73">
        <v>23.160799999999998</v>
      </c>
      <c r="BY1047" s="73">
        <v>22.279499999999999</v>
      </c>
      <c r="BZ1047" s="73">
        <v>22.929099999999998</v>
      </c>
      <c r="CA1047" s="73">
        <v>22.271899999999999</v>
      </c>
      <c r="CB1047" s="73">
        <v>22.532800000000002</v>
      </c>
      <c r="CC1047" s="73">
        <v>23.141100000000002</v>
      </c>
      <c r="CD1047" s="73">
        <v>22.458400000000001</v>
      </c>
      <c r="CE1047" s="73">
        <v>22.584700000000002</v>
      </c>
      <c r="CF1047" s="73">
        <v>22.334499999999998</v>
      </c>
      <c r="CG1047" s="73">
        <v>22.934699999999999</v>
      </c>
      <c r="CH1047" s="73">
        <v>22.446400000000001</v>
      </c>
      <c r="CI1047" s="73">
        <v>22.456299999999999</v>
      </c>
      <c r="CJ1047" s="73">
        <v>22.532399999999999</v>
      </c>
      <c r="CK1047" s="73">
        <v>22.2959</v>
      </c>
      <c r="CL1047" s="73">
        <v>22.633700000000001</v>
      </c>
      <c r="CM1047" s="73">
        <v>22.024000000000001</v>
      </c>
      <c r="CN1047" s="73">
        <v>22.420400000000001</v>
      </c>
      <c r="CO1047" s="73">
        <v>22.572800000000001</v>
      </c>
      <c r="CP1047" s="73">
        <v>22.392900000000001</v>
      </c>
      <c r="CQ1047" s="73">
        <v>22.646699999999999</v>
      </c>
      <c r="CR1047" s="73">
        <v>22.429600000000001</v>
      </c>
      <c r="CS1047" s="73">
        <v>22.735700000000001</v>
      </c>
      <c r="CT1047" s="73">
        <v>22.383400000000002</v>
      </c>
      <c r="CU1047" s="73">
        <v>23.140699999999999</v>
      </c>
      <c r="CV1047" s="73">
        <v>23.054600000000001</v>
      </c>
      <c r="CW1047" s="73">
        <v>22.401499999999999</v>
      </c>
      <c r="CX1047" s="73">
        <v>22.802299999999999</v>
      </c>
      <c r="CZ1047" s="75">
        <f t="shared" si="192"/>
        <v>22.776119999999999</v>
      </c>
      <c r="DA1047" s="75">
        <f t="shared" si="193"/>
        <v>0.51658135080546597</v>
      </c>
      <c r="DB1047" s="75">
        <f t="shared" si="194"/>
        <v>22.66666</v>
      </c>
      <c r="DC1047" s="75">
        <f t="shared" si="195"/>
        <v>0.35745428099268889</v>
      </c>
      <c r="DD1047" s="75">
        <f t="shared" si="196"/>
        <v>22.55132</v>
      </c>
      <c r="DE1047" s="75">
        <f t="shared" si="197"/>
        <v>0.23191720936575644</v>
      </c>
      <c r="DF1047" s="75">
        <f t="shared" si="198"/>
        <v>22.38128</v>
      </c>
      <c r="DG1047" s="75">
        <f t="shared" si="199"/>
        <v>0.2361261463709598</v>
      </c>
      <c r="DH1047" s="75">
        <f t="shared" si="200"/>
        <v>22.555540000000001</v>
      </c>
      <c r="DI1047" s="75">
        <f t="shared" si="201"/>
        <v>0.14437653202650344</v>
      </c>
      <c r="DJ1047" s="75">
        <f t="shared" si="202"/>
        <v>22.756499999999999</v>
      </c>
      <c r="DK1047" s="75">
        <f t="shared" si="203"/>
        <v>0.35489417436751453</v>
      </c>
      <c r="DM1047" s="74" t="s">
        <v>4917</v>
      </c>
      <c r="DN1047" s="74" t="s">
        <v>4918</v>
      </c>
    </row>
    <row r="1048" spans="2:118" s="73" customFormat="1" x14ac:dyDescent="0.35">
      <c r="B1048" s="74" t="s">
        <v>4920</v>
      </c>
      <c r="C1048" s="74" t="s">
        <v>4921</v>
      </c>
      <c r="D1048" s="73">
        <v>1</v>
      </c>
      <c r="E1048" s="74"/>
      <c r="F1048" s="74"/>
      <c r="G1048" s="74"/>
      <c r="H1048" s="74"/>
      <c r="I1048" s="73">
        <v>11</v>
      </c>
      <c r="J1048" s="73">
        <v>11</v>
      </c>
      <c r="K1048" s="73">
        <v>11</v>
      </c>
      <c r="L1048" s="73">
        <v>36.700000000000003</v>
      </c>
      <c r="M1048" s="73">
        <v>51.302</v>
      </c>
      <c r="N1048" s="73">
        <v>0</v>
      </c>
      <c r="O1048" s="73">
        <v>64.960999999999999</v>
      </c>
      <c r="P1048" s="73">
        <v>301790000</v>
      </c>
      <c r="Q1048" s="73">
        <v>75</v>
      </c>
      <c r="S1048" s="73">
        <v>2.1234999999999999</v>
      </c>
      <c r="T1048" s="73">
        <v>0.22604399999999999</v>
      </c>
      <c r="V1048" s="73">
        <v>1.0825380149999999</v>
      </c>
      <c r="W1048" s="73">
        <v>1</v>
      </c>
      <c r="X1048" s="73">
        <v>0.48155593899999999</v>
      </c>
      <c r="Z1048" s="73">
        <v>0.86915427000000001</v>
      </c>
      <c r="AA1048" s="73">
        <v>0.26675056200000002</v>
      </c>
      <c r="AB1048" s="73">
        <v>0.43527297999999998</v>
      </c>
      <c r="AD1048" s="73">
        <v>1.5991645350000001</v>
      </c>
      <c r="AE1048" s="73">
        <v>0.299510204</v>
      </c>
      <c r="AF1048" s="73">
        <v>0.64835128799999997</v>
      </c>
      <c r="AH1048" s="73">
        <v>0.14499983499999999</v>
      </c>
      <c r="AI1048" s="73">
        <v>0.83128065399999995</v>
      </c>
      <c r="AJ1048" s="73">
        <v>0.11049614000000001</v>
      </c>
      <c r="AL1048" s="73">
        <v>0.16668408300000001</v>
      </c>
      <c r="AM1048" s="73">
        <v>0.74722874699999997</v>
      </c>
      <c r="AN1048" s="73">
        <v>-0.12027092</v>
      </c>
      <c r="AO1048" s="73">
        <v>1</v>
      </c>
      <c r="AP1048" s="73">
        <v>3</v>
      </c>
      <c r="AQ1048" s="73">
        <v>1</v>
      </c>
      <c r="AR1048" s="73">
        <v>0</v>
      </c>
      <c r="AS1048" s="73">
        <v>1</v>
      </c>
      <c r="AT1048" s="73">
        <v>2</v>
      </c>
      <c r="AU1048" s="73">
        <v>1</v>
      </c>
      <c r="AV1048" s="73">
        <v>4</v>
      </c>
      <c r="AW1048" s="73">
        <v>1</v>
      </c>
      <c r="AX1048" s="73">
        <v>4</v>
      </c>
      <c r="AY1048" s="73">
        <v>1</v>
      </c>
      <c r="AZ1048" s="73">
        <v>3</v>
      </c>
      <c r="BA1048" s="73">
        <v>1</v>
      </c>
      <c r="BB1048" s="73">
        <v>8</v>
      </c>
      <c r="BC1048" s="73">
        <v>6</v>
      </c>
      <c r="BD1048" s="73">
        <v>3</v>
      </c>
      <c r="BE1048" s="73">
        <v>3</v>
      </c>
      <c r="BF1048" s="73">
        <v>3</v>
      </c>
      <c r="BG1048" s="73">
        <v>3</v>
      </c>
      <c r="BH1048" s="73">
        <v>3</v>
      </c>
      <c r="BI1048" s="73">
        <v>2</v>
      </c>
      <c r="BJ1048" s="73">
        <v>2</v>
      </c>
      <c r="BK1048" s="73">
        <v>5</v>
      </c>
      <c r="BL1048" s="73">
        <v>5</v>
      </c>
      <c r="BM1048" s="73">
        <v>0</v>
      </c>
      <c r="BN1048" s="73">
        <v>2</v>
      </c>
      <c r="BO1048" s="73">
        <v>4</v>
      </c>
      <c r="BP1048" s="73">
        <v>0</v>
      </c>
      <c r="BQ1048" s="73">
        <v>2</v>
      </c>
      <c r="BR1048" s="73">
        <v>1</v>
      </c>
      <c r="BT1048" s="73" t="s">
        <v>4919</v>
      </c>
      <c r="BU1048" s="73">
        <v>21.432099999999998</v>
      </c>
      <c r="BV1048" s="73">
        <v>22.439299999999999</v>
      </c>
      <c r="BW1048" s="73">
        <v>21.3185</v>
      </c>
      <c r="BX1048" s="73">
        <v>21.4678</v>
      </c>
      <c r="BY1048" s="73">
        <v>22.231200000000001</v>
      </c>
      <c r="BZ1048" s="73">
        <v>22.0671</v>
      </c>
      <c r="CA1048" s="73">
        <v>22.357099999999999</v>
      </c>
      <c r="CB1048" s="73">
        <v>22.387699999999999</v>
      </c>
      <c r="CC1048" s="73">
        <v>22.3947</v>
      </c>
      <c r="CD1048" s="73">
        <v>22.09</v>
      </c>
      <c r="CE1048" s="73">
        <v>22.113900000000001</v>
      </c>
      <c r="CF1048" s="73">
        <v>22.488600000000002</v>
      </c>
      <c r="CG1048" s="73">
        <v>21.783300000000001</v>
      </c>
      <c r="CH1048" s="73">
        <v>22.348199999999999</v>
      </c>
      <c r="CI1048" s="73">
        <v>22.331099999999999</v>
      </c>
      <c r="CJ1048" s="73">
        <v>22.3687</v>
      </c>
      <c r="CK1048" s="73">
        <v>22.542899999999999</v>
      </c>
      <c r="CL1048" s="73">
        <v>22.276900000000001</v>
      </c>
      <c r="CM1048" s="73">
        <v>22.449300000000001</v>
      </c>
      <c r="CN1048" s="73">
        <v>22.492899999999999</v>
      </c>
      <c r="CO1048" s="73">
        <v>21.802</v>
      </c>
      <c r="CP1048" s="73">
        <v>22.1889</v>
      </c>
      <c r="CQ1048" s="73">
        <v>21.342600000000001</v>
      </c>
      <c r="CR1048" s="73">
        <v>22.370100000000001</v>
      </c>
      <c r="CS1048" s="73">
        <v>21.7378</v>
      </c>
      <c r="CT1048" s="73">
        <v>21.8703</v>
      </c>
      <c r="CU1048" s="73">
        <v>21.792200000000001</v>
      </c>
      <c r="CV1048" s="73">
        <v>21.083600000000001</v>
      </c>
      <c r="CW1048" s="73">
        <v>22.0001</v>
      </c>
      <c r="CX1048" s="73">
        <v>21.541499999999999</v>
      </c>
      <c r="CZ1048" s="75">
        <f t="shared" si="192"/>
        <v>21.77778</v>
      </c>
      <c r="DA1048" s="75">
        <f t="shared" si="193"/>
        <v>0.51713605269793383</v>
      </c>
      <c r="DB1048" s="75">
        <f t="shared" si="194"/>
        <v>22.259319999999999</v>
      </c>
      <c r="DC1048" s="75">
        <f t="shared" si="195"/>
        <v>0.16582210950292461</v>
      </c>
      <c r="DD1048" s="75">
        <f t="shared" si="196"/>
        <v>22.21302</v>
      </c>
      <c r="DE1048" s="75">
        <f t="shared" si="197"/>
        <v>0.27506585938643846</v>
      </c>
      <c r="DF1048" s="75">
        <f t="shared" si="198"/>
        <v>22.426139999999997</v>
      </c>
      <c r="DG1048" s="75">
        <f t="shared" si="199"/>
        <v>0.10511673510911491</v>
      </c>
      <c r="DH1048" s="75">
        <f t="shared" si="200"/>
        <v>21.888279999999998</v>
      </c>
      <c r="DI1048" s="75">
        <f t="shared" si="201"/>
        <v>0.40323009188303394</v>
      </c>
      <c r="DJ1048" s="75">
        <f t="shared" si="202"/>
        <v>21.657540000000001</v>
      </c>
      <c r="DK1048" s="75">
        <f t="shared" si="203"/>
        <v>0.36180792279882423</v>
      </c>
      <c r="DM1048" s="74" t="s">
        <v>4920</v>
      </c>
      <c r="DN1048" s="74" t="s">
        <v>4921</v>
      </c>
    </row>
    <row r="1049" spans="2:118" s="73" customFormat="1" x14ac:dyDescent="0.35">
      <c r="B1049" s="74" t="s">
        <v>4923</v>
      </c>
      <c r="C1049" s="74" t="s">
        <v>4924</v>
      </c>
      <c r="D1049" s="73">
        <v>1</v>
      </c>
      <c r="E1049" s="74" t="s">
        <v>863</v>
      </c>
      <c r="F1049" s="74" t="s">
        <v>546</v>
      </c>
      <c r="G1049" s="74" t="s">
        <v>864</v>
      </c>
      <c r="H1049" s="74" t="s">
        <v>865</v>
      </c>
      <c r="I1049" s="73">
        <v>14</v>
      </c>
      <c r="J1049" s="73">
        <v>14</v>
      </c>
      <c r="K1049" s="73">
        <v>14</v>
      </c>
      <c r="L1049" s="73">
        <v>34.799999999999997</v>
      </c>
      <c r="M1049" s="73">
        <v>45.771999999999998</v>
      </c>
      <c r="N1049" s="73">
        <v>0</v>
      </c>
      <c r="O1049" s="73">
        <v>161.38</v>
      </c>
      <c r="P1049" s="73">
        <v>2315000000</v>
      </c>
      <c r="Q1049" s="73">
        <v>174</v>
      </c>
      <c r="S1049" s="73">
        <v>1.3831899999999999</v>
      </c>
      <c r="T1049" s="73">
        <v>0.29256500000000002</v>
      </c>
      <c r="V1049" s="73">
        <v>0.68559143700000003</v>
      </c>
      <c r="W1049" s="73">
        <v>1</v>
      </c>
      <c r="X1049" s="73">
        <v>-0.28702316300000003</v>
      </c>
      <c r="Z1049" s="73">
        <v>1.6909176749999999</v>
      </c>
      <c r="AA1049" s="73">
        <v>0.148192771</v>
      </c>
      <c r="AB1049" s="73">
        <v>-0.59743881200000004</v>
      </c>
      <c r="AD1049" s="73">
        <v>0.97936262399999996</v>
      </c>
      <c r="AE1049" s="73">
        <v>0.315669967</v>
      </c>
      <c r="AF1049" s="73">
        <v>-0.46083221400000002</v>
      </c>
      <c r="AH1049" s="73">
        <v>1.223835539</v>
      </c>
      <c r="AI1049" s="73">
        <v>0.22115463899999999</v>
      </c>
      <c r="AJ1049" s="73">
        <v>-0.55805091900000003</v>
      </c>
      <c r="AK1049" s="73" t="s">
        <v>340</v>
      </c>
      <c r="AL1049" s="73">
        <v>1.9800830039999999</v>
      </c>
      <c r="AM1049" s="73">
        <v>2.8541667E-2</v>
      </c>
      <c r="AN1049" s="73">
        <v>-0.63540344199999998</v>
      </c>
      <c r="AO1049" s="73">
        <v>8</v>
      </c>
      <c r="AP1049" s="73">
        <v>4</v>
      </c>
      <c r="AQ1049" s="73">
        <v>8</v>
      </c>
      <c r="AR1049" s="73">
        <v>5</v>
      </c>
      <c r="AS1049" s="73">
        <v>5</v>
      </c>
      <c r="AT1049" s="73">
        <v>10</v>
      </c>
      <c r="AU1049" s="73">
        <v>6</v>
      </c>
      <c r="AV1049" s="73">
        <v>8</v>
      </c>
      <c r="AW1049" s="73">
        <v>5</v>
      </c>
      <c r="AX1049" s="73">
        <v>4</v>
      </c>
      <c r="AY1049" s="73">
        <v>4</v>
      </c>
      <c r="AZ1049" s="73">
        <v>4</v>
      </c>
      <c r="BA1049" s="73">
        <v>5</v>
      </c>
      <c r="BB1049" s="73">
        <v>6</v>
      </c>
      <c r="BC1049" s="73">
        <v>6</v>
      </c>
      <c r="BD1049" s="73">
        <v>6</v>
      </c>
      <c r="BE1049" s="73">
        <v>8</v>
      </c>
      <c r="BF1049" s="73">
        <v>7</v>
      </c>
      <c r="BG1049" s="73">
        <v>5</v>
      </c>
      <c r="BH1049" s="73">
        <v>7</v>
      </c>
      <c r="BI1049" s="73">
        <v>5</v>
      </c>
      <c r="BJ1049" s="73">
        <v>6</v>
      </c>
      <c r="BK1049" s="73">
        <v>5</v>
      </c>
      <c r="BL1049" s="73">
        <v>3</v>
      </c>
      <c r="BM1049" s="73">
        <v>7</v>
      </c>
      <c r="BN1049" s="73">
        <v>5</v>
      </c>
      <c r="BO1049" s="73">
        <v>5</v>
      </c>
      <c r="BP1049" s="73">
        <v>5</v>
      </c>
      <c r="BQ1049" s="73">
        <v>8</v>
      </c>
      <c r="BR1049" s="73">
        <v>4</v>
      </c>
      <c r="BT1049" s="73" t="s">
        <v>4922</v>
      </c>
      <c r="BU1049" s="73">
        <v>25.9359</v>
      </c>
      <c r="BV1049" s="73">
        <v>25.434899999999999</v>
      </c>
      <c r="BW1049" s="73">
        <v>25.6829</v>
      </c>
      <c r="BX1049" s="73">
        <v>25.361599999999999</v>
      </c>
      <c r="BY1049" s="73">
        <v>24.8813</v>
      </c>
      <c r="BZ1049" s="73">
        <v>25.251899999999999</v>
      </c>
      <c r="CA1049" s="73">
        <v>25.223199999999999</v>
      </c>
      <c r="CB1049" s="73">
        <v>25.180700000000002</v>
      </c>
      <c r="CC1049" s="73">
        <v>25.442599999999999</v>
      </c>
      <c r="CD1049" s="73">
        <v>24.763100000000001</v>
      </c>
      <c r="CE1049" s="73">
        <v>25.047499999999999</v>
      </c>
      <c r="CF1049" s="73">
        <v>25.166799999999999</v>
      </c>
      <c r="CG1049" s="73">
        <v>24.811699999999998</v>
      </c>
      <c r="CH1049" s="73">
        <v>24.5717</v>
      </c>
      <c r="CI1049" s="73">
        <v>24.7117</v>
      </c>
      <c r="CJ1049" s="73">
        <v>24.977900000000002</v>
      </c>
      <c r="CK1049" s="73">
        <v>24.928699999999999</v>
      </c>
      <c r="CL1049" s="73">
        <v>24.7559</v>
      </c>
      <c r="CM1049" s="73">
        <v>24.650500000000001</v>
      </c>
      <c r="CN1049" s="73">
        <v>25.679400000000001</v>
      </c>
      <c r="CO1049" s="73">
        <v>24.965900000000001</v>
      </c>
      <c r="CP1049" s="73">
        <v>25.132100000000001</v>
      </c>
      <c r="CQ1049" s="73">
        <v>24.714700000000001</v>
      </c>
      <c r="CR1049" s="73">
        <v>24.309899999999999</v>
      </c>
      <c r="CS1049" s="73">
        <v>25.383800000000001</v>
      </c>
      <c r="CT1049" s="73">
        <v>24.967700000000001</v>
      </c>
      <c r="CU1049" s="73">
        <v>24.9816</v>
      </c>
      <c r="CV1049" s="73">
        <v>24.5932</v>
      </c>
      <c r="CW1049" s="73">
        <v>24.7255</v>
      </c>
      <c r="CX1049" s="73">
        <v>24.851600000000001</v>
      </c>
      <c r="CZ1049" s="75">
        <f t="shared" si="192"/>
        <v>25.459319999999998</v>
      </c>
      <c r="DA1049" s="75">
        <f t="shared" si="193"/>
        <v>0.39413486524285091</v>
      </c>
      <c r="DB1049" s="75">
        <f t="shared" si="194"/>
        <v>25.1723</v>
      </c>
      <c r="DC1049" s="75">
        <f t="shared" si="195"/>
        <v>0.24975200699894179</v>
      </c>
      <c r="DD1049" s="75">
        <f t="shared" si="196"/>
        <v>24.861880000000003</v>
      </c>
      <c r="DE1049" s="75">
        <f t="shared" si="197"/>
        <v>0.24326296882180762</v>
      </c>
      <c r="DF1049" s="75">
        <f t="shared" si="198"/>
        <v>24.998479999999997</v>
      </c>
      <c r="DG1049" s="75">
        <f t="shared" si="199"/>
        <v>0.4027654304927375</v>
      </c>
      <c r="DH1049" s="75">
        <f t="shared" si="200"/>
        <v>24.901280000000003</v>
      </c>
      <c r="DI1049" s="75">
        <f t="shared" si="201"/>
        <v>0.41073761941171233</v>
      </c>
      <c r="DJ1049" s="75">
        <f t="shared" si="202"/>
        <v>24.823920000000001</v>
      </c>
      <c r="DK1049" s="75">
        <f t="shared" si="203"/>
        <v>0.16524229785378841</v>
      </c>
      <c r="DM1049" s="74" t="s">
        <v>4923</v>
      </c>
      <c r="DN1049" s="74" t="s">
        <v>4924</v>
      </c>
    </row>
    <row r="1050" spans="2:118" s="73" customFormat="1" x14ac:dyDescent="0.35">
      <c r="B1050" s="74" t="s">
        <v>4926</v>
      </c>
      <c r="C1050" s="74" t="s">
        <v>4927</v>
      </c>
      <c r="D1050" s="73">
        <v>1</v>
      </c>
      <c r="E1050" s="74" t="s">
        <v>4928</v>
      </c>
      <c r="F1050" s="74" t="s">
        <v>607</v>
      </c>
      <c r="G1050" s="74" t="s">
        <v>4929</v>
      </c>
      <c r="H1050" s="74" t="s">
        <v>4930</v>
      </c>
      <c r="I1050" s="73">
        <v>5</v>
      </c>
      <c r="J1050" s="73">
        <v>5</v>
      </c>
      <c r="K1050" s="73">
        <v>5</v>
      </c>
      <c r="L1050" s="73">
        <v>10</v>
      </c>
      <c r="M1050" s="73">
        <v>84.231999999999999</v>
      </c>
      <c r="N1050" s="73">
        <v>0</v>
      </c>
      <c r="O1050" s="73">
        <v>9.7331000000000003</v>
      </c>
      <c r="P1050" s="73">
        <v>80547000</v>
      </c>
      <c r="Q1050" s="73">
        <v>18</v>
      </c>
      <c r="S1050" s="73">
        <v>2.4204199999999999E-2</v>
      </c>
      <c r="T1050" s="73">
        <v>0.93428100000000003</v>
      </c>
      <c r="V1050" s="73">
        <v>0.303095108</v>
      </c>
      <c r="W1050" s="73">
        <v>0.93407289999999998</v>
      </c>
      <c r="X1050" s="73">
        <v>0.25142021199999998</v>
      </c>
      <c r="Z1050" s="73">
        <v>2.3208224999999999E-2</v>
      </c>
      <c r="AA1050" s="73">
        <v>0.978443603</v>
      </c>
      <c r="AB1050" s="73">
        <v>8.5609439999999992E-3</v>
      </c>
      <c r="AD1050" s="73">
        <v>0.23883021300000001</v>
      </c>
      <c r="AE1050" s="73">
        <v>0.812343284</v>
      </c>
      <c r="AF1050" s="73">
        <v>7.2812270999999998E-2</v>
      </c>
      <c r="AH1050" s="73">
        <v>0.27528322300000002</v>
      </c>
      <c r="AI1050" s="73">
        <v>0.75899317099999997</v>
      </c>
      <c r="AJ1050" s="73">
        <v>8.8952254999999994E-2</v>
      </c>
      <c r="AL1050" s="73">
        <v>0.112137141</v>
      </c>
      <c r="AM1050" s="73">
        <v>0.82558396000000001</v>
      </c>
      <c r="AN1050" s="73">
        <v>8.7672423999999999E-2</v>
      </c>
      <c r="AO1050" s="73">
        <v>0</v>
      </c>
      <c r="AP1050" s="73">
        <v>0</v>
      </c>
      <c r="AQ1050" s="73">
        <v>0</v>
      </c>
      <c r="AR1050" s="73">
        <v>0</v>
      </c>
      <c r="AS1050" s="73">
        <v>0</v>
      </c>
      <c r="AT1050" s="73">
        <v>0</v>
      </c>
      <c r="AU1050" s="73">
        <v>0</v>
      </c>
      <c r="AV1050" s="73">
        <v>0</v>
      </c>
      <c r="AW1050" s="73">
        <v>0</v>
      </c>
      <c r="AX1050" s="73">
        <v>2</v>
      </c>
      <c r="AY1050" s="73">
        <v>0</v>
      </c>
      <c r="AZ1050" s="73">
        <v>1</v>
      </c>
      <c r="BA1050" s="73">
        <v>0</v>
      </c>
      <c r="BB1050" s="73">
        <v>2</v>
      </c>
      <c r="BC1050" s="73">
        <v>1</v>
      </c>
      <c r="BD1050" s="73">
        <v>1</v>
      </c>
      <c r="BE1050" s="73">
        <v>0</v>
      </c>
      <c r="BF1050" s="73">
        <v>0</v>
      </c>
      <c r="BG1050" s="73">
        <v>1</v>
      </c>
      <c r="BH1050" s="73">
        <v>0</v>
      </c>
      <c r="BI1050" s="73">
        <v>1</v>
      </c>
      <c r="BJ1050" s="73">
        <v>0</v>
      </c>
      <c r="BK1050" s="73">
        <v>1</v>
      </c>
      <c r="BL1050" s="73">
        <v>0</v>
      </c>
      <c r="BM1050" s="73">
        <v>1</v>
      </c>
      <c r="BN1050" s="73">
        <v>1</v>
      </c>
      <c r="BO1050" s="73">
        <v>0</v>
      </c>
      <c r="BP1050" s="73">
        <v>2</v>
      </c>
      <c r="BQ1050" s="73">
        <v>4</v>
      </c>
      <c r="BR1050" s="73">
        <v>0</v>
      </c>
      <c r="BT1050" s="73" t="s">
        <v>4925</v>
      </c>
      <c r="BU1050" s="73" t="s">
        <v>558</v>
      </c>
      <c r="BV1050" s="73">
        <v>20.403500000000001</v>
      </c>
      <c r="BW1050" s="73" t="s">
        <v>558</v>
      </c>
      <c r="BX1050" s="73" t="s">
        <v>558</v>
      </c>
      <c r="BY1050" s="73" t="s">
        <v>558</v>
      </c>
      <c r="BZ1050" s="73">
        <v>20.6173</v>
      </c>
      <c r="CA1050" s="73" t="s">
        <v>558</v>
      </c>
      <c r="CB1050" s="73" t="s">
        <v>558</v>
      </c>
      <c r="CC1050" s="73" t="s">
        <v>558</v>
      </c>
      <c r="CD1050" s="73">
        <v>20.3154</v>
      </c>
      <c r="CE1050" s="73">
        <v>20.7257</v>
      </c>
      <c r="CF1050" s="73">
        <v>20.396100000000001</v>
      </c>
      <c r="CG1050" s="73">
        <v>20.432400000000001</v>
      </c>
      <c r="CH1050" s="73">
        <v>20.387599999999999</v>
      </c>
      <c r="CI1050" s="73">
        <v>20.390699999999999</v>
      </c>
      <c r="CJ1050" s="73">
        <v>20.7148</v>
      </c>
      <c r="CK1050" s="73">
        <v>20.382200000000001</v>
      </c>
      <c r="CL1050" s="73">
        <v>20.442699999999999</v>
      </c>
      <c r="CM1050" s="73">
        <v>20.484100000000002</v>
      </c>
      <c r="CN1050" s="73" t="s">
        <v>558</v>
      </c>
      <c r="CO1050" s="73">
        <v>20.8064</v>
      </c>
      <c r="CP1050" s="73">
        <v>20.327100000000002</v>
      </c>
      <c r="CQ1050" s="73">
        <v>20.553799999999999</v>
      </c>
      <c r="CR1050" s="73" t="s">
        <v>558</v>
      </c>
      <c r="CS1050" s="73">
        <v>20.441400000000002</v>
      </c>
      <c r="CT1050" s="73">
        <v>20.921900000000001</v>
      </c>
      <c r="CU1050" s="73">
        <v>20.466100000000001</v>
      </c>
      <c r="CV1050" s="73">
        <v>20.616199999999999</v>
      </c>
      <c r="CW1050" s="73">
        <v>21.1554</v>
      </c>
      <c r="CX1050" s="73" t="s">
        <v>558</v>
      </c>
      <c r="CZ1050" s="75">
        <f t="shared" si="192"/>
        <v>20.403500000000001</v>
      </c>
      <c r="DA1050" s="75" t="e">
        <f t="shared" si="193"/>
        <v>#DIV/0!</v>
      </c>
      <c r="DB1050" s="75">
        <f t="shared" si="194"/>
        <v>20.466349999999998</v>
      </c>
      <c r="DC1050" s="75">
        <f t="shared" si="195"/>
        <v>0.21347553724021859</v>
      </c>
      <c r="DD1050" s="75">
        <f t="shared" si="196"/>
        <v>20.4665</v>
      </c>
      <c r="DE1050" s="75">
        <f t="shared" si="197"/>
        <v>0.1460089552048093</v>
      </c>
      <c r="DF1050" s="75">
        <f t="shared" si="198"/>
        <v>20.505949999999999</v>
      </c>
      <c r="DG1050" s="75">
        <f t="shared" si="199"/>
        <v>0.14538497171303505</v>
      </c>
      <c r="DH1050" s="75">
        <f t="shared" si="200"/>
        <v>20.532174999999999</v>
      </c>
      <c r="DI1050" s="75">
        <f t="shared" si="201"/>
        <v>0.20490879881872576</v>
      </c>
      <c r="DJ1050" s="75">
        <f t="shared" si="202"/>
        <v>20.789900000000003</v>
      </c>
      <c r="DK1050" s="75">
        <f t="shared" si="203"/>
        <v>0.30877844268450266</v>
      </c>
      <c r="DM1050" s="74" t="s">
        <v>4926</v>
      </c>
      <c r="DN1050" s="74" t="s">
        <v>4927</v>
      </c>
    </row>
    <row r="1051" spans="2:118" s="73" customFormat="1" x14ac:dyDescent="0.35">
      <c r="B1051" s="74" t="s">
        <v>4932</v>
      </c>
      <c r="C1051" s="74" t="s">
        <v>4933</v>
      </c>
      <c r="D1051" s="73">
        <v>1</v>
      </c>
      <c r="E1051" s="74" t="s">
        <v>4934</v>
      </c>
      <c r="F1051" s="74" t="s">
        <v>546</v>
      </c>
      <c r="G1051" s="74" t="s">
        <v>4935</v>
      </c>
      <c r="H1051" s="74" t="s">
        <v>4936</v>
      </c>
      <c r="I1051" s="73">
        <v>14</v>
      </c>
      <c r="J1051" s="73">
        <v>14</v>
      </c>
      <c r="K1051" s="73">
        <v>14</v>
      </c>
      <c r="L1051" s="73">
        <v>28.4</v>
      </c>
      <c r="M1051" s="73">
        <v>76.847999999999999</v>
      </c>
      <c r="N1051" s="73">
        <v>0</v>
      </c>
      <c r="O1051" s="73">
        <v>33.194000000000003</v>
      </c>
      <c r="P1051" s="73">
        <v>786870000</v>
      </c>
      <c r="Q1051" s="73">
        <v>46</v>
      </c>
      <c r="S1051" s="73">
        <v>0.50117199999999995</v>
      </c>
      <c r="T1051" s="73">
        <v>0.31535299999999999</v>
      </c>
      <c r="V1051" s="73">
        <v>0.25177105799999999</v>
      </c>
      <c r="W1051" s="73">
        <v>0.93832537000000005</v>
      </c>
      <c r="X1051" s="73">
        <v>-8.8186645999999994E-2</v>
      </c>
      <c r="Z1051" s="73">
        <v>0.234360976</v>
      </c>
      <c r="AA1051" s="73">
        <v>0.76272442399999996</v>
      </c>
      <c r="AB1051" s="73">
        <v>-8.1578444999999999E-2</v>
      </c>
      <c r="AD1051" s="73">
        <v>0.61686025200000005</v>
      </c>
      <c r="AE1051" s="73">
        <v>0.35757077599999998</v>
      </c>
      <c r="AF1051" s="73">
        <v>-1.007025528</v>
      </c>
      <c r="AH1051" s="73">
        <v>0.89342174799999996</v>
      </c>
      <c r="AI1051" s="73">
        <v>0.37878102200000002</v>
      </c>
      <c r="AJ1051" s="73">
        <v>-0.240872955</v>
      </c>
      <c r="AL1051" s="73">
        <v>0.499926712</v>
      </c>
      <c r="AM1051" s="73">
        <v>0.51368831199999998</v>
      </c>
      <c r="AN1051" s="73">
        <v>-0.15194206199999999</v>
      </c>
      <c r="AO1051" s="73">
        <v>0</v>
      </c>
      <c r="AP1051" s="73">
        <v>1</v>
      </c>
      <c r="AQ1051" s="73">
        <v>2</v>
      </c>
      <c r="AR1051" s="73">
        <v>1</v>
      </c>
      <c r="AS1051" s="73">
        <v>1</v>
      </c>
      <c r="AT1051" s="73">
        <v>1</v>
      </c>
      <c r="AU1051" s="73">
        <v>1</v>
      </c>
      <c r="AV1051" s="73">
        <v>2</v>
      </c>
      <c r="AW1051" s="73">
        <v>1</v>
      </c>
      <c r="AX1051" s="73">
        <v>6</v>
      </c>
      <c r="AY1051" s="73">
        <v>0</v>
      </c>
      <c r="AZ1051" s="73">
        <v>2</v>
      </c>
      <c r="BA1051" s="73">
        <v>0</v>
      </c>
      <c r="BB1051" s="73">
        <v>3</v>
      </c>
      <c r="BC1051" s="73">
        <v>3</v>
      </c>
      <c r="BD1051" s="73">
        <v>0</v>
      </c>
      <c r="BE1051" s="73">
        <v>1</v>
      </c>
      <c r="BF1051" s="73">
        <v>1</v>
      </c>
      <c r="BG1051" s="73">
        <v>2</v>
      </c>
      <c r="BH1051" s="73">
        <v>2</v>
      </c>
      <c r="BI1051" s="73">
        <v>0</v>
      </c>
      <c r="BJ1051" s="73">
        <v>1</v>
      </c>
      <c r="BK1051" s="73">
        <v>1</v>
      </c>
      <c r="BL1051" s="73">
        <v>4</v>
      </c>
      <c r="BM1051" s="73">
        <v>1</v>
      </c>
      <c r="BN1051" s="73">
        <v>2</v>
      </c>
      <c r="BO1051" s="73">
        <v>1</v>
      </c>
      <c r="BP1051" s="73">
        <v>3</v>
      </c>
      <c r="BQ1051" s="73">
        <v>2</v>
      </c>
      <c r="BR1051" s="73">
        <v>1</v>
      </c>
      <c r="BT1051" s="73" t="s">
        <v>4931</v>
      </c>
      <c r="BU1051" s="73">
        <v>23.935400000000001</v>
      </c>
      <c r="BV1051" s="73">
        <v>23.578299999999999</v>
      </c>
      <c r="BW1051" s="73">
        <v>23.703099999999999</v>
      </c>
      <c r="BX1051" s="73">
        <v>23.599799999999998</v>
      </c>
      <c r="BY1051" s="73">
        <v>23.2621</v>
      </c>
      <c r="BZ1051" s="73">
        <v>23.853400000000001</v>
      </c>
      <c r="CA1051" s="73">
        <v>23.5487</v>
      </c>
      <c r="CB1051" s="73">
        <v>23.2575</v>
      </c>
      <c r="CC1051" s="73">
        <v>23.518599999999999</v>
      </c>
      <c r="CD1051" s="73">
        <v>23.459599999999998</v>
      </c>
      <c r="CE1051" s="73">
        <v>23.761399999999998</v>
      </c>
      <c r="CF1051" s="73">
        <v>23.4087</v>
      </c>
      <c r="CG1051" s="73">
        <v>23.5642</v>
      </c>
      <c r="CH1051" s="73">
        <v>23.252500000000001</v>
      </c>
      <c r="CI1051" s="73">
        <v>23.684100000000001</v>
      </c>
      <c r="CJ1051" s="73">
        <v>23.474299999999999</v>
      </c>
      <c r="CK1051" s="73">
        <v>23.247800000000002</v>
      </c>
      <c r="CL1051" s="73" t="s">
        <v>558</v>
      </c>
      <c r="CM1051" s="73">
        <v>23.2044</v>
      </c>
      <c r="CN1051" s="73">
        <v>23.6477</v>
      </c>
      <c r="CO1051" s="73">
        <v>23.606000000000002</v>
      </c>
      <c r="CP1051" s="73">
        <v>23.295000000000002</v>
      </c>
      <c r="CQ1051" s="73">
        <v>23.1568</v>
      </c>
      <c r="CR1051" s="73">
        <v>23.2409</v>
      </c>
      <c r="CS1051" s="73">
        <v>23.575700000000001</v>
      </c>
      <c r="CT1051" s="73">
        <v>23.6005</v>
      </c>
      <c r="CU1051" s="73">
        <v>23.655999999999999</v>
      </c>
      <c r="CV1051" s="73">
        <v>23.5443</v>
      </c>
      <c r="CW1051" s="73">
        <v>23.363299999999999</v>
      </c>
      <c r="CX1051" s="73">
        <v>23.155000000000001</v>
      </c>
      <c r="CZ1051" s="75">
        <f t="shared" si="192"/>
        <v>23.615740000000002</v>
      </c>
      <c r="DA1051" s="75">
        <f t="shared" si="193"/>
        <v>0.2431724552658055</v>
      </c>
      <c r="DB1051" s="75">
        <f t="shared" si="194"/>
        <v>23.527560000000001</v>
      </c>
      <c r="DC1051" s="75">
        <f t="shared" si="195"/>
        <v>0.21462167411517441</v>
      </c>
      <c r="DD1051" s="75">
        <f t="shared" si="196"/>
        <v>23.534179999999999</v>
      </c>
      <c r="DE1051" s="75">
        <f t="shared" si="197"/>
        <v>0.20621286817267176</v>
      </c>
      <c r="DF1051" s="75">
        <f t="shared" si="198"/>
        <v>23.393550000000001</v>
      </c>
      <c r="DG1051" s="75">
        <f t="shared" si="199"/>
        <v>0.20666685752679342</v>
      </c>
      <c r="DH1051" s="75">
        <f t="shared" si="200"/>
        <v>23.374879999999997</v>
      </c>
      <c r="DI1051" s="75">
        <f t="shared" si="201"/>
        <v>0.20349168779092722</v>
      </c>
      <c r="DJ1051" s="75">
        <f t="shared" si="202"/>
        <v>23.463820000000002</v>
      </c>
      <c r="DK1051" s="75">
        <f t="shared" si="203"/>
        <v>0.20467392848137689</v>
      </c>
      <c r="DM1051" s="74" t="s">
        <v>4932</v>
      </c>
      <c r="DN1051" s="74" t="s">
        <v>4933</v>
      </c>
    </row>
    <row r="1052" spans="2:118" s="73" customFormat="1" x14ac:dyDescent="0.35">
      <c r="B1052" s="74" t="s">
        <v>4938</v>
      </c>
      <c r="C1052" s="74" t="s">
        <v>4939</v>
      </c>
      <c r="D1052" s="73">
        <v>1</v>
      </c>
      <c r="E1052" s="74"/>
      <c r="F1052" s="74"/>
      <c r="G1052" s="74"/>
      <c r="H1052" s="74"/>
      <c r="I1052" s="73">
        <v>7</v>
      </c>
      <c r="J1052" s="73">
        <v>7</v>
      </c>
      <c r="K1052" s="73">
        <v>7</v>
      </c>
      <c r="L1052" s="73">
        <v>46.3</v>
      </c>
      <c r="M1052" s="73">
        <v>14.394</v>
      </c>
      <c r="N1052" s="73">
        <v>0</v>
      </c>
      <c r="O1052" s="73">
        <v>323.31</v>
      </c>
      <c r="P1052" s="73">
        <v>4309900000</v>
      </c>
      <c r="Q1052" s="73">
        <v>198</v>
      </c>
      <c r="S1052" s="73">
        <v>0.53505599999999998</v>
      </c>
      <c r="T1052" s="73">
        <v>0.48162100000000002</v>
      </c>
      <c r="V1052" s="73">
        <v>0.728644293</v>
      </c>
      <c r="W1052" s="73">
        <v>1</v>
      </c>
      <c r="X1052" s="73">
        <v>-0.25708999599999999</v>
      </c>
      <c r="Z1052" s="73">
        <v>1.933890135</v>
      </c>
      <c r="AA1052" s="73">
        <v>0.13906976700000001</v>
      </c>
      <c r="AB1052" s="73">
        <v>-0.41575737000000001</v>
      </c>
      <c r="AD1052" s="73">
        <v>1.2535267990000001</v>
      </c>
      <c r="AE1052" s="73">
        <v>0.30808053699999999</v>
      </c>
      <c r="AF1052" s="73">
        <v>-0.32463493300000001</v>
      </c>
      <c r="AH1052" s="73">
        <v>0.47126142300000001</v>
      </c>
      <c r="AI1052" s="73">
        <v>0.51226122399999996</v>
      </c>
      <c r="AJ1052" s="73">
        <v>-0.276779938</v>
      </c>
      <c r="AL1052" s="73">
        <v>0.13934255500000001</v>
      </c>
      <c r="AM1052" s="73">
        <v>0.83070333299999999</v>
      </c>
      <c r="AN1052" s="73">
        <v>5.4086685000000002E-2</v>
      </c>
      <c r="AO1052" s="73">
        <v>8</v>
      </c>
      <c r="AP1052" s="73">
        <v>7</v>
      </c>
      <c r="AQ1052" s="73">
        <v>8</v>
      </c>
      <c r="AR1052" s="73">
        <v>7</v>
      </c>
      <c r="AS1052" s="73">
        <v>8</v>
      </c>
      <c r="AT1052" s="73">
        <v>5</v>
      </c>
      <c r="AU1052" s="73">
        <v>6</v>
      </c>
      <c r="AV1052" s="73">
        <v>7</v>
      </c>
      <c r="AW1052" s="73">
        <v>7</v>
      </c>
      <c r="AX1052" s="73">
        <v>7</v>
      </c>
      <c r="AY1052" s="73">
        <v>6</v>
      </c>
      <c r="AZ1052" s="73">
        <v>7</v>
      </c>
      <c r="BA1052" s="73">
        <v>6</v>
      </c>
      <c r="BB1052" s="73">
        <v>5</v>
      </c>
      <c r="BC1052" s="73">
        <v>6</v>
      </c>
      <c r="BD1052" s="73">
        <v>5</v>
      </c>
      <c r="BE1052" s="73">
        <v>6</v>
      </c>
      <c r="BF1052" s="73">
        <v>9</v>
      </c>
      <c r="BG1052" s="73">
        <v>5</v>
      </c>
      <c r="BH1052" s="73">
        <v>5</v>
      </c>
      <c r="BI1052" s="73">
        <v>9</v>
      </c>
      <c r="BJ1052" s="73">
        <v>5</v>
      </c>
      <c r="BK1052" s="73">
        <v>7</v>
      </c>
      <c r="BL1052" s="73">
        <v>6</v>
      </c>
      <c r="BM1052" s="73">
        <v>8</v>
      </c>
      <c r="BN1052" s="73">
        <v>5</v>
      </c>
      <c r="BO1052" s="73">
        <v>7</v>
      </c>
      <c r="BP1052" s="73">
        <v>7</v>
      </c>
      <c r="BQ1052" s="73">
        <v>7</v>
      </c>
      <c r="BR1052" s="73">
        <v>7</v>
      </c>
      <c r="BT1052" s="73" t="s">
        <v>4937</v>
      </c>
      <c r="BU1052" s="73">
        <v>26.0535</v>
      </c>
      <c r="BV1052" s="73">
        <v>26.141500000000001</v>
      </c>
      <c r="BW1052" s="73">
        <v>26.222000000000001</v>
      </c>
      <c r="BX1052" s="73">
        <v>26.241</v>
      </c>
      <c r="BY1052" s="73">
        <v>26.170500000000001</v>
      </c>
      <c r="BZ1052" s="73">
        <v>25.870899999999999</v>
      </c>
      <c r="CA1052" s="73">
        <v>25.635300000000001</v>
      </c>
      <c r="CB1052" s="73">
        <v>25.4711</v>
      </c>
      <c r="CC1052" s="73">
        <v>26.103400000000001</v>
      </c>
      <c r="CD1052" s="73">
        <v>26.462299999999999</v>
      </c>
      <c r="CE1052" s="73">
        <v>26.0289</v>
      </c>
      <c r="CF1052" s="73">
        <v>26.011700000000001</v>
      </c>
      <c r="CG1052" s="73">
        <v>25.571400000000001</v>
      </c>
      <c r="CH1052" s="73">
        <v>25.394500000000001</v>
      </c>
      <c r="CI1052" s="73">
        <v>25.742999999999999</v>
      </c>
      <c r="CJ1052" s="73">
        <v>25.917899999999999</v>
      </c>
      <c r="CK1052" s="73">
        <v>25.845600000000001</v>
      </c>
      <c r="CL1052" s="73">
        <v>26.246500000000001</v>
      </c>
      <c r="CM1052" s="73">
        <v>25.832999999999998</v>
      </c>
      <c r="CN1052" s="73">
        <v>25.362300000000001</v>
      </c>
      <c r="CO1052" s="73">
        <v>26.430399999999999</v>
      </c>
      <c r="CP1052" s="73">
        <v>25.117100000000001</v>
      </c>
      <c r="CQ1052" s="73">
        <v>26.326699999999999</v>
      </c>
      <c r="CR1052" s="73">
        <v>26.203700000000001</v>
      </c>
      <c r="CS1052" s="73">
        <v>25.366599999999998</v>
      </c>
      <c r="CT1052" s="73">
        <v>25.876799999999999</v>
      </c>
      <c r="CU1052" s="73">
        <v>26.3809</v>
      </c>
      <c r="CV1052" s="73">
        <v>26.583300000000001</v>
      </c>
      <c r="CW1052" s="73">
        <v>25.875900000000001</v>
      </c>
      <c r="CX1052" s="73">
        <v>26.382000000000001</v>
      </c>
      <c r="CZ1052" s="75">
        <f t="shared" si="192"/>
        <v>26.165699999999998</v>
      </c>
      <c r="DA1052" s="75">
        <f t="shared" si="193"/>
        <v>7.422482738275675E-2</v>
      </c>
      <c r="DB1052" s="75">
        <f t="shared" si="194"/>
        <v>25.9086</v>
      </c>
      <c r="DC1052" s="75">
        <f t="shared" si="195"/>
        <v>0.39116849310750951</v>
      </c>
      <c r="DD1052" s="75">
        <f t="shared" si="196"/>
        <v>25.749899999999997</v>
      </c>
      <c r="DE1052" s="75">
        <f t="shared" si="197"/>
        <v>0.27595255932859181</v>
      </c>
      <c r="DF1052" s="75">
        <f t="shared" si="198"/>
        <v>25.841059999999999</v>
      </c>
      <c r="DG1052" s="75">
        <f t="shared" si="199"/>
        <v>0.31606276750038104</v>
      </c>
      <c r="DH1052" s="75">
        <f t="shared" si="200"/>
        <v>25.8889</v>
      </c>
      <c r="DI1052" s="75">
        <f t="shared" si="201"/>
        <v>0.60259079398875637</v>
      </c>
      <c r="DJ1052" s="75">
        <f t="shared" si="202"/>
        <v>26.219780000000004</v>
      </c>
      <c r="DK1052" s="75">
        <f t="shared" si="203"/>
        <v>0.32415679385137103</v>
      </c>
      <c r="DM1052" s="74" t="s">
        <v>4938</v>
      </c>
      <c r="DN1052" s="74" t="s">
        <v>4939</v>
      </c>
    </row>
    <row r="1053" spans="2:118" s="73" customFormat="1" x14ac:dyDescent="0.35">
      <c r="B1053" s="74" t="s">
        <v>4941</v>
      </c>
      <c r="C1053" s="74" t="s">
        <v>4942</v>
      </c>
      <c r="D1053" s="73">
        <v>1</v>
      </c>
      <c r="E1053" s="74" t="s">
        <v>970</v>
      </c>
      <c r="F1053" s="74"/>
      <c r="G1053" s="74" t="s">
        <v>4943</v>
      </c>
      <c r="H1053" s="74" t="s">
        <v>4944</v>
      </c>
      <c r="I1053" s="73">
        <v>5</v>
      </c>
      <c r="J1053" s="73">
        <v>5</v>
      </c>
      <c r="K1053" s="73">
        <v>5</v>
      </c>
      <c r="L1053" s="73">
        <v>22.6</v>
      </c>
      <c r="M1053" s="73">
        <v>23.538</v>
      </c>
      <c r="N1053" s="73">
        <v>0</v>
      </c>
      <c r="O1053" s="73">
        <v>181.5</v>
      </c>
      <c r="P1053" s="73">
        <v>1050600000</v>
      </c>
      <c r="Q1053" s="73">
        <v>99</v>
      </c>
      <c r="S1053" s="73">
        <v>1.3279700000000001</v>
      </c>
      <c r="T1053" s="73">
        <v>0.41406799999999999</v>
      </c>
      <c r="V1053" s="73">
        <v>0.25106620299999999</v>
      </c>
      <c r="W1053" s="73">
        <v>0.94146179399999996</v>
      </c>
      <c r="X1053" s="73">
        <v>-7.7806090999999994E-2</v>
      </c>
      <c r="Z1053" s="73">
        <v>3.0020429999999998E-3</v>
      </c>
      <c r="AA1053" s="73">
        <v>0.99515151499999999</v>
      </c>
      <c r="AB1053" s="73">
        <v>1.162338E-3</v>
      </c>
      <c r="AD1053" s="73">
        <v>0.29501049000000001</v>
      </c>
      <c r="AE1053" s="73">
        <v>0.74393975899999998</v>
      </c>
      <c r="AF1053" s="73">
        <v>-0.104204941</v>
      </c>
      <c r="AH1053" s="73">
        <v>0.28743382000000001</v>
      </c>
      <c r="AI1053" s="73">
        <v>0.75624999999999998</v>
      </c>
      <c r="AJ1053" s="73">
        <v>8.6193848000000003E-2</v>
      </c>
      <c r="AL1053" s="73">
        <v>1.185615707</v>
      </c>
      <c r="AM1053" s="73">
        <v>0.14451376099999999</v>
      </c>
      <c r="AN1053" s="73">
        <v>0.339014816</v>
      </c>
      <c r="AO1053" s="73">
        <v>2</v>
      </c>
      <c r="AP1053" s="73">
        <v>2</v>
      </c>
      <c r="AQ1053" s="73">
        <v>3</v>
      </c>
      <c r="AR1053" s="73">
        <v>3</v>
      </c>
      <c r="AS1053" s="73">
        <v>3</v>
      </c>
      <c r="AT1053" s="73">
        <v>4</v>
      </c>
      <c r="AU1053" s="73">
        <v>3</v>
      </c>
      <c r="AV1053" s="73">
        <v>3</v>
      </c>
      <c r="AW1053" s="73">
        <v>3</v>
      </c>
      <c r="AX1053" s="73">
        <v>3</v>
      </c>
      <c r="AY1053" s="73">
        <v>4</v>
      </c>
      <c r="AZ1053" s="73">
        <v>2</v>
      </c>
      <c r="BA1053" s="73">
        <v>3</v>
      </c>
      <c r="BB1053" s="73">
        <v>2</v>
      </c>
      <c r="BC1053" s="73">
        <v>5</v>
      </c>
      <c r="BD1053" s="73">
        <v>4</v>
      </c>
      <c r="BE1053" s="73">
        <v>3</v>
      </c>
      <c r="BF1053" s="73">
        <v>2</v>
      </c>
      <c r="BG1053" s="73">
        <v>2</v>
      </c>
      <c r="BH1053" s="73">
        <v>4</v>
      </c>
      <c r="BI1053" s="73">
        <v>4</v>
      </c>
      <c r="BJ1053" s="73">
        <v>4</v>
      </c>
      <c r="BK1053" s="73">
        <v>4</v>
      </c>
      <c r="BL1053" s="73">
        <v>4</v>
      </c>
      <c r="BM1053" s="73">
        <v>4</v>
      </c>
      <c r="BN1053" s="73">
        <v>5</v>
      </c>
      <c r="BO1053" s="73">
        <v>5</v>
      </c>
      <c r="BP1053" s="73">
        <v>4</v>
      </c>
      <c r="BQ1053" s="73">
        <v>3</v>
      </c>
      <c r="BR1053" s="73">
        <v>2</v>
      </c>
      <c r="BT1053" s="73" t="s">
        <v>4940</v>
      </c>
      <c r="BU1053" s="73">
        <v>24.046399999999998</v>
      </c>
      <c r="BV1053" s="73">
        <v>23.5776</v>
      </c>
      <c r="BW1053" s="73">
        <v>23.9771</v>
      </c>
      <c r="BX1053" s="73">
        <v>24.032800000000002</v>
      </c>
      <c r="BY1053" s="73">
        <v>23.666399999999999</v>
      </c>
      <c r="BZ1053" s="73">
        <v>23.6373</v>
      </c>
      <c r="CA1053" s="73">
        <v>23.713699999999999</v>
      </c>
      <c r="CB1053" s="73">
        <v>23.742000000000001</v>
      </c>
      <c r="CC1053" s="73">
        <v>23.716699999999999</v>
      </c>
      <c r="CD1053" s="73">
        <v>24.101600000000001</v>
      </c>
      <c r="CE1053" s="73">
        <v>23.748899999999999</v>
      </c>
      <c r="CF1053" s="73">
        <v>23.616499999999998</v>
      </c>
      <c r="CG1053" s="73">
        <v>23.948499999999999</v>
      </c>
      <c r="CH1053" s="73">
        <v>23.8766</v>
      </c>
      <c r="CI1053" s="73">
        <v>24.115600000000001</v>
      </c>
      <c r="CJ1053" s="73">
        <v>23.537700000000001</v>
      </c>
      <c r="CK1053" s="73">
        <v>23.8672</v>
      </c>
      <c r="CL1053" s="73">
        <v>23.822199999999999</v>
      </c>
      <c r="CM1053" s="73">
        <v>23.468399999999999</v>
      </c>
      <c r="CN1053" s="73">
        <v>24.0838</v>
      </c>
      <c r="CO1053" s="73">
        <v>23.8186</v>
      </c>
      <c r="CP1053" s="73">
        <v>23.766100000000002</v>
      </c>
      <c r="CQ1053" s="73">
        <v>24.193999999999999</v>
      </c>
      <c r="CR1053" s="73">
        <v>24.060600000000001</v>
      </c>
      <c r="CS1053" s="73">
        <v>23.891999999999999</v>
      </c>
      <c r="CT1053" s="73">
        <v>24.107299999999999</v>
      </c>
      <c r="CU1053" s="73">
        <v>24.2988</v>
      </c>
      <c r="CV1053" s="73">
        <v>24.633700000000001</v>
      </c>
      <c r="CW1053" s="73">
        <v>23.9374</v>
      </c>
      <c r="CX1053" s="73">
        <v>24.0182</v>
      </c>
      <c r="CZ1053" s="75">
        <f t="shared" si="192"/>
        <v>23.860060000000001</v>
      </c>
      <c r="DA1053" s="75">
        <f t="shared" si="193"/>
        <v>0.22110399815471457</v>
      </c>
      <c r="DB1053" s="75">
        <f t="shared" si="194"/>
        <v>23.782260000000001</v>
      </c>
      <c r="DC1053" s="75">
        <f t="shared" si="195"/>
        <v>0.18276411846968277</v>
      </c>
      <c r="DD1053" s="75">
        <f t="shared" si="196"/>
        <v>23.861219999999996</v>
      </c>
      <c r="DE1053" s="75">
        <f t="shared" si="197"/>
        <v>0.19043843362094817</v>
      </c>
      <c r="DF1053" s="75">
        <f t="shared" si="198"/>
        <v>23.755859999999998</v>
      </c>
      <c r="DG1053" s="75">
        <f t="shared" si="199"/>
        <v>0.25227429119908362</v>
      </c>
      <c r="DH1053" s="75">
        <f t="shared" si="200"/>
        <v>23.946260000000002</v>
      </c>
      <c r="DI1053" s="75">
        <f t="shared" si="201"/>
        <v>0.17758631140940964</v>
      </c>
      <c r="DJ1053" s="75">
        <f t="shared" si="202"/>
        <v>24.199079999999999</v>
      </c>
      <c r="DK1053" s="75">
        <f t="shared" si="203"/>
        <v>0.27769416090368237</v>
      </c>
      <c r="DM1053" s="74" t="s">
        <v>4941</v>
      </c>
      <c r="DN1053" s="74" t="s">
        <v>4942</v>
      </c>
    </row>
    <row r="1054" spans="2:118" s="73" customFormat="1" x14ac:dyDescent="0.35">
      <c r="B1054" s="74" t="s">
        <v>4946</v>
      </c>
      <c r="C1054" s="74" t="s">
        <v>4947</v>
      </c>
      <c r="D1054" s="73">
        <v>1</v>
      </c>
      <c r="E1054" s="74"/>
      <c r="F1054" s="74"/>
      <c r="G1054" s="74" t="s">
        <v>1776</v>
      </c>
      <c r="H1054" s="74" t="s">
        <v>1776</v>
      </c>
      <c r="I1054" s="73">
        <v>15</v>
      </c>
      <c r="J1054" s="73">
        <v>15</v>
      </c>
      <c r="K1054" s="73">
        <v>15</v>
      </c>
      <c r="L1054" s="73">
        <v>38.1</v>
      </c>
      <c r="M1054" s="73">
        <v>55.973999999999997</v>
      </c>
      <c r="N1054" s="73">
        <v>0</v>
      </c>
      <c r="O1054" s="73">
        <v>85.18</v>
      </c>
      <c r="P1054" s="73">
        <v>763860000</v>
      </c>
      <c r="Q1054" s="73">
        <v>92</v>
      </c>
      <c r="S1054" s="73">
        <v>0.63817699999999999</v>
      </c>
      <c r="T1054" s="73">
        <v>0.37143199999999998</v>
      </c>
      <c r="V1054" s="73">
        <v>7.2470018999999997E-2</v>
      </c>
      <c r="W1054" s="73">
        <v>0.96395893899999996</v>
      </c>
      <c r="X1054" s="73">
        <v>5.5743790000000001E-2</v>
      </c>
      <c r="Z1054" s="73">
        <v>0.43455205899999999</v>
      </c>
      <c r="AA1054" s="73">
        <v>0.54292235300000002</v>
      </c>
      <c r="AB1054" s="73">
        <v>0.20172691300000001</v>
      </c>
      <c r="AD1054" s="73">
        <v>0.18553221</v>
      </c>
      <c r="AE1054" s="73">
        <v>0.81374699900000003</v>
      </c>
      <c r="AF1054" s="73">
        <v>9.7035979999999994E-2</v>
      </c>
      <c r="AH1054" s="73">
        <v>0.67271731800000001</v>
      </c>
      <c r="AI1054" s="73">
        <v>0.39444020800000001</v>
      </c>
      <c r="AJ1054" s="73">
        <v>0.32794761700000002</v>
      </c>
      <c r="AK1054" s="73" t="s">
        <v>340</v>
      </c>
      <c r="AL1054" s="73">
        <v>1.895033293</v>
      </c>
      <c r="AM1054" s="73">
        <v>3.0530233E-2</v>
      </c>
      <c r="AN1054" s="73">
        <v>0.63008728000000003</v>
      </c>
      <c r="AO1054" s="73">
        <v>1</v>
      </c>
      <c r="AP1054" s="73">
        <v>1</v>
      </c>
      <c r="AQ1054" s="73">
        <v>1</v>
      </c>
      <c r="AR1054" s="73">
        <v>3</v>
      </c>
      <c r="AS1054" s="73">
        <v>1</v>
      </c>
      <c r="AT1054" s="73">
        <v>2</v>
      </c>
      <c r="AU1054" s="73">
        <v>0</v>
      </c>
      <c r="AV1054" s="73">
        <v>0</v>
      </c>
      <c r="AW1054" s="73">
        <v>2</v>
      </c>
      <c r="AX1054" s="73">
        <v>7</v>
      </c>
      <c r="AY1054" s="73">
        <v>3</v>
      </c>
      <c r="AZ1054" s="73">
        <v>2</v>
      </c>
      <c r="BA1054" s="73">
        <v>2</v>
      </c>
      <c r="BB1054" s="73">
        <v>3</v>
      </c>
      <c r="BC1054" s="73">
        <v>11</v>
      </c>
      <c r="BD1054" s="73">
        <v>5</v>
      </c>
      <c r="BE1054" s="73">
        <v>1</v>
      </c>
      <c r="BF1054" s="73">
        <v>3</v>
      </c>
      <c r="BG1054" s="73">
        <v>2</v>
      </c>
      <c r="BH1054" s="73">
        <v>1</v>
      </c>
      <c r="BI1054" s="73">
        <v>4</v>
      </c>
      <c r="BJ1054" s="73">
        <v>1</v>
      </c>
      <c r="BK1054" s="73">
        <v>4</v>
      </c>
      <c r="BL1054" s="73">
        <v>5</v>
      </c>
      <c r="BM1054" s="73">
        <v>2</v>
      </c>
      <c r="BN1054" s="73">
        <v>4</v>
      </c>
      <c r="BO1054" s="73">
        <v>6</v>
      </c>
      <c r="BP1054" s="73">
        <v>6</v>
      </c>
      <c r="BQ1054" s="73">
        <v>7</v>
      </c>
      <c r="BR1054" s="73">
        <v>2</v>
      </c>
      <c r="BT1054" s="73" t="s">
        <v>4945</v>
      </c>
      <c r="BU1054" s="73">
        <v>23.293600000000001</v>
      </c>
      <c r="BV1054" s="73">
        <v>23.074100000000001</v>
      </c>
      <c r="BW1054" s="73">
        <v>22.753900000000002</v>
      </c>
      <c r="BX1054" s="73">
        <v>23.351900000000001</v>
      </c>
      <c r="BY1054" s="73">
        <v>23.184699999999999</v>
      </c>
      <c r="BZ1054" s="73">
        <v>23.588200000000001</v>
      </c>
      <c r="CA1054" s="73">
        <v>22.593699999999998</v>
      </c>
      <c r="CB1054" s="73">
        <v>22.741800000000001</v>
      </c>
      <c r="CC1054" s="73">
        <v>23.053000000000001</v>
      </c>
      <c r="CD1054" s="73">
        <v>23.960100000000001</v>
      </c>
      <c r="CE1054" s="73">
        <v>23.468399999999999</v>
      </c>
      <c r="CF1054" s="73">
        <v>22.891400000000001</v>
      </c>
      <c r="CG1054" s="73">
        <v>22.925699999999999</v>
      </c>
      <c r="CH1054" s="73">
        <v>23.559899999999999</v>
      </c>
      <c r="CI1054" s="73">
        <v>23.821400000000001</v>
      </c>
      <c r="CJ1054" s="73">
        <v>23.866599999999998</v>
      </c>
      <c r="CK1054" s="73">
        <v>23.135999999999999</v>
      </c>
      <c r="CL1054" s="73">
        <v>23.3307</v>
      </c>
      <c r="CM1054" s="73">
        <v>22.928799999999999</v>
      </c>
      <c r="CN1054" s="73">
        <v>22.8812</v>
      </c>
      <c r="CO1054" s="73">
        <v>23.927600000000002</v>
      </c>
      <c r="CP1054" s="73">
        <v>22.890699999999999</v>
      </c>
      <c r="CQ1054" s="73">
        <v>23.7651</v>
      </c>
      <c r="CR1054" s="73">
        <v>23.738800000000001</v>
      </c>
      <c r="CS1054" s="73">
        <v>22.9758</v>
      </c>
      <c r="CT1054" s="73">
        <v>24.056899999999999</v>
      </c>
      <c r="CU1054" s="73">
        <v>23.9697</v>
      </c>
      <c r="CV1054" s="73">
        <v>23.762699999999999</v>
      </c>
      <c r="CW1054" s="73">
        <v>23.895299999999999</v>
      </c>
      <c r="CX1054" s="73">
        <v>23.123999999999999</v>
      </c>
      <c r="CZ1054" s="75">
        <f t="shared" si="192"/>
        <v>23.131639999999997</v>
      </c>
      <c r="DA1054" s="75">
        <f t="shared" si="193"/>
        <v>0.23641025358473736</v>
      </c>
      <c r="DB1054" s="75">
        <f t="shared" si="194"/>
        <v>23.187359999999998</v>
      </c>
      <c r="DC1054" s="75">
        <f t="shared" si="195"/>
        <v>0.57593583236329415</v>
      </c>
      <c r="DD1054" s="75">
        <f t="shared" si="196"/>
        <v>23.333359999999999</v>
      </c>
      <c r="DE1054" s="75">
        <f t="shared" si="197"/>
        <v>0.40903989169761912</v>
      </c>
      <c r="DF1054" s="75">
        <f t="shared" si="198"/>
        <v>23.228660000000001</v>
      </c>
      <c r="DG1054" s="75">
        <f t="shared" si="199"/>
        <v>0.39893920338818506</v>
      </c>
      <c r="DH1054" s="75">
        <f t="shared" si="200"/>
        <v>23.459600000000002</v>
      </c>
      <c r="DI1054" s="75">
        <f t="shared" si="201"/>
        <v>0.48683070466025563</v>
      </c>
      <c r="DJ1054" s="75">
        <f t="shared" si="202"/>
        <v>23.761719999999997</v>
      </c>
      <c r="DK1054" s="75">
        <f t="shared" si="203"/>
        <v>0.37246418888263622</v>
      </c>
      <c r="DM1054" s="74" t="s">
        <v>4946</v>
      </c>
      <c r="DN1054" s="74" t="s">
        <v>4947</v>
      </c>
    </row>
    <row r="1055" spans="2:118" s="73" customFormat="1" x14ac:dyDescent="0.35">
      <c r="B1055" s="74" t="s">
        <v>4949</v>
      </c>
      <c r="C1055" s="74" t="s">
        <v>4950</v>
      </c>
      <c r="D1055" s="73">
        <v>1</v>
      </c>
      <c r="E1055" s="74"/>
      <c r="F1055" s="74" t="s">
        <v>4951</v>
      </c>
      <c r="G1055" s="74"/>
      <c r="H1055" s="74" t="s">
        <v>4951</v>
      </c>
      <c r="I1055" s="73">
        <v>8</v>
      </c>
      <c r="J1055" s="73">
        <v>8</v>
      </c>
      <c r="K1055" s="73">
        <v>8</v>
      </c>
      <c r="L1055" s="73">
        <v>28.9</v>
      </c>
      <c r="M1055" s="73">
        <v>16.885000000000002</v>
      </c>
      <c r="N1055" s="73">
        <v>0</v>
      </c>
      <c r="O1055" s="73">
        <v>323.31</v>
      </c>
      <c r="P1055" s="73">
        <v>13208000000</v>
      </c>
      <c r="Q1055" s="73">
        <v>222</v>
      </c>
      <c r="S1055" s="73">
        <v>1.08494</v>
      </c>
      <c r="T1055" s="73">
        <v>0.45536599999999999</v>
      </c>
      <c r="V1055" s="73">
        <v>0.36363893800000002</v>
      </c>
      <c r="W1055" s="73">
        <v>0.94101724099999995</v>
      </c>
      <c r="X1055" s="73">
        <v>-0.12432022099999999</v>
      </c>
      <c r="Z1055" s="73">
        <v>0.32999443000000001</v>
      </c>
      <c r="AA1055" s="73">
        <v>0.69715121999999996</v>
      </c>
      <c r="AB1055" s="73">
        <v>-9.4318390000000002E-2</v>
      </c>
      <c r="AD1055" s="73">
        <v>8.1854007000000006E-2</v>
      </c>
      <c r="AE1055" s="73">
        <v>0.93748905100000002</v>
      </c>
      <c r="AF1055" s="73">
        <v>-3.0608749000000001E-2</v>
      </c>
      <c r="AH1055" s="73">
        <v>1.12789666</v>
      </c>
      <c r="AI1055" s="73">
        <v>0.33055454499999998</v>
      </c>
      <c r="AJ1055" s="73">
        <v>-0.25247497600000002</v>
      </c>
      <c r="AL1055" s="73">
        <v>1.5563790749999999</v>
      </c>
      <c r="AM1055" s="73">
        <v>7.2393939000000004E-2</v>
      </c>
      <c r="AN1055" s="73">
        <v>-0.41946296700000002</v>
      </c>
      <c r="AO1055" s="73">
        <v>6</v>
      </c>
      <c r="AP1055" s="73">
        <v>8</v>
      </c>
      <c r="AQ1055" s="73">
        <v>7</v>
      </c>
      <c r="AR1055" s="73">
        <v>8</v>
      </c>
      <c r="AS1055" s="73">
        <v>7</v>
      </c>
      <c r="AT1055" s="73">
        <v>7</v>
      </c>
      <c r="AU1055" s="73">
        <v>8</v>
      </c>
      <c r="AV1055" s="73">
        <v>8</v>
      </c>
      <c r="AW1055" s="73">
        <v>5</v>
      </c>
      <c r="AX1055" s="73">
        <v>7</v>
      </c>
      <c r="AY1055" s="73">
        <v>7</v>
      </c>
      <c r="AZ1055" s="73">
        <v>7</v>
      </c>
      <c r="BA1055" s="73">
        <v>6</v>
      </c>
      <c r="BB1055" s="73">
        <v>6</v>
      </c>
      <c r="BC1055" s="73">
        <v>8</v>
      </c>
      <c r="BD1055" s="73">
        <v>7</v>
      </c>
      <c r="BE1055" s="73">
        <v>7</v>
      </c>
      <c r="BF1055" s="73">
        <v>10</v>
      </c>
      <c r="BG1055" s="73">
        <v>5</v>
      </c>
      <c r="BH1055" s="73">
        <v>5</v>
      </c>
      <c r="BI1055" s="73">
        <v>8</v>
      </c>
      <c r="BJ1055" s="73">
        <v>5</v>
      </c>
      <c r="BK1055" s="73">
        <v>9</v>
      </c>
      <c r="BL1055" s="73">
        <v>7</v>
      </c>
      <c r="BM1055" s="73">
        <v>8</v>
      </c>
      <c r="BN1055" s="73">
        <v>9</v>
      </c>
      <c r="BO1055" s="73">
        <v>9</v>
      </c>
      <c r="BP1055" s="73">
        <v>10</v>
      </c>
      <c r="BQ1055" s="73">
        <v>12</v>
      </c>
      <c r="BR1055" s="73">
        <v>6</v>
      </c>
      <c r="BT1055" s="73" t="s">
        <v>4948</v>
      </c>
      <c r="BU1055" s="73">
        <v>27.571000000000002</v>
      </c>
      <c r="BV1055" s="73">
        <v>27.9436</v>
      </c>
      <c r="BW1055" s="73">
        <v>27.517900000000001</v>
      </c>
      <c r="BX1055" s="73">
        <v>27.903400000000001</v>
      </c>
      <c r="BY1055" s="73">
        <v>27.652200000000001</v>
      </c>
      <c r="BZ1055" s="73">
        <v>27.824300000000001</v>
      </c>
      <c r="CA1055" s="73">
        <v>27.7562</v>
      </c>
      <c r="CB1055" s="73">
        <v>27.757999999999999</v>
      </c>
      <c r="CC1055" s="73">
        <v>27.174299999999999</v>
      </c>
      <c r="CD1055" s="73">
        <v>27.453800000000001</v>
      </c>
      <c r="CE1055" s="73">
        <v>27.855699999999999</v>
      </c>
      <c r="CF1055" s="73">
        <v>27.7958</v>
      </c>
      <c r="CG1055" s="73">
        <v>27.4147</v>
      </c>
      <c r="CH1055" s="73">
        <v>27.5898</v>
      </c>
      <c r="CI1055" s="73">
        <v>27.460599999999999</v>
      </c>
      <c r="CJ1055" s="73">
        <v>27.7956</v>
      </c>
      <c r="CK1055" s="73">
        <v>27.572900000000001</v>
      </c>
      <c r="CL1055" s="73">
        <v>27.3584</v>
      </c>
      <c r="CM1055" s="73">
        <v>27.725899999999999</v>
      </c>
      <c r="CN1055" s="73">
        <v>27.982299999999999</v>
      </c>
      <c r="CO1055" s="73">
        <v>27.563600000000001</v>
      </c>
      <c r="CP1055" s="73">
        <v>27.689499999999999</v>
      </c>
      <c r="CQ1055" s="73">
        <v>27.398700000000002</v>
      </c>
      <c r="CR1055" s="73">
        <v>27.502500000000001</v>
      </c>
      <c r="CS1055" s="73">
        <v>27.171500000000002</v>
      </c>
      <c r="CT1055" s="73">
        <v>27.587800000000001</v>
      </c>
      <c r="CU1055" s="73">
        <v>27.245799999999999</v>
      </c>
      <c r="CV1055" s="73">
        <v>26.9512</v>
      </c>
      <c r="CW1055" s="73">
        <v>27.602399999999999</v>
      </c>
      <c r="CX1055" s="73">
        <v>27.1037</v>
      </c>
      <c r="CZ1055" s="75">
        <f t="shared" si="192"/>
        <v>27.71762</v>
      </c>
      <c r="DA1055" s="75">
        <f t="shared" si="193"/>
        <v>0.19445208150081578</v>
      </c>
      <c r="DB1055" s="75">
        <f t="shared" si="194"/>
        <v>27.593319999999999</v>
      </c>
      <c r="DC1055" s="75">
        <f t="shared" si="195"/>
        <v>0.27479298935744378</v>
      </c>
      <c r="DD1055" s="75">
        <f t="shared" si="196"/>
        <v>27.62332</v>
      </c>
      <c r="DE1055" s="75">
        <f t="shared" si="197"/>
        <v>0.19676985795593771</v>
      </c>
      <c r="DF1055" s="75">
        <f t="shared" si="198"/>
        <v>27.68702</v>
      </c>
      <c r="DG1055" s="75">
        <f t="shared" si="199"/>
        <v>0.23532213453051931</v>
      </c>
      <c r="DH1055" s="75">
        <f t="shared" si="200"/>
        <v>27.465160000000004</v>
      </c>
      <c r="DI1055" s="75">
        <f t="shared" si="201"/>
        <v>0.19497837828846468</v>
      </c>
      <c r="DJ1055" s="75">
        <f t="shared" si="202"/>
        <v>27.298180000000002</v>
      </c>
      <c r="DK1055" s="75">
        <f t="shared" si="203"/>
        <v>0.29042675840906967</v>
      </c>
      <c r="DM1055" s="74" t="s">
        <v>4949</v>
      </c>
      <c r="DN1055" s="74" t="s">
        <v>4950</v>
      </c>
    </row>
    <row r="1056" spans="2:118" s="73" customFormat="1" x14ac:dyDescent="0.35">
      <c r="B1056" s="74" t="s">
        <v>1133</v>
      </c>
      <c r="C1056" s="74" t="s">
        <v>4953</v>
      </c>
      <c r="D1056" s="73">
        <v>1</v>
      </c>
      <c r="E1056" s="74"/>
      <c r="F1056" s="74" t="s">
        <v>607</v>
      </c>
      <c r="G1056" s="74" t="s">
        <v>1261</v>
      </c>
      <c r="H1056" s="74" t="s">
        <v>1359</v>
      </c>
      <c r="I1056" s="73">
        <v>17</v>
      </c>
      <c r="J1056" s="73">
        <v>17</v>
      </c>
      <c r="K1056" s="73">
        <v>17</v>
      </c>
      <c r="L1056" s="73">
        <v>30.4</v>
      </c>
      <c r="M1056" s="73">
        <v>75.884</v>
      </c>
      <c r="N1056" s="73">
        <v>0</v>
      </c>
      <c r="O1056" s="73">
        <v>110.91</v>
      </c>
      <c r="P1056" s="73">
        <v>1286900000</v>
      </c>
      <c r="Q1056" s="73">
        <v>134</v>
      </c>
      <c r="S1056" s="73">
        <v>0.45483000000000001</v>
      </c>
      <c r="T1056" s="73">
        <v>0.62704199999999999</v>
      </c>
      <c r="V1056" s="73">
        <v>4.9620602E-2</v>
      </c>
      <c r="W1056" s="73">
        <v>0.99344771200000004</v>
      </c>
      <c r="X1056" s="73">
        <v>-2.4691772000000001E-2</v>
      </c>
      <c r="Z1056" s="73">
        <v>0.47023057299999999</v>
      </c>
      <c r="AA1056" s="73">
        <v>0.50454931300000005</v>
      </c>
      <c r="AB1056" s="73">
        <v>-0.236337662</v>
      </c>
      <c r="AD1056" s="73">
        <v>0.76794481599999997</v>
      </c>
      <c r="AE1056" s="73">
        <v>0.41020393599999999</v>
      </c>
      <c r="AF1056" s="73">
        <v>-0.26817169200000002</v>
      </c>
      <c r="AH1056" s="73">
        <v>0.141507984</v>
      </c>
      <c r="AI1056" s="73">
        <v>0.85343436100000003</v>
      </c>
      <c r="AJ1056" s="73">
        <v>-7.2676467999999994E-2</v>
      </c>
      <c r="AL1056" s="73">
        <v>0.73329575499999999</v>
      </c>
      <c r="AM1056" s="73">
        <v>0.29453094899999999</v>
      </c>
      <c r="AN1056" s="73">
        <v>-0.29189720200000002</v>
      </c>
      <c r="AO1056" s="73">
        <v>5</v>
      </c>
      <c r="AP1056" s="73">
        <v>5</v>
      </c>
      <c r="AQ1056" s="73">
        <v>2</v>
      </c>
      <c r="AR1056" s="73">
        <v>4</v>
      </c>
      <c r="AS1056" s="73">
        <v>5</v>
      </c>
      <c r="AT1056" s="73">
        <v>3</v>
      </c>
      <c r="AU1056" s="73">
        <v>5</v>
      </c>
      <c r="AV1056" s="73">
        <v>6</v>
      </c>
      <c r="AW1056" s="73">
        <v>3</v>
      </c>
      <c r="AX1056" s="73">
        <v>4</v>
      </c>
      <c r="AY1056" s="73">
        <v>6</v>
      </c>
      <c r="AZ1056" s="73">
        <v>7</v>
      </c>
      <c r="BA1056" s="73">
        <v>4</v>
      </c>
      <c r="BB1056" s="73">
        <v>6</v>
      </c>
      <c r="BC1056" s="73">
        <v>3</v>
      </c>
      <c r="BD1056" s="73">
        <v>4</v>
      </c>
      <c r="BE1056" s="73">
        <v>6</v>
      </c>
      <c r="BF1056" s="73">
        <v>3</v>
      </c>
      <c r="BG1056" s="73">
        <v>5</v>
      </c>
      <c r="BH1056" s="73">
        <v>4</v>
      </c>
      <c r="BI1056" s="73">
        <v>6</v>
      </c>
      <c r="BJ1056" s="73">
        <v>3</v>
      </c>
      <c r="BK1056" s="73">
        <v>4</v>
      </c>
      <c r="BL1056" s="73">
        <v>7</v>
      </c>
      <c r="BM1056" s="73">
        <v>3</v>
      </c>
      <c r="BN1056" s="73">
        <v>3</v>
      </c>
      <c r="BO1056" s="73">
        <v>6</v>
      </c>
      <c r="BP1056" s="73">
        <v>3</v>
      </c>
      <c r="BQ1056" s="73">
        <v>4</v>
      </c>
      <c r="BR1056" s="73">
        <v>5</v>
      </c>
      <c r="BT1056" s="73" t="s">
        <v>4952</v>
      </c>
      <c r="BU1056" s="73">
        <v>24.9682</v>
      </c>
      <c r="BV1056" s="73">
        <v>24.1921</v>
      </c>
      <c r="BW1056" s="73">
        <v>24.459299999999999</v>
      </c>
      <c r="BX1056" s="73">
        <v>24.405200000000001</v>
      </c>
      <c r="BY1056" s="73">
        <v>23.9848</v>
      </c>
      <c r="BZ1056" s="73">
        <v>24.607800000000001</v>
      </c>
      <c r="CA1056" s="73">
        <v>24.259</v>
      </c>
      <c r="CB1056" s="73">
        <v>24.324200000000001</v>
      </c>
      <c r="CC1056" s="73">
        <v>24.408200000000001</v>
      </c>
      <c r="CD1056" s="73">
        <v>24.286899999999999</v>
      </c>
      <c r="CE1056" s="73">
        <v>24.466000000000001</v>
      </c>
      <c r="CF1056" s="73">
        <v>24.283999999999999</v>
      </c>
      <c r="CG1056" s="73">
        <v>24.4054</v>
      </c>
      <c r="CH1056" s="73">
        <v>24.1173</v>
      </c>
      <c r="CI1056" s="73">
        <v>23.555099999999999</v>
      </c>
      <c r="CJ1056" s="73">
        <v>24.182200000000002</v>
      </c>
      <c r="CK1056" s="73">
        <v>24.319199999999999</v>
      </c>
      <c r="CL1056" s="73">
        <v>24.058800000000002</v>
      </c>
      <c r="CM1056" s="73">
        <v>23.917100000000001</v>
      </c>
      <c r="CN1056" s="73">
        <v>24.191400000000002</v>
      </c>
      <c r="CO1056" s="73">
        <v>24.5215</v>
      </c>
      <c r="CP1056" s="73">
        <v>24.427</v>
      </c>
      <c r="CQ1056" s="73">
        <v>24.210999999999999</v>
      </c>
      <c r="CR1056" s="73">
        <v>23.960599999999999</v>
      </c>
      <c r="CS1056" s="73">
        <v>24.526</v>
      </c>
      <c r="CT1056" s="73">
        <v>23.751000000000001</v>
      </c>
      <c r="CU1056" s="73">
        <v>24.069600000000001</v>
      </c>
      <c r="CV1056" s="73">
        <v>24.139900000000001</v>
      </c>
      <c r="CW1056" s="73">
        <v>24.110800000000001</v>
      </c>
      <c r="CX1056" s="73">
        <v>24.4786</v>
      </c>
      <c r="CZ1056" s="75">
        <f t="shared" si="192"/>
        <v>24.40192</v>
      </c>
      <c r="DA1056" s="75">
        <f t="shared" si="193"/>
        <v>0.36809977859270693</v>
      </c>
      <c r="DB1056" s="75">
        <f t="shared" si="194"/>
        <v>24.377220000000001</v>
      </c>
      <c r="DC1056" s="75">
        <f t="shared" si="195"/>
        <v>0.14059844238113062</v>
      </c>
      <c r="DD1056" s="75">
        <f t="shared" si="196"/>
        <v>24.165559999999999</v>
      </c>
      <c r="DE1056" s="75">
        <f t="shared" si="197"/>
        <v>0.36633519213965821</v>
      </c>
      <c r="DF1056" s="75">
        <f t="shared" si="198"/>
        <v>24.133740000000003</v>
      </c>
      <c r="DG1056" s="75">
        <f t="shared" si="199"/>
        <v>0.15216549543178226</v>
      </c>
      <c r="DH1056" s="75">
        <f t="shared" si="200"/>
        <v>24.329219999999999</v>
      </c>
      <c r="DI1056" s="75">
        <f t="shared" si="201"/>
        <v>0.24244152284623216</v>
      </c>
      <c r="DJ1056" s="75">
        <f t="shared" si="202"/>
        <v>24.10998</v>
      </c>
      <c r="DK1056" s="75">
        <f t="shared" si="203"/>
        <v>0.25849263432446157</v>
      </c>
      <c r="DM1056" s="74" t="s">
        <v>1133</v>
      </c>
      <c r="DN1056" s="74" t="s">
        <v>4953</v>
      </c>
    </row>
    <row r="1057" spans="2:118" s="73" customFormat="1" x14ac:dyDescent="0.35">
      <c r="B1057" s="74" t="s">
        <v>4955</v>
      </c>
      <c r="C1057" s="74" t="s">
        <v>4956</v>
      </c>
      <c r="D1057" s="73">
        <v>1</v>
      </c>
      <c r="E1057" s="74"/>
      <c r="F1057" s="74"/>
      <c r="G1057" s="74" t="s">
        <v>1476</v>
      </c>
      <c r="H1057" s="74" t="s">
        <v>1476</v>
      </c>
      <c r="I1057" s="73">
        <v>7</v>
      </c>
      <c r="J1057" s="73">
        <v>7</v>
      </c>
      <c r="K1057" s="73">
        <v>7</v>
      </c>
      <c r="L1057" s="73">
        <v>22.2</v>
      </c>
      <c r="M1057" s="73">
        <v>37.436</v>
      </c>
      <c r="N1057" s="73">
        <v>0</v>
      </c>
      <c r="O1057" s="73">
        <v>146.29</v>
      </c>
      <c r="P1057" s="73">
        <v>1108700000</v>
      </c>
      <c r="Q1057" s="73">
        <v>143</v>
      </c>
      <c r="S1057" s="73">
        <v>1.8566400000000001</v>
      </c>
      <c r="T1057" s="73">
        <v>0.36347800000000002</v>
      </c>
      <c r="V1057" s="73">
        <v>0.16173141299999999</v>
      </c>
      <c r="W1057" s="73">
        <v>0.95838661700000005</v>
      </c>
      <c r="X1057" s="73">
        <v>-4.3435669000000003E-2</v>
      </c>
      <c r="Z1057" s="73">
        <v>0.60799070899999996</v>
      </c>
      <c r="AA1057" s="73">
        <v>0.53212872499999997</v>
      </c>
      <c r="AB1057" s="73">
        <v>-0.141887283</v>
      </c>
      <c r="AD1057" s="73">
        <v>2.7399830999999999E-2</v>
      </c>
      <c r="AE1057" s="73">
        <v>0.98122188399999999</v>
      </c>
      <c r="AF1057" s="73">
        <v>8.3564759999999998E-3</v>
      </c>
      <c r="AH1057" s="73">
        <v>3.4072096000000003E-2</v>
      </c>
      <c r="AI1057" s="73">
        <v>0.97387748900000004</v>
      </c>
      <c r="AJ1057" s="73">
        <v>-1.0995102E-2</v>
      </c>
      <c r="AK1057" s="73" t="s">
        <v>340</v>
      </c>
      <c r="AL1057" s="73">
        <v>2.2313004689999998</v>
      </c>
      <c r="AM1057" s="73">
        <v>4.0464419000000001E-2</v>
      </c>
      <c r="AN1057" s="73">
        <v>-0.41555976900000002</v>
      </c>
      <c r="AO1057" s="73">
        <v>4</v>
      </c>
      <c r="AP1057" s="73">
        <v>6</v>
      </c>
      <c r="AQ1057" s="73">
        <v>6</v>
      </c>
      <c r="AR1057" s="73">
        <v>4</v>
      </c>
      <c r="AS1057" s="73">
        <v>5</v>
      </c>
      <c r="AT1057" s="73">
        <v>5</v>
      </c>
      <c r="AU1057" s="73">
        <v>5</v>
      </c>
      <c r="AV1057" s="73">
        <v>5</v>
      </c>
      <c r="AW1057" s="73">
        <v>5</v>
      </c>
      <c r="AX1057" s="73">
        <v>4</v>
      </c>
      <c r="AY1057" s="73">
        <v>5</v>
      </c>
      <c r="AZ1057" s="73">
        <v>5</v>
      </c>
      <c r="BA1057" s="73">
        <v>4</v>
      </c>
      <c r="BB1057" s="73">
        <v>5</v>
      </c>
      <c r="BC1057" s="73">
        <v>6</v>
      </c>
      <c r="BD1057" s="73">
        <v>5</v>
      </c>
      <c r="BE1057" s="73">
        <v>5</v>
      </c>
      <c r="BF1057" s="73">
        <v>5</v>
      </c>
      <c r="BG1057" s="73">
        <v>5</v>
      </c>
      <c r="BH1057" s="73">
        <v>5</v>
      </c>
      <c r="BI1057" s="73">
        <v>4</v>
      </c>
      <c r="BJ1057" s="73">
        <v>5</v>
      </c>
      <c r="BK1057" s="73">
        <v>5</v>
      </c>
      <c r="BL1057" s="73">
        <v>5</v>
      </c>
      <c r="BM1057" s="73">
        <v>4</v>
      </c>
      <c r="BN1057" s="73">
        <v>4</v>
      </c>
      <c r="BO1057" s="73">
        <v>4</v>
      </c>
      <c r="BP1057" s="73">
        <v>6</v>
      </c>
      <c r="BQ1057" s="73">
        <v>4</v>
      </c>
      <c r="BR1057" s="73">
        <v>3</v>
      </c>
      <c r="BT1057" s="73" t="s">
        <v>4954</v>
      </c>
      <c r="BU1057" s="73">
        <v>24.139600000000002</v>
      </c>
      <c r="BV1057" s="73">
        <v>24.351900000000001</v>
      </c>
      <c r="BW1057" s="73">
        <v>24.004200000000001</v>
      </c>
      <c r="BX1057" s="73">
        <v>24.062799999999999</v>
      </c>
      <c r="BY1057" s="73">
        <v>24.033100000000001</v>
      </c>
      <c r="BZ1057" s="73">
        <v>24.365300000000001</v>
      </c>
      <c r="CA1057" s="73">
        <v>24.150700000000001</v>
      </c>
      <c r="CB1057" s="73">
        <v>23.9983</v>
      </c>
      <c r="CC1057" s="73">
        <v>23.9679</v>
      </c>
      <c r="CD1057" s="73">
        <v>23.892299999999999</v>
      </c>
      <c r="CE1057" s="73">
        <v>24.209</v>
      </c>
      <c r="CF1057" s="73">
        <v>24.1524</v>
      </c>
      <c r="CG1057" s="73">
        <v>23.757899999999999</v>
      </c>
      <c r="CH1057" s="73">
        <v>24.000499999999999</v>
      </c>
      <c r="CI1057" s="73">
        <v>23.7623</v>
      </c>
      <c r="CJ1057" s="73">
        <v>24.2196</v>
      </c>
      <c r="CK1057" s="73">
        <v>24.255299999999998</v>
      </c>
      <c r="CL1057" s="73">
        <v>23.8005</v>
      </c>
      <c r="CM1057" s="73">
        <v>24.117899999999999</v>
      </c>
      <c r="CN1057" s="73">
        <v>24.240100000000002</v>
      </c>
      <c r="CO1057" s="73">
        <v>24.119800000000001</v>
      </c>
      <c r="CP1057" s="73">
        <v>24.330200000000001</v>
      </c>
      <c r="CQ1057" s="73">
        <v>23.8185</v>
      </c>
      <c r="CR1057" s="73">
        <v>23.992599999999999</v>
      </c>
      <c r="CS1057" s="73">
        <v>24.275500000000001</v>
      </c>
      <c r="CT1057" s="73">
        <v>24.047999999999998</v>
      </c>
      <c r="CU1057" s="73">
        <v>23.619599999999998</v>
      </c>
      <c r="CV1057" s="73">
        <v>23.499099999999999</v>
      </c>
      <c r="CW1057" s="73">
        <v>23.642800000000001</v>
      </c>
      <c r="CX1057" s="73">
        <v>23.7042</v>
      </c>
      <c r="CZ1057" s="75">
        <f t="shared" si="192"/>
        <v>24.118320000000001</v>
      </c>
      <c r="DA1057" s="75">
        <f t="shared" si="193"/>
        <v>0.13998280965890064</v>
      </c>
      <c r="DB1057" s="75">
        <f t="shared" si="194"/>
        <v>24.074900000000003</v>
      </c>
      <c r="DC1057" s="75">
        <f t="shared" si="195"/>
        <v>0.18757473177376607</v>
      </c>
      <c r="DD1057" s="75">
        <f t="shared" si="196"/>
        <v>23.976420000000001</v>
      </c>
      <c r="DE1057" s="75">
        <f t="shared" si="197"/>
        <v>0.21168409718257072</v>
      </c>
      <c r="DF1057" s="75">
        <f t="shared" si="198"/>
        <v>24.126679999999997</v>
      </c>
      <c r="DG1057" s="75">
        <f t="shared" si="199"/>
        <v>0.19007354366139456</v>
      </c>
      <c r="DH1057" s="75">
        <f t="shared" si="200"/>
        <v>24.107319999999998</v>
      </c>
      <c r="DI1057" s="75">
        <f t="shared" si="201"/>
        <v>0.2089817145111032</v>
      </c>
      <c r="DJ1057" s="75">
        <f t="shared" si="202"/>
        <v>23.702739999999999</v>
      </c>
      <c r="DK1057" s="75">
        <f t="shared" si="203"/>
        <v>0.20687007516796593</v>
      </c>
      <c r="DM1057" s="74" t="s">
        <v>4955</v>
      </c>
      <c r="DN1057" s="74" t="s">
        <v>4956</v>
      </c>
    </row>
    <row r="1058" spans="2:118" s="73" customFormat="1" x14ac:dyDescent="0.35">
      <c r="B1058" s="74" t="s">
        <v>4958</v>
      </c>
      <c r="C1058" s="74" t="s">
        <v>4959</v>
      </c>
      <c r="D1058" s="73">
        <v>1</v>
      </c>
      <c r="E1058" s="74" t="s">
        <v>3812</v>
      </c>
      <c r="F1058" s="74" t="s">
        <v>546</v>
      </c>
      <c r="G1058" s="74" t="s">
        <v>4960</v>
      </c>
      <c r="H1058" s="74" t="s">
        <v>4961</v>
      </c>
      <c r="I1058" s="73">
        <v>15</v>
      </c>
      <c r="J1058" s="73">
        <v>15</v>
      </c>
      <c r="K1058" s="73">
        <v>15</v>
      </c>
      <c r="L1058" s="73">
        <v>47.4</v>
      </c>
      <c r="M1058" s="73">
        <v>37.124000000000002</v>
      </c>
      <c r="N1058" s="73">
        <v>0</v>
      </c>
      <c r="O1058" s="73">
        <v>94.558000000000007</v>
      </c>
      <c r="P1058" s="73">
        <v>3457600000</v>
      </c>
      <c r="Q1058" s="73">
        <v>192</v>
      </c>
      <c r="S1058" s="73">
        <v>0.45478800000000003</v>
      </c>
      <c r="T1058" s="73">
        <v>0.65729700000000002</v>
      </c>
      <c r="V1058" s="73">
        <v>0.41563006299999999</v>
      </c>
      <c r="W1058" s="73">
        <v>0.95127012499999997</v>
      </c>
      <c r="X1058" s="73">
        <v>0.17918357800000001</v>
      </c>
      <c r="Z1058" s="73">
        <v>1.104466731</v>
      </c>
      <c r="AA1058" s="73">
        <v>0.253603774</v>
      </c>
      <c r="AB1058" s="73">
        <v>0.32302246099999998</v>
      </c>
      <c r="AD1058" s="73">
        <v>0.88238260000000002</v>
      </c>
      <c r="AE1058" s="73">
        <v>0.40540834799999997</v>
      </c>
      <c r="AF1058" s="73">
        <v>0.232682419</v>
      </c>
      <c r="AH1058" s="73">
        <v>0.72667145499999997</v>
      </c>
      <c r="AI1058" s="73">
        <v>0.439517241</v>
      </c>
      <c r="AJ1058" s="73">
        <v>0.22210464499999999</v>
      </c>
      <c r="AL1058" s="73">
        <v>1.2862280260000001</v>
      </c>
      <c r="AM1058" s="73">
        <v>0.12864367800000001</v>
      </c>
      <c r="AN1058" s="73">
        <v>0.33722228999999998</v>
      </c>
      <c r="AO1058" s="73">
        <v>1</v>
      </c>
      <c r="AP1058" s="73">
        <v>4</v>
      </c>
      <c r="AQ1058" s="73">
        <v>6</v>
      </c>
      <c r="AR1058" s="73">
        <v>5</v>
      </c>
      <c r="AS1058" s="73">
        <v>6</v>
      </c>
      <c r="AT1058" s="73">
        <v>4</v>
      </c>
      <c r="AU1058" s="73">
        <v>5</v>
      </c>
      <c r="AV1058" s="73">
        <v>6</v>
      </c>
      <c r="AW1058" s="73">
        <v>3</v>
      </c>
      <c r="AX1058" s="73">
        <v>7</v>
      </c>
      <c r="AY1058" s="73">
        <v>4</v>
      </c>
      <c r="AZ1058" s="73">
        <v>9</v>
      </c>
      <c r="BA1058" s="73">
        <v>6</v>
      </c>
      <c r="BB1058" s="73">
        <v>11</v>
      </c>
      <c r="BC1058" s="73">
        <v>6</v>
      </c>
      <c r="BD1058" s="73">
        <v>6</v>
      </c>
      <c r="BE1058" s="73">
        <v>6</v>
      </c>
      <c r="BF1058" s="73">
        <v>7</v>
      </c>
      <c r="BG1058" s="73">
        <v>8</v>
      </c>
      <c r="BH1058" s="73">
        <v>5</v>
      </c>
      <c r="BI1058" s="73">
        <v>7</v>
      </c>
      <c r="BJ1058" s="73">
        <v>3</v>
      </c>
      <c r="BK1058" s="73">
        <v>9</v>
      </c>
      <c r="BL1058" s="73">
        <v>9</v>
      </c>
      <c r="BM1058" s="73">
        <v>7</v>
      </c>
      <c r="BN1058" s="73">
        <v>6</v>
      </c>
      <c r="BO1058" s="73">
        <v>8</v>
      </c>
      <c r="BP1058" s="73">
        <v>11</v>
      </c>
      <c r="BQ1058" s="73">
        <v>11</v>
      </c>
      <c r="BR1058" s="73">
        <v>6</v>
      </c>
      <c r="BT1058" s="73" t="s">
        <v>4957</v>
      </c>
      <c r="BU1058" s="73">
        <v>24.9968</v>
      </c>
      <c r="BV1058" s="73">
        <v>25.300599999999999</v>
      </c>
      <c r="BW1058" s="73">
        <v>25.238499999999998</v>
      </c>
      <c r="BX1058" s="73">
        <v>25.212299999999999</v>
      </c>
      <c r="BY1058" s="73">
        <v>25.697199999999999</v>
      </c>
      <c r="BZ1058" s="73">
        <v>25.633800000000001</v>
      </c>
      <c r="CA1058" s="73">
        <v>25.309899999999999</v>
      </c>
      <c r="CB1058" s="73">
        <v>25.187200000000001</v>
      </c>
      <c r="CC1058" s="73">
        <v>25.200500000000002</v>
      </c>
      <c r="CD1058" s="73">
        <v>26.01</v>
      </c>
      <c r="CE1058" s="73">
        <v>25.457899999999999</v>
      </c>
      <c r="CF1058" s="73">
        <v>25.4651</v>
      </c>
      <c r="CG1058" s="73">
        <v>25.428899999999999</v>
      </c>
      <c r="CH1058" s="73">
        <v>25.685500000000001</v>
      </c>
      <c r="CI1058" s="73">
        <v>26.023099999999999</v>
      </c>
      <c r="CJ1058" s="73">
        <v>25.565100000000001</v>
      </c>
      <c r="CK1058" s="73">
        <v>25.675599999999999</v>
      </c>
      <c r="CL1058" s="73">
        <v>25.615600000000001</v>
      </c>
      <c r="CM1058" s="73">
        <v>25.527100000000001</v>
      </c>
      <c r="CN1058" s="73">
        <v>25.225300000000001</v>
      </c>
      <c r="CO1058" s="73">
        <v>25.702500000000001</v>
      </c>
      <c r="CP1058" s="73">
        <v>25.405999999999999</v>
      </c>
      <c r="CQ1058" s="73">
        <v>25.712900000000001</v>
      </c>
      <c r="CR1058" s="73">
        <v>25.573399999999999</v>
      </c>
      <c r="CS1058" s="73">
        <v>25.161100000000001</v>
      </c>
      <c r="CT1058" s="73">
        <v>25.564</v>
      </c>
      <c r="CU1058" s="73">
        <v>25.798500000000001</v>
      </c>
      <c r="CV1058" s="73">
        <v>25.7226</v>
      </c>
      <c r="CW1058" s="73">
        <v>25.7592</v>
      </c>
      <c r="CX1058" s="73">
        <v>25.287299999999998</v>
      </c>
      <c r="CZ1058" s="75">
        <f t="shared" si="192"/>
        <v>25.289079999999998</v>
      </c>
      <c r="DA1058" s="75">
        <f t="shared" si="193"/>
        <v>0.25523310326052884</v>
      </c>
      <c r="DB1058" s="75">
        <f t="shared" si="194"/>
        <v>25.46828</v>
      </c>
      <c r="DC1058" s="75">
        <f t="shared" si="195"/>
        <v>0.35236832576155347</v>
      </c>
      <c r="DD1058" s="75">
        <f t="shared" si="196"/>
        <v>25.612099999999998</v>
      </c>
      <c r="DE1058" s="75">
        <f t="shared" si="197"/>
        <v>0.25162344882780735</v>
      </c>
      <c r="DF1058" s="75">
        <f t="shared" si="198"/>
        <v>25.521740000000001</v>
      </c>
      <c r="DG1058" s="75">
        <f t="shared" si="199"/>
        <v>0.1748342729558478</v>
      </c>
      <c r="DH1058" s="75">
        <f t="shared" si="200"/>
        <v>25.511180000000003</v>
      </c>
      <c r="DI1058" s="75">
        <f t="shared" si="201"/>
        <v>0.23172422618276239</v>
      </c>
      <c r="DJ1058" s="75">
        <f t="shared" si="202"/>
        <v>25.62632</v>
      </c>
      <c r="DK1058" s="75">
        <f t="shared" si="203"/>
        <v>0.209398679556487</v>
      </c>
      <c r="DM1058" s="74" t="s">
        <v>4958</v>
      </c>
      <c r="DN1058" s="74" t="s">
        <v>4959</v>
      </c>
    </row>
    <row r="1059" spans="2:118" s="73" customFormat="1" x14ac:dyDescent="0.35">
      <c r="B1059" s="74" t="s">
        <v>4963</v>
      </c>
      <c r="C1059" s="74" t="s">
        <v>4964</v>
      </c>
      <c r="D1059" s="73">
        <v>1</v>
      </c>
      <c r="E1059" s="74"/>
      <c r="F1059" s="74" t="s">
        <v>495</v>
      </c>
      <c r="G1059" s="74"/>
      <c r="H1059" s="74" t="s">
        <v>495</v>
      </c>
      <c r="I1059" s="73">
        <v>2</v>
      </c>
      <c r="J1059" s="73">
        <v>2</v>
      </c>
      <c r="K1059" s="73">
        <v>2</v>
      </c>
      <c r="L1059" s="73">
        <v>14.5</v>
      </c>
      <c r="M1059" s="73">
        <v>22.401</v>
      </c>
      <c r="N1059" s="73">
        <v>0</v>
      </c>
      <c r="O1059" s="73">
        <v>6.5338000000000003</v>
      </c>
      <c r="P1059" s="73">
        <v>569580000</v>
      </c>
      <c r="Q1059" s="73">
        <v>50</v>
      </c>
      <c r="S1059" s="73">
        <v>0.90093400000000001</v>
      </c>
      <c r="T1059" s="73">
        <v>0.21936600000000001</v>
      </c>
      <c r="V1059" s="73">
        <v>0.87924502299999996</v>
      </c>
      <c r="W1059" s="73">
        <v>1</v>
      </c>
      <c r="X1059" s="73">
        <v>-1.0206542970000001</v>
      </c>
      <c r="Z1059" s="73">
        <v>1.153186676</v>
      </c>
      <c r="AA1059" s="73">
        <v>0.14048780499999999</v>
      </c>
      <c r="AB1059" s="73">
        <v>-1.5352077479999999</v>
      </c>
      <c r="AD1059" s="73">
        <v>0.89542519200000004</v>
      </c>
      <c r="AE1059" s="73">
        <v>0.37406926400000001</v>
      </c>
      <c r="AF1059" s="73">
        <v>-0.29721679699999998</v>
      </c>
      <c r="AH1059" s="73">
        <v>2.0851256899999999</v>
      </c>
      <c r="AI1059" s="73">
        <v>0.23270175400000001</v>
      </c>
      <c r="AJ1059" s="73">
        <v>-0.46385154699999998</v>
      </c>
      <c r="AK1059" s="73" t="s">
        <v>340</v>
      </c>
      <c r="AL1059" s="73">
        <v>1.962378596</v>
      </c>
      <c r="AM1059" s="73">
        <v>3.5433197999999999E-2</v>
      </c>
      <c r="AN1059" s="73">
        <v>-0.52792587300000005</v>
      </c>
      <c r="AO1059" s="73">
        <v>2</v>
      </c>
      <c r="AP1059" s="73">
        <v>1</v>
      </c>
      <c r="AQ1059" s="73">
        <v>2</v>
      </c>
      <c r="AR1059" s="73">
        <v>1</v>
      </c>
      <c r="AS1059" s="73">
        <v>2</v>
      </c>
      <c r="AT1059" s="73">
        <v>2</v>
      </c>
      <c r="AU1059" s="73">
        <v>2</v>
      </c>
      <c r="AV1059" s="73">
        <v>1</v>
      </c>
      <c r="AW1059" s="73">
        <v>0</v>
      </c>
      <c r="AX1059" s="73">
        <v>1</v>
      </c>
      <c r="AY1059" s="73">
        <v>2</v>
      </c>
      <c r="AZ1059" s="73">
        <v>1</v>
      </c>
      <c r="BA1059" s="73">
        <v>2</v>
      </c>
      <c r="BB1059" s="73">
        <v>1</v>
      </c>
      <c r="BC1059" s="73">
        <v>2</v>
      </c>
      <c r="BD1059" s="73">
        <v>3</v>
      </c>
      <c r="BE1059" s="73">
        <v>1</v>
      </c>
      <c r="BF1059" s="73">
        <v>1</v>
      </c>
      <c r="BG1059" s="73">
        <v>3</v>
      </c>
      <c r="BH1059" s="73">
        <v>2</v>
      </c>
      <c r="BI1059" s="73">
        <v>3</v>
      </c>
      <c r="BJ1059" s="73">
        <v>2</v>
      </c>
      <c r="BK1059" s="73">
        <v>2</v>
      </c>
      <c r="BL1059" s="73">
        <v>1</v>
      </c>
      <c r="BM1059" s="73">
        <v>2</v>
      </c>
      <c r="BN1059" s="73">
        <v>2</v>
      </c>
      <c r="BO1059" s="73">
        <v>2</v>
      </c>
      <c r="BP1059" s="73">
        <v>1</v>
      </c>
      <c r="BQ1059" s="73">
        <v>2</v>
      </c>
      <c r="BR1059" s="73">
        <v>1</v>
      </c>
      <c r="BT1059" s="73" t="s">
        <v>4962</v>
      </c>
      <c r="BU1059" s="73">
        <v>23.8063</v>
      </c>
      <c r="BV1059" s="73">
        <v>23.402200000000001</v>
      </c>
      <c r="BW1059" s="73">
        <v>23.566600000000001</v>
      </c>
      <c r="BX1059" s="73">
        <v>23.6525</v>
      </c>
      <c r="BY1059" s="73">
        <v>23.194700000000001</v>
      </c>
      <c r="BZ1059" s="73">
        <v>23.2394</v>
      </c>
      <c r="CA1059" s="73">
        <v>23.097899999999999</v>
      </c>
      <c r="CB1059" s="73">
        <v>23.133299999999998</v>
      </c>
      <c r="CC1059" s="73" t="s">
        <v>558</v>
      </c>
      <c r="CD1059" s="73">
        <v>22.9344</v>
      </c>
      <c r="CE1059" s="73">
        <v>23.410399999999999</v>
      </c>
      <c r="CF1059" s="73" t="s">
        <v>558</v>
      </c>
      <c r="CG1059" s="73">
        <v>22.997</v>
      </c>
      <c r="CH1059" s="73" t="s">
        <v>558</v>
      </c>
      <c r="CI1059" s="73">
        <v>23.019400000000001</v>
      </c>
      <c r="CJ1059" s="73">
        <v>23.3902</v>
      </c>
      <c r="CK1059" s="73">
        <v>23.078299999999999</v>
      </c>
      <c r="CL1059" s="73">
        <v>23.2438</v>
      </c>
      <c r="CM1059" s="73">
        <v>22.8001</v>
      </c>
      <c r="CN1059" s="73">
        <v>23.623899999999999</v>
      </c>
      <c r="CO1059" s="73">
        <v>23.045999999999999</v>
      </c>
      <c r="CP1059" s="73">
        <v>23.230699999999999</v>
      </c>
      <c r="CQ1059" s="73">
        <v>22.911300000000001</v>
      </c>
      <c r="CR1059" s="73">
        <v>22.856400000000001</v>
      </c>
      <c r="CS1059" s="73">
        <v>23.258700000000001</v>
      </c>
      <c r="CT1059" s="73">
        <v>23.129000000000001</v>
      </c>
      <c r="CU1059" s="73">
        <v>23.0002</v>
      </c>
      <c r="CV1059" s="73">
        <v>22.839600000000001</v>
      </c>
      <c r="CW1059" s="73">
        <v>22.6541</v>
      </c>
      <c r="CX1059" s="73">
        <v>23.3598</v>
      </c>
      <c r="CZ1059" s="75">
        <f t="shared" si="192"/>
        <v>23.524460000000001</v>
      </c>
      <c r="DA1059" s="75">
        <f t="shared" si="193"/>
        <v>0.23520893477927204</v>
      </c>
      <c r="DB1059" s="75">
        <f t="shared" si="194"/>
        <v>23.101249999999997</v>
      </c>
      <c r="DC1059" s="75">
        <f t="shared" si="195"/>
        <v>0.12644204205880233</v>
      </c>
      <c r="DD1059" s="75">
        <f t="shared" si="196"/>
        <v>23.142266666666668</v>
      </c>
      <c r="DE1059" s="75">
        <f t="shared" si="197"/>
        <v>0.23248022138094462</v>
      </c>
      <c r="DF1059" s="75">
        <f t="shared" si="198"/>
        <v>23.227260000000001</v>
      </c>
      <c r="DG1059" s="75">
        <f t="shared" si="199"/>
        <v>0.31176956714855897</v>
      </c>
      <c r="DH1059" s="75">
        <f t="shared" si="200"/>
        <v>23.06062</v>
      </c>
      <c r="DI1059" s="75">
        <f t="shared" si="201"/>
        <v>0.18191956189481076</v>
      </c>
      <c r="DJ1059" s="75">
        <f t="shared" si="202"/>
        <v>22.99654</v>
      </c>
      <c r="DK1059" s="75">
        <f t="shared" si="203"/>
        <v>0.26991303784737791</v>
      </c>
      <c r="DM1059" s="74" t="s">
        <v>4963</v>
      </c>
      <c r="DN1059" s="74" t="s">
        <v>4964</v>
      </c>
    </row>
    <row r="1060" spans="2:118" s="73" customFormat="1" x14ac:dyDescent="0.35">
      <c r="B1060" s="74" t="s">
        <v>4966</v>
      </c>
      <c r="C1060" s="74" t="s">
        <v>4967</v>
      </c>
      <c r="D1060" s="73">
        <v>1</v>
      </c>
      <c r="E1060" s="74" t="s">
        <v>4968</v>
      </c>
      <c r="F1060" s="74" t="s">
        <v>484</v>
      </c>
      <c r="G1060" s="74" t="s">
        <v>4969</v>
      </c>
      <c r="H1060" s="74" t="s">
        <v>4970</v>
      </c>
      <c r="I1060" s="73">
        <v>3</v>
      </c>
      <c r="J1060" s="73">
        <v>3</v>
      </c>
      <c r="K1060" s="73">
        <v>3</v>
      </c>
      <c r="L1060" s="73">
        <v>7.6</v>
      </c>
      <c r="M1060" s="73">
        <v>47.871000000000002</v>
      </c>
      <c r="N1060" s="73">
        <v>0</v>
      </c>
      <c r="O1060" s="73">
        <v>110.6</v>
      </c>
      <c r="P1060" s="73">
        <v>1275300000</v>
      </c>
      <c r="Q1060" s="73">
        <v>54</v>
      </c>
      <c r="S1060" s="73">
        <v>0.40992299999999998</v>
      </c>
      <c r="T1060" s="73">
        <v>0.45513300000000001</v>
      </c>
      <c r="V1060" s="73">
        <v>0.148393316</v>
      </c>
      <c r="W1060" s="73">
        <v>0.95524921799999996</v>
      </c>
      <c r="X1060" s="73">
        <v>0.123973846</v>
      </c>
      <c r="Z1060" s="73">
        <v>0.39415872200000002</v>
      </c>
      <c r="AA1060" s="73">
        <v>0.50996328000000002</v>
      </c>
      <c r="AB1060" s="73">
        <v>0.33248023999999998</v>
      </c>
      <c r="AD1060" s="73">
        <v>0.94337777300000003</v>
      </c>
      <c r="AE1060" s="73">
        <v>0.30729729700000002</v>
      </c>
      <c r="AF1060" s="73">
        <v>0.52751197800000005</v>
      </c>
      <c r="AH1060" s="73">
        <v>0.34467740299999999</v>
      </c>
      <c r="AI1060" s="73">
        <v>0.57977278099999996</v>
      </c>
      <c r="AJ1060" s="73">
        <v>0.29150657699999999</v>
      </c>
      <c r="AL1060" s="73">
        <v>8.2849717000000003E-2</v>
      </c>
      <c r="AM1060" s="73">
        <v>0.86069536999999996</v>
      </c>
      <c r="AN1060" s="73">
        <v>-8.2219695999999995E-2</v>
      </c>
      <c r="AO1060" s="73">
        <v>1</v>
      </c>
      <c r="AP1060" s="73">
        <v>3</v>
      </c>
      <c r="AQ1060" s="73">
        <v>0</v>
      </c>
      <c r="AR1060" s="73">
        <v>0</v>
      </c>
      <c r="AS1060" s="73">
        <v>3</v>
      </c>
      <c r="AT1060" s="73">
        <v>2</v>
      </c>
      <c r="AU1060" s="73">
        <v>2</v>
      </c>
      <c r="AV1060" s="73">
        <v>1</v>
      </c>
      <c r="AW1060" s="73">
        <v>1</v>
      </c>
      <c r="AX1060" s="73">
        <v>4</v>
      </c>
      <c r="AY1060" s="73">
        <v>2</v>
      </c>
      <c r="AZ1060" s="73">
        <v>3</v>
      </c>
      <c r="BA1060" s="73">
        <v>0</v>
      </c>
      <c r="BB1060" s="73">
        <v>3</v>
      </c>
      <c r="BC1060" s="73">
        <v>2</v>
      </c>
      <c r="BD1060" s="73">
        <v>3</v>
      </c>
      <c r="BE1060" s="73">
        <v>2</v>
      </c>
      <c r="BF1060" s="73">
        <v>1</v>
      </c>
      <c r="BG1060" s="73">
        <v>2</v>
      </c>
      <c r="BH1060" s="73">
        <v>3</v>
      </c>
      <c r="BI1060" s="73">
        <v>2</v>
      </c>
      <c r="BJ1060" s="73">
        <v>4</v>
      </c>
      <c r="BK1060" s="73">
        <v>0</v>
      </c>
      <c r="BL1060" s="73">
        <v>3</v>
      </c>
      <c r="BM1060" s="73">
        <v>1</v>
      </c>
      <c r="BN1060" s="73">
        <v>3</v>
      </c>
      <c r="BO1060" s="73">
        <v>0</v>
      </c>
      <c r="BP1060" s="73">
        <v>0</v>
      </c>
      <c r="BQ1060" s="73">
        <v>2</v>
      </c>
      <c r="BR1060" s="73">
        <v>1</v>
      </c>
      <c r="BT1060" s="73" t="s">
        <v>4965</v>
      </c>
      <c r="BU1060" s="73">
        <v>23.2257</v>
      </c>
      <c r="BV1060" s="73">
        <v>24.179600000000001</v>
      </c>
      <c r="BW1060" s="73">
        <v>23.4605</v>
      </c>
      <c r="BX1060" s="73">
        <v>23.689699999999998</v>
      </c>
      <c r="BY1060" s="73">
        <v>24.808499999999999</v>
      </c>
      <c r="BZ1060" s="73">
        <v>24.1234</v>
      </c>
      <c r="CA1060" s="73">
        <v>24.038</v>
      </c>
      <c r="CB1060" s="73">
        <v>23.7742</v>
      </c>
      <c r="CC1060" s="73">
        <v>23.5672</v>
      </c>
      <c r="CD1060" s="73">
        <v>24.481100000000001</v>
      </c>
      <c r="CE1060" s="73">
        <v>24.0944</v>
      </c>
      <c r="CF1060" s="73">
        <v>24.416499999999999</v>
      </c>
      <c r="CG1060" s="73">
        <v>23.521899999999999</v>
      </c>
      <c r="CH1060" s="73">
        <v>25.0242</v>
      </c>
      <c r="CI1060" s="73">
        <v>23.9695</v>
      </c>
      <c r="CJ1060" s="73">
        <v>24.606000000000002</v>
      </c>
      <c r="CK1060" s="73">
        <v>24.647099999999998</v>
      </c>
      <c r="CL1060" s="73">
        <v>24.234000000000002</v>
      </c>
      <c r="CM1060" s="73">
        <v>24.301300000000001</v>
      </c>
      <c r="CN1060" s="73">
        <v>24.213100000000001</v>
      </c>
      <c r="CO1060" s="73">
        <v>24.132000000000001</v>
      </c>
      <c r="CP1060" s="73">
        <v>24.26</v>
      </c>
      <c r="CQ1060" s="73">
        <v>24.570900000000002</v>
      </c>
      <c r="CR1060" s="73">
        <v>24.578900000000001</v>
      </c>
      <c r="CS1060" s="73">
        <v>23.279800000000002</v>
      </c>
      <c r="CT1060" s="73">
        <v>24.549299999999999</v>
      </c>
      <c r="CU1060" s="73">
        <v>23.635400000000001</v>
      </c>
      <c r="CV1060" s="73">
        <v>23.494700000000002</v>
      </c>
      <c r="CW1060" s="73">
        <v>24.026299999999999</v>
      </c>
      <c r="CX1060" s="73">
        <v>23.2471</v>
      </c>
      <c r="CZ1060" s="75">
        <f t="shared" si="192"/>
        <v>23.872799999999998</v>
      </c>
      <c r="DA1060" s="75">
        <f t="shared" si="193"/>
        <v>0.63085577591078601</v>
      </c>
      <c r="DB1060" s="75">
        <f t="shared" si="194"/>
        <v>23.996779999999998</v>
      </c>
      <c r="DC1060" s="75">
        <f t="shared" si="195"/>
        <v>0.3487041754840346</v>
      </c>
      <c r="DD1060" s="75">
        <f t="shared" si="196"/>
        <v>24.205299999999998</v>
      </c>
      <c r="DE1060" s="75">
        <f t="shared" si="197"/>
        <v>0.55904799883373213</v>
      </c>
      <c r="DF1060" s="75">
        <f t="shared" si="198"/>
        <v>24.400299999999998</v>
      </c>
      <c r="DG1060" s="75">
        <f t="shared" si="199"/>
        <v>0.20959679148307514</v>
      </c>
      <c r="DH1060" s="75">
        <f t="shared" si="200"/>
        <v>24.164320000000004</v>
      </c>
      <c r="DI1060" s="75">
        <f t="shared" si="201"/>
        <v>0.53145054991033724</v>
      </c>
      <c r="DJ1060" s="75">
        <f t="shared" si="202"/>
        <v>23.790560000000003</v>
      </c>
      <c r="DK1060" s="75">
        <f t="shared" si="203"/>
        <v>0.50946449140249139</v>
      </c>
      <c r="DM1060" s="74" t="s">
        <v>4966</v>
      </c>
      <c r="DN1060" s="74" t="s">
        <v>4967</v>
      </c>
    </row>
    <row r="1061" spans="2:118" s="73" customFormat="1" x14ac:dyDescent="0.35">
      <c r="B1061" s="74" t="s">
        <v>4972</v>
      </c>
      <c r="C1061" s="74" t="s">
        <v>4973</v>
      </c>
      <c r="D1061" s="73">
        <v>1</v>
      </c>
      <c r="E1061" s="74"/>
      <c r="F1061" s="74" t="s">
        <v>588</v>
      </c>
      <c r="G1061" s="74" t="s">
        <v>4974</v>
      </c>
      <c r="H1061" s="74" t="s">
        <v>4975</v>
      </c>
      <c r="I1061" s="73">
        <v>21</v>
      </c>
      <c r="J1061" s="73">
        <v>17</v>
      </c>
      <c r="K1061" s="73">
        <v>17</v>
      </c>
      <c r="L1061" s="73">
        <v>82</v>
      </c>
      <c r="M1061" s="73">
        <v>29.244</v>
      </c>
      <c r="N1061" s="73">
        <v>0</v>
      </c>
      <c r="O1061" s="73">
        <v>323.31</v>
      </c>
      <c r="P1061" s="73">
        <v>4422900000</v>
      </c>
      <c r="Q1061" s="73">
        <v>108</v>
      </c>
      <c r="S1061" s="73">
        <v>1.65279</v>
      </c>
      <c r="T1061" s="73">
        <v>0.157333</v>
      </c>
      <c r="V1061" s="73">
        <v>0.64607371700000005</v>
      </c>
      <c r="W1061" s="73">
        <v>1</v>
      </c>
      <c r="X1061" s="73">
        <v>1.57828598</v>
      </c>
      <c r="Z1061" s="73">
        <v>0.66208982299999997</v>
      </c>
      <c r="AA1061" s="73">
        <v>0.25444705899999998</v>
      </c>
      <c r="AB1061" s="73">
        <v>1.6733180999999999</v>
      </c>
      <c r="AD1061" s="73">
        <v>1.1665481170000001</v>
      </c>
      <c r="AE1061" s="73">
        <v>0.31106382999999999</v>
      </c>
      <c r="AF1061" s="73">
        <v>2.3151348110000001</v>
      </c>
      <c r="AH1061" s="73">
        <v>1.219964802</v>
      </c>
      <c r="AI1061" s="73">
        <v>0.23607692299999999</v>
      </c>
      <c r="AJ1061" s="73">
        <v>2.759626007</v>
      </c>
      <c r="AK1061" s="73" t="s">
        <v>340</v>
      </c>
      <c r="AL1061" s="73">
        <v>2.727131741</v>
      </c>
      <c r="AM1061" s="73">
        <v>2.6666670000000002E-3</v>
      </c>
      <c r="AN1061" s="73">
        <v>5.9349563600000002</v>
      </c>
      <c r="AO1061" s="73">
        <v>0</v>
      </c>
      <c r="AP1061" s="73">
        <v>0</v>
      </c>
      <c r="AQ1061" s="73">
        <v>0</v>
      </c>
      <c r="AR1061" s="73">
        <v>0</v>
      </c>
      <c r="AS1061" s="73">
        <v>0</v>
      </c>
      <c r="AT1061" s="73">
        <v>0</v>
      </c>
      <c r="AU1061" s="73">
        <v>0</v>
      </c>
      <c r="AV1061" s="73">
        <v>0</v>
      </c>
      <c r="AW1061" s="73">
        <v>0</v>
      </c>
      <c r="AX1061" s="73">
        <v>11</v>
      </c>
      <c r="AY1061" s="73">
        <v>0</v>
      </c>
      <c r="AZ1061" s="73">
        <v>0</v>
      </c>
      <c r="BA1061" s="73">
        <v>0</v>
      </c>
      <c r="BB1061" s="73">
        <v>0</v>
      </c>
      <c r="BC1061" s="73">
        <v>12</v>
      </c>
      <c r="BD1061" s="73">
        <v>7</v>
      </c>
      <c r="BE1061" s="73">
        <v>0</v>
      </c>
      <c r="BF1061" s="73">
        <v>11</v>
      </c>
      <c r="BG1061" s="73">
        <v>0</v>
      </c>
      <c r="BH1061" s="73">
        <v>0</v>
      </c>
      <c r="BI1061" s="73">
        <v>12</v>
      </c>
      <c r="BJ1061" s="73">
        <v>0</v>
      </c>
      <c r="BK1061" s="73">
        <v>0</v>
      </c>
      <c r="BL1061" s="73">
        <v>9</v>
      </c>
      <c r="BM1061" s="73">
        <v>0</v>
      </c>
      <c r="BN1061" s="73">
        <v>10</v>
      </c>
      <c r="BO1061" s="73">
        <v>11</v>
      </c>
      <c r="BP1061" s="73">
        <v>11</v>
      </c>
      <c r="BQ1061" s="73">
        <v>14</v>
      </c>
      <c r="BR1061" s="73">
        <v>0</v>
      </c>
      <c r="BT1061" s="73" t="s">
        <v>4971</v>
      </c>
      <c r="BU1061" s="73" t="s">
        <v>558</v>
      </c>
      <c r="BV1061" s="73" t="s">
        <v>558</v>
      </c>
      <c r="BW1061" s="73" t="s">
        <v>558</v>
      </c>
      <c r="BX1061" s="73" t="s">
        <v>558</v>
      </c>
      <c r="BY1061" s="73" t="s">
        <v>558</v>
      </c>
      <c r="BZ1061" s="73" t="s">
        <v>558</v>
      </c>
      <c r="CA1061" s="73" t="s">
        <v>558</v>
      </c>
      <c r="CB1061" s="73" t="s">
        <v>558</v>
      </c>
      <c r="CC1061" s="73" t="s">
        <v>558</v>
      </c>
      <c r="CD1061" s="73">
        <v>26.6341</v>
      </c>
      <c r="CE1061" s="73" t="s">
        <v>558</v>
      </c>
      <c r="CF1061" s="73" t="s">
        <v>558</v>
      </c>
      <c r="CG1061" s="73">
        <v>19.5809</v>
      </c>
      <c r="CH1061" s="73">
        <v>21.267600000000002</v>
      </c>
      <c r="CI1061" s="73">
        <v>26.769600000000001</v>
      </c>
      <c r="CJ1061" s="73">
        <v>24.464400000000001</v>
      </c>
      <c r="CK1061" s="73">
        <v>21.633299999999998</v>
      </c>
      <c r="CL1061" s="73">
        <v>25.982700000000001</v>
      </c>
      <c r="CM1061" s="73">
        <v>20.932600000000001</v>
      </c>
      <c r="CN1061" s="73">
        <v>20.548500000000001</v>
      </c>
      <c r="CO1061" s="73">
        <v>26.4833</v>
      </c>
      <c r="CP1061" s="73">
        <v>21.089300000000001</v>
      </c>
      <c r="CQ1061" s="73">
        <v>21.3413</v>
      </c>
      <c r="CR1061" s="73">
        <v>25.855</v>
      </c>
      <c r="CS1061" s="73" t="s">
        <v>558</v>
      </c>
      <c r="CT1061" s="73">
        <v>27.1403</v>
      </c>
      <c r="CU1061" s="73">
        <v>27.7666</v>
      </c>
      <c r="CV1061" s="73">
        <v>26.510300000000001</v>
      </c>
      <c r="CW1061" s="73">
        <v>28.7957</v>
      </c>
      <c r="CX1061" s="73">
        <v>21.447600000000001</v>
      </c>
      <c r="CZ1061" s="75" t="e">
        <f t="shared" si="192"/>
        <v>#DIV/0!</v>
      </c>
      <c r="DA1061" s="75" t="e">
        <f t="shared" si="193"/>
        <v>#DIV/0!</v>
      </c>
      <c r="DB1061" s="75">
        <f t="shared" si="194"/>
        <v>26.6341</v>
      </c>
      <c r="DC1061" s="75" t="e">
        <f t="shared" si="195"/>
        <v>#DIV/0!</v>
      </c>
      <c r="DD1061" s="75">
        <f t="shared" si="196"/>
        <v>22.539366666666666</v>
      </c>
      <c r="DE1061" s="75">
        <f t="shared" si="197"/>
        <v>3.7593077505484351</v>
      </c>
      <c r="DF1061" s="75">
        <f t="shared" si="198"/>
        <v>22.712300000000003</v>
      </c>
      <c r="DG1061" s="75">
        <f t="shared" si="199"/>
        <v>2.3863661757995152</v>
      </c>
      <c r="DH1061" s="75">
        <f t="shared" si="200"/>
        <v>23.692225000000001</v>
      </c>
      <c r="DI1061" s="75">
        <f t="shared" si="201"/>
        <v>2.8734278175203931</v>
      </c>
      <c r="DJ1061" s="75">
        <f t="shared" si="202"/>
        <v>26.332100000000004</v>
      </c>
      <c r="DK1061" s="75">
        <f t="shared" si="203"/>
        <v>2.8579012377967152</v>
      </c>
      <c r="DM1061" s="74" t="s">
        <v>4972</v>
      </c>
      <c r="DN1061" s="74" t="s">
        <v>4973</v>
      </c>
    </row>
    <row r="1062" spans="2:118" s="73" customFormat="1" x14ac:dyDescent="0.35">
      <c r="B1062" s="74" t="s">
        <v>4977</v>
      </c>
      <c r="C1062" s="74" t="s">
        <v>4978</v>
      </c>
      <c r="D1062" s="73">
        <v>1</v>
      </c>
      <c r="E1062" s="74"/>
      <c r="F1062" s="74" t="s">
        <v>588</v>
      </c>
      <c r="G1062" s="74" t="s">
        <v>4974</v>
      </c>
      <c r="H1062" s="74" t="s">
        <v>4975</v>
      </c>
      <c r="I1062" s="73">
        <v>22</v>
      </c>
      <c r="J1062" s="73">
        <v>22</v>
      </c>
      <c r="K1062" s="73">
        <v>18</v>
      </c>
      <c r="L1062" s="73">
        <v>74.7</v>
      </c>
      <c r="M1062" s="73">
        <v>30.21</v>
      </c>
      <c r="N1062" s="73">
        <v>0</v>
      </c>
      <c r="O1062" s="73">
        <v>323.31</v>
      </c>
      <c r="P1062" s="73">
        <v>5680300000</v>
      </c>
      <c r="Q1062" s="73">
        <v>162</v>
      </c>
      <c r="S1062" s="73">
        <v>0.98848100000000005</v>
      </c>
      <c r="T1062" s="73">
        <v>0.155333</v>
      </c>
      <c r="V1062" s="73">
        <v>0.32214742200000002</v>
      </c>
      <c r="W1062" s="73">
        <v>0.97555752200000001</v>
      </c>
      <c r="X1062" s="73">
        <v>1.207143021</v>
      </c>
      <c r="Z1062" s="73">
        <v>0.24676018999999999</v>
      </c>
      <c r="AA1062" s="73">
        <v>0.59818461499999998</v>
      </c>
      <c r="AB1062" s="73">
        <v>1.087804794</v>
      </c>
      <c r="AD1062" s="73">
        <v>0.38828164900000001</v>
      </c>
      <c r="AE1062" s="73">
        <v>0.48382008999999998</v>
      </c>
      <c r="AF1062" s="73">
        <v>1.3176559450000001</v>
      </c>
      <c r="AH1062" s="73">
        <v>1.03802576</v>
      </c>
      <c r="AI1062" s="73">
        <v>0.21543396200000001</v>
      </c>
      <c r="AJ1062" s="73">
        <v>3.0069664</v>
      </c>
      <c r="AK1062" s="73" t="s">
        <v>340</v>
      </c>
      <c r="AL1062" s="73">
        <v>2.11485463</v>
      </c>
      <c r="AM1062" s="73">
        <v>1.0074074000000001E-2</v>
      </c>
      <c r="AN1062" s="73">
        <v>5.8065509799999999</v>
      </c>
      <c r="AO1062" s="73">
        <v>0</v>
      </c>
      <c r="AP1062" s="73">
        <v>0</v>
      </c>
      <c r="AQ1062" s="73">
        <v>0</v>
      </c>
      <c r="AR1062" s="73">
        <v>0</v>
      </c>
      <c r="AS1062" s="73">
        <v>0</v>
      </c>
      <c r="AT1062" s="73">
        <v>0</v>
      </c>
      <c r="AU1062" s="73">
        <v>0</v>
      </c>
      <c r="AV1062" s="73">
        <v>0</v>
      </c>
      <c r="AW1062" s="73">
        <v>0</v>
      </c>
      <c r="AX1062" s="73">
        <v>20</v>
      </c>
      <c r="AY1062" s="73">
        <v>1</v>
      </c>
      <c r="AZ1062" s="73">
        <v>0</v>
      </c>
      <c r="BA1062" s="73">
        <v>1</v>
      </c>
      <c r="BB1062" s="73">
        <v>0</v>
      </c>
      <c r="BC1062" s="73">
        <v>23</v>
      </c>
      <c r="BD1062" s="73">
        <v>4</v>
      </c>
      <c r="BE1062" s="73">
        <v>1</v>
      </c>
      <c r="BF1062" s="73">
        <v>12</v>
      </c>
      <c r="BG1062" s="73">
        <v>1</v>
      </c>
      <c r="BH1062" s="73">
        <v>0</v>
      </c>
      <c r="BI1062" s="73">
        <v>11</v>
      </c>
      <c r="BJ1062" s="73">
        <v>0</v>
      </c>
      <c r="BK1062" s="73">
        <v>2</v>
      </c>
      <c r="BL1062" s="73">
        <v>14</v>
      </c>
      <c r="BM1062" s="73">
        <v>0</v>
      </c>
      <c r="BN1062" s="73">
        <v>10</v>
      </c>
      <c r="BO1062" s="73">
        <v>20</v>
      </c>
      <c r="BP1062" s="73">
        <v>19</v>
      </c>
      <c r="BQ1062" s="73">
        <v>23</v>
      </c>
      <c r="BR1062" s="73">
        <v>0</v>
      </c>
      <c r="BT1062" s="73" t="s">
        <v>4976</v>
      </c>
      <c r="BU1062" s="73" t="s">
        <v>558</v>
      </c>
      <c r="BV1062" s="73" t="s">
        <v>558</v>
      </c>
      <c r="BW1062" s="73">
        <v>19.2346</v>
      </c>
      <c r="BX1062" s="73" t="s">
        <v>558</v>
      </c>
      <c r="BY1062" s="73">
        <v>19.788399999999999</v>
      </c>
      <c r="BZ1062" s="73" t="s">
        <v>558</v>
      </c>
      <c r="CA1062" s="73" t="s">
        <v>558</v>
      </c>
      <c r="CB1062" s="73" t="s">
        <v>558</v>
      </c>
      <c r="CC1062" s="73" t="s">
        <v>558</v>
      </c>
      <c r="CD1062" s="73">
        <v>27.649899999999999</v>
      </c>
      <c r="CE1062" s="73" t="s">
        <v>558</v>
      </c>
      <c r="CF1062" s="73">
        <v>17.806899999999999</v>
      </c>
      <c r="CG1062" s="73">
        <v>20.473800000000001</v>
      </c>
      <c r="CH1062" s="73">
        <v>20.488299999999999</v>
      </c>
      <c r="CI1062" s="73">
        <v>28.208600000000001</v>
      </c>
      <c r="CJ1062" s="73">
        <v>24.545300000000001</v>
      </c>
      <c r="CK1062" s="73">
        <v>19.8873</v>
      </c>
      <c r="CL1062" s="73">
        <v>25.885300000000001</v>
      </c>
      <c r="CM1062" s="73">
        <v>19.9895</v>
      </c>
      <c r="CN1062" s="73">
        <v>18.7394</v>
      </c>
      <c r="CO1062" s="73">
        <v>26.884</v>
      </c>
      <c r="CP1062" s="73" t="s">
        <v>558</v>
      </c>
      <c r="CQ1062" s="73">
        <v>22.401199999999999</v>
      </c>
      <c r="CR1062" s="73">
        <v>27.179099999999998</v>
      </c>
      <c r="CS1062" s="73" t="s">
        <v>558</v>
      </c>
      <c r="CT1062" s="73">
        <v>26.7136</v>
      </c>
      <c r="CU1062" s="73">
        <v>28.0947</v>
      </c>
      <c r="CV1062" s="73">
        <v>28.1449</v>
      </c>
      <c r="CW1062" s="73">
        <v>28.374099999999999</v>
      </c>
      <c r="CX1062" s="73">
        <v>20.164000000000001</v>
      </c>
      <c r="CZ1062" s="75">
        <f t="shared" si="192"/>
        <v>19.511499999999998</v>
      </c>
      <c r="DA1062" s="75">
        <f t="shared" si="193"/>
        <v>0.39159573542110926</v>
      </c>
      <c r="DB1062" s="75">
        <f t="shared" si="194"/>
        <v>27.649899999999999</v>
      </c>
      <c r="DC1062" s="75" t="e">
        <f t="shared" si="195"/>
        <v>#DIV/0!</v>
      </c>
      <c r="DD1062" s="75">
        <f t="shared" si="196"/>
        <v>21.744399999999999</v>
      </c>
      <c r="DE1062" s="75">
        <f t="shared" si="197"/>
        <v>4.4900630827045926</v>
      </c>
      <c r="DF1062" s="75">
        <f t="shared" si="198"/>
        <v>21.809360000000002</v>
      </c>
      <c r="DG1062" s="75">
        <f t="shared" si="199"/>
        <v>3.1831397248628575</v>
      </c>
      <c r="DH1062" s="75">
        <f t="shared" si="200"/>
        <v>25.488100000000003</v>
      </c>
      <c r="DI1062" s="75">
        <f t="shared" si="201"/>
        <v>2.6774026051380466</v>
      </c>
      <c r="DJ1062" s="75">
        <f t="shared" si="202"/>
        <v>26.298260000000006</v>
      </c>
      <c r="DK1062" s="75">
        <f t="shared" si="203"/>
        <v>3.490989857189454</v>
      </c>
      <c r="DM1062" s="74" t="s">
        <v>4977</v>
      </c>
      <c r="DN1062" s="74" t="s">
        <v>4978</v>
      </c>
    </row>
    <row r="1063" spans="2:118" s="73" customFormat="1" x14ac:dyDescent="0.35">
      <c r="B1063" s="74" t="s">
        <v>2961</v>
      </c>
      <c r="C1063" s="74" t="s">
        <v>2962</v>
      </c>
      <c r="D1063" s="73">
        <v>1</v>
      </c>
      <c r="E1063" s="74" t="s">
        <v>2963</v>
      </c>
      <c r="F1063" s="74" t="s">
        <v>1120</v>
      </c>
      <c r="G1063" s="74" t="s">
        <v>379</v>
      </c>
      <c r="H1063" s="74" t="s">
        <v>2964</v>
      </c>
      <c r="I1063" s="73">
        <v>16</v>
      </c>
      <c r="J1063" s="73">
        <v>16</v>
      </c>
      <c r="K1063" s="73">
        <v>16</v>
      </c>
      <c r="L1063" s="73">
        <v>62.1</v>
      </c>
      <c r="M1063" s="73">
        <v>40.023000000000003</v>
      </c>
      <c r="N1063" s="73">
        <v>0</v>
      </c>
      <c r="O1063" s="73">
        <v>323.31</v>
      </c>
      <c r="P1063" s="73">
        <v>23875000000</v>
      </c>
      <c r="Q1063" s="73">
        <v>317</v>
      </c>
      <c r="S1063" s="73">
        <v>1.6149199999999999</v>
      </c>
      <c r="T1063" s="73">
        <v>0.148615</v>
      </c>
      <c r="V1063" s="73">
        <v>0.46459904800000001</v>
      </c>
      <c r="W1063" s="73">
        <v>1</v>
      </c>
      <c r="X1063" s="73">
        <v>0.62355918899999996</v>
      </c>
      <c r="Z1063" s="73">
        <v>0.80466712799999995</v>
      </c>
      <c r="AA1063" s="73">
        <v>0.22957480299999999</v>
      </c>
      <c r="AB1063" s="73">
        <v>0.826577377</v>
      </c>
      <c r="AD1063" s="73">
        <v>1.4519170749999999</v>
      </c>
      <c r="AE1063" s="73">
        <v>0.30555555600000001</v>
      </c>
      <c r="AF1063" s="73">
        <v>1.0078819269999999</v>
      </c>
      <c r="AH1063" s="73">
        <v>0.99015502600000005</v>
      </c>
      <c r="AI1063" s="73">
        <v>0.22004040399999999</v>
      </c>
      <c r="AJ1063" s="73">
        <v>1.042514801</v>
      </c>
      <c r="AK1063" s="73" t="s">
        <v>340</v>
      </c>
      <c r="AL1063" s="73">
        <v>2.8869386019999999</v>
      </c>
      <c r="AM1063" s="73">
        <v>4.5714290000000001E-3</v>
      </c>
      <c r="AN1063" s="73">
        <v>2.5683570859999998</v>
      </c>
      <c r="AO1063" s="73">
        <v>5</v>
      </c>
      <c r="AP1063" s="73">
        <v>9</v>
      </c>
      <c r="AQ1063" s="73">
        <v>7</v>
      </c>
      <c r="AR1063" s="73">
        <v>6</v>
      </c>
      <c r="AS1063" s="73">
        <v>6</v>
      </c>
      <c r="AT1063" s="73">
        <v>6</v>
      </c>
      <c r="AU1063" s="73">
        <v>7</v>
      </c>
      <c r="AV1063" s="73">
        <v>7</v>
      </c>
      <c r="AW1063" s="73">
        <v>7</v>
      </c>
      <c r="AX1063" s="73">
        <v>18</v>
      </c>
      <c r="AY1063" s="73">
        <v>6</v>
      </c>
      <c r="AZ1063" s="73">
        <v>10</v>
      </c>
      <c r="BA1063" s="73">
        <v>7</v>
      </c>
      <c r="BB1063" s="73">
        <v>10</v>
      </c>
      <c r="BC1063" s="73">
        <v>22</v>
      </c>
      <c r="BD1063" s="73">
        <v>12</v>
      </c>
      <c r="BE1063" s="73">
        <v>11</v>
      </c>
      <c r="BF1063" s="73">
        <v>14</v>
      </c>
      <c r="BG1063" s="73">
        <v>7</v>
      </c>
      <c r="BH1063" s="73">
        <v>11</v>
      </c>
      <c r="BI1063" s="73">
        <v>16</v>
      </c>
      <c r="BJ1063" s="73">
        <v>8</v>
      </c>
      <c r="BK1063" s="73">
        <v>8</v>
      </c>
      <c r="BL1063" s="73">
        <v>15</v>
      </c>
      <c r="BM1063" s="73">
        <v>5</v>
      </c>
      <c r="BN1063" s="73">
        <v>14</v>
      </c>
      <c r="BO1063" s="73">
        <v>20</v>
      </c>
      <c r="BP1063" s="73">
        <v>13</v>
      </c>
      <c r="BQ1063" s="73">
        <v>23</v>
      </c>
      <c r="BR1063" s="73">
        <v>7</v>
      </c>
      <c r="BT1063" s="73" t="s">
        <v>4979</v>
      </c>
      <c r="BU1063" s="73">
        <v>26.121200000000002</v>
      </c>
      <c r="BV1063" s="73">
        <v>26.807099999999998</v>
      </c>
      <c r="BW1063" s="73">
        <v>26.4819</v>
      </c>
      <c r="BX1063" s="73">
        <v>26.583600000000001</v>
      </c>
      <c r="BY1063" s="73">
        <v>26.624600000000001</v>
      </c>
      <c r="BZ1063" s="73">
        <v>26.489799999999999</v>
      </c>
      <c r="CA1063" s="73">
        <v>26.706399999999999</v>
      </c>
      <c r="CB1063" s="73">
        <v>26.307099999999998</v>
      </c>
      <c r="CC1063" s="73">
        <v>26.6694</v>
      </c>
      <c r="CD1063" s="73">
        <v>29.563600000000001</v>
      </c>
      <c r="CE1063" s="73">
        <v>26.662299999999998</v>
      </c>
      <c r="CF1063" s="73">
        <v>26.8538</v>
      </c>
      <c r="CG1063" s="73">
        <v>26.753399999999999</v>
      </c>
      <c r="CH1063" s="73">
        <v>27.084099999999999</v>
      </c>
      <c r="CI1063" s="73">
        <v>29.3978</v>
      </c>
      <c r="CJ1063" s="73">
        <v>27.976800000000001</v>
      </c>
      <c r="CK1063" s="73">
        <v>27.2333</v>
      </c>
      <c r="CL1063" s="73">
        <v>28.805299999999999</v>
      </c>
      <c r="CM1063" s="73">
        <v>26.805399999999999</v>
      </c>
      <c r="CN1063" s="73">
        <v>26.837</v>
      </c>
      <c r="CO1063" s="73">
        <v>29.0657</v>
      </c>
      <c r="CP1063" s="73">
        <v>26.809899999999999</v>
      </c>
      <c r="CQ1063" s="73">
        <v>26.810199999999998</v>
      </c>
      <c r="CR1063" s="73">
        <v>28.7425</v>
      </c>
      <c r="CS1063" s="73">
        <v>26.402799999999999</v>
      </c>
      <c r="CT1063" s="73">
        <v>29.39</v>
      </c>
      <c r="CU1063" s="73">
        <v>29.684200000000001</v>
      </c>
      <c r="CV1063" s="73">
        <v>29.495100000000001</v>
      </c>
      <c r="CW1063" s="73">
        <v>29.8507</v>
      </c>
      <c r="CX1063" s="73">
        <v>27.040299999999998</v>
      </c>
      <c r="CZ1063" s="75">
        <f t="shared" si="192"/>
        <v>26.523680000000002</v>
      </c>
      <c r="DA1063" s="75">
        <f t="shared" si="193"/>
        <v>0.25388869017740728</v>
      </c>
      <c r="DB1063" s="75">
        <f t="shared" si="194"/>
        <v>27.147259999999999</v>
      </c>
      <c r="DC1063" s="75">
        <f t="shared" si="195"/>
        <v>1.36010378206959</v>
      </c>
      <c r="DD1063" s="75">
        <f t="shared" si="196"/>
        <v>27.350279999999998</v>
      </c>
      <c r="DE1063" s="75">
        <f t="shared" si="197"/>
        <v>1.1553424327877866</v>
      </c>
      <c r="DF1063" s="75">
        <f t="shared" si="198"/>
        <v>27.531559999999995</v>
      </c>
      <c r="DG1063" s="75">
        <f t="shared" si="199"/>
        <v>0.85430281692149423</v>
      </c>
      <c r="DH1063" s="75">
        <f t="shared" si="200"/>
        <v>27.566219999999998</v>
      </c>
      <c r="DI1063" s="75">
        <f t="shared" si="201"/>
        <v>1.2378617842877293</v>
      </c>
      <c r="DJ1063" s="75">
        <f t="shared" si="202"/>
        <v>29.092059999999996</v>
      </c>
      <c r="DK1063" s="75">
        <f t="shared" si="203"/>
        <v>1.1605056023130618</v>
      </c>
      <c r="DM1063" s="74" t="s">
        <v>2961</v>
      </c>
      <c r="DN1063" s="74" t="s">
        <v>2962</v>
      </c>
    </row>
    <row r="1064" spans="2:118" s="73" customFormat="1" x14ac:dyDescent="0.35">
      <c r="B1064" s="74" t="s">
        <v>4981</v>
      </c>
      <c r="C1064" s="74" t="s">
        <v>4982</v>
      </c>
      <c r="D1064" s="73">
        <v>1</v>
      </c>
      <c r="E1064" s="74" t="s">
        <v>4983</v>
      </c>
      <c r="F1064" s="74"/>
      <c r="G1064" s="74" t="s">
        <v>379</v>
      </c>
      <c r="H1064" s="74" t="s">
        <v>4984</v>
      </c>
      <c r="I1064" s="73">
        <v>15</v>
      </c>
      <c r="J1064" s="73">
        <v>15</v>
      </c>
      <c r="K1064" s="73">
        <v>15</v>
      </c>
      <c r="L1064" s="73">
        <v>53</v>
      </c>
      <c r="M1064" s="73">
        <v>36.777999999999999</v>
      </c>
      <c r="N1064" s="73">
        <v>0</v>
      </c>
      <c r="O1064" s="73">
        <v>214.95</v>
      </c>
      <c r="P1064" s="73">
        <v>1630600000</v>
      </c>
      <c r="Q1064" s="73">
        <v>69</v>
      </c>
      <c r="S1064" s="73">
        <v>1.2612300000000001</v>
      </c>
      <c r="T1064" s="73">
        <v>0.13900000000000001</v>
      </c>
      <c r="V1064" s="73">
        <v>0.28648604599999999</v>
      </c>
      <c r="W1064" s="73">
        <v>0.95208791199999998</v>
      </c>
      <c r="X1064" s="73">
        <v>0.72428245499999999</v>
      </c>
      <c r="Z1064" s="73">
        <v>0.15420189200000001</v>
      </c>
      <c r="AA1064" s="73">
        <v>0.73934662900000003</v>
      </c>
      <c r="AB1064" s="73">
        <v>0.57373428299999996</v>
      </c>
      <c r="AD1064" s="73">
        <v>0.54130570899999997</v>
      </c>
      <c r="AE1064" s="73">
        <v>0.38154285700000001</v>
      </c>
      <c r="AF1064" s="73">
        <v>1.326311493</v>
      </c>
      <c r="AH1064" s="73">
        <v>0.64029861300000002</v>
      </c>
      <c r="AI1064" s="73">
        <v>0.31173267300000002</v>
      </c>
      <c r="AJ1064" s="73">
        <v>1.3364742279999999</v>
      </c>
      <c r="AK1064" s="73" t="s">
        <v>340</v>
      </c>
      <c r="AL1064" s="73">
        <v>2.9971851690000002</v>
      </c>
      <c r="AM1064" s="73">
        <v>2E-3</v>
      </c>
      <c r="AN1064" s="73">
        <v>4.4143039699999997</v>
      </c>
      <c r="AO1064" s="73">
        <v>0</v>
      </c>
      <c r="AP1064" s="73">
        <v>0</v>
      </c>
      <c r="AQ1064" s="73">
        <v>0</v>
      </c>
      <c r="AR1064" s="73">
        <v>0</v>
      </c>
      <c r="AS1064" s="73">
        <v>0</v>
      </c>
      <c r="AT1064" s="73">
        <v>0</v>
      </c>
      <c r="AU1064" s="73">
        <v>0</v>
      </c>
      <c r="AV1064" s="73">
        <v>0</v>
      </c>
      <c r="AW1064" s="73">
        <v>0</v>
      </c>
      <c r="AX1064" s="73">
        <v>9</v>
      </c>
      <c r="AY1064" s="73">
        <v>0</v>
      </c>
      <c r="AZ1064" s="73">
        <v>0</v>
      </c>
      <c r="BA1064" s="73">
        <v>0</v>
      </c>
      <c r="BB1064" s="73">
        <v>0</v>
      </c>
      <c r="BC1064" s="73">
        <v>13</v>
      </c>
      <c r="BD1064" s="73">
        <v>1</v>
      </c>
      <c r="BE1064" s="73">
        <v>0</v>
      </c>
      <c r="BF1064" s="73">
        <v>3</v>
      </c>
      <c r="BG1064" s="73">
        <v>0</v>
      </c>
      <c r="BH1064" s="73">
        <v>1</v>
      </c>
      <c r="BI1064" s="73">
        <v>4</v>
      </c>
      <c r="BJ1064" s="73">
        <v>0</v>
      </c>
      <c r="BK1064" s="73">
        <v>0</v>
      </c>
      <c r="BL1064" s="73">
        <v>1</v>
      </c>
      <c r="BM1064" s="73">
        <v>0</v>
      </c>
      <c r="BN1064" s="73">
        <v>6</v>
      </c>
      <c r="BO1064" s="73">
        <v>8</v>
      </c>
      <c r="BP1064" s="73">
        <v>7</v>
      </c>
      <c r="BQ1064" s="73">
        <v>16</v>
      </c>
      <c r="BR1064" s="73">
        <v>0</v>
      </c>
      <c r="BT1064" s="73" t="s">
        <v>4980</v>
      </c>
      <c r="BU1064" s="73" t="s">
        <v>558</v>
      </c>
      <c r="BV1064" s="73">
        <v>21.322099999999999</v>
      </c>
      <c r="BW1064" s="73" t="s">
        <v>558</v>
      </c>
      <c r="BX1064" s="73" t="s">
        <v>558</v>
      </c>
      <c r="BY1064" s="73" t="s">
        <v>558</v>
      </c>
      <c r="BZ1064" s="73" t="s">
        <v>558</v>
      </c>
      <c r="CA1064" s="73" t="s">
        <v>558</v>
      </c>
      <c r="CB1064" s="73" t="s">
        <v>558</v>
      </c>
      <c r="CC1064" s="73" t="s">
        <v>558</v>
      </c>
      <c r="CD1064" s="73">
        <v>25.488700000000001</v>
      </c>
      <c r="CE1064" s="73" t="s">
        <v>558</v>
      </c>
      <c r="CF1064" s="73" t="s">
        <v>558</v>
      </c>
      <c r="CG1064" s="73" t="s">
        <v>558</v>
      </c>
      <c r="CH1064" s="73" t="s">
        <v>558</v>
      </c>
      <c r="CI1064" s="73">
        <v>26.6266</v>
      </c>
      <c r="CJ1064" s="73">
        <v>23.668900000000001</v>
      </c>
      <c r="CK1064" s="73">
        <v>21.0425</v>
      </c>
      <c r="CL1064" s="73">
        <v>24.398800000000001</v>
      </c>
      <c r="CM1064" s="73" t="s">
        <v>558</v>
      </c>
      <c r="CN1064" s="73">
        <v>23.3185</v>
      </c>
      <c r="CO1064" s="73">
        <v>24.5808</v>
      </c>
      <c r="CP1064" s="73" t="s">
        <v>558</v>
      </c>
      <c r="CQ1064" s="73" t="s">
        <v>558</v>
      </c>
      <c r="CR1064" s="73">
        <v>24.225999999999999</v>
      </c>
      <c r="CS1064" s="73" t="s">
        <v>558</v>
      </c>
      <c r="CT1064" s="73">
        <v>25.504300000000001</v>
      </c>
      <c r="CU1064" s="73">
        <v>26.281300000000002</v>
      </c>
      <c r="CV1064" s="73">
        <v>25.521699999999999</v>
      </c>
      <c r="CW1064" s="73">
        <v>26.6998</v>
      </c>
      <c r="CX1064" s="73">
        <v>22.291399999999999</v>
      </c>
      <c r="CZ1064" s="75">
        <f t="shared" si="192"/>
        <v>21.322099999999999</v>
      </c>
      <c r="DA1064" s="75" t="e">
        <f t="shared" si="193"/>
        <v>#DIV/0!</v>
      </c>
      <c r="DB1064" s="75">
        <f t="shared" si="194"/>
        <v>25.488700000000001</v>
      </c>
      <c r="DC1064" s="75" t="e">
        <f t="shared" si="195"/>
        <v>#DIV/0!</v>
      </c>
      <c r="DD1064" s="75">
        <f t="shared" si="196"/>
        <v>26.6266</v>
      </c>
      <c r="DE1064" s="75" t="e">
        <f t="shared" si="197"/>
        <v>#DIV/0!</v>
      </c>
      <c r="DF1064" s="75">
        <f t="shared" si="198"/>
        <v>23.107174999999998</v>
      </c>
      <c r="DG1064" s="75">
        <f t="shared" si="199"/>
        <v>1.4481449314554125</v>
      </c>
      <c r="DH1064" s="75">
        <f t="shared" si="200"/>
        <v>24.403399999999998</v>
      </c>
      <c r="DI1064" s="75">
        <f t="shared" si="201"/>
        <v>0.25088148596498772</v>
      </c>
      <c r="DJ1064" s="75">
        <f t="shared" si="202"/>
        <v>25.259699999999999</v>
      </c>
      <c r="DK1064" s="75">
        <f t="shared" si="203"/>
        <v>1.7361475038141205</v>
      </c>
      <c r="DM1064" s="74" t="s">
        <v>4981</v>
      </c>
      <c r="DN1064" s="74" t="s">
        <v>4982</v>
      </c>
    </row>
    <row r="1065" spans="2:118" s="73" customFormat="1" x14ac:dyDescent="0.35">
      <c r="B1065" s="74" t="s">
        <v>4986</v>
      </c>
      <c r="C1065" s="74" t="s">
        <v>4987</v>
      </c>
      <c r="D1065" s="73">
        <v>1</v>
      </c>
      <c r="E1065" s="74"/>
      <c r="F1065" s="74"/>
      <c r="G1065" s="74"/>
      <c r="H1065" s="74"/>
      <c r="I1065" s="73">
        <v>15</v>
      </c>
      <c r="J1065" s="73">
        <v>15</v>
      </c>
      <c r="K1065" s="73">
        <v>15</v>
      </c>
      <c r="L1065" s="73">
        <v>45.6</v>
      </c>
      <c r="M1065" s="73">
        <v>42.301000000000002</v>
      </c>
      <c r="N1065" s="73">
        <v>0</v>
      </c>
      <c r="O1065" s="73">
        <v>323.31</v>
      </c>
      <c r="P1065" s="73">
        <v>2402200000</v>
      </c>
      <c r="Q1065" s="73">
        <v>215</v>
      </c>
      <c r="S1065" s="73">
        <v>1.3900300000000001</v>
      </c>
      <c r="T1065" s="73">
        <v>0.72620499999999999</v>
      </c>
      <c r="V1065" s="73">
        <v>0.14901514299999999</v>
      </c>
      <c r="W1065" s="73">
        <v>0.96992080899999999</v>
      </c>
      <c r="X1065" s="73">
        <v>1.9906615999999999E-2</v>
      </c>
      <c r="Z1065" s="73">
        <v>1.6616481670000001</v>
      </c>
      <c r="AA1065" s="73">
        <v>0.498025253</v>
      </c>
      <c r="AB1065" s="73">
        <v>9.6764374E-2</v>
      </c>
      <c r="AD1065" s="73">
        <v>0.61620632799999997</v>
      </c>
      <c r="AE1065" s="73">
        <v>0.59337767200000002</v>
      </c>
      <c r="AF1065" s="73">
        <v>-0.12138824500000001</v>
      </c>
      <c r="AH1065" s="73">
        <v>1.387471908</v>
      </c>
      <c r="AI1065" s="73">
        <v>0.50448833999999998</v>
      </c>
      <c r="AJ1065" s="73">
        <v>-0.109498978</v>
      </c>
      <c r="AL1065" s="73">
        <v>0.33007974899999998</v>
      </c>
      <c r="AM1065" s="73">
        <v>0.85637398399999998</v>
      </c>
      <c r="AN1065" s="73">
        <v>-2.3815536000000002E-2</v>
      </c>
      <c r="AO1065" s="73">
        <v>3</v>
      </c>
      <c r="AP1065" s="73">
        <v>8</v>
      </c>
      <c r="AQ1065" s="73">
        <v>3</v>
      </c>
      <c r="AR1065" s="73">
        <v>3</v>
      </c>
      <c r="AS1065" s="73">
        <v>9</v>
      </c>
      <c r="AT1065" s="73">
        <v>6</v>
      </c>
      <c r="AU1065" s="73">
        <v>8</v>
      </c>
      <c r="AV1065" s="73">
        <v>7</v>
      </c>
      <c r="AW1065" s="73">
        <v>5</v>
      </c>
      <c r="AX1065" s="73">
        <v>9</v>
      </c>
      <c r="AY1065" s="73">
        <v>8</v>
      </c>
      <c r="AZ1065" s="73">
        <v>9</v>
      </c>
      <c r="BA1065" s="73">
        <v>6</v>
      </c>
      <c r="BB1065" s="73">
        <v>9</v>
      </c>
      <c r="BC1065" s="73">
        <v>10</v>
      </c>
      <c r="BD1065" s="73">
        <v>11</v>
      </c>
      <c r="BE1065" s="73">
        <v>6</v>
      </c>
      <c r="BF1065" s="73">
        <v>9</v>
      </c>
      <c r="BG1065" s="73">
        <v>7</v>
      </c>
      <c r="BH1065" s="73">
        <v>5</v>
      </c>
      <c r="BI1065" s="73">
        <v>7</v>
      </c>
      <c r="BJ1065" s="73">
        <v>5</v>
      </c>
      <c r="BK1065" s="73">
        <v>7</v>
      </c>
      <c r="BL1065" s="73">
        <v>9</v>
      </c>
      <c r="BM1065" s="73">
        <v>6</v>
      </c>
      <c r="BN1065" s="73">
        <v>8</v>
      </c>
      <c r="BO1065" s="73">
        <v>8</v>
      </c>
      <c r="BP1065" s="73">
        <v>9</v>
      </c>
      <c r="BQ1065" s="73">
        <v>9</v>
      </c>
      <c r="BR1065" s="73">
        <v>6</v>
      </c>
      <c r="BT1065" s="73" t="s">
        <v>4985</v>
      </c>
      <c r="BU1065" s="73">
        <v>25.1556</v>
      </c>
      <c r="BV1065" s="73">
        <v>25.107900000000001</v>
      </c>
      <c r="BW1065" s="73">
        <v>25.098199999999999</v>
      </c>
      <c r="BX1065" s="73">
        <v>25.040600000000001</v>
      </c>
      <c r="BY1065" s="73">
        <v>25.1219</v>
      </c>
      <c r="BZ1065" s="73">
        <v>24.9467</v>
      </c>
      <c r="CA1065" s="73">
        <v>25.116399999999999</v>
      </c>
      <c r="CB1065" s="73">
        <v>25.154900000000001</v>
      </c>
      <c r="CC1065" s="73">
        <v>25.177700000000002</v>
      </c>
      <c r="CD1065" s="73">
        <v>25.228000000000002</v>
      </c>
      <c r="CE1065" s="73">
        <v>25.192599999999999</v>
      </c>
      <c r="CF1065" s="73">
        <v>25.313500000000001</v>
      </c>
      <c r="CG1065" s="73">
        <v>25.169</v>
      </c>
      <c r="CH1065" s="73">
        <v>25.169499999999999</v>
      </c>
      <c r="CI1065" s="73">
        <v>25.163399999999999</v>
      </c>
      <c r="CJ1065" s="73">
        <v>25.206399999999999</v>
      </c>
      <c r="CK1065" s="73">
        <v>24.6647</v>
      </c>
      <c r="CL1065" s="73">
        <v>25.131499999999999</v>
      </c>
      <c r="CM1065" s="73">
        <v>24.919</v>
      </c>
      <c r="CN1065" s="73">
        <v>24.995799999999999</v>
      </c>
      <c r="CO1065" s="73">
        <v>25.0962</v>
      </c>
      <c r="CP1065" s="73">
        <v>24.943100000000001</v>
      </c>
      <c r="CQ1065" s="73">
        <v>25.048400000000001</v>
      </c>
      <c r="CR1065" s="73">
        <v>25.023800000000001</v>
      </c>
      <c r="CS1065" s="73">
        <v>24.865300000000001</v>
      </c>
      <c r="CT1065" s="73">
        <v>25.028500000000001</v>
      </c>
      <c r="CU1065" s="73">
        <v>25.039000000000001</v>
      </c>
      <c r="CV1065" s="73">
        <v>25.147099999999998</v>
      </c>
      <c r="CW1065" s="73">
        <v>25.055399999999999</v>
      </c>
      <c r="CX1065" s="73">
        <v>25.135100000000001</v>
      </c>
      <c r="CZ1065" s="75">
        <f t="shared" si="192"/>
        <v>25.104839999999999</v>
      </c>
      <c r="DA1065" s="75">
        <f t="shared" si="193"/>
        <v>4.1975742995210445E-2</v>
      </c>
      <c r="DB1065" s="75">
        <f t="shared" si="194"/>
        <v>25.124740000000003</v>
      </c>
      <c r="DC1065" s="75">
        <f t="shared" si="195"/>
        <v>0.10740671766700702</v>
      </c>
      <c r="DD1065" s="75">
        <f t="shared" si="196"/>
        <v>25.201599999999999</v>
      </c>
      <c r="DE1065" s="75">
        <f t="shared" si="197"/>
        <v>6.3551199831317823E-2</v>
      </c>
      <c r="DF1065" s="75">
        <f t="shared" si="198"/>
        <v>24.98348</v>
      </c>
      <c r="DG1065" s="75">
        <f t="shared" si="199"/>
        <v>0.2106735555308254</v>
      </c>
      <c r="DH1065" s="75">
        <f t="shared" si="200"/>
        <v>24.995360000000002</v>
      </c>
      <c r="DI1065" s="75">
        <f t="shared" si="201"/>
        <v>9.1429606802172728E-2</v>
      </c>
      <c r="DJ1065" s="75">
        <f t="shared" si="202"/>
        <v>25.081020000000002</v>
      </c>
      <c r="DK1065" s="75">
        <f t="shared" si="203"/>
        <v>5.5838221676553543E-2</v>
      </c>
      <c r="DM1065" s="74" t="s">
        <v>4986</v>
      </c>
      <c r="DN1065" s="74" t="s">
        <v>4987</v>
      </c>
    </row>
    <row r="1066" spans="2:118" s="73" customFormat="1" x14ac:dyDescent="0.35">
      <c r="B1066" s="74" t="s">
        <v>4989</v>
      </c>
      <c r="C1066" s="74" t="s">
        <v>4990</v>
      </c>
      <c r="D1066" s="73">
        <v>1</v>
      </c>
      <c r="E1066" s="74" t="s">
        <v>4991</v>
      </c>
      <c r="F1066" s="74"/>
      <c r="G1066" s="74" t="s">
        <v>2021</v>
      </c>
      <c r="H1066" s="74" t="s">
        <v>4992</v>
      </c>
      <c r="I1066" s="73">
        <v>10</v>
      </c>
      <c r="J1066" s="73">
        <v>10</v>
      </c>
      <c r="K1066" s="73">
        <v>10</v>
      </c>
      <c r="L1066" s="73">
        <v>45.2</v>
      </c>
      <c r="M1066" s="73">
        <v>23.702999999999999</v>
      </c>
      <c r="N1066" s="73">
        <v>0</v>
      </c>
      <c r="O1066" s="73">
        <v>323.31</v>
      </c>
      <c r="P1066" s="73">
        <v>10091000000</v>
      </c>
      <c r="Q1066" s="73">
        <v>228</v>
      </c>
      <c r="S1066" s="73">
        <v>0.96072800000000003</v>
      </c>
      <c r="T1066" s="73">
        <v>0.46269300000000002</v>
      </c>
      <c r="V1066" s="73">
        <v>0.28233139200000001</v>
      </c>
      <c r="W1066" s="73">
        <v>0.93307747299999999</v>
      </c>
      <c r="X1066" s="73">
        <v>-9.5031356999999997E-2</v>
      </c>
      <c r="Z1066" s="73">
        <v>5.7860159000000001E-2</v>
      </c>
      <c r="AA1066" s="73">
        <v>0.94707427700000002</v>
      </c>
      <c r="AB1066" s="73">
        <v>1.8827819999999999E-2</v>
      </c>
      <c r="AD1066" s="73">
        <v>0.54470370300000004</v>
      </c>
      <c r="AE1066" s="73">
        <v>0.72350566400000005</v>
      </c>
      <c r="AF1066" s="73">
        <v>-7.3044205000000001E-2</v>
      </c>
      <c r="AH1066" s="73">
        <v>0.26795714300000001</v>
      </c>
      <c r="AI1066" s="73">
        <v>0.73487261800000003</v>
      </c>
      <c r="AJ1066" s="73">
        <v>0.114609146</v>
      </c>
      <c r="AL1066" s="73">
        <v>1.359601802</v>
      </c>
      <c r="AM1066" s="73">
        <v>0.117381526</v>
      </c>
      <c r="AN1066" s="73">
        <v>0.34173545799999999</v>
      </c>
      <c r="AO1066" s="73">
        <v>7</v>
      </c>
      <c r="AP1066" s="73">
        <v>5</v>
      </c>
      <c r="AQ1066" s="73">
        <v>9</v>
      </c>
      <c r="AR1066" s="73">
        <v>7</v>
      </c>
      <c r="AS1066" s="73">
        <v>8</v>
      </c>
      <c r="AT1066" s="73">
        <v>4</v>
      </c>
      <c r="AU1066" s="73">
        <v>7</v>
      </c>
      <c r="AV1066" s="73">
        <v>7</v>
      </c>
      <c r="AW1066" s="73">
        <v>7</v>
      </c>
      <c r="AX1066" s="73">
        <v>11</v>
      </c>
      <c r="AY1066" s="73">
        <v>7</v>
      </c>
      <c r="AZ1066" s="73">
        <v>7</v>
      </c>
      <c r="BA1066" s="73">
        <v>7</v>
      </c>
      <c r="BB1066" s="73">
        <v>5</v>
      </c>
      <c r="BC1066" s="73">
        <v>10</v>
      </c>
      <c r="BD1066" s="73">
        <v>9</v>
      </c>
      <c r="BE1066" s="73">
        <v>7</v>
      </c>
      <c r="BF1066" s="73">
        <v>7</v>
      </c>
      <c r="BG1066" s="73">
        <v>8</v>
      </c>
      <c r="BH1066" s="73">
        <v>5</v>
      </c>
      <c r="BI1066" s="73">
        <v>9</v>
      </c>
      <c r="BJ1066" s="73">
        <v>5</v>
      </c>
      <c r="BK1066" s="73">
        <v>10</v>
      </c>
      <c r="BL1066" s="73">
        <v>10</v>
      </c>
      <c r="BM1066" s="73">
        <v>8</v>
      </c>
      <c r="BN1066" s="73">
        <v>10</v>
      </c>
      <c r="BO1066" s="73">
        <v>8</v>
      </c>
      <c r="BP1066" s="73">
        <v>7</v>
      </c>
      <c r="BQ1066" s="73">
        <v>11</v>
      </c>
      <c r="BR1066" s="73">
        <v>6</v>
      </c>
      <c r="BT1066" s="73" t="s">
        <v>4988</v>
      </c>
      <c r="BU1066" s="73">
        <v>27.228200000000001</v>
      </c>
      <c r="BV1066" s="73">
        <v>26.882000000000001</v>
      </c>
      <c r="BW1066" s="73">
        <v>27.120999999999999</v>
      </c>
      <c r="BX1066" s="73">
        <v>26.981100000000001</v>
      </c>
      <c r="BY1066" s="73">
        <v>27.087</v>
      </c>
      <c r="BZ1066" s="73">
        <v>26.952000000000002</v>
      </c>
      <c r="CA1066" s="73">
        <v>26.723099999999999</v>
      </c>
      <c r="CB1066" s="73">
        <v>26.754899999999999</v>
      </c>
      <c r="CC1066" s="73">
        <v>26.950299999999999</v>
      </c>
      <c r="CD1066" s="73">
        <v>27.4438</v>
      </c>
      <c r="CE1066" s="73">
        <v>26.976800000000001</v>
      </c>
      <c r="CF1066" s="73">
        <v>26.870999999999999</v>
      </c>
      <c r="CG1066" s="73">
        <v>27.007400000000001</v>
      </c>
      <c r="CH1066" s="73">
        <v>27.084499999999998</v>
      </c>
      <c r="CI1066" s="73">
        <v>27.453700000000001</v>
      </c>
      <c r="CJ1066" s="73">
        <v>27.047499999999999</v>
      </c>
      <c r="CK1066" s="73">
        <v>26.992000000000001</v>
      </c>
      <c r="CL1066" s="73">
        <v>26.9345</v>
      </c>
      <c r="CM1066" s="73">
        <v>27.0259</v>
      </c>
      <c r="CN1066" s="73">
        <v>26.934200000000001</v>
      </c>
      <c r="CO1066" s="73">
        <v>27.402699999999999</v>
      </c>
      <c r="CP1066" s="73">
        <v>26.926300000000001</v>
      </c>
      <c r="CQ1066" s="73">
        <v>27.674800000000001</v>
      </c>
      <c r="CR1066" s="73">
        <v>27.1462</v>
      </c>
      <c r="CS1066" s="73">
        <v>26.7225</v>
      </c>
      <c r="CT1066" s="73">
        <v>27.563500000000001</v>
      </c>
      <c r="CU1066" s="73">
        <v>27.525600000000001</v>
      </c>
      <c r="CV1066" s="73">
        <v>27.511600000000001</v>
      </c>
      <c r="CW1066" s="73">
        <v>27.524100000000001</v>
      </c>
      <c r="CX1066" s="73">
        <v>26.883199999999999</v>
      </c>
      <c r="CZ1066" s="75">
        <f t="shared" si="192"/>
        <v>27.059859999999997</v>
      </c>
      <c r="DA1066" s="75">
        <f t="shared" si="193"/>
        <v>0.13290066967476072</v>
      </c>
      <c r="DB1066" s="75">
        <f t="shared" si="194"/>
        <v>26.964820000000003</v>
      </c>
      <c r="DC1066" s="75">
        <f t="shared" si="195"/>
        <v>0.28822386611798845</v>
      </c>
      <c r="DD1066" s="75">
        <f t="shared" si="196"/>
        <v>27.078679999999999</v>
      </c>
      <c r="DE1066" s="75">
        <f t="shared" si="197"/>
        <v>0.22319566976086325</v>
      </c>
      <c r="DF1066" s="75">
        <f t="shared" si="198"/>
        <v>26.986820000000002</v>
      </c>
      <c r="DG1066" s="75">
        <f t="shared" si="199"/>
        <v>5.1822745971242909E-2</v>
      </c>
      <c r="DH1066" s="75">
        <f t="shared" si="200"/>
        <v>27.174500000000002</v>
      </c>
      <c r="DI1066" s="75">
        <f t="shared" si="201"/>
        <v>0.37718810294069466</v>
      </c>
      <c r="DJ1066" s="75">
        <f t="shared" si="202"/>
        <v>27.401600000000002</v>
      </c>
      <c r="DK1066" s="75">
        <f t="shared" si="203"/>
        <v>0.29044466770798288</v>
      </c>
      <c r="DM1066" s="74" t="s">
        <v>4989</v>
      </c>
      <c r="DN1066" s="74" t="s">
        <v>4990</v>
      </c>
    </row>
    <row r="1067" spans="2:118" s="73" customFormat="1" x14ac:dyDescent="0.35">
      <c r="B1067" s="74" t="s">
        <v>4994</v>
      </c>
      <c r="C1067" s="74" t="s">
        <v>4995</v>
      </c>
      <c r="D1067" s="73">
        <v>1</v>
      </c>
      <c r="E1067" s="74" t="s">
        <v>4996</v>
      </c>
      <c r="F1067" s="74"/>
      <c r="G1067" s="74" t="s">
        <v>4997</v>
      </c>
      <c r="H1067" s="74" t="s">
        <v>4998</v>
      </c>
      <c r="I1067" s="73">
        <v>13</v>
      </c>
      <c r="J1067" s="73">
        <v>13</v>
      </c>
      <c r="K1067" s="73">
        <v>13</v>
      </c>
      <c r="L1067" s="73">
        <v>91.1</v>
      </c>
      <c r="M1067" s="73">
        <v>12.397</v>
      </c>
      <c r="N1067" s="73">
        <v>0</v>
      </c>
      <c r="O1067" s="73">
        <v>323.31</v>
      </c>
      <c r="P1067" s="73">
        <v>55021000000</v>
      </c>
      <c r="Q1067" s="73">
        <v>450</v>
      </c>
      <c r="S1067" s="73">
        <v>1.1085100000000001</v>
      </c>
      <c r="T1067" s="73">
        <v>0.55812499999999998</v>
      </c>
      <c r="V1067" s="73">
        <v>0.87888345400000001</v>
      </c>
      <c r="W1067" s="73">
        <v>1</v>
      </c>
      <c r="X1067" s="73">
        <v>-0.20673675499999999</v>
      </c>
      <c r="Z1067" s="73">
        <v>0.89730539300000001</v>
      </c>
      <c r="AA1067" s="73">
        <v>0.352136752</v>
      </c>
      <c r="AB1067" s="73">
        <v>-0.23915710400000001</v>
      </c>
      <c r="AD1067" s="73">
        <v>0.938090329</v>
      </c>
      <c r="AE1067" s="73">
        <v>0.378304802</v>
      </c>
      <c r="AF1067" s="73">
        <v>-0.26621704099999999</v>
      </c>
      <c r="AH1067" s="73">
        <v>1.5275843330000001</v>
      </c>
      <c r="AI1067" s="73">
        <v>0.23935999999999999</v>
      </c>
      <c r="AJ1067" s="73">
        <v>-0.323412323</v>
      </c>
      <c r="AL1067" s="73">
        <v>1.5171690090000001</v>
      </c>
      <c r="AM1067" s="73">
        <v>0.10638793100000001</v>
      </c>
      <c r="AN1067" s="73">
        <v>-0.33025817899999999</v>
      </c>
      <c r="AO1067" s="73">
        <v>15</v>
      </c>
      <c r="AP1067" s="73">
        <v>14</v>
      </c>
      <c r="AQ1067" s="73">
        <v>15</v>
      </c>
      <c r="AR1067" s="73">
        <v>11</v>
      </c>
      <c r="AS1067" s="73">
        <v>13</v>
      </c>
      <c r="AT1067" s="73">
        <v>16</v>
      </c>
      <c r="AU1067" s="73">
        <v>14</v>
      </c>
      <c r="AV1067" s="73">
        <v>12</v>
      </c>
      <c r="AW1067" s="73">
        <v>11</v>
      </c>
      <c r="AX1067" s="73">
        <v>15</v>
      </c>
      <c r="AY1067" s="73">
        <v>19</v>
      </c>
      <c r="AZ1067" s="73">
        <v>16</v>
      </c>
      <c r="BA1067" s="73">
        <v>13</v>
      </c>
      <c r="BB1067" s="73">
        <v>15</v>
      </c>
      <c r="BC1067" s="73">
        <v>16</v>
      </c>
      <c r="BD1067" s="73">
        <v>17</v>
      </c>
      <c r="BE1067" s="73">
        <v>18</v>
      </c>
      <c r="BF1067" s="73">
        <v>16</v>
      </c>
      <c r="BG1067" s="73">
        <v>15</v>
      </c>
      <c r="BH1067" s="73">
        <v>14</v>
      </c>
      <c r="BI1067" s="73">
        <v>13</v>
      </c>
      <c r="BJ1067" s="73">
        <v>17</v>
      </c>
      <c r="BK1067" s="73">
        <v>16</v>
      </c>
      <c r="BL1067" s="73">
        <v>14</v>
      </c>
      <c r="BM1067" s="73">
        <v>13</v>
      </c>
      <c r="BN1067" s="73">
        <v>16</v>
      </c>
      <c r="BO1067" s="73">
        <v>19</v>
      </c>
      <c r="BP1067" s="73">
        <v>17</v>
      </c>
      <c r="BQ1067" s="73">
        <v>17</v>
      </c>
      <c r="BR1067" s="73">
        <v>13</v>
      </c>
      <c r="BT1067" s="73" t="s">
        <v>4993</v>
      </c>
      <c r="BU1067" s="73">
        <v>30.121500000000001</v>
      </c>
      <c r="BV1067" s="73">
        <v>29.937999999999999</v>
      </c>
      <c r="BW1067" s="73">
        <v>29.956600000000002</v>
      </c>
      <c r="BX1067" s="73">
        <v>29.8886</v>
      </c>
      <c r="BY1067" s="73">
        <v>29.453499999999998</v>
      </c>
      <c r="BZ1067" s="73">
        <v>29.824100000000001</v>
      </c>
      <c r="CA1067" s="73">
        <v>29.674099999999999</v>
      </c>
      <c r="CB1067" s="73">
        <v>29.559000000000001</v>
      </c>
      <c r="CC1067" s="73">
        <v>29.724</v>
      </c>
      <c r="CD1067" s="73">
        <v>29.543399999999998</v>
      </c>
      <c r="CE1067" s="73">
        <v>29.803799999999999</v>
      </c>
      <c r="CF1067" s="73">
        <v>29.7363</v>
      </c>
      <c r="CG1067" s="73">
        <v>29.713699999999999</v>
      </c>
      <c r="CH1067" s="73">
        <v>29.585100000000001</v>
      </c>
      <c r="CI1067" s="73">
        <v>29.323399999999999</v>
      </c>
      <c r="CJ1067" s="73">
        <v>29.483699999999999</v>
      </c>
      <c r="CK1067" s="73">
        <v>29.7211</v>
      </c>
      <c r="CL1067" s="73">
        <v>29.389700000000001</v>
      </c>
      <c r="CM1067" s="73">
        <v>29.4864</v>
      </c>
      <c r="CN1067" s="73">
        <v>29.946300000000001</v>
      </c>
      <c r="CO1067" s="73">
        <v>29.6266</v>
      </c>
      <c r="CP1067" s="73">
        <v>29.588000000000001</v>
      </c>
      <c r="CQ1067" s="73">
        <v>29.6645</v>
      </c>
      <c r="CR1067" s="73">
        <v>29.399100000000001</v>
      </c>
      <c r="CS1067" s="73">
        <v>29.462900000000001</v>
      </c>
      <c r="CT1067" s="73">
        <v>29.526399999999999</v>
      </c>
      <c r="CU1067" s="73">
        <v>29.416699999999999</v>
      </c>
      <c r="CV1067" s="73">
        <v>29.7302</v>
      </c>
      <c r="CW1067" s="73">
        <v>29.602499999999999</v>
      </c>
      <c r="CX1067" s="73">
        <v>29.4313</v>
      </c>
      <c r="CZ1067" s="75">
        <f t="shared" si="192"/>
        <v>29.871639999999996</v>
      </c>
      <c r="DA1067" s="75">
        <f t="shared" si="193"/>
        <v>0.24958994971753276</v>
      </c>
      <c r="DB1067" s="75">
        <f t="shared" si="194"/>
        <v>29.664920000000002</v>
      </c>
      <c r="DC1067" s="75">
        <f t="shared" si="195"/>
        <v>0.11715283607322598</v>
      </c>
      <c r="DD1067" s="75">
        <f t="shared" si="196"/>
        <v>29.632459999999998</v>
      </c>
      <c r="DE1067" s="75">
        <f t="shared" si="197"/>
        <v>0.19006652256512704</v>
      </c>
      <c r="DF1067" s="75">
        <f t="shared" si="198"/>
        <v>29.605439999999998</v>
      </c>
      <c r="DG1067" s="75">
        <f t="shared" si="199"/>
        <v>0.22643855237127813</v>
      </c>
      <c r="DH1067" s="75">
        <f t="shared" si="200"/>
        <v>29.548220000000004</v>
      </c>
      <c r="DI1067" s="75">
        <f t="shared" si="201"/>
        <v>0.11265343758625357</v>
      </c>
      <c r="DJ1067" s="75">
        <f t="shared" si="202"/>
        <v>29.541419999999999</v>
      </c>
      <c r="DK1067" s="75">
        <f t="shared" si="203"/>
        <v>0.12968784445737405</v>
      </c>
      <c r="DM1067" s="74" t="s">
        <v>4994</v>
      </c>
      <c r="DN1067" s="74" t="s">
        <v>4995</v>
      </c>
    </row>
    <row r="1068" spans="2:118" s="73" customFormat="1" x14ac:dyDescent="0.35">
      <c r="B1068" s="74" t="s">
        <v>5000</v>
      </c>
      <c r="C1068" s="74" t="s">
        <v>5001</v>
      </c>
      <c r="D1068" s="73">
        <v>1</v>
      </c>
      <c r="E1068" s="74"/>
      <c r="F1068" s="74" t="s">
        <v>1436</v>
      </c>
      <c r="G1068" s="74" t="s">
        <v>5002</v>
      </c>
      <c r="H1068" s="74" t="s">
        <v>5003</v>
      </c>
      <c r="I1068" s="73">
        <v>34</v>
      </c>
      <c r="J1068" s="73">
        <v>34</v>
      </c>
      <c r="K1068" s="73">
        <v>34</v>
      </c>
      <c r="L1068" s="73">
        <v>88.1</v>
      </c>
      <c r="M1068" s="73">
        <v>46.359000000000002</v>
      </c>
      <c r="N1068" s="73">
        <v>0</v>
      </c>
      <c r="O1068" s="73">
        <v>323.31</v>
      </c>
      <c r="P1068" s="73">
        <v>95162000000</v>
      </c>
      <c r="Q1068" s="73">
        <v>1008</v>
      </c>
      <c r="S1068" s="73">
        <v>0.79953600000000002</v>
      </c>
      <c r="T1068" s="73">
        <v>0.631073</v>
      </c>
      <c r="V1068" s="73">
        <v>6.8587055999999993E-2</v>
      </c>
      <c r="W1068" s="73">
        <v>0.98927377999999999</v>
      </c>
      <c r="X1068" s="73">
        <v>2.2149276999999998E-2</v>
      </c>
      <c r="Z1068" s="73">
        <v>6.8610762000000006E-2</v>
      </c>
      <c r="AA1068" s="73">
        <v>0.94186075899999999</v>
      </c>
      <c r="AB1068" s="73">
        <v>-2.0868682999999999E-2</v>
      </c>
      <c r="AD1068" s="73">
        <v>0.65614728499999997</v>
      </c>
      <c r="AE1068" s="73">
        <v>0.56784382899999997</v>
      </c>
      <c r="AF1068" s="73">
        <v>-0.133244324</v>
      </c>
      <c r="AH1068" s="73">
        <v>0.468300353</v>
      </c>
      <c r="AI1068" s="73">
        <v>0.64011607100000001</v>
      </c>
      <c r="AJ1068" s="73">
        <v>-0.11595153800000001</v>
      </c>
      <c r="AL1068" s="73">
        <v>0.95084838999999999</v>
      </c>
      <c r="AM1068" s="73">
        <v>0.23393957700000001</v>
      </c>
      <c r="AN1068" s="73">
        <v>-0.27853736899999998</v>
      </c>
      <c r="AO1068" s="73">
        <v>23</v>
      </c>
      <c r="AP1068" s="73">
        <v>39</v>
      </c>
      <c r="AQ1068" s="73">
        <v>31</v>
      </c>
      <c r="AR1068" s="73">
        <v>35</v>
      </c>
      <c r="AS1068" s="73">
        <v>37</v>
      </c>
      <c r="AT1068" s="73">
        <v>28</v>
      </c>
      <c r="AU1068" s="73">
        <v>38</v>
      </c>
      <c r="AV1068" s="73">
        <v>40</v>
      </c>
      <c r="AW1068" s="73">
        <v>31</v>
      </c>
      <c r="AX1068" s="73">
        <v>32</v>
      </c>
      <c r="AY1068" s="73">
        <v>34</v>
      </c>
      <c r="AZ1068" s="73">
        <v>39</v>
      </c>
      <c r="BA1068" s="73">
        <v>33</v>
      </c>
      <c r="BB1068" s="73">
        <v>37</v>
      </c>
      <c r="BC1068" s="73">
        <v>35</v>
      </c>
      <c r="BD1068" s="73">
        <v>28</v>
      </c>
      <c r="BE1068" s="73">
        <v>34</v>
      </c>
      <c r="BF1068" s="73">
        <v>33</v>
      </c>
      <c r="BG1068" s="73">
        <v>35</v>
      </c>
      <c r="BH1068" s="73">
        <v>32</v>
      </c>
      <c r="BI1068" s="73">
        <v>32</v>
      </c>
      <c r="BJ1068" s="73">
        <v>41</v>
      </c>
      <c r="BK1068" s="73">
        <v>36</v>
      </c>
      <c r="BL1068" s="73">
        <v>37</v>
      </c>
      <c r="BM1068" s="73">
        <v>32</v>
      </c>
      <c r="BN1068" s="73">
        <v>35</v>
      </c>
      <c r="BO1068" s="73">
        <v>30</v>
      </c>
      <c r="BP1068" s="73">
        <v>28</v>
      </c>
      <c r="BQ1068" s="73">
        <v>37</v>
      </c>
      <c r="BR1068" s="73">
        <v>26</v>
      </c>
      <c r="BT1068" s="73" t="s">
        <v>4999</v>
      </c>
      <c r="BU1068" s="73">
        <v>30.252400000000002</v>
      </c>
      <c r="BV1068" s="73">
        <v>30.576699999999999</v>
      </c>
      <c r="BW1068" s="73">
        <v>30.642199999999999</v>
      </c>
      <c r="BX1068" s="73">
        <v>30.768699999999999</v>
      </c>
      <c r="BY1068" s="73">
        <v>30.630600000000001</v>
      </c>
      <c r="BZ1068" s="73">
        <v>30.6296</v>
      </c>
      <c r="CA1068" s="73">
        <v>30.5227</v>
      </c>
      <c r="CB1068" s="73">
        <v>30.8169</v>
      </c>
      <c r="CC1068" s="73">
        <v>30.665199999999999</v>
      </c>
      <c r="CD1068" s="73">
        <v>30.347000000000001</v>
      </c>
      <c r="CE1068" s="73">
        <v>30.4587</v>
      </c>
      <c r="CF1068" s="73">
        <v>30.6233</v>
      </c>
      <c r="CG1068" s="73">
        <v>30.7072</v>
      </c>
      <c r="CH1068" s="73">
        <v>30.639399999999998</v>
      </c>
      <c r="CI1068" s="73">
        <v>30.337700000000002</v>
      </c>
      <c r="CJ1068" s="73">
        <v>30.368200000000002</v>
      </c>
      <c r="CK1068" s="73">
        <v>30.298400000000001</v>
      </c>
      <c r="CL1068" s="73">
        <v>30.5015</v>
      </c>
      <c r="CM1068" s="73">
        <v>30.444500000000001</v>
      </c>
      <c r="CN1068" s="73">
        <v>30.591699999999999</v>
      </c>
      <c r="CO1068" s="73">
        <v>30.207799999999999</v>
      </c>
      <c r="CP1068" s="73">
        <v>30.5791</v>
      </c>
      <c r="CQ1068" s="73">
        <v>30.425899999999999</v>
      </c>
      <c r="CR1068" s="73">
        <v>30.437100000000001</v>
      </c>
      <c r="CS1068" s="73">
        <v>30.640899999999998</v>
      </c>
      <c r="CT1068" s="73">
        <v>29.829599999999999</v>
      </c>
      <c r="CU1068" s="73">
        <v>30.2562</v>
      </c>
      <c r="CV1068" s="73">
        <v>30.471299999999999</v>
      </c>
      <c r="CW1068" s="73">
        <v>30.331099999999999</v>
      </c>
      <c r="CX1068" s="73">
        <v>30.5898</v>
      </c>
      <c r="CZ1068" s="75">
        <f t="shared" si="192"/>
        <v>30.574120000000001</v>
      </c>
      <c r="DA1068" s="75">
        <f t="shared" si="193"/>
        <v>0.19312992259098449</v>
      </c>
      <c r="DB1068" s="75">
        <f t="shared" si="194"/>
        <v>30.59628</v>
      </c>
      <c r="DC1068" s="75">
        <f t="shared" si="195"/>
        <v>0.1747054006034153</v>
      </c>
      <c r="DD1068" s="75">
        <f t="shared" si="196"/>
        <v>30.553260000000002</v>
      </c>
      <c r="DE1068" s="75">
        <f t="shared" si="197"/>
        <v>0.15118774090514009</v>
      </c>
      <c r="DF1068" s="75">
        <f t="shared" si="198"/>
        <v>30.440860000000004</v>
      </c>
      <c r="DG1068" s="75">
        <f t="shared" si="199"/>
        <v>0.11403671777107512</v>
      </c>
      <c r="DH1068" s="75">
        <f t="shared" si="200"/>
        <v>30.458159999999999</v>
      </c>
      <c r="DI1068" s="75">
        <f t="shared" si="201"/>
        <v>0.16746996148563489</v>
      </c>
      <c r="DJ1068" s="75">
        <f t="shared" si="202"/>
        <v>30.295599999999997</v>
      </c>
      <c r="DK1068" s="75">
        <f t="shared" si="203"/>
        <v>0.29042758994282925</v>
      </c>
      <c r="DM1068" s="74" t="s">
        <v>5000</v>
      </c>
      <c r="DN1068" s="74" t="s">
        <v>5001</v>
      </c>
    </row>
    <row r="1069" spans="2:118" s="73" customFormat="1" x14ac:dyDescent="0.35">
      <c r="B1069" s="74" t="s">
        <v>5005</v>
      </c>
      <c r="C1069" s="74" t="s">
        <v>5006</v>
      </c>
      <c r="D1069" s="73">
        <v>1</v>
      </c>
      <c r="E1069" s="74" t="s">
        <v>5007</v>
      </c>
      <c r="F1069" s="74" t="s">
        <v>1711</v>
      </c>
      <c r="G1069" s="74"/>
      <c r="H1069" s="74" t="s">
        <v>5008</v>
      </c>
      <c r="I1069" s="73">
        <v>10</v>
      </c>
      <c r="J1069" s="73">
        <v>10</v>
      </c>
      <c r="K1069" s="73">
        <v>10</v>
      </c>
      <c r="L1069" s="73">
        <v>64.099999999999994</v>
      </c>
      <c r="M1069" s="73">
        <v>14.244999999999999</v>
      </c>
      <c r="N1069" s="73">
        <v>0</v>
      </c>
      <c r="O1069" s="73">
        <v>236.77</v>
      </c>
      <c r="P1069" s="73">
        <v>4448600000</v>
      </c>
      <c r="Q1069" s="73">
        <v>147</v>
      </c>
      <c r="S1069" s="73">
        <v>2.4984999999999999</v>
      </c>
      <c r="T1069" s="73">
        <v>0.20442399999999999</v>
      </c>
      <c r="V1069" s="73">
        <v>0.40015695000000001</v>
      </c>
      <c r="W1069" s="73">
        <v>0.95436521699999999</v>
      </c>
      <c r="X1069" s="73">
        <v>-0.17619399999999999</v>
      </c>
      <c r="Z1069" s="73">
        <v>2.582234557</v>
      </c>
      <c r="AA1069" s="73">
        <v>0.16177777800000001</v>
      </c>
      <c r="AB1069" s="73">
        <v>-0.48753890999999999</v>
      </c>
      <c r="AD1069" s="73">
        <v>1.0423349500000001</v>
      </c>
      <c r="AE1069" s="73">
        <v>0.352951456</v>
      </c>
      <c r="AF1069" s="73">
        <v>-0.28780403100000002</v>
      </c>
      <c r="AH1069" s="73">
        <v>1.8755785439999999</v>
      </c>
      <c r="AI1069" s="73">
        <v>0.23048275900000001</v>
      </c>
      <c r="AJ1069" s="73">
        <v>-0.53404159500000004</v>
      </c>
      <c r="AK1069" s="73" t="s">
        <v>340</v>
      </c>
      <c r="AL1069" s="73">
        <v>2.9976673759999999</v>
      </c>
      <c r="AM1069" s="73">
        <v>1.0874999999999999E-2</v>
      </c>
      <c r="AN1069" s="73">
        <v>-0.89419517500000001</v>
      </c>
      <c r="AO1069" s="73">
        <v>3</v>
      </c>
      <c r="AP1069" s="73">
        <v>4</v>
      </c>
      <c r="AQ1069" s="73">
        <v>8</v>
      </c>
      <c r="AR1069" s="73">
        <v>6</v>
      </c>
      <c r="AS1069" s="73">
        <v>4</v>
      </c>
      <c r="AT1069" s="73">
        <v>2</v>
      </c>
      <c r="AU1069" s="73">
        <v>7</v>
      </c>
      <c r="AV1069" s="73">
        <v>6</v>
      </c>
      <c r="AW1069" s="73">
        <v>7</v>
      </c>
      <c r="AX1069" s="73">
        <v>7</v>
      </c>
      <c r="AY1069" s="73">
        <v>1</v>
      </c>
      <c r="AZ1069" s="73">
        <v>5</v>
      </c>
      <c r="BA1069" s="73">
        <v>3</v>
      </c>
      <c r="BB1069" s="73">
        <v>8</v>
      </c>
      <c r="BC1069" s="73">
        <v>6</v>
      </c>
      <c r="BD1069" s="73">
        <v>2</v>
      </c>
      <c r="BE1069" s="73">
        <v>4</v>
      </c>
      <c r="BF1069" s="73">
        <v>4</v>
      </c>
      <c r="BG1069" s="73">
        <v>6</v>
      </c>
      <c r="BH1069" s="73">
        <v>7</v>
      </c>
      <c r="BI1069" s="73">
        <v>3</v>
      </c>
      <c r="BJ1069" s="73">
        <v>5</v>
      </c>
      <c r="BK1069" s="73">
        <v>5</v>
      </c>
      <c r="BL1069" s="73">
        <v>4</v>
      </c>
      <c r="BM1069" s="73">
        <v>5</v>
      </c>
      <c r="BN1069" s="73">
        <v>3</v>
      </c>
      <c r="BO1069" s="73">
        <v>5</v>
      </c>
      <c r="BP1069" s="73">
        <v>3</v>
      </c>
      <c r="BQ1069" s="73">
        <v>7</v>
      </c>
      <c r="BR1069" s="73">
        <v>7</v>
      </c>
      <c r="BT1069" s="73" t="s">
        <v>5004</v>
      </c>
      <c r="BU1069" s="73">
        <v>26.271100000000001</v>
      </c>
      <c r="BV1069" s="73">
        <v>26.243400000000001</v>
      </c>
      <c r="BW1069" s="73">
        <v>26.368500000000001</v>
      </c>
      <c r="BX1069" s="73">
        <v>26.142700000000001</v>
      </c>
      <c r="BY1069" s="73">
        <v>26.0307</v>
      </c>
      <c r="BZ1069" s="73">
        <v>26.3035</v>
      </c>
      <c r="CA1069" s="73">
        <v>25.849399999999999</v>
      </c>
      <c r="CB1069" s="73">
        <v>26.146999999999998</v>
      </c>
      <c r="CC1069" s="73">
        <v>26.473600000000001</v>
      </c>
      <c r="CD1069" s="73">
        <v>25.402000000000001</v>
      </c>
      <c r="CE1069" s="73">
        <v>25.801600000000001</v>
      </c>
      <c r="CF1069" s="73">
        <v>25.913799999999998</v>
      </c>
      <c r="CG1069" s="73">
        <v>25.873200000000001</v>
      </c>
      <c r="CH1069" s="73">
        <v>25.654299999999999</v>
      </c>
      <c r="CI1069" s="73">
        <v>25.375699999999998</v>
      </c>
      <c r="CJ1069" s="73">
        <v>26.016999999999999</v>
      </c>
      <c r="CK1069" s="73">
        <v>25.582599999999999</v>
      </c>
      <c r="CL1069" s="73">
        <v>25.7257</v>
      </c>
      <c r="CM1069" s="73">
        <v>25.902899999999999</v>
      </c>
      <c r="CN1069" s="73">
        <v>26.389199999999999</v>
      </c>
      <c r="CO1069" s="73">
        <v>25.372499999999999</v>
      </c>
      <c r="CP1069" s="73">
        <v>25.946300000000001</v>
      </c>
      <c r="CQ1069" s="73">
        <v>25.4679</v>
      </c>
      <c r="CR1069" s="73">
        <v>25.436399999999999</v>
      </c>
      <c r="CS1069" s="73">
        <v>26.1632</v>
      </c>
      <c r="CT1069" s="73">
        <v>24.981400000000001</v>
      </c>
      <c r="CU1069" s="73">
        <v>25.4099</v>
      </c>
      <c r="CV1069" s="73">
        <v>24.962399999999999</v>
      </c>
      <c r="CW1069" s="73">
        <v>25.353100000000001</v>
      </c>
      <c r="CX1069" s="73">
        <v>25.878599999999999</v>
      </c>
      <c r="CZ1069" s="75">
        <f t="shared" si="192"/>
        <v>26.211279999999999</v>
      </c>
      <c r="DA1069" s="75">
        <f t="shared" si="193"/>
        <v>0.12907421121200047</v>
      </c>
      <c r="DB1069" s="75">
        <f t="shared" si="194"/>
        <v>26.0351</v>
      </c>
      <c r="DC1069" s="75">
        <f t="shared" si="195"/>
        <v>0.42194268568136106</v>
      </c>
      <c r="DD1069" s="75">
        <f t="shared" si="196"/>
        <v>25.723719999999997</v>
      </c>
      <c r="DE1069" s="75">
        <f t="shared" si="197"/>
        <v>0.21821836998749722</v>
      </c>
      <c r="DF1069" s="75">
        <f t="shared" si="198"/>
        <v>25.923480000000001</v>
      </c>
      <c r="DG1069" s="75">
        <f t="shared" si="199"/>
        <v>0.30878015966055827</v>
      </c>
      <c r="DH1069" s="75">
        <f t="shared" si="200"/>
        <v>25.677259999999997</v>
      </c>
      <c r="DI1069" s="75">
        <f t="shared" si="201"/>
        <v>0.35469846771589009</v>
      </c>
      <c r="DJ1069" s="75">
        <f t="shared" si="202"/>
        <v>25.317079999999997</v>
      </c>
      <c r="DK1069" s="75">
        <f t="shared" si="203"/>
        <v>0.37539867740843169</v>
      </c>
      <c r="DM1069" s="74" t="s">
        <v>5005</v>
      </c>
      <c r="DN1069" s="74" t="s">
        <v>5006</v>
      </c>
    </row>
    <row r="1070" spans="2:118" s="73" customFormat="1" x14ac:dyDescent="0.35">
      <c r="B1070" s="74" t="s">
        <v>5010</v>
      </c>
      <c r="C1070" s="74" t="s">
        <v>5011</v>
      </c>
      <c r="D1070" s="73">
        <v>1</v>
      </c>
      <c r="E1070" s="74" t="s">
        <v>970</v>
      </c>
      <c r="F1070" s="74"/>
      <c r="G1070" s="74" t="s">
        <v>5012</v>
      </c>
      <c r="H1070" s="74" t="s">
        <v>5013</v>
      </c>
      <c r="I1070" s="73">
        <v>16</v>
      </c>
      <c r="J1070" s="73">
        <v>16</v>
      </c>
      <c r="K1070" s="73">
        <v>16</v>
      </c>
      <c r="L1070" s="73">
        <v>49.9</v>
      </c>
      <c r="M1070" s="73">
        <v>42.423999999999999</v>
      </c>
      <c r="N1070" s="73">
        <v>0</v>
      </c>
      <c r="O1070" s="73">
        <v>105.75</v>
      </c>
      <c r="P1070" s="73">
        <v>1487700000</v>
      </c>
      <c r="Q1070" s="73">
        <v>166</v>
      </c>
      <c r="S1070" s="73">
        <v>1.8283400000000001</v>
      </c>
      <c r="T1070" s="73">
        <v>0.33199000000000001</v>
      </c>
      <c r="V1070" s="73">
        <v>7.1684734E-2</v>
      </c>
      <c r="W1070" s="73">
        <v>0.97747615099999996</v>
      </c>
      <c r="X1070" s="73">
        <v>-3.0708694000000002E-2</v>
      </c>
      <c r="Z1070" s="73">
        <v>0.61257891900000006</v>
      </c>
      <c r="AA1070" s="73">
        <v>0.47770302199999998</v>
      </c>
      <c r="AB1070" s="73">
        <v>-0.19194984400000001</v>
      </c>
      <c r="AD1070" s="73">
        <v>0.144843056</v>
      </c>
      <c r="AE1070" s="73">
        <v>0.88323197200000003</v>
      </c>
      <c r="AF1070" s="73">
        <v>-5.3898621000000001E-2</v>
      </c>
      <c r="AH1070" s="73">
        <v>1.2209727640000001</v>
      </c>
      <c r="AI1070" s="73">
        <v>0.312932039</v>
      </c>
      <c r="AJ1070" s="73">
        <v>-0.25512924199999998</v>
      </c>
      <c r="AK1070" s="73" t="s">
        <v>340</v>
      </c>
      <c r="AL1070" s="73">
        <v>2.5064981660000001</v>
      </c>
      <c r="AM1070" s="73">
        <v>2.6295454999999999E-2</v>
      </c>
      <c r="AN1070" s="73">
        <v>-0.48414344799999998</v>
      </c>
      <c r="AO1070" s="73">
        <v>3</v>
      </c>
      <c r="AP1070" s="73">
        <v>7</v>
      </c>
      <c r="AQ1070" s="73">
        <v>5</v>
      </c>
      <c r="AR1070" s="73">
        <v>4</v>
      </c>
      <c r="AS1070" s="73">
        <v>7</v>
      </c>
      <c r="AT1070" s="73">
        <v>6</v>
      </c>
      <c r="AU1070" s="73">
        <v>5</v>
      </c>
      <c r="AV1070" s="73">
        <v>6</v>
      </c>
      <c r="AW1070" s="73">
        <v>3</v>
      </c>
      <c r="AX1070" s="73">
        <v>6</v>
      </c>
      <c r="AY1070" s="73">
        <v>7</v>
      </c>
      <c r="AZ1070" s="73">
        <v>6</v>
      </c>
      <c r="BA1070" s="73">
        <v>6</v>
      </c>
      <c r="BB1070" s="73">
        <v>6</v>
      </c>
      <c r="BC1070" s="73">
        <v>6</v>
      </c>
      <c r="BD1070" s="73">
        <v>4</v>
      </c>
      <c r="BE1070" s="73">
        <v>6</v>
      </c>
      <c r="BF1070" s="73">
        <v>5</v>
      </c>
      <c r="BG1070" s="73">
        <v>5</v>
      </c>
      <c r="BH1070" s="73">
        <v>6</v>
      </c>
      <c r="BI1070" s="73">
        <v>5</v>
      </c>
      <c r="BJ1070" s="73">
        <v>4</v>
      </c>
      <c r="BK1070" s="73">
        <v>7</v>
      </c>
      <c r="BL1070" s="73">
        <v>7</v>
      </c>
      <c r="BM1070" s="73">
        <v>5</v>
      </c>
      <c r="BN1070" s="73">
        <v>5</v>
      </c>
      <c r="BO1070" s="73">
        <v>6</v>
      </c>
      <c r="BP1070" s="73">
        <v>6</v>
      </c>
      <c r="BQ1070" s="73">
        <v>6</v>
      </c>
      <c r="BR1070" s="73">
        <v>6</v>
      </c>
      <c r="BT1070" s="73" t="s">
        <v>5009</v>
      </c>
      <c r="BU1070" s="73">
        <v>24.7742</v>
      </c>
      <c r="BV1070" s="73">
        <v>24.904499999999999</v>
      </c>
      <c r="BW1070" s="73">
        <v>24.353100000000001</v>
      </c>
      <c r="BX1070" s="73">
        <v>24.694800000000001</v>
      </c>
      <c r="BY1070" s="73">
        <v>24.503399999999999</v>
      </c>
      <c r="BZ1070" s="73">
        <v>24.808499999999999</v>
      </c>
      <c r="CA1070" s="73">
        <v>24.934899999999999</v>
      </c>
      <c r="CB1070" s="73">
        <v>24.602399999999999</v>
      </c>
      <c r="CC1070" s="73">
        <v>24.474399999999999</v>
      </c>
      <c r="CD1070" s="73">
        <v>24.2562</v>
      </c>
      <c r="CE1070" s="73">
        <v>24.7498</v>
      </c>
      <c r="CF1070" s="73">
        <v>24.640499999999999</v>
      </c>
      <c r="CG1070" s="73">
        <v>24.382100000000001</v>
      </c>
      <c r="CH1070" s="73">
        <v>24.425999999999998</v>
      </c>
      <c r="CI1070" s="73">
        <v>24.071899999999999</v>
      </c>
      <c r="CJ1070" s="73">
        <v>24.581900000000001</v>
      </c>
      <c r="CK1070" s="73">
        <v>24.542999999999999</v>
      </c>
      <c r="CL1070" s="73">
        <v>24.3552</v>
      </c>
      <c r="CM1070" s="73">
        <v>24.499500000000001</v>
      </c>
      <c r="CN1070" s="73">
        <v>24.980899999999998</v>
      </c>
      <c r="CO1070" s="73">
        <v>24.221399999999999</v>
      </c>
      <c r="CP1070" s="73">
        <v>24.587499999999999</v>
      </c>
      <c r="CQ1070" s="73">
        <v>24.356000000000002</v>
      </c>
      <c r="CR1070" s="73">
        <v>24.3187</v>
      </c>
      <c r="CS1070" s="73">
        <v>24.4709</v>
      </c>
      <c r="CT1070" s="73">
        <v>24.283999999999999</v>
      </c>
      <c r="CU1070" s="73">
        <v>24.051500000000001</v>
      </c>
      <c r="CV1070" s="73">
        <v>24.015699999999999</v>
      </c>
      <c r="CW1070" s="73">
        <v>24.128599999999999</v>
      </c>
      <c r="CX1070" s="73">
        <v>24.3294</v>
      </c>
      <c r="CZ1070" s="75">
        <f t="shared" si="192"/>
        <v>24.646000000000001</v>
      </c>
      <c r="DA1070" s="75">
        <f t="shared" si="193"/>
        <v>0.21895439022773613</v>
      </c>
      <c r="DB1070" s="75">
        <f t="shared" si="194"/>
        <v>24.615280000000002</v>
      </c>
      <c r="DC1070" s="75">
        <f t="shared" si="195"/>
        <v>0.26853418218170999</v>
      </c>
      <c r="DD1070" s="75">
        <f t="shared" si="196"/>
        <v>24.454060000000002</v>
      </c>
      <c r="DE1070" s="75">
        <f t="shared" si="197"/>
        <v>0.26183672966182592</v>
      </c>
      <c r="DF1070" s="75">
        <f t="shared" si="198"/>
        <v>24.592099999999999</v>
      </c>
      <c r="DG1070" s="75">
        <f t="shared" si="199"/>
        <v>0.23365394282998872</v>
      </c>
      <c r="DH1070" s="75">
        <f t="shared" si="200"/>
        <v>24.390899999999998</v>
      </c>
      <c r="DI1070" s="75">
        <f t="shared" si="201"/>
        <v>0.14160919814757772</v>
      </c>
      <c r="DJ1070" s="75">
        <f t="shared" si="202"/>
        <v>24.161839999999994</v>
      </c>
      <c r="DK1070" s="75">
        <f t="shared" si="203"/>
        <v>0.13931630557834918</v>
      </c>
      <c r="DM1070" s="74" t="s">
        <v>5010</v>
      </c>
      <c r="DN1070" s="74" t="s">
        <v>5011</v>
      </c>
    </row>
    <row r="1071" spans="2:118" s="73" customFormat="1" x14ac:dyDescent="0.35">
      <c r="B1071" s="74" t="s">
        <v>5015</v>
      </c>
      <c r="C1071" s="74" t="s">
        <v>5016</v>
      </c>
      <c r="D1071" s="73">
        <v>1</v>
      </c>
      <c r="E1071" s="74" t="s">
        <v>372</v>
      </c>
      <c r="F1071" s="74" t="s">
        <v>5017</v>
      </c>
      <c r="G1071" s="74"/>
      <c r="H1071" s="74" t="s">
        <v>5018</v>
      </c>
      <c r="I1071" s="73">
        <v>5</v>
      </c>
      <c r="J1071" s="73">
        <v>5</v>
      </c>
      <c r="K1071" s="73">
        <v>5</v>
      </c>
      <c r="L1071" s="73">
        <v>56.2</v>
      </c>
      <c r="M1071" s="73">
        <v>12.59</v>
      </c>
      <c r="N1071" s="73">
        <v>0</v>
      </c>
      <c r="O1071" s="73">
        <v>141.72</v>
      </c>
      <c r="P1071" s="73">
        <v>5141300000</v>
      </c>
      <c r="Q1071" s="73">
        <v>150</v>
      </c>
      <c r="S1071" s="73">
        <v>1.3488</v>
      </c>
      <c r="T1071" s="73">
        <v>0.25065300000000001</v>
      </c>
      <c r="V1071" s="73">
        <v>0.45505250000000003</v>
      </c>
      <c r="W1071" s="73">
        <v>1</v>
      </c>
      <c r="X1071" s="73">
        <v>-0.28658065799999999</v>
      </c>
      <c r="Z1071" s="73">
        <v>1.1219090169999999</v>
      </c>
      <c r="AA1071" s="73">
        <v>0.17093333299999999</v>
      </c>
      <c r="AB1071" s="73">
        <v>-0.66320915199999997</v>
      </c>
      <c r="AD1071" s="73">
        <v>1.148452435</v>
      </c>
      <c r="AE1071" s="73">
        <v>0.292932735</v>
      </c>
      <c r="AF1071" s="73">
        <v>-0.48029365499999999</v>
      </c>
      <c r="AH1071" s="73">
        <v>1.2547108360000001</v>
      </c>
      <c r="AI1071" s="73">
        <v>0.220492308</v>
      </c>
      <c r="AJ1071" s="73">
        <v>-0.52913169900000001</v>
      </c>
      <c r="AK1071" s="73" t="s">
        <v>340</v>
      </c>
      <c r="AL1071" s="73">
        <v>1.961816298</v>
      </c>
      <c r="AM1071" s="73">
        <v>2.4321168000000001E-2</v>
      </c>
      <c r="AN1071" s="73">
        <v>-0.84008140600000003</v>
      </c>
      <c r="AO1071" s="73">
        <v>8</v>
      </c>
      <c r="AP1071" s="73">
        <v>5</v>
      </c>
      <c r="AQ1071" s="73">
        <v>7</v>
      </c>
      <c r="AR1071" s="73">
        <v>6</v>
      </c>
      <c r="AS1071" s="73">
        <v>3</v>
      </c>
      <c r="AT1071" s="73">
        <v>6</v>
      </c>
      <c r="AU1071" s="73">
        <v>5</v>
      </c>
      <c r="AV1071" s="73">
        <v>7</v>
      </c>
      <c r="AW1071" s="73">
        <v>5</v>
      </c>
      <c r="AX1071" s="73">
        <v>4</v>
      </c>
      <c r="AY1071" s="73">
        <v>6</v>
      </c>
      <c r="AZ1071" s="73">
        <v>5</v>
      </c>
      <c r="BA1071" s="73">
        <v>6</v>
      </c>
      <c r="BB1071" s="73">
        <v>3</v>
      </c>
      <c r="BC1071" s="73">
        <v>4</v>
      </c>
      <c r="BD1071" s="73">
        <v>5</v>
      </c>
      <c r="BE1071" s="73">
        <v>5</v>
      </c>
      <c r="BF1071" s="73">
        <v>3</v>
      </c>
      <c r="BG1071" s="73">
        <v>4</v>
      </c>
      <c r="BH1071" s="73">
        <v>6</v>
      </c>
      <c r="BI1071" s="73">
        <v>5</v>
      </c>
      <c r="BJ1071" s="73">
        <v>6</v>
      </c>
      <c r="BK1071" s="73">
        <v>7</v>
      </c>
      <c r="BL1071" s="73">
        <v>3</v>
      </c>
      <c r="BM1071" s="73">
        <v>5</v>
      </c>
      <c r="BN1071" s="73">
        <v>4</v>
      </c>
      <c r="BO1071" s="73">
        <v>6</v>
      </c>
      <c r="BP1071" s="73">
        <v>4</v>
      </c>
      <c r="BQ1071" s="73">
        <v>4</v>
      </c>
      <c r="BR1071" s="73">
        <v>3</v>
      </c>
      <c r="BT1071" s="73" t="s">
        <v>5014</v>
      </c>
      <c r="BU1071" s="73">
        <v>27.230899999999998</v>
      </c>
      <c r="BV1071" s="73">
        <v>26.575099999999999</v>
      </c>
      <c r="BW1071" s="73">
        <v>27.1831</v>
      </c>
      <c r="BX1071" s="73">
        <v>26.745999999999999</v>
      </c>
      <c r="BY1071" s="73">
        <v>26.1099</v>
      </c>
      <c r="BZ1071" s="73">
        <v>26.7424</v>
      </c>
      <c r="CA1071" s="73">
        <v>26.419599999999999</v>
      </c>
      <c r="CB1071" s="73">
        <v>26.482700000000001</v>
      </c>
      <c r="CC1071" s="73">
        <v>26.985299999999999</v>
      </c>
      <c r="CD1071" s="73">
        <v>25.7819</v>
      </c>
      <c r="CE1071" s="73">
        <v>26.776399999999999</v>
      </c>
      <c r="CF1071" s="73">
        <v>26.296299999999999</v>
      </c>
      <c r="CG1071" s="73">
        <v>26.406199999999998</v>
      </c>
      <c r="CH1071" s="73">
        <v>25.562100000000001</v>
      </c>
      <c r="CI1071" s="73">
        <v>25.4878</v>
      </c>
      <c r="CJ1071" s="73">
        <v>26.282800000000002</v>
      </c>
      <c r="CK1071" s="73">
        <v>26.2653</v>
      </c>
      <c r="CL1071" s="73">
        <v>26.218800000000002</v>
      </c>
      <c r="CM1071" s="73">
        <v>26.023700000000002</v>
      </c>
      <c r="CN1071" s="73">
        <v>26.652899999999999</v>
      </c>
      <c r="CO1071" s="73">
        <v>26.364699999999999</v>
      </c>
      <c r="CP1071" s="73">
        <v>26.238099999999999</v>
      </c>
      <c r="CQ1071" s="73">
        <v>26.091699999999999</v>
      </c>
      <c r="CR1071" s="73">
        <v>25.918399999999998</v>
      </c>
      <c r="CS1071" s="73">
        <v>26.586300000000001</v>
      </c>
      <c r="CT1071" s="73">
        <v>25.898900000000001</v>
      </c>
      <c r="CU1071" s="73">
        <v>26.0718</v>
      </c>
      <c r="CV1071" s="73">
        <v>25.726800000000001</v>
      </c>
      <c r="CW1071" s="73">
        <v>25.540199999999999</v>
      </c>
      <c r="CX1071" s="73">
        <v>26.4068</v>
      </c>
      <c r="CZ1071" s="75">
        <f t="shared" si="192"/>
        <v>26.768999999999998</v>
      </c>
      <c r="DA1071" s="75">
        <f t="shared" si="193"/>
        <v>0.46297123020766606</v>
      </c>
      <c r="DB1071" s="75">
        <f t="shared" si="194"/>
        <v>26.482379999999999</v>
      </c>
      <c r="DC1071" s="75">
        <f t="shared" si="195"/>
        <v>0.4514290054925576</v>
      </c>
      <c r="DD1071" s="75">
        <f t="shared" si="196"/>
        <v>26.105759999999997</v>
      </c>
      <c r="DE1071" s="75">
        <f t="shared" si="197"/>
        <v>0.55985901171634189</v>
      </c>
      <c r="DF1071" s="75">
        <f t="shared" si="198"/>
        <v>26.288699999999999</v>
      </c>
      <c r="DG1071" s="75">
        <f t="shared" si="199"/>
        <v>0.22821865611732869</v>
      </c>
      <c r="DH1071" s="75">
        <f t="shared" si="200"/>
        <v>26.239839999999997</v>
      </c>
      <c r="DI1071" s="75">
        <f t="shared" si="201"/>
        <v>0.2553902464856489</v>
      </c>
      <c r="DJ1071" s="75">
        <f t="shared" si="202"/>
        <v>25.928899999999999</v>
      </c>
      <c r="DK1071" s="75">
        <f t="shared" si="203"/>
        <v>0.33228034850108162</v>
      </c>
      <c r="DM1071" s="74" t="s">
        <v>5015</v>
      </c>
      <c r="DN1071" s="74" t="s">
        <v>5016</v>
      </c>
    </row>
    <row r="1072" spans="2:118" s="73" customFormat="1" x14ac:dyDescent="0.35">
      <c r="B1072" s="74" t="s">
        <v>5020</v>
      </c>
      <c r="C1072" s="74" t="s">
        <v>5021</v>
      </c>
      <c r="D1072" s="73">
        <v>1</v>
      </c>
      <c r="E1072" s="74"/>
      <c r="F1072" s="74"/>
      <c r="G1072" s="74" t="s">
        <v>2508</v>
      </c>
      <c r="H1072" s="74" t="s">
        <v>2508</v>
      </c>
      <c r="I1072" s="73">
        <v>20</v>
      </c>
      <c r="J1072" s="73">
        <v>20</v>
      </c>
      <c r="K1072" s="73">
        <v>20</v>
      </c>
      <c r="L1072" s="73">
        <v>57</v>
      </c>
      <c r="M1072" s="73">
        <v>47.598999999999997</v>
      </c>
      <c r="N1072" s="73">
        <v>0</v>
      </c>
      <c r="O1072" s="73">
        <v>323.31</v>
      </c>
      <c r="P1072" s="73">
        <v>3286700000</v>
      </c>
      <c r="Q1072" s="73">
        <v>314</v>
      </c>
      <c r="S1072" s="73">
        <v>0.22072900000000001</v>
      </c>
      <c r="T1072" s="73">
        <v>0.95845100000000005</v>
      </c>
      <c r="V1072" s="73">
        <v>0.284590175</v>
      </c>
      <c r="W1072" s="73">
        <v>0.95352665199999997</v>
      </c>
      <c r="X1072" s="73">
        <v>-5.7241820999999998E-2</v>
      </c>
      <c r="Z1072" s="73">
        <v>0.22043977300000001</v>
      </c>
      <c r="AA1072" s="73">
        <v>0.81792541200000002</v>
      </c>
      <c r="AB1072" s="73">
        <v>-4.8801421999999997E-2</v>
      </c>
      <c r="AD1072" s="73">
        <v>0.371129926</v>
      </c>
      <c r="AE1072" s="73">
        <v>0.74829570400000001</v>
      </c>
      <c r="AF1072" s="73">
        <v>-8.0381012000000002E-2</v>
      </c>
      <c r="AH1072" s="73">
        <v>1.0707093830000001</v>
      </c>
      <c r="AI1072" s="73">
        <v>0.44054601199999999</v>
      </c>
      <c r="AJ1072" s="73">
        <v>-0.15419998200000001</v>
      </c>
      <c r="AL1072" s="73">
        <v>0.321920082</v>
      </c>
      <c r="AM1072" s="73">
        <v>0.73591189400000001</v>
      </c>
      <c r="AN1072" s="73">
        <v>-5.8124542000000001E-2</v>
      </c>
      <c r="AO1072" s="73">
        <v>3</v>
      </c>
      <c r="AP1072" s="73">
        <v>14</v>
      </c>
      <c r="AQ1072" s="73">
        <v>8</v>
      </c>
      <c r="AR1072" s="73">
        <v>10</v>
      </c>
      <c r="AS1072" s="73">
        <v>11</v>
      </c>
      <c r="AT1072" s="73">
        <v>6</v>
      </c>
      <c r="AU1072" s="73">
        <v>13</v>
      </c>
      <c r="AV1072" s="73">
        <v>14</v>
      </c>
      <c r="AW1072" s="73">
        <v>8</v>
      </c>
      <c r="AX1072" s="73">
        <v>12</v>
      </c>
      <c r="AY1072" s="73">
        <v>8</v>
      </c>
      <c r="AZ1072" s="73">
        <v>12</v>
      </c>
      <c r="BA1072" s="73">
        <v>9</v>
      </c>
      <c r="BB1072" s="73">
        <v>10</v>
      </c>
      <c r="BC1072" s="73">
        <v>15</v>
      </c>
      <c r="BD1072" s="73">
        <v>7</v>
      </c>
      <c r="BE1072" s="73">
        <v>13</v>
      </c>
      <c r="BF1072" s="73">
        <v>11</v>
      </c>
      <c r="BG1072" s="73">
        <v>14</v>
      </c>
      <c r="BH1072" s="73">
        <v>12</v>
      </c>
      <c r="BI1072" s="73">
        <v>8</v>
      </c>
      <c r="BJ1072" s="73">
        <v>9</v>
      </c>
      <c r="BK1072" s="73">
        <v>9</v>
      </c>
      <c r="BL1072" s="73">
        <v>14</v>
      </c>
      <c r="BM1072" s="73">
        <v>11</v>
      </c>
      <c r="BN1072" s="73">
        <v>10</v>
      </c>
      <c r="BO1072" s="73">
        <v>11</v>
      </c>
      <c r="BP1072" s="73">
        <v>9</v>
      </c>
      <c r="BQ1072" s="73">
        <v>15</v>
      </c>
      <c r="BR1072" s="73">
        <v>8</v>
      </c>
      <c r="BT1072" s="73" t="s">
        <v>5019</v>
      </c>
      <c r="BU1072" s="73">
        <v>25.525400000000001</v>
      </c>
      <c r="BV1072" s="73">
        <v>25.783799999999999</v>
      </c>
      <c r="BW1072" s="73">
        <v>25.576699999999999</v>
      </c>
      <c r="BX1072" s="73">
        <v>25.750399999999999</v>
      </c>
      <c r="BY1072" s="73">
        <v>25.4619</v>
      </c>
      <c r="BZ1072" s="73">
        <v>25.5443</v>
      </c>
      <c r="CA1072" s="73">
        <v>25.658200000000001</v>
      </c>
      <c r="CB1072" s="73">
        <v>25.719799999999999</v>
      </c>
      <c r="CC1072" s="73">
        <v>25.408300000000001</v>
      </c>
      <c r="CD1072" s="73">
        <v>25.481400000000001</v>
      </c>
      <c r="CE1072" s="73">
        <v>25.396699999999999</v>
      </c>
      <c r="CF1072" s="73">
        <v>25.645900000000001</v>
      </c>
      <c r="CG1072" s="73">
        <v>25.447900000000001</v>
      </c>
      <c r="CH1072" s="73">
        <v>25.7376</v>
      </c>
      <c r="CI1072" s="73">
        <v>25.626100000000001</v>
      </c>
      <c r="CJ1072" s="73">
        <v>25.468900000000001</v>
      </c>
      <c r="CK1072" s="73">
        <v>25.528400000000001</v>
      </c>
      <c r="CL1072" s="73">
        <v>25.4194</v>
      </c>
      <c r="CM1072" s="73">
        <v>25.460899999999999</v>
      </c>
      <c r="CN1072" s="73">
        <v>25.8187</v>
      </c>
      <c r="CO1072" s="73">
        <v>25.346499999999999</v>
      </c>
      <c r="CP1072" s="73">
        <v>25.410499999999999</v>
      </c>
      <c r="CQ1072" s="73">
        <v>25.420400000000001</v>
      </c>
      <c r="CR1072" s="73">
        <v>25.561800000000002</v>
      </c>
      <c r="CS1072" s="73">
        <v>25.587900000000001</v>
      </c>
      <c r="CT1072" s="73">
        <v>25.639099999999999</v>
      </c>
      <c r="CU1072" s="73">
        <v>25.549399999999999</v>
      </c>
      <c r="CV1072" s="73">
        <v>25.470600000000001</v>
      </c>
      <c r="CW1072" s="73">
        <v>25.689800000000002</v>
      </c>
      <c r="CX1072" s="73">
        <v>25.458500000000001</v>
      </c>
      <c r="CZ1072" s="75">
        <f t="shared" si="192"/>
        <v>25.619640000000004</v>
      </c>
      <c r="DA1072" s="75">
        <f t="shared" si="193"/>
        <v>0.14111485747432784</v>
      </c>
      <c r="DB1072" s="75">
        <f t="shared" si="194"/>
        <v>25.562400000000004</v>
      </c>
      <c r="DC1072" s="75">
        <f t="shared" si="195"/>
        <v>0.12707066931436189</v>
      </c>
      <c r="DD1072" s="75">
        <f t="shared" si="196"/>
        <v>25.570839999999997</v>
      </c>
      <c r="DE1072" s="75">
        <f t="shared" si="197"/>
        <v>0.14312193402829679</v>
      </c>
      <c r="DF1072" s="75">
        <f t="shared" si="198"/>
        <v>25.539260000000002</v>
      </c>
      <c r="DG1072" s="75">
        <f t="shared" si="199"/>
        <v>0.1609828344886497</v>
      </c>
      <c r="DH1072" s="75">
        <f t="shared" si="200"/>
        <v>25.465420000000002</v>
      </c>
      <c r="DI1072" s="75">
        <f t="shared" si="201"/>
        <v>0.10425381048192064</v>
      </c>
      <c r="DJ1072" s="75">
        <f t="shared" si="202"/>
        <v>25.56148</v>
      </c>
      <c r="DK1072" s="75">
        <f t="shared" si="203"/>
        <v>0.10185880914285224</v>
      </c>
      <c r="DM1072" s="74" t="s">
        <v>5020</v>
      </c>
      <c r="DN1072" s="74" t="s">
        <v>5021</v>
      </c>
    </row>
    <row r="1073" spans="2:118" s="73" customFormat="1" x14ac:dyDescent="0.35">
      <c r="B1073" s="74" t="s">
        <v>5023</v>
      </c>
      <c r="C1073" s="74" t="s">
        <v>5024</v>
      </c>
      <c r="D1073" s="73">
        <v>1</v>
      </c>
      <c r="E1073" s="74"/>
      <c r="F1073" s="74"/>
      <c r="G1073" s="74"/>
      <c r="H1073" s="74"/>
      <c r="I1073" s="73">
        <v>2</v>
      </c>
      <c r="J1073" s="73">
        <v>2</v>
      </c>
      <c r="K1073" s="73">
        <v>2</v>
      </c>
      <c r="L1073" s="73">
        <v>16.100000000000001</v>
      </c>
      <c r="M1073" s="73">
        <v>30.962</v>
      </c>
      <c r="N1073" s="73">
        <v>0</v>
      </c>
      <c r="O1073" s="73">
        <v>76.548000000000002</v>
      </c>
      <c r="P1073" s="73">
        <v>270380000</v>
      </c>
      <c r="Q1073" s="73">
        <v>43</v>
      </c>
      <c r="S1073" s="73">
        <v>0.25583400000000001</v>
      </c>
      <c r="T1073" s="73">
        <v>0.363566</v>
      </c>
      <c r="V1073" s="73">
        <v>0.22964157199999999</v>
      </c>
      <c r="W1073" s="73">
        <v>0.93919436599999995</v>
      </c>
      <c r="X1073" s="73">
        <v>0.35980567899999999</v>
      </c>
      <c r="Z1073" s="73">
        <v>0.61351858400000003</v>
      </c>
      <c r="AA1073" s="73">
        <v>0.32677655700000002</v>
      </c>
      <c r="AB1073" s="73">
        <v>0.63639297500000003</v>
      </c>
      <c r="AD1073" s="73">
        <v>4.8043876999999999E-2</v>
      </c>
      <c r="AE1073" s="73">
        <v>0.94285068599999999</v>
      </c>
      <c r="AF1073" s="73">
        <v>0.109479904</v>
      </c>
      <c r="AH1073" s="73">
        <v>0.34230058299999999</v>
      </c>
      <c r="AI1073" s="73">
        <v>0.54015209099999995</v>
      </c>
      <c r="AJ1073" s="73">
        <v>-0.55375480700000002</v>
      </c>
      <c r="AL1073" s="73">
        <v>0.22051252900000001</v>
      </c>
      <c r="AM1073" s="73">
        <v>0.60746407800000002</v>
      </c>
      <c r="AN1073" s="73">
        <v>-0.47754402200000001</v>
      </c>
      <c r="AO1073" s="73">
        <v>2</v>
      </c>
      <c r="AP1073" s="73">
        <v>2</v>
      </c>
      <c r="AQ1073" s="73">
        <v>0</v>
      </c>
      <c r="AR1073" s="73">
        <v>1</v>
      </c>
      <c r="AS1073" s="73">
        <v>3</v>
      </c>
      <c r="AT1073" s="73">
        <v>3</v>
      </c>
      <c r="AU1073" s="73">
        <v>4</v>
      </c>
      <c r="AV1073" s="73">
        <v>0</v>
      </c>
      <c r="AW1073" s="73">
        <v>1</v>
      </c>
      <c r="AX1073" s="73">
        <v>1</v>
      </c>
      <c r="AY1073" s="73">
        <v>1</v>
      </c>
      <c r="AZ1073" s="73">
        <v>2</v>
      </c>
      <c r="BA1073" s="73">
        <v>1</v>
      </c>
      <c r="BB1073" s="73">
        <v>3</v>
      </c>
      <c r="BC1073" s="73">
        <v>0</v>
      </c>
      <c r="BD1073" s="73">
        <v>2</v>
      </c>
      <c r="BE1073" s="73">
        <v>3</v>
      </c>
      <c r="BF1073" s="73">
        <v>0</v>
      </c>
      <c r="BG1073" s="73">
        <v>2</v>
      </c>
      <c r="BH1073" s="73">
        <v>1</v>
      </c>
      <c r="BI1073" s="73">
        <v>0</v>
      </c>
      <c r="BJ1073" s="73">
        <v>2</v>
      </c>
      <c r="BK1073" s="73">
        <v>0</v>
      </c>
      <c r="BL1073" s="73">
        <v>2</v>
      </c>
      <c r="BM1073" s="73">
        <v>1</v>
      </c>
      <c r="BN1073" s="73">
        <v>2</v>
      </c>
      <c r="BO1073" s="73">
        <v>0</v>
      </c>
      <c r="BP1073" s="73">
        <v>0</v>
      </c>
      <c r="BQ1073" s="73">
        <v>2</v>
      </c>
      <c r="BR1073" s="73">
        <v>2</v>
      </c>
      <c r="BT1073" s="73" t="s">
        <v>5022</v>
      </c>
      <c r="BU1073" s="73">
        <v>22.3233</v>
      </c>
      <c r="BV1073" s="73">
        <v>22.7743</v>
      </c>
      <c r="BW1073" s="73" t="s">
        <v>558</v>
      </c>
      <c r="BX1073" s="73" t="s">
        <v>558</v>
      </c>
      <c r="BY1073" s="73">
        <v>22.2256</v>
      </c>
      <c r="BZ1073" s="73">
        <v>22.9636</v>
      </c>
      <c r="CA1073" s="73">
        <v>22.366700000000002</v>
      </c>
      <c r="CB1073" s="73">
        <v>22.3018</v>
      </c>
      <c r="CC1073" s="73" t="s">
        <v>558</v>
      </c>
      <c r="CD1073" s="73">
        <v>21.876899999999999</v>
      </c>
      <c r="CE1073" s="73">
        <v>22.575700000000001</v>
      </c>
      <c r="CF1073" s="73">
        <v>22.324400000000001</v>
      </c>
      <c r="CG1073" s="73">
        <v>22.414999999999999</v>
      </c>
      <c r="CH1073" s="73">
        <v>22.072099999999999</v>
      </c>
      <c r="CI1073" s="73">
        <v>22.050599999999999</v>
      </c>
      <c r="CJ1073" s="73">
        <v>22.691099999999999</v>
      </c>
      <c r="CK1073" s="73">
        <v>21.971599999999999</v>
      </c>
      <c r="CL1073" s="73" t="s">
        <v>558</v>
      </c>
      <c r="CM1073" s="73">
        <v>22.3292</v>
      </c>
      <c r="CN1073" s="73">
        <v>22.546099999999999</v>
      </c>
      <c r="CO1073" s="73" t="s">
        <v>558</v>
      </c>
      <c r="CP1073" s="73">
        <v>22.226500000000001</v>
      </c>
      <c r="CQ1073" s="73" t="s">
        <v>558</v>
      </c>
      <c r="CR1073" s="73">
        <v>22.242000000000001</v>
      </c>
      <c r="CS1073" s="73" t="s">
        <v>558</v>
      </c>
      <c r="CT1073" s="73">
        <v>22.4754</v>
      </c>
      <c r="CU1073" s="73" t="s">
        <v>558</v>
      </c>
      <c r="CV1073" s="73" t="s">
        <v>558</v>
      </c>
      <c r="CW1073" s="73">
        <v>22.090499999999999</v>
      </c>
      <c r="CX1073" s="73">
        <v>22.274000000000001</v>
      </c>
      <c r="CZ1073" s="75">
        <f t="shared" si="192"/>
        <v>22.441066666666668</v>
      </c>
      <c r="DA1073" s="75">
        <f t="shared" si="193"/>
        <v>0.29269380474026679</v>
      </c>
      <c r="DB1073" s="75">
        <f t="shared" si="194"/>
        <v>22.377250000000004</v>
      </c>
      <c r="DC1073" s="75">
        <f t="shared" si="195"/>
        <v>0.44719885584230507</v>
      </c>
      <c r="DD1073" s="75">
        <f t="shared" si="196"/>
        <v>22.287560000000003</v>
      </c>
      <c r="DE1073" s="75">
        <f t="shared" si="197"/>
        <v>0.22538625290820274</v>
      </c>
      <c r="DF1073" s="75">
        <f t="shared" si="198"/>
        <v>22.384499999999999</v>
      </c>
      <c r="DG1073" s="75">
        <f t="shared" si="199"/>
        <v>0.31286984514331195</v>
      </c>
      <c r="DH1073" s="75">
        <f t="shared" si="200"/>
        <v>22.234250000000003</v>
      </c>
      <c r="DI1073" s="75">
        <f t="shared" si="201"/>
        <v>1.0960155108391064E-2</v>
      </c>
      <c r="DJ1073" s="75">
        <f t="shared" si="202"/>
        <v>22.279966666666667</v>
      </c>
      <c r="DK1073" s="75">
        <f t="shared" si="203"/>
        <v>0.1925193583339963</v>
      </c>
      <c r="DM1073" s="74" t="s">
        <v>5023</v>
      </c>
      <c r="DN1073" s="74" t="s">
        <v>5024</v>
      </c>
    </row>
    <row r="1074" spans="2:118" s="73" customFormat="1" x14ac:dyDescent="0.35">
      <c r="B1074" s="74" t="s">
        <v>5026</v>
      </c>
      <c r="C1074" s="74" t="s">
        <v>5027</v>
      </c>
      <c r="D1074" s="73">
        <v>1</v>
      </c>
      <c r="E1074" s="74"/>
      <c r="F1074" s="74"/>
      <c r="G1074" s="74" t="s">
        <v>5028</v>
      </c>
      <c r="H1074" s="74" t="s">
        <v>5028</v>
      </c>
      <c r="I1074" s="73">
        <v>34</v>
      </c>
      <c r="J1074" s="73">
        <v>34</v>
      </c>
      <c r="K1074" s="73">
        <v>34</v>
      </c>
      <c r="L1074" s="73">
        <v>77.5</v>
      </c>
      <c r="M1074" s="73">
        <v>55.926000000000002</v>
      </c>
      <c r="N1074" s="73">
        <v>0</v>
      </c>
      <c r="O1074" s="73">
        <v>323.31</v>
      </c>
      <c r="P1074" s="73">
        <v>15693000000</v>
      </c>
      <c r="Q1074" s="73">
        <v>573</v>
      </c>
      <c r="S1074" s="73">
        <v>0.74238199999999999</v>
      </c>
      <c r="T1074" s="73">
        <v>0.71316900000000005</v>
      </c>
      <c r="V1074" s="73">
        <v>0.174371585</v>
      </c>
      <c r="W1074" s="73">
        <v>0.95807326000000004</v>
      </c>
      <c r="X1074" s="73">
        <v>-3.7078093999999999E-2</v>
      </c>
      <c r="Z1074" s="73">
        <v>1.182210845</v>
      </c>
      <c r="AA1074" s="73">
        <v>0.35268493200000001</v>
      </c>
      <c r="AB1074" s="73">
        <v>-0.18678359999999999</v>
      </c>
      <c r="AD1074" s="73">
        <v>0.37864626000000001</v>
      </c>
      <c r="AE1074" s="73">
        <v>0.70454352399999998</v>
      </c>
      <c r="AF1074" s="73">
        <v>-0.107868958</v>
      </c>
      <c r="AH1074" s="73">
        <v>0.56511526099999998</v>
      </c>
      <c r="AI1074" s="73">
        <v>0.56197572799999995</v>
      </c>
      <c r="AJ1074" s="73">
        <v>-0.144459534</v>
      </c>
      <c r="AL1074" s="73">
        <v>1.7510586109999999</v>
      </c>
      <c r="AM1074" s="73">
        <v>0.124889764</v>
      </c>
      <c r="AN1074" s="73">
        <v>-0.25743484500000002</v>
      </c>
      <c r="AO1074" s="73">
        <v>15</v>
      </c>
      <c r="AP1074" s="73">
        <v>20</v>
      </c>
      <c r="AQ1074" s="73">
        <v>15</v>
      </c>
      <c r="AR1074" s="73">
        <v>17</v>
      </c>
      <c r="AS1074" s="73">
        <v>15</v>
      </c>
      <c r="AT1074" s="73">
        <v>15</v>
      </c>
      <c r="AU1074" s="73">
        <v>19</v>
      </c>
      <c r="AV1074" s="73">
        <v>17</v>
      </c>
      <c r="AW1074" s="73">
        <v>17</v>
      </c>
      <c r="AX1074" s="73">
        <v>23</v>
      </c>
      <c r="AY1074" s="73">
        <v>19</v>
      </c>
      <c r="AZ1074" s="73">
        <v>19</v>
      </c>
      <c r="BA1074" s="73">
        <v>18</v>
      </c>
      <c r="BB1074" s="73">
        <v>21</v>
      </c>
      <c r="BC1074" s="73">
        <v>26</v>
      </c>
      <c r="BD1074" s="73">
        <v>18</v>
      </c>
      <c r="BE1074" s="73">
        <v>20</v>
      </c>
      <c r="BF1074" s="73">
        <v>19</v>
      </c>
      <c r="BG1074" s="73">
        <v>21</v>
      </c>
      <c r="BH1074" s="73">
        <v>22</v>
      </c>
      <c r="BI1074" s="73">
        <v>17</v>
      </c>
      <c r="BJ1074" s="73">
        <v>18</v>
      </c>
      <c r="BK1074" s="73">
        <v>24</v>
      </c>
      <c r="BL1074" s="73">
        <v>16</v>
      </c>
      <c r="BM1074" s="73">
        <v>18</v>
      </c>
      <c r="BN1074" s="73">
        <v>20</v>
      </c>
      <c r="BO1074" s="73">
        <v>20</v>
      </c>
      <c r="BP1074" s="73">
        <v>23</v>
      </c>
      <c r="BQ1074" s="73">
        <v>24</v>
      </c>
      <c r="BR1074" s="73">
        <v>17</v>
      </c>
      <c r="BT1074" s="73" t="s">
        <v>5025</v>
      </c>
      <c r="BU1074" s="73">
        <v>27.992999999999999</v>
      </c>
      <c r="BV1074" s="73">
        <v>28.149799999999999</v>
      </c>
      <c r="BW1074" s="73">
        <v>27.860800000000001</v>
      </c>
      <c r="BX1074" s="73">
        <v>28.1066</v>
      </c>
      <c r="BY1074" s="73">
        <v>27.771699999999999</v>
      </c>
      <c r="BZ1074" s="73">
        <v>27.968800000000002</v>
      </c>
      <c r="CA1074" s="73">
        <v>27.847899999999999</v>
      </c>
      <c r="CB1074" s="73">
        <v>28.066400000000002</v>
      </c>
      <c r="CC1074" s="73">
        <v>27.9771</v>
      </c>
      <c r="CD1074" s="73">
        <v>27.836400000000001</v>
      </c>
      <c r="CE1074" s="73">
        <v>27.716899999999999</v>
      </c>
      <c r="CF1074" s="73">
        <v>27.947600000000001</v>
      </c>
      <c r="CG1074" s="73">
        <v>27.718800000000002</v>
      </c>
      <c r="CH1074" s="73">
        <v>27.6935</v>
      </c>
      <c r="CI1074" s="73">
        <v>27.871300000000002</v>
      </c>
      <c r="CJ1074" s="73">
        <v>27.673400000000001</v>
      </c>
      <c r="CK1074" s="73">
        <v>27.777100000000001</v>
      </c>
      <c r="CL1074" s="73">
        <v>27.787299999999998</v>
      </c>
      <c r="CM1074" s="73">
        <v>27.833100000000002</v>
      </c>
      <c r="CN1074" s="73">
        <v>28.271699999999999</v>
      </c>
      <c r="CO1074" s="73">
        <v>27.5581</v>
      </c>
      <c r="CP1074" s="73">
        <v>27.773099999999999</v>
      </c>
      <c r="CQ1074" s="73">
        <v>28.1723</v>
      </c>
      <c r="CR1074" s="73">
        <v>27.787700000000001</v>
      </c>
      <c r="CS1074" s="73">
        <v>27.868500000000001</v>
      </c>
      <c r="CT1074" s="73">
        <v>27.632100000000001</v>
      </c>
      <c r="CU1074" s="73">
        <v>27.7667</v>
      </c>
      <c r="CV1074" s="73">
        <v>27.714400000000001</v>
      </c>
      <c r="CW1074" s="73">
        <v>27.605799999999999</v>
      </c>
      <c r="CX1074" s="73">
        <v>27.875800000000002</v>
      </c>
      <c r="CZ1074" s="75">
        <f t="shared" si="192"/>
        <v>27.976379999999999</v>
      </c>
      <c r="DA1074" s="75">
        <f t="shared" si="193"/>
        <v>0.16012542583862172</v>
      </c>
      <c r="DB1074" s="75">
        <f t="shared" si="194"/>
        <v>27.939319999999999</v>
      </c>
      <c r="DC1074" s="75">
        <f t="shared" si="195"/>
        <v>9.6690056365688934E-2</v>
      </c>
      <c r="DD1074" s="75">
        <f t="shared" si="196"/>
        <v>27.789620000000003</v>
      </c>
      <c r="DE1074" s="75">
        <f t="shared" si="197"/>
        <v>0.11310617578187379</v>
      </c>
      <c r="DF1074" s="75">
        <f t="shared" si="198"/>
        <v>27.86852</v>
      </c>
      <c r="DG1074" s="75">
        <f t="shared" si="199"/>
        <v>0.23282762293164389</v>
      </c>
      <c r="DH1074" s="75">
        <f t="shared" si="200"/>
        <v>27.831940000000003</v>
      </c>
      <c r="DI1074" s="75">
        <f t="shared" si="201"/>
        <v>0.22225505168612042</v>
      </c>
      <c r="DJ1074" s="75">
        <f t="shared" si="202"/>
        <v>27.718960000000003</v>
      </c>
      <c r="DK1074" s="75">
        <f t="shared" si="203"/>
        <v>0.10868363722290565</v>
      </c>
      <c r="DM1074" s="74" t="s">
        <v>5026</v>
      </c>
      <c r="DN1074" s="74" t="s">
        <v>5027</v>
      </c>
    </row>
    <row r="1075" spans="2:118" s="73" customFormat="1" x14ac:dyDescent="0.35">
      <c r="B1075" s="74" t="s">
        <v>5030</v>
      </c>
      <c r="C1075" s="74" t="s">
        <v>5031</v>
      </c>
      <c r="D1075" s="73">
        <v>1</v>
      </c>
      <c r="E1075" s="74" t="s">
        <v>5032</v>
      </c>
      <c r="F1075" s="74"/>
      <c r="G1075" s="74" t="s">
        <v>5033</v>
      </c>
      <c r="H1075" s="74" t="s">
        <v>5034</v>
      </c>
      <c r="I1075" s="73">
        <v>3</v>
      </c>
      <c r="J1075" s="73">
        <v>3</v>
      </c>
      <c r="K1075" s="73">
        <v>3</v>
      </c>
      <c r="L1075" s="73">
        <v>32.200000000000003</v>
      </c>
      <c r="M1075" s="73">
        <v>16.532</v>
      </c>
      <c r="N1075" s="73">
        <v>0</v>
      </c>
      <c r="O1075" s="73">
        <v>13.013</v>
      </c>
      <c r="P1075" s="73">
        <v>1077000000</v>
      </c>
      <c r="Q1075" s="73">
        <v>52</v>
      </c>
      <c r="S1075" s="73">
        <v>0.65839000000000003</v>
      </c>
      <c r="T1075" s="73">
        <v>0.23638899999999999</v>
      </c>
      <c r="V1075" s="73">
        <v>0.112865587</v>
      </c>
      <c r="W1075" s="73">
        <v>0.95873748700000005</v>
      </c>
      <c r="X1075" s="73">
        <v>0.35698966999999998</v>
      </c>
      <c r="Z1075" s="73">
        <v>0.84531600600000001</v>
      </c>
      <c r="AA1075" s="73">
        <v>0.19499319700000001</v>
      </c>
      <c r="AB1075" s="73">
        <v>1.3768424990000001</v>
      </c>
      <c r="AD1075" s="73">
        <v>0.96369802500000001</v>
      </c>
      <c r="AE1075" s="73">
        <v>0.30490909100000002</v>
      </c>
      <c r="AF1075" s="73">
        <v>1.5236763</v>
      </c>
      <c r="AH1075" s="73">
        <v>0.723243474</v>
      </c>
      <c r="AI1075" s="73">
        <v>0.29113414599999998</v>
      </c>
      <c r="AJ1075" s="73">
        <v>1.238915634</v>
      </c>
      <c r="AL1075" s="73">
        <v>0.64673786200000005</v>
      </c>
      <c r="AM1075" s="73">
        <v>0.19847019900000001</v>
      </c>
      <c r="AN1075" s="73">
        <v>1.1139347079999999</v>
      </c>
      <c r="AO1075" s="73">
        <v>1</v>
      </c>
      <c r="AP1075" s="73">
        <v>2</v>
      </c>
      <c r="AQ1075" s="73">
        <v>1</v>
      </c>
      <c r="AR1075" s="73">
        <v>2</v>
      </c>
      <c r="AS1075" s="73">
        <v>2</v>
      </c>
      <c r="AT1075" s="73">
        <v>1</v>
      </c>
      <c r="AU1075" s="73">
        <v>2</v>
      </c>
      <c r="AV1075" s="73">
        <v>2</v>
      </c>
      <c r="AW1075" s="73">
        <v>1</v>
      </c>
      <c r="AX1075" s="73">
        <v>1</v>
      </c>
      <c r="AY1075" s="73">
        <v>1</v>
      </c>
      <c r="AZ1075" s="73">
        <v>2</v>
      </c>
      <c r="BA1075" s="73">
        <v>2</v>
      </c>
      <c r="BB1075" s="73">
        <v>3</v>
      </c>
      <c r="BC1075" s="73">
        <v>2</v>
      </c>
      <c r="BD1075" s="73">
        <v>1</v>
      </c>
      <c r="BE1075" s="73">
        <v>2</v>
      </c>
      <c r="BF1075" s="73">
        <v>2</v>
      </c>
      <c r="BG1075" s="73">
        <v>2</v>
      </c>
      <c r="BH1075" s="73">
        <v>2</v>
      </c>
      <c r="BI1075" s="73">
        <v>1</v>
      </c>
      <c r="BJ1075" s="73">
        <v>2</v>
      </c>
      <c r="BK1075" s="73">
        <v>3</v>
      </c>
      <c r="BL1075" s="73">
        <v>2</v>
      </c>
      <c r="BM1075" s="73">
        <v>2</v>
      </c>
      <c r="BN1075" s="73">
        <v>1</v>
      </c>
      <c r="BO1075" s="73">
        <v>0</v>
      </c>
      <c r="BP1075" s="73">
        <v>3</v>
      </c>
      <c r="BQ1075" s="73">
        <v>2</v>
      </c>
      <c r="BR1075" s="73">
        <v>2</v>
      </c>
      <c r="BT1075" s="73" t="s">
        <v>5029</v>
      </c>
      <c r="BU1075" s="73" t="s">
        <v>558</v>
      </c>
      <c r="BV1075" s="73">
        <v>24.201499999999999</v>
      </c>
      <c r="BW1075" s="73" t="s">
        <v>558</v>
      </c>
      <c r="BX1075" s="73">
        <v>23.7041</v>
      </c>
      <c r="BY1075" s="73">
        <v>24.130700000000001</v>
      </c>
      <c r="BZ1075" s="73">
        <v>23.385200000000001</v>
      </c>
      <c r="CA1075" s="73">
        <v>23.995999999999999</v>
      </c>
      <c r="CB1075" s="73">
        <v>24.186</v>
      </c>
      <c r="CC1075" s="73">
        <v>23.774999999999999</v>
      </c>
      <c r="CD1075" s="73" t="s">
        <v>558</v>
      </c>
      <c r="CE1075" s="73">
        <v>23.830500000000001</v>
      </c>
      <c r="CF1075" s="73">
        <v>24.259699999999999</v>
      </c>
      <c r="CG1075" s="73">
        <v>23.811299999999999</v>
      </c>
      <c r="CH1075" s="73">
        <v>24.3003</v>
      </c>
      <c r="CI1075" s="73">
        <v>23.9436</v>
      </c>
      <c r="CJ1075" s="73">
        <v>24.0304</v>
      </c>
      <c r="CK1075" s="73">
        <v>24.449400000000001</v>
      </c>
      <c r="CL1075" s="73">
        <v>24.183599999999998</v>
      </c>
      <c r="CM1075" s="73">
        <v>24.184899999999999</v>
      </c>
      <c r="CN1075" s="73">
        <v>24.031199999999998</v>
      </c>
      <c r="CO1075" s="73">
        <v>23.516300000000001</v>
      </c>
      <c r="CP1075" s="73">
        <v>23.826599999999999</v>
      </c>
      <c r="CQ1075" s="73">
        <v>24.624199999999998</v>
      </c>
      <c r="CR1075" s="73">
        <v>23.8901</v>
      </c>
      <c r="CS1075" s="73">
        <v>23.598600000000001</v>
      </c>
      <c r="CT1075" s="73">
        <v>23.596599999999999</v>
      </c>
      <c r="CU1075" s="73">
        <v>24.161999999999999</v>
      </c>
      <c r="CV1075" s="73">
        <v>23.5093</v>
      </c>
      <c r="CW1075" s="73">
        <v>23.839600000000001</v>
      </c>
      <c r="CX1075" s="73">
        <v>23.723299999999998</v>
      </c>
      <c r="CZ1075" s="75">
        <f t="shared" si="192"/>
        <v>24.0121</v>
      </c>
      <c r="DA1075" s="75">
        <f t="shared" si="193"/>
        <v>0.26907463648586399</v>
      </c>
      <c r="DB1075" s="75">
        <f t="shared" si="194"/>
        <v>23.835549999999998</v>
      </c>
      <c r="DC1075" s="75">
        <f t="shared" si="195"/>
        <v>0.3440159056400342</v>
      </c>
      <c r="DD1075" s="75">
        <f t="shared" si="196"/>
        <v>24.02908</v>
      </c>
      <c r="DE1075" s="75">
        <f t="shared" si="197"/>
        <v>0.23500789773962891</v>
      </c>
      <c r="DF1075" s="75">
        <f t="shared" si="198"/>
        <v>24.175899999999999</v>
      </c>
      <c r="DG1075" s="75">
        <f t="shared" si="199"/>
        <v>0.17106349698284609</v>
      </c>
      <c r="DH1075" s="75">
        <f t="shared" si="200"/>
        <v>23.891160000000003</v>
      </c>
      <c r="DI1075" s="75">
        <f t="shared" si="201"/>
        <v>0.43807194956992973</v>
      </c>
      <c r="DJ1075" s="75">
        <f t="shared" si="202"/>
        <v>23.766159999999999</v>
      </c>
      <c r="DK1075" s="75">
        <f t="shared" si="203"/>
        <v>0.25428693045455564</v>
      </c>
      <c r="DM1075" s="74" t="s">
        <v>5030</v>
      </c>
      <c r="DN1075" s="74" t="s">
        <v>5031</v>
      </c>
    </row>
    <row r="1076" spans="2:118" s="73" customFormat="1" x14ac:dyDescent="0.35">
      <c r="B1076" s="74" t="s">
        <v>5036</v>
      </c>
      <c r="C1076" s="74" t="s">
        <v>5037</v>
      </c>
      <c r="D1076" s="73">
        <v>1</v>
      </c>
      <c r="E1076" s="74" t="s">
        <v>5038</v>
      </c>
      <c r="F1076" s="74" t="s">
        <v>546</v>
      </c>
      <c r="G1076" s="74" t="s">
        <v>5039</v>
      </c>
      <c r="H1076" s="74" t="s">
        <v>5040</v>
      </c>
      <c r="I1076" s="73">
        <v>5</v>
      </c>
      <c r="J1076" s="73">
        <v>5</v>
      </c>
      <c r="K1076" s="73">
        <v>5</v>
      </c>
      <c r="L1076" s="73">
        <v>16.899999999999999</v>
      </c>
      <c r="M1076" s="73">
        <v>43.393000000000001</v>
      </c>
      <c r="N1076" s="73">
        <v>0</v>
      </c>
      <c r="O1076" s="73">
        <v>9.2873999999999999</v>
      </c>
      <c r="P1076" s="73">
        <v>319420000</v>
      </c>
      <c r="Q1076" s="73">
        <v>48</v>
      </c>
      <c r="S1076" s="73">
        <v>0.18404699999999999</v>
      </c>
      <c r="T1076" s="73">
        <v>0.82969099999999996</v>
      </c>
      <c r="V1076" s="73">
        <v>0.49257440200000002</v>
      </c>
      <c r="W1076" s="73">
        <v>0.99108755800000004</v>
      </c>
      <c r="X1076" s="73">
        <v>0.22169303900000001</v>
      </c>
      <c r="Z1076" s="73">
        <v>0.74006780299999997</v>
      </c>
      <c r="AA1076" s="73">
        <v>0.51076049400000001</v>
      </c>
      <c r="AB1076" s="73">
        <v>0.13437042199999999</v>
      </c>
      <c r="AD1076" s="73">
        <v>1.0348141900000001</v>
      </c>
      <c r="AE1076" s="73">
        <v>0.43762436500000002</v>
      </c>
      <c r="AF1076" s="73">
        <v>0.17494926499999999</v>
      </c>
      <c r="AH1076" s="73">
        <v>0.66357393399999998</v>
      </c>
      <c r="AI1076" s="73">
        <v>0.48152112699999999</v>
      </c>
      <c r="AJ1076" s="73">
        <v>0.19164505000000001</v>
      </c>
      <c r="AL1076" s="73">
        <v>0.10128532699999999</v>
      </c>
      <c r="AM1076" s="73">
        <v>0.89073248400000005</v>
      </c>
      <c r="AN1076" s="73">
        <v>2.9606627999999999E-2</v>
      </c>
      <c r="AO1076" s="73">
        <v>1</v>
      </c>
      <c r="AP1076" s="73">
        <v>1</v>
      </c>
      <c r="AQ1076" s="73">
        <v>1</v>
      </c>
      <c r="AR1076" s="73">
        <v>1</v>
      </c>
      <c r="AS1076" s="73">
        <v>1</v>
      </c>
      <c r="AT1076" s="73">
        <v>1</v>
      </c>
      <c r="AU1076" s="73">
        <v>1</v>
      </c>
      <c r="AV1076" s="73">
        <v>2</v>
      </c>
      <c r="AW1076" s="73">
        <v>0</v>
      </c>
      <c r="AX1076" s="73">
        <v>2</v>
      </c>
      <c r="AY1076" s="73">
        <v>0</v>
      </c>
      <c r="AZ1076" s="73">
        <v>2</v>
      </c>
      <c r="BA1076" s="73">
        <v>1</v>
      </c>
      <c r="BB1076" s="73">
        <v>4</v>
      </c>
      <c r="BC1076" s="73">
        <v>5</v>
      </c>
      <c r="BD1076" s="73">
        <v>1</v>
      </c>
      <c r="BE1076" s="73">
        <v>2</v>
      </c>
      <c r="BF1076" s="73">
        <v>2</v>
      </c>
      <c r="BG1076" s="73">
        <v>3</v>
      </c>
      <c r="BH1076" s="73">
        <v>1</v>
      </c>
      <c r="BI1076" s="73">
        <v>1</v>
      </c>
      <c r="BJ1076" s="73">
        <v>2</v>
      </c>
      <c r="BK1076" s="73">
        <v>3</v>
      </c>
      <c r="BL1076" s="73">
        <v>2</v>
      </c>
      <c r="BM1076" s="73">
        <v>0</v>
      </c>
      <c r="BN1076" s="73">
        <v>1</v>
      </c>
      <c r="BO1076" s="73">
        <v>2</v>
      </c>
      <c r="BP1076" s="73">
        <v>2</v>
      </c>
      <c r="BQ1076" s="73">
        <v>2</v>
      </c>
      <c r="BR1076" s="73">
        <v>1</v>
      </c>
      <c r="BT1076" s="73" t="s">
        <v>5035</v>
      </c>
      <c r="BU1076" s="73">
        <v>22.314</v>
      </c>
      <c r="BV1076" s="73">
        <v>22.1142</v>
      </c>
      <c r="BW1076" s="73">
        <v>21.9359</v>
      </c>
      <c r="BX1076" s="73">
        <v>22.028400000000001</v>
      </c>
      <c r="BY1076" s="73">
        <v>21.9573</v>
      </c>
      <c r="BZ1076" s="73">
        <v>22.642199999999999</v>
      </c>
      <c r="CA1076" s="73">
        <v>22.488600000000002</v>
      </c>
      <c r="CB1076" s="73">
        <v>22.432700000000001</v>
      </c>
      <c r="CC1076" s="73">
        <v>21.5182</v>
      </c>
      <c r="CD1076" s="73">
        <v>22.3766</v>
      </c>
      <c r="CE1076" s="73">
        <v>22.1829</v>
      </c>
      <c r="CF1076" s="73">
        <v>22.090800000000002</v>
      </c>
      <c r="CG1076" s="73">
        <v>22.1875</v>
      </c>
      <c r="CH1076" s="73">
        <v>22.122199999999999</v>
      </c>
      <c r="CI1076" s="73">
        <v>22.438199999999998</v>
      </c>
      <c r="CJ1076" s="73">
        <v>22.207999999999998</v>
      </c>
      <c r="CK1076" s="73">
        <v>22.316500000000001</v>
      </c>
      <c r="CL1076" s="73">
        <v>22.0307</v>
      </c>
      <c r="CM1076" s="73">
        <v>22.385100000000001</v>
      </c>
      <c r="CN1076" s="73">
        <v>22.284199999999998</v>
      </c>
      <c r="CO1076" s="73">
        <v>22.1355</v>
      </c>
      <c r="CP1076" s="73">
        <v>22.223800000000001</v>
      </c>
      <c r="CQ1076" s="73">
        <v>22.598299999999998</v>
      </c>
      <c r="CR1076" s="73">
        <v>22.4663</v>
      </c>
      <c r="CS1076" s="73">
        <v>21.8842</v>
      </c>
      <c r="CT1076" s="73">
        <v>22.3535</v>
      </c>
      <c r="CU1076" s="73">
        <v>21.995699999999999</v>
      </c>
      <c r="CV1076" s="73">
        <v>22.0152</v>
      </c>
      <c r="CW1076" s="73">
        <v>22.235800000000001</v>
      </c>
      <c r="CX1076" s="73">
        <v>21.897500000000001</v>
      </c>
      <c r="CZ1076" s="75">
        <f t="shared" si="192"/>
        <v>22.069960000000002</v>
      </c>
      <c r="DA1076" s="75">
        <f t="shared" si="193"/>
        <v>0.15321903602359588</v>
      </c>
      <c r="DB1076" s="75">
        <f t="shared" si="194"/>
        <v>22.29166</v>
      </c>
      <c r="DC1076" s="75">
        <f t="shared" si="195"/>
        <v>0.44356823375891108</v>
      </c>
      <c r="DD1076" s="75">
        <f t="shared" si="196"/>
        <v>22.204320000000003</v>
      </c>
      <c r="DE1076" s="75">
        <f t="shared" si="197"/>
        <v>0.1369964123617832</v>
      </c>
      <c r="DF1076" s="75">
        <f t="shared" si="198"/>
        <v>22.244900000000001</v>
      </c>
      <c r="DG1076" s="75">
        <f t="shared" si="199"/>
        <v>0.13561926485569886</v>
      </c>
      <c r="DH1076" s="75">
        <f t="shared" si="200"/>
        <v>22.261620000000001</v>
      </c>
      <c r="DI1076" s="75">
        <f t="shared" si="201"/>
        <v>0.28063757232416287</v>
      </c>
      <c r="DJ1076" s="75">
        <f t="shared" si="202"/>
        <v>22.099539999999998</v>
      </c>
      <c r="DK1076" s="75">
        <f t="shared" si="203"/>
        <v>0.18826750383430504</v>
      </c>
      <c r="DM1076" s="74" t="s">
        <v>5036</v>
      </c>
      <c r="DN1076" s="74" t="s">
        <v>5037</v>
      </c>
    </row>
    <row r="1077" spans="2:118" s="73" customFormat="1" x14ac:dyDescent="0.35">
      <c r="B1077" s="74" t="s">
        <v>5042</v>
      </c>
      <c r="C1077" s="74" t="s">
        <v>5043</v>
      </c>
      <c r="D1077" s="73">
        <v>1</v>
      </c>
      <c r="E1077" s="74"/>
      <c r="F1077" s="74"/>
      <c r="G1077" s="74"/>
      <c r="H1077" s="74"/>
      <c r="I1077" s="73">
        <v>4</v>
      </c>
      <c r="J1077" s="73">
        <v>4</v>
      </c>
      <c r="K1077" s="73">
        <v>4</v>
      </c>
      <c r="L1077" s="73">
        <v>14.1</v>
      </c>
      <c r="M1077" s="73">
        <v>55.133000000000003</v>
      </c>
      <c r="N1077" s="73">
        <v>0</v>
      </c>
      <c r="O1077" s="73">
        <v>12.217000000000001</v>
      </c>
      <c r="P1077" s="73">
        <v>198360000</v>
      </c>
      <c r="Q1077" s="73">
        <v>37</v>
      </c>
      <c r="S1077" s="73">
        <v>7.7950099999999998E-3</v>
      </c>
      <c r="T1077" s="73">
        <v>0.97245899999999996</v>
      </c>
      <c r="V1077" s="73">
        <v>0.18661633599999999</v>
      </c>
      <c r="W1077" s="73">
        <v>0.94033444799999999</v>
      </c>
      <c r="X1077" s="73">
        <v>0.13124618499999999</v>
      </c>
      <c r="Z1077" s="73">
        <v>0.183046877</v>
      </c>
      <c r="AA1077" s="73">
        <v>0.75766882499999999</v>
      </c>
      <c r="AB1077" s="73">
        <v>0.13193779</v>
      </c>
      <c r="AD1077" s="73">
        <v>9.4729486000000002E-2</v>
      </c>
      <c r="AE1077" s="73">
        <v>0.90646258499999999</v>
      </c>
      <c r="AF1077" s="73">
        <v>-7.1072005999999993E-2</v>
      </c>
      <c r="AH1077" s="73">
        <v>0.18042973900000001</v>
      </c>
      <c r="AI1077" s="73">
        <v>0.79456898200000003</v>
      </c>
      <c r="AJ1077" s="73">
        <v>0.12755126999999999</v>
      </c>
      <c r="AL1077" s="73">
        <v>7.6793360000000001E-3</v>
      </c>
      <c r="AM1077" s="73">
        <v>0.98199406499999997</v>
      </c>
      <c r="AN1077" s="73">
        <v>-1.2355042E-2</v>
      </c>
      <c r="AO1077" s="73">
        <v>1</v>
      </c>
      <c r="AP1077" s="73">
        <v>0</v>
      </c>
      <c r="AQ1077" s="73">
        <v>0</v>
      </c>
      <c r="AR1077" s="73">
        <v>1</v>
      </c>
      <c r="AS1077" s="73">
        <v>2</v>
      </c>
      <c r="AT1077" s="73">
        <v>0</v>
      </c>
      <c r="AU1077" s="73">
        <v>2</v>
      </c>
      <c r="AV1077" s="73">
        <v>2</v>
      </c>
      <c r="AW1077" s="73">
        <v>0</v>
      </c>
      <c r="AX1077" s="73">
        <v>0</v>
      </c>
      <c r="AY1077" s="73">
        <v>1</v>
      </c>
      <c r="AZ1077" s="73">
        <v>2</v>
      </c>
      <c r="BA1077" s="73">
        <v>1</v>
      </c>
      <c r="BB1077" s="73">
        <v>3</v>
      </c>
      <c r="BC1077" s="73">
        <v>3</v>
      </c>
      <c r="BD1077" s="73">
        <v>2</v>
      </c>
      <c r="BE1077" s="73">
        <v>2</v>
      </c>
      <c r="BF1077" s="73">
        <v>2</v>
      </c>
      <c r="BG1077" s="73">
        <v>1</v>
      </c>
      <c r="BH1077" s="73">
        <v>0</v>
      </c>
      <c r="BI1077" s="73">
        <v>1</v>
      </c>
      <c r="BJ1077" s="73">
        <v>2</v>
      </c>
      <c r="BK1077" s="73">
        <v>1</v>
      </c>
      <c r="BL1077" s="73">
        <v>2</v>
      </c>
      <c r="BM1077" s="73">
        <v>1</v>
      </c>
      <c r="BN1077" s="73">
        <v>0</v>
      </c>
      <c r="BO1077" s="73">
        <v>2</v>
      </c>
      <c r="BP1077" s="73">
        <v>1</v>
      </c>
      <c r="BQ1077" s="73">
        <v>2</v>
      </c>
      <c r="BR1077" s="73">
        <v>0</v>
      </c>
      <c r="BT1077" s="73" t="s">
        <v>5041</v>
      </c>
      <c r="BU1077" s="73">
        <v>22.2121</v>
      </c>
      <c r="BV1077" s="73">
        <v>21.0213</v>
      </c>
      <c r="BW1077" s="73">
        <v>21.600999999999999</v>
      </c>
      <c r="BX1077" s="73">
        <v>21.096900000000002</v>
      </c>
      <c r="BY1077" s="73">
        <v>20.799900000000001</v>
      </c>
      <c r="BZ1077" s="73">
        <v>21.4038</v>
      </c>
      <c r="CA1077" s="73">
        <v>21.788699999999999</v>
      </c>
      <c r="CB1077" s="73">
        <v>21.418600000000001</v>
      </c>
      <c r="CC1077" s="73">
        <v>21.1097</v>
      </c>
      <c r="CD1077" s="73">
        <v>21.666599999999999</v>
      </c>
      <c r="CE1077" s="73">
        <v>21.1831</v>
      </c>
      <c r="CF1077" s="73">
        <v>21.364100000000001</v>
      </c>
      <c r="CG1077" s="73">
        <v>21.6341</v>
      </c>
      <c r="CH1077" s="73">
        <v>21.296099999999999</v>
      </c>
      <c r="CI1077" s="73">
        <v>21.913499999999999</v>
      </c>
      <c r="CJ1077" s="73">
        <v>21.526800000000001</v>
      </c>
      <c r="CK1077" s="73">
        <v>21.472200000000001</v>
      </c>
      <c r="CL1077" s="73">
        <v>21.340699999999998</v>
      </c>
      <c r="CM1077" s="73">
        <v>20.929300000000001</v>
      </c>
      <c r="CN1077" s="73">
        <v>21.1069</v>
      </c>
      <c r="CO1077" s="73">
        <v>21.460599999999999</v>
      </c>
      <c r="CP1077" s="73">
        <v>21.461600000000001</v>
      </c>
      <c r="CQ1077" s="73">
        <v>21.109000000000002</v>
      </c>
      <c r="CR1077" s="73">
        <v>21.482199999999999</v>
      </c>
      <c r="CS1077" s="73">
        <v>21.855599999999999</v>
      </c>
      <c r="CT1077" s="73">
        <v>21.778199999999998</v>
      </c>
      <c r="CU1077" s="73">
        <v>21.896000000000001</v>
      </c>
      <c r="CV1077" s="73">
        <v>21.832699999999999</v>
      </c>
      <c r="CW1077" s="73">
        <v>21.7575</v>
      </c>
      <c r="CX1077" s="73" t="s">
        <v>558</v>
      </c>
      <c r="CZ1077" s="75">
        <f t="shared" si="192"/>
        <v>21.346240000000002</v>
      </c>
      <c r="DA1077" s="75">
        <f t="shared" si="193"/>
        <v>0.56587543505616078</v>
      </c>
      <c r="DB1077" s="75">
        <f t="shared" si="194"/>
        <v>21.47748</v>
      </c>
      <c r="DC1077" s="75">
        <f t="shared" si="195"/>
        <v>0.26305036970131712</v>
      </c>
      <c r="DD1077" s="75">
        <f t="shared" si="196"/>
        <v>21.478180000000002</v>
      </c>
      <c r="DE1077" s="75">
        <f t="shared" si="197"/>
        <v>0.2945565005223954</v>
      </c>
      <c r="DF1077" s="75">
        <f t="shared" si="198"/>
        <v>21.275179999999999</v>
      </c>
      <c r="DG1077" s="75">
        <f t="shared" si="199"/>
        <v>0.25217727296487291</v>
      </c>
      <c r="DH1077" s="75">
        <f t="shared" si="200"/>
        <v>21.473800000000004</v>
      </c>
      <c r="DI1077" s="75">
        <f t="shared" si="201"/>
        <v>0.2642176754117701</v>
      </c>
      <c r="DJ1077" s="75">
        <f t="shared" si="202"/>
        <v>21.816099999999999</v>
      </c>
      <c r="DK1077" s="75">
        <f t="shared" si="203"/>
        <v>6.199446211826827E-2</v>
      </c>
      <c r="DM1077" s="74" t="s">
        <v>5042</v>
      </c>
      <c r="DN1077" s="74" t="s">
        <v>5043</v>
      </c>
    </row>
    <row r="1078" spans="2:118" s="73" customFormat="1" x14ac:dyDescent="0.35">
      <c r="B1078" s="74" t="s">
        <v>5045</v>
      </c>
      <c r="C1078" s="74" t="s">
        <v>5046</v>
      </c>
      <c r="D1078" s="73">
        <v>1</v>
      </c>
      <c r="E1078" s="74"/>
      <c r="F1078" s="74"/>
      <c r="G1078" s="74"/>
      <c r="H1078" s="74"/>
      <c r="I1078" s="73">
        <v>34</v>
      </c>
      <c r="J1078" s="73">
        <v>34</v>
      </c>
      <c r="K1078" s="73">
        <v>34</v>
      </c>
      <c r="L1078" s="73">
        <v>42.7</v>
      </c>
      <c r="M1078" s="73">
        <v>115.38</v>
      </c>
      <c r="N1078" s="73">
        <v>0</v>
      </c>
      <c r="O1078" s="73">
        <v>323.31</v>
      </c>
      <c r="P1078" s="73">
        <v>4406900000</v>
      </c>
      <c r="Q1078" s="73">
        <v>481</v>
      </c>
      <c r="S1078" s="73">
        <v>0.133852</v>
      </c>
      <c r="T1078" s="73">
        <v>0.97602199999999995</v>
      </c>
      <c r="V1078" s="73">
        <v>0.26344577800000002</v>
      </c>
      <c r="W1078" s="73">
        <v>0.93975446399999996</v>
      </c>
      <c r="X1078" s="73">
        <v>7.7107238999999994E-2</v>
      </c>
      <c r="Z1078" s="73">
        <v>0.163936479</v>
      </c>
      <c r="AA1078" s="73">
        <v>0.85452754600000003</v>
      </c>
      <c r="AB1078" s="73">
        <v>-3.9706038999999999E-2</v>
      </c>
      <c r="AD1078" s="73">
        <v>0.23094366099999999</v>
      </c>
      <c r="AE1078" s="73">
        <v>0.83753237400000002</v>
      </c>
      <c r="AF1078" s="73">
        <v>-5.5664825000000001E-2</v>
      </c>
      <c r="AH1078" s="73">
        <v>3.1996402E-2</v>
      </c>
      <c r="AI1078" s="73">
        <v>0.97558231699999998</v>
      </c>
      <c r="AJ1078" s="73">
        <v>9.5664979999999997E-3</v>
      </c>
      <c r="AL1078" s="73">
        <v>7.0647000000000001E-3</v>
      </c>
      <c r="AM1078" s="73">
        <v>0.99021301799999994</v>
      </c>
      <c r="AN1078" s="73">
        <v>2.0774840000000001E-3</v>
      </c>
      <c r="AO1078" s="73">
        <v>12</v>
      </c>
      <c r="AP1078" s="73">
        <v>19</v>
      </c>
      <c r="AQ1078" s="73">
        <v>7</v>
      </c>
      <c r="AR1078" s="73">
        <v>9</v>
      </c>
      <c r="AS1078" s="73">
        <v>14</v>
      </c>
      <c r="AT1078" s="73">
        <v>11</v>
      </c>
      <c r="AU1078" s="73">
        <v>20</v>
      </c>
      <c r="AV1078" s="73">
        <v>19</v>
      </c>
      <c r="AW1078" s="73">
        <v>14</v>
      </c>
      <c r="AX1078" s="73">
        <v>20</v>
      </c>
      <c r="AY1078" s="73">
        <v>16</v>
      </c>
      <c r="AZ1078" s="73">
        <v>20</v>
      </c>
      <c r="BA1078" s="73">
        <v>14</v>
      </c>
      <c r="BB1078" s="73">
        <v>23</v>
      </c>
      <c r="BC1078" s="73">
        <v>18</v>
      </c>
      <c r="BD1078" s="73">
        <v>16</v>
      </c>
      <c r="BE1078" s="73">
        <v>13</v>
      </c>
      <c r="BF1078" s="73">
        <v>15</v>
      </c>
      <c r="BG1078" s="73">
        <v>21</v>
      </c>
      <c r="BH1078" s="73">
        <v>15</v>
      </c>
      <c r="BI1078" s="73">
        <v>17</v>
      </c>
      <c r="BJ1078" s="73">
        <v>14</v>
      </c>
      <c r="BK1078" s="73">
        <v>19</v>
      </c>
      <c r="BL1078" s="73">
        <v>16</v>
      </c>
      <c r="BM1078" s="73">
        <v>18</v>
      </c>
      <c r="BN1078" s="73">
        <v>16</v>
      </c>
      <c r="BO1078" s="73">
        <v>19</v>
      </c>
      <c r="BP1078" s="73">
        <v>13</v>
      </c>
      <c r="BQ1078" s="73">
        <v>18</v>
      </c>
      <c r="BR1078" s="73">
        <v>15</v>
      </c>
      <c r="BT1078" s="73" t="s">
        <v>5044</v>
      </c>
      <c r="BU1078" s="73">
        <v>26.2515</v>
      </c>
      <c r="BV1078" s="73">
        <v>26.1721</v>
      </c>
      <c r="BW1078" s="73">
        <v>25.841799999999999</v>
      </c>
      <c r="BX1078" s="73">
        <v>25.9467</v>
      </c>
      <c r="BY1078" s="73">
        <v>25.8141</v>
      </c>
      <c r="BZ1078" s="73">
        <v>26.322399999999998</v>
      </c>
      <c r="CA1078" s="73">
        <v>26.159199999999998</v>
      </c>
      <c r="CB1078" s="73">
        <v>25.931100000000001</v>
      </c>
      <c r="CC1078" s="73">
        <v>26.145600000000002</v>
      </c>
      <c r="CD1078" s="73">
        <v>25.853300000000001</v>
      </c>
      <c r="CE1078" s="73">
        <v>25.969899999999999</v>
      </c>
      <c r="CF1078" s="73">
        <v>25.991399999999999</v>
      </c>
      <c r="CG1078" s="73">
        <v>25.864999999999998</v>
      </c>
      <c r="CH1078" s="73">
        <v>25.9285</v>
      </c>
      <c r="CI1078" s="73">
        <v>26.072800000000001</v>
      </c>
      <c r="CJ1078" s="73">
        <v>26.084599999999998</v>
      </c>
      <c r="CK1078" s="73">
        <v>25.9955</v>
      </c>
      <c r="CL1078" s="73">
        <v>25.82</v>
      </c>
      <c r="CM1078" s="73">
        <v>25.9404</v>
      </c>
      <c r="CN1078" s="73">
        <v>25.907399999999999</v>
      </c>
      <c r="CO1078" s="73">
        <v>26.178699999999999</v>
      </c>
      <c r="CP1078" s="73">
        <v>25.909099999999999</v>
      </c>
      <c r="CQ1078" s="73">
        <v>25.880099999999999</v>
      </c>
      <c r="CR1078" s="73">
        <v>26.085599999999999</v>
      </c>
      <c r="CS1078" s="73">
        <v>26.020499999999998</v>
      </c>
      <c r="CT1078" s="73">
        <v>26.140699999999999</v>
      </c>
      <c r="CU1078" s="73">
        <v>26.088100000000001</v>
      </c>
      <c r="CV1078" s="73">
        <v>25.887599999999999</v>
      </c>
      <c r="CW1078" s="73">
        <v>25.964700000000001</v>
      </c>
      <c r="CX1078" s="73">
        <v>25.955400000000001</v>
      </c>
      <c r="CZ1078" s="75">
        <f t="shared" si="192"/>
        <v>26.005239999999997</v>
      </c>
      <c r="DA1078" s="75">
        <f t="shared" si="193"/>
        <v>0.19695196876396062</v>
      </c>
      <c r="DB1078" s="75">
        <f t="shared" si="194"/>
        <v>26.082319999999999</v>
      </c>
      <c r="DC1078" s="75">
        <f t="shared" si="195"/>
        <v>0.18899136752772502</v>
      </c>
      <c r="DD1078" s="75">
        <f t="shared" si="196"/>
        <v>25.965519999999998</v>
      </c>
      <c r="DE1078" s="75">
        <f t="shared" si="197"/>
        <v>7.6929688677389779E-2</v>
      </c>
      <c r="DF1078" s="75">
        <f t="shared" si="198"/>
        <v>25.949580000000005</v>
      </c>
      <c r="DG1078" s="75">
        <f t="shared" si="199"/>
        <v>9.8733793606849099E-2</v>
      </c>
      <c r="DH1078" s="75">
        <f t="shared" si="200"/>
        <v>26.014800000000001</v>
      </c>
      <c r="DI1078" s="75">
        <f t="shared" si="201"/>
        <v>0.12371834948785917</v>
      </c>
      <c r="DJ1078" s="75">
        <f t="shared" si="202"/>
        <v>26.007299999999997</v>
      </c>
      <c r="DK1078" s="75">
        <f t="shared" si="203"/>
        <v>0.10387571901074852</v>
      </c>
      <c r="DM1078" s="74" t="s">
        <v>5045</v>
      </c>
      <c r="DN1078" s="74" t="s">
        <v>5046</v>
      </c>
    </row>
    <row r="1079" spans="2:118" s="73" customFormat="1" x14ac:dyDescent="0.35">
      <c r="B1079" s="74" t="s">
        <v>5048</v>
      </c>
      <c r="C1079" s="74" t="s">
        <v>5049</v>
      </c>
      <c r="D1079" s="73">
        <v>1</v>
      </c>
      <c r="E1079" s="74"/>
      <c r="F1079" s="74"/>
      <c r="G1079" s="74"/>
      <c r="H1079" s="74"/>
      <c r="I1079" s="73">
        <v>13</v>
      </c>
      <c r="J1079" s="73">
        <v>13</v>
      </c>
      <c r="K1079" s="73">
        <v>13</v>
      </c>
      <c r="L1079" s="73">
        <v>40</v>
      </c>
      <c r="M1079" s="73">
        <v>52.494999999999997</v>
      </c>
      <c r="N1079" s="73">
        <v>0</v>
      </c>
      <c r="O1079" s="73">
        <v>323.31</v>
      </c>
      <c r="P1079" s="73">
        <v>3725000000</v>
      </c>
      <c r="Q1079" s="73">
        <v>316</v>
      </c>
      <c r="S1079" s="73">
        <v>0.39018199999999997</v>
      </c>
      <c r="T1079" s="73">
        <v>0.81303099999999995</v>
      </c>
      <c r="V1079" s="73">
        <v>4.1187810000000002E-3</v>
      </c>
      <c r="W1079" s="73">
        <v>0.99855382299999995</v>
      </c>
      <c r="X1079" s="73">
        <v>1.396179E-3</v>
      </c>
      <c r="Z1079" s="73">
        <v>0.234150055</v>
      </c>
      <c r="AA1079" s="73">
        <v>0.79884960400000005</v>
      </c>
      <c r="AB1079" s="73">
        <v>-5.4933166999999998E-2</v>
      </c>
      <c r="AD1079" s="73">
        <v>4.4826528999999997E-2</v>
      </c>
      <c r="AE1079" s="73">
        <v>0.97282362099999997</v>
      </c>
      <c r="AF1079" s="73">
        <v>1.3971328999999999E-2</v>
      </c>
      <c r="AH1079" s="73">
        <v>6.9802616999999997E-2</v>
      </c>
      <c r="AI1079" s="73">
        <v>0.94482018899999998</v>
      </c>
      <c r="AJ1079" s="73">
        <v>-1.9656371999999998E-2</v>
      </c>
      <c r="AL1079" s="73">
        <v>0.897380768</v>
      </c>
      <c r="AM1079" s="73">
        <v>0.31097476800000001</v>
      </c>
      <c r="AN1079" s="73">
        <v>-0.20647354100000001</v>
      </c>
      <c r="AO1079" s="73">
        <v>8</v>
      </c>
      <c r="AP1079" s="73">
        <v>12</v>
      </c>
      <c r="AQ1079" s="73">
        <v>8</v>
      </c>
      <c r="AR1079" s="73">
        <v>10</v>
      </c>
      <c r="AS1079" s="73">
        <v>10</v>
      </c>
      <c r="AT1079" s="73">
        <v>10</v>
      </c>
      <c r="AU1079" s="73">
        <v>13</v>
      </c>
      <c r="AV1079" s="73">
        <v>11</v>
      </c>
      <c r="AW1079" s="73">
        <v>8</v>
      </c>
      <c r="AX1079" s="73">
        <v>11</v>
      </c>
      <c r="AY1079" s="73">
        <v>9</v>
      </c>
      <c r="AZ1079" s="73">
        <v>11</v>
      </c>
      <c r="BA1079" s="73">
        <v>11</v>
      </c>
      <c r="BB1079" s="73">
        <v>13</v>
      </c>
      <c r="BC1079" s="73">
        <v>12</v>
      </c>
      <c r="BD1079" s="73">
        <v>11</v>
      </c>
      <c r="BE1079" s="73">
        <v>11</v>
      </c>
      <c r="BF1079" s="73">
        <v>8</v>
      </c>
      <c r="BG1079" s="73">
        <v>12</v>
      </c>
      <c r="BH1079" s="73">
        <v>10</v>
      </c>
      <c r="BI1079" s="73">
        <v>9</v>
      </c>
      <c r="BJ1079" s="73">
        <v>12</v>
      </c>
      <c r="BK1079" s="73">
        <v>10</v>
      </c>
      <c r="BL1079" s="73">
        <v>12</v>
      </c>
      <c r="BM1079" s="73">
        <v>10</v>
      </c>
      <c r="BN1079" s="73">
        <v>10</v>
      </c>
      <c r="BO1079" s="73">
        <v>9</v>
      </c>
      <c r="BP1079" s="73">
        <v>11</v>
      </c>
      <c r="BQ1079" s="73">
        <v>13</v>
      </c>
      <c r="BR1079" s="73">
        <v>11</v>
      </c>
      <c r="BT1079" s="73" t="s">
        <v>5047</v>
      </c>
      <c r="BU1079" s="73">
        <v>25.622800000000002</v>
      </c>
      <c r="BV1079" s="73">
        <v>25.8857</v>
      </c>
      <c r="BW1079" s="73">
        <v>25.6342</v>
      </c>
      <c r="BX1079" s="73">
        <v>25.964500000000001</v>
      </c>
      <c r="BY1079" s="73">
        <v>25.8916</v>
      </c>
      <c r="BZ1079" s="73">
        <v>25.650700000000001</v>
      </c>
      <c r="CA1079" s="73">
        <v>25.971800000000002</v>
      </c>
      <c r="CB1079" s="73">
        <v>26.0623</v>
      </c>
      <c r="CC1079" s="73">
        <v>25.676500000000001</v>
      </c>
      <c r="CD1079" s="73">
        <v>25.644500000000001</v>
      </c>
      <c r="CE1079" s="73">
        <v>25.700199999999999</v>
      </c>
      <c r="CF1079" s="73">
        <v>25.8949</v>
      </c>
      <c r="CG1079" s="73">
        <v>25.535299999999999</v>
      </c>
      <c r="CH1079" s="73">
        <v>25.729199999999999</v>
      </c>
      <c r="CI1079" s="73">
        <v>25.8645</v>
      </c>
      <c r="CJ1079" s="73">
        <v>25.785499999999999</v>
      </c>
      <c r="CK1079" s="73">
        <v>25.724699999999999</v>
      </c>
      <c r="CL1079" s="73">
        <v>25.612200000000001</v>
      </c>
      <c r="CM1079" s="73">
        <v>25.832699999999999</v>
      </c>
      <c r="CN1079" s="73">
        <v>26.113600000000002</v>
      </c>
      <c r="CO1079" s="73">
        <v>25.7104</v>
      </c>
      <c r="CP1079" s="73">
        <v>25.792000000000002</v>
      </c>
      <c r="CQ1079" s="73">
        <v>25.543600000000001</v>
      </c>
      <c r="CR1079" s="73">
        <v>25.946999999999999</v>
      </c>
      <c r="CS1079" s="73">
        <v>25.907699999999998</v>
      </c>
      <c r="CT1079" s="73">
        <v>25.789899999999999</v>
      </c>
      <c r="CU1079" s="73">
        <v>25.325399999999998</v>
      </c>
      <c r="CV1079" s="73">
        <v>25.388300000000001</v>
      </c>
      <c r="CW1079" s="73">
        <v>25.708300000000001</v>
      </c>
      <c r="CX1079" s="73">
        <v>25.7547</v>
      </c>
      <c r="CZ1079" s="75">
        <f t="shared" si="192"/>
        <v>25.799759999999999</v>
      </c>
      <c r="DA1079" s="75">
        <f t="shared" si="193"/>
        <v>0.15944002947817076</v>
      </c>
      <c r="DB1079" s="75">
        <f t="shared" si="194"/>
        <v>25.801159999999999</v>
      </c>
      <c r="DC1079" s="75">
        <f t="shared" si="195"/>
        <v>0.20002049394999522</v>
      </c>
      <c r="DD1079" s="75">
        <f t="shared" si="196"/>
        <v>25.744819999999997</v>
      </c>
      <c r="DE1079" s="75">
        <f t="shared" si="197"/>
        <v>0.14403199991668536</v>
      </c>
      <c r="DF1079" s="75">
        <f t="shared" si="198"/>
        <v>25.813740000000003</v>
      </c>
      <c r="DG1079" s="75">
        <f t="shared" si="199"/>
        <v>0.18682845875294316</v>
      </c>
      <c r="DH1079" s="75">
        <f t="shared" si="200"/>
        <v>25.780139999999999</v>
      </c>
      <c r="DI1079" s="75">
        <f t="shared" si="201"/>
        <v>0.16207198400710615</v>
      </c>
      <c r="DJ1079" s="75">
        <f t="shared" si="202"/>
        <v>25.593320000000002</v>
      </c>
      <c r="DK1079" s="75">
        <f t="shared" si="203"/>
        <v>0.21893031311355701</v>
      </c>
      <c r="DM1079" s="74" t="s">
        <v>5048</v>
      </c>
      <c r="DN1079" s="74" t="s">
        <v>5049</v>
      </c>
    </row>
    <row r="1080" spans="2:118" s="73" customFormat="1" x14ac:dyDescent="0.35">
      <c r="B1080" s="74" t="s">
        <v>5051</v>
      </c>
      <c r="C1080" s="74" t="s">
        <v>5052</v>
      </c>
      <c r="D1080" s="73">
        <v>1</v>
      </c>
      <c r="E1080" s="74"/>
      <c r="F1080" s="74"/>
      <c r="G1080" s="74"/>
      <c r="H1080" s="74"/>
      <c r="I1080" s="73">
        <v>6</v>
      </c>
      <c r="J1080" s="73">
        <v>6</v>
      </c>
      <c r="K1080" s="73">
        <v>6</v>
      </c>
      <c r="L1080" s="73">
        <v>32.9</v>
      </c>
      <c r="M1080" s="73">
        <v>29.350999999999999</v>
      </c>
      <c r="N1080" s="73">
        <v>0</v>
      </c>
      <c r="O1080" s="73">
        <v>13.706</v>
      </c>
      <c r="P1080" s="73">
        <v>595640000</v>
      </c>
      <c r="Q1080" s="73">
        <v>50</v>
      </c>
      <c r="S1080" s="73">
        <v>1.1107100000000001</v>
      </c>
      <c r="T1080" s="73">
        <v>0.24991099999999999</v>
      </c>
      <c r="V1080" s="73">
        <v>0.102400383</v>
      </c>
      <c r="W1080" s="73">
        <v>0.96421441100000005</v>
      </c>
      <c r="X1080" s="73">
        <v>4.2630767999999999E-2</v>
      </c>
      <c r="Z1080" s="73">
        <v>1.191888837</v>
      </c>
      <c r="AA1080" s="73">
        <v>0.35951677900000001</v>
      </c>
      <c r="AB1080" s="73">
        <v>-0.180181122</v>
      </c>
      <c r="AD1080" s="73">
        <v>0.93740862899999999</v>
      </c>
      <c r="AE1080" s="73">
        <v>0.291605634</v>
      </c>
      <c r="AF1080" s="73">
        <v>-0.876166153</v>
      </c>
      <c r="AH1080" s="73">
        <v>0.31967560299999997</v>
      </c>
      <c r="AI1080" s="73">
        <v>0.70970370400000005</v>
      </c>
      <c r="AJ1080" s="73">
        <v>-0.110274124</v>
      </c>
      <c r="AL1080" s="73">
        <v>1.3746896420000001</v>
      </c>
      <c r="AM1080" s="73">
        <v>0.13564728000000001</v>
      </c>
      <c r="AN1080" s="73">
        <v>-0.300048447</v>
      </c>
      <c r="AO1080" s="73">
        <v>0</v>
      </c>
      <c r="AP1080" s="73">
        <v>1</v>
      </c>
      <c r="AQ1080" s="73">
        <v>1</v>
      </c>
      <c r="AR1080" s="73">
        <v>2</v>
      </c>
      <c r="AS1080" s="73">
        <v>3</v>
      </c>
      <c r="AT1080" s="73">
        <v>1</v>
      </c>
      <c r="AU1080" s="73">
        <v>3</v>
      </c>
      <c r="AV1080" s="73">
        <v>3</v>
      </c>
      <c r="AW1080" s="73">
        <v>2</v>
      </c>
      <c r="AX1080" s="73">
        <v>3</v>
      </c>
      <c r="AY1080" s="73">
        <v>1</v>
      </c>
      <c r="AZ1080" s="73">
        <v>3</v>
      </c>
      <c r="BA1080" s="73">
        <v>0</v>
      </c>
      <c r="BB1080" s="73">
        <v>2</v>
      </c>
      <c r="BC1080" s="73">
        <v>3</v>
      </c>
      <c r="BD1080" s="73">
        <v>0</v>
      </c>
      <c r="BE1080" s="73">
        <v>2</v>
      </c>
      <c r="BF1080" s="73">
        <v>2</v>
      </c>
      <c r="BG1080" s="73">
        <v>4</v>
      </c>
      <c r="BH1080" s="73">
        <v>1</v>
      </c>
      <c r="BI1080" s="73">
        <v>1</v>
      </c>
      <c r="BJ1080" s="73">
        <v>0</v>
      </c>
      <c r="BK1080" s="73">
        <v>2</v>
      </c>
      <c r="BL1080" s="73">
        <v>2</v>
      </c>
      <c r="BM1080" s="73">
        <v>0</v>
      </c>
      <c r="BN1080" s="73">
        <v>1</v>
      </c>
      <c r="BO1080" s="73">
        <v>2</v>
      </c>
      <c r="BP1080" s="73">
        <v>3</v>
      </c>
      <c r="BQ1080" s="73">
        <v>2</v>
      </c>
      <c r="BR1080" s="73">
        <v>0</v>
      </c>
      <c r="BT1080" s="73" t="s">
        <v>5050</v>
      </c>
      <c r="BU1080" s="73">
        <v>23.130600000000001</v>
      </c>
      <c r="BV1080" s="73">
        <v>23.409400000000002</v>
      </c>
      <c r="BW1080" s="73">
        <v>23.059899999999999</v>
      </c>
      <c r="BX1080" s="73">
        <v>23.377700000000001</v>
      </c>
      <c r="BY1080" s="73">
        <v>23.251200000000001</v>
      </c>
      <c r="BZ1080" s="73">
        <v>23.7105</v>
      </c>
      <c r="CA1080" s="73">
        <v>23.324300000000001</v>
      </c>
      <c r="CB1080" s="73">
        <v>23.426400000000001</v>
      </c>
      <c r="CC1080" s="73">
        <v>23.064</v>
      </c>
      <c r="CD1080" s="73">
        <v>22.916699999999999</v>
      </c>
      <c r="CE1080" s="73">
        <v>23.220099999999999</v>
      </c>
      <c r="CF1080" s="73">
        <v>23.1401</v>
      </c>
      <c r="CG1080" s="73">
        <v>22.959199999999999</v>
      </c>
      <c r="CH1080" s="73">
        <v>23.024699999999999</v>
      </c>
      <c r="CI1080" s="73">
        <v>22.983699999999999</v>
      </c>
      <c r="CJ1080" s="73" t="s">
        <v>558</v>
      </c>
      <c r="CK1080" s="73">
        <v>22.8721</v>
      </c>
      <c r="CL1080" s="73">
        <v>22.914200000000001</v>
      </c>
      <c r="CM1080" s="73">
        <v>22.869599999999998</v>
      </c>
      <c r="CN1080" s="73">
        <v>22.787299999999998</v>
      </c>
      <c r="CO1080" s="73">
        <v>23.3111</v>
      </c>
      <c r="CP1080" s="73">
        <v>23.2822</v>
      </c>
      <c r="CQ1080" s="73">
        <v>23.444700000000001</v>
      </c>
      <c r="CR1080" s="73">
        <v>22.848700000000001</v>
      </c>
      <c r="CS1080" s="73">
        <v>22.790700000000001</v>
      </c>
      <c r="CT1080" s="73">
        <v>23.334700000000002</v>
      </c>
      <c r="CU1080" s="73">
        <v>22.963899999999999</v>
      </c>
      <c r="CV1080" s="73">
        <v>22.890499999999999</v>
      </c>
      <c r="CW1080" s="73">
        <v>22.761199999999999</v>
      </c>
      <c r="CX1080" s="73">
        <v>22.778099999999998</v>
      </c>
      <c r="CZ1080" s="75">
        <f t="shared" si="192"/>
        <v>23.245760000000001</v>
      </c>
      <c r="DA1080" s="75">
        <f t="shared" si="193"/>
        <v>0.15167528803335173</v>
      </c>
      <c r="DB1080" s="75">
        <f t="shared" si="194"/>
        <v>23.28838</v>
      </c>
      <c r="DC1080" s="75">
        <f t="shared" si="195"/>
        <v>0.31105364006871911</v>
      </c>
      <c r="DD1080" s="75">
        <f t="shared" si="196"/>
        <v>23.065559999999998</v>
      </c>
      <c r="DE1080" s="75">
        <f t="shared" si="197"/>
        <v>0.11081727302185346</v>
      </c>
      <c r="DF1080" s="75">
        <f t="shared" si="198"/>
        <v>22.860800000000001</v>
      </c>
      <c r="DG1080" s="75">
        <f t="shared" si="199"/>
        <v>5.3100345259393299E-2</v>
      </c>
      <c r="DH1080" s="75">
        <f t="shared" si="200"/>
        <v>23.135479999999998</v>
      </c>
      <c r="DI1080" s="75">
        <f t="shared" si="201"/>
        <v>0.29542434226041664</v>
      </c>
      <c r="DJ1080" s="75">
        <f t="shared" si="202"/>
        <v>22.945679999999999</v>
      </c>
      <c r="DK1080" s="75">
        <f t="shared" si="203"/>
        <v>0.23282465934690114</v>
      </c>
      <c r="DM1080" s="74" t="s">
        <v>5051</v>
      </c>
      <c r="DN1080" s="74" t="s">
        <v>5052</v>
      </c>
    </row>
    <row r="1081" spans="2:118" s="73" customFormat="1" x14ac:dyDescent="0.35">
      <c r="B1081" s="74" t="s">
        <v>5054</v>
      </c>
      <c r="C1081" s="74" t="s">
        <v>5055</v>
      </c>
      <c r="D1081" s="73">
        <v>1</v>
      </c>
      <c r="E1081" s="74" t="s">
        <v>5056</v>
      </c>
      <c r="F1081" s="74"/>
      <c r="G1081" s="74" t="s">
        <v>5057</v>
      </c>
      <c r="H1081" s="74" t="s">
        <v>5058</v>
      </c>
      <c r="I1081" s="73">
        <v>10</v>
      </c>
      <c r="J1081" s="73">
        <v>10</v>
      </c>
      <c r="K1081" s="73">
        <v>10</v>
      </c>
      <c r="L1081" s="73">
        <v>36.700000000000003</v>
      </c>
      <c r="M1081" s="73">
        <v>34.344999999999999</v>
      </c>
      <c r="N1081" s="73">
        <v>0</v>
      </c>
      <c r="O1081" s="73">
        <v>124.18</v>
      </c>
      <c r="P1081" s="73">
        <v>1910500000</v>
      </c>
      <c r="Q1081" s="73">
        <v>196</v>
      </c>
      <c r="S1081" s="73">
        <v>0.89640799999999998</v>
      </c>
      <c r="T1081" s="73">
        <v>0.34518599999999999</v>
      </c>
      <c r="V1081" s="73">
        <v>0.12745799899999999</v>
      </c>
      <c r="W1081" s="73">
        <v>0.96118970400000003</v>
      </c>
      <c r="X1081" s="73">
        <v>-7.1088790999999998E-2</v>
      </c>
      <c r="Z1081" s="73">
        <v>0.48375142700000001</v>
      </c>
      <c r="AA1081" s="73">
        <v>0.52593037200000003</v>
      </c>
      <c r="AB1081" s="73">
        <v>-0.190694427</v>
      </c>
      <c r="AD1081" s="73">
        <v>0.20146763500000001</v>
      </c>
      <c r="AE1081" s="73">
        <v>0.78554399200000002</v>
      </c>
      <c r="AF1081" s="73">
        <v>-0.117379761</v>
      </c>
      <c r="AH1081" s="73">
        <v>0.925105968</v>
      </c>
      <c r="AI1081" s="73">
        <v>0.31237163800000001</v>
      </c>
      <c r="AJ1081" s="73">
        <v>-0.36441268900000001</v>
      </c>
      <c r="AK1081" s="73" t="s">
        <v>340</v>
      </c>
      <c r="AL1081" s="73">
        <v>1.8668476249999999</v>
      </c>
      <c r="AM1081" s="73">
        <v>3.3878261E-2</v>
      </c>
      <c r="AN1081" s="73">
        <v>-0.59898109399999999</v>
      </c>
      <c r="AO1081" s="73">
        <v>5</v>
      </c>
      <c r="AP1081" s="73">
        <v>7</v>
      </c>
      <c r="AQ1081" s="73">
        <v>6</v>
      </c>
      <c r="AR1081" s="73">
        <v>6</v>
      </c>
      <c r="AS1081" s="73">
        <v>5</v>
      </c>
      <c r="AT1081" s="73">
        <v>7</v>
      </c>
      <c r="AU1081" s="73">
        <v>7</v>
      </c>
      <c r="AV1081" s="73">
        <v>7</v>
      </c>
      <c r="AW1081" s="73">
        <v>7</v>
      </c>
      <c r="AX1081" s="73">
        <v>5</v>
      </c>
      <c r="AY1081" s="73">
        <v>7</v>
      </c>
      <c r="AZ1081" s="73">
        <v>9</v>
      </c>
      <c r="BA1081" s="73">
        <v>5</v>
      </c>
      <c r="BB1081" s="73">
        <v>7</v>
      </c>
      <c r="BC1081" s="73">
        <v>6</v>
      </c>
      <c r="BD1081" s="73">
        <v>8</v>
      </c>
      <c r="BE1081" s="73">
        <v>8</v>
      </c>
      <c r="BF1081" s="73">
        <v>5</v>
      </c>
      <c r="BG1081" s="73">
        <v>7</v>
      </c>
      <c r="BH1081" s="73">
        <v>8</v>
      </c>
      <c r="BI1081" s="73">
        <v>6</v>
      </c>
      <c r="BJ1081" s="73">
        <v>8</v>
      </c>
      <c r="BK1081" s="73">
        <v>5</v>
      </c>
      <c r="BL1081" s="73">
        <v>7</v>
      </c>
      <c r="BM1081" s="73">
        <v>4</v>
      </c>
      <c r="BN1081" s="73">
        <v>9</v>
      </c>
      <c r="BO1081" s="73">
        <v>7</v>
      </c>
      <c r="BP1081" s="73">
        <v>4</v>
      </c>
      <c r="BQ1081" s="73">
        <v>9</v>
      </c>
      <c r="BR1081" s="73">
        <v>5</v>
      </c>
      <c r="BT1081" s="73" t="s">
        <v>5053</v>
      </c>
      <c r="BU1081" s="73">
        <v>24.9725</v>
      </c>
      <c r="BV1081" s="73">
        <v>25.576499999999999</v>
      </c>
      <c r="BW1081" s="73">
        <v>25.0076</v>
      </c>
      <c r="BX1081" s="73">
        <v>24.992899999999999</v>
      </c>
      <c r="BY1081" s="73">
        <v>24.918500000000002</v>
      </c>
      <c r="BZ1081" s="73">
        <v>24.8903</v>
      </c>
      <c r="CA1081" s="73">
        <v>25.481999999999999</v>
      </c>
      <c r="CB1081" s="73">
        <v>25.204699999999999</v>
      </c>
      <c r="CC1081" s="73">
        <v>25.090699999999998</v>
      </c>
      <c r="CD1081" s="73">
        <v>24.444700000000001</v>
      </c>
      <c r="CE1081" s="73">
        <v>24.935400000000001</v>
      </c>
      <c r="CF1081" s="73">
        <v>25.3779</v>
      </c>
      <c r="CG1081" s="73">
        <v>24.774999999999999</v>
      </c>
      <c r="CH1081" s="73">
        <v>24.886299999999999</v>
      </c>
      <c r="CI1081" s="73">
        <v>24.54</v>
      </c>
      <c r="CJ1081" s="73">
        <v>24.6754</v>
      </c>
      <c r="CK1081" s="73">
        <v>25.075800000000001</v>
      </c>
      <c r="CL1081" s="73">
        <v>24.5489</v>
      </c>
      <c r="CM1081" s="73">
        <v>24.893999999999998</v>
      </c>
      <c r="CN1081" s="73">
        <v>25.687000000000001</v>
      </c>
      <c r="CO1081" s="73">
        <v>24.494199999999999</v>
      </c>
      <c r="CP1081" s="73">
        <v>25.104500000000002</v>
      </c>
      <c r="CQ1081" s="73">
        <v>24.363299999999999</v>
      </c>
      <c r="CR1081" s="73">
        <v>24.510999999999999</v>
      </c>
      <c r="CS1081" s="73">
        <v>25.172899999999998</v>
      </c>
      <c r="CT1081" s="73">
        <v>24.6831</v>
      </c>
      <c r="CU1081" s="73">
        <v>24.317399999999999</v>
      </c>
      <c r="CV1081" s="73">
        <v>24.136199999999999</v>
      </c>
      <c r="CW1081" s="73">
        <v>24.375599999999999</v>
      </c>
      <c r="CX1081" s="73">
        <v>24.960799999999999</v>
      </c>
      <c r="CZ1081" s="75">
        <f t="shared" si="192"/>
        <v>25.093599999999999</v>
      </c>
      <c r="DA1081" s="75">
        <f t="shared" si="193"/>
        <v>0.27205427767267276</v>
      </c>
      <c r="DB1081" s="75">
        <f t="shared" si="194"/>
        <v>25.022479999999998</v>
      </c>
      <c r="DC1081" s="75">
        <f t="shared" si="195"/>
        <v>0.38740095766531013</v>
      </c>
      <c r="DD1081" s="75">
        <f t="shared" si="196"/>
        <v>24.902920000000002</v>
      </c>
      <c r="DE1081" s="75">
        <f t="shared" si="197"/>
        <v>0.30619096492222031</v>
      </c>
      <c r="DF1081" s="75">
        <f t="shared" si="198"/>
        <v>24.976219999999998</v>
      </c>
      <c r="DG1081" s="75">
        <f t="shared" si="199"/>
        <v>0.44580813361804045</v>
      </c>
      <c r="DH1081" s="75">
        <f t="shared" si="200"/>
        <v>24.729179999999999</v>
      </c>
      <c r="DI1081" s="75">
        <f t="shared" si="201"/>
        <v>0.37895871411012622</v>
      </c>
      <c r="DJ1081" s="75">
        <f t="shared" si="202"/>
        <v>24.494620000000005</v>
      </c>
      <c r="DK1081" s="75">
        <f t="shared" si="203"/>
        <v>0.32668260131203819</v>
      </c>
      <c r="DM1081" s="74" t="s">
        <v>5054</v>
      </c>
      <c r="DN1081" s="74" t="s">
        <v>5055</v>
      </c>
    </row>
    <row r="1082" spans="2:118" s="73" customFormat="1" x14ac:dyDescent="0.35">
      <c r="B1082" s="74" t="s">
        <v>5060</v>
      </c>
      <c r="C1082" s="74" t="s">
        <v>5061</v>
      </c>
      <c r="D1082" s="73">
        <v>1</v>
      </c>
      <c r="E1082" s="74" t="s">
        <v>450</v>
      </c>
      <c r="F1082" s="74" t="s">
        <v>451</v>
      </c>
      <c r="G1082" s="74" t="s">
        <v>452</v>
      </c>
      <c r="H1082" s="74" t="s">
        <v>453</v>
      </c>
      <c r="I1082" s="73">
        <v>7</v>
      </c>
      <c r="J1082" s="73">
        <v>7</v>
      </c>
      <c r="K1082" s="73">
        <v>7</v>
      </c>
      <c r="L1082" s="73">
        <v>88.4</v>
      </c>
      <c r="M1082" s="73">
        <v>12.638</v>
      </c>
      <c r="N1082" s="73">
        <v>0</v>
      </c>
      <c r="O1082" s="73">
        <v>201.69</v>
      </c>
      <c r="P1082" s="73">
        <v>2724800000</v>
      </c>
      <c r="Q1082" s="73">
        <v>206</v>
      </c>
      <c r="S1082" s="73">
        <v>0.76063599999999998</v>
      </c>
      <c r="T1082" s="73">
        <v>0.31141999999999997</v>
      </c>
      <c r="V1082" s="73">
        <v>0.439445537</v>
      </c>
      <c r="W1082" s="73">
        <v>1</v>
      </c>
      <c r="X1082" s="73">
        <v>0.40553093000000001</v>
      </c>
      <c r="Z1082" s="73">
        <v>1.1095628740000001</v>
      </c>
      <c r="AA1082" s="73">
        <v>0.157461187</v>
      </c>
      <c r="AB1082" s="73">
        <v>0.80286292999999997</v>
      </c>
      <c r="AD1082" s="73">
        <v>1.030237509</v>
      </c>
      <c r="AE1082" s="73">
        <v>0.289906736</v>
      </c>
      <c r="AF1082" s="73">
        <v>0.71357917800000004</v>
      </c>
      <c r="AH1082" s="73">
        <v>0.64900477999999995</v>
      </c>
      <c r="AI1082" s="73">
        <v>0.35797963300000002</v>
      </c>
      <c r="AJ1082" s="73">
        <v>0.54410820000000004</v>
      </c>
      <c r="AL1082" s="73">
        <v>0.89172912900000001</v>
      </c>
      <c r="AM1082" s="73">
        <v>0.131096774</v>
      </c>
      <c r="AN1082" s="73">
        <v>0.66742057799999999</v>
      </c>
      <c r="AO1082" s="73">
        <v>1</v>
      </c>
      <c r="AP1082" s="73">
        <v>6</v>
      </c>
      <c r="AQ1082" s="73">
        <v>3</v>
      </c>
      <c r="AR1082" s="73">
        <v>2</v>
      </c>
      <c r="AS1082" s="73">
        <v>8</v>
      </c>
      <c r="AT1082" s="73">
        <v>3</v>
      </c>
      <c r="AU1082" s="73">
        <v>7</v>
      </c>
      <c r="AV1082" s="73">
        <v>9</v>
      </c>
      <c r="AW1082" s="73">
        <v>2</v>
      </c>
      <c r="AX1082" s="73">
        <v>13</v>
      </c>
      <c r="AY1082" s="73">
        <v>3</v>
      </c>
      <c r="AZ1082" s="73">
        <v>8</v>
      </c>
      <c r="BA1082" s="73">
        <v>5</v>
      </c>
      <c r="BB1082" s="73">
        <v>8</v>
      </c>
      <c r="BC1082" s="73">
        <v>10</v>
      </c>
      <c r="BD1082" s="73">
        <v>9</v>
      </c>
      <c r="BE1082" s="73">
        <v>10</v>
      </c>
      <c r="BF1082" s="73">
        <v>9</v>
      </c>
      <c r="BG1082" s="73">
        <v>8</v>
      </c>
      <c r="BH1082" s="73">
        <v>5</v>
      </c>
      <c r="BI1082" s="73">
        <v>9</v>
      </c>
      <c r="BJ1082" s="73">
        <v>8</v>
      </c>
      <c r="BK1082" s="73">
        <v>9</v>
      </c>
      <c r="BL1082" s="73">
        <v>10</v>
      </c>
      <c r="BM1082" s="73">
        <v>3</v>
      </c>
      <c r="BN1082" s="73">
        <v>9</v>
      </c>
      <c r="BO1082" s="73">
        <v>9</v>
      </c>
      <c r="BP1082" s="73">
        <v>7</v>
      </c>
      <c r="BQ1082" s="73">
        <v>10</v>
      </c>
      <c r="BR1082" s="73">
        <v>3</v>
      </c>
      <c r="BT1082" s="73" t="s">
        <v>5059</v>
      </c>
      <c r="BU1082" s="73">
        <v>23.508700000000001</v>
      </c>
      <c r="BV1082" s="73">
        <v>25.146100000000001</v>
      </c>
      <c r="BW1082" s="73">
        <v>24.327000000000002</v>
      </c>
      <c r="BX1082" s="73">
        <v>24.533000000000001</v>
      </c>
      <c r="BY1082" s="73">
        <v>25.569800000000001</v>
      </c>
      <c r="BZ1082" s="73">
        <v>24.693000000000001</v>
      </c>
      <c r="CA1082" s="73">
        <v>25.278400000000001</v>
      </c>
      <c r="CB1082" s="73">
        <v>25.404800000000002</v>
      </c>
      <c r="CC1082" s="73">
        <v>24.29</v>
      </c>
      <c r="CD1082" s="73">
        <v>25.446100000000001</v>
      </c>
      <c r="CE1082" s="73">
        <v>24.968399999999999</v>
      </c>
      <c r="CF1082" s="73">
        <v>25.381399999999999</v>
      </c>
      <c r="CG1082" s="73">
        <v>25.098800000000001</v>
      </c>
      <c r="CH1082" s="73">
        <v>25.880700000000001</v>
      </c>
      <c r="CI1082" s="73">
        <v>25.769500000000001</v>
      </c>
      <c r="CJ1082" s="73">
        <v>25.2743</v>
      </c>
      <c r="CK1082" s="73">
        <v>25.353300000000001</v>
      </c>
      <c r="CL1082" s="73">
        <v>25.305499999999999</v>
      </c>
      <c r="CM1082" s="73">
        <v>25.742799999999999</v>
      </c>
      <c r="CN1082" s="73">
        <v>24.976600000000001</v>
      </c>
      <c r="CO1082" s="73">
        <v>25.141100000000002</v>
      </c>
      <c r="CP1082" s="73">
        <v>25.444400000000002</v>
      </c>
      <c r="CQ1082" s="73">
        <v>25.135300000000001</v>
      </c>
      <c r="CR1082" s="73">
        <v>25.6739</v>
      </c>
      <c r="CS1082" s="73">
        <v>24.410499999999999</v>
      </c>
      <c r="CT1082" s="73">
        <v>25.502300000000002</v>
      </c>
      <c r="CU1082" s="73">
        <v>25.213100000000001</v>
      </c>
      <c r="CV1082" s="73">
        <v>25.1568</v>
      </c>
      <c r="CW1082" s="73">
        <v>25.785</v>
      </c>
      <c r="CX1082" s="73">
        <v>24.764500000000002</v>
      </c>
      <c r="CZ1082" s="75">
        <f t="shared" si="192"/>
        <v>24.61692</v>
      </c>
      <c r="DA1082" s="75">
        <f t="shared" si="193"/>
        <v>0.79171641198095644</v>
      </c>
      <c r="DB1082" s="75">
        <f t="shared" si="194"/>
        <v>25.022460000000002</v>
      </c>
      <c r="DC1082" s="75">
        <f t="shared" si="195"/>
        <v>0.50896992838477295</v>
      </c>
      <c r="DD1082" s="75">
        <f t="shared" si="196"/>
        <v>25.419760000000004</v>
      </c>
      <c r="DE1082" s="75">
        <f t="shared" si="197"/>
        <v>0.40093528530175598</v>
      </c>
      <c r="DF1082" s="75">
        <f t="shared" si="198"/>
        <v>25.330500000000001</v>
      </c>
      <c r="DG1082" s="75">
        <f t="shared" si="199"/>
        <v>0.27365113739942609</v>
      </c>
      <c r="DH1082" s="75">
        <f t="shared" si="200"/>
        <v>25.16104</v>
      </c>
      <c r="DI1082" s="75">
        <f t="shared" si="201"/>
        <v>0.47636349356347674</v>
      </c>
      <c r="DJ1082" s="75">
        <f t="shared" si="202"/>
        <v>25.28434</v>
      </c>
      <c r="DK1082" s="75">
        <f t="shared" si="203"/>
        <v>0.38397337537907461</v>
      </c>
      <c r="DM1082" s="74" t="s">
        <v>5060</v>
      </c>
      <c r="DN1082" s="74" t="s">
        <v>5061</v>
      </c>
    </row>
    <row r="1083" spans="2:118" s="73" customFormat="1" x14ac:dyDescent="0.35">
      <c r="B1083" s="74" t="s">
        <v>5063</v>
      </c>
      <c r="C1083" s="74" t="s">
        <v>5064</v>
      </c>
      <c r="D1083" s="73">
        <v>1</v>
      </c>
      <c r="E1083" s="74" t="s">
        <v>4685</v>
      </c>
      <c r="F1083" s="74" t="s">
        <v>1105</v>
      </c>
      <c r="G1083" s="74"/>
      <c r="H1083" s="74" t="s">
        <v>5065</v>
      </c>
      <c r="I1083" s="73">
        <v>5</v>
      </c>
      <c r="J1083" s="73">
        <v>5</v>
      </c>
      <c r="K1083" s="73">
        <v>5</v>
      </c>
      <c r="L1083" s="73">
        <v>39.5</v>
      </c>
      <c r="M1083" s="73">
        <v>31.335999999999999</v>
      </c>
      <c r="N1083" s="73">
        <v>0</v>
      </c>
      <c r="O1083" s="73">
        <v>65.97</v>
      </c>
      <c r="P1083" s="73">
        <v>2723200000</v>
      </c>
      <c r="Q1083" s="73">
        <v>141</v>
      </c>
      <c r="S1083" s="73">
        <v>0.15540899999999999</v>
      </c>
      <c r="T1083" s="73">
        <v>0.93406400000000001</v>
      </c>
      <c r="V1083" s="73">
        <v>0.50532521900000005</v>
      </c>
      <c r="W1083" s="73">
        <v>0.95176936899999998</v>
      </c>
      <c r="X1083" s="73">
        <v>0.14127235399999999</v>
      </c>
      <c r="Z1083" s="73">
        <v>0.40832063899999999</v>
      </c>
      <c r="AA1083" s="73">
        <v>0.63366876299999997</v>
      </c>
      <c r="AB1083" s="73">
        <v>0.11746254</v>
      </c>
      <c r="AD1083" s="73">
        <v>0.37219169499999999</v>
      </c>
      <c r="AE1083" s="73">
        <v>0.67731739099999999</v>
      </c>
      <c r="AF1083" s="73">
        <v>0.12890701299999999</v>
      </c>
      <c r="AH1083" s="73">
        <v>0.65559283899999998</v>
      </c>
      <c r="AI1083" s="73">
        <v>0.52233942600000005</v>
      </c>
      <c r="AJ1083" s="73">
        <v>0.15570983899999999</v>
      </c>
      <c r="AL1083" s="73">
        <v>0.68502455600000001</v>
      </c>
      <c r="AM1083" s="73">
        <v>0.417929245</v>
      </c>
      <c r="AN1083" s="73">
        <v>0.170811081</v>
      </c>
      <c r="AO1083" s="73">
        <v>3</v>
      </c>
      <c r="AP1083" s="73">
        <v>4</v>
      </c>
      <c r="AQ1083" s="73">
        <v>4</v>
      </c>
      <c r="AR1083" s="73">
        <v>4</v>
      </c>
      <c r="AS1083" s="73">
        <v>5</v>
      </c>
      <c r="AT1083" s="73">
        <v>6</v>
      </c>
      <c r="AU1083" s="73">
        <v>3</v>
      </c>
      <c r="AV1083" s="73">
        <v>5</v>
      </c>
      <c r="AW1083" s="73">
        <v>5</v>
      </c>
      <c r="AX1083" s="73">
        <v>5</v>
      </c>
      <c r="AY1083" s="73">
        <v>5</v>
      </c>
      <c r="AZ1083" s="73">
        <v>6</v>
      </c>
      <c r="BA1083" s="73">
        <v>4</v>
      </c>
      <c r="BB1083" s="73">
        <v>4</v>
      </c>
      <c r="BC1083" s="73">
        <v>4</v>
      </c>
      <c r="BD1083" s="73">
        <v>6</v>
      </c>
      <c r="BE1083" s="73">
        <v>5</v>
      </c>
      <c r="BF1083" s="73">
        <v>6</v>
      </c>
      <c r="BG1083" s="73">
        <v>4</v>
      </c>
      <c r="BH1083" s="73">
        <v>3</v>
      </c>
      <c r="BI1083" s="73">
        <v>5</v>
      </c>
      <c r="BJ1083" s="73">
        <v>5</v>
      </c>
      <c r="BK1083" s="73">
        <v>5</v>
      </c>
      <c r="BL1083" s="73">
        <v>4</v>
      </c>
      <c r="BM1083" s="73">
        <v>4</v>
      </c>
      <c r="BN1083" s="73">
        <v>7</v>
      </c>
      <c r="BO1083" s="73">
        <v>5</v>
      </c>
      <c r="BP1083" s="73">
        <v>5</v>
      </c>
      <c r="BQ1083" s="73">
        <v>6</v>
      </c>
      <c r="BR1083" s="73">
        <v>4</v>
      </c>
      <c r="BT1083" s="73" t="s">
        <v>5062</v>
      </c>
      <c r="BU1083" s="73">
        <v>25.164000000000001</v>
      </c>
      <c r="BV1083" s="73">
        <v>25.007999999999999</v>
      </c>
      <c r="BW1083" s="73">
        <v>25.4786</v>
      </c>
      <c r="BX1083" s="73">
        <v>24.869800000000001</v>
      </c>
      <c r="BY1083" s="73">
        <v>25.354299999999999</v>
      </c>
      <c r="BZ1083" s="73">
        <v>25.413399999999999</v>
      </c>
      <c r="CA1083" s="73">
        <v>25.146000000000001</v>
      </c>
      <c r="CB1083" s="73">
        <v>25.1737</v>
      </c>
      <c r="CC1083" s="73">
        <v>25.513200000000001</v>
      </c>
      <c r="CD1083" s="73">
        <v>25.334700000000002</v>
      </c>
      <c r="CE1083" s="73">
        <v>25.4937</v>
      </c>
      <c r="CF1083" s="73">
        <v>25.198399999999999</v>
      </c>
      <c r="CG1083" s="73">
        <v>25.3368</v>
      </c>
      <c r="CH1083" s="73">
        <v>25.101199999999999</v>
      </c>
      <c r="CI1083" s="73">
        <v>25.331900000000001</v>
      </c>
      <c r="CJ1083" s="73">
        <v>25.625599999999999</v>
      </c>
      <c r="CK1083" s="73">
        <v>25.3263</v>
      </c>
      <c r="CL1083" s="73">
        <v>25.391300000000001</v>
      </c>
      <c r="CM1083" s="73">
        <v>25.185199999999998</v>
      </c>
      <c r="CN1083" s="73">
        <v>24.9908</v>
      </c>
      <c r="CO1083" s="73">
        <v>25.2563</v>
      </c>
      <c r="CP1083" s="73">
        <v>25.330100000000002</v>
      </c>
      <c r="CQ1083" s="73">
        <v>25.475000000000001</v>
      </c>
      <c r="CR1083" s="73">
        <v>25.317599999999999</v>
      </c>
      <c r="CS1083" s="73">
        <v>25.2742</v>
      </c>
      <c r="CT1083" s="73">
        <v>25.3626</v>
      </c>
      <c r="CU1083" s="73">
        <v>25.536200000000001</v>
      </c>
      <c r="CV1083" s="73">
        <v>25.362300000000001</v>
      </c>
      <c r="CW1083" s="73">
        <v>25.261099999999999</v>
      </c>
      <c r="CX1083" s="73">
        <v>25.206600000000002</v>
      </c>
      <c r="CZ1083" s="75">
        <f t="shared" si="192"/>
        <v>25.174939999999999</v>
      </c>
      <c r="DA1083" s="75">
        <f t="shared" si="193"/>
        <v>0.24772892039485361</v>
      </c>
      <c r="DB1083" s="75">
        <f t="shared" si="194"/>
        <v>25.316199999999998</v>
      </c>
      <c r="DC1083" s="75">
        <f t="shared" si="195"/>
        <v>0.15642360755333581</v>
      </c>
      <c r="DD1083" s="75">
        <f t="shared" si="196"/>
        <v>25.292400000000001</v>
      </c>
      <c r="DE1083" s="75">
        <f t="shared" si="197"/>
        <v>0.14953823925672066</v>
      </c>
      <c r="DF1083" s="75">
        <f t="shared" si="198"/>
        <v>25.303839999999997</v>
      </c>
      <c r="DG1083" s="75">
        <f t="shared" si="199"/>
        <v>0.23651252186723626</v>
      </c>
      <c r="DH1083" s="75">
        <f t="shared" si="200"/>
        <v>25.330639999999999</v>
      </c>
      <c r="DI1083" s="75">
        <f t="shared" si="201"/>
        <v>8.6200423432835377E-2</v>
      </c>
      <c r="DJ1083" s="75">
        <f t="shared" si="202"/>
        <v>25.345760000000002</v>
      </c>
      <c r="DK1083" s="75">
        <f t="shared" si="203"/>
        <v>0.12585445164951467</v>
      </c>
      <c r="DM1083" s="74" t="s">
        <v>5063</v>
      </c>
      <c r="DN1083" s="74" t="s">
        <v>5064</v>
      </c>
    </row>
    <row r="1084" spans="2:118" s="73" customFormat="1" x14ac:dyDescent="0.35">
      <c r="B1084" s="74" t="s">
        <v>5067</v>
      </c>
      <c r="C1084" s="74" t="s">
        <v>5068</v>
      </c>
      <c r="D1084" s="73">
        <v>1</v>
      </c>
      <c r="E1084" s="74"/>
      <c r="F1084" s="74"/>
      <c r="G1084" s="74"/>
      <c r="H1084" s="74"/>
      <c r="I1084" s="73">
        <v>18</v>
      </c>
      <c r="J1084" s="73">
        <v>18</v>
      </c>
      <c r="K1084" s="73">
        <v>18</v>
      </c>
      <c r="L1084" s="73">
        <v>62.3</v>
      </c>
      <c r="M1084" s="73">
        <v>46.671999999999997</v>
      </c>
      <c r="N1084" s="73">
        <v>0</v>
      </c>
      <c r="O1084" s="73">
        <v>323.31</v>
      </c>
      <c r="P1084" s="73">
        <v>7893200000</v>
      </c>
      <c r="Q1084" s="73">
        <v>390</v>
      </c>
      <c r="S1084" s="73">
        <v>2.07335</v>
      </c>
      <c r="T1084" s="73">
        <v>0.229489</v>
      </c>
      <c r="V1084" s="73">
        <v>0.66312661900000003</v>
      </c>
      <c r="W1084" s="73">
        <v>1</v>
      </c>
      <c r="X1084" s="73">
        <v>-0.25465812700000001</v>
      </c>
      <c r="Z1084" s="73">
        <v>1.390157791</v>
      </c>
      <c r="AA1084" s="73">
        <v>0.15914782599999999</v>
      </c>
      <c r="AB1084" s="73">
        <v>-0.462307739</v>
      </c>
      <c r="AD1084" s="73">
        <v>1.100873102</v>
      </c>
      <c r="AE1084" s="73">
        <v>0.333322222</v>
      </c>
      <c r="AF1084" s="73">
        <v>-0.312969208</v>
      </c>
      <c r="AH1084" s="73">
        <v>1.90606064</v>
      </c>
      <c r="AI1084" s="73">
        <v>0.2155</v>
      </c>
      <c r="AJ1084" s="73">
        <v>-0.429985809</v>
      </c>
      <c r="AK1084" s="73" t="s">
        <v>340</v>
      </c>
      <c r="AL1084" s="73">
        <v>3.0276464230000002</v>
      </c>
      <c r="AM1084" s="73">
        <v>1.06E-2</v>
      </c>
      <c r="AN1084" s="73">
        <v>-0.82139205900000001</v>
      </c>
      <c r="AO1084" s="73">
        <v>12</v>
      </c>
      <c r="AP1084" s="73">
        <v>13</v>
      </c>
      <c r="AQ1084" s="73">
        <v>15</v>
      </c>
      <c r="AR1084" s="73">
        <v>12</v>
      </c>
      <c r="AS1084" s="73">
        <v>15</v>
      </c>
      <c r="AT1084" s="73">
        <v>14</v>
      </c>
      <c r="AU1084" s="73">
        <v>13</v>
      </c>
      <c r="AV1084" s="73">
        <v>12</v>
      </c>
      <c r="AW1084" s="73">
        <v>13</v>
      </c>
      <c r="AX1084" s="73">
        <v>18</v>
      </c>
      <c r="AY1084" s="73">
        <v>14</v>
      </c>
      <c r="AZ1084" s="73">
        <v>12</v>
      </c>
      <c r="BA1084" s="73">
        <v>14</v>
      </c>
      <c r="BB1084" s="73">
        <v>11</v>
      </c>
      <c r="BC1084" s="73">
        <v>14</v>
      </c>
      <c r="BD1084" s="73">
        <v>12</v>
      </c>
      <c r="BE1084" s="73">
        <v>13</v>
      </c>
      <c r="BF1084" s="73">
        <v>14</v>
      </c>
      <c r="BG1084" s="73">
        <v>10</v>
      </c>
      <c r="BH1084" s="73">
        <v>14</v>
      </c>
      <c r="BI1084" s="73">
        <v>15</v>
      </c>
      <c r="BJ1084" s="73">
        <v>12</v>
      </c>
      <c r="BK1084" s="73">
        <v>16</v>
      </c>
      <c r="BL1084" s="73">
        <v>11</v>
      </c>
      <c r="BM1084" s="73">
        <v>12</v>
      </c>
      <c r="BN1084" s="73">
        <v>11</v>
      </c>
      <c r="BO1084" s="73">
        <v>11</v>
      </c>
      <c r="BP1084" s="73">
        <v>11</v>
      </c>
      <c r="BQ1084" s="73">
        <v>11</v>
      </c>
      <c r="BR1084" s="73">
        <v>15</v>
      </c>
      <c r="BT1084" s="73" t="s">
        <v>5066</v>
      </c>
      <c r="BU1084" s="73">
        <v>27.224</v>
      </c>
      <c r="BV1084" s="73">
        <v>27.366399999999999</v>
      </c>
      <c r="BW1084" s="73">
        <v>27.3856</v>
      </c>
      <c r="BX1084" s="73">
        <v>27.070399999999999</v>
      </c>
      <c r="BY1084" s="73">
        <v>26.927700000000002</v>
      </c>
      <c r="BZ1084" s="73">
        <v>27.189800000000002</v>
      </c>
      <c r="CA1084" s="73">
        <v>27.135899999999999</v>
      </c>
      <c r="CB1084" s="73">
        <v>26.7759</v>
      </c>
      <c r="CC1084" s="73">
        <v>27.248000000000001</v>
      </c>
      <c r="CD1084" s="73">
        <v>26.351099999999999</v>
      </c>
      <c r="CE1084" s="73">
        <v>26.986000000000001</v>
      </c>
      <c r="CF1084" s="73">
        <v>27.033300000000001</v>
      </c>
      <c r="CG1084" s="73">
        <v>26.821000000000002</v>
      </c>
      <c r="CH1084" s="73">
        <v>26.724799999999998</v>
      </c>
      <c r="CI1084" s="73">
        <v>26.0974</v>
      </c>
      <c r="CJ1084" s="73">
        <v>26.956299999999999</v>
      </c>
      <c r="CK1084" s="73">
        <v>26.803899999999999</v>
      </c>
      <c r="CL1084" s="73">
        <v>26.534400000000002</v>
      </c>
      <c r="CM1084" s="73">
        <v>26.795100000000001</v>
      </c>
      <c r="CN1084" s="73">
        <v>27.319500000000001</v>
      </c>
      <c r="CO1084" s="73">
        <v>26.7089</v>
      </c>
      <c r="CP1084" s="73">
        <v>27.043399999999998</v>
      </c>
      <c r="CQ1084" s="73">
        <v>26.457799999999999</v>
      </c>
      <c r="CR1084" s="73">
        <v>26.691500000000001</v>
      </c>
      <c r="CS1084" s="73">
        <v>26.922499999999999</v>
      </c>
      <c r="CT1084" s="73">
        <v>26.482700000000001</v>
      </c>
      <c r="CU1084" s="73">
        <v>26.348199999999999</v>
      </c>
      <c r="CV1084" s="73">
        <v>26.055800000000001</v>
      </c>
      <c r="CW1084" s="73">
        <v>26.1539</v>
      </c>
      <c r="CX1084" s="73">
        <v>26.8264</v>
      </c>
      <c r="CZ1084" s="75">
        <f t="shared" si="192"/>
        <v>27.194820000000004</v>
      </c>
      <c r="DA1084" s="75">
        <f t="shared" si="193"/>
        <v>0.19590916772831166</v>
      </c>
      <c r="DB1084" s="75">
        <f t="shared" si="194"/>
        <v>26.940139999999996</v>
      </c>
      <c r="DC1084" s="75">
        <f t="shared" si="195"/>
        <v>0.377283968649611</v>
      </c>
      <c r="DD1084" s="75">
        <f t="shared" si="196"/>
        <v>26.732499999999998</v>
      </c>
      <c r="DE1084" s="75">
        <f t="shared" si="197"/>
        <v>0.37616035144602905</v>
      </c>
      <c r="DF1084" s="75">
        <f t="shared" si="198"/>
        <v>26.88184</v>
      </c>
      <c r="DG1084" s="75">
        <f t="shared" si="199"/>
        <v>0.28783831920020653</v>
      </c>
      <c r="DH1084" s="75">
        <f t="shared" si="200"/>
        <v>26.764819999999997</v>
      </c>
      <c r="DI1084" s="75">
        <f t="shared" si="201"/>
        <v>0.22651376779348278</v>
      </c>
      <c r="DJ1084" s="75">
        <f t="shared" si="202"/>
        <v>26.373400000000004</v>
      </c>
      <c r="DK1084" s="75">
        <f t="shared" si="203"/>
        <v>0.30283681249147987</v>
      </c>
      <c r="DM1084" s="74" t="s">
        <v>5067</v>
      </c>
      <c r="DN1084" s="74" t="s">
        <v>5068</v>
      </c>
    </row>
    <row r="1085" spans="2:118" s="73" customFormat="1" x14ac:dyDescent="0.35">
      <c r="B1085" s="74" t="s">
        <v>5070</v>
      </c>
      <c r="C1085" s="74" t="s">
        <v>5071</v>
      </c>
      <c r="D1085" s="73">
        <v>1</v>
      </c>
      <c r="E1085" s="74" t="s">
        <v>5072</v>
      </c>
      <c r="F1085" s="74"/>
      <c r="G1085" s="74" t="s">
        <v>5073</v>
      </c>
      <c r="H1085" s="74" t="s">
        <v>5074</v>
      </c>
      <c r="I1085" s="73">
        <v>7</v>
      </c>
      <c r="J1085" s="73">
        <v>7</v>
      </c>
      <c r="K1085" s="73">
        <v>7</v>
      </c>
      <c r="L1085" s="73">
        <v>60.2</v>
      </c>
      <c r="M1085" s="73">
        <v>13.39</v>
      </c>
      <c r="N1085" s="73">
        <v>0</v>
      </c>
      <c r="O1085" s="73">
        <v>104.73</v>
      </c>
      <c r="P1085" s="73">
        <v>1241700000</v>
      </c>
      <c r="Q1085" s="73">
        <v>118</v>
      </c>
      <c r="S1085" s="73">
        <v>3.4869999999999998E-2</v>
      </c>
      <c r="T1085" s="73">
        <v>0.96227200000000002</v>
      </c>
      <c r="V1085" s="73">
        <v>0.116306957</v>
      </c>
      <c r="W1085" s="73">
        <v>0.95904</v>
      </c>
      <c r="X1085" s="73">
        <v>6.7890548999999994E-2</v>
      </c>
      <c r="Z1085" s="73">
        <v>0.15487379100000001</v>
      </c>
      <c r="AA1085" s="73">
        <v>0.80920800699999995</v>
      </c>
      <c r="AB1085" s="73">
        <v>7.9453278000000002E-2</v>
      </c>
      <c r="AD1085" s="73">
        <v>5.4635599E-2</v>
      </c>
      <c r="AE1085" s="73">
        <v>0.95177334400000002</v>
      </c>
      <c r="AF1085" s="73">
        <v>3.3404160000000002E-2</v>
      </c>
      <c r="AH1085" s="73">
        <v>0.18915885599999999</v>
      </c>
      <c r="AI1085" s="73">
        <v>0.80857035600000005</v>
      </c>
      <c r="AJ1085" s="73">
        <v>-9.4932556000000001E-2</v>
      </c>
      <c r="AL1085" s="73">
        <v>0.14035672799999999</v>
      </c>
      <c r="AM1085" s="73">
        <v>0.81627946100000004</v>
      </c>
      <c r="AN1085" s="73">
        <v>6.5915680000000004E-2</v>
      </c>
      <c r="AO1085" s="73">
        <v>2</v>
      </c>
      <c r="AP1085" s="73">
        <v>4</v>
      </c>
      <c r="AQ1085" s="73">
        <v>3</v>
      </c>
      <c r="AR1085" s="73">
        <v>3</v>
      </c>
      <c r="AS1085" s="73">
        <v>5</v>
      </c>
      <c r="AT1085" s="73">
        <v>1</v>
      </c>
      <c r="AU1085" s="73">
        <v>5</v>
      </c>
      <c r="AV1085" s="73">
        <v>4</v>
      </c>
      <c r="AW1085" s="73">
        <v>4</v>
      </c>
      <c r="AX1085" s="73">
        <v>5</v>
      </c>
      <c r="AY1085" s="73">
        <v>2</v>
      </c>
      <c r="AZ1085" s="73">
        <v>6</v>
      </c>
      <c r="BA1085" s="73">
        <v>4</v>
      </c>
      <c r="BB1085" s="73">
        <v>6</v>
      </c>
      <c r="BC1085" s="73">
        <v>6</v>
      </c>
      <c r="BD1085" s="73">
        <v>2</v>
      </c>
      <c r="BE1085" s="73">
        <v>6</v>
      </c>
      <c r="BF1085" s="73">
        <v>3</v>
      </c>
      <c r="BG1085" s="73">
        <v>4</v>
      </c>
      <c r="BH1085" s="73">
        <v>6</v>
      </c>
      <c r="BI1085" s="73">
        <v>3</v>
      </c>
      <c r="BJ1085" s="73">
        <v>4</v>
      </c>
      <c r="BK1085" s="73">
        <v>4</v>
      </c>
      <c r="BL1085" s="73">
        <v>4</v>
      </c>
      <c r="BM1085" s="73">
        <v>2</v>
      </c>
      <c r="BN1085" s="73">
        <v>2</v>
      </c>
      <c r="BO1085" s="73">
        <v>5</v>
      </c>
      <c r="BP1085" s="73">
        <v>5</v>
      </c>
      <c r="BQ1085" s="73">
        <v>6</v>
      </c>
      <c r="BR1085" s="73">
        <v>2</v>
      </c>
      <c r="BT1085" s="73" t="s">
        <v>5069</v>
      </c>
      <c r="BU1085" s="73">
        <v>23.587900000000001</v>
      </c>
      <c r="BV1085" s="73">
        <v>24.431000000000001</v>
      </c>
      <c r="BW1085" s="73">
        <v>24.030100000000001</v>
      </c>
      <c r="BX1085" s="73">
        <v>24.012699999999999</v>
      </c>
      <c r="BY1085" s="73">
        <v>24.526599999999998</v>
      </c>
      <c r="BZ1085" s="73">
        <v>23.642499999999998</v>
      </c>
      <c r="CA1085" s="73">
        <v>24.464300000000001</v>
      </c>
      <c r="CB1085" s="73">
        <v>24.282299999999999</v>
      </c>
      <c r="CC1085" s="73">
        <v>24.228100000000001</v>
      </c>
      <c r="CD1085" s="73">
        <v>24.310600000000001</v>
      </c>
      <c r="CE1085" s="73">
        <v>23.780999999999999</v>
      </c>
      <c r="CF1085" s="73">
        <v>24.2638</v>
      </c>
      <c r="CG1085" s="73">
        <v>24.2393</v>
      </c>
      <c r="CH1085" s="73">
        <v>24.343299999999999</v>
      </c>
      <c r="CI1085" s="73">
        <v>24.3582</v>
      </c>
      <c r="CJ1085" s="73">
        <v>23.632000000000001</v>
      </c>
      <c r="CK1085" s="73">
        <v>24.173999999999999</v>
      </c>
      <c r="CL1085" s="73">
        <v>24.183</v>
      </c>
      <c r="CM1085" s="73">
        <v>24.424600000000002</v>
      </c>
      <c r="CN1085" s="73">
        <v>24.341699999999999</v>
      </c>
      <c r="CO1085" s="73">
        <v>23.736699999999999</v>
      </c>
      <c r="CP1085" s="73">
        <v>24.067</v>
      </c>
      <c r="CQ1085" s="73">
        <v>24.318100000000001</v>
      </c>
      <c r="CR1085" s="73">
        <v>24.167400000000001</v>
      </c>
      <c r="CS1085" s="73">
        <v>23.824400000000001</v>
      </c>
      <c r="CT1085" s="73">
        <v>23.960100000000001</v>
      </c>
      <c r="CU1085" s="73">
        <v>24.343900000000001</v>
      </c>
      <c r="CV1085" s="73">
        <v>24.234300000000001</v>
      </c>
      <c r="CW1085" s="73">
        <v>24.136600000000001</v>
      </c>
      <c r="CX1085" s="73">
        <v>24.242999999999999</v>
      </c>
      <c r="CZ1085" s="75">
        <f t="shared" si="192"/>
        <v>24.117660000000001</v>
      </c>
      <c r="DA1085" s="75">
        <f t="shared" si="193"/>
        <v>0.37574688687998403</v>
      </c>
      <c r="DB1085" s="75">
        <f t="shared" si="194"/>
        <v>24.185559999999999</v>
      </c>
      <c r="DC1085" s="75">
        <f t="shared" si="195"/>
        <v>0.3159958195926027</v>
      </c>
      <c r="DD1085" s="75">
        <f t="shared" si="196"/>
        <v>24.197119999999998</v>
      </c>
      <c r="DE1085" s="75">
        <f t="shared" si="197"/>
        <v>0.2380633256089652</v>
      </c>
      <c r="DF1085" s="75">
        <f t="shared" si="198"/>
        <v>24.151060000000001</v>
      </c>
      <c r="DG1085" s="75">
        <f t="shared" si="199"/>
        <v>0.30908632774679595</v>
      </c>
      <c r="DH1085" s="75">
        <f t="shared" si="200"/>
        <v>24.02272</v>
      </c>
      <c r="DI1085" s="75">
        <f t="shared" si="201"/>
        <v>0.24045822298270503</v>
      </c>
      <c r="DJ1085" s="75">
        <f t="shared" si="202"/>
        <v>24.183579999999999</v>
      </c>
      <c r="DK1085" s="75">
        <f t="shared" si="203"/>
        <v>0.1448759710925176</v>
      </c>
      <c r="DM1085" s="74" t="s">
        <v>5070</v>
      </c>
      <c r="DN1085" s="74" t="s">
        <v>5071</v>
      </c>
    </row>
    <row r="1086" spans="2:118" s="73" customFormat="1" x14ac:dyDescent="0.35">
      <c r="B1086" s="74" t="s">
        <v>5076</v>
      </c>
      <c r="C1086" s="74" t="s">
        <v>5077</v>
      </c>
      <c r="D1086" s="73">
        <v>1</v>
      </c>
      <c r="E1086" s="74"/>
      <c r="F1086" s="74"/>
      <c r="G1086" s="74" t="s">
        <v>1550</v>
      </c>
      <c r="H1086" s="74" t="s">
        <v>1550</v>
      </c>
      <c r="I1086" s="73">
        <v>11</v>
      </c>
      <c r="J1086" s="73">
        <v>11</v>
      </c>
      <c r="K1086" s="73">
        <v>11</v>
      </c>
      <c r="L1086" s="73">
        <v>38.299999999999997</v>
      </c>
      <c r="M1086" s="73">
        <v>38.268999999999998</v>
      </c>
      <c r="N1086" s="73">
        <v>0</v>
      </c>
      <c r="O1086" s="73">
        <v>140.1</v>
      </c>
      <c r="P1086" s="73">
        <v>1978600000</v>
      </c>
      <c r="Q1086" s="73">
        <v>157</v>
      </c>
      <c r="S1086" s="73">
        <v>0.80091100000000004</v>
      </c>
      <c r="T1086" s="73">
        <v>0.34649400000000002</v>
      </c>
      <c r="V1086" s="73">
        <v>0.73514616700000002</v>
      </c>
      <c r="W1086" s="73">
        <v>1</v>
      </c>
      <c r="X1086" s="73">
        <v>-0.37380523700000001</v>
      </c>
      <c r="Z1086" s="73">
        <v>1.300840692</v>
      </c>
      <c r="AA1086" s="73">
        <v>0.15750672600000001</v>
      </c>
      <c r="AB1086" s="73">
        <v>-0.53343124399999997</v>
      </c>
      <c r="AD1086" s="73">
        <v>0.62709181400000003</v>
      </c>
      <c r="AE1086" s="73">
        <v>0.399621212</v>
      </c>
      <c r="AF1086" s="73">
        <v>-0.454087448</v>
      </c>
      <c r="AH1086" s="73">
        <v>1.4632023590000001</v>
      </c>
      <c r="AI1086" s="73">
        <v>0.21199999999999999</v>
      </c>
      <c r="AJ1086" s="73">
        <v>-0.59536438000000003</v>
      </c>
      <c r="AK1086" s="73" t="s">
        <v>340</v>
      </c>
      <c r="AL1086" s="73">
        <v>1.727295413</v>
      </c>
      <c r="AM1086" s="73">
        <v>3.6575875000000001E-2</v>
      </c>
      <c r="AN1086" s="73">
        <v>-0.63144035300000001</v>
      </c>
      <c r="AO1086" s="73">
        <v>4</v>
      </c>
      <c r="AP1086" s="73">
        <v>7</v>
      </c>
      <c r="AQ1086" s="73">
        <v>4</v>
      </c>
      <c r="AR1086" s="73">
        <v>6</v>
      </c>
      <c r="AS1086" s="73">
        <v>5</v>
      </c>
      <c r="AT1086" s="73">
        <v>4</v>
      </c>
      <c r="AU1086" s="73">
        <v>6</v>
      </c>
      <c r="AV1086" s="73">
        <v>7</v>
      </c>
      <c r="AW1086" s="73">
        <v>6</v>
      </c>
      <c r="AX1086" s="73">
        <v>4</v>
      </c>
      <c r="AY1086" s="73">
        <v>5</v>
      </c>
      <c r="AZ1086" s="73">
        <v>7</v>
      </c>
      <c r="BA1086" s="73">
        <v>6</v>
      </c>
      <c r="BB1086" s="73">
        <v>7</v>
      </c>
      <c r="BC1086" s="73">
        <v>7</v>
      </c>
      <c r="BD1086" s="73">
        <v>3</v>
      </c>
      <c r="BE1086" s="73">
        <v>4</v>
      </c>
      <c r="BF1086" s="73">
        <v>3</v>
      </c>
      <c r="BG1086" s="73">
        <v>4</v>
      </c>
      <c r="BH1086" s="73">
        <v>7</v>
      </c>
      <c r="BI1086" s="73">
        <v>3</v>
      </c>
      <c r="BJ1086" s="73">
        <v>7</v>
      </c>
      <c r="BK1086" s="73">
        <v>6</v>
      </c>
      <c r="BL1086" s="73">
        <v>4</v>
      </c>
      <c r="BM1086" s="73">
        <v>7</v>
      </c>
      <c r="BN1086" s="73">
        <v>3</v>
      </c>
      <c r="BO1086" s="73">
        <v>4</v>
      </c>
      <c r="BP1086" s="73">
        <v>5</v>
      </c>
      <c r="BQ1086" s="73">
        <v>6</v>
      </c>
      <c r="BR1086" s="73">
        <v>6</v>
      </c>
      <c r="BT1086" s="73" t="s">
        <v>5075</v>
      </c>
      <c r="BU1086" s="73">
        <v>25.540199999999999</v>
      </c>
      <c r="BV1086" s="73">
        <v>25.578800000000001</v>
      </c>
      <c r="BW1086" s="73">
        <v>25.2669</v>
      </c>
      <c r="BX1086" s="73">
        <v>25.520900000000001</v>
      </c>
      <c r="BY1086" s="73">
        <v>24.500800000000002</v>
      </c>
      <c r="BZ1086" s="73">
        <v>24.9114</v>
      </c>
      <c r="CA1086" s="73">
        <v>25.1004</v>
      </c>
      <c r="CB1086" s="73">
        <v>25.150200000000002</v>
      </c>
      <c r="CC1086" s="73">
        <v>25.080100000000002</v>
      </c>
      <c r="CD1086" s="73">
        <v>24.296399999999998</v>
      </c>
      <c r="CE1086" s="73">
        <v>24.665099999999999</v>
      </c>
      <c r="CF1086" s="73">
        <v>24.976099999999999</v>
      </c>
      <c r="CG1086" s="73">
        <v>24.904199999999999</v>
      </c>
      <c r="CH1086" s="73">
        <v>24.353100000000001</v>
      </c>
      <c r="CI1086" s="73">
        <v>24.841799999999999</v>
      </c>
      <c r="CJ1086" s="73">
        <v>24.646799999999999</v>
      </c>
      <c r="CK1086" s="73">
        <v>24.578199999999999</v>
      </c>
      <c r="CL1086" s="73">
        <v>24.358799999999999</v>
      </c>
      <c r="CM1086" s="73">
        <v>24.579599999999999</v>
      </c>
      <c r="CN1086" s="73">
        <v>25.973700000000001</v>
      </c>
      <c r="CO1086" s="73">
        <v>24.4831</v>
      </c>
      <c r="CP1086" s="73">
        <v>24.837499999999999</v>
      </c>
      <c r="CQ1086" s="73">
        <v>24.530899999999999</v>
      </c>
      <c r="CR1086" s="73">
        <v>24.504899999999999</v>
      </c>
      <c r="CS1086" s="73">
        <v>25.074300000000001</v>
      </c>
      <c r="CT1086" s="73">
        <v>24.8065</v>
      </c>
      <c r="CU1086" s="73">
        <v>24.539000000000001</v>
      </c>
      <c r="CV1086" s="73">
        <v>24.589300000000001</v>
      </c>
      <c r="CW1086" s="73">
        <v>24.484300000000001</v>
      </c>
      <c r="CX1086" s="73">
        <v>24.831199999999999</v>
      </c>
      <c r="CZ1086" s="75">
        <f t="shared" si="192"/>
        <v>25.281519999999997</v>
      </c>
      <c r="DA1086" s="75">
        <f t="shared" si="193"/>
        <v>0.45341233662087255</v>
      </c>
      <c r="DB1086" s="75">
        <f t="shared" si="194"/>
        <v>24.907699999999998</v>
      </c>
      <c r="DC1086" s="75">
        <f t="shared" si="195"/>
        <v>0.35332799209799509</v>
      </c>
      <c r="DD1086" s="75">
        <f t="shared" si="196"/>
        <v>24.748059999999999</v>
      </c>
      <c r="DE1086" s="75">
        <f t="shared" si="197"/>
        <v>0.24902052726632715</v>
      </c>
      <c r="DF1086" s="75">
        <f t="shared" si="198"/>
        <v>24.82742</v>
      </c>
      <c r="DG1086" s="75">
        <f t="shared" si="199"/>
        <v>0.64994451455489732</v>
      </c>
      <c r="DH1086" s="75">
        <f t="shared" si="200"/>
        <v>24.686140000000002</v>
      </c>
      <c r="DI1086" s="75">
        <f t="shared" si="201"/>
        <v>0.2606485526528014</v>
      </c>
      <c r="DJ1086" s="75">
        <f t="shared" si="202"/>
        <v>24.65006</v>
      </c>
      <c r="DK1086" s="75">
        <f t="shared" si="203"/>
        <v>0.158735355230017</v>
      </c>
      <c r="DM1086" s="74" t="s">
        <v>5076</v>
      </c>
      <c r="DN1086" s="74" t="s">
        <v>5077</v>
      </c>
    </row>
    <row r="1087" spans="2:118" s="73" customFormat="1" x14ac:dyDescent="0.35">
      <c r="B1087" s="74" t="s">
        <v>5079</v>
      </c>
      <c r="C1087" s="74" t="s">
        <v>5080</v>
      </c>
      <c r="D1087" s="73">
        <v>1</v>
      </c>
      <c r="E1087" s="74"/>
      <c r="F1087" s="74" t="s">
        <v>495</v>
      </c>
      <c r="G1087" s="74"/>
      <c r="H1087" s="74" t="s">
        <v>495</v>
      </c>
      <c r="I1087" s="73">
        <v>6</v>
      </c>
      <c r="J1087" s="73">
        <v>6</v>
      </c>
      <c r="K1087" s="73">
        <v>6</v>
      </c>
      <c r="L1087" s="73">
        <v>29.5</v>
      </c>
      <c r="M1087" s="73">
        <v>35.381</v>
      </c>
      <c r="N1087" s="73">
        <v>0</v>
      </c>
      <c r="O1087" s="73">
        <v>45.097999999999999</v>
      </c>
      <c r="P1087" s="73">
        <v>1209900000</v>
      </c>
      <c r="Q1087" s="73">
        <v>76</v>
      </c>
      <c r="S1087" s="73">
        <v>1.7141900000000002E-2</v>
      </c>
      <c r="T1087" s="73">
        <v>0.988367</v>
      </c>
      <c r="V1087" s="73">
        <v>0.17135587699999999</v>
      </c>
      <c r="W1087" s="73">
        <v>0.95937387799999996</v>
      </c>
      <c r="X1087" s="73">
        <v>6.4470290999999999E-2</v>
      </c>
      <c r="Z1087" s="73">
        <v>2.804775E-2</v>
      </c>
      <c r="AA1087" s="73">
        <v>0.97123708200000003</v>
      </c>
      <c r="AB1087" s="73">
        <v>-1.0750961E-2</v>
      </c>
      <c r="AD1087" s="73">
        <v>0.13191429199999999</v>
      </c>
      <c r="AE1087" s="73">
        <v>0.86872377599999995</v>
      </c>
      <c r="AF1087" s="73">
        <v>7.5268555000000001E-2</v>
      </c>
      <c r="AH1087" s="73">
        <v>7.9497633999999998E-2</v>
      </c>
      <c r="AI1087" s="73">
        <v>0.93001620699999998</v>
      </c>
      <c r="AJ1087" s="73">
        <v>-3.1797790999999999E-2</v>
      </c>
      <c r="AL1087" s="73">
        <v>0.105418236</v>
      </c>
      <c r="AM1087" s="73">
        <v>0.87865597399999995</v>
      </c>
      <c r="AN1087" s="73">
        <v>-3.4689712999999997E-2</v>
      </c>
      <c r="AO1087" s="73">
        <v>3</v>
      </c>
      <c r="AP1087" s="73">
        <v>2</v>
      </c>
      <c r="AQ1087" s="73">
        <v>3</v>
      </c>
      <c r="AR1087" s="73">
        <v>2</v>
      </c>
      <c r="AS1087" s="73">
        <v>3</v>
      </c>
      <c r="AT1087" s="73">
        <v>2</v>
      </c>
      <c r="AU1087" s="73">
        <v>1</v>
      </c>
      <c r="AV1087" s="73">
        <v>3</v>
      </c>
      <c r="AW1087" s="73">
        <v>3</v>
      </c>
      <c r="AX1087" s="73">
        <v>2</v>
      </c>
      <c r="AY1087" s="73">
        <v>2</v>
      </c>
      <c r="AZ1087" s="73">
        <v>3</v>
      </c>
      <c r="BA1087" s="73">
        <v>3</v>
      </c>
      <c r="BB1087" s="73">
        <v>2</v>
      </c>
      <c r="BC1087" s="73">
        <v>4</v>
      </c>
      <c r="BD1087" s="73">
        <v>2</v>
      </c>
      <c r="BE1087" s="73">
        <v>2</v>
      </c>
      <c r="BF1087" s="73">
        <v>4</v>
      </c>
      <c r="BG1087" s="73">
        <v>3</v>
      </c>
      <c r="BH1087" s="73">
        <v>2</v>
      </c>
      <c r="BI1087" s="73">
        <v>3</v>
      </c>
      <c r="BJ1087" s="73">
        <v>2</v>
      </c>
      <c r="BK1087" s="73">
        <v>3</v>
      </c>
      <c r="BL1087" s="73">
        <v>2</v>
      </c>
      <c r="BM1087" s="73">
        <v>2</v>
      </c>
      <c r="BN1087" s="73">
        <v>2</v>
      </c>
      <c r="BO1087" s="73">
        <v>4</v>
      </c>
      <c r="BP1087" s="73">
        <v>3</v>
      </c>
      <c r="BQ1087" s="73">
        <v>3</v>
      </c>
      <c r="BR1087" s="73">
        <v>1</v>
      </c>
      <c r="BT1087" s="73" t="s">
        <v>5078</v>
      </c>
      <c r="BU1087" s="73">
        <v>24.419799999999999</v>
      </c>
      <c r="BV1087" s="73">
        <v>24.222899999999999</v>
      </c>
      <c r="BW1087" s="73">
        <v>24.078099999999999</v>
      </c>
      <c r="BX1087" s="73">
        <v>24.135300000000001</v>
      </c>
      <c r="BY1087" s="73">
        <v>23.721</v>
      </c>
      <c r="BZ1087" s="73">
        <v>24.432200000000002</v>
      </c>
      <c r="CA1087" s="73">
        <v>24.279199999999999</v>
      </c>
      <c r="CB1087" s="73">
        <v>24.2239</v>
      </c>
      <c r="CC1087" s="73">
        <v>23.879799999999999</v>
      </c>
      <c r="CD1087" s="73">
        <v>24.084299999999999</v>
      </c>
      <c r="CE1087" s="73">
        <v>24.073899999999998</v>
      </c>
      <c r="CF1087" s="73">
        <v>23.964200000000002</v>
      </c>
      <c r="CG1087" s="73">
        <v>24.097100000000001</v>
      </c>
      <c r="CH1087" s="73">
        <v>24.359000000000002</v>
      </c>
      <c r="CI1087" s="73">
        <v>24.029199999999999</v>
      </c>
      <c r="CJ1087" s="73">
        <v>23.559799999999999</v>
      </c>
      <c r="CK1087" s="73">
        <v>24.502800000000001</v>
      </c>
      <c r="CL1087" s="73">
        <v>24.153500000000001</v>
      </c>
      <c r="CM1087" s="73">
        <v>24.1206</v>
      </c>
      <c r="CN1087" s="73">
        <v>24.616700000000002</v>
      </c>
      <c r="CO1087" s="73">
        <v>23.9208</v>
      </c>
      <c r="CP1087" s="73">
        <v>24.434999999999999</v>
      </c>
      <c r="CQ1087" s="73">
        <v>24.039300000000001</v>
      </c>
      <c r="CR1087" s="73">
        <v>23.992000000000001</v>
      </c>
      <c r="CS1087" s="73">
        <v>24.030999999999999</v>
      </c>
      <c r="CT1087" s="73">
        <v>24.134799999999998</v>
      </c>
      <c r="CU1087" s="73">
        <v>24.039200000000001</v>
      </c>
      <c r="CV1087" s="73">
        <v>24.1248</v>
      </c>
      <c r="CW1087" s="73">
        <v>24.177099999999999</v>
      </c>
      <c r="CX1087" s="73">
        <v>23.927700000000002</v>
      </c>
      <c r="CZ1087" s="75">
        <f t="shared" si="192"/>
        <v>24.11542</v>
      </c>
      <c r="DA1087" s="75">
        <f t="shared" si="193"/>
        <v>0.25571188278998641</v>
      </c>
      <c r="DB1087" s="75">
        <f t="shared" si="194"/>
        <v>24.179880000000001</v>
      </c>
      <c r="DC1087" s="75">
        <f t="shared" si="195"/>
        <v>0.20895642368685469</v>
      </c>
      <c r="DD1087" s="75">
        <f t="shared" si="196"/>
        <v>24.104680000000002</v>
      </c>
      <c r="DE1087" s="75">
        <f t="shared" si="197"/>
        <v>0.15092662786930655</v>
      </c>
      <c r="DF1087" s="75">
        <f t="shared" si="198"/>
        <v>24.190680000000004</v>
      </c>
      <c r="DG1087" s="75">
        <f t="shared" si="199"/>
        <v>0.41328412381798635</v>
      </c>
      <c r="DH1087" s="75">
        <f t="shared" si="200"/>
        <v>24.083620000000003</v>
      </c>
      <c r="DI1087" s="75">
        <f t="shared" si="201"/>
        <v>0.20193167656412839</v>
      </c>
      <c r="DJ1087" s="75">
        <f t="shared" si="202"/>
        <v>24.080719999999999</v>
      </c>
      <c r="DK1087" s="75">
        <f t="shared" si="203"/>
        <v>9.9115876629326138E-2</v>
      </c>
      <c r="DM1087" s="74" t="s">
        <v>5079</v>
      </c>
      <c r="DN1087" s="74" t="s">
        <v>5080</v>
      </c>
    </row>
    <row r="1088" spans="2:118" s="73" customFormat="1" x14ac:dyDescent="0.35">
      <c r="B1088" s="74" t="s">
        <v>5082</v>
      </c>
      <c r="C1088" s="74" t="s">
        <v>5083</v>
      </c>
      <c r="D1088" s="73">
        <v>1</v>
      </c>
      <c r="E1088" s="74"/>
      <c r="F1088" s="74"/>
      <c r="G1088" s="74" t="s">
        <v>5084</v>
      </c>
      <c r="H1088" s="74" t="s">
        <v>5084</v>
      </c>
      <c r="I1088" s="73">
        <v>24</v>
      </c>
      <c r="J1088" s="73">
        <v>24</v>
      </c>
      <c r="K1088" s="73">
        <v>24</v>
      </c>
      <c r="L1088" s="73">
        <v>49.6</v>
      </c>
      <c r="M1088" s="73">
        <v>63.505000000000003</v>
      </c>
      <c r="N1088" s="73">
        <v>0</v>
      </c>
      <c r="O1088" s="73">
        <v>323.31</v>
      </c>
      <c r="P1088" s="73">
        <v>5881400000</v>
      </c>
      <c r="Q1088" s="73">
        <v>415</v>
      </c>
      <c r="S1088" s="73">
        <v>1.25843E-2</v>
      </c>
      <c r="T1088" s="73">
        <v>0.99916300000000002</v>
      </c>
      <c r="V1088" s="73">
        <v>0.33156703500000001</v>
      </c>
      <c r="W1088" s="73">
        <v>0.94248351600000002</v>
      </c>
      <c r="X1088" s="73">
        <v>5.9758759000000002E-2</v>
      </c>
      <c r="Z1088" s="73">
        <v>0.116883469</v>
      </c>
      <c r="AA1088" s="73">
        <v>0.88741639299999997</v>
      </c>
      <c r="AB1088" s="73">
        <v>3.5481262E-2</v>
      </c>
      <c r="AD1088" s="73">
        <v>9.8558608000000006E-2</v>
      </c>
      <c r="AE1088" s="73">
        <v>0.94430571200000002</v>
      </c>
      <c r="AF1088" s="73">
        <v>2.0960236E-2</v>
      </c>
      <c r="AH1088" s="73">
        <v>1.7893048000000002E-2</v>
      </c>
      <c r="AI1088" s="73">
        <v>0.98586626600000005</v>
      </c>
      <c r="AJ1088" s="73">
        <v>5.3958890000000001E-3</v>
      </c>
      <c r="AL1088" s="73">
        <v>0.29923840699999998</v>
      </c>
      <c r="AM1088" s="73">
        <v>0.72035626100000005</v>
      </c>
      <c r="AN1088" s="73">
        <v>6.5914154000000003E-2</v>
      </c>
      <c r="AO1088" s="73">
        <v>9</v>
      </c>
      <c r="AP1088" s="73">
        <v>14</v>
      </c>
      <c r="AQ1088" s="73">
        <v>9</v>
      </c>
      <c r="AR1088" s="73">
        <v>11</v>
      </c>
      <c r="AS1088" s="73">
        <v>15</v>
      </c>
      <c r="AT1088" s="73">
        <v>11</v>
      </c>
      <c r="AU1088" s="73">
        <v>13</v>
      </c>
      <c r="AV1088" s="73">
        <v>17</v>
      </c>
      <c r="AW1088" s="73">
        <v>10</v>
      </c>
      <c r="AX1088" s="73">
        <v>17</v>
      </c>
      <c r="AY1088" s="73">
        <v>13</v>
      </c>
      <c r="AZ1088" s="73">
        <v>16</v>
      </c>
      <c r="BA1088" s="73">
        <v>12</v>
      </c>
      <c r="BB1088" s="73">
        <v>17</v>
      </c>
      <c r="BC1088" s="73">
        <v>17</v>
      </c>
      <c r="BD1088" s="73">
        <v>13</v>
      </c>
      <c r="BE1088" s="73">
        <v>13</v>
      </c>
      <c r="BF1088" s="73">
        <v>14</v>
      </c>
      <c r="BG1088" s="73">
        <v>15</v>
      </c>
      <c r="BH1088" s="73">
        <v>14</v>
      </c>
      <c r="BI1088" s="73">
        <v>10</v>
      </c>
      <c r="BJ1088" s="73">
        <v>12</v>
      </c>
      <c r="BK1088" s="73">
        <v>19</v>
      </c>
      <c r="BL1088" s="73">
        <v>19</v>
      </c>
      <c r="BM1088" s="73">
        <v>10</v>
      </c>
      <c r="BN1088" s="73">
        <v>16</v>
      </c>
      <c r="BO1088" s="73">
        <v>18</v>
      </c>
      <c r="BP1088" s="73">
        <v>15</v>
      </c>
      <c r="BQ1088" s="73">
        <v>20</v>
      </c>
      <c r="BR1088" s="73">
        <v>6</v>
      </c>
      <c r="BT1088" s="73" t="s">
        <v>5081</v>
      </c>
      <c r="BU1088" s="73">
        <v>26.240600000000001</v>
      </c>
      <c r="BV1088" s="73">
        <v>26.596800000000002</v>
      </c>
      <c r="BW1088" s="73">
        <v>26.296099999999999</v>
      </c>
      <c r="BX1088" s="73">
        <v>26.524999999999999</v>
      </c>
      <c r="BY1088" s="73">
        <v>26.390999999999998</v>
      </c>
      <c r="BZ1088" s="73">
        <v>26.580300000000001</v>
      </c>
      <c r="CA1088" s="73">
        <v>26.510200000000001</v>
      </c>
      <c r="CB1088" s="73">
        <v>26.382899999999999</v>
      </c>
      <c r="CC1088" s="73">
        <v>26.373000000000001</v>
      </c>
      <c r="CD1088" s="73">
        <v>26.501899999999999</v>
      </c>
      <c r="CE1088" s="73">
        <v>26.389600000000002</v>
      </c>
      <c r="CF1088" s="73">
        <v>26.491599999999998</v>
      </c>
      <c r="CG1088" s="73">
        <v>26.1374</v>
      </c>
      <c r="CH1088" s="73">
        <v>26.704999999999998</v>
      </c>
      <c r="CI1088" s="73">
        <v>26.5032</v>
      </c>
      <c r="CJ1088" s="73">
        <v>26.402699999999999</v>
      </c>
      <c r="CK1088" s="73">
        <v>26.512599999999999</v>
      </c>
      <c r="CL1088" s="73">
        <v>26.339500000000001</v>
      </c>
      <c r="CM1088" s="73">
        <v>26.356200000000001</v>
      </c>
      <c r="CN1088" s="73">
        <v>26.543299999999999</v>
      </c>
      <c r="CO1088" s="73">
        <v>26.327500000000001</v>
      </c>
      <c r="CP1088" s="73">
        <v>26.382400000000001</v>
      </c>
      <c r="CQ1088" s="73">
        <v>26.6525</v>
      </c>
      <c r="CR1088" s="73">
        <v>26.517600000000002</v>
      </c>
      <c r="CS1088" s="73">
        <v>26.196400000000001</v>
      </c>
      <c r="CT1088" s="73">
        <v>26.646899999999999</v>
      </c>
      <c r="CU1088" s="73">
        <v>26.579599999999999</v>
      </c>
      <c r="CV1088" s="73">
        <v>26.4848</v>
      </c>
      <c r="CW1088" s="73">
        <v>26.385400000000001</v>
      </c>
      <c r="CX1088" s="73">
        <v>26.282299999999999</v>
      </c>
      <c r="CZ1088" s="75">
        <f t="shared" si="192"/>
        <v>26.4099</v>
      </c>
      <c r="DA1088" s="75">
        <f t="shared" si="193"/>
        <v>0.15012474812635024</v>
      </c>
      <c r="DB1088" s="75">
        <f t="shared" si="194"/>
        <v>26.469659999999998</v>
      </c>
      <c r="DC1088" s="75">
        <f t="shared" si="195"/>
        <v>8.9155162497749102E-2</v>
      </c>
      <c r="DD1088" s="75">
        <f t="shared" si="196"/>
        <v>26.445360000000001</v>
      </c>
      <c r="DE1088" s="75">
        <f t="shared" si="197"/>
        <v>0.20666704623620999</v>
      </c>
      <c r="DF1088" s="75">
        <f t="shared" si="198"/>
        <v>26.430860000000003</v>
      </c>
      <c r="DG1088" s="75">
        <f t="shared" si="199"/>
        <v>9.2246859025116937E-2</v>
      </c>
      <c r="DH1088" s="75">
        <f t="shared" si="200"/>
        <v>26.415280000000003</v>
      </c>
      <c r="DI1088" s="75">
        <f t="shared" si="201"/>
        <v>0.17566842914991859</v>
      </c>
      <c r="DJ1088" s="75">
        <f t="shared" si="202"/>
        <v>26.4758</v>
      </c>
      <c r="DK1088" s="75">
        <f t="shared" si="203"/>
        <v>0.14641128713319845</v>
      </c>
      <c r="DM1088" s="74" t="s">
        <v>5082</v>
      </c>
      <c r="DN1088" s="74" t="s">
        <v>5083</v>
      </c>
    </row>
    <row r="1089" spans="2:118" s="73" customFormat="1" x14ac:dyDescent="0.35">
      <c r="B1089" s="74" t="s">
        <v>5086</v>
      </c>
      <c r="C1089" s="74" t="s">
        <v>5087</v>
      </c>
      <c r="D1089" s="73">
        <v>1</v>
      </c>
      <c r="E1089" s="74"/>
      <c r="F1089" s="74" t="s">
        <v>484</v>
      </c>
      <c r="G1089" s="74"/>
      <c r="H1089" s="74" t="s">
        <v>484</v>
      </c>
      <c r="I1089" s="73">
        <v>6</v>
      </c>
      <c r="J1089" s="73">
        <v>6</v>
      </c>
      <c r="K1089" s="73">
        <v>6</v>
      </c>
      <c r="L1089" s="73">
        <v>44.6</v>
      </c>
      <c r="M1089" s="73">
        <v>20.32</v>
      </c>
      <c r="N1089" s="73">
        <v>0</v>
      </c>
      <c r="O1089" s="73">
        <v>154.01</v>
      </c>
      <c r="P1089" s="73">
        <v>1658600000</v>
      </c>
      <c r="Q1089" s="73">
        <v>77</v>
      </c>
      <c r="S1089" s="73">
        <v>0.84823599999999999</v>
      </c>
      <c r="T1089" s="73">
        <v>0.37398799999999999</v>
      </c>
      <c r="V1089" s="73">
        <v>0.37163874499999999</v>
      </c>
      <c r="W1089" s="73">
        <v>0.95150644600000001</v>
      </c>
      <c r="X1089" s="73">
        <v>-0.24066009499999999</v>
      </c>
      <c r="Z1089" s="73">
        <v>1.415054008</v>
      </c>
      <c r="AA1089" s="73">
        <v>0.14814723899999999</v>
      </c>
      <c r="AB1089" s="73">
        <v>-0.57302474999999997</v>
      </c>
      <c r="AD1089" s="73">
        <v>1.265673458</v>
      </c>
      <c r="AE1089" s="73">
        <v>0.294650307</v>
      </c>
      <c r="AF1089" s="73">
        <v>-0.50050086999999999</v>
      </c>
      <c r="AH1089" s="73">
        <v>0.621855834</v>
      </c>
      <c r="AI1089" s="73">
        <v>0.432139461</v>
      </c>
      <c r="AJ1089" s="73">
        <v>-0.29185256999999998</v>
      </c>
      <c r="AL1089" s="73">
        <v>1.0164801910000001</v>
      </c>
      <c r="AM1089" s="73">
        <v>0.16614616800000001</v>
      </c>
      <c r="AN1089" s="73">
        <v>-0.37823715200000002</v>
      </c>
      <c r="AO1089" s="73">
        <v>4</v>
      </c>
      <c r="AP1089" s="73">
        <v>2</v>
      </c>
      <c r="AQ1089" s="73">
        <v>3</v>
      </c>
      <c r="AR1089" s="73">
        <v>3</v>
      </c>
      <c r="AS1089" s="73">
        <v>2</v>
      </c>
      <c r="AT1089" s="73">
        <v>2</v>
      </c>
      <c r="AU1089" s="73">
        <v>2</v>
      </c>
      <c r="AV1089" s="73">
        <v>3</v>
      </c>
      <c r="AW1089" s="73">
        <v>2</v>
      </c>
      <c r="AX1089" s="73">
        <v>2</v>
      </c>
      <c r="AY1089" s="73">
        <v>1</v>
      </c>
      <c r="AZ1089" s="73">
        <v>1</v>
      </c>
      <c r="BA1089" s="73">
        <v>3</v>
      </c>
      <c r="BB1089" s="73">
        <v>3</v>
      </c>
      <c r="BC1089" s="73">
        <v>1</v>
      </c>
      <c r="BD1089" s="73">
        <v>1</v>
      </c>
      <c r="BE1089" s="73">
        <v>2</v>
      </c>
      <c r="BF1089" s="73">
        <v>3</v>
      </c>
      <c r="BG1089" s="73">
        <v>3</v>
      </c>
      <c r="BH1089" s="73">
        <v>3</v>
      </c>
      <c r="BI1089" s="73">
        <v>2</v>
      </c>
      <c r="BJ1089" s="73">
        <v>1</v>
      </c>
      <c r="BK1089" s="73">
        <v>4</v>
      </c>
      <c r="BL1089" s="73">
        <v>4</v>
      </c>
      <c r="BM1089" s="73">
        <v>3</v>
      </c>
      <c r="BN1089" s="73">
        <v>3</v>
      </c>
      <c r="BO1089" s="73">
        <v>3</v>
      </c>
      <c r="BP1089" s="73">
        <v>4</v>
      </c>
      <c r="BQ1089" s="73">
        <v>6</v>
      </c>
      <c r="BR1089" s="73">
        <v>1</v>
      </c>
      <c r="BT1089" s="73" t="s">
        <v>5085</v>
      </c>
      <c r="BU1089" s="73">
        <v>25.081900000000001</v>
      </c>
      <c r="BV1089" s="73">
        <v>24.5334</v>
      </c>
      <c r="BW1089" s="73">
        <v>25.273900000000001</v>
      </c>
      <c r="BX1089" s="73">
        <v>25.2883</v>
      </c>
      <c r="BY1089" s="73">
        <v>24.396799999999999</v>
      </c>
      <c r="BZ1089" s="73">
        <v>24.7882</v>
      </c>
      <c r="CA1089" s="73">
        <v>24.404499999999999</v>
      </c>
      <c r="CB1089" s="73">
        <v>24.639500000000002</v>
      </c>
      <c r="CC1089" s="73">
        <v>25.411200000000001</v>
      </c>
      <c r="CD1089" s="73">
        <v>24.127500000000001</v>
      </c>
      <c r="CE1089" s="73">
        <v>24.2377</v>
      </c>
      <c r="CF1089" s="73">
        <v>24.0532</v>
      </c>
      <c r="CG1089" s="73">
        <v>24.849900000000002</v>
      </c>
      <c r="CH1089" s="73">
        <v>24.326499999999999</v>
      </c>
      <c r="CI1089" s="73">
        <v>24.241900000000001</v>
      </c>
      <c r="CJ1089" s="73">
        <v>24.141999999999999</v>
      </c>
      <c r="CK1089" s="73">
        <v>24.241800000000001</v>
      </c>
      <c r="CL1089" s="73">
        <v>24.541799999999999</v>
      </c>
      <c r="CM1089" s="73">
        <v>24.343699999999998</v>
      </c>
      <c r="CN1089" s="73">
        <v>24.802600000000002</v>
      </c>
      <c r="CO1089" s="73">
        <v>24.514099999999999</v>
      </c>
      <c r="CP1089" s="73">
        <v>24.362100000000002</v>
      </c>
      <c r="CQ1089" s="73">
        <v>24.866800000000001</v>
      </c>
      <c r="CR1089" s="73">
        <v>24.374400000000001</v>
      </c>
      <c r="CS1089" s="73">
        <v>24.997599999999998</v>
      </c>
      <c r="CT1089" s="73">
        <v>24.541699999999999</v>
      </c>
      <c r="CU1089" s="73">
        <v>24.348299999999998</v>
      </c>
      <c r="CV1089" s="73">
        <v>24.679500000000001</v>
      </c>
      <c r="CW1089" s="73">
        <v>24.417400000000001</v>
      </c>
      <c r="CX1089" s="73">
        <v>24.696300000000001</v>
      </c>
      <c r="CZ1089" s="75">
        <f t="shared" si="192"/>
        <v>24.914860000000001</v>
      </c>
      <c r="DA1089" s="75">
        <f t="shared" si="193"/>
        <v>0.42135715610394042</v>
      </c>
      <c r="DB1089" s="75">
        <f t="shared" si="194"/>
        <v>24.67418</v>
      </c>
      <c r="DC1089" s="75">
        <f t="shared" si="195"/>
        <v>0.48192013549964907</v>
      </c>
      <c r="DD1089" s="75">
        <f t="shared" si="196"/>
        <v>24.341839999999998</v>
      </c>
      <c r="DE1089" s="75">
        <f t="shared" si="197"/>
        <v>0.3010425518095412</v>
      </c>
      <c r="DF1089" s="75">
        <f t="shared" si="198"/>
        <v>24.414380000000001</v>
      </c>
      <c r="DG1089" s="75">
        <f t="shared" si="199"/>
        <v>0.26264091836574183</v>
      </c>
      <c r="DH1089" s="75">
        <f t="shared" si="200"/>
        <v>24.623000000000001</v>
      </c>
      <c r="DI1089" s="75">
        <f t="shared" si="201"/>
        <v>0.29218726016032859</v>
      </c>
      <c r="DJ1089" s="75">
        <f t="shared" si="202"/>
        <v>24.536639999999998</v>
      </c>
      <c r="DK1089" s="75">
        <f t="shared" si="203"/>
        <v>0.15460921059238433</v>
      </c>
      <c r="DM1089" s="74" t="s">
        <v>5086</v>
      </c>
      <c r="DN1089" s="74" t="s">
        <v>5087</v>
      </c>
    </row>
    <row r="1090" spans="2:118" s="73" customFormat="1" x14ac:dyDescent="0.35">
      <c r="B1090" s="74" t="s">
        <v>5089</v>
      </c>
      <c r="C1090" s="74" t="s">
        <v>5090</v>
      </c>
      <c r="D1090" s="73">
        <v>1</v>
      </c>
      <c r="E1090" s="74" t="s">
        <v>5091</v>
      </c>
      <c r="F1090" s="74"/>
      <c r="G1090" s="74" t="s">
        <v>5092</v>
      </c>
      <c r="H1090" s="74" t="s">
        <v>5093</v>
      </c>
      <c r="I1090" s="73">
        <v>25</v>
      </c>
      <c r="J1090" s="73">
        <v>25</v>
      </c>
      <c r="K1090" s="73">
        <v>25</v>
      </c>
      <c r="L1090" s="73">
        <v>44.1</v>
      </c>
      <c r="M1090" s="73">
        <v>73.051000000000002</v>
      </c>
      <c r="N1090" s="73">
        <v>0</v>
      </c>
      <c r="O1090" s="73">
        <v>323.31</v>
      </c>
      <c r="P1090" s="73">
        <v>8691200000</v>
      </c>
      <c r="Q1090" s="73">
        <v>368</v>
      </c>
      <c r="S1090" s="73">
        <v>1.08785</v>
      </c>
      <c r="T1090" s="73">
        <v>0.48906500000000003</v>
      </c>
      <c r="V1090" s="73">
        <v>0.21733482400000001</v>
      </c>
      <c r="W1090" s="73">
        <v>0.95824481299999997</v>
      </c>
      <c r="X1090" s="73">
        <v>-6.2166976999999998E-2</v>
      </c>
      <c r="Z1090" s="73">
        <v>1.1867451</v>
      </c>
      <c r="AA1090" s="73">
        <v>0.29626294800000003</v>
      </c>
      <c r="AB1090" s="73">
        <v>-0.235047913</v>
      </c>
      <c r="AD1090" s="73">
        <v>0.92228280500000004</v>
      </c>
      <c r="AE1090" s="73">
        <v>0.47261304999999998</v>
      </c>
      <c r="AF1090" s="73">
        <v>-0.159872818</v>
      </c>
      <c r="AH1090" s="73">
        <v>1.0196136659999999</v>
      </c>
      <c r="AI1090" s="73">
        <v>0.36673603100000002</v>
      </c>
      <c r="AJ1090" s="73">
        <v>-0.22646369899999999</v>
      </c>
      <c r="AL1090" s="73">
        <v>1.821762111</v>
      </c>
      <c r="AM1090" s="73">
        <v>5.8203592999999998E-2</v>
      </c>
      <c r="AN1090" s="73">
        <v>-0.41528625499999999</v>
      </c>
      <c r="AO1090" s="73">
        <v>12</v>
      </c>
      <c r="AP1090" s="73">
        <v>12</v>
      </c>
      <c r="AQ1090" s="73">
        <v>10</v>
      </c>
      <c r="AR1090" s="73">
        <v>13</v>
      </c>
      <c r="AS1090" s="73">
        <v>10</v>
      </c>
      <c r="AT1090" s="73">
        <v>9</v>
      </c>
      <c r="AU1090" s="73">
        <v>13</v>
      </c>
      <c r="AV1090" s="73">
        <v>9</v>
      </c>
      <c r="AW1090" s="73">
        <v>11</v>
      </c>
      <c r="AX1090" s="73">
        <v>11</v>
      </c>
      <c r="AY1090" s="73">
        <v>11</v>
      </c>
      <c r="AZ1090" s="73">
        <v>16</v>
      </c>
      <c r="BA1090" s="73">
        <v>14</v>
      </c>
      <c r="BB1090" s="73">
        <v>16</v>
      </c>
      <c r="BC1090" s="73">
        <v>16</v>
      </c>
      <c r="BD1090" s="73">
        <v>11</v>
      </c>
      <c r="BE1090" s="73">
        <v>12</v>
      </c>
      <c r="BF1090" s="73">
        <v>16</v>
      </c>
      <c r="BG1090" s="73">
        <v>11</v>
      </c>
      <c r="BH1090" s="73">
        <v>14</v>
      </c>
      <c r="BI1090" s="73">
        <v>11</v>
      </c>
      <c r="BJ1090" s="73">
        <v>10</v>
      </c>
      <c r="BK1090" s="73">
        <v>11</v>
      </c>
      <c r="BL1090" s="73">
        <v>14</v>
      </c>
      <c r="BM1090" s="73">
        <v>15</v>
      </c>
      <c r="BN1090" s="73">
        <v>12</v>
      </c>
      <c r="BO1090" s="73">
        <v>13</v>
      </c>
      <c r="BP1090" s="73">
        <v>11</v>
      </c>
      <c r="BQ1090" s="73">
        <v>13</v>
      </c>
      <c r="BR1090" s="73">
        <v>11</v>
      </c>
      <c r="BT1090" s="73" t="s">
        <v>5088</v>
      </c>
      <c r="BU1090" s="73">
        <v>27.296500000000002</v>
      </c>
      <c r="BV1090" s="73">
        <v>27.157900000000001</v>
      </c>
      <c r="BW1090" s="73">
        <v>27.2866</v>
      </c>
      <c r="BX1090" s="73">
        <v>27.209399999999999</v>
      </c>
      <c r="BY1090" s="73">
        <v>27.031700000000001</v>
      </c>
      <c r="BZ1090" s="73">
        <v>27.080300000000001</v>
      </c>
      <c r="CA1090" s="73">
        <v>27.232299999999999</v>
      </c>
      <c r="CB1090" s="73">
        <v>27.2286</v>
      </c>
      <c r="CC1090" s="73">
        <v>27.373799999999999</v>
      </c>
      <c r="CD1090" s="73">
        <v>26.7562</v>
      </c>
      <c r="CE1090" s="73">
        <v>26.8673</v>
      </c>
      <c r="CF1090" s="73">
        <v>27.0746</v>
      </c>
      <c r="CG1090" s="73">
        <v>27.2516</v>
      </c>
      <c r="CH1090" s="73">
        <v>26.950199999999999</v>
      </c>
      <c r="CI1090" s="73">
        <v>26.6632</v>
      </c>
      <c r="CJ1090" s="73">
        <v>26.8734</v>
      </c>
      <c r="CK1090" s="73">
        <v>27.002300000000002</v>
      </c>
      <c r="CL1090" s="73">
        <v>26.908300000000001</v>
      </c>
      <c r="CM1090" s="73">
        <v>27.089400000000001</v>
      </c>
      <c r="CN1090" s="73">
        <v>27.3093</v>
      </c>
      <c r="CO1090" s="73">
        <v>26.743300000000001</v>
      </c>
      <c r="CP1090" s="73">
        <v>27.123000000000001</v>
      </c>
      <c r="CQ1090" s="73">
        <v>26.828399999999998</v>
      </c>
      <c r="CR1090" s="73">
        <v>26.829899999999999</v>
      </c>
      <c r="CS1090" s="73">
        <v>27.325099999999999</v>
      </c>
      <c r="CT1090" s="73">
        <v>26.554400000000001</v>
      </c>
      <c r="CU1090" s="73">
        <v>26.717600000000001</v>
      </c>
      <c r="CV1090" s="73">
        <v>26.837499999999999</v>
      </c>
      <c r="CW1090" s="73">
        <v>26.558700000000002</v>
      </c>
      <c r="CX1090" s="73">
        <v>27.237400000000001</v>
      </c>
      <c r="CZ1090" s="75">
        <f t="shared" si="192"/>
        <v>27.19642</v>
      </c>
      <c r="DA1090" s="75">
        <f t="shared" si="193"/>
        <v>0.10832057514618351</v>
      </c>
      <c r="DB1090" s="75">
        <f t="shared" si="194"/>
        <v>27.134239999999998</v>
      </c>
      <c r="DC1090" s="75">
        <f t="shared" si="195"/>
        <v>0.2354423135292377</v>
      </c>
      <c r="DD1090" s="75">
        <f t="shared" si="196"/>
        <v>26.961379999999998</v>
      </c>
      <c r="DE1090" s="75">
        <f t="shared" si="197"/>
        <v>0.22075652198746024</v>
      </c>
      <c r="DF1090" s="75">
        <f t="shared" si="198"/>
        <v>27.036540000000002</v>
      </c>
      <c r="DG1090" s="75">
        <f t="shared" si="199"/>
        <v>0.17423025856607113</v>
      </c>
      <c r="DH1090" s="75">
        <f t="shared" si="200"/>
        <v>26.969939999999998</v>
      </c>
      <c r="DI1090" s="75">
        <f t="shared" si="201"/>
        <v>0.24524296727939005</v>
      </c>
      <c r="DJ1090" s="75">
        <f t="shared" si="202"/>
        <v>26.781119999999998</v>
      </c>
      <c r="DK1090" s="75">
        <f t="shared" si="203"/>
        <v>0.28119279329314223</v>
      </c>
      <c r="DM1090" s="74" t="s">
        <v>5089</v>
      </c>
      <c r="DN1090" s="74" t="s">
        <v>5090</v>
      </c>
    </row>
    <row r="1091" spans="2:118" s="73" customFormat="1" x14ac:dyDescent="0.35">
      <c r="B1091" s="74" t="s">
        <v>5095</v>
      </c>
      <c r="C1091" s="74" t="s">
        <v>5096</v>
      </c>
      <c r="D1091" s="73">
        <v>1</v>
      </c>
      <c r="E1091" s="74" t="s">
        <v>5097</v>
      </c>
      <c r="F1091" s="74" t="s">
        <v>495</v>
      </c>
      <c r="G1091" s="74" t="s">
        <v>5098</v>
      </c>
      <c r="H1091" s="74" t="s">
        <v>5099</v>
      </c>
      <c r="I1091" s="73">
        <v>3</v>
      </c>
      <c r="J1091" s="73">
        <v>3</v>
      </c>
      <c r="K1091" s="73">
        <v>3</v>
      </c>
      <c r="L1091" s="73">
        <v>7.2</v>
      </c>
      <c r="M1091" s="73">
        <v>37.203000000000003</v>
      </c>
      <c r="N1091" s="73">
        <v>0</v>
      </c>
      <c r="O1091" s="73">
        <v>17.994</v>
      </c>
      <c r="P1091" s="73">
        <v>554190000</v>
      </c>
      <c r="Q1091" s="73">
        <v>32</v>
      </c>
      <c r="S1091" s="73">
        <v>0.53229899999999997</v>
      </c>
      <c r="T1091" s="73">
        <v>0.24882199999999999</v>
      </c>
      <c r="V1091" s="73">
        <v>1.1663335E-2</v>
      </c>
      <c r="W1091" s="73">
        <v>0.99405026699999999</v>
      </c>
      <c r="X1091" s="73">
        <v>-3.4770584E-2</v>
      </c>
      <c r="Z1091" s="73">
        <v>1.170307016</v>
      </c>
      <c r="AA1091" s="73">
        <v>0.15456</v>
      </c>
      <c r="AB1091" s="73">
        <v>1.631581116</v>
      </c>
      <c r="AD1091" s="73">
        <v>0.509597411</v>
      </c>
      <c r="AE1091" s="73">
        <v>0.40240292999999999</v>
      </c>
      <c r="AF1091" s="73">
        <v>1.0413173680000001</v>
      </c>
      <c r="AH1091" s="73">
        <v>0.47626909699999997</v>
      </c>
      <c r="AI1091" s="73">
        <v>0.40915151500000002</v>
      </c>
      <c r="AJ1091" s="73">
        <v>1.008227539</v>
      </c>
      <c r="AL1091" s="73">
        <v>0.43948904999999999</v>
      </c>
      <c r="AM1091" s="73">
        <v>0.35229044599999998</v>
      </c>
      <c r="AN1091" s="73">
        <v>0.86704482999999999</v>
      </c>
      <c r="AO1091" s="73">
        <v>0</v>
      </c>
      <c r="AP1091" s="73">
        <v>1</v>
      </c>
      <c r="AQ1091" s="73">
        <v>1</v>
      </c>
      <c r="AR1091" s="73">
        <v>1</v>
      </c>
      <c r="AS1091" s="73">
        <v>1</v>
      </c>
      <c r="AT1091" s="73">
        <v>0</v>
      </c>
      <c r="AU1091" s="73">
        <v>2</v>
      </c>
      <c r="AV1091" s="73">
        <v>1</v>
      </c>
      <c r="AW1091" s="73">
        <v>0</v>
      </c>
      <c r="AX1091" s="73">
        <v>3</v>
      </c>
      <c r="AY1091" s="73">
        <v>1</v>
      </c>
      <c r="AZ1091" s="73">
        <v>1</v>
      </c>
      <c r="BA1091" s="73">
        <v>1</v>
      </c>
      <c r="BB1091" s="73">
        <v>2</v>
      </c>
      <c r="BC1091" s="73">
        <v>1</v>
      </c>
      <c r="BD1091" s="73">
        <v>1</v>
      </c>
      <c r="BE1091" s="73">
        <v>1</v>
      </c>
      <c r="BF1091" s="73">
        <v>1</v>
      </c>
      <c r="BG1091" s="73">
        <v>1</v>
      </c>
      <c r="BH1091" s="73">
        <v>1</v>
      </c>
      <c r="BI1091" s="73">
        <v>1</v>
      </c>
      <c r="BJ1091" s="73">
        <v>0</v>
      </c>
      <c r="BK1091" s="73">
        <v>1</v>
      </c>
      <c r="BL1091" s="73">
        <v>2</v>
      </c>
      <c r="BM1091" s="73">
        <v>1</v>
      </c>
      <c r="BN1091" s="73">
        <v>1</v>
      </c>
      <c r="BO1091" s="73">
        <v>1</v>
      </c>
      <c r="BP1091" s="73">
        <v>1</v>
      </c>
      <c r="BQ1091" s="73">
        <v>2</v>
      </c>
      <c r="BR1091" s="73">
        <v>1</v>
      </c>
      <c r="BT1091" s="73" t="s">
        <v>5094</v>
      </c>
      <c r="BU1091" s="73" t="s">
        <v>558</v>
      </c>
      <c r="BV1091" s="73" t="s">
        <v>558</v>
      </c>
      <c r="BW1091" s="73">
        <v>22.928899999999999</v>
      </c>
      <c r="BX1091" s="73" t="s">
        <v>558</v>
      </c>
      <c r="BY1091" s="73">
        <v>23.165700000000001</v>
      </c>
      <c r="BZ1091" s="73" t="s">
        <v>558</v>
      </c>
      <c r="CA1091" s="73">
        <v>23.086400000000001</v>
      </c>
      <c r="CB1091" s="73" t="s">
        <v>558</v>
      </c>
      <c r="CC1091" s="73" t="s">
        <v>558</v>
      </c>
      <c r="CD1091" s="73">
        <v>23.2273</v>
      </c>
      <c r="CE1091" s="73">
        <v>23.232099999999999</v>
      </c>
      <c r="CF1091" s="73">
        <v>23.408100000000001</v>
      </c>
      <c r="CG1091" s="73">
        <v>23.264600000000002</v>
      </c>
      <c r="CH1091" s="73">
        <v>23.1678</v>
      </c>
      <c r="CI1091" s="73">
        <v>23.073</v>
      </c>
      <c r="CJ1091" s="73">
        <v>23.332100000000001</v>
      </c>
      <c r="CK1091" s="73">
        <v>23.3247</v>
      </c>
      <c r="CL1091" s="73">
        <v>23.126899999999999</v>
      </c>
      <c r="CM1091" s="73">
        <v>23.048500000000001</v>
      </c>
      <c r="CN1091" s="73" t="s">
        <v>558</v>
      </c>
      <c r="CO1091" s="73">
        <v>23.3565</v>
      </c>
      <c r="CP1091" s="73" t="s">
        <v>558</v>
      </c>
      <c r="CQ1091" s="73">
        <v>23.346900000000002</v>
      </c>
      <c r="CR1091" s="73">
        <v>23.137499999999999</v>
      </c>
      <c r="CS1091" s="73">
        <v>22.9954</v>
      </c>
      <c r="CT1091" s="73">
        <v>22.706900000000001</v>
      </c>
      <c r="CU1091" s="73">
        <v>22.8018</v>
      </c>
      <c r="CV1091" s="73" t="s">
        <v>558</v>
      </c>
      <c r="CW1091" s="73">
        <v>22.9206</v>
      </c>
      <c r="CX1091" s="73">
        <v>23.253499999999999</v>
      </c>
      <c r="CZ1091" s="75">
        <f t="shared" si="192"/>
        <v>23.0473</v>
      </c>
      <c r="DA1091" s="75">
        <f t="shared" si="193"/>
        <v>0.1674428857849761</v>
      </c>
      <c r="DB1091" s="75">
        <f t="shared" si="194"/>
        <v>23.156849999999999</v>
      </c>
      <c r="DC1091" s="75">
        <f t="shared" si="195"/>
        <v>9.9631345469183466E-2</v>
      </c>
      <c r="DD1091" s="75">
        <f t="shared" si="196"/>
        <v>23.229120000000002</v>
      </c>
      <c r="DE1091" s="75">
        <f t="shared" si="197"/>
        <v>0.12393057330618661</v>
      </c>
      <c r="DF1091" s="75">
        <f t="shared" si="198"/>
        <v>23.208050000000004</v>
      </c>
      <c r="DG1091" s="75">
        <f t="shared" si="199"/>
        <v>0.14263841231122382</v>
      </c>
      <c r="DH1091" s="75">
        <f t="shared" si="200"/>
        <v>23.209075000000002</v>
      </c>
      <c r="DI1091" s="75">
        <f t="shared" si="201"/>
        <v>0.17465188948305202</v>
      </c>
      <c r="DJ1091" s="75">
        <f t="shared" si="202"/>
        <v>22.920700000000004</v>
      </c>
      <c r="DK1091" s="75">
        <f t="shared" si="203"/>
        <v>0.23846977446488465</v>
      </c>
      <c r="DM1091" s="74" t="s">
        <v>5095</v>
      </c>
      <c r="DN1091" s="74" t="s">
        <v>5096</v>
      </c>
    </row>
    <row r="1092" spans="2:118" s="73" customFormat="1" x14ac:dyDescent="0.35">
      <c r="B1092" s="74" t="s">
        <v>5101</v>
      </c>
      <c r="C1092" s="74" t="s">
        <v>5102</v>
      </c>
      <c r="D1092" s="73">
        <v>1</v>
      </c>
      <c r="E1092" s="74"/>
      <c r="F1092" s="74"/>
      <c r="G1092" s="74" t="s">
        <v>5103</v>
      </c>
      <c r="H1092" s="74" t="s">
        <v>5103</v>
      </c>
      <c r="I1092" s="73">
        <v>5</v>
      </c>
      <c r="J1092" s="73">
        <v>5</v>
      </c>
      <c r="K1092" s="73">
        <v>5</v>
      </c>
      <c r="L1092" s="73">
        <v>18.8</v>
      </c>
      <c r="M1092" s="73">
        <v>44.667999999999999</v>
      </c>
      <c r="N1092" s="73">
        <v>0</v>
      </c>
      <c r="O1092" s="73">
        <v>44.000999999999998</v>
      </c>
      <c r="P1092" s="73">
        <v>490710000</v>
      </c>
      <c r="Q1092" s="73">
        <v>69</v>
      </c>
      <c r="S1092" s="73">
        <v>0.677033</v>
      </c>
      <c r="T1092" s="73">
        <v>0.314164</v>
      </c>
      <c r="V1092" s="73">
        <v>0.31508004899999997</v>
      </c>
      <c r="W1092" s="73">
        <v>0.93815561999999997</v>
      </c>
      <c r="X1092" s="73">
        <v>-0.15638236999999999</v>
      </c>
      <c r="Z1092" s="73">
        <v>0.51601374099999997</v>
      </c>
      <c r="AA1092" s="73">
        <v>0.40311373700000003</v>
      </c>
      <c r="AB1092" s="73">
        <v>-0.45029754599999999</v>
      </c>
      <c r="AD1092" s="73">
        <v>0.44484715699999999</v>
      </c>
      <c r="AE1092" s="73">
        <v>0.50329683000000003</v>
      </c>
      <c r="AF1092" s="73">
        <v>-0.39906234699999998</v>
      </c>
      <c r="AH1092" s="73">
        <v>0.14219522100000001</v>
      </c>
      <c r="AI1092" s="73">
        <v>0.86805933700000004</v>
      </c>
      <c r="AJ1092" s="73">
        <v>-5.9136581000000001E-2</v>
      </c>
      <c r="AL1092" s="73">
        <v>1.4175319719999999</v>
      </c>
      <c r="AM1092" s="73">
        <v>9.8283185999999995E-2</v>
      </c>
      <c r="AN1092" s="73">
        <v>0.37645339999999999</v>
      </c>
      <c r="AO1092" s="73">
        <v>1</v>
      </c>
      <c r="AP1092" s="73">
        <v>0</v>
      </c>
      <c r="AQ1092" s="73">
        <v>2</v>
      </c>
      <c r="AR1092" s="73">
        <v>3</v>
      </c>
      <c r="AS1092" s="73">
        <v>2</v>
      </c>
      <c r="AT1092" s="73">
        <v>0</v>
      </c>
      <c r="AU1092" s="73">
        <v>4</v>
      </c>
      <c r="AV1092" s="73">
        <v>2</v>
      </c>
      <c r="AW1092" s="73">
        <v>1</v>
      </c>
      <c r="AX1092" s="73">
        <v>3</v>
      </c>
      <c r="AY1092" s="73">
        <v>0</v>
      </c>
      <c r="AZ1092" s="73">
        <v>3</v>
      </c>
      <c r="BA1092" s="73">
        <v>1</v>
      </c>
      <c r="BB1092" s="73">
        <v>1</v>
      </c>
      <c r="BC1092" s="73">
        <v>6</v>
      </c>
      <c r="BD1092" s="73">
        <v>1</v>
      </c>
      <c r="BE1092" s="73">
        <v>4</v>
      </c>
      <c r="BF1092" s="73">
        <v>4</v>
      </c>
      <c r="BG1092" s="73">
        <v>1</v>
      </c>
      <c r="BH1092" s="73">
        <v>1</v>
      </c>
      <c r="BI1092" s="73">
        <v>2</v>
      </c>
      <c r="BJ1092" s="73">
        <v>2</v>
      </c>
      <c r="BK1092" s="73">
        <v>5</v>
      </c>
      <c r="BL1092" s="73">
        <v>2</v>
      </c>
      <c r="BM1092" s="73">
        <v>1</v>
      </c>
      <c r="BN1092" s="73">
        <v>2</v>
      </c>
      <c r="BO1092" s="73">
        <v>5</v>
      </c>
      <c r="BP1092" s="73">
        <v>4</v>
      </c>
      <c r="BQ1092" s="73">
        <v>5</v>
      </c>
      <c r="BR1092" s="73">
        <v>1</v>
      </c>
      <c r="BT1092" s="73" t="s">
        <v>5100</v>
      </c>
      <c r="BU1092" s="73">
        <v>22.930599999999998</v>
      </c>
      <c r="BV1092" s="73">
        <v>22.308700000000002</v>
      </c>
      <c r="BW1092" s="73">
        <v>22.962900000000001</v>
      </c>
      <c r="BX1092" s="73">
        <v>23.1448</v>
      </c>
      <c r="BY1092" s="73">
        <v>22.722200000000001</v>
      </c>
      <c r="BZ1092" s="73">
        <v>22.778099999999998</v>
      </c>
      <c r="CA1092" s="73">
        <v>22.649000000000001</v>
      </c>
      <c r="CB1092" s="73">
        <v>22.223199999999999</v>
      </c>
      <c r="CC1092" s="73">
        <v>22.468699999999998</v>
      </c>
      <c r="CD1092" s="73">
        <v>23.168199999999999</v>
      </c>
      <c r="CE1092" s="73">
        <v>22.5794</v>
      </c>
      <c r="CF1092" s="73">
        <v>22.638400000000001</v>
      </c>
      <c r="CG1092" s="73" t="s">
        <v>558</v>
      </c>
      <c r="CH1092" s="73">
        <v>22.743400000000001</v>
      </c>
      <c r="CI1092" s="73">
        <v>23.004899999999999</v>
      </c>
      <c r="CJ1092" s="73">
        <v>22.732700000000001</v>
      </c>
      <c r="CK1092" s="73">
        <v>22.982199999999999</v>
      </c>
      <c r="CL1092" s="73">
        <v>23.007899999999999</v>
      </c>
      <c r="CM1092" s="73" t="s">
        <v>558</v>
      </c>
      <c r="CN1092" s="73" t="s">
        <v>558</v>
      </c>
      <c r="CO1092" s="73">
        <v>22.939800000000002</v>
      </c>
      <c r="CP1092" s="73">
        <v>22.599900000000002</v>
      </c>
      <c r="CQ1092" s="73">
        <v>22.9131</v>
      </c>
      <c r="CR1092" s="73">
        <v>22.665299999999998</v>
      </c>
      <c r="CS1092" s="73">
        <v>22.6554</v>
      </c>
      <c r="CT1092" s="73">
        <v>23.035699999999999</v>
      </c>
      <c r="CU1092" s="73">
        <v>23.3279</v>
      </c>
      <c r="CV1092" s="73">
        <v>23.2559</v>
      </c>
      <c r="CW1092" s="73">
        <v>23.212499999999999</v>
      </c>
      <c r="CX1092" s="73">
        <v>23.119399999999999</v>
      </c>
      <c r="CZ1092" s="75">
        <f t="shared" ref="CZ1092:CZ1155" si="204">AVERAGE(BU1092:BY1092)</f>
        <v>22.813840000000003</v>
      </c>
      <c r="DA1092" s="75">
        <f t="shared" ref="DA1092:DA1155" si="205">STDEV(BU1092:BY1092)</f>
        <v>0.31974623219046616</v>
      </c>
      <c r="DB1092" s="75">
        <f t="shared" ref="DB1092:DB1155" si="206">AVERAGE(BZ1092:CD1092)</f>
        <v>22.657439999999998</v>
      </c>
      <c r="DC1092" s="75">
        <f t="shared" ref="DC1092:DC1155" si="207">STDEV(BZ1092:CD1092)</f>
        <v>0.35344483728016179</v>
      </c>
      <c r="DD1092" s="75">
        <f t="shared" ref="DD1092:DD1155" si="208">AVERAGE(CE1092:CI1092)</f>
        <v>22.741524999999996</v>
      </c>
      <c r="DE1092" s="75">
        <f t="shared" ref="DE1092:DE1155" si="209">STDEV(CE1092:CI1092)</f>
        <v>0.18822786501117872</v>
      </c>
      <c r="DF1092" s="75">
        <f t="shared" ref="DF1092:DF1155" si="210">AVERAGE(CJ1092:CN1092)</f>
        <v>22.907600000000002</v>
      </c>
      <c r="DG1092" s="75">
        <f t="shared" ref="DG1092:DG1155" si="211">STDEV(CJ1092:CN1092)</f>
        <v>0.15201194032048809</v>
      </c>
      <c r="DH1092" s="75">
        <f t="shared" ref="DH1092:DH1155" si="212">AVERAGE(CO1092:CS1092)</f>
        <v>22.7547</v>
      </c>
      <c r="DI1092" s="75">
        <f t="shared" ref="DI1092:DI1155" si="213">STDEV(CO1092:CS1092)</f>
        <v>0.15903494898920834</v>
      </c>
      <c r="DJ1092" s="75">
        <f t="shared" ref="DJ1092:DJ1155" si="214">AVERAGE(CT1092:CX1092)</f>
        <v>23.190279999999998</v>
      </c>
      <c r="DK1092" s="75">
        <f t="shared" ref="DK1092:DK1155" si="215">STDEV(CT1092:CX1092)</f>
        <v>0.11473657655691201</v>
      </c>
      <c r="DM1092" s="74" t="s">
        <v>5101</v>
      </c>
      <c r="DN1092" s="74" t="s">
        <v>5102</v>
      </c>
    </row>
    <row r="1093" spans="2:118" s="73" customFormat="1" x14ac:dyDescent="0.35">
      <c r="B1093" s="74" t="s">
        <v>5105</v>
      </c>
      <c r="C1093" s="74" t="s">
        <v>5106</v>
      </c>
      <c r="D1093" s="73">
        <v>1</v>
      </c>
      <c r="E1093" s="74" t="s">
        <v>5107</v>
      </c>
      <c r="F1093" s="74"/>
      <c r="G1093" s="74" t="s">
        <v>5108</v>
      </c>
      <c r="H1093" s="74" t="s">
        <v>5109</v>
      </c>
      <c r="I1093" s="73">
        <v>10</v>
      </c>
      <c r="J1093" s="73">
        <v>10</v>
      </c>
      <c r="K1093" s="73">
        <v>10</v>
      </c>
      <c r="L1093" s="73">
        <v>51.6</v>
      </c>
      <c r="M1093" s="73">
        <v>35.231999999999999</v>
      </c>
      <c r="N1093" s="73">
        <v>0</v>
      </c>
      <c r="O1093" s="73">
        <v>99.403999999999996</v>
      </c>
      <c r="P1093" s="73">
        <v>2273300000</v>
      </c>
      <c r="Q1093" s="73">
        <v>122</v>
      </c>
      <c r="S1093" s="73">
        <v>1.25109</v>
      </c>
      <c r="T1093" s="73">
        <v>0.35767399999999999</v>
      </c>
      <c r="V1093" s="73">
        <v>0.606990951</v>
      </c>
      <c r="W1093" s="73">
        <v>1</v>
      </c>
      <c r="X1093" s="73">
        <v>0.23726386999999999</v>
      </c>
      <c r="Z1093" s="73">
        <v>1.745667595</v>
      </c>
      <c r="AA1093" s="73">
        <v>0.13825000000000001</v>
      </c>
      <c r="AB1093" s="73">
        <v>0.47725601200000001</v>
      </c>
      <c r="AD1093" s="73">
        <v>1.4824881830000001</v>
      </c>
      <c r="AE1093" s="73">
        <v>0.314157303</v>
      </c>
      <c r="AF1093" s="73">
        <v>0.52640228300000003</v>
      </c>
      <c r="AH1093" s="73">
        <v>0.82121995699999994</v>
      </c>
      <c r="AI1093" s="73">
        <v>0.36721235499999999</v>
      </c>
      <c r="AJ1093" s="73">
        <v>0.293273544</v>
      </c>
      <c r="AL1093" s="73">
        <v>0.88347367499999996</v>
      </c>
      <c r="AM1093" s="73">
        <v>0.227625192</v>
      </c>
      <c r="AN1093" s="73">
        <v>0.31934051499999999</v>
      </c>
      <c r="AO1093" s="73">
        <v>2</v>
      </c>
      <c r="AP1093" s="73">
        <v>3</v>
      </c>
      <c r="AQ1093" s="73">
        <v>3</v>
      </c>
      <c r="AR1093" s="73">
        <v>2</v>
      </c>
      <c r="AS1093" s="73">
        <v>4</v>
      </c>
      <c r="AT1093" s="73">
        <v>2</v>
      </c>
      <c r="AU1093" s="73">
        <v>4</v>
      </c>
      <c r="AV1093" s="73">
        <v>4</v>
      </c>
      <c r="AW1093" s="73">
        <v>2</v>
      </c>
      <c r="AX1093" s="73">
        <v>7</v>
      </c>
      <c r="AY1093" s="73">
        <v>3</v>
      </c>
      <c r="AZ1093" s="73">
        <v>4</v>
      </c>
      <c r="BA1093" s="73">
        <v>5</v>
      </c>
      <c r="BB1093" s="73">
        <v>6</v>
      </c>
      <c r="BC1093" s="73">
        <v>6</v>
      </c>
      <c r="BD1093" s="73">
        <v>4</v>
      </c>
      <c r="BE1093" s="73">
        <v>6</v>
      </c>
      <c r="BF1093" s="73">
        <v>6</v>
      </c>
      <c r="BG1093" s="73">
        <v>4</v>
      </c>
      <c r="BH1093" s="73">
        <v>3</v>
      </c>
      <c r="BI1093" s="73">
        <v>2</v>
      </c>
      <c r="BJ1093" s="73">
        <v>4</v>
      </c>
      <c r="BK1093" s="73">
        <v>6</v>
      </c>
      <c r="BL1093" s="73">
        <v>5</v>
      </c>
      <c r="BM1093" s="73">
        <v>3</v>
      </c>
      <c r="BN1093" s="73">
        <v>3</v>
      </c>
      <c r="BO1093" s="73">
        <v>6</v>
      </c>
      <c r="BP1093" s="73">
        <v>5</v>
      </c>
      <c r="BQ1093" s="73">
        <v>5</v>
      </c>
      <c r="BR1093" s="73">
        <v>3</v>
      </c>
      <c r="BT1093" s="73" t="s">
        <v>5104</v>
      </c>
      <c r="BU1093" s="73">
        <v>24.9438</v>
      </c>
      <c r="BV1093" s="73">
        <v>24.958400000000001</v>
      </c>
      <c r="BW1093" s="73">
        <v>24.218599999999999</v>
      </c>
      <c r="BX1093" s="73">
        <v>24.465299999999999</v>
      </c>
      <c r="BY1093" s="73">
        <v>24.8962</v>
      </c>
      <c r="BZ1093" s="73">
        <v>25.102399999999999</v>
      </c>
      <c r="CA1093" s="73">
        <v>24.969899999999999</v>
      </c>
      <c r="CB1093" s="73">
        <v>24.947199999999999</v>
      </c>
      <c r="CC1093" s="73">
        <v>24.495000000000001</v>
      </c>
      <c r="CD1093" s="73">
        <v>25.1541</v>
      </c>
      <c r="CE1093" s="73">
        <v>25.144500000000001</v>
      </c>
      <c r="CF1093" s="73">
        <v>25.322199999999999</v>
      </c>
      <c r="CG1093" s="73">
        <v>24.9742</v>
      </c>
      <c r="CH1093" s="73">
        <v>25.223800000000001</v>
      </c>
      <c r="CI1093" s="73">
        <v>25.203800000000001</v>
      </c>
      <c r="CJ1093" s="73">
        <v>25.219200000000001</v>
      </c>
      <c r="CK1093" s="73">
        <v>25.6037</v>
      </c>
      <c r="CL1093" s="73">
        <v>25.117999999999999</v>
      </c>
      <c r="CM1093" s="73">
        <v>25.3965</v>
      </c>
      <c r="CN1093" s="73">
        <v>24.776900000000001</v>
      </c>
      <c r="CO1093" s="73">
        <v>24.811900000000001</v>
      </c>
      <c r="CP1093" s="73">
        <v>25.257000000000001</v>
      </c>
      <c r="CQ1093" s="73">
        <v>24.979399999999998</v>
      </c>
      <c r="CR1093" s="73">
        <v>25.1995</v>
      </c>
      <c r="CS1093" s="73">
        <v>24.700900000000001</v>
      </c>
      <c r="CT1093" s="73">
        <v>24.8491</v>
      </c>
      <c r="CU1093" s="73">
        <v>24.735099999999999</v>
      </c>
      <c r="CV1093" s="73">
        <v>25.156600000000001</v>
      </c>
      <c r="CW1093" s="73">
        <v>25.386700000000001</v>
      </c>
      <c r="CX1093" s="73">
        <v>24.9514</v>
      </c>
      <c r="CZ1093" s="75">
        <f t="shared" si="204"/>
        <v>24.696460000000002</v>
      </c>
      <c r="DA1093" s="75">
        <f t="shared" si="205"/>
        <v>0.33595789617152999</v>
      </c>
      <c r="DB1093" s="75">
        <f t="shared" si="206"/>
        <v>24.933720000000001</v>
      </c>
      <c r="DC1093" s="75">
        <f t="shared" si="207"/>
        <v>0.26028168779228333</v>
      </c>
      <c r="DD1093" s="75">
        <f t="shared" si="208"/>
        <v>25.1737</v>
      </c>
      <c r="DE1093" s="75">
        <f t="shared" si="209"/>
        <v>0.12857017539071786</v>
      </c>
      <c r="DF1093" s="75">
        <f t="shared" si="210"/>
        <v>25.222860000000001</v>
      </c>
      <c r="DG1093" s="75">
        <f t="shared" si="211"/>
        <v>0.31027378716224119</v>
      </c>
      <c r="DH1093" s="75">
        <f t="shared" si="212"/>
        <v>24.989740000000001</v>
      </c>
      <c r="DI1093" s="75">
        <f t="shared" si="213"/>
        <v>0.24009877758955794</v>
      </c>
      <c r="DJ1093" s="75">
        <f t="shared" si="214"/>
        <v>25.015779999999999</v>
      </c>
      <c r="DK1093" s="75">
        <f t="shared" si="215"/>
        <v>0.25890161644918408</v>
      </c>
      <c r="DM1093" s="74" t="s">
        <v>5105</v>
      </c>
      <c r="DN1093" s="74" t="s">
        <v>5106</v>
      </c>
    </row>
    <row r="1094" spans="2:118" s="73" customFormat="1" x14ac:dyDescent="0.35">
      <c r="B1094" s="74" t="s">
        <v>5111</v>
      </c>
      <c r="C1094" s="74" t="s">
        <v>5112</v>
      </c>
      <c r="D1094" s="73">
        <v>1</v>
      </c>
      <c r="E1094" s="74"/>
      <c r="F1094" s="74"/>
      <c r="G1094" s="74" t="s">
        <v>1868</v>
      </c>
      <c r="H1094" s="74" t="s">
        <v>1868</v>
      </c>
      <c r="I1094" s="73">
        <v>15</v>
      </c>
      <c r="J1094" s="73">
        <v>15</v>
      </c>
      <c r="K1094" s="73">
        <v>15</v>
      </c>
      <c r="L1094" s="73">
        <v>30</v>
      </c>
      <c r="M1094" s="73">
        <v>70.174999999999997</v>
      </c>
      <c r="N1094" s="73">
        <v>0</v>
      </c>
      <c r="O1094" s="73">
        <v>125.19</v>
      </c>
      <c r="P1094" s="73">
        <v>2423300000</v>
      </c>
      <c r="Q1094" s="73">
        <v>178</v>
      </c>
      <c r="S1094" s="73">
        <v>0.211396</v>
      </c>
      <c r="T1094" s="73">
        <v>0.96138699999999999</v>
      </c>
      <c r="V1094" s="73">
        <v>0.19947620099999999</v>
      </c>
      <c r="W1094" s="73">
        <v>0.95932669299999995</v>
      </c>
      <c r="X1094" s="73">
        <v>5.4273987000000003E-2</v>
      </c>
      <c r="Z1094" s="73">
        <v>0.17303795</v>
      </c>
      <c r="AA1094" s="73">
        <v>0.84916010099999994</v>
      </c>
      <c r="AB1094" s="73">
        <v>-4.0449905000000001E-2</v>
      </c>
      <c r="AD1094" s="73">
        <v>0.37460762199999997</v>
      </c>
      <c r="AE1094" s="73">
        <v>0.73464640299999995</v>
      </c>
      <c r="AF1094" s="73">
        <v>-8.6959075999999996E-2</v>
      </c>
      <c r="AH1094" s="73">
        <v>8.5067324E-2</v>
      </c>
      <c r="AI1094" s="73">
        <v>0.93908406700000002</v>
      </c>
      <c r="AJ1094" s="73">
        <v>-2.2042084E-2</v>
      </c>
      <c r="AL1094" s="73">
        <v>0.32922321100000002</v>
      </c>
      <c r="AM1094" s="73">
        <v>0.71969258000000003</v>
      </c>
      <c r="AN1094" s="73">
        <v>-6.2032318000000003E-2</v>
      </c>
      <c r="AO1094" s="73">
        <v>2</v>
      </c>
      <c r="AP1094" s="73">
        <v>5</v>
      </c>
      <c r="AQ1094" s="73">
        <v>3</v>
      </c>
      <c r="AR1094" s="73">
        <v>4</v>
      </c>
      <c r="AS1094" s="73">
        <v>3</v>
      </c>
      <c r="AT1094" s="73">
        <v>4</v>
      </c>
      <c r="AU1094" s="73">
        <v>6</v>
      </c>
      <c r="AV1094" s="73">
        <v>8</v>
      </c>
      <c r="AW1094" s="73">
        <v>2</v>
      </c>
      <c r="AX1094" s="73">
        <v>9</v>
      </c>
      <c r="AY1094" s="73">
        <v>4</v>
      </c>
      <c r="AZ1094" s="73">
        <v>6</v>
      </c>
      <c r="BA1094" s="73">
        <v>6</v>
      </c>
      <c r="BB1094" s="73">
        <v>6</v>
      </c>
      <c r="BC1094" s="73">
        <v>9</v>
      </c>
      <c r="BD1094" s="73">
        <v>3</v>
      </c>
      <c r="BE1094" s="73">
        <v>6</v>
      </c>
      <c r="BF1094" s="73">
        <v>9</v>
      </c>
      <c r="BG1094" s="73">
        <v>5</v>
      </c>
      <c r="BH1094" s="73">
        <v>8</v>
      </c>
      <c r="BI1094" s="73">
        <v>4</v>
      </c>
      <c r="BJ1094" s="73">
        <v>6</v>
      </c>
      <c r="BK1094" s="73">
        <v>9</v>
      </c>
      <c r="BL1094" s="73">
        <v>8</v>
      </c>
      <c r="BM1094" s="73">
        <v>6</v>
      </c>
      <c r="BN1094" s="73">
        <v>5</v>
      </c>
      <c r="BO1094" s="73">
        <v>7</v>
      </c>
      <c r="BP1094" s="73">
        <v>10</v>
      </c>
      <c r="BQ1094" s="73">
        <v>9</v>
      </c>
      <c r="BR1094" s="73">
        <v>6</v>
      </c>
      <c r="BT1094" s="73" t="s">
        <v>5110</v>
      </c>
      <c r="BU1094" s="73">
        <v>25.238299999999999</v>
      </c>
      <c r="BV1094" s="73">
        <v>25.291499999999999</v>
      </c>
      <c r="BW1094" s="73">
        <v>25.255500000000001</v>
      </c>
      <c r="BX1094" s="73">
        <v>24.950399999999998</v>
      </c>
      <c r="BY1094" s="73">
        <v>24.9207</v>
      </c>
      <c r="BZ1094" s="73">
        <v>25.391500000000001</v>
      </c>
      <c r="CA1094" s="73">
        <v>25.267800000000001</v>
      </c>
      <c r="CB1094" s="73">
        <v>25.027699999999999</v>
      </c>
      <c r="CC1094" s="73">
        <v>25.232399999999998</v>
      </c>
      <c r="CD1094" s="73">
        <v>25.008299999999998</v>
      </c>
      <c r="CE1094" s="73">
        <v>25.225200000000001</v>
      </c>
      <c r="CF1094" s="73">
        <v>25.039000000000001</v>
      </c>
      <c r="CG1094" s="73">
        <v>24.972799999999999</v>
      </c>
      <c r="CH1094" s="73">
        <v>25.064599999999999</v>
      </c>
      <c r="CI1094" s="73">
        <v>25.1524</v>
      </c>
      <c r="CJ1094" s="73">
        <v>25.089300000000001</v>
      </c>
      <c r="CK1094" s="73">
        <v>25.1431</v>
      </c>
      <c r="CL1094" s="73">
        <v>24.884499999999999</v>
      </c>
      <c r="CM1094" s="73">
        <v>24.9038</v>
      </c>
      <c r="CN1094" s="73">
        <v>25.200900000000001</v>
      </c>
      <c r="CO1094" s="73">
        <v>25.2242</v>
      </c>
      <c r="CP1094" s="73">
        <v>25.1691</v>
      </c>
      <c r="CQ1094" s="73">
        <v>24.953299999999999</v>
      </c>
      <c r="CR1094" s="73">
        <v>25.032399999999999</v>
      </c>
      <c r="CS1094" s="73">
        <v>25.167100000000001</v>
      </c>
      <c r="CT1094" s="73">
        <v>25.053899999999999</v>
      </c>
      <c r="CU1094" s="73">
        <v>25.0443</v>
      </c>
      <c r="CV1094" s="73">
        <v>25.055199999999999</v>
      </c>
      <c r="CW1094" s="73">
        <v>25.076799999999999</v>
      </c>
      <c r="CX1094" s="73">
        <v>25.116</v>
      </c>
      <c r="CZ1094" s="75">
        <f t="shared" si="204"/>
        <v>25.131279999999997</v>
      </c>
      <c r="DA1094" s="75">
        <f t="shared" si="205"/>
        <v>0.18001100521912569</v>
      </c>
      <c r="DB1094" s="75">
        <f t="shared" si="206"/>
        <v>25.185539999999996</v>
      </c>
      <c r="DC1094" s="75">
        <f t="shared" si="207"/>
        <v>0.16409568245386671</v>
      </c>
      <c r="DD1094" s="75">
        <f t="shared" si="208"/>
        <v>25.090799999999998</v>
      </c>
      <c r="DE1094" s="75">
        <f t="shared" si="209"/>
        <v>9.8933816261175728E-2</v>
      </c>
      <c r="DF1094" s="75">
        <f t="shared" si="210"/>
        <v>25.044320000000003</v>
      </c>
      <c r="DG1094" s="75">
        <f t="shared" si="211"/>
        <v>0.14281656766636058</v>
      </c>
      <c r="DH1094" s="75">
        <f t="shared" si="212"/>
        <v>25.109220000000001</v>
      </c>
      <c r="DI1094" s="75">
        <f t="shared" si="213"/>
        <v>0.11221460243658204</v>
      </c>
      <c r="DJ1094" s="75">
        <f t="shared" si="214"/>
        <v>25.069240000000001</v>
      </c>
      <c r="DK1094" s="75">
        <f t="shared" si="215"/>
        <v>2.8714508527920245E-2</v>
      </c>
      <c r="DM1094" s="74" t="s">
        <v>5111</v>
      </c>
      <c r="DN1094" s="74" t="s">
        <v>5112</v>
      </c>
    </row>
    <row r="1095" spans="2:118" s="73" customFormat="1" x14ac:dyDescent="0.35">
      <c r="B1095" s="74" t="s">
        <v>5114</v>
      </c>
      <c r="C1095" s="74" t="s">
        <v>5115</v>
      </c>
      <c r="D1095" s="73">
        <v>1</v>
      </c>
      <c r="E1095" s="74"/>
      <c r="F1095" s="74" t="s">
        <v>1562</v>
      </c>
      <c r="G1095" s="74" t="s">
        <v>5116</v>
      </c>
      <c r="H1095" s="74" t="s">
        <v>5117</v>
      </c>
      <c r="I1095" s="73">
        <v>4</v>
      </c>
      <c r="J1095" s="73">
        <v>4</v>
      </c>
      <c r="K1095" s="73">
        <v>4</v>
      </c>
      <c r="L1095" s="73">
        <v>11.9</v>
      </c>
      <c r="M1095" s="73">
        <v>59.048000000000002</v>
      </c>
      <c r="N1095" s="73">
        <v>0</v>
      </c>
      <c r="O1095" s="73">
        <v>47.146000000000001</v>
      </c>
      <c r="P1095" s="73">
        <v>363750000</v>
      </c>
      <c r="Q1095" s="73">
        <v>47</v>
      </c>
      <c r="S1095" s="73">
        <v>0.31015900000000002</v>
      </c>
      <c r="T1095" s="73">
        <v>0.337032</v>
      </c>
      <c r="V1095" s="73">
        <v>0.55542271300000001</v>
      </c>
      <c r="W1095" s="73">
        <v>1</v>
      </c>
      <c r="X1095" s="73">
        <v>0.45903091400000001</v>
      </c>
      <c r="Z1095" s="73">
        <v>0.88943729900000001</v>
      </c>
      <c r="AA1095" s="73">
        <v>0.19499328899999999</v>
      </c>
      <c r="AB1095" s="73">
        <v>1.00680809</v>
      </c>
      <c r="AD1095" s="73">
        <v>2.5781960559999999</v>
      </c>
      <c r="AE1095" s="73">
        <v>0.26400000000000001</v>
      </c>
      <c r="AF1095" s="73">
        <v>1.4232089999999999</v>
      </c>
      <c r="AH1095" s="73">
        <v>0.47685480699999999</v>
      </c>
      <c r="AI1095" s="73">
        <v>0.42013680799999997</v>
      </c>
      <c r="AJ1095" s="73">
        <v>0.77459259000000003</v>
      </c>
      <c r="AL1095" s="73">
        <v>0.45549834900000002</v>
      </c>
      <c r="AM1095" s="73">
        <v>0.352619289</v>
      </c>
      <c r="AN1095" s="73">
        <v>0.67830924999999997</v>
      </c>
      <c r="AO1095" s="73">
        <v>1</v>
      </c>
      <c r="AP1095" s="73">
        <v>1</v>
      </c>
      <c r="AQ1095" s="73">
        <v>0</v>
      </c>
      <c r="AR1095" s="73">
        <v>1</v>
      </c>
      <c r="AS1095" s="73">
        <v>1</v>
      </c>
      <c r="AT1095" s="73">
        <v>1</v>
      </c>
      <c r="AU1095" s="73">
        <v>1</v>
      </c>
      <c r="AV1095" s="73">
        <v>2</v>
      </c>
      <c r="AW1095" s="73">
        <v>1</v>
      </c>
      <c r="AX1095" s="73">
        <v>2</v>
      </c>
      <c r="AY1095" s="73">
        <v>1</v>
      </c>
      <c r="AZ1095" s="73">
        <v>2</v>
      </c>
      <c r="BA1095" s="73">
        <v>1</v>
      </c>
      <c r="BB1095" s="73">
        <v>3</v>
      </c>
      <c r="BC1095" s="73">
        <v>2</v>
      </c>
      <c r="BD1095" s="73">
        <v>3</v>
      </c>
      <c r="BE1095" s="73">
        <v>2</v>
      </c>
      <c r="BF1095" s="73">
        <v>2</v>
      </c>
      <c r="BG1095" s="73">
        <v>2</v>
      </c>
      <c r="BH1095" s="73">
        <v>1</v>
      </c>
      <c r="BI1095" s="73">
        <v>2</v>
      </c>
      <c r="BJ1095" s="73">
        <v>1</v>
      </c>
      <c r="BK1095" s="73">
        <v>1</v>
      </c>
      <c r="BL1095" s="73">
        <v>2</v>
      </c>
      <c r="BM1095" s="73">
        <v>1</v>
      </c>
      <c r="BN1095" s="73">
        <v>2</v>
      </c>
      <c r="BO1095" s="73">
        <v>1</v>
      </c>
      <c r="BP1095" s="73">
        <v>3</v>
      </c>
      <c r="BQ1095" s="73">
        <v>3</v>
      </c>
      <c r="BR1095" s="73">
        <v>1</v>
      </c>
      <c r="BT1095" s="73" t="s">
        <v>5113</v>
      </c>
      <c r="BU1095" s="73">
        <v>20.959800000000001</v>
      </c>
      <c r="BV1095" s="73">
        <v>21.1967</v>
      </c>
      <c r="BW1095" s="73">
        <v>20.906199999999998</v>
      </c>
      <c r="BX1095" s="73" t="s">
        <v>558</v>
      </c>
      <c r="BY1095" s="73" t="s">
        <v>558</v>
      </c>
      <c r="BZ1095" s="73">
        <v>21.217700000000001</v>
      </c>
      <c r="CA1095" s="73" t="s">
        <v>558</v>
      </c>
      <c r="CB1095" s="73">
        <v>21.533000000000001</v>
      </c>
      <c r="CC1095" s="73">
        <v>21.024699999999999</v>
      </c>
      <c r="CD1095" s="73">
        <v>22.610099999999999</v>
      </c>
      <c r="CE1095" s="73" t="s">
        <v>558</v>
      </c>
      <c r="CF1095" s="73">
        <v>22.103899999999999</v>
      </c>
      <c r="CG1095" s="73">
        <v>21.467199999999998</v>
      </c>
      <c r="CH1095" s="73">
        <v>23.070599999999999</v>
      </c>
      <c r="CI1095" s="73">
        <v>22.977900000000002</v>
      </c>
      <c r="CJ1095" s="73">
        <v>22.784600000000001</v>
      </c>
      <c r="CK1095" s="73">
        <v>22.686199999999999</v>
      </c>
      <c r="CL1095" s="73">
        <v>22.2727</v>
      </c>
      <c r="CM1095" s="73">
        <v>22.6723</v>
      </c>
      <c r="CN1095" s="73">
        <v>21.255099999999999</v>
      </c>
      <c r="CO1095" s="73">
        <v>22.806100000000001</v>
      </c>
      <c r="CP1095" s="73">
        <v>21.9087</v>
      </c>
      <c r="CQ1095" s="73" t="s">
        <v>558</v>
      </c>
      <c r="CR1095" s="73">
        <v>23.032800000000002</v>
      </c>
      <c r="CS1095" s="73">
        <v>21.7544</v>
      </c>
      <c r="CT1095" s="73">
        <v>23.198399999999999</v>
      </c>
      <c r="CU1095" s="73" t="s">
        <v>558</v>
      </c>
      <c r="CV1095" s="73">
        <v>22.053100000000001</v>
      </c>
      <c r="CW1095" s="73">
        <v>22.62</v>
      </c>
      <c r="CX1095" s="73" t="s">
        <v>558</v>
      </c>
      <c r="CZ1095" s="75">
        <f t="shared" si="204"/>
        <v>21.020900000000001</v>
      </c>
      <c r="DA1095" s="75">
        <f t="shared" si="205"/>
        <v>0.15458806551606785</v>
      </c>
      <c r="DB1095" s="75">
        <f t="shared" si="206"/>
        <v>21.596375000000002</v>
      </c>
      <c r="DC1095" s="75">
        <f t="shared" si="207"/>
        <v>0.70754548204809153</v>
      </c>
      <c r="DD1095" s="75">
        <f t="shared" si="208"/>
        <v>22.404900000000001</v>
      </c>
      <c r="DE1095" s="75">
        <f t="shared" si="209"/>
        <v>0.76187658230626043</v>
      </c>
      <c r="DF1095" s="75">
        <f t="shared" si="210"/>
        <v>22.334179999999996</v>
      </c>
      <c r="DG1095" s="75">
        <f t="shared" si="211"/>
        <v>0.63429386486076056</v>
      </c>
      <c r="DH1095" s="75">
        <f t="shared" si="212"/>
        <v>22.375500000000002</v>
      </c>
      <c r="DI1095" s="75">
        <f t="shared" si="213"/>
        <v>0.63799871995691937</v>
      </c>
      <c r="DJ1095" s="75">
        <f t="shared" si="214"/>
        <v>22.623833333333334</v>
      </c>
      <c r="DK1095" s="75">
        <f t="shared" si="215"/>
        <v>0.5726596225798819</v>
      </c>
      <c r="DM1095" s="74" t="s">
        <v>5114</v>
      </c>
      <c r="DN1095" s="74" t="s">
        <v>5115</v>
      </c>
    </row>
    <row r="1096" spans="2:118" s="73" customFormat="1" x14ac:dyDescent="0.35">
      <c r="B1096" s="74" t="s">
        <v>5119</v>
      </c>
      <c r="C1096" s="74" t="s">
        <v>5120</v>
      </c>
      <c r="D1096" s="73">
        <v>1</v>
      </c>
      <c r="E1096" s="74" t="s">
        <v>5121</v>
      </c>
      <c r="F1096" s="74" t="s">
        <v>5122</v>
      </c>
      <c r="G1096" s="74" t="s">
        <v>5123</v>
      </c>
      <c r="H1096" s="74" t="s">
        <v>5124</v>
      </c>
      <c r="I1096" s="73">
        <v>9</v>
      </c>
      <c r="J1096" s="73">
        <v>9</v>
      </c>
      <c r="K1096" s="73">
        <v>9</v>
      </c>
      <c r="L1096" s="73">
        <v>12.6</v>
      </c>
      <c r="M1096" s="73">
        <v>97.811999999999998</v>
      </c>
      <c r="N1096" s="73">
        <v>0</v>
      </c>
      <c r="O1096" s="73">
        <v>25.875</v>
      </c>
      <c r="P1096" s="73">
        <v>230600000</v>
      </c>
      <c r="Q1096" s="73">
        <v>56</v>
      </c>
      <c r="S1096" s="73">
        <v>1.58223</v>
      </c>
      <c r="T1096" s="73">
        <v>0.335891</v>
      </c>
      <c r="V1096" s="73">
        <v>0.90889740900000004</v>
      </c>
      <c r="W1096" s="73">
        <v>1</v>
      </c>
      <c r="X1096" s="73">
        <v>-0.36484069800000002</v>
      </c>
      <c r="Z1096" s="73">
        <v>0.74376318500000005</v>
      </c>
      <c r="AA1096" s="73">
        <v>0.373017828</v>
      </c>
      <c r="AB1096" s="73">
        <v>-0.27078628500000002</v>
      </c>
      <c r="AD1096" s="73">
        <v>1.257902232</v>
      </c>
      <c r="AE1096" s="73">
        <v>0.29542246</v>
      </c>
      <c r="AF1096" s="73">
        <v>-0.46017379800000002</v>
      </c>
      <c r="AH1096" s="73">
        <v>0.52703539300000002</v>
      </c>
      <c r="AI1096" s="73">
        <v>0.51082952999999998</v>
      </c>
      <c r="AJ1096" s="73">
        <v>-0.21987342800000001</v>
      </c>
      <c r="AL1096" s="73">
        <v>3.3941660000000001E-3</v>
      </c>
      <c r="AM1096" s="73">
        <v>0.99280000000000002</v>
      </c>
      <c r="AN1096" s="73">
        <v>-1.816177E-3</v>
      </c>
      <c r="AO1096" s="73">
        <v>1</v>
      </c>
      <c r="AP1096" s="73">
        <v>2</v>
      </c>
      <c r="AQ1096" s="73">
        <v>1</v>
      </c>
      <c r="AR1096" s="73">
        <v>0</v>
      </c>
      <c r="AS1096" s="73">
        <v>3</v>
      </c>
      <c r="AT1096" s="73">
        <v>1</v>
      </c>
      <c r="AU1096" s="73">
        <v>2</v>
      </c>
      <c r="AV1096" s="73">
        <v>0</v>
      </c>
      <c r="AW1096" s="73">
        <v>0</v>
      </c>
      <c r="AX1096" s="73">
        <v>4</v>
      </c>
      <c r="AY1096" s="73">
        <v>2</v>
      </c>
      <c r="AZ1096" s="73">
        <v>1</v>
      </c>
      <c r="BA1096" s="73">
        <v>1</v>
      </c>
      <c r="BB1096" s="73">
        <v>3</v>
      </c>
      <c r="BC1096" s="73">
        <v>6</v>
      </c>
      <c r="BD1096" s="73">
        <v>1</v>
      </c>
      <c r="BE1096" s="73">
        <v>2</v>
      </c>
      <c r="BF1096" s="73">
        <v>0</v>
      </c>
      <c r="BG1096" s="73">
        <v>2</v>
      </c>
      <c r="BH1096" s="73">
        <v>0</v>
      </c>
      <c r="BI1096" s="73">
        <v>1</v>
      </c>
      <c r="BJ1096" s="73">
        <v>0</v>
      </c>
      <c r="BK1096" s="73">
        <v>2</v>
      </c>
      <c r="BL1096" s="73">
        <v>5</v>
      </c>
      <c r="BM1096" s="73">
        <v>0</v>
      </c>
      <c r="BN1096" s="73">
        <v>2</v>
      </c>
      <c r="BO1096" s="73">
        <v>3</v>
      </c>
      <c r="BP1096" s="73">
        <v>5</v>
      </c>
      <c r="BQ1096" s="73">
        <v>5</v>
      </c>
      <c r="BR1096" s="73">
        <v>1</v>
      </c>
      <c r="BT1096" s="73" t="s">
        <v>5118</v>
      </c>
      <c r="BU1096" s="73">
        <v>21.6919</v>
      </c>
      <c r="BV1096" s="73">
        <v>21.6433</v>
      </c>
      <c r="BW1096" s="73">
        <v>21.627300000000002</v>
      </c>
      <c r="BX1096" s="73" t="s">
        <v>558</v>
      </c>
      <c r="BY1096" s="73">
        <v>22.131399999999999</v>
      </c>
      <c r="BZ1096" s="73">
        <v>21.5702</v>
      </c>
      <c r="CA1096" s="73">
        <v>21.861799999999999</v>
      </c>
      <c r="CB1096" s="73" t="s">
        <v>558</v>
      </c>
      <c r="CC1096" s="73">
        <v>21.626300000000001</v>
      </c>
      <c r="CD1096" s="73">
        <v>21.597000000000001</v>
      </c>
      <c r="CE1096" s="73">
        <v>21.508800000000001</v>
      </c>
      <c r="CF1096" s="73">
        <v>21.695399999999999</v>
      </c>
      <c r="CG1096" s="73">
        <v>21.800699999999999</v>
      </c>
      <c r="CH1096" s="73">
        <v>21.545100000000001</v>
      </c>
      <c r="CI1096" s="73">
        <v>21.712</v>
      </c>
      <c r="CJ1096" s="73">
        <v>21.707999999999998</v>
      </c>
      <c r="CK1096" s="73">
        <v>21.477499999999999</v>
      </c>
      <c r="CL1096" s="73">
        <v>21.601400000000002</v>
      </c>
      <c r="CM1096" s="73">
        <v>21.087399999999999</v>
      </c>
      <c r="CN1096" s="73">
        <v>21.440799999999999</v>
      </c>
      <c r="CO1096" s="73">
        <v>21.7164</v>
      </c>
      <c r="CP1096" s="73">
        <v>21.845300000000002</v>
      </c>
      <c r="CQ1096" s="73">
        <v>21.930700000000002</v>
      </c>
      <c r="CR1096" s="73">
        <v>21.586099999999998</v>
      </c>
      <c r="CS1096" s="73">
        <v>21.438199999999998</v>
      </c>
      <c r="CT1096" s="73">
        <v>22.010999999999999</v>
      </c>
      <c r="CU1096" s="73">
        <v>21.896799999999999</v>
      </c>
      <c r="CV1096" s="73">
        <v>22.005400000000002</v>
      </c>
      <c r="CW1096" s="73">
        <v>21.885100000000001</v>
      </c>
      <c r="CX1096" s="73">
        <v>21.808599999999998</v>
      </c>
      <c r="CZ1096" s="75">
        <f t="shared" si="204"/>
        <v>21.773475000000001</v>
      </c>
      <c r="DA1096" s="75">
        <f t="shared" si="205"/>
        <v>0.24019259459858383</v>
      </c>
      <c r="DB1096" s="75">
        <f t="shared" si="206"/>
        <v>21.663825000000003</v>
      </c>
      <c r="DC1096" s="75">
        <f t="shared" si="207"/>
        <v>0.13395701736004642</v>
      </c>
      <c r="DD1096" s="75">
        <f t="shared" si="208"/>
        <v>21.6524</v>
      </c>
      <c r="DE1096" s="75">
        <f t="shared" si="209"/>
        <v>0.12199211040063113</v>
      </c>
      <c r="DF1096" s="75">
        <f t="shared" si="210"/>
        <v>21.46302</v>
      </c>
      <c r="DG1096" s="75">
        <f t="shared" si="211"/>
        <v>0.23503085329377532</v>
      </c>
      <c r="DH1096" s="75">
        <f t="shared" si="212"/>
        <v>21.703340000000001</v>
      </c>
      <c r="DI1096" s="75">
        <f t="shared" si="213"/>
        <v>0.19752228481870249</v>
      </c>
      <c r="DJ1096" s="75">
        <f t="shared" si="214"/>
        <v>21.921379999999996</v>
      </c>
      <c r="DK1096" s="75">
        <f t="shared" si="215"/>
        <v>8.6213177647040201E-2</v>
      </c>
      <c r="DM1096" s="74" t="s">
        <v>5119</v>
      </c>
      <c r="DN1096" s="74" t="s">
        <v>5120</v>
      </c>
    </row>
    <row r="1097" spans="2:118" s="73" customFormat="1" x14ac:dyDescent="0.35">
      <c r="B1097" s="74" t="s">
        <v>5126</v>
      </c>
      <c r="C1097" s="74" t="s">
        <v>5127</v>
      </c>
      <c r="D1097" s="73">
        <v>1</v>
      </c>
      <c r="E1097" s="74"/>
      <c r="F1097" s="74" t="s">
        <v>1139</v>
      </c>
      <c r="G1097" s="74" t="s">
        <v>439</v>
      </c>
      <c r="H1097" s="74" t="s">
        <v>1140</v>
      </c>
      <c r="I1097" s="73">
        <v>14</v>
      </c>
      <c r="J1097" s="73">
        <v>14</v>
      </c>
      <c r="K1097" s="73">
        <v>14</v>
      </c>
      <c r="L1097" s="73">
        <v>72.599999999999994</v>
      </c>
      <c r="M1097" s="73">
        <v>33.451999999999998</v>
      </c>
      <c r="N1097" s="73">
        <v>0</v>
      </c>
      <c r="O1097" s="73">
        <v>323.31</v>
      </c>
      <c r="P1097" s="73">
        <v>1637000000</v>
      </c>
      <c r="Q1097" s="73">
        <v>153</v>
      </c>
      <c r="S1097" s="73">
        <v>0.30911499999999997</v>
      </c>
      <c r="T1097" s="73">
        <v>0.70766399999999996</v>
      </c>
      <c r="V1097" s="73">
        <v>0.19173559500000001</v>
      </c>
      <c r="W1097" s="73">
        <v>0.955554126</v>
      </c>
      <c r="X1097" s="73">
        <v>8.8117599000000005E-2</v>
      </c>
      <c r="Z1097" s="73">
        <v>0.65234392200000002</v>
      </c>
      <c r="AA1097" s="73">
        <v>0.42992318600000001</v>
      </c>
      <c r="AB1097" s="73">
        <v>0.229821777</v>
      </c>
      <c r="AD1097" s="73">
        <v>1.8008793270000001</v>
      </c>
      <c r="AE1097" s="73">
        <v>0.28672500000000001</v>
      </c>
      <c r="AF1097" s="73">
        <v>0.32346878099999998</v>
      </c>
      <c r="AH1097" s="73">
        <v>0.87547973700000004</v>
      </c>
      <c r="AI1097" s="73">
        <v>0.45992330399999998</v>
      </c>
      <c r="AJ1097" s="73">
        <v>0.164620972</v>
      </c>
      <c r="AL1097" s="73">
        <v>0.132084796</v>
      </c>
      <c r="AM1097" s="73">
        <v>0.81851006699999995</v>
      </c>
      <c r="AN1097" s="73">
        <v>6.9487381000000001E-2</v>
      </c>
      <c r="AO1097" s="73">
        <v>3</v>
      </c>
      <c r="AP1097" s="73">
        <v>5</v>
      </c>
      <c r="AQ1097" s="73">
        <v>2</v>
      </c>
      <c r="AR1097" s="73">
        <v>2</v>
      </c>
      <c r="AS1097" s="73">
        <v>3</v>
      </c>
      <c r="AT1097" s="73">
        <v>3</v>
      </c>
      <c r="AU1097" s="73">
        <v>8</v>
      </c>
      <c r="AV1097" s="73">
        <v>7</v>
      </c>
      <c r="AW1097" s="73">
        <v>3</v>
      </c>
      <c r="AX1097" s="73">
        <v>7</v>
      </c>
      <c r="AY1097" s="73">
        <v>3</v>
      </c>
      <c r="AZ1097" s="73">
        <v>8</v>
      </c>
      <c r="BA1097" s="73">
        <v>6</v>
      </c>
      <c r="BB1097" s="73">
        <v>6</v>
      </c>
      <c r="BC1097" s="73">
        <v>9</v>
      </c>
      <c r="BD1097" s="73">
        <v>5</v>
      </c>
      <c r="BE1097" s="73">
        <v>5</v>
      </c>
      <c r="BF1097" s="73">
        <v>6</v>
      </c>
      <c r="BG1097" s="73">
        <v>4</v>
      </c>
      <c r="BH1097" s="73">
        <v>4</v>
      </c>
      <c r="BI1097" s="73">
        <v>1</v>
      </c>
      <c r="BJ1097" s="73">
        <v>5</v>
      </c>
      <c r="BK1097" s="73">
        <v>8</v>
      </c>
      <c r="BL1097" s="73">
        <v>6</v>
      </c>
      <c r="BM1097" s="73">
        <v>3</v>
      </c>
      <c r="BN1097" s="73">
        <v>4</v>
      </c>
      <c r="BO1097" s="73">
        <v>8</v>
      </c>
      <c r="BP1097" s="73">
        <v>5</v>
      </c>
      <c r="BQ1097" s="73">
        <v>11</v>
      </c>
      <c r="BR1097" s="73">
        <v>3</v>
      </c>
      <c r="BT1097" s="73" t="s">
        <v>5125</v>
      </c>
      <c r="BU1097" s="73">
        <v>24.523700000000002</v>
      </c>
      <c r="BV1097" s="73">
        <v>24.4636</v>
      </c>
      <c r="BW1097" s="73">
        <v>24.162800000000001</v>
      </c>
      <c r="BX1097" s="73">
        <v>24.113099999999999</v>
      </c>
      <c r="BY1097" s="73">
        <v>24.531600000000001</v>
      </c>
      <c r="BZ1097" s="73">
        <v>24.132999999999999</v>
      </c>
      <c r="CA1097" s="73">
        <v>24.881599999999999</v>
      </c>
      <c r="CB1097" s="73">
        <v>24.554600000000001</v>
      </c>
      <c r="CC1097" s="73">
        <v>24.034700000000001</v>
      </c>
      <c r="CD1097" s="73">
        <v>24.631499999999999</v>
      </c>
      <c r="CE1097" s="73">
        <v>24.186199999999999</v>
      </c>
      <c r="CF1097" s="73">
        <v>24.474599999999999</v>
      </c>
      <c r="CG1097" s="73">
        <v>24.4377</v>
      </c>
      <c r="CH1097" s="73">
        <v>25.0137</v>
      </c>
      <c r="CI1097" s="73">
        <v>24.831600000000002</v>
      </c>
      <c r="CJ1097" s="73">
        <v>24.645600000000002</v>
      </c>
      <c r="CK1097" s="73">
        <v>24.6982</v>
      </c>
      <c r="CL1097" s="73">
        <v>24.677199999999999</v>
      </c>
      <c r="CM1097" s="73">
        <v>24.863</v>
      </c>
      <c r="CN1097" s="73">
        <v>24.528099999999998</v>
      </c>
      <c r="CO1097" s="73">
        <v>24.542000000000002</v>
      </c>
      <c r="CP1097" s="73">
        <v>24.588999999999999</v>
      </c>
      <c r="CQ1097" s="73">
        <v>24.389800000000001</v>
      </c>
      <c r="CR1097" s="73">
        <v>24.5898</v>
      </c>
      <c r="CS1097" s="73">
        <v>24.507200000000001</v>
      </c>
      <c r="CT1097" s="73">
        <v>24.462900000000001</v>
      </c>
      <c r="CU1097" s="73">
        <v>24.691500000000001</v>
      </c>
      <c r="CV1097" s="73">
        <v>24.068200000000001</v>
      </c>
      <c r="CW1097" s="73">
        <v>24.925899999999999</v>
      </c>
      <c r="CX1097" s="73">
        <v>23.9938</v>
      </c>
      <c r="CZ1097" s="75">
        <f t="shared" si="204"/>
        <v>24.358960000000003</v>
      </c>
      <c r="DA1097" s="75">
        <f t="shared" si="205"/>
        <v>0.20421756290779744</v>
      </c>
      <c r="DB1097" s="75">
        <f t="shared" si="206"/>
        <v>24.44708</v>
      </c>
      <c r="DC1097" s="75">
        <f t="shared" si="207"/>
        <v>0.35464151900193475</v>
      </c>
      <c r="DD1097" s="75">
        <f t="shared" si="208"/>
        <v>24.588760000000001</v>
      </c>
      <c r="DE1097" s="75">
        <f t="shared" si="209"/>
        <v>0.33070056395476621</v>
      </c>
      <c r="DF1097" s="75">
        <f t="shared" si="210"/>
        <v>24.68242</v>
      </c>
      <c r="DG1097" s="75">
        <f t="shared" si="211"/>
        <v>0.12047382288281569</v>
      </c>
      <c r="DH1097" s="75">
        <f t="shared" si="212"/>
        <v>24.52356</v>
      </c>
      <c r="DI1097" s="75">
        <f t="shared" si="213"/>
        <v>8.2415945059192905E-2</v>
      </c>
      <c r="DJ1097" s="75">
        <f t="shared" si="214"/>
        <v>24.428460000000001</v>
      </c>
      <c r="DK1097" s="75">
        <f t="shared" si="215"/>
        <v>0.39891706280879946</v>
      </c>
      <c r="DM1097" s="74" t="s">
        <v>5126</v>
      </c>
      <c r="DN1097" s="74" t="s">
        <v>5127</v>
      </c>
    </row>
    <row r="1098" spans="2:118" s="73" customFormat="1" x14ac:dyDescent="0.35">
      <c r="B1098" s="74" t="s">
        <v>5129</v>
      </c>
      <c r="C1098" s="74" t="s">
        <v>3335</v>
      </c>
      <c r="D1098" s="73">
        <v>1</v>
      </c>
      <c r="E1098" s="74" t="s">
        <v>5130</v>
      </c>
      <c r="F1098" s="74"/>
      <c r="G1098" s="74" t="s">
        <v>5131</v>
      </c>
      <c r="H1098" s="74" t="s">
        <v>5132</v>
      </c>
      <c r="I1098" s="73">
        <v>5</v>
      </c>
      <c r="J1098" s="73">
        <v>5</v>
      </c>
      <c r="K1098" s="73">
        <v>5</v>
      </c>
      <c r="L1098" s="73">
        <v>21.3</v>
      </c>
      <c r="M1098" s="73">
        <v>38.487000000000002</v>
      </c>
      <c r="N1098" s="73">
        <v>0</v>
      </c>
      <c r="O1098" s="73">
        <v>52.569000000000003</v>
      </c>
      <c r="P1098" s="73">
        <v>403800000</v>
      </c>
      <c r="Q1098" s="73">
        <v>62</v>
      </c>
      <c r="S1098" s="73">
        <v>0.28856100000000001</v>
      </c>
      <c r="T1098" s="73">
        <v>0.79044000000000003</v>
      </c>
      <c r="V1098" s="73">
        <v>4.9127907999999998E-2</v>
      </c>
      <c r="W1098" s="73">
        <v>0.99204874099999996</v>
      </c>
      <c r="X1098" s="73">
        <v>2.2621155E-2</v>
      </c>
      <c r="Z1098" s="73">
        <v>2.2869336000000001E-2</v>
      </c>
      <c r="AA1098" s="73">
        <v>0.97749924600000004</v>
      </c>
      <c r="AB1098" s="73">
        <v>7.5485229999999997E-3</v>
      </c>
      <c r="AD1098" s="73">
        <v>0.14458193999999999</v>
      </c>
      <c r="AE1098" s="73">
        <v>0.902295026</v>
      </c>
      <c r="AF1098" s="73">
        <v>4.1697311000000001E-2</v>
      </c>
      <c r="AH1098" s="73">
        <v>0.93689588800000001</v>
      </c>
      <c r="AI1098" s="73">
        <v>0.39114031999999999</v>
      </c>
      <c r="AJ1098" s="73">
        <v>0.217106628</v>
      </c>
      <c r="AL1098" s="73">
        <v>0.48926361699999998</v>
      </c>
      <c r="AM1098" s="73">
        <v>0.49249834599999998</v>
      </c>
      <c r="AN1098" s="73">
        <v>0.17487106299999999</v>
      </c>
      <c r="AO1098" s="73">
        <v>1</v>
      </c>
      <c r="AP1098" s="73">
        <v>2</v>
      </c>
      <c r="AQ1098" s="73">
        <v>1</v>
      </c>
      <c r="AR1098" s="73">
        <v>1</v>
      </c>
      <c r="AS1098" s="73">
        <v>2</v>
      </c>
      <c r="AT1098" s="73">
        <v>2</v>
      </c>
      <c r="AU1098" s="73">
        <v>2</v>
      </c>
      <c r="AV1098" s="73">
        <v>2</v>
      </c>
      <c r="AW1098" s="73">
        <v>1</v>
      </c>
      <c r="AX1098" s="73">
        <v>2</v>
      </c>
      <c r="AY1098" s="73">
        <v>1</v>
      </c>
      <c r="AZ1098" s="73">
        <v>2</v>
      </c>
      <c r="BA1098" s="73">
        <v>2</v>
      </c>
      <c r="BB1098" s="73">
        <v>2</v>
      </c>
      <c r="BC1098" s="73">
        <v>3</v>
      </c>
      <c r="BD1098" s="73">
        <v>2</v>
      </c>
      <c r="BE1098" s="73">
        <v>4</v>
      </c>
      <c r="BF1098" s="73">
        <v>3</v>
      </c>
      <c r="BG1098" s="73">
        <v>3</v>
      </c>
      <c r="BH1098" s="73">
        <v>2</v>
      </c>
      <c r="BI1098" s="73">
        <v>1</v>
      </c>
      <c r="BJ1098" s="73">
        <v>2</v>
      </c>
      <c r="BK1098" s="73">
        <v>2</v>
      </c>
      <c r="BL1098" s="73">
        <v>3</v>
      </c>
      <c r="BM1098" s="73">
        <v>2</v>
      </c>
      <c r="BN1098" s="73">
        <v>3</v>
      </c>
      <c r="BO1098" s="73">
        <v>3</v>
      </c>
      <c r="BP1098" s="73">
        <v>2</v>
      </c>
      <c r="BQ1098" s="73">
        <v>3</v>
      </c>
      <c r="BR1098" s="73">
        <v>1</v>
      </c>
      <c r="BT1098" s="73" t="s">
        <v>5128</v>
      </c>
      <c r="BU1098" s="73">
        <v>22.349299999999999</v>
      </c>
      <c r="BV1098" s="73">
        <v>22.6614</v>
      </c>
      <c r="BW1098" s="73">
        <v>22.226099999999999</v>
      </c>
      <c r="BX1098" s="73">
        <v>22.2684</v>
      </c>
      <c r="BY1098" s="73">
        <v>22.633900000000001</v>
      </c>
      <c r="BZ1098" s="73">
        <v>22.5273</v>
      </c>
      <c r="CA1098" s="73">
        <v>22.9039</v>
      </c>
      <c r="CB1098" s="73">
        <v>22.3522</v>
      </c>
      <c r="CC1098" s="73">
        <v>22.080400000000001</v>
      </c>
      <c r="CD1098" s="73">
        <v>22.388400000000001</v>
      </c>
      <c r="CE1098" s="73">
        <v>22.235600000000002</v>
      </c>
      <c r="CF1098" s="73">
        <v>22.4542</v>
      </c>
      <c r="CG1098" s="73">
        <v>22.385000000000002</v>
      </c>
      <c r="CH1098" s="73">
        <v>22.451599999999999</v>
      </c>
      <c r="CI1098" s="73">
        <v>22.650500000000001</v>
      </c>
      <c r="CJ1098" s="73">
        <v>22.408999999999999</v>
      </c>
      <c r="CK1098" s="73">
        <v>22.639900000000001</v>
      </c>
      <c r="CL1098" s="73">
        <v>22.396699999999999</v>
      </c>
      <c r="CM1098" s="73">
        <v>22.3127</v>
      </c>
      <c r="CN1098" s="73">
        <v>22.589400000000001</v>
      </c>
      <c r="CO1098" s="73">
        <v>22.513000000000002</v>
      </c>
      <c r="CP1098" s="73">
        <v>22.7714</v>
      </c>
      <c r="CQ1098" s="73">
        <v>22.4495</v>
      </c>
      <c r="CR1098" s="73">
        <v>22.889800000000001</v>
      </c>
      <c r="CS1098" s="73">
        <v>22.600999999999999</v>
      </c>
      <c r="CT1098" s="73">
        <v>22.869599999999998</v>
      </c>
      <c r="CU1098" s="73">
        <v>22.645900000000001</v>
      </c>
      <c r="CV1098" s="73">
        <v>22.614999999999998</v>
      </c>
      <c r="CW1098" s="73">
        <v>22.8017</v>
      </c>
      <c r="CX1098" s="73">
        <v>22.081199999999999</v>
      </c>
      <c r="CZ1098" s="75">
        <f t="shared" si="204"/>
        <v>22.427820000000001</v>
      </c>
      <c r="DA1098" s="75">
        <f t="shared" si="205"/>
        <v>0.20573020439400791</v>
      </c>
      <c r="DB1098" s="75">
        <f t="shared" si="206"/>
        <v>22.45044</v>
      </c>
      <c r="DC1098" s="75">
        <f t="shared" si="207"/>
        <v>0.30081684294600242</v>
      </c>
      <c r="DD1098" s="75">
        <f t="shared" si="208"/>
        <v>22.435380000000002</v>
      </c>
      <c r="DE1098" s="75">
        <f t="shared" si="209"/>
        <v>0.14945240714019931</v>
      </c>
      <c r="DF1098" s="75">
        <f t="shared" si="210"/>
        <v>22.469539999999999</v>
      </c>
      <c r="DG1098" s="75">
        <f t="shared" si="211"/>
        <v>0.13870696810182334</v>
      </c>
      <c r="DH1098" s="75">
        <f t="shared" si="212"/>
        <v>22.644940000000002</v>
      </c>
      <c r="DI1098" s="75">
        <f t="shared" si="213"/>
        <v>0.18267746987518735</v>
      </c>
      <c r="DJ1098" s="75">
        <f t="shared" si="214"/>
        <v>22.602679999999999</v>
      </c>
      <c r="DK1098" s="75">
        <f t="shared" si="215"/>
        <v>0.31016785294417615</v>
      </c>
      <c r="DM1098" s="74" t="s">
        <v>5129</v>
      </c>
      <c r="DN1098" s="74" t="s">
        <v>3335</v>
      </c>
    </row>
    <row r="1099" spans="2:118" s="73" customFormat="1" x14ac:dyDescent="0.35">
      <c r="B1099" s="74" t="s">
        <v>5134</v>
      </c>
      <c r="C1099" s="74" t="s">
        <v>5135</v>
      </c>
      <c r="D1099" s="73">
        <v>1</v>
      </c>
      <c r="E1099" s="74"/>
      <c r="F1099" s="74"/>
      <c r="G1099" s="74" t="s">
        <v>1169</v>
      </c>
      <c r="H1099" s="74" t="s">
        <v>1170</v>
      </c>
      <c r="I1099" s="73">
        <v>11</v>
      </c>
      <c r="J1099" s="73">
        <v>11</v>
      </c>
      <c r="K1099" s="73">
        <v>11</v>
      </c>
      <c r="L1099" s="73">
        <v>24.4</v>
      </c>
      <c r="M1099" s="73">
        <v>73.369</v>
      </c>
      <c r="N1099" s="73">
        <v>0</v>
      </c>
      <c r="O1099" s="73">
        <v>89.254999999999995</v>
      </c>
      <c r="P1099" s="73">
        <v>1375000000</v>
      </c>
      <c r="Q1099" s="73">
        <v>167</v>
      </c>
      <c r="S1099" s="73">
        <v>1.1389899999999999</v>
      </c>
      <c r="T1099" s="73">
        <v>0.29452499999999998</v>
      </c>
      <c r="V1099" s="73">
        <v>0.41847800800000001</v>
      </c>
      <c r="W1099" s="73">
        <v>0.96281237099999994</v>
      </c>
      <c r="X1099" s="73">
        <v>-0.25005149799999998</v>
      </c>
      <c r="Z1099" s="73">
        <v>0.98617252600000005</v>
      </c>
      <c r="AA1099" s="73">
        <v>0.23034300799999999</v>
      </c>
      <c r="AB1099" s="73">
        <v>-0.46192703200000002</v>
      </c>
      <c r="AD1099" s="73">
        <v>1.531074337</v>
      </c>
      <c r="AE1099" s="73">
        <v>0.3115</v>
      </c>
      <c r="AF1099" s="73">
        <v>-0.56170387300000002</v>
      </c>
      <c r="AH1099" s="73">
        <v>1.2549182489999999</v>
      </c>
      <c r="AI1099" s="73">
        <v>0.21876616900000001</v>
      </c>
      <c r="AJ1099" s="73">
        <v>-0.51974983200000002</v>
      </c>
      <c r="AK1099" s="73" t="s">
        <v>340</v>
      </c>
      <c r="AL1099" s="73">
        <v>2.0429679429999998</v>
      </c>
      <c r="AM1099" s="73">
        <v>2.3626667000000001E-2</v>
      </c>
      <c r="AN1099" s="73">
        <v>-0.73417816199999997</v>
      </c>
      <c r="AO1099" s="73">
        <v>7</v>
      </c>
      <c r="AP1099" s="73">
        <v>7</v>
      </c>
      <c r="AQ1099" s="73">
        <v>6</v>
      </c>
      <c r="AR1099" s="73">
        <v>5</v>
      </c>
      <c r="AS1099" s="73">
        <v>4</v>
      </c>
      <c r="AT1099" s="73">
        <v>6</v>
      </c>
      <c r="AU1099" s="73">
        <v>8</v>
      </c>
      <c r="AV1099" s="73">
        <v>7</v>
      </c>
      <c r="AW1099" s="73">
        <v>8</v>
      </c>
      <c r="AX1099" s="73">
        <v>5</v>
      </c>
      <c r="AY1099" s="73">
        <v>6</v>
      </c>
      <c r="AZ1099" s="73">
        <v>8</v>
      </c>
      <c r="BA1099" s="73">
        <v>6</v>
      </c>
      <c r="BB1099" s="73">
        <v>4</v>
      </c>
      <c r="BC1099" s="73">
        <v>3</v>
      </c>
      <c r="BD1099" s="73">
        <v>6</v>
      </c>
      <c r="BE1099" s="73">
        <v>7</v>
      </c>
      <c r="BF1099" s="73">
        <v>5</v>
      </c>
      <c r="BG1099" s="73">
        <v>5</v>
      </c>
      <c r="BH1099" s="73">
        <v>7</v>
      </c>
      <c r="BI1099" s="73">
        <v>6</v>
      </c>
      <c r="BJ1099" s="73">
        <v>6</v>
      </c>
      <c r="BK1099" s="73">
        <v>4</v>
      </c>
      <c r="BL1099" s="73">
        <v>3</v>
      </c>
      <c r="BM1099" s="73">
        <v>7</v>
      </c>
      <c r="BN1099" s="73">
        <v>5</v>
      </c>
      <c r="BO1099" s="73">
        <v>5</v>
      </c>
      <c r="BP1099" s="73">
        <v>4</v>
      </c>
      <c r="BQ1099" s="73">
        <v>3</v>
      </c>
      <c r="BR1099" s="73">
        <v>4</v>
      </c>
      <c r="BT1099" s="73" t="s">
        <v>5133</v>
      </c>
      <c r="BU1099" s="73">
        <v>25.103999999999999</v>
      </c>
      <c r="BV1099" s="73">
        <v>24.793800000000001</v>
      </c>
      <c r="BW1099" s="73">
        <v>25.119700000000002</v>
      </c>
      <c r="BX1099" s="73">
        <v>24.913</v>
      </c>
      <c r="BY1099" s="73">
        <v>24.215800000000002</v>
      </c>
      <c r="BZ1099" s="73">
        <v>24.9466</v>
      </c>
      <c r="CA1099" s="73">
        <v>24.661899999999999</v>
      </c>
      <c r="CB1099" s="73">
        <v>24.4648</v>
      </c>
      <c r="CC1099" s="73">
        <v>25.004000000000001</v>
      </c>
      <c r="CD1099" s="73">
        <v>23.8186</v>
      </c>
      <c r="CE1099" s="73">
        <v>24.6173</v>
      </c>
      <c r="CF1099" s="73">
        <v>24.691600000000001</v>
      </c>
      <c r="CG1099" s="73">
        <v>24.716200000000001</v>
      </c>
      <c r="CH1099" s="73">
        <v>23.872199999999999</v>
      </c>
      <c r="CI1099" s="73">
        <v>23.939299999999999</v>
      </c>
      <c r="CJ1099" s="73">
        <v>24.107299999999999</v>
      </c>
      <c r="CK1099" s="73">
        <v>24.131900000000002</v>
      </c>
      <c r="CL1099" s="73">
        <v>24.029199999999999</v>
      </c>
      <c r="CM1099" s="73">
        <v>24.296700000000001</v>
      </c>
      <c r="CN1099" s="73">
        <v>24.772600000000001</v>
      </c>
      <c r="CO1099" s="73">
        <v>24.3444</v>
      </c>
      <c r="CP1099" s="73">
        <v>24.492999999999999</v>
      </c>
      <c r="CQ1099" s="73">
        <v>24.071300000000001</v>
      </c>
      <c r="CR1099" s="73">
        <v>23.8491</v>
      </c>
      <c r="CS1099" s="73">
        <v>24.7898</v>
      </c>
      <c r="CT1099" s="73">
        <v>24.116199999999999</v>
      </c>
      <c r="CU1099" s="73">
        <v>23.8687</v>
      </c>
      <c r="CV1099" s="73">
        <v>23.977</v>
      </c>
      <c r="CW1099" s="73">
        <v>23.897400000000001</v>
      </c>
      <c r="CX1099" s="73">
        <v>24.616</v>
      </c>
      <c r="CZ1099" s="75">
        <f t="shared" si="204"/>
        <v>24.829260000000001</v>
      </c>
      <c r="DA1099" s="75">
        <f t="shared" si="205"/>
        <v>0.3689310342055811</v>
      </c>
      <c r="DB1099" s="75">
        <f t="shared" si="206"/>
        <v>24.579180000000001</v>
      </c>
      <c r="DC1099" s="75">
        <f t="shared" si="207"/>
        <v>0.47798452066986463</v>
      </c>
      <c r="DD1099" s="75">
        <f t="shared" si="208"/>
        <v>24.367319999999999</v>
      </c>
      <c r="DE1099" s="75">
        <f t="shared" si="209"/>
        <v>0.42358874748982717</v>
      </c>
      <c r="DF1099" s="75">
        <f t="shared" si="210"/>
        <v>24.26754</v>
      </c>
      <c r="DG1099" s="75">
        <f t="shared" si="211"/>
        <v>0.29867077694344357</v>
      </c>
      <c r="DH1099" s="75">
        <f t="shared" si="212"/>
        <v>24.309519999999999</v>
      </c>
      <c r="DI1099" s="75">
        <f t="shared" si="213"/>
        <v>0.36547426311574899</v>
      </c>
      <c r="DJ1099" s="75">
        <f t="shared" si="214"/>
        <v>24.09506</v>
      </c>
      <c r="DK1099" s="75">
        <f t="shared" si="215"/>
        <v>0.30662349551200369</v>
      </c>
      <c r="DM1099" s="74" t="s">
        <v>5134</v>
      </c>
      <c r="DN1099" s="74" t="s">
        <v>5135</v>
      </c>
    </row>
    <row r="1100" spans="2:118" s="73" customFormat="1" x14ac:dyDescent="0.35">
      <c r="B1100" s="74" t="s">
        <v>5137</v>
      </c>
      <c r="C1100" s="74" t="s">
        <v>5138</v>
      </c>
      <c r="D1100" s="73">
        <v>1</v>
      </c>
      <c r="E1100" s="74" t="s">
        <v>970</v>
      </c>
      <c r="F1100" s="74" t="s">
        <v>546</v>
      </c>
      <c r="G1100" s="74" t="s">
        <v>5139</v>
      </c>
      <c r="H1100" s="74" t="s">
        <v>5140</v>
      </c>
      <c r="I1100" s="73">
        <v>4</v>
      </c>
      <c r="J1100" s="73">
        <v>4</v>
      </c>
      <c r="K1100" s="73">
        <v>4</v>
      </c>
      <c r="L1100" s="73">
        <v>15.8</v>
      </c>
      <c r="M1100" s="73">
        <v>36.164000000000001</v>
      </c>
      <c r="N1100" s="73">
        <v>0</v>
      </c>
      <c r="O1100" s="73">
        <v>73.600999999999999</v>
      </c>
      <c r="P1100" s="73">
        <v>1487800000</v>
      </c>
      <c r="Q1100" s="73">
        <v>72</v>
      </c>
      <c r="S1100" s="73">
        <v>0.235182</v>
      </c>
      <c r="T1100" s="73">
        <v>0.77898000000000001</v>
      </c>
      <c r="V1100" s="73">
        <v>0.46747106100000002</v>
      </c>
      <c r="W1100" s="73">
        <v>0.93670550200000002</v>
      </c>
      <c r="X1100" s="73">
        <v>-0.12714958200000001</v>
      </c>
      <c r="Z1100" s="73">
        <v>1.0800955590000001</v>
      </c>
      <c r="AA1100" s="73">
        <v>0.34802086999999998</v>
      </c>
      <c r="AB1100" s="73">
        <v>-0.20479850799999999</v>
      </c>
      <c r="AD1100" s="73">
        <v>8.6750780999999999E-2</v>
      </c>
      <c r="AE1100" s="73">
        <v>0.92329568100000003</v>
      </c>
      <c r="AF1100" s="73">
        <v>-4.7829819000000003E-2</v>
      </c>
      <c r="AH1100" s="73">
        <v>1.1861678470000001</v>
      </c>
      <c r="AI1100" s="73">
        <v>0.30980412400000001</v>
      </c>
      <c r="AJ1100" s="73">
        <v>-0.27647934000000002</v>
      </c>
      <c r="AL1100" s="73">
        <v>0.46584479600000001</v>
      </c>
      <c r="AM1100" s="73">
        <v>0.53830328699999996</v>
      </c>
      <c r="AN1100" s="73">
        <v>-0.143977356</v>
      </c>
      <c r="AO1100" s="73">
        <v>2</v>
      </c>
      <c r="AP1100" s="73">
        <v>3</v>
      </c>
      <c r="AQ1100" s="73">
        <v>2</v>
      </c>
      <c r="AR1100" s="73">
        <v>2</v>
      </c>
      <c r="AS1100" s="73">
        <v>2</v>
      </c>
      <c r="AT1100" s="73">
        <v>2</v>
      </c>
      <c r="AU1100" s="73">
        <v>4</v>
      </c>
      <c r="AV1100" s="73">
        <v>3</v>
      </c>
      <c r="AW1100" s="73">
        <v>1</v>
      </c>
      <c r="AX1100" s="73">
        <v>4</v>
      </c>
      <c r="AY1100" s="73">
        <v>3</v>
      </c>
      <c r="AZ1100" s="73">
        <v>3</v>
      </c>
      <c r="BA1100" s="73">
        <v>2</v>
      </c>
      <c r="BB1100" s="73">
        <v>2</v>
      </c>
      <c r="BC1100" s="73">
        <v>1</v>
      </c>
      <c r="BD1100" s="73">
        <v>2</v>
      </c>
      <c r="BE1100" s="73">
        <v>4</v>
      </c>
      <c r="BF1100" s="73">
        <v>2</v>
      </c>
      <c r="BG1100" s="73">
        <v>2</v>
      </c>
      <c r="BH1100" s="73">
        <v>3</v>
      </c>
      <c r="BI1100" s="73">
        <v>3</v>
      </c>
      <c r="BJ1100" s="73">
        <v>3</v>
      </c>
      <c r="BK1100" s="73">
        <v>4</v>
      </c>
      <c r="BL1100" s="73">
        <v>2</v>
      </c>
      <c r="BM1100" s="73">
        <v>3</v>
      </c>
      <c r="BN1100" s="73">
        <v>2</v>
      </c>
      <c r="BO1100" s="73">
        <v>2</v>
      </c>
      <c r="BP1100" s="73">
        <v>0</v>
      </c>
      <c r="BQ1100" s="73">
        <v>2</v>
      </c>
      <c r="BR1100" s="73">
        <v>2</v>
      </c>
      <c r="BT1100" s="73" t="s">
        <v>5136</v>
      </c>
      <c r="BU1100" s="73">
        <v>24.659800000000001</v>
      </c>
      <c r="BV1100" s="73">
        <v>24.520099999999999</v>
      </c>
      <c r="BW1100" s="73">
        <v>24.7959</v>
      </c>
      <c r="BX1100" s="73">
        <v>24.541899999999998</v>
      </c>
      <c r="BY1100" s="73">
        <v>24.319700000000001</v>
      </c>
      <c r="BZ1100" s="73">
        <v>24.267800000000001</v>
      </c>
      <c r="CA1100" s="73">
        <v>24.450900000000001</v>
      </c>
      <c r="CB1100" s="73">
        <v>24.585000000000001</v>
      </c>
      <c r="CC1100" s="73">
        <v>24.712900000000001</v>
      </c>
      <c r="CD1100" s="73">
        <v>24.185099999999998</v>
      </c>
      <c r="CE1100" s="73">
        <v>24.1799</v>
      </c>
      <c r="CF1100" s="73">
        <v>24.271899999999999</v>
      </c>
      <c r="CG1100" s="73">
        <v>24.5762</v>
      </c>
      <c r="CH1100" s="73">
        <v>24.385899999999999</v>
      </c>
      <c r="CI1100" s="73">
        <v>24.3994</v>
      </c>
      <c r="CJ1100" s="73">
        <v>24.150400000000001</v>
      </c>
      <c r="CK1100" s="73">
        <v>24.717500000000001</v>
      </c>
      <c r="CL1100" s="73">
        <v>24.173100000000002</v>
      </c>
      <c r="CM1100" s="73">
        <v>24.4161</v>
      </c>
      <c r="CN1100" s="73">
        <v>25.141100000000002</v>
      </c>
      <c r="CO1100" s="73">
        <v>24.042300000000001</v>
      </c>
      <c r="CP1100" s="73">
        <v>24.454999999999998</v>
      </c>
      <c r="CQ1100" s="73">
        <v>24.233000000000001</v>
      </c>
      <c r="CR1100" s="73">
        <v>24.130400000000002</v>
      </c>
      <c r="CS1100" s="73">
        <v>24.5943</v>
      </c>
      <c r="CT1100" s="73">
        <v>24.4466</v>
      </c>
      <c r="CU1100" s="73">
        <v>24.102900000000002</v>
      </c>
      <c r="CV1100" s="73">
        <v>24.6877</v>
      </c>
      <c r="CW1100" s="73">
        <v>24.207899999999999</v>
      </c>
      <c r="CX1100" s="73">
        <v>24.6723</v>
      </c>
      <c r="CZ1100" s="75">
        <f t="shared" si="204"/>
        <v>24.56748</v>
      </c>
      <c r="DA1100" s="75">
        <f t="shared" si="205"/>
        <v>0.1767716097115142</v>
      </c>
      <c r="DB1100" s="75">
        <f t="shared" si="206"/>
        <v>24.440339999999999</v>
      </c>
      <c r="DC1100" s="75">
        <f t="shared" si="207"/>
        <v>0.21808512787441586</v>
      </c>
      <c r="DD1100" s="75">
        <f t="shared" si="208"/>
        <v>24.362659999999998</v>
      </c>
      <c r="DE1100" s="75">
        <f t="shared" si="209"/>
        <v>0.14927144067101403</v>
      </c>
      <c r="DF1100" s="75">
        <f t="shared" si="210"/>
        <v>24.519640000000003</v>
      </c>
      <c r="DG1100" s="75">
        <f t="shared" si="211"/>
        <v>0.41608586613822884</v>
      </c>
      <c r="DH1100" s="75">
        <f t="shared" si="212"/>
        <v>24.291000000000004</v>
      </c>
      <c r="DI1100" s="75">
        <f t="shared" si="213"/>
        <v>0.22907146264866707</v>
      </c>
      <c r="DJ1100" s="75">
        <f t="shared" si="214"/>
        <v>24.423480000000001</v>
      </c>
      <c r="DK1100" s="75">
        <f t="shared" si="215"/>
        <v>0.26528494491772386</v>
      </c>
      <c r="DM1100" s="74" t="s">
        <v>5137</v>
      </c>
      <c r="DN1100" s="74" t="s">
        <v>5138</v>
      </c>
    </row>
    <row r="1101" spans="2:118" s="73" customFormat="1" x14ac:dyDescent="0.35">
      <c r="B1101" s="74" t="s">
        <v>5142</v>
      </c>
      <c r="C1101" s="74" t="s">
        <v>5143</v>
      </c>
      <c r="D1101" s="73">
        <v>1</v>
      </c>
      <c r="E1101" s="74"/>
      <c r="F1101" s="74"/>
      <c r="G1101" s="74" t="s">
        <v>5144</v>
      </c>
      <c r="H1101" s="74" t="s">
        <v>5144</v>
      </c>
      <c r="I1101" s="73">
        <v>9</v>
      </c>
      <c r="J1101" s="73">
        <v>9</v>
      </c>
      <c r="K1101" s="73">
        <v>9</v>
      </c>
      <c r="L1101" s="73">
        <v>31.6</v>
      </c>
      <c r="M1101" s="73">
        <v>54.253999999999998</v>
      </c>
      <c r="N1101" s="73">
        <v>0</v>
      </c>
      <c r="O1101" s="73">
        <v>90.905000000000001</v>
      </c>
      <c r="P1101" s="73">
        <v>976750000</v>
      </c>
      <c r="Q1101" s="73">
        <v>158</v>
      </c>
      <c r="S1101" s="73">
        <v>0.11439199999999999</v>
      </c>
      <c r="T1101" s="73">
        <v>0.98822600000000005</v>
      </c>
      <c r="V1101" s="73">
        <v>0.131113059</v>
      </c>
      <c r="W1101" s="73">
        <v>0.96424806200000002</v>
      </c>
      <c r="X1101" s="73">
        <v>-2.7274704E-2</v>
      </c>
      <c r="Z1101" s="73">
        <v>6.6916297999999999E-2</v>
      </c>
      <c r="AA1101" s="73">
        <v>0.94697476300000005</v>
      </c>
      <c r="AB1101" s="73">
        <v>-1.8836974999999999E-2</v>
      </c>
      <c r="AD1101" s="73">
        <v>0.494454487</v>
      </c>
      <c r="AE1101" s="73">
        <v>0.74779158300000004</v>
      </c>
      <c r="AF1101" s="73">
        <v>6.7571258999999995E-2</v>
      </c>
      <c r="AH1101" s="73">
        <v>0.251090064</v>
      </c>
      <c r="AI1101" s="73">
        <v>0.86803802900000004</v>
      </c>
      <c r="AJ1101" s="73">
        <v>-3.4898758000000002E-2</v>
      </c>
      <c r="AL1101" s="73">
        <v>0.22165563999999999</v>
      </c>
      <c r="AM1101" s="73">
        <v>0.81559966399999995</v>
      </c>
      <c r="AN1101" s="73">
        <v>-4.1386032000000003E-2</v>
      </c>
      <c r="AO1101" s="73">
        <v>3</v>
      </c>
      <c r="AP1101" s="73">
        <v>7</v>
      </c>
      <c r="AQ1101" s="73">
        <v>3</v>
      </c>
      <c r="AR1101" s="73">
        <v>5</v>
      </c>
      <c r="AS1101" s="73">
        <v>6</v>
      </c>
      <c r="AT1101" s="73">
        <v>3</v>
      </c>
      <c r="AU1101" s="73">
        <v>6</v>
      </c>
      <c r="AV1101" s="73">
        <v>6</v>
      </c>
      <c r="AW1101" s="73">
        <v>5</v>
      </c>
      <c r="AX1101" s="73">
        <v>6</v>
      </c>
      <c r="AY1101" s="73">
        <v>3</v>
      </c>
      <c r="AZ1101" s="73">
        <v>4</v>
      </c>
      <c r="BA1101" s="73">
        <v>4</v>
      </c>
      <c r="BB1101" s="73">
        <v>6</v>
      </c>
      <c r="BC1101" s="73">
        <v>7</v>
      </c>
      <c r="BD1101" s="73">
        <v>5</v>
      </c>
      <c r="BE1101" s="73">
        <v>7</v>
      </c>
      <c r="BF1101" s="73">
        <v>6</v>
      </c>
      <c r="BG1101" s="73">
        <v>6</v>
      </c>
      <c r="BH1101" s="73">
        <v>4</v>
      </c>
      <c r="BI1101" s="73">
        <v>7</v>
      </c>
      <c r="BJ1101" s="73">
        <v>4</v>
      </c>
      <c r="BK1101" s="73">
        <v>6</v>
      </c>
      <c r="BL1101" s="73">
        <v>5</v>
      </c>
      <c r="BM1101" s="73">
        <v>5</v>
      </c>
      <c r="BN1101" s="73">
        <v>6</v>
      </c>
      <c r="BO1101" s="73">
        <v>8</v>
      </c>
      <c r="BP1101" s="73">
        <v>4</v>
      </c>
      <c r="BQ1101" s="73">
        <v>7</v>
      </c>
      <c r="BR1101" s="73">
        <v>4</v>
      </c>
      <c r="BT1101" s="73" t="s">
        <v>5141</v>
      </c>
      <c r="BU1101" s="73">
        <v>23.907399999999999</v>
      </c>
      <c r="BV1101" s="73">
        <v>23.974399999999999</v>
      </c>
      <c r="BW1101" s="73">
        <v>23.844000000000001</v>
      </c>
      <c r="BX1101" s="73">
        <v>23.8931</v>
      </c>
      <c r="BY1101" s="73">
        <v>23.6707</v>
      </c>
      <c r="BZ1101" s="73">
        <v>24.009499999999999</v>
      </c>
      <c r="CA1101" s="73">
        <v>23.936800000000002</v>
      </c>
      <c r="CB1101" s="73">
        <v>23.773199999999999</v>
      </c>
      <c r="CC1101" s="73">
        <v>23.701699999999999</v>
      </c>
      <c r="CD1101" s="73">
        <v>23.731999999999999</v>
      </c>
      <c r="CE1101" s="73">
        <v>24.115400000000001</v>
      </c>
      <c r="CF1101" s="73">
        <v>23.616599999999998</v>
      </c>
      <c r="CG1101" s="73">
        <v>23.726700000000001</v>
      </c>
      <c r="CH1101" s="73">
        <v>23.7883</v>
      </c>
      <c r="CI1101" s="73">
        <v>23.948399999999999</v>
      </c>
      <c r="CJ1101" s="73">
        <v>23.9772</v>
      </c>
      <c r="CK1101" s="73">
        <v>23.835899999999999</v>
      </c>
      <c r="CL1101" s="73">
        <v>23.831800000000001</v>
      </c>
      <c r="CM1101" s="73">
        <v>23.9726</v>
      </c>
      <c r="CN1101" s="73">
        <v>24.009899999999998</v>
      </c>
      <c r="CO1101" s="73">
        <v>23.8931</v>
      </c>
      <c r="CP1101" s="73">
        <v>23.848700000000001</v>
      </c>
      <c r="CQ1101" s="73">
        <v>23.846499999999999</v>
      </c>
      <c r="CR1101" s="73">
        <v>23.7484</v>
      </c>
      <c r="CS1101" s="73">
        <v>23.778400000000001</v>
      </c>
      <c r="CT1101" s="73">
        <v>23.897200000000002</v>
      </c>
      <c r="CU1101" s="73">
        <v>23.758199999999999</v>
      </c>
      <c r="CV1101" s="73">
        <v>23.723199999999999</v>
      </c>
      <c r="CW1101" s="73">
        <v>23.708100000000002</v>
      </c>
      <c r="CX1101" s="73">
        <v>23.995999999999999</v>
      </c>
      <c r="CZ1101" s="75">
        <f t="shared" si="204"/>
        <v>23.85792</v>
      </c>
      <c r="DA1101" s="75">
        <f t="shared" si="205"/>
        <v>0.11456285174523165</v>
      </c>
      <c r="DB1101" s="75">
        <f t="shared" si="206"/>
        <v>23.830639999999999</v>
      </c>
      <c r="DC1101" s="75">
        <f t="shared" si="207"/>
        <v>0.13501441774862469</v>
      </c>
      <c r="DD1101" s="75">
        <f t="shared" si="208"/>
        <v>23.839079999999996</v>
      </c>
      <c r="DE1101" s="75">
        <f t="shared" si="209"/>
        <v>0.1955817143804611</v>
      </c>
      <c r="DF1101" s="75">
        <f t="shared" si="210"/>
        <v>23.92548</v>
      </c>
      <c r="DG1101" s="75">
        <f t="shared" si="211"/>
        <v>8.4885964682036325E-2</v>
      </c>
      <c r="DH1101" s="75">
        <f t="shared" si="212"/>
        <v>23.823020000000003</v>
      </c>
      <c r="DI1101" s="75">
        <f t="shared" si="213"/>
        <v>5.8483048826134046E-2</v>
      </c>
      <c r="DJ1101" s="75">
        <f t="shared" si="214"/>
        <v>23.81654</v>
      </c>
      <c r="DK1101" s="75">
        <f t="shared" si="215"/>
        <v>0.12508704169497317</v>
      </c>
      <c r="DM1101" s="74" t="s">
        <v>5142</v>
      </c>
      <c r="DN1101" s="74" t="s">
        <v>5143</v>
      </c>
    </row>
    <row r="1102" spans="2:118" s="73" customFormat="1" x14ac:dyDescent="0.35">
      <c r="B1102" s="74" t="s">
        <v>5146</v>
      </c>
      <c r="C1102" s="74" t="s">
        <v>5147</v>
      </c>
      <c r="D1102" s="73">
        <v>1</v>
      </c>
      <c r="E1102" s="74"/>
      <c r="F1102" s="74" t="s">
        <v>495</v>
      </c>
      <c r="G1102" s="74"/>
      <c r="H1102" s="74" t="s">
        <v>495</v>
      </c>
      <c r="I1102" s="73">
        <v>7</v>
      </c>
      <c r="J1102" s="73">
        <v>7</v>
      </c>
      <c r="K1102" s="73">
        <v>7</v>
      </c>
      <c r="L1102" s="73">
        <v>16.3</v>
      </c>
      <c r="M1102" s="73">
        <v>58.152000000000001</v>
      </c>
      <c r="N1102" s="73">
        <v>0</v>
      </c>
      <c r="O1102" s="73">
        <v>24.818999999999999</v>
      </c>
      <c r="P1102" s="73">
        <v>592310000</v>
      </c>
      <c r="Q1102" s="73">
        <v>54</v>
      </c>
      <c r="S1102" s="73">
        <v>1.0992599999999999</v>
      </c>
      <c r="T1102" s="73">
        <v>0.29661500000000002</v>
      </c>
      <c r="V1102" s="73">
        <v>8.8184519999999992E-3</v>
      </c>
      <c r="W1102" s="73">
        <v>0.99663015799999999</v>
      </c>
      <c r="X1102" s="73">
        <v>4.4395449999999996E-3</v>
      </c>
      <c r="Z1102" s="73">
        <v>0.620727692</v>
      </c>
      <c r="AA1102" s="73">
        <v>0.51294261299999999</v>
      </c>
      <c r="AB1102" s="73">
        <v>-0.15241508500000001</v>
      </c>
      <c r="AD1102" s="73">
        <v>9.2700595999999996E-2</v>
      </c>
      <c r="AE1102" s="73">
        <v>0.908350463</v>
      </c>
      <c r="AF1102" s="73">
        <v>-6.4028167999999996E-2</v>
      </c>
      <c r="AH1102" s="73">
        <v>0.94484721599999999</v>
      </c>
      <c r="AI1102" s="73">
        <v>0.27590031199999998</v>
      </c>
      <c r="AJ1102" s="73">
        <v>-0.50365638700000004</v>
      </c>
      <c r="AK1102" s="73" t="s">
        <v>340</v>
      </c>
      <c r="AL1102" s="73">
        <v>2.0654220730000001</v>
      </c>
      <c r="AM1102" s="73">
        <v>2.9385366E-2</v>
      </c>
      <c r="AN1102" s="73">
        <v>-0.56800460799999997</v>
      </c>
      <c r="AO1102" s="73">
        <v>2</v>
      </c>
      <c r="AP1102" s="73">
        <v>2</v>
      </c>
      <c r="AQ1102" s="73">
        <v>1</v>
      </c>
      <c r="AR1102" s="73">
        <v>1</v>
      </c>
      <c r="AS1102" s="73">
        <v>3</v>
      </c>
      <c r="AT1102" s="73">
        <v>1</v>
      </c>
      <c r="AU1102" s="73">
        <v>2</v>
      </c>
      <c r="AV1102" s="73">
        <v>2</v>
      </c>
      <c r="AW1102" s="73">
        <v>1</v>
      </c>
      <c r="AX1102" s="73">
        <v>1</v>
      </c>
      <c r="AY1102" s="73">
        <v>1</v>
      </c>
      <c r="AZ1102" s="73">
        <v>3</v>
      </c>
      <c r="BA1102" s="73">
        <v>1</v>
      </c>
      <c r="BB1102" s="73">
        <v>2</v>
      </c>
      <c r="BC1102" s="73">
        <v>2</v>
      </c>
      <c r="BD1102" s="73">
        <v>1</v>
      </c>
      <c r="BE1102" s="73">
        <v>3</v>
      </c>
      <c r="BF1102" s="73">
        <v>3</v>
      </c>
      <c r="BG1102" s="73">
        <v>2</v>
      </c>
      <c r="BH1102" s="73">
        <v>3</v>
      </c>
      <c r="BI1102" s="73">
        <v>0</v>
      </c>
      <c r="BJ1102" s="73">
        <v>3</v>
      </c>
      <c r="BK1102" s="73">
        <v>2</v>
      </c>
      <c r="BL1102" s="73">
        <v>1</v>
      </c>
      <c r="BM1102" s="73">
        <v>1</v>
      </c>
      <c r="BN1102" s="73">
        <v>2</v>
      </c>
      <c r="BO1102" s="73">
        <v>3</v>
      </c>
      <c r="BP1102" s="73">
        <v>2</v>
      </c>
      <c r="BQ1102" s="73">
        <v>1</v>
      </c>
      <c r="BR1102" s="73">
        <v>2</v>
      </c>
      <c r="BT1102" s="73" t="s">
        <v>5145</v>
      </c>
      <c r="BU1102" s="73">
        <v>23.2379</v>
      </c>
      <c r="BV1102" s="73">
        <v>23.483499999999999</v>
      </c>
      <c r="BW1102" s="73">
        <v>22.883600000000001</v>
      </c>
      <c r="BX1102" s="73">
        <v>23.296299999999999</v>
      </c>
      <c r="BY1102" s="73">
        <v>23.3888</v>
      </c>
      <c r="BZ1102" s="73">
        <v>23.201899999999998</v>
      </c>
      <c r="CA1102" s="73">
        <v>23.300999999999998</v>
      </c>
      <c r="CB1102" s="73">
        <v>23.5017</v>
      </c>
      <c r="CC1102" s="73">
        <v>23.532900000000001</v>
      </c>
      <c r="CD1102" s="73">
        <v>22.774699999999999</v>
      </c>
      <c r="CE1102" s="73">
        <v>22.918500000000002</v>
      </c>
      <c r="CF1102" s="73">
        <v>23.2485</v>
      </c>
      <c r="CG1102" s="73">
        <v>23.151700000000002</v>
      </c>
      <c r="CH1102" s="73">
        <v>23.204999999999998</v>
      </c>
      <c r="CI1102" s="73">
        <v>23.004200000000001</v>
      </c>
      <c r="CJ1102" s="73">
        <v>22.8004</v>
      </c>
      <c r="CK1102" s="73">
        <v>23.986899999999999</v>
      </c>
      <c r="CL1102" s="73">
        <v>23.26</v>
      </c>
      <c r="CM1102" s="73">
        <v>22.652799999999999</v>
      </c>
      <c r="CN1102" s="73">
        <v>23.2697</v>
      </c>
      <c r="CO1102" s="73">
        <v>21.953700000000001</v>
      </c>
      <c r="CP1102" s="73">
        <v>23.374600000000001</v>
      </c>
      <c r="CQ1102" s="73">
        <v>22.420200000000001</v>
      </c>
      <c r="CR1102" s="73">
        <v>22.758800000000001</v>
      </c>
      <c r="CS1102" s="73">
        <v>23.264299999999999</v>
      </c>
      <c r="CT1102" s="73">
        <v>22.636099999999999</v>
      </c>
      <c r="CU1102" s="73">
        <v>22.479900000000001</v>
      </c>
      <c r="CV1102" s="73">
        <v>22.451699999999999</v>
      </c>
      <c r="CW1102" s="73">
        <v>23.1646</v>
      </c>
      <c r="CX1102" s="73">
        <v>22.717600000000001</v>
      </c>
      <c r="CZ1102" s="75">
        <f t="shared" si="204"/>
        <v>23.258020000000002</v>
      </c>
      <c r="DA1102" s="75">
        <f t="shared" si="205"/>
        <v>0.22913159319482693</v>
      </c>
      <c r="DB1102" s="75">
        <f t="shared" si="206"/>
        <v>23.262439999999998</v>
      </c>
      <c r="DC1102" s="75">
        <f t="shared" si="207"/>
        <v>0.30554714529839805</v>
      </c>
      <c r="DD1102" s="75">
        <f t="shared" si="208"/>
        <v>23.10558</v>
      </c>
      <c r="DE1102" s="75">
        <f t="shared" si="209"/>
        <v>0.13938646634447605</v>
      </c>
      <c r="DF1102" s="75">
        <f t="shared" si="210"/>
        <v>23.193960000000001</v>
      </c>
      <c r="DG1102" s="75">
        <f t="shared" si="211"/>
        <v>0.52119940809636356</v>
      </c>
      <c r="DH1102" s="75">
        <f t="shared" si="212"/>
        <v>22.75432</v>
      </c>
      <c r="DI1102" s="75">
        <f t="shared" si="213"/>
        <v>0.59107434134802306</v>
      </c>
      <c r="DJ1102" s="75">
        <f t="shared" si="214"/>
        <v>22.689980000000002</v>
      </c>
      <c r="DK1102" s="75">
        <f t="shared" si="215"/>
        <v>0.28715894031006611</v>
      </c>
      <c r="DM1102" s="74" t="s">
        <v>5146</v>
      </c>
      <c r="DN1102" s="74" t="s">
        <v>5147</v>
      </c>
    </row>
    <row r="1103" spans="2:118" s="73" customFormat="1" x14ac:dyDescent="0.35">
      <c r="B1103" s="74" t="s">
        <v>5149</v>
      </c>
      <c r="C1103" s="74" t="s">
        <v>5150</v>
      </c>
      <c r="D1103" s="73">
        <v>1</v>
      </c>
      <c r="E1103" s="74"/>
      <c r="F1103" s="74" t="s">
        <v>1105</v>
      </c>
      <c r="G1103" s="74"/>
      <c r="H1103" s="74" t="s">
        <v>1105</v>
      </c>
      <c r="I1103" s="73">
        <v>9</v>
      </c>
      <c r="J1103" s="73">
        <v>9</v>
      </c>
      <c r="K1103" s="73">
        <v>9</v>
      </c>
      <c r="L1103" s="73">
        <v>52.6</v>
      </c>
      <c r="M1103" s="73">
        <v>31.565999999999999</v>
      </c>
      <c r="N1103" s="73">
        <v>0</v>
      </c>
      <c r="O1103" s="73">
        <v>193.68</v>
      </c>
      <c r="P1103" s="73">
        <v>1049000000</v>
      </c>
      <c r="Q1103" s="73">
        <v>123</v>
      </c>
      <c r="S1103" s="73">
        <v>6.1566399999999997E-3</v>
      </c>
      <c r="T1103" s="73">
        <v>0.99002999999999997</v>
      </c>
      <c r="V1103" s="73">
        <v>2.4718535999999999E-2</v>
      </c>
      <c r="W1103" s="73">
        <v>0.98801247999999997</v>
      </c>
      <c r="X1103" s="73">
        <v>-2.580986E-2</v>
      </c>
      <c r="Z1103" s="73">
        <v>3.7218230999999997E-2</v>
      </c>
      <c r="AA1103" s="73">
        <v>0.94792535</v>
      </c>
      <c r="AB1103" s="73">
        <v>-3.6135863999999997E-2</v>
      </c>
      <c r="AD1103" s="73">
        <v>0.13792949400000001</v>
      </c>
      <c r="AE1103" s="73">
        <v>0.83122743700000001</v>
      </c>
      <c r="AF1103" s="73">
        <v>-0.14134902999999999</v>
      </c>
      <c r="AH1103" s="73">
        <v>7.2583395999999994E-2</v>
      </c>
      <c r="AI1103" s="73">
        <v>0.90851231499999996</v>
      </c>
      <c r="AJ1103" s="73">
        <v>-6.9613647000000001E-2</v>
      </c>
      <c r="AL1103" s="73">
        <v>0.16256509099999999</v>
      </c>
      <c r="AM1103" s="73">
        <v>0.73755985899999998</v>
      </c>
      <c r="AN1103" s="73">
        <v>-0.14779205300000001</v>
      </c>
      <c r="AO1103" s="73">
        <v>6</v>
      </c>
      <c r="AP1103" s="73">
        <v>3</v>
      </c>
      <c r="AQ1103" s="73">
        <v>3</v>
      </c>
      <c r="AR1103" s="73">
        <v>1</v>
      </c>
      <c r="AS1103" s="73">
        <v>3</v>
      </c>
      <c r="AT1103" s="73">
        <v>7</v>
      </c>
      <c r="AU1103" s="73">
        <v>4</v>
      </c>
      <c r="AV1103" s="73">
        <v>5</v>
      </c>
      <c r="AW1103" s="73">
        <v>2</v>
      </c>
      <c r="AX1103" s="73">
        <v>5</v>
      </c>
      <c r="AY1103" s="73">
        <v>5</v>
      </c>
      <c r="AZ1103" s="73">
        <v>4</v>
      </c>
      <c r="BA1103" s="73">
        <v>2</v>
      </c>
      <c r="BB1103" s="73">
        <v>7</v>
      </c>
      <c r="BC1103" s="73">
        <v>5</v>
      </c>
      <c r="BD1103" s="73">
        <v>4</v>
      </c>
      <c r="BE1103" s="73">
        <v>5</v>
      </c>
      <c r="BF1103" s="73">
        <v>2</v>
      </c>
      <c r="BG1103" s="73">
        <v>3</v>
      </c>
      <c r="BH1103" s="73">
        <v>5</v>
      </c>
      <c r="BI1103" s="73">
        <v>3</v>
      </c>
      <c r="BJ1103" s="73">
        <v>5</v>
      </c>
      <c r="BK1103" s="73">
        <v>5</v>
      </c>
      <c r="BL1103" s="73">
        <v>5</v>
      </c>
      <c r="BM1103" s="73">
        <v>3</v>
      </c>
      <c r="BN1103" s="73">
        <v>5</v>
      </c>
      <c r="BO1103" s="73">
        <v>5</v>
      </c>
      <c r="BP1103" s="73">
        <v>3</v>
      </c>
      <c r="BQ1103" s="73">
        <v>6</v>
      </c>
      <c r="BR1103" s="73">
        <v>2</v>
      </c>
      <c r="BT1103" s="73" t="s">
        <v>5148</v>
      </c>
      <c r="BU1103" s="73">
        <v>24.698599999999999</v>
      </c>
      <c r="BV1103" s="73">
        <v>24.083300000000001</v>
      </c>
      <c r="BW1103" s="73">
        <v>24.504300000000001</v>
      </c>
      <c r="BX1103" s="73">
        <v>22.761800000000001</v>
      </c>
      <c r="BY1103" s="73">
        <v>23.900300000000001</v>
      </c>
      <c r="BZ1103" s="73">
        <v>24.1876</v>
      </c>
      <c r="CA1103" s="73">
        <v>24.333100000000002</v>
      </c>
      <c r="CB1103" s="73">
        <v>23.722300000000001</v>
      </c>
      <c r="CC1103" s="73">
        <v>23.796700000000001</v>
      </c>
      <c r="CD1103" s="73">
        <v>23.779699999999998</v>
      </c>
      <c r="CE1103" s="73">
        <v>23.936800000000002</v>
      </c>
      <c r="CF1103" s="73">
        <v>23.926500000000001</v>
      </c>
      <c r="CG1103" s="73">
        <v>23.8765</v>
      </c>
      <c r="CH1103" s="73">
        <v>24.020800000000001</v>
      </c>
      <c r="CI1103" s="73">
        <v>24.007100000000001</v>
      </c>
      <c r="CJ1103" s="73">
        <v>24.031199999999998</v>
      </c>
      <c r="CK1103" s="73">
        <v>24.3141</v>
      </c>
      <c r="CL1103" s="73">
        <v>23.1297</v>
      </c>
      <c r="CM1103" s="73">
        <v>23.794499999999999</v>
      </c>
      <c r="CN1103" s="73">
        <v>23.972200000000001</v>
      </c>
      <c r="CO1103" s="73">
        <v>23.820399999999999</v>
      </c>
      <c r="CP1103" s="73">
        <v>24.178799999999999</v>
      </c>
      <c r="CQ1103" s="73">
        <v>23.816500000000001</v>
      </c>
      <c r="CR1103" s="73">
        <v>23.77</v>
      </c>
      <c r="CS1103" s="73">
        <v>24.014700000000001</v>
      </c>
      <c r="CT1103" s="73">
        <v>24.117999999999999</v>
      </c>
      <c r="CU1103" s="73">
        <v>24.0518</v>
      </c>
      <c r="CV1103" s="73">
        <v>23.555199999999999</v>
      </c>
      <c r="CW1103" s="73">
        <v>23.735600000000002</v>
      </c>
      <c r="CX1103" s="73">
        <v>23.748899999999999</v>
      </c>
      <c r="CZ1103" s="75">
        <f t="shared" si="204"/>
        <v>23.989660000000001</v>
      </c>
      <c r="DA1103" s="75">
        <f t="shared" si="205"/>
        <v>0.75694188878671476</v>
      </c>
      <c r="DB1103" s="75">
        <f t="shared" si="206"/>
        <v>23.96388</v>
      </c>
      <c r="DC1103" s="75">
        <f t="shared" si="207"/>
        <v>0.27686023910991675</v>
      </c>
      <c r="DD1103" s="75">
        <f t="shared" si="208"/>
        <v>23.953540000000004</v>
      </c>
      <c r="DE1103" s="75">
        <f t="shared" si="209"/>
        <v>5.9873057379760126E-2</v>
      </c>
      <c r="DF1103" s="75">
        <f t="shared" si="210"/>
        <v>23.84834</v>
      </c>
      <c r="DG1103" s="75">
        <f t="shared" si="211"/>
        <v>0.4430162671956866</v>
      </c>
      <c r="DH1103" s="75">
        <f t="shared" si="212"/>
        <v>23.920080000000002</v>
      </c>
      <c r="DI1103" s="75">
        <f t="shared" si="213"/>
        <v>0.17253833487083362</v>
      </c>
      <c r="DJ1103" s="75">
        <f t="shared" si="214"/>
        <v>23.841899999999999</v>
      </c>
      <c r="DK1103" s="75">
        <f t="shared" si="215"/>
        <v>0.2358149698386425</v>
      </c>
      <c r="DM1103" s="74" t="s">
        <v>5149</v>
      </c>
      <c r="DN1103" s="74" t="s">
        <v>5150</v>
      </c>
    </row>
    <row r="1104" spans="2:118" s="73" customFormat="1" x14ac:dyDescent="0.35">
      <c r="B1104" s="74" t="s">
        <v>5152</v>
      </c>
      <c r="C1104" s="74" t="s">
        <v>5153</v>
      </c>
      <c r="D1104" s="73">
        <v>1</v>
      </c>
      <c r="E1104" s="74" t="s">
        <v>594</v>
      </c>
      <c r="F1104" s="74" t="s">
        <v>799</v>
      </c>
      <c r="G1104" s="74" t="s">
        <v>403</v>
      </c>
      <c r="H1104" s="74" t="s">
        <v>5154</v>
      </c>
      <c r="I1104" s="73">
        <v>6</v>
      </c>
      <c r="J1104" s="73">
        <v>6</v>
      </c>
      <c r="K1104" s="73">
        <v>6</v>
      </c>
      <c r="L1104" s="73">
        <v>10.4</v>
      </c>
      <c r="M1104" s="73">
        <v>74.399000000000001</v>
      </c>
      <c r="N1104" s="73">
        <v>0</v>
      </c>
      <c r="O1104" s="73">
        <v>47.731999999999999</v>
      </c>
      <c r="P1104" s="73">
        <v>481230000</v>
      </c>
      <c r="Q1104" s="73">
        <v>69</v>
      </c>
      <c r="S1104" s="73">
        <v>0.488097</v>
      </c>
      <c r="T1104" s="73">
        <v>0.30765500000000001</v>
      </c>
      <c r="V1104" s="73">
        <v>0.145390514</v>
      </c>
      <c r="W1104" s="73">
        <v>0.95221166300000004</v>
      </c>
      <c r="X1104" s="73">
        <v>0.20432929999999999</v>
      </c>
      <c r="Z1104" s="73">
        <v>0.96797692700000004</v>
      </c>
      <c r="AA1104" s="73">
        <v>0.18348339499999999</v>
      </c>
      <c r="AB1104" s="73">
        <v>0.86676635700000004</v>
      </c>
      <c r="AD1104" s="73">
        <v>0.89813735400000005</v>
      </c>
      <c r="AE1104" s="73">
        <v>0.29540170900000001</v>
      </c>
      <c r="AF1104" s="73">
        <v>0.89229927099999995</v>
      </c>
      <c r="AH1104" s="73">
        <v>0.19828040199999999</v>
      </c>
      <c r="AI1104" s="73">
        <v>0.73516919999999997</v>
      </c>
      <c r="AJ1104" s="73">
        <v>0.26087951700000001</v>
      </c>
      <c r="AL1104" s="73">
        <v>9.9154580000000003E-3</v>
      </c>
      <c r="AM1104" s="73">
        <v>0.97721131000000006</v>
      </c>
      <c r="AN1104" s="73">
        <v>1.7707061999999999E-2</v>
      </c>
      <c r="AO1104" s="73">
        <v>0</v>
      </c>
      <c r="AP1104" s="73">
        <v>4</v>
      </c>
      <c r="AQ1104" s="73">
        <v>0</v>
      </c>
      <c r="AR1104" s="73">
        <v>1</v>
      </c>
      <c r="AS1104" s="73">
        <v>3</v>
      </c>
      <c r="AT1104" s="73">
        <v>1</v>
      </c>
      <c r="AU1104" s="73">
        <v>6</v>
      </c>
      <c r="AV1104" s="73">
        <v>2</v>
      </c>
      <c r="AW1104" s="73">
        <v>0</v>
      </c>
      <c r="AX1104" s="73">
        <v>2</v>
      </c>
      <c r="AY1104" s="73">
        <v>3</v>
      </c>
      <c r="AZ1104" s="73">
        <v>3</v>
      </c>
      <c r="BA1104" s="73">
        <v>1</v>
      </c>
      <c r="BB1104" s="73">
        <v>3</v>
      </c>
      <c r="BC1104" s="73">
        <v>3</v>
      </c>
      <c r="BD1104" s="73">
        <v>4</v>
      </c>
      <c r="BE1104" s="73">
        <v>3</v>
      </c>
      <c r="BF1104" s="73">
        <v>1</v>
      </c>
      <c r="BG1104" s="73">
        <v>3</v>
      </c>
      <c r="BH1104" s="73">
        <v>2</v>
      </c>
      <c r="BI1104" s="73">
        <v>5</v>
      </c>
      <c r="BJ1104" s="73">
        <v>5</v>
      </c>
      <c r="BK1104" s="73">
        <v>1</v>
      </c>
      <c r="BL1104" s="73">
        <v>2</v>
      </c>
      <c r="BM1104" s="73">
        <v>0</v>
      </c>
      <c r="BN1104" s="73">
        <v>3</v>
      </c>
      <c r="BO1104" s="73">
        <v>2</v>
      </c>
      <c r="BP1104" s="73">
        <v>1</v>
      </c>
      <c r="BQ1104" s="73">
        <v>4</v>
      </c>
      <c r="BR1104" s="73">
        <v>1</v>
      </c>
      <c r="BT1104" s="73" t="s">
        <v>5151</v>
      </c>
      <c r="BU1104" s="73" t="s">
        <v>558</v>
      </c>
      <c r="BV1104" s="73">
        <v>23.094200000000001</v>
      </c>
      <c r="BW1104" s="73">
        <v>21.029</v>
      </c>
      <c r="BX1104" s="73">
        <v>21.977399999999999</v>
      </c>
      <c r="BY1104" s="73">
        <v>23.066199999999998</v>
      </c>
      <c r="BZ1104" s="73">
        <v>22.265799999999999</v>
      </c>
      <c r="CA1104" s="73">
        <v>23.650300000000001</v>
      </c>
      <c r="CB1104" s="73">
        <v>22.318999999999999</v>
      </c>
      <c r="CC1104" s="73">
        <v>21.376799999999999</v>
      </c>
      <c r="CD1104" s="73">
        <v>22.286000000000001</v>
      </c>
      <c r="CE1104" s="73">
        <v>22.990300000000001</v>
      </c>
      <c r="CF1104" s="73">
        <v>23.641400000000001</v>
      </c>
      <c r="CG1104" s="73">
        <v>22.217600000000001</v>
      </c>
      <c r="CH1104" s="73">
        <v>23.561599999999999</v>
      </c>
      <c r="CI1104" s="73">
        <v>22.798999999999999</v>
      </c>
      <c r="CJ1104" s="73">
        <v>23.395700000000001</v>
      </c>
      <c r="CK1104" s="73">
        <v>23.7895</v>
      </c>
      <c r="CL1104" s="73">
        <v>21.8279</v>
      </c>
      <c r="CM1104" s="73">
        <v>23.3628</v>
      </c>
      <c r="CN1104" s="73">
        <v>22.9617</v>
      </c>
      <c r="CO1104" s="73">
        <v>22.802299999999999</v>
      </c>
      <c r="CP1104" s="73">
        <v>23.324200000000001</v>
      </c>
      <c r="CQ1104" s="73">
        <v>21.677299999999999</v>
      </c>
      <c r="CR1104" s="73">
        <v>22.784500000000001</v>
      </c>
      <c r="CS1104" s="73">
        <v>21.592300000000002</v>
      </c>
      <c r="CT1104" s="73">
        <v>23.0092</v>
      </c>
      <c r="CU1104" s="73">
        <v>20.6982</v>
      </c>
      <c r="CV1104" s="73">
        <v>22.003499999999999</v>
      </c>
      <c r="CW1104" s="73">
        <v>23.274100000000001</v>
      </c>
      <c r="CX1104" s="73">
        <v>21.979700000000001</v>
      </c>
      <c r="CZ1104" s="75">
        <f t="shared" si="204"/>
        <v>22.291699999999999</v>
      </c>
      <c r="DA1104" s="75">
        <f t="shared" si="205"/>
        <v>0.9894530947279242</v>
      </c>
      <c r="DB1104" s="75">
        <f t="shared" si="206"/>
        <v>22.379580000000001</v>
      </c>
      <c r="DC1104" s="75">
        <f t="shared" si="207"/>
        <v>0.81327579700861707</v>
      </c>
      <c r="DD1104" s="75">
        <f t="shared" si="208"/>
        <v>23.041980000000002</v>
      </c>
      <c r="DE1104" s="75">
        <f t="shared" si="209"/>
        <v>0.58536778353441998</v>
      </c>
      <c r="DF1104" s="75">
        <f t="shared" si="210"/>
        <v>23.067520000000002</v>
      </c>
      <c r="DG1104" s="75">
        <f t="shared" si="211"/>
        <v>0.75233023467091942</v>
      </c>
      <c r="DH1104" s="75">
        <f t="shared" si="212"/>
        <v>22.436119999999999</v>
      </c>
      <c r="DI1104" s="75">
        <f t="shared" si="213"/>
        <v>0.76354149985446129</v>
      </c>
      <c r="DJ1104" s="75">
        <f t="shared" si="214"/>
        <v>22.19294</v>
      </c>
      <c r="DK1104" s="75">
        <f t="shared" si="215"/>
        <v>1.0186748514614468</v>
      </c>
      <c r="DM1104" s="74" t="s">
        <v>5152</v>
      </c>
      <c r="DN1104" s="74" t="s">
        <v>5153</v>
      </c>
    </row>
    <row r="1105" spans="2:118" s="73" customFormat="1" x14ac:dyDescent="0.35">
      <c r="B1105" s="74" t="s">
        <v>5156</v>
      </c>
      <c r="C1105" s="74" t="s">
        <v>5157</v>
      </c>
      <c r="D1105" s="73">
        <v>1</v>
      </c>
      <c r="E1105" s="74" t="s">
        <v>5158</v>
      </c>
      <c r="F1105" s="74" t="s">
        <v>3553</v>
      </c>
      <c r="G1105" s="74" t="s">
        <v>5159</v>
      </c>
      <c r="H1105" s="74" t="s">
        <v>5160</v>
      </c>
      <c r="I1105" s="73">
        <v>19</v>
      </c>
      <c r="J1105" s="73">
        <v>19</v>
      </c>
      <c r="K1105" s="73">
        <v>19</v>
      </c>
      <c r="L1105" s="73">
        <v>82.2</v>
      </c>
      <c r="M1105" s="73">
        <v>13.962</v>
      </c>
      <c r="N1105" s="73">
        <v>0</v>
      </c>
      <c r="O1105" s="73">
        <v>323.31</v>
      </c>
      <c r="P1105" s="73">
        <v>33688000000</v>
      </c>
      <c r="Q1105" s="73">
        <v>482</v>
      </c>
      <c r="S1105" s="73">
        <v>0.600607</v>
      </c>
      <c r="T1105" s="73">
        <v>0.73077400000000003</v>
      </c>
      <c r="V1105" s="73">
        <v>2.9856835000000002E-2</v>
      </c>
      <c r="W1105" s="73">
        <v>0.99019084599999996</v>
      </c>
      <c r="X1105" s="73">
        <v>-1.1861038000000001E-2</v>
      </c>
      <c r="Z1105" s="73">
        <v>0.18468876100000001</v>
      </c>
      <c r="AA1105" s="73">
        <v>0.80171128599999997</v>
      </c>
      <c r="AB1105" s="73">
        <v>-6.7038727000000006E-2</v>
      </c>
      <c r="AD1105" s="73">
        <v>0.44989477900000002</v>
      </c>
      <c r="AE1105" s="73">
        <v>0.668936737</v>
      </c>
      <c r="AF1105" s="73">
        <v>-0.11345443700000001</v>
      </c>
      <c r="AH1105" s="73">
        <v>3.6016833999999998E-2</v>
      </c>
      <c r="AI1105" s="73">
        <v>0.97044052199999997</v>
      </c>
      <c r="AJ1105" s="73">
        <v>1.2379456E-2</v>
      </c>
      <c r="AL1105" s="73">
        <v>0.57117152299999996</v>
      </c>
      <c r="AM1105" s="73">
        <v>0.47073731699999999</v>
      </c>
      <c r="AN1105" s="73">
        <v>0.162664795</v>
      </c>
      <c r="AO1105" s="73">
        <v>15</v>
      </c>
      <c r="AP1105" s="73">
        <v>16</v>
      </c>
      <c r="AQ1105" s="73">
        <v>18</v>
      </c>
      <c r="AR1105" s="73">
        <v>14</v>
      </c>
      <c r="AS1105" s="73">
        <v>14</v>
      </c>
      <c r="AT1105" s="73">
        <v>16</v>
      </c>
      <c r="AU1105" s="73">
        <v>14</v>
      </c>
      <c r="AV1105" s="73">
        <v>13</v>
      </c>
      <c r="AW1105" s="73">
        <v>15</v>
      </c>
      <c r="AX1105" s="73">
        <v>24</v>
      </c>
      <c r="AY1105" s="73">
        <v>15</v>
      </c>
      <c r="AZ1105" s="73">
        <v>16</v>
      </c>
      <c r="BA1105" s="73">
        <v>18</v>
      </c>
      <c r="BB1105" s="73">
        <v>16</v>
      </c>
      <c r="BC1105" s="73">
        <v>20</v>
      </c>
      <c r="BD1105" s="73">
        <v>14</v>
      </c>
      <c r="BE1105" s="73">
        <v>15</v>
      </c>
      <c r="BF1105" s="73">
        <v>17</v>
      </c>
      <c r="BG1105" s="73">
        <v>14</v>
      </c>
      <c r="BH1105" s="73">
        <v>12</v>
      </c>
      <c r="BI1105" s="73">
        <v>14</v>
      </c>
      <c r="BJ1105" s="73">
        <v>14</v>
      </c>
      <c r="BK1105" s="73">
        <v>18</v>
      </c>
      <c r="BL1105" s="73">
        <v>14</v>
      </c>
      <c r="BM1105" s="73">
        <v>16</v>
      </c>
      <c r="BN1105" s="73">
        <v>19</v>
      </c>
      <c r="BO1105" s="73">
        <v>21</v>
      </c>
      <c r="BP1105" s="73">
        <v>18</v>
      </c>
      <c r="BQ1105" s="73">
        <v>19</v>
      </c>
      <c r="BR1105" s="73">
        <v>13</v>
      </c>
      <c r="BT1105" s="73" t="s">
        <v>5155</v>
      </c>
      <c r="BU1105" s="73">
        <v>28.959800000000001</v>
      </c>
      <c r="BV1105" s="73">
        <v>28.4373</v>
      </c>
      <c r="BW1105" s="73">
        <v>29.090299999999999</v>
      </c>
      <c r="BX1105" s="73">
        <v>28.762599999999999</v>
      </c>
      <c r="BY1105" s="73">
        <v>28.877500000000001</v>
      </c>
      <c r="BZ1105" s="73">
        <v>28.572600000000001</v>
      </c>
      <c r="CA1105" s="73">
        <v>28.786999999999999</v>
      </c>
      <c r="CB1105" s="73">
        <v>28.718699999999998</v>
      </c>
      <c r="CC1105" s="73">
        <v>28.970300000000002</v>
      </c>
      <c r="CD1105" s="73">
        <v>29.019600000000001</v>
      </c>
      <c r="CE1105" s="73">
        <v>28.563500000000001</v>
      </c>
      <c r="CF1105" s="73">
        <v>28.5092</v>
      </c>
      <c r="CG1105" s="73">
        <v>28.895199999999999</v>
      </c>
      <c r="CH1105" s="73">
        <v>28.878499999999999</v>
      </c>
      <c r="CI1105" s="73">
        <v>28.945900000000002</v>
      </c>
      <c r="CJ1105" s="73">
        <v>28.595600000000001</v>
      </c>
      <c r="CK1105" s="73">
        <v>28.6907</v>
      </c>
      <c r="CL1105" s="73">
        <v>28.749199999999998</v>
      </c>
      <c r="CM1105" s="73">
        <v>28.785799999999998</v>
      </c>
      <c r="CN1105" s="73">
        <v>28.739000000000001</v>
      </c>
      <c r="CO1105" s="73">
        <v>28.769200000000001</v>
      </c>
      <c r="CP1105" s="73">
        <v>28.723600000000001</v>
      </c>
      <c r="CQ1105" s="73">
        <v>28.9831</v>
      </c>
      <c r="CR1105" s="73">
        <v>28.816299999999998</v>
      </c>
      <c r="CS1105" s="73">
        <v>28.897099999999998</v>
      </c>
      <c r="CT1105" s="73">
        <v>28.979700000000001</v>
      </c>
      <c r="CU1105" s="73">
        <v>29.081600000000002</v>
      </c>
      <c r="CV1105" s="73">
        <v>29.195699999999999</v>
      </c>
      <c r="CW1105" s="73">
        <v>28.9724</v>
      </c>
      <c r="CX1105" s="73">
        <v>28.711400000000001</v>
      </c>
      <c r="CZ1105" s="75">
        <f t="shared" si="204"/>
        <v>28.825499999999998</v>
      </c>
      <c r="DA1105" s="75">
        <f t="shared" si="205"/>
        <v>0.24774744196459414</v>
      </c>
      <c r="DB1105" s="75">
        <f t="shared" si="206"/>
        <v>28.813639999999999</v>
      </c>
      <c r="DC1105" s="75">
        <f t="shared" si="207"/>
        <v>0.18356569123885902</v>
      </c>
      <c r="DD1105" s="75">
        <f t="shared" si="208"/>
        <v>28.758460000000003</v>
      </c>
      <c r="DE1105" s="75">
        <f t="shared" si="209"/>
        <v>0.20517135033917366</v>
      </c>
      <c r="DF1105" s="75">
        <f t="shared" si="210"/>
        <v>28.712059999999997</v>
      </c>
      <c r="DG1105" s="75">
        <f t="shared" si="211"/>
        <v>7.341987469343611E-2</v>
      </c>
      <c r="DH1105" s="75">
        <f t="shared" si="212"/>
        <v>28.837859999999999</v>
      </c>
      <c r="DI1105" s="75">
        <f t="shared" si="213"/>
        <v>0.10348721177034327</v>
      </c>
      <c r="DJ1105" s="75">
        <f t="shared" si="214"/>
        <v>28.988160000000001</v>
      </c>
      <c r="DK1105" s="75">
        <f t="shared" si="215"/>
        <v>0.17938780058855666</v>
      </c>
      <c r="DM1105" s="74" t="s">
        <v>5156</v>
      </c>
      <c r="DN1105" s="74" t="s">
        <v>5157</v>
      </c>
    </row>
    <row r="1106" spans="2:118" s="73" customFormat="1" x14ac:dyDescent="0.35">
      <c r="B1106" s="74" t="s">
        <v>5162</v>
      </c>
      <c r="C1106" s="74" t="s">
        <v>5163</v>
      </c>
      <c r="D1106" s="73">
        <v>1</v>
      </c>
      <c r="E1106" s="74" t="s">
        <v>5164</v>
      </c>
      <c r="F1106" s="74"/>
      <c r="G1106" s="74" t="s">
        <v>5165</v>
      </c>
      <c r="H1106" s="74" t="s">
        <v>5166</v>
      </c>
      <c r="I1106" s="73">
        <v>13</v>
      </c>
      <c r="J1106" s="73">
        <v>13</v>
      </c>
      <c r="K1106" s="73">
        <v>13</v>
      </c>
      <c r="L1106" s="73">
        <v>14.1</v>
      </c>
      <c r="M1106" s="73">
        <v>144.69</v>
      </c>
      <c r="N1106" s="73">
        <v>0</v>
      </c>
      <c r="O1106" s="73">
        <v>31.812999999999999</v>
      </c>
      <c r="P1106" s="73">
        <v>300060000</v>
      </c>
      <c r="Q1106" s="73">
        <v>58</v>
      </c>
      <c r="S1106" s="73">
        <v>0.66167500000000001</v>
      </c>
      <c r="T1106" s="73">
        <v>0.245865</v>
      </c>
      <c r="V1106" s="73">
        <v>0.18707699899999999</v>
      </c>
      <c r="W1106" s="73">
        <v>0.935898428</v>
      </c>
      <c r="X1106" s="73">
        <v>0.26211357099999999</v>
      </c>
      <c r="Z1106" s="73">
        <v>2.0681468000000001E-2</v>
      </c>
      <c r="AA1106" s="73">
        <v>0.97022154299999996</v>
      </c>
      <c r="AB1106" s="73">
        <v>3.4047318E-2</v>
      </c>
      <c r="AD1106" s="73">
        <v>0.15393744200000001</v>
      </c>
      <c r="AE1106" s="73">
        <v>0.78635626800000002</v>
      </c>
      <c r="AF1106" s="73">
        <v>-0.28721771200000001</v>
      </c>
      <c r="AH1106" s="73">
        <v>0.34866952899999998</v>
      </c>
      <c r="AI1106" s="73">
        <v>0.54447088600000004</v>
      </c>
      <c r="AJ1106" s="73">
        <v>-0.48009758000000002</v>
      </c>
      <c r="AL1106" s="73">
        <v>0.747986857</v>
      </c>
      <c r="AM1106" s="73">
        <v>0.150930909</v>
      </c>
      <c r="AN1106" s="73">
        <v>-1.0583847049999999</v>
      </c>
      <c r="AO1106" s="73">
        <v>2</v>
      </c>
      <c r="AP1106" s="73">
        <v>3</v>
      </c>
      <c r="AQ1106" s="73">
        <v>2</v>
      </c>
      <c r="AR1106" s="73">
        <v>3</v>
      </c>
      <c r="AS1106" s="73">
        <v>4</v>
      </c>
      <c r="AT1106" s="73">
        <v>1</v>
      </c>
      <c r="AU1106" s="73">
        <v>3</v>
      </c>
      <c r="AV1106" s="73">
        <v>1</v>
      </c>
      <c r="AW1106" s="73">
        <v>3</v>
      </c>
      <c r="AX1106" s="73">
        <v>3</v>
      </c>
      <c r="AY1106" s="73">
        <v>2</v>
      </c>
      <c r="AZ1106" s="73">
        <v>3</v>
      </c>
      <c r="BA1106" s="73">
        <v>2</v>
      </c>
      <c r="BB1106" s="73">
        <v>3</v>
      </c>
      <c r="BC1106" s="73">
        <v>4</v>
      </c>
      <c r="BD1106" s="73">
        <v>1</v>
      </c>
      <c r="BE1106" s="73">
        <v>2</v>
      </c>
      <c r="BF1106" s="73">
        <v>2</v>
      </c>
      <c r="BG1106" s="73">
        <v>3</v>
      </c>
      <c r="BH1106" s="73">
        <v>2</v>
      </c>
      <c r="BI1106" s="73">
        <v>1</v>
      </c>
      <c r="BJ1106" s="73">
        <v>2</v>
      </c>
      <c r="BK1106" s="73">
        <v>1</v>
      </c>
      <c r="BL1106" s="73">
        <v>2</v>
      </c>
      <c r="BM1106" s="73">
        <v>1</v>
      </c>
      <c r="BN1106" s="73">
        <v>0</v>
      </c>
      <c r="BO1106" s="73">
        <v>0</v>
      </c>
      <c r="BP1106" s="73">
        <v>1</v>
      </c>
      <c r="BQ1106" s="73">
        <v>1</v>
      </c>
      <c r="BR1106" s="73">
        <v>0</v>
      </c>
      <c r="BT1106" s="73" t="s">
        <v>5161</v>
      </c>
      <c r="BU1106" s="73">
        <v>23.549499999999998</v>
      </c>
      <c r="BV1106" s="73">
        <v>22.655200000000001</v>
      </c>
      <c r="BW1106" s="73" t="s">
        <v>558</v>
      </c>
      <c r="BX1106" s="73">
        <v>22.346299999999999</v>
      </c>
      <c r="BY1106" s="73">
        <v>22.243500000000001</v>
      </c>
      <c r="BZ1106" s="73">
        <v>22.813600000000001</v>
      </c>
      <c r="CA1106" s="73">
        <v>22.271899999999999</v>
      </c>
      <c r="CB1106" s="73">
        <v>22.1435</v>
      </c>
      <c r="CC1106" s="73">
        <v>22.814399999999999</v>
      </c>
      <c r="CD1106" s="73">
        <v>22.329499999999999</v>
      </c>
      <c r="CE1106" s="73">
        <v>22.424700000000001</v>
      </c>
      <c r="CF1106" s="73">
        <v>22.826000000000001</v>
      </c>
      <c r="CG1106" s="73">
        <v>22.139600000000002</v>
      </c>
      <c r="CH1106" s="73">
        <v>22.0412</v>
      </c>
      <c r="CI1106" s="73">
        <v>21.801100000000002</v>
      </c>
      <c r="CJ1106" s="73" t="s">
        <v>558</v>
      </c>
      <c r="CK1106" s="73">
        <v>22.4773</v>
      </c>
      <c r="CL1106" s="73">
        <v>22.419899999999998</v>
      </c>
      <c r="CM1106" s="73">
        <v>22.452500000000001</v>
      </c>
      <c r="CN1106" s="73">
        <v>22.279299999999999</v>
      </c>
      <c r="CO1106" s="73">
        <v>21.879000000000001</v>
      </c>
      <c r="CP1106" s="73">
        <v>21.829899999999999</v>
      </c>
      <c r="CQ1106" s="73" t="s">
        <v>558</v>
      </c>
      <c r="CR1106" s="73">
        <v>22.002300000000002</v>
      </c>
      <c r="CS1106" s="73">
        <v>22.2576</v>
      </c>
      <c r="CT1106" s="73" t="s">
        <v>558</v>
      </c>
      <c r="CU1106" s="73">
        <v>21.511399999999998</v>
      </c>
      <c r="CV1106" s="73" t="s">
        <v>558</v>
      </c>
      <c r="CW1106" s="73">
        <v>21.8093</v>
      </c>
      <c r="CX1106" s="73">
        <v>22.368600000000001</v>
      </c>
      <c r="CZ1106" s="75">
        <f t="shared" si="204"/>
        <v>22.698625</v>
      </c>
      <c r="DA1106" s="75">
        <f t="shared" si="205"/>
        <v>0.59361762875327884</v>
      </c>
      <c r="DB1106" s="75">
        <f t="shared" si="206"/>
        <v>22.474579999999996</v>
      </c>
      <c r="DC1106" s="75">
        <f t="shared" si="207"/>
        <v>0.31707788790768787</v>
      </c>
      <c r="DD1106" s="75">
        <f t="shared" si="208"/>
        <v>22.24652</v>
      </c>
      <c r="DE1106" s="75">
        <f t="shared" si="209"/>
        <v>0.39355188603283281</v>
      </c>
      <c r="DF1106" s="75">
        <f t="shared" si="210"/>
        <v>22.407249999999998</v>
      </c>
      <c r="DG1106" s="75">
        <f t="shared" si="211"/>
        <v>8.8479357291216351E-2</v>
      </c>
      <c r="DH1106" s="75">
        <f t="shared" si="212"/>
        <v>21.9922</v>
      </c>
      <c r="DI1106" s="75">
        <f t="shared" si="213"/>
        <v>0.19121950737307131</v>
      </c>
      <c r="DJ1106" s="75">
        <f t="shared" si="214"/>
        <v>21.896433333333334</v>
      </c>
      <c r="DK1106" s="75">
        <f t="shared" si="215"/>
        <v>0.4351920533894596</v>
      </c>
      <c r="DM1106" s="74" t="s">
        <v>5162</v>
      </c>
      <c r="DN1106" s="74" t="s">
        <v>5163</v>
      </c>
    </row>
    <row r="1107" spans="2:118" s="73" customFormat="1" x14ac:dyDescent="0.35">
      <c r="B1107" s="74" t="s">
        <v>5168</v>
      </c>
      <c r="C1107" s="74" t="s">
        <v>5169</v>
      </c>
      <c r="D1107" s="73">
        <v>1</v>
      </c>
      <c r="E1107" s="74"/>
      <c r="F1107" s="74"/>
      <c r="G1107" s="74"/>
      <c r="H1107" s="74"/>
      <c r="I1107" s="73">
        <v>20</v>
      </c>
      <c r="J1107" s="73">
        <v>20</v>
      </c>
      <c r="K1107" s="73">
        <v>20</v>
      </c>
      <c r="L1107" s="73">
        <v>61</v>
      </c>
      <c r="M1107" s="73">
        <v>31.79</v>
      </c>
      <c r="N1107" s="73">
        <v>0</v>
      </c>
      <c r="O1107" s="73">
        <v>323.31</v>
      </c>
      <c r="P1107" s="73">
        <v>3969100000</v>
      </c>
      <c r="Q1107" s="73">
        <v>354</v>
      </c>
      <c r="S1107" s="73">
        <v>0.75231700000000001</v>
      </c>
      <c r="T1107" s="73">
        <v>0.34329999999999999</v>
      </c>
      <c r="V1107" s="73">
        <v>0.50243347800000004</v>
      </c>
      <c r="W1107" s="73">
        <v>0.93677147500000002</v>
      </c>
      <c r="X1107" s="73">
        <v>-0.119173431</v>
      </c>
      <c r="Z1107" s="73">
        <v>1.176120182</v>
      </c>
      <c r="AA1107" s="73">
        <v>0.27209691600000002</v>
      </c>
      <c r="AB1107" s="73">
        <v>-0.26986122099999998</v>
      </c>
      <c r="AD1107" s="73">
        <v>0.90316505599999997</v>
      </c>
      <c r="AE1107" s="73">
        <v>0.30225000000000002</v>
      </c>
      <c r="AF1107" s="73">
        <v>-0.673283768</v>
      </c>
      <c r="AH1107" s="73">
        <v>0.69570491999999995</v>
      </c>
      <c r="AI1107" s="73">
        <v>0.39181085799999998</v>
      </c>
      <c r="AJ1107" s="73">
        <v>-0.31621360799999998</v>
      </c>
      <c r="AL1107" s="73">
        <v>0.11521996399999999</v>
      </c>
      <c r="AM1107" s="73">
        <v>0.87255116799999999</v>
      </c>
      <c r="AN1107" s="73">
        <v>-3.5010528999999999E-2</v>
      </c>
      <c r="AO1107" s="73">
        <v>9</v>
      </c>
      <c r="AP1107" s="73">
        <v>13</v>
      </c>
      <c r="AQ1107" s="73">
        <v>11</v>
      </c>
      <c r="AR1107" s="73">
        <v>8</v>
      </c>
      <c r="AS1107" s="73">
        <v>9</v>
      </c>
      <c r="AT1107" s="73">
        <v>13</v>
      </c>
      <c r="AU1107" s="73">
        <v>15</v>
      </c>
      <c r="AV1107" s="73">
        <v>11</v>
      </c>
      <c r="AW1107" s="73">
        <v>9</v>
      </c>
      <c r="AX1107" s="73">
        <v>12</v>
      </c>
      <c r="AY1107" s="73">
        <v>13</v>
      </c>
      <c r="AZ1107" s="73">
        <v>16</v>
      </c>
      <c r="BA1107" s="73">
        <v>15</v>
      </c>
      <c r="BB1107" s="73">
        <v>19</v>
      </c>
      <c r="BC1107" s="73">
        <v>13</v>
      </c>
      <c r="BD1107" s="73">
        <v>12</v>
      </c>
      <c r="BE1107" s="73">
        <v>3</v>
      </c>
      <c r="BF1107" s="73">
        <v>12</v>
      </c>
      <c r="BG1107" s="73">
        <v>15</v>
      </c>
      <c r="BH1107" s="73">
        <v>12</v>
      </c>
      <c r="BI1107" s="73">
        <v>13</v>
      </c>
      <c r="BJ1107" s="73">
        <v>6</v>
      </c>
      <c r="BK1107" s="73">
        <v>13</v>
      </c>
      <c r="BL1107" s="73">
        <v>12</v>
      </c>
      <c r="BM1107" s="73">
        <v>11</v>
      </c>
      <c r="BN1107" s="73">
        <v>12</v>
      </c>
      <c r="BO1107" s="73">
        <v>14</v>
      </c>
      <c r="BP1107" s="73">
        <v>12</v>
      </c>
      <c r="BQ1107" s="73">
        <v>11</v>
      </c>
      <c r="BR1107" s="73">
        <v>10</v>
      </c>
      <c r="BT1107" s="73" t="s">
        <v>5167</v>
      </c>
      <c r="BU1107" s="73">
        <v>26.352599999999999</v>
      </c>
      <c r="BV1107" s="73">
        <v>25.925599999999999</v>
      </c>
      <c r="BW1107" s="73">
        <v>26.1159</v>
      </c>
      <c r="BX1107" s="73">
        <v>26.023800000000001</v>
      </c>
      <c r="BY1107" s="73">
        <v>25.885999999999999</v>
      </c>
      <c r="BZ1107" s="73">
        <v>25.991</v>
      </c>
      <c r="CA1107" s="73">
        <v>25.8111</v>
      </c>
      <c r="CB1107" s="73">
        <v>25.939399999999999</v>
      </c>
      <c r="CC1107" s="73">
        <v>26.189699999999998</v>
      </c>
      <c r="CD1107" s="73">
        <v>25.776800000000001</v>
      </c>
      <c r="CE1107" s="73">
        <v>25.8598</v>
      </c>
      <c r="CF1107" s="73">
        <v>25.631</v>
      </c>
      <c r="CG1107" s="73">
        <v>26.071400000000001</v>
      </c>
      <c r="CH1107" s="73">
        <v>25.867000000000001</v>
      </c>
      <c r="CI1107" s="73">
        <v>25.525500000000001</v>
      </c>
      <c r="CJ1107" s="73">
        <v>25.840800000000002</v>
      </c>
      <c r="CK1107" s="73">
        <v>23.8687</v>
      </c>
      <c r="CL1107" s="73">
        <v>25.8293</v>
      </c>
      <c r="CM1107" s="73">
        <v>25.544899999999998</v>
      </c>
      <c r="CN1107" s="73">
        <v>25.853899999999999</v>
      </c>
      <c r="CO1107" s="73">
        <v>25.964700000000001</v>
      </c>
      <c r="CP1107" s="73">
        <v>24.916899999999998</v>
      </c>
      <c r="CQ1107" s="73">
        <v>26.095099999999999</v>
      </c>
      <c r="CR1107" s="73">
        <v>25.823599999999999</v>
      </c>
      <c r="CS1107" s="73">
        <v>25.922599999999999</v>
      </c>
      <c r="CT1107" s="73">
        <v>26.0563</v>
      </c>
      <c r="CU1107" s="73">
        <v>26.148900000000001</v>
      </c>
      <c r="CV1107" s="73">
        <v>26.0306</v>
      </c>
      <c r="CW1107" s="73">
        <v>25.7301</v>
      </c>
      <c r="CX1107" s="73">
        <v>26.163</v>
      </c>
      <c r="CZ1107" s="75">
        <f t="shared" si="204"/>
        <v>26.060780000000001</v>
      </c>
      <c r="DA1107" s="75">
        <f t="shared" si="205"/>
        <v>0.18600156450954902</v>
      </c>
      <c r="DB1107" s="75">
        <f t="shared" si="206"/>
        <v>25.941600000000001</v>
      </c>
      <c r="DC1107" s="75">
        <f t="shared" si="207"/>
        <v>0.16445979751902801</v>
      </c>
      <c r="DD1107" s="75">
        <f t="shared" si="208"/>
        <v>25.790939999999999</v>
      </c>
      <c r="DE1107" s="75">
        <f t="shared" si="209"/>
        <v>0.21518819205523329</v>
      </c>
      <c r="DF1107" s="75">
        <f t="shared" si="210"/>
        <v>25.387520000000002</v>
      </c>
      <c r="DG1107" s="75">
        <f t="shared" si="211"/>
        <v>0.85873821505741765</v>
      </c>
      <c r="DH1107" s="75">
        <f t="shared" si="212"/>
        <v>25.744579999999996</v>
      </c>
      <c r="DI1107" s="75">
        <f t="shared" si="213"/>
        <v>0.47283891231581227</v>
      </c>
      <c r="DJ1107" s="75">
        <f t="shared" si="214"/>
        <v>26.025780000000005</v>
      </c>
      <c r="DK1107" s="75">
        <f t="shared" si="215"/>
        <v>0.17490656648622446</v>
      </c>
      <c r="DM1107" s="74" t="s">
        <v>5168</v>
      </c>
      <c r="DN1107" s="74" t="s">
        <v>5169</v>
      </c>
    </row>
    <row r="1108" spans="2:118" s="73" customFormat="1" x14ac:dyDescent="0.35">
      <c r="B1108" s="74" t="s">
        <v>5171</v>
      </c>
      <c r="C1108" s="74" t="s">
        <v>5172</v>
      </c>
      <c r="D1108" s="73">
        <v>1</v>
      </c>
      <c r="E1108" s="74"/>
      <c r="F1108" s="74"/>
      <c r="G1108" s="74"/>
      <c r="H1108" s="74"/>
      <c r="I1108" s="73">
        <v>12</v>
      </c>
      <c r="J1108" s="73">
        <v>12</v>
      </c>
      <c r="K1108" s="73">
        <v>12</v>
      </c>
      <c r="L1108" s="73">
        <v>48.7</v>
      </c>
      <c r="M1108" s="73">
        <v>34.866</v>
      </c>
      <c r="N1108" s="73">
        <v>0</v>
      </c>
      <c r="O1108" s="73">
        <v>53.597999999999999</v>
      </c>
      <c r="P1108" s="73">
        <v>1006500000</v>
      </c>
      <c r="Q1108" s="73">
        <v>70</v>
      </c>
      <c r="S1108" s="73">
        <v>0.37954900000000003</v>
      </c>
      <c r="T1108" s="73">
        <v>0.73921000000000003</v>
      </c>
      <c r="V1108" s="73">
        <v>0.58982975000000004</v>
      </c>
      <c r="W1108" s="73">
        <v>1</v>
      </c>
      <c r="X1108" s="73">
        <v>-0.19110412600000001</v>
      </c>
      <c r="Z1108" s="73">
        <v>1.052458866</v>
      </c>
      <c r="AA1108" s="73">
        <v>0.29099999999999998</v>
      </c>
      <c r="AB1108" s="73">
        <v>-0.26928329499999998</v>
      </c>
      <c r="AD1108" s="73">
        <v>0.32242808499999998</v>
      </c>
      <c r="AE1108" s="73">
        <v>0.71793088999999999</v>
      </c>
      <c r="AF1108" s="73">
        <v>-0.118891525</v>
      </c>
      <c r="AH1108" s="73">
        <v>0.94837950599999998</v>
      </c>
      <c r="AI1108" s="73">
        <v>0.36672340399999998</v>
      </c>
      <c r="AJ1108" s="73">
        <v>-0.24491805999999999</v>
      </c>
      <c r="AL1108" s="73">
        <v>0.94670113099999997</v>
      </c>
      <c r="AM1108" s="73">
        <v>0.277700428</v>
      </c>
      <c r="AN1108" s="73">
        <v>-0.23053321800000001</v>
      </c>
      <c r="AO1108" s="73">
        <v>2</v>
      </c>
      <c r="AP1108" s="73">
        <v>5</v>
      </c>
      <c r="AQ1108" s="73">
        <v>2</v>
      </c>
      <c r="AR1108" s="73">
        <v>2</v>
      </c>
      <c r="AS1108" s="73">
        <v>1</v>
      </c>
      <c r="AT1108" s="73">
        <v>0</v>
      </c>
      <c r="AU1108" s="73">
        <v>5</v>
      </c>
      <c r="AV1108" s="73">
        <v>2</v>
      </c>
      <c r="AW1108" s="73">
        <v>1</v>
      </c>
      <c r="AX1108" s="73">
        <v>3</v>
      </c>
      <c r="AY1108" s="73">
        <v>1</v>
      </c>
      <c r="AZ1108" s="73">
        <v>2</v>
      </c>
      <c r="BA1108" s="73">
        <v>1</v>
      </c>
      <c r="BB1108" s="73">
        <v>2</v>
      </c>
      <c r="BC1108" s="73">
        <v>5</v>
      </c>
      <c r="BD1108" s="73">
        <v>3</v>
      </c>
      <c r="BE1108" s="73">
        <v>2</v>
      </c>
      <c r="BF1108" s="73">
        <v>3</v>
      </c>
      <c r="BG1108" s="73">
        <v>2</v>
      </c>
      <c r="BH1108" s="73">
        <v>4</v>
      </c>
      <c r="BI1108" s="73">
        <v>2</v>
      </c>
      <c r="BJ1108" s="73">
        <v>1</v>
      </c>
      <c r="BK1108" s="73">
        <v>5</v>
      </c>
      <c r="BL1108" s="73">
        <v>2</v>
      </c>
      <c r="BM1108" s="73">
        <v>3</v>
      </c>
      <c r="BN1108" s="73">
        <v>0</v>
      </c>
      <c r="BO1108" s="73">
        <v>3</v>
      </c>
      <c r="BP1108" s="73">
        <v>3</v>
      </c>
      <c r="BQ1108" s="73">
        <v>2</v>
      </c>
      <c r="BR1108" s="73">
        <v>1</v>
      </c>
      <c r="BT1108" s="73" t="s">
        <v>5170</v>
      </c>
      <c r="BU1108" s="73">
        <v>23.9041</v>
      </c>
      <c r="BV1108" s="73">
        <v>24.203299999999999</v>
      </c>
      <c r="BW1108" s="73">
        <v>24.242799999999999</v>
      </c>
      <c r="BX1108" s="73">
        <v>24.3414</v>
      </c>
      <c r="BY1108" s="73">
        <v>23.779499999999999</v>
      </c>
      <c r="BZ1108" s="73">
        <v>24.055700000000002</v>
      </c>
      <c r="CA1108" s="73">
        <v>23.9557</v>
      </c>
      <c r="CB1108" s="73">
        <v>24.0932</v>
      </c>
      <c r="CC1108" s="73">
        <v>23.950299999999999</v>
      </c>
      <c r="CD1108" s="73">
        <v>23.4605</v>
      </c>
      <c r="CE1108" s="73">
        <v>23.657900000000001</v>
      </c>
      <c r="CF1108" s="73">
        <v>23.7348</v>
      </c>
      <c r="CG1108" s="73">
        <v>24.081600000000002</v>
      </c>
      <c r="CH1108" s="73">
        <v>23.660900000000002</v>
      </c>
      <c r="CI1108" s="73">
        <v>23.9895</v>
      </c>
      <c r="CJ1108" s="73">
        <v>23.816700000000001</v>
      </c>
      <c r="CK1108" s="73">
        <v>24.110900000000001</v>
      </c>
      <c r="CL1108" s="73">
        <v>23.865300000000001</v>
      </c>
      <c r="CM1108" s="73">
        <v>23.717199999999998</v>
      </c>
      <c r="CN1108" s="73">
        <v>24.366399999999999</v>
      </c>
      <c r="CO1108" s="73">
        <v>23.59</v>
      </c>
      <c r="CP1108" s="73">
        <v>23.786000000000001</v>
      </c>
      <c r="CQ1108" s="73">
        <v>24.1219</v>
      </c>
      <c r="CR1108" s="73">
        <v>23.854600000000001</v>
      </c>
      <c r="CS1108" s="73">
        <v>23.893899999999999</v>
      </c>
      <c r="CT1108" s="73">
        <v>23.613700000000001</v>
      </c>
      <c r="CU1108" s="73">
        <v>23.841699999999999</v>
      </c>
      <c r="CV1108" s="73">
        <v>24.051100000000002</v>
      </c>
      <c r="CW1108" s="73">
        <v>23.862500000000001</v>
      </c>
      <c r="CX1108" s="73">
        <v>23.949300000000001</v>
      </c>
      <c r="CZ1108" s="75">
        <f t="shared" si="204"/>
        <v>24.09422</v>
      </c>
      <c r="DA1108" s="75">
        <f t="shared" si="205"/>
        <v>0.23993056703971691</v>
      </c>
      <c r="DB1108" s="75">
        <f t="shared" si="206"/>
        <v>23.903079999999999</v>
      </c>
      <c r="DC1108" s="75">
        <f t="shared" si="207"/>
        <v>0.25510494311165377</v>
      </c>
      <c r="DD1108" s="75">
        <f t="shared" si="208"/>
        <v>23.824939999999998</v>
      </c>
      <c r="DE1108" s="75">
        <f t="shared" si="209"/>
        <v>0.19741520458161252</v>
      </c>
      <c r="DF1108" s="75">
        <f t="shared" si="210"/>
        <v>23.975299999999997</v>
      </c>
      <c r="DG1108" s="75">
        <f t="shared" si="211"/>
        <v>0.26230523250594884</v>
      </c>
      <c r="DH1108" s="75">
        <f t="shared" si="212"/>
        <v>23.84928</v>
      </c>
      <c r="DI1108" s="75">
        <f t="shared" si="213"/>
        <v>0.19207510770529315</v>
      </c>
      <c r="DJ1108" s="75">
        <f t="shared" si="214"/>
        <v>23.863659999999999</v>
      </c>
      <c r="DK1108" s="75">
        <f t="shared" si="215"/>
        <v>0.16235112565054799</v>
      </c>
      <c r="DM1108" s="74" t="s">
        <v>5171</v>
      </c>
      <c r="DN1108" s="74" t="s">
        <v>5172</v>
      </c>
    </row>
    <row r="1109" spans="2:118" s="73" customFormat="1" x14ac:dyDescent="0.35">
      <c r="B1109" s="74" t="s">
        <v>5174</v>
      </c>
      <c r="C1109" s="74" t="s">
        <v>5175</v>
      </c>
      <c r="D1109" s="73">
        <v>1</v>
      </c>
      <c r="E1109" s="74"/>
      <c r="F1109" s="74"/>
      <c r="G1109" s="74"/>
      <c r="H1109" s="74"/>
      <c r="I1109" s="73">
        <v>3</v>
      </c>
      <c r="J1109" s="73">
        <v>3</v>
      </c>
      <c r="K1109" s="73">
        <v>3</v>
      </c>
      <c r="L1109" s="73">
        <v>22.5</v>
      </c>
      <c r="M1109" s="73">
        <v>23.100999999999999</v>
      </c>
      <c r="N1109" s="73">
        <v>0</v>
      </c>
      <c r="O1109" s="73">
        <v>10.709</v>
      </c>
      <c r="P1109" s="73">
        <v>85971000</v>
      </c>
      <c r="Q1109" s="73">
        <v>40</v>
      </c>
      <c r="S1109" s="73">
        <v>0.51932</v>
      </c>
      <c r="T1109" s="73">
        <v>0.343358</v>
      </c>
      <c r="V1109" s="73">
        <v>0.24527275300000001</v>
      </c>
      <c r="W1109" s="73">
        <v>0.93089768100000003</v>
      </c>
      <c r="X1109" s="73">
        <v>0.23229446400000001</v>
      </c>
      <c r="Z1109" s="73">
        <v>1.079202655</v>
      </c>
      <c r="AA1109" s="73">
        <v>0.160052632</v>
      </c>
      <c r="AB1109" s="73">
        <v>0.82968483000000004</v>
      </c>
      <c r="AD1109" s="73">
        <v>1.493601728</v>
      </c>
      <c r="AE1109" s="73">
        <v>0.315636364</v>
      </c>
      <c r="AF1109" s="73">
        <v>0.68439102200000002</v>
      </c>
      <c r="AH1109" s="73">
        <v>0.70107260100000002</v>
      </c>
      <c r="AI1109" s="73">
        <v>0.36718604700000002</v>
      </c>
      <c r="AJ1109" s="73">
        <v>0.39206275899999998</v>
      </c>
      <c r="AL1109" s="73">
        <v>0.41599698200000002</v>
      </c>
      <c r="AM1109" s="73">
        <v>0.42956562100000001</v>
      </c>
      <c r="AN1109" s="73">
        <v>0.38317337000000001</v>
      </c>
      <c r="AO1109" s="73">
        <v>0</v>
      </c>
      <c r="AP1109" s="73">
        <v>1</v>
      </c>
      <c r="AQ1109" s="73">
        <v>1</v>
      </c>
      <c r="AR1109" s="73">
        <v>0</v>
      </c>
      <c r="AS1109" s="73">
        <v>0</v>
      </c>
      <c r="AT1109" s="73">
        <v>0</v>
      </c>
      <c r="AU1109" s="73">
        <v>2</v>
      </c>
      <c r="AV1109" s="73">
        <v>1</v>
      </c>
      <c r="AW1109" s="73">
        <v>1</v>
      </c>
      <c r="AX1109" s="73">
        <v>2</v>
      </c>
      <c r="AY1109" s="73">
        <v>1</v>
      </c>
      <c r="AZ1109" s="73">
        <v>1</v>
      </c>
      <c r="BA1109" s="73">
        <v>0</v>
      </c>
      <c r="BB1109" s="73">
        <v>2</v>
      </c>
      <c r="BC1109" s="73">
        <v>2</v>
      </c>
      <c r="BD1109" s="73">
        <v>2</v>
      </c>
      <c r="BE1109" s="73">
        <v>1</v>
      </c>
      <c r="BF1109" s="73">
        <v>1</v>
      </c>
      <c r="BG1109" s="73">
        <v>2</v>
      </c>
      <c r="BH1109" s="73">
        <v>2</v>
      </c>
      <c r="BI1109" s="73">
        <v>2</v>
      </c>
      <c r="BJ1109" s="73">
        <v>2</v>
      </c>
      <c r="BK1109" s="73">
        <v>2</v>
      </c>
      <c r="BL1109" s="73">
        <v>2</v>
      </c>
      <c r="BM1109" s="73">
        <v>1</v>
      </c>
      <c r="BN1109" s="73">
        <v>2</v>
      </c>
      <c r="BO1109" s="73">
        <v>2</v>
      </c>
      <c r="BP1109" s="73">
        <v>2</v>
      </c>
      <c r="BQ1109" s="73">
        <v>2</v>
      </c>
      <c r="BR1109" s="73">
        <v>1</v>
      </c>
      <c r="BT1109" s="73" t="s">
        <v>5173</v>
      </c>
      <c r="BU1109" s="73" t="s">
        <v>558</v>
      </c>
      <c r="BV1109" s="73">
        <v>19.9587</v>
      </c>
      <c r="BW1109" s="73">
        <v>19.3293</v>
      </c>
      <c r="BX1109" s="73" t="s">
        <v>558</v>
      </c>
      <c r="BY1109" s="73" t="s">
        <v>558</v>
      </c>
      <c r="BZ1109" s="73">
        <v>19.186399999999999</v>
      </c>
      <c r="CA1109" s="73">
        <v>20.6782</v>
      </c>
      <c r="CB1109" s="73">
        <v>20.0944</v>
      </c>
      <c r="CC1109" s="73">
        <v>19.495699999999999</v>
      </c>
      <c r="CD1109" s="73">
        <v>20.728999999999999</v>
      </c>
      <c r="CE1109" s="73" t="s">
        <v>558</v>
      </c>
      <c r="CF1109" s="73">
        <v>20.212199999999999</v>
      </c>
      <c r="CG1109" s="73">
        <v>19.578900000000001</v>
      </c>
      <c r="CH1109" s="73">
        <v>20.717700000000001</v>
      </c>
      <c r="CI1109" s="73">
        <v>21.0991</v>
      </c>
      <c r="CJ1109" s="73">
        <v>20.761299999999999</v>
      </c>
      <c r="CK1109" s="73">
        <v>20.6128</v>
      </c>
      <c r="CL1109" s="73">
        <v>20.0855</v>
      </c>
      <c r="CM1109" s="73">
        <v>20.5215</v>
      </c>
      <c r="CN1109" s="73">
        <v>20.463100000000001</v>
      </c>
      <c r="CO1109" s="73">
        <v>20.287500000000001</v>
      </c>
      <c r="CP1109" s="73">
        <v>20.4239</v>
      </c>
      <c r="CQ1109" s="73">
        <v>20.133800000000001</v>
      </c>
      <c r="CR1109" s="73">
        <v>20.474699999999999</v>
      </c>
      <c r="CS1109" s="73">
        <v>19.662800000000001</v>
      </c>
      <c r="CT1109" s="73">
        <v>20.487200000000001</v>
      </c>
      <c r="CU1109" s="73">
        <v>20.382100000000001</v>
      </c>
      <c r="CV1109" s="73">
        <v>19.831499999999998</v>
      </c>
      <c r="CW1109" s="73">
        <v>21.131599999999999</v>
      </c>
      <c r="CX1109" s="73">
        <v>19.105799999999999</v>
      </c>
      <c r="CZ1109" s="75">
        <f t="shared" si="204"/>
        <v>19.643999999999998</v>
      </c>
      <c r="DA1109" s="75">
        <f t="shared" si="205"/>
        <v>0.44505300807881332</v>
      </c>
      <c r="DB1109" s="75">
        <f t="shared" si="206"/>
        <v>20.036740000000002</v>
      </c>
      <c r="DC1109" s="75">
        <f t="shared" si="207"/>
        <v>0.69098153231472148</v>
      </c>
      <c r="DD1109" s="75">
        <f t="shared" si="208"/>
        <v>20.401975</v>
      </c>
      <c r="DE1109" s="75">
        <f t="shared" si="209"/>
        <v>0.65806092613070388</v>
      </c>
      <c r="DF1109" s="75">
        <f t="shared" si="210"/>
        <v>20.48884</v>
      </c>
      <c r="DG1109" s="75">
        <f t="shared" si="211"/>
        <v>0.25199846824931266</v>
      </c>
      <c r="DH1109" s="75">
        <f t="shared" si="212"/>
        <v>20.196539999999999</v>
      </c>
      <c r="DI1109" s="75">
        <f t="shared" si="213"/>
        <v>0.32640234833713988</v>
      </c>
      <c r="DJ1109" s="75">
        <f t="shared" si="214"/>
        <v>20.187640000000002</v>
      </c>
      <c r="DK1109" s="75">
        <f t="shared" si="215"/>
        <v>0.76089172225751078</v>
      </c>
      <c r="DM1109" s="74" t="s">
        <v>5174</v>
      </c>
      <c r="DN1109" s="74" t="s">
        <v>5175</v>
      </c>
    </row>
    <row r="1110" spans="2:118" s="73" customFormat="1" x14ac:dyDescent="0.35">
      <c r="B1110" s="74" t="s">
        <v>5177</v>
      </c>
      <c r="C1110" s="74" t="s">
        <v>5178</v>
      </c>
      <c r="D1110" s="73">
        <v>1</v>
      </c>
      <c r="E1110" s="74" t="s">
        <v>1639</v>
      </c>
      <c r="F1110" s="74"/>
      <c r="G1110" s="74" t="s">
        <v>1640</v>
      </c>
      <c r="H1110" s="74" t="s">
        <v>5179</v>
      </c>
      <c r="I1110" s="73">
        <v>6</v>
      </c>
      <c r="J1110" s="73">
        <v>6</v>
      </c>
      <c r="K1110" s="73">
        <v>6</v>
      </c>
      <c r="L1110" s="73">
        <v>43.5</v>
      </c>
      <c r="M1110" s="73">
        <v>17.733000000000001</v>
      </c>
      <c r="N1110" s="73">
        <v>0</v>
      </c>
      <c r="O1110" s="73">
        <v>9.1240000000000006</v>
      </c>
      <c r="P1110" s="73">
        <v>256440000</v>
      </c>
      <c r="Q1110" s="73">
        <v>57</v>
      </c>
      <c r="S1110" s="73">
        <v>0.12543000000000001</v>
      </c>
      <c r="T1110" s="73">
        <v>0.730819</v>
      </c>
      <c r="V1110" s="73">
        <v>0.27105199699999999</v>
      </c>
      <c r="W1110" s="73">
        <v>0.93414692700000002</v>
      </c>
      <c r="X1110" s="73">
        <v>0.275183868</v>
      </c>
      <c r="Z1110" s="73">
        <v>0.35078070700000002</v>
      </c>
      <c r="AA1110" s="73">
        <v>0.54406081900000003</v>
      </c>
      <c r="AB1110" s="73">
        <v>0.32758979799999999</v>
      </c>
      <c r="AD1110" s="73">
        <v>0.34156513500000002</v>
      </c>
      <c r="AE1110" s="73">
        <v>0.58515941999999999</v>
      </c>
      <c r="AF1110" s="73">
        <v>0.328607178</v>
      </c>
      <c r="AH1110" s="73">
        <v>4.5579887999999999E-2</v>
      </c>
      <c r="AI1110" s="73">
        <v>0.94125297399999996</v>
      </c>
      <c r="AJ1110" s="73">
        <v>5.3725433000000003E-2</v>
      </c>
      <c r="AL1110" s="73">
        <v>0.24694407299999999</v>
      </c>
      <c r="AM1110" s="73">
        <v>0.61045410600000005</v>
      </c>
      <c r="AN1110" s="73">
        <v>0.24928932200000001</v>
      </c>
      <c r="AO1110" s="73">
        <v>1</v>
      </c>
      <c r="AP1110" s="73">
        <v>2</v>
      </c>
      <c r="AQ1110" s="73">
        <v>2</v>
      </c>
      <c r="AR1110" s="73">
        <v>1</v>
      </c>
      <c r="AS1110" s="73">
        <v>1</v>
      </c>
      <c r="AT1110" s="73">
        <v>1</v>
      </c>
      <c r="AU1110" s="73">
        <v>2</v>
      </c>
      <c r="AV1110" s="73">
        <v>2</v>
      </c>
      <c r="AW1110" s="73">
        <v>1</v>
      </c>
      <c r="AX1110" s="73">
        <v>3</v>
      </c>
      <c r="AY1110" s="73">
        <v>2</v>
      </c>
      <c r="AZ1110" s="73">
        <v>3</v>
      </c>
      <c r="BA1110" s="73">
        <v>2</v>
      </c>
      <c r="BB1110" s="73">
        <v>2</v>
      </c>
      <c r="BC1110" s="73">
        <v>4</v>
      </c>
      <c r="BD1110" s="73">
        <v>3</v>
      </c>
      <c r="BE1110" s="73">
        <v>3</v>
      </c>
      <c r="BF1110" s="73">
        <v>1</v>
      </c>
      <c r="BG1110" s="73">
        <v>2</v>
      </c>
      <c r="BH1110" s="73">
        <v>2</v>
      </c>
      <c r="BI1110" s="73">
        <v>2</v>
      </c>
      <c r="BJ1110" s="73">
        <v>1</v>
      </c>
      <c r="BK1110" s="73">
        <v>1</v>
      </c>
      <c r="BL1110" s="73">
        <v>1</v>
      </c>
      <c r="BM1110" s="73">
        <v>2</v>
      </c>
      <c r="BN1110" s="73">
        <v>1</v>
      </c>
      <c r="BO1110" s="73">
        <v>2</v>
      </c>
      <c r="BP1110" s="73">
        <v>3</v>
      </c>
      <c r="BQ1110" s="73">
        <v>3</v>
      </c>
      <c r="BR1110" s="73">
        <v>1</v>
      </c>
      <c r="BT1110" s="73" t="s">
        <v>5176</v>
      </c>
      <c r="BU1110" s="73" t="s">
        <v>558</v>
      </c>
      <c r="BV1110" s="73">
        <v>22.223800000000001</v>
      </c>
      <c r="BW1110" s="73">
        <v>21.9575</v>
      </c>
      <c r="BX1110" s="73">
        <v>22.202100000000002</v>
      </c>
      <c r="BY1110" s="73">
        <v>21.589300000000001</v>
      </c>
      <c r="BZ1110" s="73">
        <v>22.191800000000001</v>
      </c>
      <c r="CA1110" s="73">
        <v>22.188500000000001</v>
      </c>
      <c r="CB1110" s="73">
        <v>21.883500000000002</v>
      </c>
      <c r="CC1110" s="73">
        <v>21.7319</v>
      </c>
      <c r="CD1110" s="73">
        <v>21.429400000000001</v>
      </c>
      <c r="CE1110" s="73">
        <v>21.938400000000001</v>
      </c>
      <c r="CF1110" s="73">
        <v>22.067</v>
      </c>
      <c r="CG1110" s="73">
        <v>22.1557</v>
      </c>
      <c r="CH1110" s="73">
        <v>21.845500000000001</v>
      </c>
      <c r="CI1110" s="73">
        <v>21.680499999999999</v>
      </c>
      <c r="CJ1110" s="73">
        <v>21.914400000000001</v>
      </c>
      <c r="CK1110" s="73">
        <v>22.193100000000001</v>
      </c>
      <c r="CL1110" s="73">
        <v>21.606999999999999</v>
      </c>
      <c r="CM1110" s="73">
        <v>21.733899999999998</v>
      </c>
      <c r="CN1110" s="73">
        <v>22.2437</v>
      </c>
      <c r="CO1110" s="73">
        <v>21.869900000000001</v>
      </c>
      <c r="CP1110" s="73">
        <v>21.968</v>
      </c>
      <c r="CQ1110" s="73">
        <v>21.4693</v>
      </c>
      <c r="CR1110" s="73">
        <v>21.376100000000001</v>
      </c>
      <c r="CS1110" s="73">
        <v>21.634399999999999</v>
      </c>
      <c r="CT1110" s="73">
        <v>22.014099999999999</v>
      </c>
      <c r="CU1110" s="73">
        <v>21.412500000000001</v>
      </c>
      <c r="CV1110" s="73">
        <v>22.046399999999998</v>
      </c>
      <c r="CW1110" s="73">
        <v>21.840800000000002</v>
      </c>
      <c r="CX1110" s="73">
        <v>21.9818</v>
      </c>
      <c r="CZ1110" s="75">
        <f t="shared" si="204"/>
        <v>21.993175000000001</v>
      </c>
      <c r="DA1110" s="75">
        <f t="shared" si="205"/>
        <v>0.29508488468009775</v>
      </c>
      <c r="DB1110" s="75">
        <f t="shared" si="206"/>
        <v>21.885020000000001</v>
      </c>
      <c r="DC1110" s="75">
        <f t="shared" si="207"/>
        <v>0.32297511823668407</v>
      </c>
      <c r="DD1110" s="75">
        <f t="shared" si="208"/>
        <v>21.937419999999999</v>
      </c>
      <c r="DE1110" s="75">
        <f t="shared" si="209"/>
        <v>0.18634327731367206</v>
      </c>
      <c r="DF1110" s="75">
        <f t="shared" si="210"/>
        <v>21.938420000000001</v>
      </c>
      <c r="DG1110" s="75">
        <f t="shared" si="211"/>
        <v>0.27852396126724982</v>
      </c>
      <c r="DH1110" s="75">
        <f t="shared" si="212"/>
        <v>21.663540000000001</v>
      </c>
      <c r="DI1110" s="75">
        <f t="shared" si="213"/>
        <v>0.25321947594922461</v>
      </c>
      <c r="DJ1110" s="75">
        <f t="shared" si="214"/>
        <v>21.859120000000001</v>
      </c>
      <c r="DK1110" s="75">
        <f t="shared" si="215"/>
        <v>0.26170022353830624</v>
      </c>
      <c r="DM1110" s="74" t="s">
        <v>5177</v>
      </c>
      <c r="DN1110" s="74" t="s">
        <v>5178</v>
      </c>
    </row>
    <row r="1111" spans="2:118" s="73" customFormat="1" x14ac:dyDescent="0.35">
      <c r="B1111" s="74" t="s">
        <v>1895</v>
      </c>
      <c r="C1111" s="74" t="s">
        <v>5181</v>
      </c>
      <c r="D1111" s="73">
        <v>1</v>
      </c>
      <c r="E1111" s="74" t="s">
        <v>1639</v>
      </c>
      <c r="F1111" s="74" t="s">
        <v>546</v>
      </c>
      <c r="G1111" s="74" t="s">
        <v>1261</v>
      </c>
      <c r="H1111" s="74" t="s">
        <v>1897</v>
      </c>
      <c r="I1111" s="73">
        <v>21</v>
      </c>
      <c r="J1111" s="73">
        <v>20</v>
      </c>
      <c r="K1111" s="73">
        <v>20</v>
      </c>
      <c r="L1111" s="73">
        <v>19.5</v>
      </c>
      <c r="M1111" s="73">
        <v>153.1</v>
      </c>
      <c r="N1111" s="73">
        <v>0</v>
      </c>
      <c r="O1111" s="73">
        <v>166.91</v>
      </c>
      <c r="P1111" s="73">
        <v>1736300000</v>
      </c>
      <c r="Q1111" s="73">
        <v>199</v>
      </c>
      <c r="S1111" s="73">
        <v>0.302595</v>
      </c>
      <c r="T1111" s="73">
        <v>0.74896799999999997</v>
      </c>
      <c r="V1111" s="73">
        <v>9.5615467999999995E-2</v>
      </c>
      <c r="W1111" s="73">
        <v>0.96225777800000001</v>
      </c>
      <c r="X1111" s="73">
        <v>-5.6613921999999997E-2</v>
      </c>
      <c r="Z1111" s="73">
        <v>0.52545656299999999</v>
      </c>
      <c r="AA1111" s="73">
        <v>0.481684485</v>
      </c>
      <c r="AB1111" s="73">
        <v>-0.232509995</v>
      </c>
      <c r="AD1111" s="73">
        <v>0.471401613</v>
      </c>
      <c r="AE1111" s="73">
        <v>0.53929973499999995</v>
      </c>
      <c r="AF1111" s="73">
        <v>-0.237481689</v>
      </c>
      <c r="AH1111" s="73">
        <v>0.49045840600000001</v>
      </c>
      <c r="AI1111" s="73">
        <v>0.52203149599999998</v>
      </c>
      <c r="AJ1111" s="73">
        <v>-0.22731056199999999</v>
      </c>
      <c r="AL1111" s="73">
        <v>0.24196796300000001</v>
      </c>
      <c r="AM1111" s="73">
        <v>0.67011334600000005</v>
      </c>
      <c r="AN1111" s="73">
        <v>-0.12689743000000001</v>
      </c>
      <c r="AO1111" s="73">
        <v>6</v>
      </c>
      <c r="AP1111" s="73">
        <v>6</v>
      </c>
      <c r="AQ1111" s="73">
        <v>4</v>
      </c>
      <c r="AR1111" s="73">
        <v>6</v>
      </c>
      <c r="AS1111" s="73">
        <v>5</v>
      </c>
      <c r="AT1111" s="73">
        <v>4</v>
      </c>
      <c r="AU1111" s="73">
        <v>7</v>
      </c>
      <c r="AV1111" s="73">
        <v>4</v>
      </c>
      <c r="AW1111" s="73">
        <v>4</v>
      </c>
      <c r="AX1111" s="73">
        <v>6</v>
      </c>
      <c r="AY1111" s="73">
        <v>4</v>
      </c>
      <c r="AZ1111" s="73">
        <v>5</v>
      </c>
      <c r="BA1111" s="73">
        <v>6</v>
      </c>
      <c r="BB1111" s="73">
        <v>8</v>
      </c>
      <c r="BC1111" s="73">
        <v>10</v>
      </c>
      <c r="BD1111" s="73">
        <v>9</v>
      </c>
      <c r="BE1111" s="73">
        <v>8</v>
      </c>
      <c r="BF1111" s="73">
        <v>7</v>
      </c>
      <c r="BG1111" s="73">
        <v>6</v>
      </c>
      <c r="BH1111" s="73">
        <v>9</v>
      </c>
      <c r="BI1111" s="73">
        <v>6</v>
      </c>
      <c r="BJ1111" s="73">
        <v>5</v>
      </c>
      <c r="BK1111" s="73">
        <v>7</v>
      </c>
      <c r="BL1111" s="73">
        <v>8</v>
      </c>
      <c r="BM1111" s="73">
        <v>8</v>
      </c>
      <c r="BN1111" s="73">
        <v>10</v>
      </c>
      <c r="BO1111" s="73">
        <v>9</v>
      </c>
      <c r="BP1111" s="73">
        <v>11</v>
      </c>
      <c r="BQ1111" s="73">
        <v>7</v>
      </c>
      <c r="BR1111" s="73">
        <v>4</v>
      </c>
      <c r="BT1111" s="73" t="s">
        <v>5180</v>
      </c>
      <c r="BU1111" s="73">
        <v>25.529</v>
      </c>
      <c r="BV1111" s="73">
        <v>24.534199999999998</v>
      </c>
      <c r="BW1111" s="73">
        <v>24.874500000000001</v>
      </c>
      <c r="BX1111" s="73">
        <v>24.8218</v>
      </c>
      <c r="BY1111" s="73">
        <v>24.310300000000002</v>
      </c>
      <c r="BZ1111" s="73">
        <v>24.798999999999999</v>
      </c>
      <c r="CA1111" s="73">
        <v>24.892700000000001</v>
      </c>
      <c r="CB1111" s="73">
        <v>24.773199999999999</v>
      </c>
      <c r="CC1111" s="73">
        <v>24.8504</v>
      </c>
      <c r="CD1111" s="73">
        <v>24.471299999999999</v>
      </c>
      <c r="CE1111" s="73">
        <v>24.707000000000001</v>
      </c>
      <c r="CF1111" s="73">
        <v>24.479700000000001</v>
      </c>
      <c r="CG1111" s="73">
        <v>24.584900000000001</v>
      </c>
      <c r="CH1111" s="73">
        <v>24.5609</v>
      </c>
      <c r="CI1111" s="73">
        <v>24.5747</v>
      </c>
      <c r="CJ1111" s="73">
        <v>24.656199999999998</v>
      </c>
      <c r="CK1111" s="73">
        <v>24.857399999999998</v>
      </c>
      <c r="CL1111" s="73">
        <v>24.4588</v>
      </c>
      <c r="CM1111" s="73">
        <v>24.2211</v>
      </c>
      <c r="CN1111" s="73">
        <v>24.688800000000001</v>
      </c>
      <c r="CO1111" s="73">
        <v>24.614899999999999</v>
      </c>
      <c r="CP1111" s="73">
        <v>24.5777</v>
      </c>
      <c r="CQ1111" s="73">
        <v>24.5763</v>
      </c>
      <c r="CR1111" s="73">
        <v>24.3764</v>
      </c>
      <c r="CS1111" s="73">
        <v>24.787800000000001</v>
      </c>
      <c r="CT1111" s="73">
        <v>24.701699999999999</v>
      </c>
      <c r="CU1111" s="73">
        <v>24.6906</v>
      </c>
      <c r="CV1111" s="73">
        <v>24.7424</v>
      </c>
      <c r="CW1111" s="73">
        <v>24.451599999999999</v>
      </c>
      <c r="CX1111" s="73">
        <v>24.849</v>
      </c>
      <c r="CZ1111" s="75">
        <f t="shared" si="204"/>
        <v>24.813959999999998</v>
      </c>
      <c r="DA1111" s="75">
        <f t="shared" si="205"/>
        <v>0.46014883787748484</v>
      </c>
      <c r="DB1111" s="75">
        <f t="shared" si="206"/>
        <v>24.75732</v>
      </c>
      <c r="DC1111" s="75">
        <f t="shared" si="207"/>
        <v>0.16642450841147222</v>
      </c>
      <c r="DD1111" s="75">
        <f t="shared" si="208"/>
        <v>24.581440000000004</v>
      </c>
      <c r="DE1111" s="75">
        <f t="shared" si="209"/>
        <v>8.1540836395023505E-2</v>
      </c>
      <c r="DF1111" s="75">
        <f t="shared" si="210"/>
        <v>24.576460000000001</v>
      </c>
      <c r="DG1111" s="75">
        <f t="shared" si="211"/>
        <v>0.2439419152175365</v>
      </c>
      <c r="DH1111" s="75">
        <f t="shared" si="212"/>
        <v>24.586620000000003</v>
      </c>
      <c r="DI1111" s="75">
        <f t="shared" si="213"/>
        <v>0.14633153112026137</v>
      </c>
      <c r="DJ1111" s="75">
        <f t="shared" si="214"/>
        <v>24.687059999999999</v>
      </c>
      <c r="DK1111" s="75">
        <f t="shared" si="215"/>
        <v>0.14573550699812354</v>
      </c>
      <c r="DM1111" s="74" t="s">
        <v>1895</v>
      </c>
      <c r="DN1111" s="74" t="s">
        <v>5181</v>
      </c>
    </row>
    <row r="1112" spans="2:118" s="73" customFormat="1" x14ac:dyDescent="0.35">
      <c r="B1112" s="74" t="s">
        <v>5183</v>
      </c>
      <c r="C1112" s="74" t="s">
        <v>5184</v>
      </c>
      <c r="D1112" s="73">
        <v>1</v>
      </c>
      <c r="E1112" s="74" t="s">
        <v>5185</v>
      </c>
      <c r="F1112" s="74" t="s">
        <v>495</v>
      </c>
      <c r="G1112" s="74" t="s">
        <v>1640</v>
      </c>
      <c r="H1112" s="74" t="s">
        <v>5186</v>
      </c>
      <c r="I1112" s="73">
        <v>34</v>
      </c>
      <c r="J1112" s="73">
        <v>34</v>
      </c>
      <c r="K1112" s="73">
        <v>34</v>
      </c>
      <c r="L1112" s="73">
        <v>42.3</v>
      </c>
      <c r="M1112" s="73">
        <v>108.33</v>
      </c>
      <c r="N1112" s="73">
        <v>0</v>
      </c>
      <c r="O1112" s="73">
        <v>323.31</v>
      </c>
      <c r="P1112" s="73">
        <v>7783300000</v>
      </c>
      <c r="Q1112" s="73">
        <v>424</v>
      </c>
      <c r="S1112" s="73">
        <v>0.58818000000000004</v>
      </c>
      <c r="T1112" s="73">
        <v>0.65058499999999997</v>
      </c>
      <c r="V1112" s="73">
        <v>0.125802621</v>
      </c>
      <c r="W1112" s="73">
        <v>0.95721951199999999</v>
      </c>
      <c r="X1112" s="73">
        <v>-6.4981461000000004E-2</v>
      </c>
      <c r="Z1112" s="73">
        <v>0.72164826999999998</v>
      </c>
      <c r="AA1112" s="73">
        <v>0.38349079800000002</v>
      </c>
      <c r="AB1112" s="73">
        <v>-0.25483436599999998</v>
      </c>
      <c r="AD1112" s="73">
        <v>0.70726621099999998</v>
      </c>
      <c r="AE1112" s="73">
        <v>0.42634648400000003</v>
      </c>
      <c r="AF1112" s="73">
        <v>-0.27409935000000002</v>
      </c>
      <c r="AH1112" s="73">
        <v>0.52860630200000003</v>
      </c>
      <c r="AI1112" s="73">
        <v>0.51773102500000001</v>
      </c>
      <c r="AJ1112" s="73">
        <v>-0.21062393200000001</v>
      </c>
      <c r="AL1112" s="73">
        <v>0.122194303</v>
      </c>
      <c r="AM1112" s="73">
        <v>0.83351861000000005</v>
      </c>
      <c r="AN1112" s="73">
        <v>-6.0430526999999998E-2</v>
      </c>
      <c r="AO1112" s="73">
        <v>12</v>
      </c>
      <c r="AP1112" s="73">
        <v>19</v>
      </c>
      <c r="AQ1112" s="73">
        <v>13</v>
      </c>
      <c r="AR1112" s="73">
        <v>12</v>
      </c>
      <c r="AS1112" s="73">
        <v>9</v>
      </c>
      <c r="AT1112" s="73">
        <v>10</v>
      </c>
      <c r="AU1112" s="73">
        <v>18</v>
      </c>
      <c r="AV1112" s="73">
        <v>16</v>
      </c>
      <c r="AW1112" s="73">
        <v>14</v>
      </c>
      <c r="AX1112" s="73">
        <v>14</v>
      </c>
      <c r="AY1112" s="73">
        <v>11</v>
      </c>
      <c r="AZ1112" s="73">
        <v>18</v>
      </c>
      <c r="BA1112" s="73">
        <v>14</v>
      </c>
      <c r="BB1112" s="73">
        <v>13</v>
      </c>
      <c r="BC1112" s="73">
        <v>22</v>
      </c>
      <c r="BD1112" s="73">
        <v>13</v>
      </c>
      <c r="BE1112" s="73">
        <v>15</v>
      </c>
      <c r="BF1112" s="73">
        <v>10</v>
      </c>
      <c r="BG1112" s="73">
        <v>15</v>
      </c>
      <c r="BH1112" s="73">
        <v>11</v>
      </c>
      <c r="BI1112" s="73">
        <v>12</v>
      </c>
      <c r="BJ1112" s="73">
        <v>12</v>
      </c>
      <c r="BK1112" s="73">
        <v>10</v>
      </c>
      <c r="BL1112" s="73">
        <v>12</v>
      </c>
      <c r="BM1112" s="73">
        <v>15</v>
      </c>
      <c r="BN1112" s="73">
        <v>15</v>
      </c>
      <c r="BO1112" s="73">
        <v>21</v>
      </c>
      <c r="BP1112" s="73">
        <v>16</v>
      </c>
      <c r="BQ1112" s="73">
        <v>20</v>
      </c>
      <c r="BR1112" s="73">
        <v>12</v>
      </c>
      <c r="BT1112" s="73" t="s">
        <v>5182</v>
      </c>
      <c r="BU1112" s="73">
        <v>27.435300000000002</v>
      </c>
      <c r="BV1112" s="73">
        <v>26.997599999999998</v>
      </c>
      <c r="BW1112" s="73">
        <v>27.134399999999999</v>
      </c>
      <c r="BX1112" s="73">
        <v>26.763300000000001</v>
      </c>
      <c r="BY1112" s="73">
        <v>26.406300000000002</v>
      </c>
      <c r="BZ1112" s="73">
        <v>26.973400000000002</v>
      </c>
      <c r="CA1112" s="73">
        <v>27.138000000000002</v>
      </c>
      <c r="CB1112" s="73">
        <v>26.677099999999999</v>
      </c>
      <c r="CC1112" s="73">
        <v>26.950900000000001</v>
      </c>
      <c r="CD1112" s="73">
        <v>26.672499999999999</v>
      </c>
      <c r="CE1112" s="73">
        <v>26.761800000000001</v>
      </c>
      <c r="CF1112" s="73">
        <v>26.7149</v>
      </c>
      <c r="CG1112" s="73">
        <v>26.6675</v>
      </c>
      <c r="CH1112" s="73">
        <v>26.5535</v>
      </c>
      <c r="CI1112" s="73">
        <v>26.765000000000001</v>
      </c>
      <c r="CJ1112" s="73">
        <v>26.8339</v>
      </c>
      <c r="CK1112" s="73">
        <v>26.722000000000001</v>
      </c>
      <c r="CL1112" s="73">
        <v>26.482800000000001</v>
      </c>
      <c r="CM1112" s="73">
        <v>26.452999999999999</v>
      </c>
      <c r="CN1112" s="73">
        <v>26.8748</v>
      </c>
      <c r="CO1112" s="73">
        <v>26.8368</v>
      </c>
      <c r="CP1112" s="73">
        <v>26.753399999999999</v>
      </c>
      <c r="CQ1112" s="73">
        <v>26.613399999999999</v>
      </c>
      <c r="CR1112" s="73">
        <v>26.537199999999999</v>
      </c>
      <c r="CS1112" s="73">
        <v>26.942900000000002</v>
      </c>
      <c r="CT1112" s="73">
        <v>27.0153</v>
      </c>
      <c r="CU1112" s="73">
        <v>26.9542</v>
      </c>
      <c r="CV1112" s="73">
        <v>27.0031</v>
      </c>
      <c r="CW1112" s="73">
        <v>26.812999999999999</v>
      </c>
      <c r="CX1112" s="73">
        <v>26.649100000000001</v>
      </c>
      <c r="CZ1112" s="75">
        <f t="shared" si="204"/>
        <v>26.947379999999999</v>
      </c>
      <c r="DA1112" s="75">
        <f t="shared" si="205"/>
        <v>0.38801335930609365</v>
      </c>
      <c r="DB1112" s="75">
        <f t="shared" si="206"/>
        <v>26.882380000000001</v>
      </c>
      <c r="DC1112" s="75">
        <f t="shared" si="207"/>
        <v>0.20279959812583565</v>
      </c>
      <c r="DD1112" s="75">
        <f t="shared" si="208"/>
        <v>26.692539999999997</v>
      </c>
      <c r="DE1112" s="75">
        <f t="shared" si="209"/>
        <v>8.7330538759359963E-2</v>
      </c>
      <c r="DF1112" s="75">
        <f t="shared" si="210"/>
        <v>26.673300000000001</v>
      </c>
      <c r="DG1112" s="75">
        <f t="shared" si="211"/>
        <v>0.19595193288151061</v>
      </c>
      <c r="DH1112" s="75">
        <f t="shared" si="212"/>
        <v>26.736739999999998</v>
      </c>
      <c r="DI1112" s="75">
        <f t="shared" si="213"/>
        <v>0.16418013887191227</v>
      </c>
      <c r="DJ1112" s="75">
        <f t="shared" si="214"/>
        <v>26.886939999999999</v>
      </c>
      <c r="DK1112" s="75">
        <f t="shared" si="215"/>
        <v>0.15534504498052057</v>
      </c>
      <c r="DM1112" s="74" t="s">
        <v>5183</v>
      </c>
      <c r="DN1112" s="74" t="s">
        <v>5184</v>
      </c>
    </row>
    <row r="1113" spans="2:118" s="73" customFormat="1" x14ac:dyDescent="0.35">
      <c r="B1113" s="74" t="s">
        <v>5188</v>
      </c>
      <c r="C1113" s="74" t="s">
        <v>5189</v>
      </c>
      <c r="D1113" s="73">
        <v>1</v>
      </c>
      <c r="E1113" s="74" t="s">
        <v>1639</v>
      </c>
      <c r="F1113" s="74" t="s">
        <v>465</v>
      </c>
      <c r="G1113" s="74" t="s">
        <v>1640</v>
      </c>
      <c r="H1113" s="74" t="s">
        <v>1641</v>
      </c>
      <c r="I1113" s="73">
        <v>3</v>
      </c>
      <c r="J1113" s="73">
        <v>3</v>
      </c>
      <c r="K1113" s="73">
        <v>3</v>
      </c>
      <c r="L1113" s="73">
        <v>14.3</v>
      </c>
      <c r="M1113" s="73">
        <v>20.251000000000001</v>
      </c>
      <c r="N1113" s="73">
        <v>0</v>
      </c>
      <c r="O1113" s="73">
        <v>11.941000000000001</v>
      </c>
      <c r="P1113" s="73">
        <v>517930000</v>
      </c>
      <c r="Q1113" s="73">
        <v>46</v>
      </c>
      <c r="S1113" s="73">
        <v>0.49010599999999999</v>
      </c>
      <c r="T1113" s="73">
        <v>0.39116800000000002</v>
      </c>
      <c r="V1113" s="73">
        <v>0.45264880400000002</v>
      </c>
      <c r="W1113" s="73">
        <v>1</v>
      </c>
      <c r="X1113" s="73">
        <v>-0.52691917399999999</v>
      </c>
      <c r="Z1113" s="73">
        <v>0.52071557400000001</v>
      </c>
      <c r="AA1113" s="73">
        <v>0.49572081200000001</v>
      </c>
      <c r="AB1113" s="73">
        <v>-0.21216507000000001</v>
      </c>
      <c r="AD1113" s="73">
        <v>0.464789691</v>
      </c>
      <c r="AE1113" s="73">
        <v>0.54589364500000004</v>
      </c>
      <c r="AF1113" s="73">
        <v>-0.225959778</v>
      </c>
      <c r="AH1113" s="73">
        <v>0.22215209699999999</v>
      </c>
      <c r="AI1113" s="73">
        <v>0.76896805400000001</v>
      </c>
      <c r="AJ1113" s="73">
        <v>0.110334396</v>
      </c>
      <c r="AL1113" s="73">
        <v>0.29928400700000002</v>
      </c>
      <c r="AM1113" s="73">
        <v>0.61680000000000001</v>
      </c>
      <c r="AN1113" s="73">
        <v>0.140853119</v>
      </c>
      <c r="AO1113" s="73">
        <v>2</v>
      </c>
      <c r="AP1113" s="73">
        <v>1</v>
      </c>
      <c r="AQ1113" s="73">
        <v>1</v>
      </c>
      <c r="AR1113" s="73">
        <v>0</v>
      </c>
      <c r="AS1113" s="73">
        <v>1</v>
      </c>
      <c r="AT1113" s="73">
        <v>1</v>
      </c>
      <c r="AU1113" s="73">
        <v>1</v>
      </c>
      <c r="AV1113" s="73">
        <v>2</v>
      </c>
      <c r="AW1113" s="73">
        <v>1</v>
      </c>
      <c r="AX1113" s="73">
        <v>2</v>
      </c>
      <c r="AY1113" s="73">
        <v>1</v>
      </c>
      <c r="AZ1113" s="73">
        <v>2</v>
      </c>
      <c r="BA1113" s="73">
        <v>1</v>
      </c>
      <c r="BB1113" s="73">
        <v>1</v>
      </c>
      <c r="BC1113" s="73">
        <v>2</v>
      </c>
      <c r="BD1113" s="73">
        <v>1</v>
      </c>
      <c r="BE1113" s="73">
        <v>1</v>
      </c>
      <c r="BF1113" s="73">
        <v>3</v>
      </c>
      <c r="BG1113" s="73">
        <v>1</v>
      </c>
      <c r="BH1113" s="73">
        <v>0</v>
      </c>
      <c r="BI1113" s="73">
        <v>2</v>
      </c>
      <c r="BJ1113" s="73">
        <v>0</v>
      </c>
      <c r="BK1113" s="73">
        <v>3</v>
      </c>
      <c r="BL1113" s="73">
        <v>2</v>
      </c>
      <c r="BM1113" s="73">
        <v>2</v>
      </c>
      <c r="BN1113" s="73">
        <v>3</v>
      </c>
      <c r="BO1113" s="73">
        <v>2</v>
      </c>
      <c r="BP1113" s="73">
        <v>2</v>
      </c>
      <c r="BQ1113" s="73">
        <v>4</v>
      </c>
      <c r="BR1113" s="73">
        <v>1</v>
      </c>
      <c r="BT1113" s="73" t="s">
        <v>5187</v>
      </c>
      <c r="BU1113" s="73">
        <v>23.039200000000001</v>
      </c>
      <c r="BV1113" s="73">
        <v>22.379300000000001</v>
      </c>
      <c r="BW1113" s="73">
        <v>23.0914</v>
      </c>
      <c r="BX1113" s="73">
        <v>22.686699999999998</v>
      </c>
      <c r="BY1113" s="73">
        <v>23.4847</v>
      </c>
      <c r="BZ1113" s="73">
        <v>22.660299999999999</v>
      </c>
      <c r="CA1113" s="73">
        <v>23.0563</v>
      </c>
      <c r="CB1113" s="73">
        <v>23.299199999999999</v>
      </c>
      <c r="CC1113" s="73" t="s">
        <v>558</v>
      </c>
      <c r="CD1113" s="73">
        <v>22.5456</v>
      </c>
      <c r="CE1113" s="73">
        <v>22.705200000000001</v>
      </c>
      <c r="CF1113" s="73">
        <v>22.622499999999999</v>
      </c>
      <c r="CG1113" s="73">
        <v>22.667999999999999</v>
      </c>
      <c r="CH1113" s="73">
        <v>22.8308</v>
      </c>
      <c r="CI1113" s="73">
        <v>22.793700000000001</v>
      </c>
      <c r="CJ1113" s="73">
        <v>22.793299999999999</v>
      </c>
      <c r="CK1113" s="73">
        <v>22.3779</v>
      </c>
      <c r="CL1113" s="73">
        <v>23.004999999999999</v>
      </c>
      <c r="CM1113" s="73">
        <v>22.473500000000001</v>
      </c>
      <c r="CN1113" s="73">
        <v>22.901599999999998</v>
      </c>
      <c r="CO1113" s="73">
        <v>23.130099999999999</v>
      </c>
      <c r="CP1113" s="73">
        <v>23.0182</v>
      </c>
      <c r="CQ1113" s="73">
        <v>23.148800000000001</v>
      </c>
      <c r="CR1113" s="73">
        <v>23.1633</v>
      </c>
      <c r="CS1113" s="73">
        <v>22.772400000000001</v>
      </c>
      <c r="CT1113" s="73">
        <v>23.2578</v>
      </c>
      <c r="CU1113" s="73">
        <v>23.0412</v>
      </c>
      <c r="CV1113" s="73">
        <v>23.031199999999998</v>
      </c>
      <c r="CW1113" s="73">
        <v>23.1919</v>
      </c>
      <c r="CX1113" s="73">
        <v>22.863199999999999</v>
      </c>
      <c r="CZ1113" s="75">
        <f t="shared" si="204"/>
        <v>22.936260000000001</v>
      </c>
      <c r="DA1113" s="75">
        <f t="shared" si="205"/>
        <v>0.42069470284280991</v>
      </c>
      <c r="DB1113" s="75">
        <f t="shared" si="206"/>
        <v>22.890349999999998</v>
      </c>
      <c r="DC1113" s="75">
        <f t="shared" si="207"/>
        <v>0.34951074852332237</v>
      </c>
      <c r="DD1113" s="75">
        <f t="shared" si="208"/>
        <v>22.724039999999999</v>
      </c>
      <c r="DE1113" s="75">
        <f t="shared" si="209"/>
        <v>8.6683349035441129E-2</v>
      </c>
      <c r="DF1113" s="75">
        <f t="shared" si="210"/>
        <v>22.710259999999998</v>
      </c>
      <c r="DG1113" s="75">
        <f t="shared" si="211"/>
        <v>0.27244117346685948</v>
      </c>
      <c r="DH1113" s="75">
        <f t="shared" si="212"/>
        <v>23.046559999999999</v>
      </c>
      <c r="DI1113" s="75">
        <f t="shared" si="213"/>
        <v>0.16357580200017313</v>
      </c>
      <c r="DJ1113" s="75">
        <f t="shared" si="214"/>
        <v>23.077059999999999</v>
      </c>
      <c r="DK1113" s="75">
        <f t="shared" si="215"/>
        <v>0.15409441261771992</v>
      </c>
      <c r="DM1113" s="74" t="s">
        <v>5188</v>
      </c>
      <c r="DN1113" s="74" t="s">
        <v>5189</v>
      </c>
    </row>
    <row r="1114" spans="2:118" s="73" customFormat="1" x14ac:dyDescent="0.35">
      <c r="B1114" s="74" t="s">
        <v>1903</v>
      </c>
      <c r="C1114" s="74" t="s">
        <v>5191</v>
      </c>
      <c r="D1114" s="73">
        <v>1</v>
      </c>
      <c r="E1114" s="74" t="s">
        <v>1255</v>
      </c>
      <c r="F1114" s="74" t="s">
        <v>607</v>
      </c>
      <c r="G1114" s="74"/>
      <c r="H1114" s="74" t="s">
        <v>1256</v>
      </c>
      <c r="I1114" s="73">
        <v>8</v>
      </c>
      <c r="J1114" s="73">
        <v>8</v>
      </c>
      <c r="K1114" s="73">
        <v>8</v>
      </c>
      <c r="L1114" s="73">
        <v>75.599999999999994</v>
      </c>
      <c r="M1114" s="73">
        <v>13.180999999999999</v>
      </c>
      <c r="N1114" s="73">
        <v>0</v>
      </c>
      <c r="O1114" s="73">
        <v>95.606999999999999</v>
      </c>
      <c r="P1114" s="73">
        <v>4110200000</v>
      </c>
      <c r="Q1114" s="73">
        <v>150</v>
      </c>
      <c r="S1114" s="73">
        <v>0.75237900000000002</v>
      </c>
      <c r="T1114" s="73">
        <v>0.64370400000000005</v>
      </c>
      <c r="V1114" s="73">
        <v>0.405699319</v>
      </c>
      <c r="W1114" s="73">
        <v>0.94700514599999996</v>
      </c>
      <c r="X1114" s="73">
        <v>-0.16941604599999999</v>
      </c>
      <c r="Z1114" s="73">
        <v>0.77913246599999997</v>
      </c>
      <c r="AA1114" s="73">
        <v>0.36213643899999998</v>
      </c>
      <c r="AB1114" s="73">
        <v>-0.269738388</v>
      </c>
      <c r="AD1114" s="73">
        <v>0.87579743300000001</v>
      </c>
      <c r="AE1114" s="73">
        <v>0.373414317</v>
      </c>
      <c r="AF1114" s="73">
        <v>-0.30802497899999998</v>
      </c>
      <c r="AH1114" s="73">
        <v>0.73652176000000003</v>
      </c>
      <c r="AI1114" s="73">
        <v>0.40452380999999998</v>
      </c>
      <c r="AJ1114" s="73">
        <v>-0.26645469700000002</v>
      </c>
      <c r="AL1114" s="73">
        <v>0.50711490400000003</v>
      </c>
      <c r="AM1114" s="73">
        <v>0.46582559499999998</v>
      </c>
      <c r="AN1114" s="73">
        <v>-0.19396896399999999</v>
      </c>
      <c r="AO1114" s="73">
        <v>3</v>
      </c>
      <c r="AP1114" s="73">
        <v>6</v>
      </c>
      <c r="AQ1114" s="73">
        <v>5</v>
      </c>
      <c r="AR1114" s="73">
        <v>2</v>
      </c>
      <c r="AS1114" s="73">
        <v>3</v>
      </c>
      <c r="AT1114" s="73">
        <v>4</v>
      </c>
      <c r="AU1114" s="73">
        <v>5</v>
      </c>
      <c r="AV1114" s="73">
        <v>5</v>
      </c>
      <c r="AW1114" s="73">
        <v>3</v>
      </c>
      <c r="AX1114" s="73">
        <v>6</v>
      </c>
      <c r="AY1114" s="73">
        <v>4</v>
      </c>
      <c r="AZ1114" s="73">
        <v>7</v>
      </c>
      <c r="BA1114" s="73">
        <v>3</v>
      </c>
      <c r="BB1114" s="73">
        <v>8</v>
      </c>
      <c r="BC1114" s="73">
        <v>7</v>
      </c>
      <c r="BD1114" s="73">
        <v>5</v>
      </c>
      <c r="BE1114" s="73">
        <v>5</v>
      </c>
      <c r="BF1114" s="73">
        <v>6</v>
      </c>
      <c r="BG1114" s="73">
        <v>7</v>
      </c>
      <c r="BH1114" s="73">
        <v>7</v>
      </c>
      <c r="BI1114" s="73">
        <v>5</v>
      </c>
      <c r="BJ1114" s="73">
        <v>5</v>
      </c>
      <c r="BK1114" s="73">
        <v>3</v>
      </c>
      <c r="BL1114" s="73">
        <v>5</v>
      </c>
      <c r="BM1114" s="73">
        <v>4</v>
      </c>
      <c r="BN1114" s="73">
        <v>8</v>
      </c>
      <c r="BO1114" s="73">
        <v>6</v>
      </c>
      <c r="BP1114" s="73">
        <v>3</v>
      </c>
      <c r="BQ1114" s="73">
        <v>6</v>
      </c>
      <c r="BR1114" s="73">
        <v>4</v>
      </c>
      <c r="BT1114" s="73" t="s">
        <v>5190</v>
      </c>
      <c r="BU1114" s="73">
        <v>26.561399999999999</v>
      </c>
      <c r="BV1114" s="73">
        <v>26.101099999999999</v>
      </c>
      <c r="BW1114" s="73">
        <v>26.424399999999999</v>
      </c>
      <c r="BX1114" s="73">
        <v>26.007999999999999</v>
      </c>
      <c r="BY1114" s="73">
        <v>25.5627</v>
      </c>
      <c r="BZ1114" s="73">
        <v>26.134699999999999</v>
      </c>
      <c r="CA1114" s="73">
        <v>25.922799999999999</v>
      </c>
      <c r="CB1114" s="73">
        <v>25.727699999999999</v>
      </c>
      <c r="CC1114" s="73">
        <v>26.046800000000001</v>
      </c>
      <c r="CD1114" s="73">
        <v>25.9785</v>
      </c>
      <c r="CE1114" s="73">
        <v>25.830500000000001</v>
      </c>
      <c r="CF1114" s="73">
        <v>25.825800000000001</v>
      </c>
      <c r="CG1114" s="73">
        <v>25.975200000000001</v>
      </c>
      <c r="CH1114" s="73">
        <v>25.860499999999998</v>
      </c>
      <c r="CI1114" s="73">
        <v>25.8169</v>
      </c>
      <c r="CJ1114" s="73">
        <v>25.864100000000001</v>
      </c>
      <c r="CK1114" s="73">
        <v>25.9392</v>
      </c>
      <c r="CL1114" s="73">
        <v>25.7486</v>
      </c>
      <c r="CM1114" s="73">
        <v>25.633299999999998</v>
      </c>
      <c r="CN1114" s="73">
        <v>25.932200000000002</v>
      </c>
      <c r="CO1114" s="73">
        <v>26.048999999999999</v>
      </c>
      <c r="CP1114" s="73">
        <v>25.9191</v>
      </c>
      <c r="CQ1114" s="73">
        <v>25.806000000000001</v>
      </c>
      <c r="CR1114" s="73">
        <v>25.7364</v>
      </c>
      <c r="CS1114" s="73">
        <v>25.814699999999998</v>
      </c>
      <c r="CT1114" s="73">
        <v>26.032699999999998</v>
      </c>
      <c r="CU1114" s="73">
        <v>25.976700000000001</v>
      </c>
      <c r="CV1114" s="73">
        <v>25.997299999999999</v>
      </c>
      <c r="CW1114" s="73">
        <v>25.8536</v>
      </c>
      <c r="CX1114" s="73">
        <v>25.827500000000001</v>
      </c>
      <c r="CZ1114" s="75">
        <f t="shared" si="204"/>
        <v>26.131519999999995</v>
      </c>
      <c r="DA1114" s="75">
        <f t="shared" si="205"/>
        <v>0.39061306557768877</v>
      </c>
      <c r="DB1114" s="75">
        <f t="shared" si="206"/>
        <v>25.962100000000003</v>
      </c>
      <c r="DC1114" s="75">
        <f t="shared" si="207"/>
        <v>0.15306996766185102</v>
      </c>
      <c r="DD1114" s="75">
        <f t="shared" si="208"/>
        <v>25.86178</v>
      </c>
      <c r="DE1114" s="75">
        <f t="shared" si="209"/>
        <v>6.5484631784870087E-2</v>
      </c>
      <c r="DF1114" s="75">
        <f t="shared" si="210"/>
        <v>25.82348</v>
      </c>
      <c r="DG1114" s="75">
        <f t="shared" si="211"/>
        <v>0.1309929272899886</v>
      </c>
      <c r="DH1114" s="75">
        <f t="shared" si="212"/>
        <v>25.86504</v>
      </c>
      <c r="DI1114" s="75">
        <f t="shared" si="213"/>
        <v>0.12179065235066272</v>
      </c>
      <c r="DJ1114" s="75">
        <f t="shared" si="214"/>
        <v>25.937559999999998</v>
      </c>
      <c r="DK1114" s="75">
        <f t="shared" si="215"/>
        <v>9.1261864982038809E-2</v>
      </c>
      <c r="DM1114" s="74" t="s">
        <v>1903</v>
      </c>
      <c r="DN1114" s="74" t="s">
        <v>5191</v>
      </c>
    </row>
    <row r="1115" spans="2:118" s="73" customFormat="1" x14ac:dyDescent="0.35">
      <c r="B1115" s="74" t="s">
        <v>1906</v>
      </c>
      <c r="C1115" s="74" t="s">
        <v>5193</v>
      </c>
      <c r="D1115" s="73">
        <v>1</v>
      </c>
      <c r="E1115" s="74" t="s">
        <v>1255</v>
      </c>
      <c r="F1115" s="74" t="s">
        <v>607</v>
      </c>
      <c r="G1115" s="74"/>
      <c r="H1115" s="74" t="s">
        <v>1256</v>
      </c>
      <c r="I1115" s="73">
        <v>15</v>
      </c>
      <c r="J1115" s="73">
        <v>15</v>
      </c>
      <c r="K1115" s="73">
        <v>15</v>
      </c>
      <c r="L1115" s="73">
        <v>41.5</v>
      </c>
      <c r="M1115" s="73">
        <v>44.814999999999998</v>
      </c>
      <c r="N1115" s="73">
        <v>0</v>
      </c>
      <c r="O1115" s="73">
        <v>253.69</v>
      </c>
      <c r="P1115" s="73">
        <v>5213600000</v>
      </c>
      <c r="Q1115" s="73">
        <v>310</v>
      </c>
      <c r="S1115" s="73">
        <v>0.361097</v>
      </c>
      <c r="T1115" s="73">
        <v>0.756436</v>
      </c>
      <c r="V1115" s="73">
        <v>2.4894356999999999E-2</v>
      </c>
      <c r="W1115" s="73">
        <v>0.99050654299999996</v>
      </c>
      <c r="X1115" s="73">
        <v>1.0794448999999999E-2</v>
      </c>
      <c r="Z1115" s="73">
        <v>0.65797681200000002</v>
      </c>
      <c r="AA1115" s="73">
        <v>0.50373967500000005</v>
      </c>
      <c r="AB1115" s="73">
        <v>-0.15356597899999999</v>
      </c>
      <c r="AD1115" s="73">
        <v>0.741154639</v>
      </c>
      <c r="AE1115" s="73">
        <v>0.49251026399999998</v>
      </c>
      <c r="AF1115" s="73">
        <v>-0.176066208</v>
      </c>
      <c r="AH1115" s="73">
        <v>0.35986108100000003</v>
      </c>
      <c r="AI1115" s="73">
        <v>0.68942408399999999</v>
      </c>
      <c r="AJ1115" s="73">
        <v>-0.109870911</v>
      </c>
      <c r="AL1115" s="73">
        <v>1.129292089</v>
      </c>
      <c r="AM1115" s="73">
        <v>0.240650746</v>
      </c>
      <c r="AN1115" s="73">
        <v>-0.225363541</v>
      </c>
      <c r="AO1115" s="73">
        <v>12</v>
      </c>
      <c r="AP1115" s="73">
        <v>12</v>
      </c>
      <c r="AQ1115" s="73">
        <v>9</v>
      </c>
      <c r="AR1115" s="73">
        <v>9</v>
      </c>
      <c r="AS1115" s="73">
        <v>7</v>
      </c>
      <c r="AT1115" s="73">
        <v>8</v>
      </c>
      <c r="AU1115" s="73">
        <v>9</v>
      </c>
      <c r="AV1115" s="73">
        <v>11</v>
      </c>
      <c r="AW1115" s="73">
        <v>9</v>
      </c>
      <c r="AX1115" s="73">
        <v>13</v>
      </c>
      <c r="AY1115" s="73">
        <v>7</v>
      </c>
      <c r="AZ1115" s="73">
        <v>10</v>
      </c>
      <c r="BA1115" s="73">
        <v>10</v>
      </c>
      <c r="BB1115" s="73">
        <v>7</v>
      </c>
      <c r="BC1115" s="73">
        <v>14</v>
      </c>
      <c r="BD1115" s="73">
        <v>11</v>
      </c>
      <c r="BE1115" s="73">
        <v>10</v>
      </c>
      <c r="BF1115" s="73">
        <v>11</v>
      </c>
      <c r="BG1115" s="73">
        <v>9</v>
      </c>
      <c r="BH1115" s="73">
        <v>10</v>
      </c>
      <c r="BI1115" s="73">
        <v>11</v>
      </c>
      <c r="BJ1115" s="73">
        <v>10</v>
      </c>
      <c r="BK1115" s="73">
        <v>10</v>
      </c>
      <c r="BL1115" s="73">
        <v>10</v>
      </c>
      <c r="BM1115" s="73">
        <v>12</v>
      </c>
      <c r="BN1115" s="73">
        <v>10</v>
      </c>
      <c r="BO1115" s="73">
        <v>11</v>
      </c>
      <c r="BP1115" s="73">
        <v>13</v>
      </c>
      <c r="BQ1115" s="73">
        <v>15</v>
      </c>
      <c r="BR1115" s="73">
        <v>10</v>
      </c>
      <c r="BT1115" s="73" t="s">
        <v>5192</v>
      </c>
      <c r="BU1115" s="73">
        <v>26.5945</v>
      </c>
      <c r="BV1115" s="73">
        <v>26.513999999999999</v>
      </c>
      <c r="BW1115" s="73">
        <v>26.319800000000001</v>
      </c>
      <c r="BX1115" s="73">
        <v>26.447600000000001</v>
      </c>
      <c r="BY1115" s="73">
        <v>26.143000000000001</v>
      </c>
      <c r="BZ1115" s="73">
        <v>26.616700000000002</v>
      </c>
      <c r="CA1115" s="73">
        <v>26.694199999999999</v>
      </c>
      <c r="CB1115" s="73">
        <v>26.360299999999999</v>
      </c>
      <c r="CC1115" s="73">
        <v>26.434799999999999</v>
      </c>
      <c r="CD1115" s="73">
        <v>25.966999999999999</v>
      </c>
      <c r="CE1115" s="73">
        <v>26.3584</v>
      </c>
      <c r="CF1115" s="73">
        <v>26.3992</v>
      </c>
      <c r="CG1115" s="73">
        <v>26.396899999999999</v>
      </c>
      <c r="CH1115" s="73">
        <v>26.090800000000002</v>
      </c>
      <c r="CI1115" s="73">
        <v>26.005700000000001</v>
      </c>
      <c r="CJ1115" s="73">
        <v>26.094000000000001</v>
      </c>
      <c r="CK1115" s="73">
        <v>26.303699999999999</v>
      </c>
      <c r="CL1115" s="73">
        <v>26.0215</v>
      </c>
      <c r="CM1115" s="73">
        <v>26.182300000000001</v>
      </c>
      <c r="CN1115" s="73">
        <v>26.537099999999999</v>
      </c>
      <c r="CO1115" s="73">
        <v>26.242100000000001</v>
      </c>
      <c r="CP1115" s="73">
        <v>26.539300000000001</v>
      </c>
      <c r="CQ1115" s="73">
        <v>26.024799999999999</v>
      </c>
      <c r="CR1115" s="73">
        <v>26.111999999999998</v>
      </c>
      <c r="CS1115" s="73">
        <v>26.551300000000001</v>
      </c>
      <c r="CT1115" s="73">
        <v>26.168700000000001</v>
      </c>
      <c r="CU1115" s="73">
        <v>26.152000000000001</v>
      </c>
      <c r="CV1115" s="73">
        <v>26.308299999999999</v>
      </c>
      <c r="CW1115" s="73">
        <v>25.915199999999999</v>
      </c>
      <c r="CX1115" s="73">
        <v>26.347899999999999</v>
      </c>
      <c r="CZ1115" s="75">
        <f t="shared" si="204"/>
        <v>26.403780000000001</v>
      </c>
      <c r="DA1115" s="75">
        <f t="shared" si="205"/>
        <v>0.17713103059599658</v>
      </c>
      <c r="DB1115" s="75">
        <f t="shared" si="206"/>
        <v>26.414599999999997</v>
      </c>
      <c r="DC1115" s="75">
        <f t="shared" si="207"/>
        <v>0.28404350899114078</v>
      </c>
      <c r="DD1115" s="75">
        <f t="shared" si="208"/>
        <v>26.2502</v>
      </c>
      <c r="DE1115" s="75">
        <f t="shared" si="209"/>
        <v>0.18749515993752927</v>
      </c>
      <c r="DF1115" s="75">
        <f t="shared" si="210"/>
        <v>26.227719999999998</v>
      </c>
      <c r="DG1115" s="75">
        <f t="shared" si="211"/>
        <v>0.20245965524024709</v>
      </c>
      <c r="DH1115" s="75">
        <f t="shared" si="212"/>
        <v>26.293900000000001</v>
      </c>
      <c r="DI1115" s="75">
        <f t="shared" si="213"/>
        <v>0.24220940320309722</v>
      </c>
      <c r="DJ1115" s="75">
        <f t="shared" si="214"/>
        <v>26.178419999999999</v>
      </c>
      <c r="DK1115" s="75">
        <f t="shared" si="215"/>
        <v>0.17005113054608026</v>
      </c>
      <c r="DM1115" s="74" t="s">
        <v>1906</v>
      </c>
      <c r="DN1115" s="74" t="s">
        <v>5193</v>
      </c>
    </row>
    <row r="1116" spans="2:118" s="73" customFormat="1" x14ac:dyDescent="0.35">
      <c r="B1116" s="74" t="s">
        <v>5195</v>
      </c>
      <c r="C1116" s="74" t="s">
        <v>5196</v>
      </c>
      <c r="D1116" s="73">
        <v>1</v>
      </c>
      <c r="E1116" s="74"/>
      <c r="F1116" s="74"/>
      <c r="G1116" s="74"/>
      <c r="H1116" s="74"/>
      <c r="I1116" s="73">
        <v>3</v>
      </c>
      <c r="J1116" s="73">
        <v>3</v>
      </c>
      <c r="K1116" s="73">
        <v>3</v>
      </c>
      <c r="L1116" s="73">
        <v>7.4</v>
      </c>
      <c r="M1116" s="73">
        <v>66.968000000000004</v>
      </c>
      <c r="N1116" s="73">
        <v>2.6288000000000001E-3</v>
      </c>
      <c r="O1116" s="73">
        <v>2.0485000000000002</v>
      </c>
      <c r="P1116" s="73">
        <v>256090000</v>
      </c>
      <c r="Q1116" s="73">
        <v>26</v>
      </c>
      <c r="S1116" s="73">
        <v>0.22428300000000001</v>
      </c>
      <c r="T1116" s="73">
        <v>0.469416</v>
      </c>
      <c r="V1116" s="73">
        <v>0.86452444699999997</v>
      </c>
      <c r="W1116" s="73">
        <v>1</v>
      </c>
      <c r="X1116" s="73">
        <v>-0.79226455699999998</v>
      </c>
      <c r="Z1116" s="73">
        <v>0.72110197399999998</v>
      </c>
      <c r="AA1116" s="73">
        <v>0.259346939</v>
      </c>
      <c r="AB1116" s="73">
        <v>-0.81109809899999996</v>
      </c>
      <c r="AD1116" s="73">
        <v>1.014201476</v>
      </c>
      <c r="AE1116" s="73">
        <v>0.32743749999999999</v>
      </c>
      <c r="AF1116" s="73">
        <v>-0.39712142900000003</v>
      </c>
      <c r="AH1116" s="73">
        <v>0.41518633999999999</v>
      </c>
      <c r="AI1116" s="73">
        <v>0.53663959400000005</v>
      </c>
      <c r="AJ1116" s="73">
        <v>-0.27849807700000001</v>
      </c>
      <c r="AL1116" s="73">
        <v>0.65687828400000003</v>
      </c>
      <c r="AM1116" s="73">
        <v>0.247293078</v>
      </c>
      <c r="AN1116" s="73">
        <v>-0.51901435900000004</v>
      </c>
      <c r="AO1116" s="73">
        <v>1</v>
      </c>
      <c r="AP1116" s="73">
        <v>0</v>
      </c>
      <c r="AQ1116" s="73">
        <v>1</v>
      </c>
      <c r="AR1116" s="73">
        <v>1</v>
      </c>
      <c r="AS1116" s="73">
        <v>1</v>
      </c>
      <c r="AT1116" s="73">
        <v>0</v>
      </c>
      <c r="AU1116" s="73">
        <v>0</v>
      </c>
      <c r="AV1116" s="73">
        <v>1</v>
      </c>
      <c r="AW1116" s="73">
        <v>0</v>
      </c>
      <c r="AX1116" s="73">
        <v>1</v>
      </c>
      <c r="AY1116" s="73">
        <v>1</v>
      </c>
      <c r="AZ1116" s="73">
        <v>0</v>
      </c>
      <c r="BA1116" s="73">
        <v>1</v>
      </c>
      <c r="BB1116" s="73">
        <v>1</v>
      </c>
      <c r="BC1116" s="73">
        <v>1</v>
      </c>
      <c r="BD1116" s="73">
        <v>1</v>
      </c>
      <c r="BE1116" s="73">
        <v>1</v>
      </c>
      <c r="BF1116" s="73">
        <v>1</v>
      </c>
      <c r="BG1116" s="73">
        <v>1</v>
      </c>
      <c r="BH1116" s="73">
        <v>2</v>
      </c>
      <c r="BI1116" s="73">
        <v>2</v>
      </c>
      <c r="BJ1116" s="73">
        <v>1</v>
      </c>
      <c r="BK1116" s="73">
        <v>1</v>
      </c>
      <c r="BL1116" s="73">
        <v>0</v>
      </c>
      <c r="BM1116" s="73">
        <v>1</v>
      </c>
      <c r="BN1116" s="73">
        <v>1</v>
      </c>
      <c r="BO1116" s="73">
        <v>1</v>
      </c>
      <c r="BP1116" s="73">
        <v>1</v>
      </c>
      <c r="BQ1116" s="73">
        <v>1</v>
      </c>
      <c r="BR1116" s="73">
        <v>1</v>
      </c>
      <c r="BT1116" s="73" t="s">
        <v>5194</v>
      </c>
      <c r="BU1116" s="73">
        <v>22.6067</v>
      </c>
      <c r="BV1116" s="73">
        <v>22.1568</v>
      </c>
      <c r="BW1116" s="73">
        <v>22.034600000000001</v>
      </c>
      <c r="BX1116" s="73">
        <v>22.2685</v>
      </c>
      <c r="BY1116" s="73">
        <v>21.895600000000002</v>
      </c>
      <c r="BZ1116" s="73" t="s">
        <v>558</v>
      </c>
      <c r="CA1116" s="73" t="s">
        <v>558</v>
      </c>
      <c r="CB1116" s="73">
        <v>22.165400000000002</v>
      </c>
      <c r="CC1116" s="73">
        <v>22.199000000000002</v>
      </c>
      <c r="CD1116" s="73">
        <v>21.577100000000002</v>
      </c>
      <c r="CE1116" s="73" t="s">
        <v>558</v>
      </c>
      <c r="CF1116" s="73">
        <v>21.872900000000001</v>
      </c>
      <c r="CG1116" s="73">
        <v>21.977499999999999</v>
      </c>
      <c r="CH1116" s="73">
        <v>21.748200000000001</v>
      </c>
      <c r="CI1116" s="73">
        <v>22.1265</v>
      </c>
      <c r="CJ1116" s="73">
        <v>21.6373</v>
      </c>
      <c r="CK1116" s="73">
        <v>21.976400000000002</v>
      </c>
      <c r="CL1116" s="73" t="s">
        <v>558</v>
      </c>
      <c r="CM1116" s="73">
        <v>21.777000000000001</v>
      </c>
      <c r="CN1116" s="73">
        <v>22.313500000000001</v>
      </c>
      <c r="CO1116" s="73">
        <v>22.3474</v>
      </c>
      <c r="CP1116" s="73">
        <v>22.298400000000001</v>
      </c>
      <c r="CQ1116" s="73">
        <v>22.0486</v>
      </c>
      <c r="CR1116" s="73" t="s">
        <v>558</v>
      </c>
      <c r="CS1116" s="73">
        <v>22.043199999999999</v>
      </c>
      <c r="CT1116" s="73">
        <v>21.8872</v>
      </c>
      <c r="CU1116" s="73" t="s">
        <v>558</v>
      </c>
      <c r="CV1116" s="73">
        <v>22.1083</v>
      </c>
      <c r="CW1116" s="73">
        <v>22.074300000000001</v>
      </c>
      <c r="CX1116" s="73">
        <v>22.1</v>
      </c>
      <c r="CZ1116" s="75">
        <f t="shared" si="204"/>
        <v>22.192440000000001</v>
      </c>
      <c r="DA1116" s="75">
        <f t="shared" si="205"/>
        <v>0.27004357611318891</v>
      </c>
      <c r="DB1116" s="75">
        <f t="shared" si="206"/>
        <v>21.980500000000003</v>
      </c>
      <c r="DC1116" s="75">
        <f t="shared" si="207"/>
        <v>0.34975835944263017</v>
      </c>
      <c r="DD1116" s="75">
        <f t="shared" si="208"/>
        <v>21.931274999999999</v>
      </c>
      <c r="DE1116" s="75">
        <f t="shared" si="209"/>
        <v>0.16038874389016991</v>
      </c>
      <c r="DF1116" s="75">
        <f t="shared" si="210"/>
        <v>21.926050000000004</v>
      </c>
      <c r="DG1116" s="75">
        <f t="shared" si="211"/>
        <v>0.29339682456813843</v>
      </c>
      <c r="DH1116" s="75">
        <f t="shared" si="212"/>
        <v>22.1844</v>
      </c>
      <c r="DI1116" s="75">
        <f t="shared" si="213"/>
        <v>0.16118734441636598</v>
      </c>
      <c r="DJ1116" s="75">
        <f t="shared" si="214"/>
        <v>22.042450000000002</v>
      </c>
      <c r="DK1116" s="75">
        <f t="shared" si="215"/>
        <v>0.10450711299555995</v>
      </c>
      <c r="DM1116" s="74" t="s">
        <v>5195</v>
      </c>
      <c r="DN1116" s="74" t="s">
        <v>5196</v>
      </c>
    </row>
    <row r="1117" spans="2:118" s="73" customFormat="1" x14ac:dyDescent="0.35">
      <c r="B1117" s="74" t="s">
        <v>5198</v>
      </c>
      <c r="C1117" s="74" t="s">
        <v>5199</v>
      </c>
      <c r="D1117" s="73">
        <v>1</v>
      </c>
      <c r="E1117" s="74" t="s">
        <v>1414</v>
      </c>
      <c r="F1117" s="74"/>
      <c r="G1117" s="74" t="s">
        <v>5200</v>
      </c>
      <c r="H1117" s="74" t="s">
        <v>5201</v>
      </c>
      <c r="I1117" s="73">
        <v>9</v>
      </c>
      <c r="J1117" s="73">
        <v>9</v>
      </c>
      <c r="K1117" s="73">
        <v>9</v>
      </c>
      <c r="L1117" s="73">
        <v>35.1</v>
      </c>
      <c r="M1117" s="73">
        <v>38.338999999999999</v>
      </c>
      <c r="N1117" s="73">
        <v>0</v>
      </c>
      <c r="O1117" s="73">
        <v>100.64</v>
      </c>
      <c r="P1117" s="73">
        <v>379060000</v>
      </c>
      <c r="Q1117" s="73">
        <v>38</v>
      </c>
      <c r="S1117" s="73">
        <v>0.875363</v>
      </c>
      <c r="T1117" s="73">
        <v>0.227217</v>
      </c>
      <c r="V1117" s="73">
        <v>7.8653645999999994E-2</v>
      </c>
      <c r="W1117" s="73">
        <v>0.96090368999999998</v>
      </c>
      <c r="X1117" s="73">
        <v>0.142387772</v>
      </c>
      <c r="Z1117" s="73">
        <v>1.0666395399999999</v>
      </c>
      <c r="AA1117" s="73">
        <v>0.15973451299999999</v>
      </c>
      <c r="AB1117" s="73">
        <v>0.87400512699999999</v>
      </c>
      <c r="AD1117" s="73">
        <v>0.49813319299999997</v>
      </c>
      <c r="AE1117" s="73">
        <v>0.46214756699999998</v>
      </c>
      <c r="AF1117" s="73">
        <v>0.44149360700000001</v>
      </c>
      <c r="AH1117" s="73">
        <v>7.9123124000000003E-2</v>
      </c>
      <c r="AI1117" s="73">
        <v>0.88801690600000005</v>
      </c>
      <c r="AJ1117" s="73">
        <v>0.16167068500000001</v>
      </c>
      <c r="AK1117" s="73" t="s">
        <v>340</v>
      </c>
      <c r="AL1117" s="73">
        <v>2.3934289820000001</v>
      </c>
      <c r="AM1117" s="73">
        <v>1.2E-2</v>
      </c>
      <c r="AN1117" s="73">
        <v>1.5530601500000001</v>
      </c>
      <c r="AO1117" s="73">
        <v>1</v>
      </c>
      <c r="AP1117" s="73">
        <v>0</v>
      </c>
      <c r="AQ1117" s="73">
        <v>0</v>
      </c>
      <c r="AR1117" s="73">
        <v>1</v>
      </c>
      <c r="AS1117" s="73">
        <v>1</v>
      </c>
      <c r="AT1117" s="73">
        <v>0</v>
      </c>
      <c r="AU1117" s="73">
        <v>0</v>
      </c>
      <c r="AV1117" s="73">
        <v>0</v>
      </c>
      <c r="AW1117" s="73">
        <v>0</v>
      </c>
      <c r="AX1117" s="73">
        <v>6</v>
      </c>
      <c r="AY1117" s="73">
        <v>0</v>
      </c>
      <c r="AZ1117" s="73">
        <v>0</v>
      </c>
      <c r="BA1117" s="73">
        <v>1</v>
      </c>
      <c r="BB1117" s="73">
        <v>1</v>
      </c>
      <c r="BC1117" s="73">
        <v>6</v>
      </c>
      <c r="BD1117" s="73">
        <v>0</v>
      </c>
      <c r="BE1117" s="73">
        <v>1</v>
      </c>
      <c r="BF1117" s="73">
        <v>0</v>
      </c>
      <c r="BG1117" s="73">
        <v>0</v>
      </c>
      <c r="BH1117" s="73">
        <v>0</v>
      </c>
      <c r="BI1117" s="73">
        <v>2</v>
      </c>
      <c r="BJ1117" s="73">
        <v>0</v>
      </c>
      <c r="BK1117" s="73">
        <v>1</v>
      </c>
      <c r="BL1117" s="73">
        <v>2</v>
      </c>
      <c r="BM1117" s="73">
        <v>0</v>
      </c>
      <c r="BN1117" s="73">
        <v>3</v>
      </c>
      <c r="BO1117" s="73">
        <v>4</v>
      </c>
      <c r="BP1117" s="73">
        <v>3</v>
      </c>
      <c r="BQ1117" s="73">
        <v>5</v>
      </c>
      <c r="BR1117" s="73">
        <v>0</v>
      </c>
      <c r="BT1117" s="73" t="s">
        <v>5197</v>
      </c>
      <c r="BU1117" s="73" t="s">
        <v>558</v>
      </c>
      <c r="BV1117" s="73">
        <v>21.492100000000001</v>
      </c>
      <c r="BW1117" s="73" t="s">
        <v>558</v>
      </c>
      <c r="BX1117" s="73">
        <v>21.591799999999999</v>
      </c>
      <c r="BY1117" s="73" t="s">
        <v>558</v>
      </c>
      <c r="BZ1117" s="73" t="s">
        <v>558</v>
      </c>
      <c r="CA1117" s="73">
        <v>21.780899999999999</v>
      </c>
      <c r="CB1117" s="73">
        <v>21.9998</v>
      </c>
      <c r="CC1117" s="73" t="s">
        <v>558</v>
      </c>
      <c r="CD1117" s="73">
        <v>23.351800000000001</v>
      </c>
      <c r="CE1117" s="73">
        <v>21.8215</v>
      </c>
      <c r="CF1117" s="73">
        <v>21.9208</v>
      </c>
      <c r="CG1117" s="73">
        <v>22.003</v>
      </c>
      <c r="CH1117" s="73">
        <v>22.2166</v>
      </c>
      <c r="CI1117" s="73">
        <v>23.5153</v>
      </c>
      <c r="CJ1117" s="73">
        <v>22.2774</v>
      </c>
      <c r="CK1117" s="73">
        <v>22.354800000000001</v>
      </c>
      <c r="CL1117" s="73">
        <v>22.087199999999999</v>
      </c>
      <c r="CM1117" s="73">
        <v>21.68</v>
      </c>
      <c r="CN1117" s="73">
        <v>20.915199999999999</v>
      </c>
      <c r="CO1117" s="73">
        <v>22.635899999999999</v>
      </c>
      <c r="CP1117" s="73">
        <v>21.801100000000002</v>
      </c>
      <c r="CQ1117" s="73">
        <v>22.1282</v>
      </c>
      <c r="CR1117" s="73">
        <v>22.398199999999999</v>
      </c>
      <c r="CS1117" s="73" t="s">
        <v>558</v>
      </c>
      <c r="CT1117" s="73">
        <v>22.961099999999998</v>
      </c>
      <c r="CU1117" s="73">
        <v>23.0596</v>
      </c>
      <c r="CV1117" s="73">
        <v>23.248799999999999</v>
      </c>
      <c r="CW1117" s="73">
        <v>23.457899999999999</v>
      </c>
      <c r="CX1117" s="73">
        <v>22.145</v>
      </c>
      <c r="CZ1117" s="75">
        <f t="shared" si="204"/>
        <v>21.54195</v>
      </c>
      <c r="DA1117" s="75">
        <f t="shared" si="205"/>
        <v>7.0498546084297772E-2</v>
      </c>
      <c r="DB1117" s="75">
        <f t="shared" si="206"/>
        <v>22.377499999999998</v>
      </c>
      <c r="DC1117" s="75">
        <f t="shared" si="207"/>
        <v>0.85083762845798094</v>
      </c>
      <c r="DD1117" s="75">
        <f t="shared" si="208"/>
        <v>22.295439999999999</v>
      </c>
      <c r="DE1117" s="75">
        <f t="shared" si="209"/>
        <v>0.69727497660535609</v>
      </c>
      <c r="DF1117" s="75">
        <f t="shared" si="210"/>
        <v>21.862919999999995</v>
      </c>
      <c r="DG1117" s="75">
        <f t="shared" si="211"/>
        <v>0.59069324695648995</v>
      </c>
      <c r="DH1117" s="75">
        <f t="shared" si="212"/>
        <v>22.240850000000002</v>
      </c>
      <c r="DI1117" s="75">
        <f t="shared" si="213"/>
        <v>0.35911632748549038</v>
      </c>
      <c r="DJ1117" s="75">
        <f t="shared" si="214"/>
        <v>22.974479999999996</v>
      </c>
      <c r="DK1117" s="75">
        <f t="shared" si="215"/>
        <v>0.50110075533768628</v>
      </c>
      <c r="DM1117" s="74" t="s">
        <v>5198</v>
      </c>
      <c r="DN1117" s="74" t="s">
        <v>5199</v>
      </c>
    </row>
    <row r="1118" spans="2:118" s="73" customFormat="1" x14ac:dyDescent="0.35">
      <c r="B1118" s="74" t="s">
        <v>5203</v>
      </c>
      <c r="C1118" s="74" t="s">
        <v>5204</v>
      </c>
      <c r="D1118" s="73">
        <v>1</v>
      </c>
      <c r="E1118" s="74" t="s">
        <v>5205</v>
      </c>
      <c r="F1118" s="74"/>
      <c r="G1118" s="74" t="s">
        <v>5206</v>
      </c>
      <c r="H1118" s="74" t="s">
        <v>5207</v>
      </c>
      <c r="I1118" s="73">
        <v>6</v>
      </c>
      <c r="J1118" s="73">
        <v>6</v>
      </c>
      <c r="K1118" s="73">
        <v>6</v>
      </c>
      <c r="L1118" s="73">
        <v>27</v>
      </c>
      <c r="M1118" s="73">
        <v>45.908999999999999</v>
      </c>
      <c r="N1118" s="73">
        <v>0</v>
      </c>
      <c r="O1118" s="73">
        <v>30.366</v>
      </c>
      <c r="P1118" s="73">
        <v>396270000</v>
      </c>
      <c r="Q1118" s="73">
        <v>35</v>
      </c>
      <c r="S1118" s="73">
        <v>7.0546899999999996E-2</v>
      </c>
      <c r="T1118" s="73">
        <v>0.92356499999999997</v>
      </c>
      <c r="V1118" s="73">
        <v>9.7660528999999996E-2</v>
      </c>
      <c r="W1118" s="73">
        <v>0.96453169000000005</v>
      </c>
      <c r="X1118" s="73">
        <v>-4.6617889000000003E-2</v>
      </c>
      <c r="Z1118" s="73">
        <v>0.12943321499999999</v>
      </c>
      <c r="AA1118" s="73">
        <v>0.83360000000000001</v>
      </c>
      <c r="AB1118" s="73">
        <v>-7.6458739999999997E-2</v>
      </c>
      <c r="AD1118" s="73">
        <v>0.14494406700000001</v>
      </c>
      <c r="AE1118" s="73">
        <v>0.86363444599999994</v>
      </c>
      <c r="AF1118" s="73">
        <v>6.9628524999999997E-2</v>
      </c>
      <c r="AH1118" s="73">
        <v>0.17972307000000001</v>
      </c>
      <c r="AI1118" s="73">
        <v>0.80794751600000003</v>
      </c>
      <c r="AJ1118" s="73">
        <v>0.10431747399999999</v>
      </c>
      <c r="AL1118" s="73">
        <v>0.17859166700000001</v>
      </c>
      <c r="AM1118" s="73">
        <v>0.75397379899999994</v>
      </c>
      <c r="AN1118" s="73">
        <v>9.5549774000000004E-2</v>
      </c>
      <c r="AO1118" s="73">
        <v>2</v>
      </c>
      <c r="AP1118" s="73">
        <v>3</v>
      </c>
      <c r="AQ1118" s="73">
        <v>0</v>
      </c>
      <c r="AR1118" s="73">
        <v>1</v>
      </c>
      <c r="AS1118" s="73">
        <v>1</v>
      </c>
      <c r="AT1118" s="73">
        <v>0</v>
      </c>
      <c r="AU1118" s="73">
        <v>1</v>
      </c>
      <c r="AV1118" s="73">
        <v>0</v>
      </c>
      <c r="AW1118" s="73">
        <v>2</v>
      </c>
      <c r="AX1118" s="73">
        <v>1</v>
      </c>
      <c r="AY1118" s="73">
        <v>0</v>
      </c>
      <c r="AZ1118" s="73">
        <v>1</v>
      </c>
      <c r="BA1118" s="73">
        <v>1</v>
      </c>
      <c r="BB1118" s="73">
        <v>0</v>
      </c>
      <c r="BC1118" s="73">
        <v>1</v>
      </c>
      <c r="BD1118" s="73">
        <v>0</v>
      </c>
      <c r="BE1118" s="73">
        <v>1</v>
      </c>
      <c r="BF1118" s="73">
        <v>1</v>
      </c>
      <c r="BG1118" s="73">
        <v>2</v>
      </c>
      <c r="BH1118" s="73">
        <v>1</v>
      </c>
      <c r="BI1118" s="73">
        <v>1</v>
      </c>
      <c r="BJ1118" s="73">
        <v>1</v>
      </c>
      <c r="BK1118" s="73">
        <v>1</v>
      </c>
      <c r="BL1118" s="73">
        <v>1</v>
      </c>
      <c r="BM1118" s="73">
        <v>2</v>
      </c>
      <c r="BN1118" s="73">
        <v>2</v>
      </c>
      <c r="BO1118" s="73">
        <v>4</v>
      </c>
      <c r="BP1118" s="73">
        <v>1</v>
      </c>
      <c r="BQ1118" s="73">
        <v>2</v>
      </c>
      <c r="BR1118" s="73">
        <v>1</v>
      </c>
      <c r="BT1118" s="73" t="s">
        <v>5202</v>
      </c>
      <c r="BU1118" s="73">
        <v>22.561</v>
      </c>
      <c r="BV1118" s="73">
        <v>22.697199999999999</v>
      </c>
      <c r="BW1118" s="73" t="s">
        <v>558</v>
      </c>
      <c r="BX1118" s="73">
        <v>22.3246</v>
      </c>
      <c r="BY1118" s="73">
        <v>22.826000000000001</v>
      </c>
      <c r="BZ1118" s="73">
        <v>22.4711</v>
      </c>
      <c r="CA1118" s="73">
        <v>22.3491</v>
      </c>
      <c r="CB1118" s="73">
        <v>22.369800000000001</v>
      </c>
      <c r="CC1118" s="73">
        <v>22.430599999999998</v>
      </c>
      <c r="CD1118" s="73">
        <v>22.385100000000001</v>
      </c>
      <c r="CE1118" s="73">
        <v>22.366099999999999</v>
      </c>
      <c r="CF1118" s="73">
        <v>22.6129</v>
      </c>
      <c r="CG1118" s="73">
        <v>22.309000000000001</v>
      </c>
      <c r="CH1118" s="73">
        <v>21.886600000000001</v>
      </c>
      <c r="CI1118" s="73">
        <v>22.681899999999999</v>
      </c>
      <c r="CJ1118" s="73">
        <v>22.4636</v>
      </c>
      <c r="CK1118" s="73">
        <v>22.599799999999998</v>
      </c>
      <c r="CL1118" s="73">
        <v>22.310700000000001</v>
      </c>
      <c r="CM1118" s="73">
        <v>22.6188</v>
      </c>
      <c r="CN1118" s="73">
        <v>22.594000000000001</v>
      </c>
      <c r="CO1118" s="73">
        <v>22.671399999999998</v>
      </c>
      <c r="CP1118" s="73">
        <v>22.184699999999999</v>
      </c>
      <c r="CQ1118" s="73">
        <v>23.026900000000001</v>
      </c>
      <c r="CR1118" s="73">
        <v>22.5716</v>
      </c>
      <c r="CS1118" s="73">
        <v>22.305700000000002</v>
      </c>
      <c r="CT1118" s="73">
        <v>22.765000000000001</v>
      </c>
      <c r="CU1118" s="73">
        <v>22.802299999999999</v>
      </c>
      <c r="CV1118" s="73">
        <v>22.5352</v>
      </c>
      <c r="CW1118" s="73">
        <v>22.462399999999999</v>
      </c>
      <c r="CX1118" s="73">
        <v>22.151599999999998</v>
      </c>
      <c r="CZ1118" s="75">
        <f t="shared" si="204"/>
        <v>22.602200000000003</v>
      </c>
      <c r="DA1118" s="75">
        <f t="shared" si="205"/>
        <v>0.21437555830831079</v>
      </c>
      <c r="DB1118" s="75">
        <f t="shared" si="206"/>
        <v>22.401139999999998</v>
      </c>
      <c r="DC1118" s="75">
        <f t="shared" si="207"/>
        <v>4.9269493604054193E-2</v>
      </c>
      <c r="DD1118" s="75">
        <f t="shared" si="208"/>
        <v>22.371299999999998</v>
      </c>
      <c r="DE1118" s="75">
        <f t="shared" si="209"/>
        <v>0.31372174773196621</v>
      </c>
      <c r="DF1118" s="75">
        <f t="shared" si="210"/>
        <v>22.517379999999996</v>
      </c>
      <c r="DG1118" s="75">
        <f t="shared" si="211"/>
        <v>0.13091849372796777</v>
      </c>
      <c r="DH1118" s="75">
        <f t="shared" si="212"/>
        <v>22.552060000000001</v>
      </c>
      <c r="DI1118" s="75">
        <f t="shared" si="213"/>
        <v>0.33005434855490101</v>
      </c>
      <c r="DJ1118" s="75">
        <f t="shared" si="214"/>
        <v>22.543300000000002</v>
      </c>
      <c r="DK1118" s="75">
        <f t="shared" si="215"/>
        <v>0.26280753413857882</v>
      </c>
      <c r="DM1118" s="74" t="s">
        <v>5203</v>
      </c>
      <c r="DN1118" s="74" t="s">
        <v>5204</v>
      </c>
    </row>
    <row r="1119" spans="2:118" s="73" customFormat="1" x14ac:dyDescent="0.35">
      <c r="B1119" s="74" t="s">
        <v>5209</v>
      </c>
      <c r="C1119" s="74" t="s">
        <v>5210</v>
      </c>
      <c r="D1119" s="73">
        <v>1</v>
      </c>
      <c r="E1119" s="74"/>
      <c r="F1119" s="74" t="s">
        <v>495</v>
      </c>
      <c r="G1119" s="74" t="s">
        <v>5211</v>
      </c>
      <c r="H1119" s="74" t="s">
        <v>5212</v>
      </c>
      <c r="I1119" s="73">
        <v>6</v>
      </c>
      <c r="J1119" s="73">
        <v>6</v>
      </c>
      <c r="K1119" s="73">
        <v>6</v>
      </c>
      <c r="L1119" s="73">
        <v>27.9</v>
      </c>
      <c r="M1119" s="73">
        <v>28.593</v>
      </c>
      <c r="N1119" s="73">
        <v>0</v>
      </c>
      <c r="O1119" s="73">
        <v>63.877000000000002</v>
      </c>
      <c r="P1119" s="73">
        <v>439500000</v>
      </c>
      <c r="Q1119" s="73">
        <v>38</v>
      </c>
      <c r="S1119" s="73">
        <v>0.53758499999999998</v>
      </c>
      <c r="T1119" s="73">
        <v>0.29313299999999998</v>
      </c>
      <c r="V1119" s="73">
        <v>1.043569398</v>
      </c>
      <c r="W1119" s="73">
        <v>1</v>
      </c>
      <c r="X1119" s="73">
        <v>0.98047332799999998</v>
      </c>
      <c r="Z1119" s="73">
        <v>0.624895007</v>
      </c>
      <c r="AA1119" s="73">
        <v>0.32106214700000002</v>
      </c>
      <c r="AB1119" s="73">
        <v>0.65313301099999999</v>
      </c>
      <c r="AD1119" s="73">
        <v>8.8461080000000001E-3</v>
      </c>
      <c r="AE1119" s="73">
        <v>0.99270375899999996</v>
      </c>
      <c r="AF1119" s="73">
        <v>1.7707443E-2</v>
      </c>
      <c r="AH1119" s="73">
        <v>0.160954078</v>
      </c>
      <c r="AI1119" s="73">
        <v>0.77017264799999996</v>
      </c>
      <c r="AJ1119" s="73">
        <v>0.318411255</v>
      </c>
      <c r="AL1119" s="73">
        <v>0.92520089400000005</v>
      </c>
      <c r="AM1119" s="73">
        <v>0.107232409</v>
      </c>
      <c r="AN1119" s="73">
        <v>0.87704734799999995</v>
      </c>
      <c r="AO1119" s="73">
        <v>1</v>
      </c>
      <c r="AP1119" s="73">
        <v>0</v>
      </c>
      <c r="AQ1119" s="73">
        <v>2</v>
      </c>
      <c r="AR1119" s="73">
        <v>1</v>
      </c>
      <c r="AS1119" s="73">
        <v>0</v>
      </c>
      <c r="AT1119" s="73">
        <v>2</v>
      </c>
      <c r="AU1119" s="73">
        <v>1</v>
      </c>
      <c r="AV1119" s="73">
        <v>2</v>
      </c>
      <c r="AW1119" s="73">
        <v>1</v>
      </c>
      <c r="AX1119" s="73">
        <v>3</v>
      </c>
      <c r="AY1119" s="73">
        <v>1</v>
      </c>
      <c r="AZ1119" s="73">
        <v>2</v>
      </c>
      <c r="BA1119" s="73">
        <v>1</v>
      </c>
      <c r="BB1119" s="73">
        <v>2</v>
      </c>
      <c r="BC1119" s="73">
        <v>2</v>
      </c>
      <c r="BD1119" s="73">
        <v>1</v>
      </c>
      <c r="BE1119" s="73">
        <v>1</v>
      </c>
      <c r="BF1119" s="73">
        <v>0</v>
      </c>
      <c r="BG1119" s="73">
        <v>1</v>
      </c>
      <c r="BH1119" s="73">
        <v>0</v>
      </c>
      <c r="BI1119" s="73">
        <v>1</v>
      </c>
      <c r="BJ1119" s="73">
        <v>1</v>
      </c>
      <c r="BK1119" s="73">
        <v>4</v>
      </c>
      <c r="BL1119" s="73">
        <v>0</v>
      </c>
      <c r="BM1119" s="73">
        <v>0</v>
      </c>
      <c r="BN1119" s="73">
        <v>1</v>
      </c>
      <c r="BO1119" s="73">
        <v>2</v>
      </c>
      <c r="BP1119" s="73">
        <v>1</v>
      </c>
      <c r="BQ1119" s="73">
        <v>3</v>
      </c>
      <c r="BR1119" s="73">
        <v>1</v>
      </c>
      <c r="BT1119" s="73" t="s">
        <v>5208</v>
      </c>
      <c r="BU1119" s="73" t="s">
        <v>558</v>
      </c>
      <c r="BV1119" s="73" t="s">
        <v>558</v>
      </c>
      <c r="BW1119" s="73">
        <v>23.100200000000001</v>
      </c>
      <c r="BX1119" s="73">
        <v>22.726099999999999</v>
      </c>
      <c r="BY1119" s="73">
        <v>22.376200000000001</v>
      </c>
      <c r="BZ1119" s="73">
        <v>22.921700000000001</v>
      </c>
      <c r="CA1119" s="73">
        <v>23.2441</v>
      </c>
      <c r="CB1119" s="73">
        <v>22.835000000000001</v>
      </c>
      <c r="CC1119" s="73">
        <v>22.946999999999999</v>
      </c>
      <c r="CD1119" s="73">
        <v>22.651199999999999</v>
      </c>
      <c r="CE1119" s="73">
        <v>22.741800000000001</v>
      </c>
      <c r="CF1119" s="73">
        <v>22.241599999999998</v>
      </c>
      <c r="CG1119" s="73">
        <v>22.584900000000001</v>
      </c>
      <c r="CH1119" s="73">
        <v>22.861799999999999</v>
      </c>
      <c r="CI1119" s="73">
        <v>22.5322</v>
      </c>
      <c r="CJ1119" s="73" t="s">
        <v>558</v>
      </c>
      <c r="CK1119" s="73">
        <v>22.229900000000001</v>
      </c>
      <c r="CL1119" s="73">
        <v>22.644600000000001</v>
      </c>
      <c r="CM1119" s="73">
        <v>22.8644</v>
      </c>
      <c r="CN1119" s="73" t="s">
        <v>558</v>
      </c>
      <c r="CO1119" s="73">
        <v>22.759599999999999</v>
      </c>
      <c r="CP1119" s="73">
        <v>22.667899999999999</v>
      </c>
      <c r="CQ1119" s="73">
        <v>23.017600000000002</v>
      </c>
      <c r="CR1119" s="73" t="s">
        <v>558</v>
      </c>
      <c r="CS1119" s="73">
        <v>22.917999999999999</v>
      </c>
      <c r="CT1119" s="73">
        <v>22.904499999999999</v>
      </c>
      <c r="CU1119" s="73">
        <v>22.884699999999999</v>
      </c>
      <c r="CV1119" s="73">
        <v>22.825500000000002</v>
      </c>
      <c r="CW1119" s="73">
        <v>22.6614</v>
      </c>
      <c r="CX1119" s="73">
        <v>22.805800000000001</v>
      </c>
      <c r="CZ1119" s="75">
        <f t="shared" si="204"/>
        <v>22.734166666666667</v>
      </c>
      <c r="DA1119" s="75">
        <f t="shared" si="205"/>
        <v>0.36206740164413226</v>
      </c>
      <c r="DB1119" s="75">
        <f t="shared" si="206"/>
        <v>22.919800000000002</v>
      </c>
      <c r="DC1119" s="75">
        <f t="shared" si="207"/>
        <v>0.21520393816099176</v>
      </c>
      <c r="DD1119" s="75">
        <f t="shared" si="208"/>
        <v>22.592460000000003</v>
      </c>
      <c r="DE1119" s="75">
        <f t="shared" si="209"/>
        <v>0.23539203045133081</v>
      </c>
      <c r="DF1119" s="75">
        <f t="shared" si="210"/>
        <v>22.579633333333334</v>
      </c>
      <c r="DG1119" s="75">
        <f t="shared" si="211"/>
        <v>0.32220034657543911</v>
      </c>
      <c r="DH1119" s="75">
        <f t="shared" si="212"/>
        <v>22.840775000000001</v>
      </c>
      <c r="DI1119" s="75">
        <f t="shared" si="213"/>
        <v>0.1567438754784386</v>
      </c>
      <c r="DJ1119" s="75">
        <f t="shared" si="214"/>
        <v>22.816380000000002</v>
      </c>
      <c r="DK1119" s="75">
        <f t="shared" si="215"/>
        <v>9.5716597306840512E-2</v>
      </c>
      <c r="DM1119" s="74" t="s">
        <v>5209</v>
      </c>
      <c r="DN1119" s="74" t="s">
        <v>5210</v>
      </c>
    </row>
    <row r="1120" spans="2:118" s="73" customFormat="1" x14ac:dyDescent="0.35">
      <c r="B1120" s="74" t="s">
        <v>5214</v>
      </c>
      <c r="C1120" s="74" t="s">
        <v>5215</v>
      </c>
      <c r="D1120" s="73">
        <v>1</v>
      </c>
      <c r="E1120" s="74" t="s">
        <v>5216</v>
      </c>
      <c r="F1120" s="74" t="s">
        <v>607</v>
      </c>
      <c r="G1120" s="74" t="s">
        <v>5217</v>
      </c>
      <c r="H1120" s="74" t="s">
        <v>5218</v>
      </c>
      <c r="I1120" s="73">
        <v>14</v>
      </c>
      <c r="J1120" s="73">
        <v>14</v>
      </c>
      <c r="K1120" s="73">
        <v>14</v>
      </c>
      <c r="L1120" s="73">
        <v>38.5</v>
      </c>
      <c r="M1120" s="73">
        <v>55.771000000000001</v>
      </c>
      <c r="N1120" s="73">
        <v>0</v>
      </c>
      <c r="O1120" s="73">
        <v>134.4</v>
      </c>
      <c r="P1120" s="73">
        <v>1730800000</v>
      </c>
      <c r="Q1120" s="73">
        <v>208</v>
      </c>
      <c r="S1120" s="73">
        <v>0.67847999999999997</v>
      </c>
      <c r="T1120" s="73">
        <v>0.72774700000000003</v>
      </c>
      <c r="V1120" s="73">
        <v>0.170089348</v>
      </c>
      <c r="W1120" s="73">
        <v>0.95502947000000005</v>
      </c>
      <c r="X1120" s="73">
        <v>6.0971069000000003E-2</v>
      </c>
      <c r="Z1120" s="73">
        <v>0.94463810100000001</v>
      </c>
      <c r="AA1120" s="73">
        <v>0.354079174</v>
      </c>
      <c r="AB1120" s="73">
        <v>0.22659568799999999</v>
      </c>
      <c r="AD1120" s="73">
        <v>0.90877537900000005</v>
      </c>
      <c r="AE1120" s="73">
        <v>0.40338970600000001</v>
      </c>
      <c r="AF1120" s="73">
        <v>0.22935485799999999</v>
      </c>
      <c r="AH1120" s="73">
        <v>0.58340276499999999</v>
      </c>
      <c r="AI1120" s="73">
        <v>0.54908270699999995</v>
      </c>
      <c r="AJ1120" s="73">
        <v>0.15296668999999999</v>
      </c>
      <c r="AL1120" s="73">
        <v>0.29976176199999999</v>
      </c>
      <c r="AM1120" s="73">
        <v>0.67210928999999997</v>
      </c>
      <c r="AN1120" s="73">
        <v>9.1578293000000005E-2</v>
      </c>
      <c r="AO1120" s="73">
        <v>6</v>
      </c>
      <c r="AP1120" s="73">
        <v>9</v>
      </c>
      <c r="AQ1120" s="73">
        <v>5</v>
      </c>
      <c r="AR1120" s="73">
        <v>6</v>
      </c>
      <c r="AS1120" s="73">
        <v>7</v>
      </c>
      <c r="AT1120" s="73">
        <v>6</v>
      </c>
      <c r="AU1120" s="73">
        <v>7</v>
      </c>
      <c r="AV1120" s="73">
        <v>8</v>
      </c>
      <c r="AW1120" s="73">
        <v>5</v>
      </c>
      <c r="AX1120" s="73">
        <v>9</v>
      </c>
      <c r="AY1120" s="73">
        <v>5</v>
      </c>
      <c r="AZ1120" s="73">
        <v>6</v>
      </c>
      <c r="BA1120" s="73">
        <v>4</v>
      </c>
      <c r="BB1120" s="73">
        <v>9</v>
      </c>
      <c r="BC1120" s="73">
        <v>9</v>
      </c>
      <c r="BD1120" s="73">
        <v>6</v>
      </c>
      <c r="BE1120" s="73">
        <v>8</v>
      </c>
      <c r="BF1120" s="73">
        <v>7</v>
      </c>
      <c r="BG1120" s="73">
        <v>12</v>
      </c>
      <c r="BH1120" s="73">
        <v>3</v>
      </c>
      <c r="BI1120" s="73">
        <v>6</v>
      </c>
      <c r="BJ1120" s="73">
        <v>7</v>
      </c>
      <c r="BK1120" s="73">
        <v>7</v>
      </c>
      <c r="BL1120" s="73">
        <v>7</v>
      </c>
      <c r="BM1120" s="73">
        <v>8</v>
      </c>
      <c r="BN1120" s="73">
        <v>8</v>
      </c>
      <c r="BO1120" s="73">
        <v>9</v>
      </c>
      <c r="BP1120" s="73">
        <v>5</v>
      </c>
      <c r="BQ1120" s="73">
        <v>7</v>
      </c>
      <c r="BR1120" s="73">
        <v>7</v>
      </c>
      <c r="BT1120" s="73" t="s">
        <v>5213</v>
      </c>
      <c r="BU1120" s="73">
        <v>24.270600000000002</v>
      </c>
      <c r="BV1120" s="73">
        <v>24.7438</v>
      </c>
      <c r="BW1120" s="73">
        <v>24.0885</v>
      </c>
      <c r="BX1120" s="73">
        <v>24.433599999999998</v>
      </c>
      <c r="BY1120" s="73">
        <v>24.597799999999999</v>
      </c>
      <c r="BZ1120" s="73">
        <v>24.5885</v>
      </c>
      <c r="CA1120" s="73">
        <v>24.617000000000001</v>
      </c>
      <c r="CB1120" s="73">
        <v>24.519100000000002</v>
      </c>
      <c r="CC1120" s="73">
        <v>24.177399999999999</v>
      </c>
      <c r="CD1120" s="73">
        <v>24.537099999999999</v>
      </c>
      <c r="CE1120" s="73">
        <v>24.709399999999999</v>
      </c>
      <c r="CF1120" s="73">
        <v>24.710999999999999</v>
      </c>
      <c r="CG1120" s="73">
        <v>24.454000000000001</v>
      </c>
      <c r="CH1120" s="73">
        <v>24.637699999999999</v>
      </c>
      <c r="CI1120" s="73">
        <v>24.755199999999999</v>
      </c>
      <c r="CJ1120" s="73">
        <v>24.770299999999999</v>
      </c>
      <c r="CK1120" s="73">
        <v>24.832100000000001</v>
      </c>
      <c r="CL1120" s="73">
        <v>24.5382</v>
      </c>
      <c r="CM1120" s="73">
        <v>24.488099999999999</v>
      </c>
      <c r="CN1120" s="73">
        <v>24.6524</v>
      </c>
      <c r="CO1120" s="73">
        <v>24.686599999999999</v>
      </c>
      <c r="CP1120" s="73">
        <v>24.6358</v>
      </c>
      <c r="CQ1120" s="73">
        <v>24.4665</v>
      </c>
      <c r="CR1120" s="73">
        <v>24.6615</v>
      </c>
      <c r="CS1120" s="73">
        <v>24.448799999999999</v>
      </c>
      <c r="CT1120" s="73">
        <v>24.697600000000001</v>
      </c>
      <c r="CU1120" s="73">
        <v>24.395800000000001</v>
      </c>
      <c r="CV1120" s="73">
        <v>24.386700000000001</v>
      </c>
      <c r="CW1120" s="73">
        <v>24.591899999999999</v>
      </c>
      <c r="CX1120" s="73">
        <v>24.520099999999999</v>
      </c>
      <c r="CZ1120" s="75">
        <f t="shared" si="204"/>
        <v>24.426859999999998</v>
      </c>
      <c r="DA1120" s="75">
        <f t="shared" si="205"/>
        <v>0.25914356638743685</v>
      </c>
      <c r="DB1120" s="75">
        <f t="shared" si="206"/>
        <v>24.487820000000003</v>
      </c>
      <c r="DC1120" s="75">
        <f t="shared" si="207"/>
        <v>0.17789847385517463</v>
      </c>
      <c r="DD1120" s="75">
        <f t="shared" si="208"/>
        <v>24.653460000000003</v>
      </c>
      <c r="DE1120" s="75">
        <f t="shared" si="209"/>
        <v>0.11918874946906605</v>
      </c>
      <c r="DF1120" s="75">
        <f t="shared" si="210"/>
        <v>24.656220000000001</v>
      </c>
      <c r="DG1120" s="75">
        <f t="shared" si="211"/>
        <v>0.14676142885649501</v>
      </c>
      <c r="DH1120" s="75">
        <f t="shared" si="212"/>
        <v>24.579840000000001</v>
      </c>
      <c r="DI1120" s="75">
        <f t="shared" si="213"/>
        <v>0.11315366984768997</v>
      </c>
      <c r="DJ1120" s="75">
        <f t="shared" si="214"/>
        <v>24.518419999999999</v>
      </c>
      <c r="DK1120" s="75">
        <f t="shared" si="215"/>
        <v>0.13218682612121349</v>
      </c>
      <c r="DM1120" s="74" t="s">
        <v>5214</v>
      </c>
      <c r="DN1120" s="74" t="s">
        <v>5215</v>
      </c>
    </row>
    <row r="1121" spans="2:118" s="73" customFormat="1" x14ac:dyDescent="0.35">
      <c r="B1121" s="74" t="s">
        <v>5220</v>
      </c>
      <c r="C1121" s="74" t="s">
        <v>5221</v>
      </c>
      <c r="D1121" s="73">
        <v>1</v>
      </c>
      <c r="E1121" s="74"/>
      <c r="F1121" s="74"/>
      <c r="G1121" s="74"/>
      <c r="H1121" s="74"/>
      <c r="I1121" s="73">
        <v>6</v>
      </c>
      <c r="J1121" s="73">
        <v>6</v>
      </c>
      <c r="K1121" s="73">
        <v>6</v>
      </c>
      <c r="L1121" s="73">
        <v>61.4</v>
      </c>
      <c r="M1121" s="73">
        <v>15.24</v>
      </c>
      <c r="N1121" s="73">
        <v>0</v>
      </c>
      <c r="O1121" s="73">
        <v>148.56</v>
      </c>
      <c r="P1121" s="73">
        <v>1527200000</v>
      </c>
      <c r="Q1121" s="73">
        <v>165</v>
      </c>
      <c r="S1121" s="73">
        <v>0.26101099999999999</v>
      </c>
      <c r="T1121" s="73">
        <v>0.685666</v>
      </c>
      <c r="V1121" s="73">
        <v>1.4866303000000001E-2</v>
      </c>
      <c r="W1121" s="73">
        <v>0.99310993199999997</v>
      </c>
      <c r="X1121" s="73">
        <v>8.0219269999999999E-3</v>
      </c>
      <c r="Z1121" s="73">
        <v>1.0422348999999999E-2</v>
      </c>
      <c r="AA1121" s="73">
        <v>0.98732137499999995</v>
      </c>
      <c r="AB1121" s="73">
        <v>6.3701629999999999E-3</v>
      </c>
      <c r="AD1121" s="73">
        <v>3.6429496999999998E-2</v>
      </c>
      <c r="AE1121" s="73">
        <v>0.972410895</v>
      </c>
      <c r="AF1121" s="73">
        <v>1.9674301000000002E-2</v>
      </c>
      <c r="AH1121" s="73">
        <v>0.28056608700000002</v>
      </c>
      <c r="AI1121" s="73">
        <v>0.720557377</v>
      </c>
      <c r="AJ1121" s="73">
        <v>-0.12425918599999999</v>
      </c>
      <c r="AL1121" s="73">
        <v>0.69327015299999994</v>
      </c>
      <c r="AM1121" s="73">
        <v>0.29430832200000001</v>
      </c>
      <c r="AN1121" s="73">
        <v>-0.31844634999999999</v>
      </c>
      <c r="AO1121" s="73">
        <v>6</v>
      </c>
      <c r="AP1121" s="73">
        <v>6</v>
      </c>
      <c r="AQ1121" s="73">
        <v>5</v>
      </c>
      <c r="AR1121" s="73">
        <v>6</v>
      </c>
      <c r="AS1121" s="73">
        <v>5</v>
      </c>
      <c r="AT1121" s="73">
        <v>5</v>
      </c>
      <c r="AU1121" s="73">
        <v>7</v>
      </c>
      <c r="AV1121" s="73">
        <v>6</v>
      </c>
      <c r="AW1121" s="73">
        <v>5</v>
      </c>
      <c r="AX1121" s="73">
        <v>5</v>
      </c>
      <c r="AY1121" s="73">
        <v>7</v>
      </c>
      <c r="AZ1121" s="73">
        <v>6</v>
      </c>
      <c r="BA1121" s="73">
        <v>4</v>
      </c>
      <c r="BB1121" s="73">
        <v>5</v>
      </c>
      <c r="BC1121" s="73">
        <v>6</v>
      </c>
      <c r="BD1121" s="73">
        <v>5</v>
      </c>
      <c r="BE1121" s="73">
        <v>5</v>
      </c>
      <c r="BF1121" s="73">
        <v>6</v>
      </c>
      <c r="BG1121" s="73">
        <v>6</v>
      </c>
      <c r="BH1121" s="73">
        <v>6</v>
      </c>
      <c r="BI1121" s="73">
        <v>5</v>
      </c>
      <c r="BJ1121" s="73">
        <v>6</v>
      </c>
      <c r="BK1121" s="73">
        <v>3</v>
      </c>
      <c r="BL1121" s="73">
        <v>6</v>
      </c>
      <c r="BM1121" s="73">
        <v>6</v>
      </c>
      <c r="BN1121" s="73">
        <v>6</v>
      </c>
      <c r="BO1121" s="73">
        <v>7</v>
      </c>
      <c r="BP1121" s="73">
        <v>4</v>
      </c>
      <c r="BQ1121" s="73">
        <v>6</v>
      </c>
      <c r="BR1121" s="73">
        <v>4</v>
      </c>
      <c r="BT1121" s="73" t="s">
        <v>5219</v>
      </c>
      <c r="BU1121" s="73">
        <v>24.469899999999999</v>
      </c>
      <c r="BV1121" s="73">
        <v>25.022200000000002</v>
      </c>
      <c r="BW1121" s="73">
        <v>24.5898</v>
      </c>
      <c r="BX1121" s="73">
        <v>24.380700000000001</v>
      </c>
      <c r="BY1121" s="73">
        <v>24.257300000000001</v>
      </c>
      <c r="BZ1121" s="73">
        <v>24.298500000000001</v>
      </c>
      <c r="CA1121" s="73">
        <v>24.960599999999999</v>
      </c>
      <c r="CB1121" s="73">
        <v>24.727799999999998</v>
      </c>
      <c r="CC1121" s="73">
        <v>24.293399999999998</v>
      </c>
      <c r="CD1121" s="73">
        <v>24.479800000000001</v>
      </c>
      <c r="CE1121" s="73">
        <v>24.358699999999999</v>
      </c>
      <c r="CF1121" s="73">
        <v>24.897600000000001</v>
      </c>
      <c r="CG1121" s="73">
        <v>24.028400000000001</v>
      </c>
      <c r="CH1121" s="73">
        <v>24.836099999999998</v>
      </c>
      <c r="CI1121" s="73">
        <v>24.630800000000001</v>
      </c>
      <c r="CJ1121" s="73">
        <v>24.5761</v>
      </c>
      <c r="CK1121" s="73">
        <v>24.4375</v>
      </c>
      <c r="CL1121" s="73">
        <v>24.152999999999999</v>
      </c>
      <c r="CM1121" s="73">
        <v>24.675799999999999</v>
      </c>
      <c r="CN1121" s="73">
        <v>24.975899999999999</v>
      </c>
      <c r="CO1121" s="73">
        <v>24.415700000000001</v>
      </c>
      <c r="CP1121" s="73">
        <v>24.704799999999999</v>
      </c>
      <c r="CQ1121" s="73">
        <v>23.989599999999999</v>
      </c>
      <c r="CR1121" s="73">
        <v>24.302399999999999</v>
      </c>
      <c r="CS1121" s="73">
        <v>24.6861</v>
      </c>
      <c r="CT1121" s="73">
        <v>24.486599999999999</v>
      </c>
      <c r="CU1121" s="73">
        <v>24.093900000000001</v>
      </c>
      <c r="CV1121" s="73">
        <v>23.584599999999998</v>
      </c>
      <c r="CW1121" s="73">
        <v>24.682500000000001</v>
      </c>
      <c r="CX1121" s="73">
        <v>24.28</v>
      </c>
      <c r="CZ1121" s="75">
        <f t="shared" si="204"/>
        <v>24.543980000000001</v>
      </c>
      <c r="DA1121" s="75">
        <f t="shared" si="205"/>
        <v>0.29373775208508734</v>
      </c>
      <c r="DB1121" s="75">
        <f t="shared" si="206"/>
        <v>24.552020000000002</v>
      </c>
      <c r="DC1121" s="75">
        <f t="shared" si="207"/>
        <v>0.28905390846691531</v>
      </c>
      <c r="DD1121" s="75">
        <f t="shared" si="208"/>
        <v>24.550319999999999</v>
      </c>
      <c r="DE1121" s="75">
        <f t="shared" si="209"/>
        <v>0.35981569865696472</v>
      </c>
      <c r="DF1121" s="75">
        <f t="shared" si="210"/>
        <v>24.563659999999995</v>
      </c>
      <c r="DG1121" s="75">
        <f t="shared" si="211"/>
        <v>0.30299749668932918</v>
      </c>
      <c r="DH1121" s="75">
        <f t="shared" si="212"/>
        <v>24.419719999999998</v>
      </c>
      <c r="DI1121" s="75">
        <f t="shared" si="213"/>
        <v>0.29623144161280379</v>
      </c>
      <c r="DJ1121" s="75">
        <f t="shared" si="214"/>
        <v>24.225519999999999</v>
      </c>
      <c r="DK1121" s="75">
        <f t="shared" si="215"/>
        <v>0.42073264313575742</v>
      </c>
      <c r="DM1121" s="74" t="s">
        <v>5220</v>
      </c>
      <c r="DN1121" s="74" t="s">
        <v>5221</v>
      </c>
    </row>
    <row r="1122" spans="2:118" s="73" customFormat="1" x14ac:dyDescent="0.35">
      <c r="B1122" s="74" t="s">
        <v>5223</v>
      </c>
      <c r="C1122" s="74" t="s">
        <v>5224</v>
      </c>
      <c r="D1122" s="73">
        <v>1</v>
      </c>
      <c r="E1122" s="74"/>
      <c r="F1122" s="74"/>
      <c r="G1122" s="74"/>
      <c r="H1122" s="74"/>
      <c r="I1122" s="73">
        <v>11</v>
      </c>
      <c r="J1122" s="73">
        <v>11</v>
      </c>
      <c r="K1122" s="73">
        <v>11</v>
      </c>
      <c r="L1122" s="73">
        <v>50.4</v>
      </c>
      <c r="M1122" s="73">
        <v>38.417999999999999</v>
      </c>
      <c r="N1122" s="73">
        <v>0</v>
      </c>
      <c r="O1122" s="73">
        <v>163.13</v>
      </c>
      <c r="P1122" s="73">
        <v>3735300000</v>
      </c>
      <c r="Q1122" s="73">
        <v>278</v>
      </c>
      <c r="S1122" s="73">
        <v>0.42403200000000002</v>
      </c>
      <c r="T1122" s="73">
        <v>0.70538199999999995</v>
      </c>
      <c r="V1122" s="73">
        <v>0.38700278900000001</v>
      </c>
      <c r="W1122" s="73">
        <v>0.93231192699999998</v>
      </c>
      <c r="X1122" s="73">
        <v>-0.13933258100000001</v>
      </c>
      <c r="Z1122" s="73">
        <v>0.60851179099999997</v>
      </c>
      <c r="AA1122" s="73">
        <v>0.476015831</v>
      </c>
      <c r="AB1122" s="73">
        <v>-0.19597091699999999</v>
      </c>
      <c r="AD1122" s="73">
        <v>0.46716849199999999</v>
      </c>
      <c r="AE1122" s="73">
        <v>0.56262626299999996</v>
      </c>
      <c r="AF1122" s="73">
        <v>-0.19870300299999999</v>
      </c>
      <c r="AH1122" s="73">
        <v>0.62453573100000004</v>
      </c>
      <c r="AI1122" s="73">
        <v>0.45342473900000002</v>
      </c>
      <c r="AJ1122" s="73">
        <v>-0.24510383599999999</v>
      </c>
      <c r="AL1122" s="73">
        <v>1.2622297419999999</v>
      </c>
      <c r="AM1122" s="73">
        <v>0.138370093</v>
      </c>
      <c r="AN1122" s="73">
        <v>-0.32569847099999999</v>
      </c>
      <c r="AO1122" s="73">
        <v>8</v>
      </c>
      <c r="AP1122" s="73">
        <v>10</v>
      </c>
      <c r="AQ1122" s="73">
        <v>9</v>
      </c>
      <c r="AR1122" s="73">
        <v>7</v>
      </c>
      <c r="AS1122" s="73">
        <v>11</v>
      </c>
      <c r="AT1122" s="73">
        <v>10</v>
      </c>
      <c r="AU1122" s="73">
        <v>8</v>
      </c>
      <c r="AV1122" s="73">
        <v>10</v>
      </c>
      <c r="AW1122" s="73">
        <v>8</v>
      </c>
      <c r="AX1122" s="73">
        <v>10</v>
      </c>
      <c r="AY1122" s="73">
        <v>10</v>
      </c>
      <c r="AZ1122" s="73">
        <v>9</v>
      </c>
      <c r="BA1122" s="73">
        <v>9</v>
      </c>
      <c r="BB1122" s="73">
        <v>7</v>
      </c>
      <c r="BC1122" s="73">
        <v>12</v>
      </c>
      <c r="BD1122" s="73">
        <v>8</v>
      </c>
      <c r="BE1122" s="73">
        <v>9</v>
      </c>
      <c r="BF1122" s="73">
        <v>9</v>
      </c>
      <c r="BG1122" s="73">
        <v>8</v>
      </c>
      <c r="BH1122" s="73">
        <v>9</v>
      </c>
      <c r="BI1122" s="73">
        <v>12</v>
      </c>
      <c r="BJ1122" s="73">
        <v>8</v>
      </c>
      <c r="BK1122" s="73">
        <v>11</v>
      </c>
      <c r="BL1122" s="73">
        <v>10</v>
      </c>
      <c r="BM1122" s="73">
        <v>9</v>
      </c>
      <c r="BN1122" s="73">
        <v>11</v>
      </c>
      <c r="BO1122" s="73">
        <v>10</v>
      </c>
      <c r="BP1122" s="73">
        <v>10</v>
      </c>
      <c r="BQ1122" s="73">
        <v>9</v>
      </c>
      <c r="BR1122" s="73">
        <v>7</v>
      </c>
      <c r="BT1122" s="73" t="s">
        <v>5222</v>
      </c>
      <c r="BU1122" s="73">
        <v>26.017900000000001</v>
      </c>
      <c r="BV1122" s="73">
        <v>26.2044</v>
      </c>
      <c r="BW1122" s="73">
        <v>26.240500000000001</v>
      </c>
      <c r="BX1122" s="73">
        <v>25.978100000000001</v>
      </c>
      <c r="BY1122" s="73">
        <v>25.439900000000002</v>
      </c>
      <c r="BZ1122" s="73">
        <v>25.796900000000001</v>
      </c>
      <c r="CA1122" s="73">
        <v>26.071400000000001</v>
      </c>
      <c r="CB1122" s="73">
        <v>25.8751</v>
      </c>
      <c r="CC1122" s="73">
        <v>25.814499999999999</v>
      </c>
      <c r="CD1122" s="73">
        <v>25.626100000000001</v>
      </c>
      <c r="CE1122" s="73">
        <v>25.719200000000001</v>
      </c>
      <c r="CF1122" s="73">
        <v>25.9251</v>
      </c>
      <c r="CG1122" s="73">
        <v>25.9072</v>
      </c>
      <c r="CH1122" s="73">
        <v>25.5839</v>
      </c>
      <c r="CI1122" s="73">
        <v>25.7654</v>
      </c>
      <c r="CJ1122" s="73">
        <v>25.5382</v>
      </c>
      <c r="CK1122" s="73">
        <v>26.005500000000001</v>
      </c>
      <c r="CL1122" s="73">
        <v>25.523399999999999</v>
      </c>
      <c r="CM1122" s="73">
        <v>25.6357</v>
      </c>
      <c r="CN1122" s="73">
        <v>26.1844</v>
      </c>
      <c r="CO1122" s="73">
        <v>25.490100000000002</v>
      </c>
      <c r="CP1122" s="73">
        <v>25.9466</v>
      </c>
      <c r="CQ1122" s="73">
        <v>25.633600000000001</v>
      </c>
      <c r="CR1122" s="73">
        <v>25.473199999999999</v>
      </c>
      <c r="CS1122" s="73">
        <v>26.111699999999999</v>
      </c>
      <c r="CT1122" s="73">
        <v>25.6632</v>
      </c>
      <c r="CU1122" s="73">
        <v>25.6648</v>
      </c>
      <c r="CV1122" s="73">
        <v>25.644300000000001</v>
      </c>
      <c r="CW1122" s="73">
        <v>25.578199999999999</v>
      </c>
      <c r="CX1122" s="73">
        <v>25.701799999999999</v>
      </c>
      <c r="CZ1122" s="75">
        <f t="shared" si="204"/>
        <v>25.97616</v>
      </c>
      <c r="DA1122" s="75">
        <f t="shared" si="205"/>
        <v>0.32065944239956462</v>
      </c>
      <c r="DB1122" s="75">
        <f t="shared" si="206"/>
        <v>25.8368</v>
      </c>
      <c r="DC1122" s="75">
        <f t="shared" si="207"/>
        <v>0.16045859278954167</v>
      </c>
      <c r="DD1122" s="75">
        <f t="shared" si="208"/>
        <v>25.780160000000002</v>
      </c>
      <c r="DE1122" s="75">
        <f t="shared" si="209"/>
        <v>0.14106623621547432</v>
      </c>
      <c r="DF1122" s="75">
        <f t="shared" si="210"/>
        <v>25.777440000000002</v>
      </c>
      <c r="DG1122" s="75">
        <f t="shared" si="211"/>
        <v>0.29978747972522196</v>
      </c>
      <c r="DH1122" s="75">
        <f t="shared" si="212"/>
        <v>25.731039999999997</v>
      </c>
      <c r="DI1122" s="75">
        <f t="shared" si="213"/>
        <v>0.28521757133809228</v>
      </c>
      <c r="DJ1122" s="75">
        <f t="shared" si="214"/>
        <v>25.650459999999999</v>
      </c>
      <c r="DK1122" s="75">
        <f t="shared" si="215"/>
        <v>4.5451050592918048E-2</v>
      </c>
      <c r="DM1122" s="74" t="s">
        <v>5223</v>
      </c>
      <c r="DN1122" s="74" t="s">
        <v>5224</v>
      </c>
    </row>
    <row r="1123" spans="2:118" s="73" customFormat="1" x14ac:dyDescent="0.35">
      <c r="B1123" s="74" t="s">
        <v>5226</v>
      </c>
      <c r="C1123" s="74" t="s">
        <v>5227</v>
      </c>
      <c r="D1123" s="73">
        <v>1</v>
      </c>
      <c r="E1123" s="74"/>
      <c r="F1123" s="74"/>
      <c r="G1123" s="74"/>
      <c r="H1123" s="74"/>
      <c r="I1123" s="73">
        <v>10</v>
      </c>
      <c r="J1123" s="73">
        <v>10</v>
      </c>
      <c r="K1123" s="73">
        <v>10</v>
      </c>
      <c r="L1123" s="73">
        <v>34</v>
      </c>
      <c r="M1123" s="73">
        <v>43.118000000000002</v>
      </c>
      <c r="N1123" s="73">
        <v>0</v>
      </c>
      <c r="O1123" s="73">
        <v>323.31</v>
      </c>
      <c r="P1123" s="73">
        <v>2497500000</v>
      </c>
      <c r="Q1123" s="73">
        <v>176</v>
      </c>
      <c r="S1123" s="73">
        <v>0.95773900000000001</v>
      </c>
      <c r="T1123" s="73">
        <v>0.34901300000000002</v>
      </c>
      <c r="V1123" s="73">
        <v>0.330949622</v>
      </c>
      <c r="W1123" s="73">
        <v>0.93511040000000001</v>
      </c>
      <c r="X1123" s="73">
        <v>0.20754165599999999</v>
      </c>
      <c r="Z1123" s="73">
        <v>0.70070630099999998</v>
      </c>
      <c r="AA1123" s="73">
        <v>0.32442963000000002</v>
      </c>
      <c r="AB1123" s="73">
        <v>0.43288154600000001</v>
      </c>
      <c r="AD1123" s="73">
        <v>1.2929134609999999</v>
      </c>
      <c r="AE1123" s="73">
        <v>0.30196721300000001</v>
      </c>
      <c r="AF1123" s="73">
        <v>0.58043060300000004</v>
      </c>
      <c r="AH1123" s="73">
        <v>0.71753123299999999</v>
      </c>
      <c r="AI1123" s="73">
        <v>0.36528906300000002</v>
      </c>
      <c r="AJ1123" s="73">
        <v>0.37910537700000002</v>
      </c>
      <c r="AL1123" s="73">
        <v>0.99091478899999996</v>
      </c>
      <c r="AM1123" s="73">
        <v>0.13370454500000001</v>
      </c>
      <c r="AN1123" s="73">
        <v>0.497253418</v>
      </c>
      <c r="AO1123" s="73">
        <v>4</v>
      </c>
      <c r="AP1123" s="73">
        <v>4</v>
      </c>
      <c r="AQ1123" s="73">
        <v>4</v>
      </c>
      <c r="AR1123" s="73">
        <v>0</v>
      </c>
      <c r="AS1123" s="73">
        <v>7</v>
      </c>
      <c r="AT1123" s="73">
        <v>6</v>
      </c>
      <c r="AU1123" s="73">
        <v>6</v>
      </c>
      <c r="AV1123" s="73">
        <v>6</v>
      </c>
      <c r="AW1123" s="73">
        <v>1</v>
      </c>
      <c r="AX1123" s="73">
        <v>9</v>
      </c>
      <c r="AY1123" s="73">
        <v>5</v>
      </c>
      <c r="AZ1123" s="73">
        <v>6</v>
      </c>
      <c r="BA1123" s="73">
        <v>8</v>
      </c>
      <c r="BB1123" s="73">
        <v>9</v>
      </c>
      <c r="BC1123" s="73">
        <v>6</v>
      </c>
      <c r="BD1123" s="73">
        <v>8</v>
      </c>
      <c r="BE1123" s="73">
        <v>8</v>
      </c>
      <c r="BF1123" s="73">
        <v>7</v>
      </c>
      <c r="BG1123" s="73">
        <v>5</v>
      </c>
      <c r="BH1123" s="73">
        <v>5</v>
      </c>
      <c r="BI1123" s="73">
        <v>6</v>
      </c>
      <c r="BJ1123" s="73">
        <v>7</v>
      </c>
      <c r="BK1123" s="73">
        <v>10</v>
      </c>
      <c r="BL1123" s="73">
        <v>6</v>
      </c>
      <c r="BM1123" s="73">
        <v>5</v>
      </c>
      <c r="BN1123" s="73">
        <v>6</v>
      </c>
      <c r="BO1123" s="73">
        <v>6</v>
      </c>
      <c r="BP1123" s="73">
        <v>7</v>
      </c>
      <c r="BQ1123" s="73">
        <v>6</v>
      </c>
      <c r="BR1123" s="73">
        <v>3</v>
      </c>
      <c r="BT1123" s="73" t="s">
        <v>5225</v>
      </c>
      <c r="BU1123" s="73">
        <v>24.713999999999999</v>
      </c>
      <c r="BV1123" s="73">
        <v>25.056999999999999</v>
      </c>
      <c r="BW1123" s="73">
        <v>24.449100000000001</v>
      </c>
      <c r="BX1123" s="73">
        <v>23.928000000000001</v>
      </c>
      <c r="BY1123" s="73">
        <v>25.3567</v>
      </c>
      <c r="BZ1123" s="73">
        <v>24.843900000000001</v>
      </c>
      <c r="CA1123" s="73">
        <v>24.894200000000001</v>
      </c>
      <c r="CB1123" s="73">
        <v>25.0183</v>
      </c>
      <c r="CC1123" s="73">
        <v>24.546299999999999</v>
      </c>
      <c r="CD1123" s="73">
        <v>25.239899999999999</v>
      </c>
      <c r="CE1123" s="73">
        <v>24.9102</v>
      </c>
      <c r="CF1123" s="73">
        <v>24.842500000000001</v>
      </c>
      <c r="CG1123" s="73">
        <v>24.782599999999999</v>
      </c>
      <c r="CH1123" s="73">
        <v>25.743099999999998</v>
      </c>
      <c r="CI1123" s="73">
        <v>25.390599999999999</v>
      </c>
      <c r="CJ1123" s="73">
        <v>25.261199999999999</v>
      </c>
      <c r="CK1123" s="73">
        <v>25.415800000000001</v>
      </c>
      <c r="CL1123" s="73">
        <v>25.3842</v>
      </c>
      <c r="CM1123" s="73">
        <v>25.243400000000001</v>
      </c>
      <c r="CN1123" s="73">
        <v>25.102399999999999</v>
      </c>
      <c r="CO1123" s="73">
        <v>25.229900000000001</v>
      </c>
      <c r="CP1123" s="73">
        <v>25.058199999999999</v>
      </c>
      <c r="CQ1123" s="73">
        <v>25.241700000000002</v>
      </c>
      <c r="CR1123" s="73">
        <v>25.163399999999999</v>
      </c>
      <c r="CS1123" s="73">
        <v>24.707000000000001</v>
      </c>
      <c r="CT1123" s="73">
        <v>25.3188</v>
      </c>
      <c r="CU1123" s="73">
        <v>25.2133</v>
      </c>
      <c r="CV1123" s="73">
        <v>25.529</v>
      </c>
      <c r="CW1123" s="73">
        <v>24.979199999999999</v>
      </c>
      <c r="CX1123" s="73">
        <v>24.950700000000001</v>
      </c>
      <c r="CZ1123" s="75">
        <f t="shared" si="204"/>
        <v>24.700960000000002</v>
      </c>
      <c r="DA1123" s="75">
        <f t="shared" si="205"/>
        <v>0.55177669668082152</v>
      </c>
      <c r="DB1123" s="75">
        <f t="shared" si="206"/>
        <v>24.908519999999999</v>
      </c>
      <c r="DC1123" s="75">
        <f t="shared" si="207"/>
        <v>0.25369690971708736</v>
      </c>
      <c r="DD1123" s="75">
        <f t="shared" si="208"/>
        <v>25.133800000000001</v>
      </c>
      <c r="DE1123" s="75">
        <f t="shared" si="209"/>
        <v>0.41694928348661242</v>
      </c>
      <c r="DF1123" s="75">
        <f t="shared" si="210"/>
        <v>25.281399999999998</v>
      </c>
      <c r="DG1123" s="75">
        <f t="shared" si="211"/>
        <v>0.12502423765014564</v>
      </c>
      <c r="DH1123" s="75">
        <f t="shared" si="212"/>
        <v>25.080039999999997</v>
      </c>
      <c r="DI1123" s="75">
        <f t="shared" si="213"/>
        <v>0.22089403115521258</v>
      </c>
      <c r="DJ1123" s="75">
        <f t="shared" si="214"/>
        <v>25.1982</v>
      </c>
      <c r="DK1123" s="75">
        <f t="shared" si="215"/>
        <v>0.24156689549687876</v>
      </c>
      <c r="DM1123" s="74" t="s">
        <v>5226</v>
      </c>
      <c r="DN1123" s="74" t="s">
        <v>5227</v>
      </c>
    </row>
    <row r="1124" spans="2:118" s="73" customFormat="1" x14ac:dyDescent="0.35">
      <c r="B1124" s="74" t="s">
        <v>5229</v>
      </c>
      <c r="C1124" s="74" t="s">
        <v>5230</v>
      </c>
      <c r="D1124" s="73">
        <v>1</v>
      </c>
      <c r="E1124" s="74" t="s">
        <v>896</v>
      </c>
      <c r="F1124" s="74"/>
      <c r="G1124" s="74" t="s">
        <v>5231</v>
      </c>
      <c r="H1124" s="74" t="s">
        <v>5232</v>
      </c>
      <c r="I1124" s="73">
        <v>14</v>
      </c>
      <c r="J1124" s="73">
        <v>14</v>
      </c>
      <c r="K1124" s="73">
        <v>14</v>
      </c>
      <c r="L1124" s="73">
        <v>47.4</v>
      </c>
      <c r="M1124" s="73">
        <v>25.08</v>
      </c>
      <c r="N1124" s="73">
        <v>0</v>
      </c>
      <c r="O1124" s="73">
        <v>158.34</v>
      </c>
      <c r="P1124" s="73">
        <v>4677800000</v>
      </c>
      <c r="Q1124" s="73">
        <v>138</v>
      </c>
      <c r="S1124" s="73">
        <v>2.4276699999999998E-2</v>
      </c>
      <c r="T1124" s="73">
        <v>0.99474600000000002</v>
      </c>
      <c r="V1124" s="73">
        <v>0.23608414899999999</v>
      </c>
      <c r="W1124" s="73">
        <v>0.95160129999999998</v>
      </c>
      <c r="X1124" s="73">
        <v>-7.2590637E-2</v>
      </c>
      <c r="Z1124" s="73">
        <v>2.4108833999999999E-2</v>
      </c>
      <c r="AA1124" s="73">
        <v>0.97873030299999997</v>
      </c>
      <c r="AB1124" s="73">
        <v>-8.3908079999999996E-3</v>
      </c>
      <c r="AD1124" s="73">
        <v>2.9065728999999998E-2</v>
      </c>
      <c r="AE1124" s="73">
        <v>0.97923722300000005</v>
      </c>
      <c r="AF1124" s="73">
        <v>9.9353789999999994E-3</v>
      </c>
      <c r="AH1124" s="73">
        <v>8.8602417000000003E-2</v>
      </c>
      <c r="AI1124" s="73">
        <v>0.92827597399999995</v>
      </c>
      <c r="AJ1124" s="73">
        <v>2.9141617000000002E-2</v>
      </c>
      <c r="AL1124" s="73">
        <v>8.7279361E-2</v>
      </c>
      <c r="AM1124" s="73">
        <v>0.90220094200000001</v>
      </c>
      <c r="AN1124" s="73">
        <v>-2.5475311E-2</v>
      </c>
      <c r="AO1124" s="73">
        <v>4</v>
      </c>
      <c r="AP1124" s="73">
        <v>3</v>
      </c>
      <c r="AQ1124" s="73">
        <v>2</v>
      </c>
      <c r="AR1124" s="73">
        <v>4</v>
      </c>
      <c r="AS1124" s="73">
        <v>5</v>
      </c>
      <c r="AT1124" s="73">
        <v>5</v>
      </c>
      <c r="AU1124" s="73">
        <v>5</v>
      </c>
      <c r="AV1124" s="73">
        <v>3</v>
      </c>
      <c r="AW1124" s="73">
        <v>4</v>
      </c>
      <c r="AX1124" s="73">
        <v>8</v>
      </c>
      <c r="AY1124" s="73">
        <v>4</v>
      </c>
      <c r="AZ1124" s="73">
        <v>4</v>
      </c>
      <c r="BA1124" s="73">
        <v>9</v>
      </c>
      <c r="BB1124" s="73">
        <v>7</v>
      </c>
      <c r="BC1124" s="73">
        <v>5</v>
      </c>
      <c r="BD1124" s="73">
        <v>6</v>
      </c>
      <c r="BE1124" s="73">
        <v>4</v>
      </c>
      <c r="BF1124" s="73">
        <v>8</v>
      </c>
      <c r="BG1124" s="73">
        <v>5</v>
      </c>
      <c r="BH1124" s="73">
        <v>3</v>
      </c>
      <c r="BI1124" s="73">
        <v>5</v>
      </c>
      <c r="BJ1124" s="73">
        <v>5</v>
      </c>
      <c r="BK1124" s="73">
        <v>4</v>
      </c>
      <c r="BL1124" s="73">
        <v>3</v>
      </c>
      <c r="BM1124" s="73">
        <v>4</v>
      </c>
      <c r="BN1124" s="73">
        <v>2</v>
      </c>
      <c r="BO1124" s="73">
        <v>5</v>
      </c>
      <c r="BP1124" s="73">
        <v>4</v>
      </c>
      <c r="BQ1124" s="73">
        <v>5</v>
      </c>
      <c r="BR1124" s="73">
        <v>3</v>
      </c>
      <c r="BT1124" s="73" t="s">
        <v>5228</v>
      </c>
      <c r="BU1124" s="73">
        <v>26.418700000000001</v>
      </c>
      <c r="BV1124" s="73">
        <v>26.061199999999999</v>
      </c>
      <c r="BW1124" s="73">
        <v>25.976800000000001</v>
      </c>
      <c r="BX1124" s="73">
        <v>25.8935</v>
      </c>
      <c r="BY1124" s="73">
        <v>26.2834</v>
      </c>
      <c r="BZ1124" s="73">
        <v>26.3475</v>
      </c>
      <c r="CA1124" s="73">
        <v>25.979900000000001</v>
      </c>
      <c r="CB1124" s="73">
        <v>25.918099999999999</v>
      </c>
      <c r="CC1124" s="73">
        <v>25.930499999999999</v>
      </c>
      <c r="CD1124" s="73">
        <v>26.0946</v>
      </c>
      <c r="CE1124" s="73">
        <v>26.279</v>
      </c>
      <c r="CF1124" s="73">
        <v>25.9329</v>
      </c>
      <c r="CG1124" s="73">
        <v>26.2563</v>
      </c>
      <c r="CH1124" s="73">
        <v>26.138200000000001</v>
      </c>
      <c r="CI1124" s="73">
        <v>25.985399999999998</v>
      </c>
      <c r="CJ1124" s="73">
        <v>26.311599999999999</v>
      </c>
      <c r="CK1124" s="73">
        <v>26.220700000000001</v>
      </c>
      <c r="CL1124" s="73">
        <v>26.131</v>
      </c>
      <c r="CM1124" s="73">
        <v>26.110700000000001</v>
      </c>
      <c r="CN1124" s="73">
        <v>25.909300000000002</v>
      </c>
      <c r="CO1124" s="73">
        <v>26.404199999999999</v>
      </c>
      <c r="CP1124" s="73">
        <v>26.141999999999999</v>
      </c>
      <c r="CQ1124" s="73">
        <v>26.178999999999998</v>
      </c>
      <c r="CR1124" s="73">
        <v>26.078800000000001</v>
      </c>
      <c r="CS1124" s="73">
        <v>25.9754</v>
      </c>
      <c r="CT1124" s="73">
        <v>26.151900000000001</v>
      </c>
      <c r="CU1124" s="73">
        <v>25.9937</v>
      </c>
      <c r="CV1124" s="73">
        <v>26.224900000000002</v>
      </c>
      <c r="CW1124" s="73">
        <v>26.01</v>
      </c>
      <c r="CX1124" s="73">
        <v>26.125699999999998</v>
      </c>
      <c r="CZ1124" s="75">
        <f t="shared" si="204"/>
        <v>26.126719999999999</v>
      </c>
      <c r="DA1124" s="75">
        <f t="shared" si="205"/>
        <v>0.21849564526552975</v>
      </c>
      <c r="DB1124" s="75">
        <f t="shared" si="206"/>
        <v>26.054120000000001</v>
      </c>
      <c r="DC1124" s="75">
        <f t="shared" si="207"/>
        <v>0.1781869860567829</v>
      </c>
      <c r="DD1124" s="75">
        <f t="shared" si="208"/>
        <v>26.118359999999996</v>
      </c>
      <c r="DE1124" s="75">
        <f t="shared" si="209"/>
        <v>0.15596478128090349</v>
      </c>
      <c r="DF1124" s="75">
        <f t="shared" si="210"/>
        <v>26.136659999999999</v>
      </c>
      <c r="DG1124" s="75">
        <f t="shared" si="211"/>
        <v>0.15005436681416401</v>
      </c>
      <c r="DH1124" s="75">
        <f t="shared" si="212"/>
        <v>26.155880000000003</v>
      </c>
      <c r="DI1124" s="75">
        <f t="shared" si="213"/>
        <v>0.15882723947736369</v>
      </c>
      <c r="DJ1124" s="75">
        <f t="shared" si="214"/>
        <v>26.101240000000001</v>
      </c>
      <c r="DK1124" s="75">
        <f t="shared" si="215"/>
        <v>9.791081656282935E-2</v>
      </c>
      <c r="DM1124" s="74" t="s">
        <v>5229</v>
      </c>
      <c r="DN1124" s="74" t="s">
        <v>5230</v>
      </c>
    </row>
    <row r="1125" spans="2:118" s="73" customFormat="1" x14ac:dyDescent="0.35">
      <c r="B1125" s="74" t="s">
        <v>5234</v>
      </c>
      <c r="C1125" s="74" t="s">
        <v>5235</v>
      </c>
      <c r="D1125" s="73">
        <v>1</v>
      </c>
      <c r="E1125" s="74" t="s">
        <v>669</v>
      </c>
      <c r="F1125" s="74" t="s">
        <v>546</v>
      </c>
      <c r="G1125" s="74" t="s">
        <v>5236</v>
      </c>
      <c r="H1125" s="74" t="s">
        <v>5237</v>
      </c>
      <c r="I1125" s="73">
        <v>13</v>
      </c>
      <c r="J1125" s="73">
        <v>13</v>
      </c>
      <c r="K1125" s="73">
        <v>13</v>
      </c>
      <c r="L1125" s="73">
        <v>39.4</v>
      </c>
      <c r="M1125" s="73">
        <v>54.6</v>
      </c>
      <c r="N1125" s="73">
        <v>0</v>
      </c>
      <c r="O1125" s="73">
        <v>323.31</v>
      </c>
      <c r="P1125" s="73">
        <v>5264700000</v>
      </c>
      <c r="Q1125" s="73">
        <v>275</v>
      </c>
      <c r="S1125" s="73">
        <v>0.69368799999999997</v>
      </c>
      <c r="T1125" s="73">
        <v>0.78383800000000003</v>
      </c>
      <c r="V1125" s="73">
        <v>4.8818254999999998E-2</v>
      </c>
      <c r="W1125" s="73">
        <v>0.98715937499999995</v>
      </c>
      <c r="X1125" s="73">
        <v>1.0074615E-2</v>
      </c>
      <c r="Z1125" s="73">
        <v>2.1796063409999999</v>
      </c>
      <c r="AA1125" s="73">
        <v>0.310726214</v>
      </c>
      <c r="AB1125" s="73">
        <v>-0.156041718</v>
      </c>
      <c r="AD1125" s="73">
        <v>0.76362351699999997</v>
      </c>
      <c r="AE1125" s="73">
        <v>0.53337687099999997</v>
      </c>
      <c r="AF1125" s="73">
        <v>-0.14250106800000001</v>
      </c>
      <c r="AH1125" s="73">
        <v>0.51378301299999996</v>
      </c>
      <c r="AI1125" s="73">
        <v>0.72391020399999995</v>
      </c>
      <c r="AJ1125" s="73">
        <v>-7.0541000000000006E-2</v>
      </c>
      <c r="AL1125" s="73">
        <v>1.093881031</v>
      </c>
      <c r="AM1125" s="73">
        <v>0.31312401099999998</v>
      </c>
      <c r="AN1125" s="73">
        <v>-0.17332420300000001</v>
      </c>
      <c r="AO1125" s="73">
        <v>8</v>
      </c>
      <c r="AP1125" s="73">
        <v>12</v>
      </c>
      <c r="AQ1125" s="73">
        <v>6</v>
      </c>
      <c r="AR1125" s="73">
        <v>10</v>
      </c>
      <c r="AS1125" s="73">
        <v>11</v>
      </c>
      <c r="AT1125" s="73">
        <v>7</v>
      </c>
      <c r="AU1125" s="73">
        <v>9</v>
      </c>
      <c r="AV1125" s="73">
        <v>12</v>
      </c>
      <c r="AW1125" s="73">
        <v>8</v>
      </c>
      <c r="AX1125" s="73">
        <v>11</v>
      </c>
      <c r="AY1125" s="73">
        <v>8</v>
      </c>
      <c r="AZ1125" s="73">
        <v>8</v>
      </c>
      <c r="BA1125" s="73">
        <v>10</v>
      </c>
      <c r="BB1125" s="73">
        <v>12</v>
      </c>
      <c r="BC1125" s="73">
        <v>10</v>
      </c>
      <c r="BD1125" s="73">
        <v>7</v>
      </c>
      <c r="BE1125" s="73">
        <v>8</v>
      </c>
      <c r="BF1125" s="73">
        <v>11</v>
      </c>
      <c r="BG1125" s="73">
        <v>12</v>
      </c>
      <c r="BH1125" s="73">
        <v>9</v>
      </c>
      <c r="BI1125" s="73">
        <v>8</v>
      </c>
      <c r="BJ1125" s="73">
        <v>8</v>
      </c>
      <c r="BK1125" s="73">
        <v>9</v>
      </c>
      <c r="BL1125" s="73">
        <v>8</v>
      </c>
      <c r="BM1125" s="73">
        <v>12</v>
      </c>
      <c r="BN1125" s="73">
        <v>7</v>
      </c>
      <c r="BO1125" s="73">
        <v>6</v>
      </c>
      <c r="BP1125" s="73">
        <v>10</v>
      </c>
      <c r="BQ1125" s="73">
        <v>9</v>
      </c>
      <c r="BR1125" s="73">
        <v>9</v>
      </c>
      <c r="BT1125" s="73" t="s">
        <v>5233</v>
      </c>
      <c r="BU1125" s="73">
        <v>26.408000000000001</v>
      </c>
      <c r="BV1125" s="73">
        <v>26.395700000000001</v>
      </c>
      <c r="BW1125" s="73">
        <v>26.338000000000001</v>
      </c>
      <c r="BX1125" s="73">
        <v>26.513400000000001</v>
      </c>
      <c r="BY1125" s="73">
        <v>26.397600000000001</v>
      </c>
      <c r="BZ1125" s="73">
        <v>26.560300000000002</v>
      </c>
      <c r="CA1125" s="73">
        <v>26.421600000000002</v>
      </c>
      <c r="CB1125" s="73">
        <v>26.514299999999999</v>
      </c>
      <c r="CC1125" s="73">
        <v>26.434999999999999</v>
      </c>
      <c r="CD1125" s="73">
        <v>26.171800000000001</v>
      </c>
      <c r="CE1125" s="73">
        <v>26.1432</v>
      </c>
      <c r="CF1125" s="73">
        <v>26.239699999999999</v>
      </c>
      <c r="CG1125" s="73">
        <v>26.338000000000001</v>
      </c>
      <c r="CH1125" s="73">
        <v>26.282900000000001</v>
      </c>
      <c r="CI1125" s="73">
        <v>26.268599999999999</v>
      </c>
      <c r="CJ1125" s="73">
        <v>26.025400000000001</v>
      </c>
      <c r="CK1125" s="73">
        <v>26.218599999999999</v>
      </c>
      <c r="CL1125" s="73">
        <v>26.2349</v>
      </c>
      <c r="CM1125" s="73">
        <v>26.273599999999998</v>
      </c>
      <c r="CN1125" s="73">
        <v>26.587599999999998</v>
      </c>
      <c r="CO1125" s="73">
        <v>26.1356</v>
      </c>
      <c r="CP1125" s="73">
        <v>26.380199999999999</v>
      </c>
      <c r="CQ1125" s="73">
        <v>26.326699999999999</v>
      </c>
      <c r="CR1125" s="73">
        <v>26.366499999999998</v>
      </c>
      <c r="CS1125" s="73">
        <v>26.491099999999999</v>
      </c>
      <c r="CT1125" s="73">
        <v>25.981200000000001</v>
      </c>
      <c r="CU1125" s="73">
        <v>26.2028</v>
      </c>
      <c r="CV1125" s="73">
        <v>26.2273</v>
      </c>
      <c r="CW1125" s="73">
        <v>26.2822</v>
      </c>
      <c r="CX1125" s="73">
        <v>26.492599999999999</v>
      </c>
      <c r="CZ1125" s="75">
        <f t="shared" si="204"/>
        <v>26.410540000000005</v>
      </c>
      <c r="DA1125" s="75">
        <f t="shared" si="205"/>
        <v>6.3710972367402988E-2</v>
      </c>
      <c r="DB1125" s="75">
        <f t="shared" si="206"/>
        <v>26.4206</v>
      </c>
      <c r="DC1125" s="75">
        <f t="shared" si="207"/>
        <v>0.15033760341311786</v>
      </c>
      <c r="DD1125" s="75">
        <f t="shared" si="208"/>
        <v>26.254480000000001</v>
      </c>
      <c r="DE1125" s="75">
        <f t="shared" si="209"/>
        <v>7.1736232128541924E-2</v>
      </c>
      <c r="DF1125" s="75">
        <f t="shared" si="210"/>
        <v>26.26802</v>
      </c>
      <c r="DG1125" s="75">
        <f t="shared" si="211"/>
        <v>0.20283382853952056</v>
      </c>
      <c r="DH1125" s="75">
        <f t="shared" si="212"/>
        <v>26.340019999999999</v>
      </c>
      <c r="DI1125" s="75">
        <f t="shared" si="213"/>
        <v>0.12952388582805838</v>
      </c>
      <c r="DJ1125" s="75">
        <f t="shared" si="214"/>
        <v>26.237220000000001</v>
      </c>
      <c r="DK1125" s="75">
        <f t="shared" si="215"/>
        <v>0.18307889556144852</v>
      </c>
      <c r="DM1125" s="74" t="s">
        <v>5234</v>
      </c>
      <c r="DN1125" s="74" t="s">
        <v>5235</v>
      </c>
    </row>
    <row r="1126" spans="2:118" s="73" customFormat="1" x14ac:dyDescent="0.35">
      <c r="B1126" s="74" t="s">
        <v>5239</v>
      </c>
      <c r="C1126" s="74" t="s">
        <v>5240</v>
      </c>
      <c r="D1126" s="73">
        <v>1</v>
      </c>
      <c r="E1126" s="74" t="s">
        <v>5241</v>
      </c>
      <c r="F1126" s="74"/>
      <c r="G1126" s="74" t="s">
        <v>5242</v>
      </c>
      <c r="H1126" s="74" t="s">
        <v>5243</v>
      </c>
      <c r="I1126" s="73">
        <v>15</v>
      </c>
      <c r="J1126" s="73">
        <v>15</v>
      </c>
      <c r="K1126" s="73">
        <v>15</v>
      </c>
      <c r="L1126" s="73">
        <v>58.5</v>
      </c>
      <c r="M1126" s="73">
        <v>31.151</v>
      </c>
      <c r="N1126" s="73">
        <v>0</v>
      </c>
      <c r="O1126" s="73">
        <v>170.83</v>
      </c>
      <c r="P1126" s="73">
        <v>2786700000</v>
      </c>
      <c r="Q1126" s="73">
        <v>136</v>
      </c>
      <c r="S1126" s="73">
        <v>2.0281099999999999</v>
      </c>
      <c r="T1126" s="73">
        <v>0.175733</v>
      </c>
      <c r="V1126" s="73">
        <v>0.67047526400000002</v>
      </c>
      <c r="W1126" s="73">
        <v>1</v>
      </c>
      <c r="X1126" s="73">
        <v>0.50198974600000001</v>
      </c>
      <c r="Z1126" s="73">
        <v>1.9927596380000001</v>
      </c>
      <c r="AA1126" s="73">
        <v>0.190181818</v>
      </c>
      <c r="AB1126" s="73">
        <v>1.078142929</v>
      </c>
      <c r="AD1126" s="73">
        <v>0.90794650799999999</v>
      </c>
      <c r="AE1126" s="73">
        <v>0.30233462999999999</v>
      </c>
      <c r="AF1126" s="73">
        <v>0.71847839400000002</v>
      </c>
      <c r="AH1126" s="73">
        <v>1.8357319519999999</v>
      </c>
      <c r="AI1126" s="73">
        <v>0.20899999999999999</v>
      </c>
      <c r="AJ1126" s="73">
        <v>1.0714935299999999</v>
      </c>
      <c r="AK1126" s="73" t="s">
        <v>340</v>
      </c>
      <c r="AL1126" s="73">
        <v>2.4689403570000001</v>
      </c>
      <c r="AM1126" s="73">
        <v>1.1130434999999999E-2</v>
      </c>
      <c r="AN1126" s="73">
        <v>1.2333404539999999</v>
      </c>
      <c r="AO1126" s="73">
        <v>0</v>
      </c>
      <c r="AP1126" s="73">
        <v>0</v>
      </c>
      <c r="AQ1126" s="73">
        <v>1</v>
      </c>
      <c r="AR1126" s="73">
        <v>1</v>
      </c>
      <c r="AS1126" s="73">
        <v>3</v>
      </c>
      <c r="AT1126" s="73">
        <v>1</v>
      </c>
      <c r="AU1126" s="73">
        <v>1</v>
      </c>
      <c r="AV1126" s="73">
        <v>3</v>
      </c>
      <c r="AW1126" s="73">
        <v>2</v>
      </c>
      <c r="AX1126" s="73">
        <v>8</v>
      </c>
      <c r="AY1126" s="73">
        <v>2</v>
      </c>
      <c r="AZ1126" s="73">
        <v>4</v>
      </c>
      <c r="BA1126" s="73">
        <v>5</v>
      </c>
      <c r="BB1126" s="73">
        <v>7</v>
      </c>
      <c r="BC1126" s="73">
        <v>10</v>
      </c>
      <c r="BD1126" s="73">
        <v>2</v>
      </c>
      <c r="BE1126" s="73">
        <v>3</v>
      </c>
      <c r="BF1126" s="73">
        <v>9</v>
      </c>
      <c r="BG1126" s="73">
        <v>7</v>
      </c>
      <c r="BH1126" s="73">
        <v>0</v>
      </c>
      <c r="BI1126" s="73">
        <v>8</v>
      </c>
      <c r="BJ1126" s="73">
        <v>4</v>
      </c>
      <c r="BK1126" s="73">
        <v>7</v>
      </c>
      <c r="BL1126" s="73">
        <v>8</v>
      </c>
      <c r="BM1126" s="73">
        <v>3</v>
      </c>
      <c r="BN1126" s="73">
        <v>6</v>
      </c>
      <c r="BO1126" s="73">
        <v>11</v>
      </c>
      <c r="BP1126" s="73">
        <v>5</v>
      </c>
      <c r="BQ1126" s="73">
        <v>12</v>
      </c>
      <c r="BR1126" s="73">
        <v>3</v>
      </c>
      <c r="BT1126" s="73" t="s">
        <v>5238</v>
      </c>
      <c r="BU1126" s="73">
        <v>23.9084</v>
      </c>
      <c r="BV1126" s="73">
        <v>23.787800000000001</v>
      </c>
      <c r="BW1126" s="73">
        <v>24.243400000000001</v>
      </c>
      <c r="BX1126" s="73">
        <v>24.312999999999999</v>
      </c>
      <c r="BY1126" s="73">
        <v>25.3432</v>
      </c>
      <c r="BZ1126" s="73">
        <v>24.556799999999999</v>
      </c>
      <c r="CA1126" s="73">
        <v>24.355399999999999</v>
      </c>
      <c r="CB1126" s="73">
        <v>24.7639</v>
      </c>
      <c r="CC1126" s="73">
        <v>24.642800000000001</v>
      </c>
      <c r="CD1126" s="73">
        <v>25.786799999999999</v>
      </c>
      <c r="CE1126" s="73">
        <v>25.028600000000001</v>
      </c>
      <c r="CF1126" s="73">
        <v>25.152999999999999</v>
      </c>
      <c r="CG1126" s="73">
        <v>25.231300000000001</v>
      </c>
      <c r="CH1126" s="73">
        <v>25.6342</v>
      </c>
      <c r="CI1126" s="73">
        <v>25.939399999999999</v>
      </c>
      <c r="CJ1126" s="73">
        <v>25.22</v>
      </c>
      <c r="CK1126" s="73">
        <v>25.152100000000001</v>
      </c>
      <c r="CL1126" s="73">
        <v>25.5945</v>
      </c>
      <c r="CM1126" s="73">
        <v>25.404800000000002</v>
      </c>
      <c r="CN1126" s="73">
        <v>23.8169</v>
      </c>
      <c r="CO1126" s="73">
        <v>25.6311</v>
      </c>
      <c r="CP1126" s="73">
        <v>25.171500000000002</v>
      </c>
      <c r="CQ1126" s="73">
        <v>25.7593</v>
      </c>
      <c r="CR1126" s="73">
        <v>25.7254</v>
      </c>
      <c r="CS1126" s="73">
        <v>24.666</v>
      </c>
      <c r="CT1126" s="73">
        <v>25.533899999999999</v>
      </c>
      <c r="CU1126" s="73">
        <v>25.6175</v>
      </c>
      <c r="CV1126" s="73">
        <v>25.6584</v>
      </c>
      <c r="CW1126" s="73">
        <v>25.8432</v>
      </c>
      <c r="CX1126" s="73">
        <v>25.109500000000001</v>
      </c>
      <c r="CZ1126" s="75">
        <f t="shared" si="204"/>
        <v>24.319160000000004</v>
      </c>
      <c r="DA1126" s="75">
        <f t="shared" si="205"/>
        <v>0.6134946356733687</v>
      </c>
      <c r="DB1126" s="75">
        <f t="shared" si="206"/>
        <v>24.821139999999996</v>
      </c>
      <c r="DC1126" s="75">
        <f t="shared" si="207"/>
        <v>0.55999334638904408</v>
      </c>
      <c r="DD1126" s="75">
        <f t="shared" si="208"/>
        <v>25.397300000000001</v>
      </c>
      <c r="DE1126" s="75">
        <f t="shared" si="209"/>
        <v>0.37854068473547159</v>
      </c>
      <c r="DF1126" s="75">
        <f t="shared" si="210"/>
        <v>25.037659999999999</v>
      </c>
      <c r="DG1126" s="75">
        <f t="shared" si="211"/>
        <v>0.70382205350500349</v>
      </c>
      <c r="DH1126" s="75">
        <f t="shared" si="212"/>
        <v>25.390659999999997</v>
      </c>
      <c r="DI1126" s="75">
        <f t="shared" si="213"/>
        <v>0.46875391518364912</v>
      </c>
      <c r="DJ1126" s="75">
        <f t="shared" si="214"/>
        <v>25.552499999999998</v>
      </c>
      <c r="DK1126" s="75">
        <f t="shared" si="215"/>
        <v>0.2722780104966242</v>
      </c>
      <c r="DM1126" s="74" t="s">
        <v>5239</v>
      </c>
      <c r="DN1126" s="74" t="s">
        <v>5240</v>
      </c>
    </row>
    <row r="1127" spans="2:118" s="73" customFormat="1" x14ac:dyDescent="0.35">
      <c r="B1127" s="74" t="s">
        <v>5245</v>
      </c>
      <c r="C1127" s="74" t="s">
        <v>5246</v>
      </c>
      <c r="D1127" s="73">
        <v>1</v>
      </c>
      <c r="E1127" s="74"/>
      <c r="F1127" s="74" t="s">
        <v>5247</v>
      </c>
      <c r="G1127" s="74" t="s">
        <v>5248</v>
      </c>
      <c r="H1127" s="74" t="s">
        <v>5249</v>
      </c>
      <c r="I1127" s="73">
        <v>24</v>
      </c>
      <c r="J1127" s="73">
        <v>24</v>
      </c>
      <c r="K1127" s="73">
        <v>24</v>
      </c>
      <c r="L1127" s="73">
        <v>40.6</v>
      </c>
      <c r="M1127" s="73">
        <v>95.978999999999999</v>
      </c>
      <c r="N1127" s="73">
        <v>0</v>
      </c>
      <c r="O1127" s="73">
        <v>165.27</v>
      </c>
      <c r="P1127" s="73">
        <v>1365700000</v>
      </c>
      <c r="Q1127" s="73">
        <v>202</v>
      </c>
      <c r="S1127" s="73">
        <v>1.73447</v>
      </c>
      <c r="T1127" s="73">
        <v>0.36339900000000003</v>
      </c>
      <c r="V1127" s="73">
        <v>0.27081822799999999</v>
      </c>
      <c r="W1127" s="73">
        <v>0.94052737399999997</v>
      </c>
      <c r="X1127" s="73">
        <v>7.5075531000000001E-2</v>
      </c>
      <c r="Z1127" s="73">
        <v>0.727892451</v>
      </c>
      <c r="AA1127" s="73">
        <v>0.447547586</v>
      </c>
      <c r="AB1127" s="73">
        <v>0.184009171</v>
      </c>
      <c r="AD1127" s="73">
        <v>0.73344229100000002</v>
      </c>
      <c r="AE1127" s="73">
        <v>0.527928077</v>
      </c>
      <c r="AF1127" s="73">
        <v>0.151789856</v>
      </c>
      <c r="AH1127" s="73">
        <v>1.389448902</v>
      </c>
      <c r="AI1127" s="73">
        <v>0.25777319599999998</v>
      </c>
      <c r="AJ1127" s="73">
        <v>0.31450309799999998</v>
      </c>
      <c r="AK1127" s="73" t="s">
        <v>340</v>
      </c>
      <c r="AL1127" s="73">
        <v>2.1798176589999998</v>
      </c>
      <c r="AM1127" s="73">
        <v>3.5640815999999999E-2</v>
      </c>
      <c r="AN1127" s="73">
        <v>0.45957489000000001</v>
      </c>
      <c r="AO1127" s="73">
        <v>3</v>
      </c>
      <c r="AP1127" s="73">
        <v>5</v>
      </c>
      <c r="AQ1127" s="73">
        <v>3</v>
      </c>
      <c r="AR1127" s="73">
        <v>3</v>
      </c>
      <c r="AS1127" s="73">
        <v>4</v>
      </c>
      <c r="AT1127" s="73">
        <v>7</v>
      </c>
      <c r="AU1127" s="73">
        <v>6</v>
      </c>
      <c r="AV1127" s="73">
        <v>3</v>
      </c>
      <c r="AW1127" s="73">
        <v>2</v>
      </c>
      <c r="AX1127" s="73">
        <v>11</v>
      </c>
      <c r="AY1127" s="73">
        <v>7</v>
      </c>
      <c r="AZ1127" s="73">
        <v>6</v>
      </c>
      <c r="BA1127" s="73">
        <v>4</v>
      </c>
      <c r="BB1127" s="73">
        <v>6</v>
      </c>
      <c r="BC1127" s="73">
        <v>14</v>
      </c>
      <c r="BD1127" s="73">
        <v>7</v>
      </c>
      <c r="BE1127" s="73">
        <v>7</v>
      </c>
      <c r="BF1127" s="73">
        <v>8</v>
      </c>
      <c r="BG1127" s="73">
        <v>4</v>
      </c>
      <c r="BH1127" s="73">
        <v>1</v>
      </c>
      <c r="BI1127" s="73">
        <v>12</v>
      </c>
      <c r="BJ1127" s="73">
        <v>4</v>
      </c>
      <c r="BK1127" s="73">
        <v>9</v>
      </c>
      <c r="BL1127" s="73">
        <v>10</v>
      </c>
      <c r="BM1127" s="73">
        <v>4</v>
      </c>
      <c r="BN1127" s="73">
        <v>9</v>
      </c>
      <c r="BO1127" s="73">
        <v>16</v>
      </c>
      <c r="BP1127" s="73">
        <v>12</v>
      </c>
      <c r="BQ1127" s="73">
        <v>11</v>
      </c>
      <c r="BR1127" s="73">
        <v>4</v>
      </c>
      <c r="BT1127" s="73" t="s">
        <v>5244</v>
      </c>
      <c r="BU1127" s="73">
        <v>24.182500000000001</v>
      </c>
      <c r="BV1127" s="73">
        <v>23.796800000000001</v>
      </c>
      <c r="BW1127" s="73">
        <v>24.023399999999999</v>
      </c>
      <c r="BX1127" s="73">
        <v>23.7745</v>
      </c>
      <c r="BY1127" s="73">
        <v>24.044799999999999</v>
      </c>
      <c r="BZ1127" s="73">
        <v>24.135400000000001</v>
      </c>
      <c r="CA1127" s="73">
        <v>23.924700000000001</v>
      </c>
      <c r="CB1127" s="73">
        <v>23.9495</v>
      </c>
      <c r="CC1127" s="73">
        <v>23.857700000000001</v>
      </c>
      <c r="CD1127" s="73">
        <v>24.330100000000002</v>
      </c>
      <c r="CE1127" s="73">
        <v>24.331299999999999</v>
      </c>
      <c r="CF1127" s="73">
        <v>23.876200000000001</v>
      </c>
      <c r="CG1127" s="73">
        <v>24.0335</v>
      </c>
      <c r="CH1127" s="73">
        <v>24.074200000000001</v>
      </c>
      <c r="CI1127" s="73">
        <v>24.4268</v>
      </c>
      <c r="CJ1127" s="73">
        <v>24.273099999999999</v>
      </c>
      <c r="CK1127" s="73">
        <v>24.220800000000001</v>
      </c>
      <c r="CL1127" s="73">
        <v>24.157900000000001</v>
      </c>
      <c r="CM1127" s="73">
        <v>24.047799999999999</v>
      </c>
      <c r="CN1127" s="73">
        <v>23.881399999999999</v>
      </c>
      <c r="CO1127" s="73">
        <v>24.560700000000001</v>
      </c>
      <c r="CP1127" s="73">
        <v>24.15</v>
      </c>
      <c r="CQ1127" s="73">
        <v>24.3642</v>
      </c>
      <c r="CR1127" s="73">
        <v>24.3597</v>
      </c>
      <c r="CS1127" s="73">
        <v>23.959900000000001</v>
      </c>
      <c r="CT1127" s="73">
        <v>24.566299999999998</v>
      </c>
      <c r="CU1127" s="73">
        <v>24.549299999999999</v>
      </c>
      <c r="CV1127" s="73">
        <v>24.6296</v>
      </c>
      <c r="CW1127" s="73">
        <v>24.247399999999999</v>
      </c>
      <c r="CX1127" s="73">
        <v>24.127199999999998</v>
      </c>
      <c r="CZ1127" s="75">
        <f t="shared" si="204"/>
        <v>23.964400000000001</v>
      </c>
      <c r="DA1127" s="75">
        <f t="shared" si="205"/>
        <v>0.17440222188951593</v>
      </c>
      <c r="DB1127" s="75">
        <f t="shared" si="206"/>
        <v>24.039480000000001</v>
      </c>
      <c r="DC1127" s="75">
        <f t="shared" si="207"/>
        <v>0.19233788498369228</v>
      </c>
      <c r="DD1127" s="75">
        <f t="shared" si="208"/>
        <v>24.148400000000002</v>
      </c>
      <c r="DE1127" s="75">
        <f t="shared" si="209"/>
        <v>0.22569861541444988</v>
      </c>
      <c r="DF1127" s="75">
        <f t="shared" si="210"/>
        <v>24.116199999999999</v>
      </c>
      <c r="DG1127" s="75">
        <f t="shared" si="211"/>
        <v>0.15581018901214433</v>
      </c>
      <c r="DH1127" s="75">
        <f t="shared" si="212"/>
        <v>24.2789</v>
      </c>
      <c r="DI1127" s="75">
        <f t="shared" si="213"/>
        <v>0.22999574996073305</v>
      </c>
      <c r="DJ1127" s="75">
        <f t="shared" si="214"/>
        <v>24.423960000000001</v>
      </c>
      <c r="DK1127" s="75">
        <f t="shared" si="215"/>
        <v>0.22220403461683613</v>
      </c>
      <c r="DM1127" s="74" t="s">
        <v>5245</v>
      </c>
      <c r="DN1127" s="74" t="s">
        <v>5246</v>
      </c>
    </row>
    <row r="1128" spans="2:118" s="73" customFormat="1" x14ac:dyDescent="0.35">
      <c r="B1128" s="74" t="s">
        <v>5251</v>
      </c>
      <c r="C1128" s="74" t="s">
        <v>5252</v>
      </c>
      <c r="D1128" s="73">
        <v>1</v>
      </c>
      <c r="E1128" s="74" t="s">
        <v>5253</v>
      </c>
      <c r="F1128" s="74"/>
      <c r="G1128" s="74" t="s">
        <v>5254</v>
      </c>
      <c r="H1128" s="74" t="s">
        <v>5255</v>
      </c>
      <c r="I1128" s="73">
        <v>2</v>
      </c>
      <c r="J1128" s="73">
        <v>2</v>
      </c>
      <c r="K1128" s="73">
        <v>2</v>
      </c>
      <c r="L1128" s="73">
        <v>8.9</v>
      </c>
      <c r="M1128" s="73">
        <v>33.898000000000003</v>
      </c>
      <c r="N1128" s="73">
        <v>2.6247000000000002E-3</v>
      </c>
      <c r="O1128" s="73">
        <v>2.0257999999999998</v>
      </c>
      <c r="P1128" s="73">
        <v>179750000</v>
      </c>
      <c r="Q1128" s="73">
        <v>30</v>
      </c>
      <c r="S1128" s="73">
        <v>8.2454700000000006E-2</v>
      </c>
      <c r="T1128" s="73">
        <v>0.82178799999999996</v>
      </c>
      <c r="V1128" s="73">
        <v>0.49117480600000002</v>
      </c>
      <c r="W1128" s="73">
        <v>1</v>
      </c>
      <c r="X1128" s="73">
        <v>0.254324722</v>
      </c>
      <c r="Z1128" s="73">
        <v>0.20021667700000001</v>
      </c>
      <c r="AA1128" s="73">
        <v>0.743328302</v>
      </c>
      <c r="AB1128" s="73">
        <v>0.13604126</v>
      </c>
      <c r="AD1128" s="73">
        <v>0.31629935199999998</v>
      </c>
      <c r="AE1128" s="73">
        <v>0.668434109</v>
      </c>
      <c r="AF1128" s="73">
        <v>0.18369674699999999</v>
      </c>
      <c r="AH1128" s="73">
        <v>4.4504188E-2</v>
      </c>
      <c r="AI1128" s="73">
        <v>0.94411075899999997</v>
      </c>
      <c r="AJ1128" s="73">
        <v>-4.8751831000000002E-2</v>
      </c>
      <c r="AL1128" s="73">
        <v>0.353363433</v>
      </c>
      <c r="AM1128" s="73">
        <v>0.55995463899999998</v>
      </c>
      <c r="AN1128" s="73">
        <v>0.183543396</v>
      </c>
      <c r="AO1128" s="73">
        <v>1</v>
      </c>
      <c r="AP1128" s="73">
        <v>1</v>
      </c>
      <c r="AQ1128" s="73">
        <v>1</v>
      </c>
      <c r="AR1128" s="73">
        <v>1</v>
      </c>
      <c r="AS1128" s="73">
        <v>1</v>
      </c>
      <c r="AT1128" s="73">
        <v>1</v>
      </c>
      <c r="AU1128" s="73">
        <v>1</v>
      </c>
      <c r="AV1128" s="73">
        <v>0</v>
      </c>
      <c r="AW1128" s="73">
        <v>1</v>
      </c>
      <c r="AX1128" s="73">
        <v>1</v>
      </c>
      <c r="AY1128" s="73">
        <v>1</v>
      </c>
      <c r="AZ1128" s="73">
        <v>1</v>
      </c>
      <c r="BA1128" s="73">
        <v>1</v>
      </c>
      <c r="BB1128" s="73">
        <v>1</v>
      </c>
      <c r="BC1128" s="73">
        <v>1</v>
      </c>
      <c r="BD1128" s="73">
        <v>1</v>
      </c>
      <c r="BE1128" s="73">
        <v>1</v>
      </c>
      <c r="BF1128" s="73">
        <v>1</v>
      </c>
      <c r="BG1128" s="73">
        <v>1</v>
      </c>
      <c r="BH1128" s="73">
        <v>1</v>
      </c>
      <c r="BI1128" s="73">
        <v>1</v>
      </c>
      <c r="BJ1128" s="73">
        <v>1</v>
      </c>
      <c r="BK1128" s="73">
        <v>2</v>
      </c>
      <c r="BL1128" s="73">
        <v>1</v>
      </c>
      <c r="BM1128" s="73">
        <v>1</v>
      </c>
      <c r="BN1128" s="73">
        <v>1</v>
      </c>
      <c r="BO1128" s="73">
        <v>1</v>
      </c>
      <c r="BP1128" s="73">
        <v>1</v>
      </c>
      <c r="BQ1128" s="73">
        <v>1</v>
      </c>
      <c r="BR1128" s="73">
        <v>1</v>
      </c>
      <c r="BT1128" s="73" t="s">
        <v>5250</v>
      </c>
      <c r="BU1128" s="73" t="s">
        <v>558</v>
      </c>
      <c r="BV1128" s="73">
        <v>21.448899999999998</v>
      </c>
      <c r="BW1128" s="73">
        <v>21.4389</v>
      </c>
      <c r="BX1128" s="73">
        <v>21.626999999999999</v>
      </c>
      <c r="BY1128" s="73" t="s">
        <v>558</v>
      </c>
      <c r="BZ1128" s="73" t="s">
        <v>558</v>
      </c>
      <c r="CA1128" s="73">
        <v>21.566299999999998</v>
      </c>
      <c r="CB1128" s="73">
        <v>21.494</v>
      </c>
      <c r="CC1128" s="73">
        <v>21.504300000000001</v>
      </c>
      <c r="CD1128" s="73">
        <v>21.407499999999999</v>
      </c>
      <c r="CE1128" s="73" t="s">
        <v>558</v>
      </c>
      <c r="CF1128" s="73">
        <v>21.483899999999998</v>
      </c>
      <c r="CG1128" s="73">
        <v>21.400700000000001</v>
      </c>
      <c r="CH1128" s="73">
        <v>21.468</v>
      </c>
      <c r="CI1128" s="73">
        <v>21.414100000000001</v>
      </c>
      <c r="CJ1128" s="73" t="s">
        <v>558</v>
      </c>
      <c r="CK1128" s="73" t="s">
        <v>558</v>
      </c>
      <c r="CL1128" s="73">
        <v>21.426500000000001</v>
      </c>
      <c r="CM1128" s="73">
        <v>21.483899999999998</v>
      </c>
      <c r="CN1128" s="73">
        <v>21.610299999999999</v>
      </c>
      <c r="CO1128" s="73" t="s">
        <v>558</v>
      </c>
      <c r="CP1128" s="73">
        <v>21.416399999999999</v>
      </c>
      <c r="CQ1128" s="73">
        <v>21.183399999999999</v>
      </c>
      <c r="CR1128" s="73">
        <v>21.520399999999999</v>
      </c>
      <c r="CS1128" s="73">
        <v>21.523</v>
      </c>
      <c r="CT1128" s="73">
        <v>21.2606</v>
      </c>
      <c r="CU1128" s="73">
        <v>21.323499999999999</v>
      </c>
      <c r="CV1128" s="73">
        <v>21.277799999999999</v>
      </c>
      <c r="CW1128" s="73">
        <v>21.306999999999999</v>
      </c>
      <c r="CX1128" s="73">
        <v>21.503299999999999</v>
      </c>
      <c r="CZ1128" s="75">
        <f t="shared" si="204"/>
        <v>21.50493333333333</v>
      </c>
      <c r="DA1128" s="75">
        <f t="shared" si="205"/>
        <v>0.10583101309792547</v>
      </c>
      <c r="DB1128" s="75">
        <f t="shared" si="206"/>
        <v>21.493024999999999</v>
      </c>
      <c r="DC1128" s="75">
        <f t="shared" si="207"/>
        <v>6.5349897985128108E-2</v>
      </c>
      <c r="DD1128" s="75">
        <f t="shared" si="208"/>
        <v>21.441675</v>
      </c>
      <c r="DE1128" s="75">
        <f t="shared" si="209"/>
        <v>4.0477514334091531E-2</v>
      </c>
      <c r="DF1128" s="75">
        <f t="shared" si="210"/>
        <v>21.506899999999998</v>
      </c>
      <c r="DG1128" s="75">
        <f t="shared" si="211"/>
        <v>9.4033823701899111E-2</v>
      </c>
      <c r="DH1128" s="75">
        <f t="shared" si="212"/>
        <v>21.410799999999998</v>
      </c>
      <c r="DI1128" s="75">
        <f t="shared" si="213"/>
        <v>0.15952337341802519</v>
      </c>
      <c r="DJ1128" s="75">
        <f t="shared" si="214"/>
        <v>21.334439999999997</v>
      </c>
      <c r="DK1128" s="75">
        <f t="shared" si="215"/>
        <v>9.7527908826140583E-2</v>
      </c>
      <c r="DM1128" s="74" t="s">
        <v>5251</v>
      </c>
      <c r="DN1128" s="74" t="s">
        <v>5252</v>
      </c>
    </row>
    <row r="1129" spans="2:118" s="73" customFormat="1" x14ac:dyDescent="0.35">
      <c r="B1129" s="74" t="s">
        <v>5257</v>
      </c>
      <c r="C1129" s="74" t="s">
        <v>5258</v>
      </c>
      <c r="D1129" s="73">
        <v>1</v>
      </c>
      <c r="E1129" s="74"/>
      <c r="F1129" s="74"/>
      <c r="G1129" s="74" t="s">
        <v>5259</v>
      </c>
      <c r="H1129" s="74" t="s">
        <v>5259</v>
      </c>
      <c r="I1129" s="73">
        <v>12</v>
      </c>
      <c r="J1129" s="73">
        <v>12</v>
      </c>
      <c r="K1129" s="73">
        <v>12</v>
      </c>
      <c r="L1129" s="73">
        <v>52.6</v>
      </c>
      <c r="M1129" s="73">
        <v>35.183</v>
      </c>
      <c r="N1129" s="73">
        <v>0</v>
      </c>
      <c r="O1129" s="73">
        <v>299.98</v>
      </c>
      <c r="P1129" s="73">
        <v>2788800000</v>
      </c>
      <c r="Q1129" s="73">
        <v>179</v>
      </c>
      <c r="S1129" s="73">
        <v>1.35653</v>
      </c>
      <c r="T1129" s="73">
        <v>0.37202400000000002</v>
      </c>
      <c r="V1129" s="73">
        <v>0.68571843700000001</v>
      </c>
      <c r="W1129" s="73">
        <v>1</v>
      </c>
      <c r="X1129" s="73">
        <v>0.25497551000000002</v>
      </c>
      <c r="Z1129" s="73">
        <v>1.122928385</v>
      </c>
      <c r="AA1129" s="73">
        <v>0.22598309899999999</v>
      </c>
      <c r="AB1129" s="73">
        <v>0.39225807200000001</v>
      </c>
      <c r="AD1129" s="73">
        <v>1.3816714990000001</v>
      </c>
      <c r="AE1129" s="73">
        <v>0.29745985400000002</v>
      </c>
      <c r="AF1129" s="73">
        <v>0.47919693000000002</v>
      </c>
      <c r="AH1129" s="73">
        <v>1.035794935</v>
      </c>
      <c r="AI1129" s="73">
        <v>0.29063063099999997</v>
      </c>
      <c r="AJ1129" s="73">
        <v>0.38802833599999997</v>
      </c>
      <c r="AL1129" s="73">
        <v>0.40976430000000003</v>
      </c>
      <c r="AM1129" s="73">
        <v>0.523884244</v>
      </c>
      <c r="AN1129" s="73">
        <v>0.186933136</v>
      </c>
      <c r="AO1129" s="73">
        <v>2</v>
      </c>
      <c r="AP1129" s="73">
        <v>5</v>
      </c>
      <c r="AQ1129" s="73">
        <v>2</v>
      </c>
      <c r="AR1129" s="73">
        <v>4</v>
      </c>
      <c r="AS1129" s="73">
        <v>8</v>
      </c>
      <c r="AT1129" s="73">
        <v>4</v>
      </c>
      <c r="AU1129" s="73">
        <v>7</v>
      </c>
      <c r="AV1129" s="73">
        <v>7</v>
      </c>
      <c r="AW1129" s="73">
        <v>3</v>
      </c>
      <c r="AX1129" s="73">
        <v>8</v>
      </c>
      <c r="AY1129" s="73">
        <v>7</v>
      </c>
      <c r="AZ1129" s="73">
        <v>6</v>
      </c>
      <c r="BA1129" s="73">
        <v>7</v>
      </c>
      <c r="BB1129" s="73">
        <v>8</v>
      </c>
      <c r="BC1129" s="73">
        <v>9</v>
      </c>
      <c r="BD1129" s="73">
        <v>6</v>
      </c>
      <c r="BE1129" s="73">
        <v>6</v>
      </c>
      <c r="BF1129" s="73">
        <v>9</v>
      </c>
      <c r="BG1129" s="73">
        <v>8</v>
      </c>
      <c r="BH1129" s="73">
        <v>5</v>
      </c>
      <c r="BI1129" s="73">
        <v>5</v>
      </c>
      <c r="BJ1129" s="73">
        <v>4</v>
      </c>
      <c r="BK1129" s="73">
        <v>7</v>
      </c>
      <c r="BL1129" s="73">
        <v>9</v>
      </c>
      <c r="BM1129" s="73">
        <v>4</v>
      </c>
      <c r="BN1129" s="73">
        <v>6</v>
      </c>
      <c r="BO1129" s="73">
        <v>5</v>
      </c>
      <c r="BP1129" s="73">
        <v>4</v>
      </c>
      <c r="BQ1129" s="73">
        <v>8</v>
      </c>
      <c r="BR1129" s="73">
        <v>6</v>
      </c>
      <c r="BT1129" s="73" t="s">
        <v>5256</v>
      </c>
      <c r="BU1129" s="73">
        <v>24.503299999999999</v>
      </c>
      <c r="BV1129" s="73">
        <v>25.2377</v>
      </c>
      <c r="BW1129" s="73">
        <v>24.898199999999999</v>
      </c>
      <c r="BX1129" s="73">
        <v>24.910699999999999</v>
      </c>
      <c r="BY1129" s="73">
        <v>25.560500000000001</v>
      </c>
      <c r="BZ1129" s="73">
        <v>25.462800000000001</v>
      </c>
      <c r="CA1129" s="73">
        <v>25.252600000000001</v>
      </c>
      <c r="CB1129" s="73">
        <v>25.1816</v>
      </c>
      <c r="CC1129" s="73">
        <v>25.3048</v>
      </c>
      <c r="CD1129" s="73">
        <v>25.183399999999999</v>
      </c>
      <c r="CE1129" s="73">
        <v>25.509499999999999</v>
      </c>
      <c r="CF1129" s="73">
        <v>25.493099999999998</v>
      </c>
      <c r="CG1129" s="73">
        <v>25.202500000000001</v>
      </c>
      <c r="CH1129" s="73">
        <v>25.580400000000001</v>
      </c>
      <c r="CI1129" s="73">
        <v>25.286100000000001</v>
      </c>
      <c r="CJ1129" s="73">
        <v>25.740200000000002</v>
      </c>
      <c r="CK1129" s="73">
        <v>25.5853</v>
      </c>
      <c r="CL1129" s="73">
        <v>25.357399999999998</v>
      </c>
      <c r="CM1129" s="73">
        <v>25.564800000000002</v>
      </c>
      <c r="CN1129" s="73">
        <v>25.258800000000001</v>
      </c>
      <c r="CO1129" s="73">
        <v>25.4679</v>
      </c>
      <c r="CP1129" s="73">
        <v>25.502600000000001</v>
      </c>
      <c r="CQ1129" s="73">
        <v>25.294899999999998</v>
      </c>
      <c r="CR1129" s="73">
        <v>25.678599999999999</v>
      </c>
      <c r="CS1129" s="73">
        <v>25.1065</v>
      </c>
      <c r="CT1129" s="73">
        <v>25.4374</v>
      </c>
      <c r="CU1129" s="73">
        <v>25.0838</v>
      </c>
      <c r="CV1129" s="73">
        <v>24.885300000000001</v>
      </c>
      <c r="CW1129" s="73">
        <v>25.238199999999999</v>
      </c>
      <c r="CX1129" s="73">
        <v>25.400300000000001</v>
      </c>
      <c r="CZ1129" s="75">
        <f t="shared" si="204"/>
        <v>25.022080000000003</v>
      </c>
      <c r="DA1129" s="75">
        <f t="shared" si="205"/>
        <v>0.39789211100498162</v>
      </c>
      <c r="DB1129" s="75">
        <f t="shared" si="206"/>
        <v>25.27704</v>
      </c>
      <c r="DC1129" s="75">
        <f t="shared" si="207"/>
        <v>0.11592233607031992</v>
      </c>
      <c r="DD1129" s="75">
        <f t="shared" si="208"/>
        <v>25.41432</v>
      </c>
      <c r="DE1129" s="75">
        <f t="shared" si="209"/>
        <v>0.16136617365482717</v>
      </c>
      <c r="DF1129" s="75">
        <f t="shared" si="210"/>
        <v>25.501300000000004</v>
      </c>
      <c r="DG1129" s="75">
        <f t="shared" si="211"/>
        <v>0.19214247318071104</v>
      </c>
      <c r="DH1129" s="75">
        <f t="shared" si="212"/>
        <v>25.4101</v>
      </c>
      <c r="DI1129" s="75">
        <f t="shared" si="213"/>
        <v>0.21761970269256412</v>
      </c>
      <c r="DJ1129" s="75">
        <f t="shared" si="214"/>
        <v>25.209</v>
      </c>
      <c r="DK1129" s="75">
        <f t="shared" si="215"/>
        <v>0.22916785333026096</v>
      </c>
      <c r="DM1129" s="74" t="s">
        <v>5257</v>
      </c>
      <c r="DN1129" s="74" t="s">
        <v>5258</v>
      </c>
    </row>
    <row r="1130" spans="2:118" s="73" customFormat="1" x14ac:dyDescent="0.35">
      <c r="B1130" s="74" t="s">
        <v>5261</v>
      </c>
      <c r="C1130" s="74" t="s">
        <v>5262</v>
      </c>
      <c r="D1130" s="73">
        <v>1</v>
      </c>
      <c r="E1130" s="74" t="s">
        <v>5263</v>
      </c>
      <c r="F1130" s="74" t="s">
        <v>465</v>
      </c>
      <c r="G1130" s="74" t="s">
        <v>5264</v>
      </c>
      <c r="H1130" s="74" t="s">
        <v>5265</v>
      </c>
      <c r="I1130" s="73">
        <v>6</v>
      </c>
      <c r="J1130" s="73">
        <v>6</v>
      </c>
      <c r="K1130" s="73">
        <v>6</v>
      </c>
      <c r="L1130" s="73">
        <v>28.9</v>
      </c>
      <c r="M1130" s="73">
        <v>28.823</v>
      </c>
      <c r="N1130" s="73">
        <v>0</v>
      </c>
      <c r="O1130" s="73">
        <v>16.170000000000002</v>
      </c>
      <c r="P1130" s="73">
        <v>470470000</v>
      </c>
      <c r="Q1130" s="73">
        <v>51</v>
      </c>
      <c r="S1130" s="73">
        <v>0.41861599999999999</v>
      </c>
      <c r="T1130" s="73">
        <v>0.332042</v>
      </c>
      <c r="V1130" s="73">
        <v>0.56223267700000001</v>
      </c>
      <c r="W1130" s="73">
        <v>0.96713924100000004</v>
      </c>
      <c r="X1130" s="73">
        <v>-0.164073944</v>
      </c>
      <c r="Z1130" s="73">
        <v>0.47886704499999999</v>
      </c>
      <c r="AA1130" s="73">
        <v>0.39370650499999998</v>
      </c>
      <c r="AB1130" s="73">
        <v>-0.70575637800000002</v>
      </c>
      <c r="AD1130" s="73">
        <v>1.032887439</v>
      </c>
      <c r="AE1130" s="73">
        <v>0.303007519</v>
      </c>
      <c r="AF1130" s="73">
        <v>-1.0426998139999999</v>
      </c>
      <c r="AH1130" s="73">
        <v>0.43428524600000001</v>
      </c>
      <c r="AI1130" s="73">
        <v>0.56322627700000005</v>
      </c>
      <c r="AJ1130" s="73">
        <v>-0.20321998599999999</v>
      </c>
      <c r="AL1130" s="73">
        <v>0.89379435399999996</v>
      </c>
      <c r="AM1130" s="73">
        <v>0.229941807</v>
      </c>
      <c r="AN1130" s="73">
        <v>-0.31012001</v>
      </c>
      <c r="AO1130" s="73">
        <v>2</v>
      </c>
      <c r="AP1130" s="73">
        <v>2</v>
      </c>
      <c r="AQ1130" s="73">
        <v>1</v>
      </c>
      <c r="AR1130" s="73">
        <v>2</v>
      </c>
      <c r="AS1130" s="73">
        <v>3</v>
      </c>
      <c r="AT1130" s="73">
        <v>2</v>
      </c>
      <c r="AU1130" s="73">
        <v>3</v>
      </c>
      <c r="AV1130" s="73">
        <v>1</v>
      </c>
      <c r="AW1130" s="73">
        <v>1</v>
      </c>
      <c r="AX1130" s="73">
        <v>0</v>
      </c>
      <c r="AY1130" s="73">
        <v>1</v>
      </c>
      <c r="AZ1130" s="73">
        <v>1</v>
      </c>
      <c r="BA1130" s="73">
        <v>1</v>
      </c>
      <c r="BB1130" s="73">
        <v>2</v>
      </c>
      <c r="BC1130" s="73">
        <v>2</v>
      </c>
      <c r="BD1130" s="73">
        <v>1</v>
      </c>
      <c r="BE1130" s="73">
        <v>1</v>
      </c>
      <c r="BF1130" s="73">
        <v>3</v>
      </c>
      <c r="BG1130" s="73">
        <v>1</v>
      </c>
      <c r="BH1130" s="73">
        <v>0</v>
      </c>
      <c r="BI1130" s="73">
        <v>5</v>
      </c>
      <c r="BJ1130" s="73">
        <v>2</v>
      </c>
      <c r="BK1130" s="73">
        <v>2</v>
      </c>
      <c r="BL1130" s="73">
        <v>2</v>
      </c>
      <c r="BM1130" s="73">
        <v>2</v>
      </c>
      <c r="BN1130" s="73">
        <v>4</v>
      </c>
      <c r="BO1130" s="73">
        <v>1</v>
      </c>
      <c r="BP1130" s="73">
        <v>1</v>
      </c>
      <c r="BQ1130" s="73">
        <v>1</v>
      </c>
      <c r="BR1130" s="73">
        <v>1</v>
      </c>
      <c r="BT1130" s="73" t="s">
        <v>5260</v>
      </c>
      <c r="BU1130" s="73">
        <v>22.643999999999998</v>
      </c>
      <c r="BV1130" s="73">
        <v>22.882000000000001</v>
      </c>
      <c r="BW1130" s="73">
        <v>23.177499999999998</v>
      </c>
      <c r="BX1130" s="73">
        <v>23.008199999999999</v>
      </c>
      <c r="BY1130" s="73">
        <v>23.039400000000001</v>
      </c>
      <c r="BZ1130" s="73">
        <v>22.916399999999999</v>
      </c>
      <c r="CA1130" s="73">
        <v>23.0273</v>
      </c>
      <c r="CB1130" s="73">
        <v>22.798300000000001</v>
      </c>
      <c r="CC1130" s="73">
        <v>22.394200000000001</v>
      </c>
      <c r="CD1130" s="73">
        <v>22.794699999999999</v>
      </c>
      <c r="CE1130" s="73">
        <v>22.4954</v>
      </c>
      <c r="CF1130" s="73">
        <v>22.769500000000001</v>
      </c>
      <c r="CG1130" s="73" t="s">
        <v>558</v>
      </c>
      <c r="CH1130" s="73">
        <v>23.412199999999999</v>
      </c>
      <c r="CI1130" s="73">
        <v>22.944500000000001</v>
      </c>
      <c r="CJ1130" s="73">
        <v>22.351400000000002</v>
      </c>
      <c r="CK1130" s="73">
        <v>22.903600000000001</v>
      </c>
      <c r="CL1130" s="73">
        <v>23.043500000000002</v>
      </c>
      <c r="CM1130" s="73" t="s">
        <v>558</v>
      </c>
      <c r="CN1130" s="73" t="s">
        <v>558</v>
      </c>
      <c r="CO1130" s="73">
        <v>22.758099999999999</v>
      </c>
      <c r="CP1130" s="73">
        <v>22.864899999999999</v>
      </c>
      <c r="CQ1130" s="73">
        <v>23.269300000000001</v>
      </c>
      <c r="CR1130" s="73">
        <v>22.0701</v>
      </c>
      <c r="CS1130" s="73">
        <v>22.7727</v>
      </c>
      <c r="CT1130" s="73">
        <v>22.119</v>
      </c>
      <c r="CU1130" s="73">
        <v>22.810500000000001</v>
      </c>
      <c r="CV1130" s="73">
        <v>23.0839</v>
      </c>
      <c r="CW1130" s="73">
        <v>22.632200000000001</v>
      </c>
      <c r="CX1130" s="73">
        <v>22.555099999999999</v>
      </c>
      <c r="CZ1130" s="75">
        <f t="shared" si="204"/>
        <v>22.950219999999998</v>
      </c>
      <c r="DA1130" s="75">
        <f t="shared" si="205"/>
        <v>0.20087036117854723</v>
      </c>
      <c r="DB1130" s="75">
        <f t="shared" si="206"/>
        <v>22.786180000000002</v>
      </c>
      <c r="DC1130" s="75">
        <f t="shared" si="207"/>
        <v>0.23925086624712508</v>
      </c>
      <c r="DD1130" s="75">
        <f t="shared" si="208"/>
        <v>22.9054</v>
      </c>
      <c r="DE1130" s="75">
        <f t="shared" si="209"/>
        <v>0.38511637202279453</v>
      </c>
      <c r="DF1130" s="75">
        <f t="shared" si="210"/>
        <v>22.766166666666667</v>
      </c>
      <c r="DG1130" s="75">
        <f t="shared" si="211"/>
        <v>0.36594609348008239</v>
      </c>
      <c r="DH1130" s="75">
        <f t="shared" si="212"/>
        <v>22.747019999999999</v>
      </c>
      <c r="DI1130" s="75">
        <f t="shared" si="213"/>
        <v>0.43176237909294529</v>
      </c>
      <c r="DJ1130" s="75">
        <f t="shared" si="214"/>
        <v>22.640139999999999</v>
      </c>
      <c r="DK1130" s="75">
        <f t="shared" si="215"/>
        <v>0.35525596828202638</v>
      </c>
      <c r="DM1130" s="74" t="s">
        <v>5261</v>
      </c>
      <c r="DN1130" s="74" t="s">
        <v>5262</v>
      </c>
    </row>
    <row r="1131" spans="2:118" s="73" customFormat="1" x14ac:dyDescent="0.35">
      <c r="B1131" s="74" t="s">
        <v>5267</v>
      </c>
      <c r="C1131" s="74" t="s">
        <v>5268</v>
      </c>
      <c r="D1131" s="73">
        <v>1</v>
      </c>
      <c r="E1131" s="74" t="s">
        <v>5269</v>
      </c>
      <c r="F1131" s="74" t="s">
        <v>414</v>
      </c>
      <c r="G1131" s="74" t="s">
        <v>5270</v>
      </c>
      <c r="H1131" s="74" t="s">
        <v>5271</v>
      </c>
      <c r="I1131" s="73">
        <v>8</v>
      </c>
      <c r="J1131" s="73">
        <v>8</v>
      </c>
      <c r="K1131" s="73">
        <v>8</v>
      </c>
      <c r="L1131" s="73">
        <v>32.299999999999997</v>
      </c>
      <c r="M1131" s="73">
        <v>33.598999999999997</v>
      </c>
      <c r="N1131" s="73">
        <v>0</v>
      </c>
      <c r="O1131" s="73">
        <v>92.676000000000002</v>
      </c>
      <c r="P1131" s="73">
        <v>971130000</v>
      </c>
      <c r="Q1131" s="73">
        <v>75</v>
      </c>
      <c r="S1131" s="73">
        <v>3.6398800000000002E-2</v>
      </c>
      <c r="T1131" s="73">
        <v>0.99415500000000001</v>
      </c>
      <c r="V1131" s="73">
        <v>0.30513201499999998</v>
      </c>
      <c r="W1131" s="73">
        <v>0.95480513899999997</v>
      </c>
      <c r="X1131" s="73">
        <v>5.5121613E-2</v>
      </c>
      <c r="Z1131" s="73">
        <v>0.16296260400000001</v>
      </c>
      <c r="AA1131" s="73">
        <v>0.87840394099999997</v>
      </c>
      <c r="AB1131" s="73">
        <v>-2.9758453000000001E-2</v>
      </c>
      <c r="AD1131" s="73">
        <v>0.112221036</v>
      </c>
      <c r="AE1131" s="73">
        <v>0.92492892599999998</v>
      </c>
      <c r="AF1131" s="73">
        <v>-3.1491470000000001E-2</v>
      </c>
      <c r="AH1131" s="73">
        <v>9.8642429000000004E-2</v>
      </c>
      <c r="AI1131" s="73">
        <v>0.91704746299999995</v>
      </c>
      <c r="AJ1131" s="73">
        <v>-3.2435607999999998E-2</v>
      </c>
      <c r="AL1131" s="73">
        <v>9.9796316999999996E-2</v>
      </c>
      <c r="AM1131" s="73">
        <v>0.91165258199999999</v>
      </c>
      <c r="AN1131" s="73">
        <v>1.9630432E-2</v>
      </c>
      <c r="AO1131" s="73">
        <v>2</v>
      </c>
      <c r="AP1131" s="73">
        <v>5</v>
      </c>
      <c r="AQ1131" s="73">
        <v>1</v>
      </c>
      <c r="AR1131" s="73">
        <v>2</v>
      </c>
      <c r="AS1131" s="73">
        <v>0</v>
      </c>
      <c r="AT1131" s="73">
        <v>2</v>
      </c>
      <c r="AU1131" s="73">
        <v>4</v>
      </c>
      <c r="AV1131" s="73">
        <v>3</v>
      </c>
      <c r="AW1131" s="73">
        <v>1</v>
      </c>
      <c r="AX1131" s="73">
        <v>4</v>
      </c>
      <c r="AY1131" s="73">
        <v>4</v>
      </c>
      <c r="AZ1131" s="73">
        <v>2</v>
      </c>
      <c r="BA1131" s="73">
        <v>2</v>
      </c>
      <c r="BB1131" s="73">
        <v>2</v>
      </c>
      <c r="BC1131" s="73">
        <v>3</v>
      </c>
      <c r="BD1131" s="73">
        <v>3</v>
      </c>
      <c r="BE1131" s="73">
        <v>3</v>
      </c>
      <c r="BF1131" s="73">
        <v>3</v>
      </c>
      <c r="BG1131" s="73">
        <v>3</v>
      </c>
      <c r="BH1131" s="73">
        <v>2</v>
      </c>
      <c r="BI1131" s="73">
        <v>1</v>
      </c>
      <c r="BJ1131" s="73">
        <v>1</v>
      </c>
      <c r="BK1131" s="73">
        <v>3</v>
      </c>
      <c r="BL1131" s="73">
        <v>2</v>
      </c>
      <c r="BM1131" s="73">
        <v>3</v>
      </c>
      <c r="BN1131" s="73">
        <v>2</v>
      </c>
      <c r="BO1131" s="73">
        <v>3</v>
      </c>
      <c r="BP1131" s="73">
        <v>3</v>
      </c>
      <c r="BQ1131" s="73">
        <v>4</v>
      </c>
      <c r="BR1131" s="73">
        <v>2</v>
      </c>
      <c r="BT1131" s="73" t="s">
        <v>5266</v>
      </c>
      <c r="BU1131" s="73">
        <v>23.767399999999999</v>
      </c>
      <c r="BV1131" s="73">
        <v>23.728200000000001</v>
      </c>
      <c r="BW1131" s="73">
        <v>23.9407</v>
      </c>
      <c r="BX1131" s="73">
        <v>23.9573</v>
      </c>
      <c r="BY1131" s="73">
        <v>23.639299999999999</v>
      </c>
      <c r="BZ1131" s="73">
        <v>23.9818</v>
      </c>
      <c r="CA1131" s="73">
        <v>23.828700000000001</v>
      </c>
      <c r="CB1131" s="73">
        <v>23.7058</v>
      </c>
      <c r="CC1131" s="73">
        <v>23.880400000000002</v>
      </c>
      <c r="CD1131" s="73">
        <v>23.911899999999999</v>
      </c>
      <c r="CE1131" s="73">
        <v>23.871500000000001</v>
      </c>
      <c r="CF1131" s="73">
        <v>23.7882</v>
      </c>
      <c r="CG1131" s="73">
        <v>23.831199999999999</v>
      </c>
      <c r="CH1131" s="73">
        <v>23.686199999999999</v>
      </c>
      <c r="CI1131" s="73">
        <v>23.707000000000001</v>
      </c>
      <c r="CJ1131" s="73">
        <v>23.787800000000001</v>
      </c>
      <c r="CK1131" s="73">
        <v>24.0014</v>
      </c>
      <c r="CL1131" s="73">
        <v>23.642099999999999</v>
      </c>
      <c r="CM1131" s="73">
        <v>23.534700000000001</v>
      </c>
      <c r="CN1131" s="73">
        <v>23.909600000000001</v>
      </c>
      <c r="CO1131" s="73">
        <v>23.697800000000001</v>
      </c>
      <c r="CP1131" s="73">
        <v>23.537099999999999</v>
      </c>
      <c r="CQ1131" s="73">
        <v>23.860800000000001</v>
      </c>
      <c r="CR1131" s="73">
        <v>23.6372</v>
      </c>
      <c r="CS1131" s="73">
        <v>24.137799999999999</v>
      </c>
      <c r="CT1131" s="73">
        <v>23.788699999999999</v>
      </c>
      <c r="CU1131" s="73">
        <v>23.689900000000002</v>
      </c>
      <c r="CV1131" s="73">
        <v>23.886299999999999</v>
      </c>
      <c r="CW1131" s="73">
        <v>23.881699999999999</v>
      </c>
      <c r="CX1131" s="73">
        <v>23.884599999999999</v>
      </c>
      <c r="CZ1131" s="75">
        <f t="shared" si="204"/>
        <v>23.806579999999997</v>
      </c>
      <c r="DA1131" s="75">
        <f t="shared" si="205"/>
        <v>0.13817180247792993</v>
      </c>
      <c r="DB1131" s="75">
        <f t="shared" si="206"/>
        <v>23.861720000000002</v>
      </c>
      <c r="DC1131" s="75">
        <f t="shared" si="207"/>
        <v>0.10330482563752752</v>
      </c>
      <c r="DD1131" s="75">
        <f t="shared" si="208"/>
        <v>23.776819999999997</v>
      </c>
      <c r="DE1131" s="75">
        <f t="shared" si="209"/>
        <v>7.9274535634086304E-2</v>
      </c>
      <c r="DF1131" s="75">
        <f t="shared" si="210"/>
        <v>23.775119999999998</v>
      </c>
      <c r="DG1131" s="75">
        <f t="shared" si="211"/>
        <v>0.19035781307842362</v>
      </c>
      <c r="DH1131" s="75">
        <f t="shared" si="212"/>
        <v>23.774139999999999</v>
      </c>
      <c r="DI1131" s="75">
        <f t="shared" si="213"/>
        <v>0.234801443777503</v>
      </c>
      <c r="DJ1131" s="75">
        <f t="shared" si="214"/>
        <v>23.826240000000002</v>
      </c>
      <c r="DK1131" s="75">
        <f t="shared" si="215"/>
        <v>8.6727665712849719E-2</v>
      </c>
      <c r="DM1131" s="74" t="s">
        <v>5267</v>
      </c>
      <c r="DN1131" s="74" t="s">
        <v>5268</v>
      </c>
    </row>
    <row r="1132" spans="2:118" s="73" customFormat="1" x14ac:dyDescent="0.35">
      <c r="B1132" s="74" t="s">
        <v>5273</v>
      </c>
      <c r="C1132" s="74" t="s">
        <v>5274</v>
      </c>
      <c r="D1132" s="73">
        <v>1</v>
      </c>
      <c r="E1132" s="74" t="s">
        <v>4483</v>
      </c>
      <c r="F1132" s="74"/>
      <c r="G1132" s="74" t="s">
        <v>5275</v>
      </c>
      <c r="H1132" s="74" t="s">
        <v>5276</v>
      </c>
      <c r="I1132" s="73">
        <v>21</v>
      </c>
      <c r="J1132" s="73">
        <v>21</v>
      </c>
      <c r="K1132" s="73">
        <v>21</v>
      </c>
      <c r="L1132" s="73">
        <v>54.4</v>
      </c>
      <c r="M1132" s="73">
        <v>50.847000000000001</v>
      </c>
      <c r="N1132" s="73">
        <v>0</v>
      </c>
      <c r="O1132" s="73">
        <v>323.31</v>
      </c>
      <c r="P1132" s="73">
        <v>12520000000</v>
      </c>
      <c r="Q1132" s="73">
        <v>372</v>
      </c>
      <c r="S1132" s="73">
        <v>1.49091</v>
      </c>
      <c r="T1132" s="73">
        <v>0.24743399999999999</v>
      </c>
      <c r="V1132" s="73">
        <v>0.62504785699999998</v>
      </c>
      <c r="W1132" s="73">
        <v>1</v>
      </c>
      <c r="X1132" s="73">
        <v>0.32897262599999999</v>
      </c>
      <c r="Z1132" s="73">
        <v>1.5600664500000001</v>
      </c>
      <c r="AA1132" s="73">
        <v>0.15065263200000001</v>
      </c>
      <c r="AB1132" s="73">
        <v>0.64311866799999995</v>
      </c>
      <c r="AD1132" s="73">
        <v>0.89634966699999996</v>
      </c>
      <c r="AE1132" s="73">
        <v>0.327444444</v>
      </c>
      <c r="AF1132" s="73">
        <v>0.50351982100000003</v>
      </c>
      <c r="AH1132" s="73">
        <v>1.241614292</v>
      </c>
      <c r="AI1132" s="73">
        <v>0.213430168</v>
      </c>
      <c r="AJ1132" s="73">
        <v>0.59576225299999996</v>
      </c>
      <c r="AK1132" s="73" t="s">
        <v>340</v>
      </c>
      <c r="AL1132" s="73">
        <v>1.956299019</v>
      </c>
      <c r="AM1132" s="73">
        <v>2.4475E-2</v>
      </c>
      <c r="AN1132" s="73">
        <v>0.76235771200000002</v>
      </c>
      <c r="AO1132" s="73">
        <v>4</v>
      </c>
      <c r="AP1132" s="73">
        <v>8</v>
      </c>
      <c r="AQ1132" s="73">
        <v>7</v>
      </c>
      <c r="AR1132" s="73">
        <v>10</v>
      </c>
      <c r="AS1132" s="73">
        <v>10</v>
      </c>
      <c r="AT1132" s="73">
        <v>6</v>
      </c>
      <c r="AU1132" s="73">
        <v>15</v>
      </c>
      <c r="AV1132" s="73">
        <v>13</v>
      </c>
      <c r="AW1132" s="73">
        <v>8</v>
      </c>
      <c r="AX1132" s="73">
        <v>17</v>
      </c>
      <c r="AY1132" s="73">
        <v>9</v>
      </c>
      <c r="AZ1132" s="73">
        <v>13</v>
      </c>
      <c r="BA1132" s="73">
        <v>9</v>
      </c>
      <c r="BB1132" s="73">
        <v>18</v>
      </c>
      <c r="BC1132" s="73">
        <v>18</v>
      </c>
      <c r="BD1132" s="73">
        <v>11</v>
      </c>
      <c r="BE1132" s="73">
        <v>11</v>
      </c>
      <c r="BF1132" s="73">
        <v>15</v>
      </c>
      <c r="BG1132" s="73">
        <v>14</v>
      </c>
      <c r="BH1132" s="73">
        <v>12</v>
      </c>
      <c r="BI1132" s="73">
        <v>13</v>
      </c>
      <c r="BJ1132" s="73">
        <v>12</v>
      </c>
      <c r="BK1132" s="73">
        <v>18</v>
      </c>
      <c r="BL1132" s="73">
        <v>13</v>
      </c>
      <c r="BM1132" s="73">
        <v>10</v>
      </c>
      <c r="BN1132" s="73">
        <v>14</v>
      </c>
      <c r="BO1132" s="73">
        <v>20</v>
      </c>
      <c r="BP1132" s="73">
        <v>15</v>
      </c>
      <c r="BQ1132" s="73">
        <v>20</v>
      </c>
      <c r="BR1132" s="73">
        <v>9</v>
      </c>
      <c r="BT1132" s="73" t="s">
        <v>5272</v>
      </c>
      <c r="BU1132" s="73">
        <v>26.689900000000002</v>
      </c>
      <c r="BV1132" s="73">
        <v>26.856400000000001</v>
      </c>
      <c r="BW1132" s="73">
        <v>26.531700000000001</v>
      </c>
      <c r="BX1132" s="73">
        <v>26.649699999999999</v>
      </c>
      <c r="BY1132" s="73">
        <v>27.725999999999999</v>
      </c>
      <c r="BZ1132" s="73">
        <v>27.136500000000002</v>
      </c>
      <c r="CA1132" s="73">
        <v>27.1172</v>
      </c>
      <c r="CB1132" s="73">
        <v>27.1539</v>
      </c>
      <c r="CC1132" s="73">
        <v>26.9297</v>
      </c>
      <c r="CD1132" s="73">
        <v>27.761199999999999</v>
      </c>
      <c r="CE1132" s="73">
        <v>27.582100000000001</v>
      </c>
      <c r="CF1132" s="73">
        <v>27.322299999999998</v>
      </c>
      <c r="CG1132" s="73">
        <v>27.26</v>
      </c>
      <c r="CH1132" s="73">
        <v>27.753</v>
      </c>
      <c r="CI1132" s="73">
        <v>27.751999999999999</v>
      </c>
      <c r="CJ1132" s="73">
        <v>27.517099999999999</v>
      </c>
      <c r="CK1132" s="73">
        <v>27.698699999999999</v>
      </c>
      <c r="CL1132" s="73">
        <v>27.474799999999998</v>
      </c>
      <c r="CM1132" s="73">
        <v>27.6782</v>
      </c>
      <c r="CN1132" s="73">
        <v>26.602399999999999</v>
      </c>
      <c r="CO1132" s="73">
        <v>27.7684</v>
      </c>
      <c r="CP1132" s="73">
        <v>27.503399999999999</v>
      </c>
      <c r="CQ1132" s="73">
        <v>27.614599999999999</v>
      </c>
      <c r="CR1132" s="73">
        <v>27.678699999999999</v>
      </c>
      <c r="CS1132" s="73">
        <v>26.8675</v>
      </c>
      <c r="CT1132" s="73">
        <v>27.600899999999999</v>
      </c>
      <c r="CU1132" s="73">
        <v>27.731000000000002</v>
      </c>
      <c r="CV1132" s="73">
        <v>27.894600000000001</v>
      </c>
      <c r="CW1132" s="73">
        <v>27.671600000000002</v>
      </c>
      <c r="CX1132" s="73">
        <v>27.3674</v>
      </c>
      <c r="CZ1132" s="75">
        <f t="shared" si="204"/>
        <v>26.890740000000001</v>
      </c>
      <c r="DA1132" s="75">
        <f t="shared" si="205"/>
        <v>0.48119258410744381</v>
      </c>
      <c r="DB1132" s="75">
        <f t="shared" si="206"/>
        <v>27.2197</v>
      </c>
      <c r="DC1132" s="75">
        <f t="shared" si="207"/>
        <v>0.31586404512068084</v>
      </c>
      <c r="DD1132" s="75">
        <f t="shared" si="208"/>
        <v>27.53388</v>
      </c>
      <c r="DE1132" s="75">
        <f t="shared" si="209"/>
        <v>0.23328706993744822</v>
      </c>
      <c r="DF1132" s="75">
        <f t="shared" si="210"/>
        <v>27.394240000000003</v>
      </c>
      <c r="DG1132" s="75">
        <f t="shared" si="211"/>
        <v>0.45330019082281447</v>
      </c>
      <c r="DH1132" s="75">
        <f t="shared" si="212"/>
        <v>27.486520000000002</v>
      </c>
      <c r="DI1132" s="75">
        <f t="shared" si="213"/>
        <v>0.35925780019367698</v>
      </c>
      <c r="DJ1132" s="75">
        <f t="shared" si="214"/>
        <v>27.653100000000002</v>
      </c>
      <c r="DK1132" s="75">
        <f t="shared" si="215"/>
        <v>0.19305584684230664</v>
      </c>
      <c r="DM1132" s="74" t="s">
        <v>5273</v>
      </c>
      <c r="DN1132" s="74" t="s">
        <v>5274</v>
      </c>
    </row>
    <row r="1133" spans="2:118" s="73" customFormat="1" x14ac:dyDescent="0.35">
      <c r="B1133" s="74" t="s">
        <v>5278</v>
      </c>
      <c r="C1133" s="74" t="s">
        <v>5279</v>
      </c>
      <c r="D1133" s="73">
        <v>1</v>
      </c>
      <c r="E1133" s="74" t="s">
        <v>5280</v>
      </c>
      <c r="F1133" s="74" t="s">
        <v>546</v>
      </c>
      <c r="G1133" s="74" t="s">
        <v>5281</v>
      </c>
      <c r="H1133" s="74" t="s">
        <v>5282</v>
      </c>
      <c r="I1133" s="73">
        <v>32</v>
      </c>
      <c r="J1133" s="73">
        <v>32</v>
      </c>
      <c r="K1133" s="73">
        <v>32</v>
      </c>
      <c r="L1133" s="73">
        <v>69.2</v>
      </c>
      <c r="M1133" s="73">
        <v>65.212000000000003</v>
      </c>
      <c r="N1133" s="73">
        <v>0</v>
      </c>
      <c r="O1133" s="73">
        <v>323.31</v>
      </c>
      <c r="P1133" s="73">
        <v>6533200000</v>
      </c>
      <c r="Q1133" s="73">
        <v>404</v>
      </c>
      <c r="S1133" s="73">
        <v>1.6118300000000001</v>
      </c>
      <c r="T1133" s="73">
        <v>0.43005300000000002</v>
      </c>
      <c r="V1133" s="73">
        <v>1.783677E-3</v>
      </c>
      <c r="W1133" s="73">
        <v>0.99812564699999995</v>
      </c>
      <c r="X1133" s="73">
        <v>5.9280400000000005E-4</v>
      </c>
      <c r="Z1133" s="73">
        <v>0.58393224300000002</v>
      </c>
      <c r="AA1133" s="73">
        <v>0.58377452100000005</v>
      </c>
      <c r="AB1133" s="73">
        <v>0.115382767</v>
      </c>
      <c r="AD1133" s="73">
        <v>6.5569841000000004E-2</v>
      </c>
      <c r="AE1133" s="73">
        <v>0.95786201400000004</v>
      </c>
      <c r="AF1133" s="73">
        <v>2.0059967000000001E-2</v>
      </c>
      <c r="AH1133" s="73">
        <v>1.016968959</v>
      </c>
      <c r="AI1133" s="73">
        <v>0.379276051</v>
      </c>
      <c r="AJ1133" s="73">
        <v>0.211333084</v>
      </c>
      <c r="AL1133" s="73">
        <v>2.1725718139999999</v>
      </c>
      <c r="AM1133" s="73">
        <v>5.2286645E-2</v>
      </c>
      <c r="AN1133" s="73">
        <v>0.37182121299999998</v>
      </c>
      <c r="AO1133" s="73">
        <v>9</v>
      </c>
      <c r="AP1133" s="73">
        <v>12</v>
      </c>
      <c r="AQ1133" s="73">
        <v>9</v>
      </c>
      <c r="AR1133" s="73">
        <v>8</v>
      </c>
      <c r="AS1133" s="73">
        <v>13</v>
      </c>
      <c r="AT1133" s="73">
        <v>12</v>
      </c>
      <c r="AU1133" s="73">
        <v>14</v>
      </c>
      <c r="AV1133" s="73">
        <v>10</v>
      </c>
      <c r="AW1133" s="73">
        <v>10</v>
      </c>
      <c r="AX1133" s="73">
        <v>18</v>
      </c>
      <c r="AY1133" s="73">
        <v>9</v>
      </c>
      <c r="AZ1133" s="73">
        <v>15</v>
      </c>
      <c r="BA1133" s="73">
        <v>13</v>
      </c>
      <c r="BB1133" s="73">
        <v>20</v>
      </c>
      <c r="BC1133" s="73">
        <v>18</v>
      </c>
      <c r="BD1133" s="73">
        <v>13</v>
      </c>
      <c r="BE1133" s="73">
        <v>16</v>
      </c>
      <c r="BF1133" s="73">
        <v>13</v>
      </c>
      <c r="BG1133" s="73">
        <v>20</v>
      </c>
      <c r="BH1133" s="73">
        <v>9</v>
      </c>
      <c r="BI1133" s="73">
        <v>14</v>
      </c>
      <c r="BJ1133" s="73">
        <v>12</v>
      </c>
      <c r="BK1133" s="73">
        <v>17</v>
      </c>
      <c r="BL1133" s="73">
        <v>16</v>
      </c>
      <c r="BM1133" s="73">
        <v>9</v>
      </c>
      <c r="BN1133" s="73">
        <v>17</v>
      </c>
      <c r="BO1133" s="73">
        <v>15</v>
      </c>
      <c r="BP1133" s="73">
        <v>16</v>
      </c>
      <c r="BQ1133" s="73">
        <v>18</v>
      </c>
      <c r="BR1133" s="73">
        <v>9</v>
      </c>
      <c r="BT1133" s="73" t="s">
        <v>5277</v>
      </c>
      <c r="BU1133" s="73">
        <v>26.310199999999998</v>
      </c>
      <c r="BV1133" s="73">
        <v>26.3064</v>
      </c>
      <c r="BW1133" s="73">
        <v>26.330300000000001</v>
      </c>
      <c r="BX1133" s="73">
        <v>26.445799999999998</v>
      </c>
      <c r="BY1133" s="73">
        <v>26.6267</v>
      </c>
      <c r="BZ1133" s="73">
        <v>26.443100000000001</v>
      </c>
      <c r="CA1133" s="73">
        <v>26.295200000000001</v>
      </c>
      <c r="CB1133" s="73">
        <v>26.2014</v>
      </c>
      <c r="CC1133" s="73">
        <v>26.337599999999998</v>
      </c>
      <c r="CD1133" s="73">
        <v>26.745100000000001</v>
      </c>
      <c r="CE1133" s="73">
        <v>26.4284</v>
      </c>
      <c r="CF1133" s="73">
        <v>26.357900000000001</v>
      </c>
      <c r="CG1133" s="73">
        <v>26.423200000000001</v>
      </c>
      <c r="CH1133" s="73">
        <v>26.727900000000002</v>
      </c>
      <c r="CI1133" s="73">
        <v>26.659099999999999</v>
      </c>
      <c r="CJ1133" s="73">
        <v>26.5352</v>
      </c>
      <c r="CK1133" s="73">
        <v>26.522500000000001</v>
      </c>
      <c r="CL1133" s="73">
        <v>26.578600000000002</v>
      </c>
      <c r="CM1133" s="73">
        <v>26.4071</v>
      </c>
      <c r="CN1133" s="73">
        <v>26.076499999999999</v>
      </c>
      <c r="CO1133" s="73">
        <v>26.7209</v>
      </c>
      <c r="CP1133" s="73">
        <v>26.446000000000002</v>
      </c>
      <c r="CQ1133" s="73">
        <v>26.825099999999999</v>
      </c>
      <c r="CR1133" s="73">
        <v>26.744299999999999</v>
      </c>
      <c r="CS1133" s="73">
        <v>26.3399</v>
      </c>
      <c r="CT1133" s="73">
        <v>26.745100000000001</v>
      </c>
      <c r="CU1133" s="73">
        <v>26.8582</v>
      </c>
      <c r="CV1133" s="73">
        <v>27.002600000000001</v>
      </c>
      <c r="CW1133" s="73">
        <v>26.7727</v>
      </c>
      <c r="CX1133" s="73">
        <v>26.5001</v>
      </c>
      <c r="CZ1133" s="75">
        <f t="shared" si="204"/>
        <v>26.403879999999997</v>
      </c>
      <c r="DA1133" s="75">
        <f t="shared" si="205"/>
        <v>0.1370203889937551</v>
      </c>
      <c r="DB1133" s="75">
        <f t="shared" si="206"/>
        <v>26.40448</v>
      </c>
      <c r="DC1133" s="75">
        <f t="shared" si="207"/>
        <v>0.20926659312943427</v>
      </c>
      <c r="DD1133" s="75">
        <f t="shared" si="208"/>
        <v>26.519299999999998</v>
      </c>
      <c r="DE1133" s="75">
        <f t="shared" si="209"/>
        <v>0.16325285602402173</v>
      </c>
      <c r="DF1133" s="75">
        <f t="shared" si="210"/>
        <v>26.42398</v>
      </c>
      <c r="DG1133" s="75">
        <f t="shared" si="211"/>
        <v>0.20433471804859854</v>
      </c>
      <c r="DH1133" s="75">
        <f t="shared" si="212"/>
        <v>26.615239999999993</v>
      </c>
      <c r="DI1133" s="75">
        <f t="shared" si="213"/>
        <v>0.20995001309835565</v>
      </c>
      <c r="DJ1133" s="75">
        <f t="shared" si="214"/>
        <v>26.775740000000003</v>
      </c>
      <c r="DK1133" s="75">
        <f t="shared" si="215"/>
        <v>0.18384135280181155</v>
      </c>
      <c r="DM1133" s="74" t="s">
        <v>5278</v>
      </c>
      <c r="DN1133" s="74" t="s">
        <v>5279</v>
      </c>
    </row>
    <row r="1134" spans="2:118" s="73" customFormat="1" x14ac:dyDescent="0.35">
      <c r="B1134" s="74" t="s">
        <v>5284</v>
      </c>
      <c r="C1134" s="74" t="s">
        <v>5285</v>
      </c>
      <c r="D1134" s="73">
        <v>1</v>
      </c>
      <c r="E1134" s="74" t="s">
        <v>5286</v>
      </c>
      <c r="F1134" s="74"/>
      <c r="G1134" s="74"/>
      <c r="H1134" s="74" t="s">
        <v>5286</v>
      </c>
      <c r="I1134" s="73">
        <v>12</v>
      </c>
      <c r="J1134" s="73">
        <v>12</v>
      </c>
      <c r="K1134" s="73">
        <v>12</v>
      </c>
      <c r="L1134" s="73">
        <v>57.8</v>
      </c>
      <c r="M1134" s="73">
        <v>31.477</v>
      </c>
      <c r="N1134" s="73">
        <v>0</v>
      </c>
      <c r="O1134" s="73">
        <v>99.891000000000005</v>
      </c>
      <c r="P1134" s="73">
        <v>997220000</v>
      </c>
      <c r="Q1134" s="73">
        <v>156</v>
      </c>
      <c r="S1134" s="73">
        <v>0.88889300000000004</v>
      </c>
      <c r="T1134" s="73">
        <v>0.53673800000000005</v>
      </c>
      <c r="V1134" s="73">
        <v>4.2549840999999998E-2</v>
      </c>
      <c r="W1134" s="73">
        <v>0.98906089699999999</v>
      </c>
      <c r="X1134" s="73">
        <v>-2.1427155E-2</v>
      </c>
      <c r="Z1134" s="73">
        <v>0.65430151999999997</v>
      </c>
      <c r="AA1134" s="73">
        <v>0.45031001399999998</v>
      </c>
      <c r="AB1134" s="73">
        <v>-0.20410766599999999</v>
      </c>
      <c r="AD1134" s="73">
        <v>0.69948008399999995</v>
      </c>
      <c r="AE1134" s="73">
        <v>0.43898827499999998</v>
      </c>
      <c r="AF1134" s="73">
        <v>-0.259198761</v>
      </c>
      <c r="AH1134" s="73">
        <v>0.95228141700000002</v>
      </c>
      <c r="AI1134" s="73">
        <v>0.330585034</v>
      </c>
      <c r="AJ1134" s="73">
        <v>-0.307450104</v>
      </c>
      <c r="AL1134" s="73">
        <v>0.87177924799999995</v>
      </c>
      <c r="AM1134" s="73">
        <v>0.248856305</v>
      </c>
      <c r="AN1134" s="73">
        <v>-0.28715248100000001</v>
      </c>
      <c r="AO1134" s="73">
        <v>5</v>
      </c>
      <c r="AP1134" s="73">
        <v>5</v>
      </c>
      <c r="AQ1134" s="73">
        <v>4</v>
      </c>
      <c r="AR1134" s="73">
        <v>7</v>
      </c>
      <c r="AS1134" s="73">
        <v>5</v>
      </c>
      <c r="AT1134" s="73">
        <v>4</v>
      </c>
      <c r="AU1134" s="73">
        <v>7</v>
      </c>
      <c r="AV1134" s="73">
        <v>9</v>
      </c>
      <c r="AW1134" s="73">
        <v>5</v>
      </c>
      <c r="AX1134" s="73">
        <v>5</v>
      </c>
      <c r="AY1134" s="73">
        <v>4</v>
      </c>
      <c r="AZ1134" s="73">
        <v>6</v>
      </c>
      <c r="BA1134" s="73">
        <v>4</v>
      </c>
      <c r="BB1134" s="73">
        <v>6</v>
      </c>
      <c r="BC1134" s="73">
        <v>6</v>
      </c>
      <c r="BD1134" s="73">
        <v>4</v>
      </c>
      <c r="BE1134" s="73">
        <v>3</v>
      </c>
      <c r="BF1134" s="73">
        <v>5</v>
      </c>
      <c r="BG1134" s="73">
        <v>7</v>
      </c>
      <c r="BH1134" s="73">
        <v>5</v>
      </c>
      <c r="BI1134" s="73">
        <v>5</v>
      </c>
      <c r="BJ1134" s="73">
        <v>3</v>
      </c>
      <c r="BK1134" s="73">
        <v>4</v>
      </c>
      <c r="BL1134" s="73">
        <v>5</v>
      </c>
      <c r="BM1134" s="73">
        <v>4</v>
      </c>
      <c r="BN1134" s="73">
        <v>5</v>
      </c>
      <c r="BO1134" s="73">
        <v>6</v>
      </c>
      <c r="BP1134" s="73">
        <v>5</v>
      </c>
      <c r="BQ1134" s="73">
        <v>9</v>
      </c>
      <c r="BR1134" s="73">
        <v>4</v>
      </c>
      <c r="BT1134" s="73" t="s">
        <v>5283</v>
      </c>
      <c r="BU1134" s="73">
        <v>24.4742</v>
      </c>
      <c r="BV1134" s="73">
        <v>24.071000000000002</v>
      </c>
      <c r="BW1134" s="73">
        <v>23.805800000000001</v>
      </c>
      <c r="BX1134" s="73">
        <v>24.259499999999999</v>
      </c>
      <c r="BY1134" s="73">
        <v>23.636199999999999</v>
      </c>
      <c r="BZ1134" s="73">
        <v>24.135400000000001</v>
      </c>
      <c r="CA1134" s="73">
        <v>24.2241</v>
      </c>
      <c r="CB1134" s="73">
        <v>24.031199999999998</v>
      </c>
      <c r="CC1134" s="73">
        <v>24.067799999999998</v>
      </c>
      <c r="CD1134" s="73">
        <v>23.681000000000001</v>
      </c>
      <c r="CE1134" s="73">
        <v>23.926400000000001</v>
      </c>
      <c r="CF1134" s="73">
        <v>23.915199999999999</v>
      </c>
      <c r="CG1134" s="73">
        <v>23.7882</v>
      </c>
      <c r="CH1134" s="73">
        <v>23.803699999999999</v>
      </c>
      <c r="CI1134" s="73">
        <v>23.7926</v>
      </c>
      <c r="CJ1134" s="73">
        <v>23.689900000000002</v>
      </c>
      <c r="CK1134" s="73">
        <v>23.775300000000001</v>
      </c>
      <c r="CL1134" s="73">
        <v>23.544</v>
      </c>
      <c r="CM1134" s="73">
        <v>23.750900000000001</v>
      </c>
      <c r="CN1134" s="73">
        <v>24.1906</v>
      </c>
      <c r="CO1134" s="73">
        <v>23.713000000000001</v>
      </c>
      <c r="CP1134" s="73">
        <v>23.79</v>
      </c>
      <c r="CQ1134" s="73">
        <v>23.541699999999999</v>
      </c>
      <c r="CR1134" s="73">
        <v>23.636399999999998</v>
      </c>
      <c r="CS1134" s="73">
        <v>24.028300000000002</v>
      </c>
      <c r="CT1134" s="73">
        <v>23.9129</v>
      </c>
      <c r="CU1134" s="73">
        <v>23.5899</v>
      </c>
      <c r="CV1134" s="73">
        <v>23.636700000000001</v>
      </c>
      <c r="CW1134" s="73">
        <v>23.662099999999999</v>
      </c>
      <c r="CX1134" s="73">
        <v>24.009399999999999</v>
      </c>
      <c r="CZ1134" s="75">
        <f t="shared" si="204"/>
        <v>24.049340000000001</v>
      </c>
      <c r="DA1134" s="75">
        <f t="shared" si="205"/>
        <v>0.33731987489621768</v>
      </c>
      <c r="DB1134" s="75">
        <f t="shared" si="206"/>
        <v>24.027899999999995</v>
      </c>
      <c r="DC1134" s="75">
        <f t="shared" si="207"/>
        <v>0.20736031442877353</v>
      </c>
      <c r="DD1134" s="75">
        <f t="shared" si="208"/>
        <v>23.845220000000001</v>
      </c>
      <c r="DE1134" s="75">
        <f t="shared" si="209"/>
        <v>6.9338748185989146E-2</v>
      </c>
      <c r="DF1134" s="75">
        <f t="shared" si="210"/>
        <v>23.790140000000001</v>
      </c>
      <c r="DG1134" s="75">
        <f t="shared" si="211"/>
        <v>0.2412266423925844</v>
      </c>
      <c r="DH1134" s="75">
        <f t="shared" si="212"/>
        <v>23.741880000000002</v>
      </c>
      <c r="DI1134" s="75">
        <f t="shared" si="213"/>
        <v>0.18465106823411664</v>
      </c>
      <c r="DJ1134" s="75">
        <f t="shared" si="214"/>
        <v>23.7622</v>
      </c>
      <c r="DK1134" s="75">
        <f t="shared" si="215"/>
        <v>0.18659841907154504</v>
      </c>
      <c r="DM1134" s="74" t="s">
        <v>5284</v>
      </c>
      <c r="DN1134" s="74" t="s">
        <v>5285</v>
      </c>
    </row>
    <row r="1135" spans="2:118" s="73" customFormat="1" x14ac:dyDescent="0.35">
      <c r="B1135" s="74" t="s">
        <v>5288</v>
      </c>
      <c r="C1135" s="74" t="s">
        <v>5289</v>
      </c>
      <c r="D1135" s="73">
        <v>1</v>
      </c>
      <c r="E1135" s="74" t="s">
        <v>1576</v>
      </c>
      <c r="F1135" s="74"/>
      <c r="G1135" s="74" t="s">
        <v>1577</v>
      </c>
      <c r="H1135" s="74" t="s">
        <v>5290</v>
      </c>
      <c r="I1135" s="73">
        <v>6</v>
      </c>
      <c r="J1135" s="73">
        <v>6</v>
      </c>
      <c r="K1135" s="73">
        <v>6</v>
      </c>
      <c r="L1135" s="73">
        <v>34.6</v>
      </c>
      <c r="M1135" s="73">
        <v>25.169</v>
      </c>
      <c r="N1135" s="73">
        <v>0</v>
      </c>
      <c r="O1135" s="73">
        <v>52.965000000000003</v>
      </c>
      <c r="P1135" s="73">
        <v>1784100000</v>
      </c>
      <c r="Q1135" s="73">
        <v>61</v>
      </c>
      <c r="S1135" s="73">
        <v>0.11132300000000001</v>
      </c>
      <c r="T1135" s="73">
        <v>0.49223899999999998</v>
      </c>
      <c r="V1135" s="73">
        <v>0.34335129599999997</v>
      </c>
      <c r="W1135" s="73">
        <v>0.97316666699999999</v>
      </c>
      <c r="X1135" s="73">
        <v>-0.63431396500000004</v>
      </c>
      <c r="Z1135" s="73">
        <v>0.31567318500000002</v>
      </c>
      <c r="AA1135" s="73">
        <v>0.53422327800000002</v>
      </c>
      <c r="AB1135" s="73">
        <v>-0.65624885600000005</v>
      </c>
      <c r="AD1135" s="73">
        <v>0.28756713299999997</v>
      </c>
      <c r="AE1135" s="73">
        <v>0.59405482700000001</v>
      </c>
      <c r="AF1135" s="73">
        <v>-0.70791244499999995</v>
      </c>
      <c r="AH1135" s="73">
        <v>0.62452681399999999</v>
      </c>
      <c r="AI1135" s="73">
        <v>0.322951724</v>
      </c>
      <c r="AJ1135" s="73">
        <v>-1.100220108</v>
      </c>
      <c r="AL1135" s="73">
        <v>1.008474425</v>
      </c>
      <c r="AM1135" s="73">
        <v>6.6699454000000005E-2</v>
      </c>
      <c r="AN1135" s="73">
        <v>-1.7343738559999999</v>
      </c>
      <c r="AO1135" s="73">
        <v>3</v>
      </c>
      <c r="AP1135" s="73">
        <v>4</v>
      </c>
      <c r="AQ1135" s="73">
        <v>0</v>
      </c>
      <c r="AR1135" s="73">
        <v>0</v>
      </c>
      <c r="AS1135" s="73">
        <v>2</v>
      </c>
      <c r="AT1135" s="73">
        <v>2</v>
      </c>
      <c r="AU1135" s="73">
        <v>3</v>
      </c>
      <c r="AV1135" s="73">
        <v>3</v>
      </c>
      <c r="AW1135" s="73">
        <v>1</v>
      </c>
      <c r="AX1135" s="73">
        <v>1</v>
      </c>
      <c r="AY1135" s="73">
        <v>2</v>
      </c>
      <c r="AZ1135" s="73">
        <v>2</v>
      </c>
      <c r="BA1135" s="73">
        <v>1</v>
      </c>
      <c r="BB1135" s="73">
        <v>3</v>
      </c>
      <c r="BC1135" s="73">
        <v>4</v>
      </c>
      <c r="BD1135" s="73">
        <v>2</v>
      </c>
      <c r="BE1135" s="73">
        <v>5</v>
      </c>
      <c r="BF1135" s="73">
        <v>1</v>
      </c>
      <c r="BG1135" s="73">
        <v>2</v>
      </c>
      <c r="BH1135" s="73">
        <v>3</v>
      </c>
      <c r="BI1135" s="73">
        <v>2</v>
      </c>
      <c r="BJ1135" s="73">
        <v>4</v>
      </c>
      <c r="BK1135" s="73">
        <v>0</v>
      </c>
      <c r="BL1135" s="73">
        <v>3</v>
      </c>
      <c r="BM1135" s="73">
        <v>0</v>
      </c>
      <c r="BN1135" s="73">
        <v>3</v>
      </c>
      <c r="BO1135" s="73">
        <v>1</v>
      </c>
      <c r="BP1135" s="73">
        <v>0</v>
      </c>
      <c r="BQ1135" s="73">
        <v>3</v>
      </c>
      <c r="BR1135" s="73">
        <v>1</v>
      </c>
      <c r="BT1135" s="73" t="s">
        <v>5287</v>
      </c>
      <c r="BU1135" s="73">
        <v>24.965699999999998</v>
      </c>
      <c r="BV1135" s="73">
        <v>25.302800000000001</v>
      </c>
      <c r="BW1135" s="73">
        <v>24.343699999999998</v>
      </c>
      <c r="BX1135" s="73">
        <v>24.4511</v>
      </c>
      <c r="BY1135" s="73">
        <v>24.428899999999999</v>
      </c>
      <c r="BZ1135" s="73">
        <v>25.154599999999999</v>
      </c>
      <c r="CA1135" s="73">
        <v>25.188600000000001</v>
      </c>
      <c r="CB1135" s="73">
        <v>24.8948</v>
      </c>
      <c r="CC1135" s="73" t="s">
        <v>558</v>
      </c>
      <c r="CD1135" s="73">
        <v>24.0398</v>
      </c>
      <c r="CE1135" s="73">
        <v>24.952500000000001</v>
      </c>
      <c r="CF1135" s="73">
        <v>25.082000000000001</v>
      </c>
      <c r="CG1135" s="73" t="s">
        <v>558</v>
      </c>
      <c r="CH1135" s="73">
        <v>25.334499999999998</v>
      </c>
      <c r="CI1135" s="73">
        <v>24.212299999999999</v>
      </c>
      <c r="CJ1135" s="73">
        <v>24.823599999999999</v>
      </c>
      <c r="CK1135" s="73">
        <v>25.139299999999999</v>
      </c>
      <c r="CL1135" s="73" t="s">
        <v>558</v>
      </c>
      <c r="CM1135" s="73">
        <v>24.792999999999999</v>
      </c>
      <c r="CN1135" s="73">
        <v>25.286300000000001</v>
      </c>
      <c r="CO1135" s="73">
        <v>23.368099999999998</v>
      </c>
      <c r="CP1135" s="73">
        <v>25.064399999999999</v>
      </c>
      <c r="CQ1135" s="73" t="s">
        <v>558</v>
      </c>
      <c r="CR1135" s="73">
        <v>24.810600000000001</v>
      </c>
      <c r="CS1135" s="73">
        <v>24.307600000000001</v>
      </c>
      <c r="CT1135" s="73">
        <v>24.518599999999999</v>
      </c>
      <c r="CU1135" s="73" t="s">
        <v>558</v>
      </c>
      <c r="CV1135" s="73" t="s">
        <v>558</v>
      </c>
      <c r="CW1135" s="73">
        <v>24.377300000000002</v>
      </c>
      <c r="CX1135" s="73">
        <v>24.407599999999999</v>
      </c>
      <c r="CZ1135" s="75">
        <f t="shared" si="204"/>
        <v>24.698439999999998</v>
      </c>
      <c r="DA1135" s="75">
        <f t="shared" si="205"/>
        <v>0.41723742401659103</v>
      </c>
      <c r="DB1135" s="75">
        <f t="shared" si="206"/>
        <v>24.81945</v>
      </c>
      <c r="DC1135" s="75">
        <f t="shared" si="207"/>
        <v>0.53607492946415625</v>
      </c>
      <c r="DD1135" s="75">
        <f t="shared" si="208"/>
        <v>24.895325</v>
      </c>
      <c r="DE1135" s="75">
        <f t="shared" si="209"/>
        <v>0.48218750415856565</v>
      </c>
      <c r="DF1135" s="75">
        <f t="shared" si="210"/>
        <v>25.010549999999999</v>
      </c>
      <c r="DG1135" s="75">
        <f t="shared" si="211"/>
        <v>0.24144904914563978</v>
      </c>
      <c r="DH1135" s="75">
        <f t="shared" si="212"/>
        <v>24.387675000000002</v>
      </c>
      <c r="DI1135" s="75">
        <f t="shared" si="213"/>
        <v>0.74894758773005443</v>
      </c>
      <c r="DJ1135" s="75">
        <f t="shared" si="214"/>
        <v>24.4345</v>
      </c>
      <c r="DK1135" s="75">
        <f t="shared" si="215"/>
        <v>7.4391733411716357E-2</v>
      </c>
      <c r="DM1135" s="74" t="s">
        <v>5288</v>
      </c>
      <c r="DN1135" s="74" t="s">
        <v>5289</v>
      </c>
    </row>
    <row r="1136" spans="2:118" s="73" customFormat="1" x14ac:dyDescent="0.35">
      <c r="B1136" s="74" t="s">
        <v>5292</v>
      </c>
      <c r="C1136" s="74" t="s">
        <v>5293</v>
      </c>
      <c r="D1136" s="73">
        <v>1</v>
      </c>
      <c r="E1136" s="74" t="s">
        <v>5294</v>
      </c>
      <c r="F1136" s="74" t="s">
        <v>546</v>
      </c>
      <c r="G1136" s="74" t="s">
        <v>5295</v>
      </c>
      <c r="H1136" s="74" t="s">
        <v>5296</v>
      </c>
      <c r="I1136" s="73">
        <v>16</v>
      </c>
      <c r="J1136" s="73">
        <v>16</v>
      </c>
      <c r="K1136" s="73">
        <v>16</v>
      </c>
      <c r="L1136" s="73">
        <v>46.4</v>
      </c>
      <c r="M1136" s="73">
        <v>33.616</v>
      </c>
      <c r="N1136" s="73">
        <v>0</v>
      </c>
      <c r="O1136" s="73">
        <v>223.76</v>
      </c>
      <c r="P1136" s="73">
        <v>3055500000</v>
      </c>
      <c r="Q1136" s="73">
        <v>228</v>
      </c>
      <c r="S1136" s="73">
        <v>1.1036699999999999</v>
      </c>
      <c r="T1136" s="73">
        <v>0.33277299999999999</v>
      </c>
      <c r="V1136" s="73">
        <v>0.21627829800000001</v>
      </c>
      <c r="W1136" s="73">
        <v>0.93555350999999998</v>
      </c>
      <c r="X1136" s="73">
        <v>0.119709396</v>
      </c>
      <c r="Z1136" s="73">
        <v>7.2389808999999999E-2</v>
      </c>
      <c r="AA1136" s="73">
        <v>0.91610976600000005</v>
      </c>
      <c r="AB1136" s="73">
        <v>4.0015793000000001E-2</v>
      </c>
      <c r="AD1136" s="73">
        <v>0.17781904400000001</v>
      </c>
      <c r="AE1136" s="73">
        <v>0.81241620599999997</v>
      </c>
      <c r="AF1136" s="73">
        <v>0.104550552</v>
      </c>
      <c r="AH1136" s="73">
        <v>0.30645476599999999</v>
      </c>
      <c r="AI1136" s="73">
        <v>0.68136286899999998</v>
      </c>
      <c r="AJ1136" s="73">
        <v>-0.145199203</v>
      </c>
      <c r="AL1136" s="73">
        <v>1.0959087750000001</v>
      </c>
      <c r="AM1136" s="73">
        <v>0.11986427099999999</v>
      </c>
      <c r="AN1136" s="73">
        <v>-0.46352081299999998</v>
      </c>
      <c r="AO1136" s="73">
        <v>4</v>
      </c>
      <c r="AP1136" s="73">
        <v>10</v>
      </c>
      <c r="AQ1136" s="73">
        <v>8</v>
      </c>
      <c r="AR1136" s="73">
        <v>9</v>
      </c>
      <c r="AS1136" s="73">
        <v>6</v>
      </c>
      <c r="AT1136" s="73">
        <v>6</v>
      </c>
      <c r="AU1136" s="73">
        <v>12</v>
      </c>
      <c r="AV1136" s="73">
        <v>7</v>
      </c>
      <c r="AW1136" s="73">
        <v>3</v>
      </c>
      <c r="AX1136" s="73">
        <v>10</v>
      </c>
      <c r="AY1136" s="73">
        <v>6</v>
      </c>
      <c r="AZ1136" s="73">
        <v>10</v>
      </c>
      <c r="BA1136" s="73">
        <v>7</v>
      </c>
      <c r="BB1136" s="73">
        <v>6</v>
      </c>
      <c r="BC1136" s="73">
        <v>11</v>
      </c>
      <c r="BD1136" s="73">
        <v>6</v>
      </c>
      <c r="BE1136" s="73">
        <v>8</v>
      </c>
      <c r="BF1136" s="73">
        <v>7</v>
      </c>
      <c r="BG1136" s="73">
        <v>7</v>
      </c>
      <c r="BH1136" s="73">
        <v>10</v>
      </c>
      <c r="BI1136" s="73">
        <v>8</v>
      </c>
      <c r="BJ1136" s="73">
        <v>5</v>
      </c>
      <c r="BK1136" s="73">
        <v>8</v>
      </c>
      <c r="BL1136" s="73">
        <v>12</v>
      </c>
      <c r="BM1136" s="73">
        <v>6</v>
      </c>
      <c r="BN1136" s="73">
        <v>5</v>
      </c>
      <c r="BO1136" s="73">
        <v>9</v>
      </c>
      <c r="BP1136" s="73">
        <v>6</v>
      </c>
      <c r="BQ1136" s="73">
        <v>11</v>
      </c>
      <c r="BR1136" s="73">
        <v>5</v>
      </c>
      <c r="BT1136" s="73" t="s">
        <v>5291</v>
      </c>
      <c r="BU1136" s="73">
        <v>25.536200000000001</v>
      </c>
      <c r="BV1136" s="73">
        <v>26.056100000000001</v>
      </c>
      <c r="BW1136" s="73">
        <v>25.069800000000001</v>
      </c>
      <c r="BX1136" s="73">
        <v>25.6754</v>
      </c>
      <c r="BY1136" s="73">
        <v>25.321000000000002</v>
      </c>
      <c r="BZ1136" s="73">
        <v>25.658000000000001</v>
      </c>
      <c r="CA1136" s="73">
        <v>26.024799999999999</v>
      </c>
      <c r="CB1136" s="73">
        <v>25.880299999999998</v>
      </c>
      <c r="CC1136" s="73">
        <v>25.539100000000001</v>
      </c>
      <c r="CD1136" s="73">
        <v>25.154800000000002</v>
      </c>
      <c r="CE1136" s="73">
        <v>25.600899999999999</v>
      </c>
      <c r="CF1136" s="73">
        <v>25.9328</v>
      </c>
      <c r="CG1136" s="73">
        <v>25.333200000000001</v>
      </c>
      <c r="CH1136" s="73">
        <v>25.650099999999998</v>
      </c>
      <c r="CI1136" s="73">
        <v>25.3416</v>
      </c>
      <c r="CJ1136" s="73">
        <v>25.4604</v>
      </c>
      <c r="CK1136" s="73">
        <v>25.747800000000002</v>
      </c>
      <c r="CL1136" s="73">
        <v>25.151700000000002</v>
      </c>
      <c r="CM1136" s="73">
        <v>25.6951</v>
      </c>
      <c r="CN1136" s="73">
        <v>26.126300000000001</v>
      </c>
      <c r="CO1136" s="73">
        <v>25.315999999999999</v>
      </c>
      <c r="CP1136" s="73">
        <v>25.722200000000001</v>
      </c>
      <c r="CQ1136" s="73">
        <v>25.0197</v>
      </c>
      <c r="CR1136" s="73">
        <v>25.368500000000001</v>
      </c>
      <c r="CS1136" s="73">
        <v>25.5061</v>
      </c>
      <c r="CT1136" s="73">
        <v>25.308700000000002</v>
      </c>
      <c r="CU1136" s="73">
        <v>24.663</v>
      </c>
      <c r="CV1136" s="73">
        <v>24.694600000000001</v>
      </c>
      <c r="CW1136" s="73">
        <v>25.261299999999999</v>
      </c>
      <c r="CX1136" s="73">
        <v>25.4133</v>
      </c>
      <c r="CZ1136" s="75">
        <f t="shared" si="204"/>
        <v>25.531700000000001</v>
      </c>
      <c r="DA1136" s="75">
        <f t="shared" si="205"/>
        <v>0.37195812936404526</v>
      </c>
      <c r="DB1136" s="75">
        <f t="shared" si="206"/>
        <v>25.651400000000002</v>
      </c>
      <c r="DC1136" s="75">
        <f t="shared" si="207"/>
        <v>0.3358158647235106</v>
      </c>
      <c r="DD1136" s="75">
        <f t="shared" si="208"/>
        <v>25.571719999999999</v>
      </c>
      <c r="DE1136" s="75">
        <f t="shared" si="209"/>
        <v>0.24860645003700094</v>
      </c>
      <c r="DF1136" s="75">
        <f t="shared" si="210"/>
        <v>25.636260000000004</v>
      </c>
      <c r="DG1136" s="75">
        <f t="shared" si="211"/>
        <v>0.36116743070216034</v>
      </c>
      <c r="DH1136" s="75">
        <f t="shared" si="212"/>
        <v>25.386500000000002</v>
      </c>
      <c r="DI1136" s="75">
        <f t="shared" si="213"/>
        <v>0.25828043867083728</v>
      </c>
      <c r="DJ1136" s="75">
        <f t="shared" si="214"/>
        <v>25.068180000000002</v>
      </c>
      <c r="DK1136" s="75">
        <f t="shared" si="215"/>
        <v>0.35985617543679821</v>
      </c>
      <c r="DM1136" s="74" t="s">
        <v>5292</v>
      </c>
      <c r="DN1136" s="74" t="s">
        <v>5293</v>
      </c>
    </row>
    <row r="1137" spans="2:118" s="73" customFormat="1" x14ac:dyDescent="0.35">
      <c r="B1137" s="74" t="s">
        <v>5298</v>
      </c>
      <c r="C1137" s="74" t="s">
        <v>5299</v>
      </c>
      <c r="D1137" s="73">
        <v>1</v>
      </c>
      <c r="E1137" s="74" t="s">
        <v>1396</v>
      </c>
      <c r="F1137" s="74"/>
      <c r="G1137" s="74" t="s">
        <v>5300</v>
      </c>
      <c r="H1137" s="74" t="s">
        <v>5301</v>
      </c>
      <c r="I1137" s="73">
        <v>10</v>
      </c>
      <c r="J1137" s="73">
        <v>10</v>
      </c>
      <c r="K1137" s="73">
        <v>10</v>
      </c>
      <c r="L1137" s="73">
        <v>66.099999999999994</v>
      </c>
      <c r="M1137" s="73">
        <v>13.656000000000001</v>
      </c>
      <c r="N1137" s="73">
        <v>0</v>
      </c>
      <c r="O1137" s="73">
        <v>133.44999999999999</v>
      </c>
      <c r="P1137" s="73">
        <v>2560000000</v>
      </c>
      <c r="Q1137" s="73">
        <v>82</v>
      </c>
      <c r="S1137" s="73">
        <v>0.295182</v>
      </c>
      <c r="T1137" s="73">
        <v>0.55886199999999997</v>
      </c>
      <c r="V1137" s="73">
        <v>5.7185306999999998E-2</v>
      </c>
      <c r="W1137" s="73">
        <v>0.97726404</v>
      </c>
      <c r="X1137" s="73">
        <v>-5.0753021000000002E-2</v>
      </c>
      <c r="Z1137" s="73">
        <v>0.40117000200000003</v>
      </c>
      <c r="AA1137" s="73">
        <v>0.55157241400000001</v>
      </c>
      <c r="AB1137" s="73">
        <v>-0.21124000500000001</v>
      </c>
      <c r="AD1137" s="73">
        <v>0.60049794899999998</v>
      </c>
      <c r="AE1137" s="73">
        <v>0.43814915300000001</v>
      </c>
      <c r="AF1137" s="73">
        <v>-0.349026489</v>
      </c>
      <c r="AH1137" s="73">
        <v>0.30837225899999998</v>
      </c>
      <c r="AI1137" s="73">
        <v>0.63068911299999997</v>
      </c>
      <c r="AJ1137" s="73">
        <v>-0.2358181</v>
      </c>
      <c r="AL1137" s="73">
        <v>1.152381608</v>
      </c>
      <c r="AM1137" s="73">
        <v>0.107314775</v>
      </c>
      <c r="AN1137" s="73">
        <v>-0.484067154</v>
      </c>
      <c r="AO1137" s="73">
        <v>4</v>
      </c>
      <c r="AP1137" s="73">
        <v>3</v>
      </c>
      <c r="AQ1137" s="73">
        <v>2</v>
      </c>
      <c r="AR1137" s="73">
        <v>2</v>
      </c>
      <c r="AS1137" s="73">
        <v>2</v>
      </c>
      <c r="AT1137" s="73">
        <v>3</v>
      </c>
      <c r="AU1137" s="73">
        <v>6</v>
      </c>
      <c r="AV1137" s="73">
        <v>3</v>
      </c>
      <c r="AW1137" s="73">
        <v>1</v>
      </c>
      <c r="AX1137" s="73">
        <v>3</v>
      </c>
      <c r="AY1137" s="73">
        <v>3</v>
      </c>
      <c r="AZ1137" s="73">
        <v>3</v>
      </c>
      <c r="BA1137" s="73">
        <v>3</v>
      </c>
      <c r="BB1137" s="73">
        <v>4</v>
      </c>
      <c r="BC1137" s="73">
        <v>3</v>
      </c>
      <c r="BD1137" s="73">
        <v>2</v>
      </c>
      <c r="BE1137" s="73">
        <v>4</v>
      </c>
      <c r="BF1137" s="73">
        <v>1</v>
      </c>
      <c r="BG1137" s="73">
        <v>0</v>
      </c>
      <c r="BH1137" s="73">
        <v>3</v>
      </c>
      <c r="BI1137" s="73">
        <v>3</v>
      </c>
      <c r="BJ1137" s="73">
        <v>4</v>
      </c>
      <c r="BK1137" s="73">
        <v>3</v>
      </c>
      <c r="BL1137" s="73">
        <v>0</v>
      </c>
      <c r="BM1137" s="73">
        <v>4</v>
      </c>
      <c r="BN1137" s="73">
        <v>0</v>
      </c>
      <c r="BO1137" s="73">
        <v>1</v>
      </c>
      <c r="BP1137" s="73">
        <v>3</v>
      </c>
      <c r="BQ1137" s="73">
        <v>4</v>
      </c>
      <c r="BR1137" s="73">
        <v>5</v>
      </c>
      <c r="BT1137" s="73" t="s">
        <v>5297</v>
      </c>
      <c r="BU1137" s="73">
        <v>26.089400000000001</v>
      </c>
      <c r="BV1137" s="73">
        <v>25.4025</v>
      </c>
      <c r="BW1137" s="73">
        <v>25.790099999999999</v>
      </c>
      <c r="BX1137" s="73">
        <v>25.311900000000001</v>
      </c>
      <c r="BY1137" s="73">
        <v>24.871700000000001</v>
      </c>
      <c r="BZ1137" s="73">
        <v>25.236899999999999</v>
      </c>
      <c r="CA1137" s="73">
        <v>26.2379</v>
      </c>
      <c r="CB1137" s="73">
        <v>25.6845</v>
      </c>
      <c r="CC1137" s="73">
        <v>25.190899999999999</v>
      </c>
      <c r="CD1137" s="73">
        <v>24.861699999999999</v>
      </c>
      <c r="CE1137" s="73">
        <v>24.951699999999999</v>
      </c>
      <c r="CF1137" s="73">
        <v>25.6175</v>
      </c>
      <c r="CG1137" s="73">
        <v>25.352399999999999</v>
      </c>
      <c r="CH1137" s="73">
        <v>25.159700000000001</v>
      </c>
      <c r="CI1137" s="73">
        <v>25.328099999999999</v>
      </c>
      <c r="CJ1137" s="73">
        <v>24.7926</v>
      </c>
      <c r="CK1137" s="73">
        <v>25.6355</v>
      </c>
      <c r="CL1137" s="73">
        <v>24.759899999999998</v>
      </c>
      <c r="CM1137" s="73">
        <v>24.968900000000001</v>
      </c>
      <c r="CN1137" s="73">
        <v>25.563600000000001</v>
      </c>
      <c r="CO1137" s="73">
        <v>24.950399999999998</v>
      </c>
      <c r="CP1137" s="73">
        <v>25.660599999999999</v>
      </c>
      <c r="CQ1137" s="73">
        <v>25.421099999999999</v>
      </c>
      <c r="CR1137" s="73">
        <v>24.437000000000001</v>
      </c>
      <c r="CS1137" s="73">
        <v>25.817399999999999</v>
      </c>
      <c r="CT1137" s="73">
        <v>24.728200000000001</v>
      </c>
      <c r="CU1137" s="73">
        <v>24.880299999999998</v>
      </c>
      <c r="CV1137" s="73">
        <v>24.983000000000001</v>
      </c>
      <c r="CW1137" s="73">
        <v>25.312100000000001</v>
      </c>
      <c r="CX1137" s="73">
        <v>25.1417</v>
      </c>
      <c r="CZ1137" s="75">
        <f t="shared" si="204"/>
        <v>25.493119999999998</v>
      </c>
      <c r="DA1137" s="75">
        <f t="shared" si="205"/>
        <v>0.46662684449139863</v>
      </c>
      <c r="DB1137" s="75">
        <f t="shared" si="206"/>
        <v>25.44238</v>
      </c>
      <c r="DC1137" s="75">
        <f t="shared" si="207"/>
        <v>0.53247714692745307</v>
      </c>
      <c r="DD1137" s="75">
        <f t="shared" si="208"/>
        <v>25.281880000000001</v>
      </c>
      <c r="DE1137" s="75">
        <f t="shared" si="209"/>
        <v>0.24682834521180919</v>
      </c>
      <c r="DF1137" s="75">
        <f t="shared" si="210"/>
        <v>25.144100000000002</v>
      </c>
      <c r="DG1137" s="75">
        <f t="shared" si="211"/>
        <v>0.42406106281996758</v>
      </c>
      <c r="DH1137" s="75">
        <f t="shared" si="212"/>
        <v>25.257299999999997</v>
      </c>
      <c r="DI1137" s="75">
        <f t="shared" si="213"/>
        <v>0.56353195117934463</v>
      </c>
      <c r="DJ1137" s="75">
        <f t="shared" si="214"/>
        <v>25.009059999999998</v>
      </c>
      <c r="DK1137" s="75">
        <f t="shared" si="215"/>
        <v>0.22669760254577043</v>
      </c>
      <c r="DM1137" s="74" t="s">
        <v>5298</v>
      </c>
      <c r="DN1137" s="74" t="s">
        <v>5299</v>
      </c>
    </row>
    <row r="1138" spans="2:118" s="73" customFormat="1" x14ac:dyDescent="0.35">
      <c r="B1138" s="74" t="s">
        <v>5303</v>
      </c>
      <c r="C1138" s="74" t="s">
        <v>5304</v>
      </c>
      <c r="D1138" s="73">
        <v>1</v>
      </c>
      <c r="E1138" s="74" t="s">
        <v>3189</v>
      </c>
      <c r="F1138" s="74" t="s">
        <v>607</v>
      </c>
      <c r="G1138" s="74" t="s">
        <v>3191</v>
      </c>
      <c r="H1138" s="74" t="s">
        <v>5305</v>
      </c>
      <c r="I1138" s="73">
        <v>8</v>
      </c>
      <c r="J1138" s="73">
        <v>8</v>
      </c>
      <c r="K1138" s="73">
        <v>8</v>
      </c>
      <c r="L1138" s="73">
        <v>40.5</v>
      </c>
      <c r="M1138" s="73">
        <v>21.699000000000002</v>
      </c>
      <c r="N1138" s="73">
        <v>0</v>
      </c>
      <c r="O1138" s="73">
        <v>186.07</v>
      </c>
      <c r="P1138" s="73">
        <v>831700000</v>
      </c>
      <c r="Q1138" s="73">
        <v>82</v>
      </c>
      <c r="S1138" s="73">
        <v>0.34931899999999999</v>
      </c>
      <c r="T1138" s="73">
        <v>0.56123100000000004</v>
      </c>
      <c r="V1138" s="73">
        <v>0.49342699299999998</v>
      </c>
      <c r="W1138" s="73">
        <v>1</v>
      </c>
      <c r="X1138" s="73">
        <v>0.40377273600000002</v>
      </c>
      <c r="Z1138" s="73">
        <v>0.24894766900000001</v>
      </c>
      <c r="AA1138" s="73">
        <v>0.65832179199999996</v>
      </c>
      <c r="AB1138" s="73">
        <v>0.22954101599999999</v>
      </c>
      <c r="AD1138" s="73">
        <v>0.48757138700000002</v>
      </c>
      <c r="AE1138" s="73">
        <v>0.47242682899999999</v>
      </c>
      <c r="AF1138" s="73">
        <v>0.41324768099999998</v>
      </c>
      <c r="AH1138" s="73">
        <v>0.151344653</v>
      </c>
      <c r="AI1138" s="73">
        <v>0.80808186000000004</v>
      </c>
      <c r="AJ1138" s="73">
        <v>0.154642487</v>
      </c>
      <c r="AL1138" s="73">
        <v>0.47375261299999999</v>
      </c>
      <c r="AM1138" s="73">
        <v>0.38706748499999999</v>
      </c>
      <c r="AN1138" s="73">
        <v>0.39224052399999998</v>
      </c>
      <c r="AO1138" s="73">
        <v>4</v>
      </c>
      <c r="AP1138" s="73">
        <v>2</v>
      </c>
      <c r="AQ1138" s="73">
        <v>3</v>
      </c>
      <c r="AR1138" s="73">
        <v>1</v>
      </c>
      <c r="AS1138" s="73">
        <v>0</v>
      </c>
      <c r="AT1138" s="73">
        <v>3</v>
      </c>
      <c r="AU1138" s="73">
        <v>6</v>
      </c>
      <c r="AV1138" s="73">
        <v>3</v>
      </c>
      <c r="AW1138" s="73">
        <v>2</v>
      </c>
      <c r="AX1138" s="73">
        <v>2</v>
      </c>
      <c r="AY1138" s="73">
        <v>3</v>
      </c>
      <c r="AZ1138" s="73">
        <v>3</v>
      </c>
      <c r="BA1138" s="73">
        <v>1</v>
      </c>
      <c r="BB1138" s="73">
        <v>3</v>
      </c>
      <c r="BC1138" s="73">
        <v>5</v>
      </c>
      <c r="BD1138" s="73">
        <v>4</v>
      </c>
      <c r="BE1138" s="73">
        <v>4</v>
      </c>
      <c r="BF1138" s="73">
        <v>1</v>
      </c>
      <c r="BG1138" s="73">
        <v>4</v>
      </c>
      <c r="BH1138" s="73">
        <v>3</v>
      </c>
      <c r="BI1138" s="73">
        <v>5</v>
      </c>
      <c r="BJ1138" s="73">
        <v>3</v>
      </c>
      <c r="BK1138" s="73">
        <v>1</v>
      </c>
      <c r="BL1138" s="73">
        <v>1</v>
      </c>
      <c r="BM1138" s="73">
        <v>2</v>
      </c>
      <c r="BN1138" s="73">
        <v>4</v>
      </c>
      <c r="BO1138" s="73">
        <v>0</v>
      </c>
      <c r="BP1138" s="73">
        <v>3</v>
      </c>
      <c r="BQ1138" s="73">
        <v>4</v>
      </c>
      <c r="BR1138" s="73">
        <v>2</v>
      </c>
      <c r="BT1138" s="73" t="s">
        <v>5302</v>
      </c>
      <c r="BU1138" s="73">
        <v>23.422699999999999</v>
      </c>
      <c r="BV1138" s="73">
        <v>23.790900000000001</v>
      </c>
      <c r="BW1138" s="73">
        <v>23.644300000000001</v>
      </c>
      <c r="BX1138" s="73">
        <v>23.846299999999999</v>
      </c>
      <c r="BY1138" s="73" t="s">
        <v>558</v>
      </c>
      <c r="BZ1138" s="73">
        <v>23.742999999999999</v>
      </c>
      <c r="CA1138" s="73">
        <v>23.670100000000001</v>
      </c>
      <c r="CB1138" s="73">
        <v>23.827100000000002</v>
      </c>
      <c r="CC1138" s="73">
        <v>23.616800000000001</v>
      </c>
      <c r="CD1138" s="73">
        <v>23.677700000000002</v>
      </c>
      <c r="CE1138" s="73">
        <v>23.454499999999999</v>
      </c>
      <c r="CF1138" s="73">
        <v>23.543900000000001</v>
      </c>
      <c r="CG1138" s="73">
        <v>23.619399999999999</v>
      </c>
      <c r="CH1138" s="73">
        <v>23.565200000000001</v>
      </c>
      <c r="CI1138" s="73">
        <v>23.480499999999999</v>
      </c>
      <c r="CJ1138" s="73">
        <v>23.8979</v>
      </c>
      <c r="CK1138" s="73">
        <v>23.853899999999999</v>
      </c>
      <c r="CL1138" s="73">
        <v>23.351900000000001</v>
      </c>
      <c r="CM1138" s="73">
        <v>23.601600000000001</v>
      </c>
      <c r="CN1138" s="73">
        <v>23.876799999999999</v>
      </c>
      <c r="CO1138" s="73">
        <v>23.540299999999998</v>
      </c>
      <c r="CP1138" s="73">
        <v>23.636600000000001</v>
      </c>
      <c r="CQ1138" s="73">
        <v>23.281099999999999</v>
      </c>
      <c r="CR1138" s="73">
        <v>23.131599999999999</v>
      </c>
      <c r="CS1138" s="73">
        <v>23.6995</v>
      </c>
      <c r="CT1138" s="73">
        <v>23.6279</v>
      </c>
      <c r="CU1138" s="73">
        <v>23.612100000000002</v>
      </c>
      <c r="CV1138" s="73">
        <v>23.638999999999999</v>
      </c>
      <c r="CW1138" s="73">
        <v>23.721900000000002</v>
      </c>
      <c r="CX1138" s="73">
        <v>23.876100000000001</v>
      </c>
      <c r="CZ1138" s="75">
        <f t="shared" si="204"/>
        <v>23.67605</v>
      </c>
      <c r="DA1138" s="75">
        <f t="shared" si="205"/>
        <v>0.18918233708955703</v>
      </c>
      <c r="DB1138" s="75">
        <f t="shared" si="206"/>
        <v>23.706939999999999</v>
      </c>
      <c r="DC1138" s="75">
        <f t="shared" si="207"/>
        <v>8.0740528856330596E-2</v>
      </c>
      <c r="DD1138" s="75">
        <f t="shared" si="208"/>
        <v>23.532699999999998</v>
      </c>
      <c r="DE1138" s="75">
        <f t="shared" si="209"/>
        <v>6.6216803003467384E-2</v>
      </c>
      <c r="DF1138" s="75">
        <f t="shared" si="210"/>
        <v>23.716420000000003</v>
      </c>
      <c r="DG1138" s="75">
        <f t="shared" si="211"/>
        <v>0.23644023980701706</v>
      </c>
      <c r="DH1138" s="75">
        <f t="shared" si="212"/>
        <v>23.457819999999998</v>
      </c>
      <c r="DI1138" s="75">
        <f t="shared" si="213"/>
        <v>0.2422931633373101</v>
      </c>
      <c r="DJ1138" s="75">
        <f t="shared" si="214"/>
        <v>23.695399999999999</v>
      </c>
      <c r="DK1138" s="75">
        <f t="shared" si="215"/>
        <v>0.10957969702458593</v>
      </c>
      <c r="DM1138" s="74" t="s">
        <v>5303</v>
      </c>
      <c r="DN1138" s="74" t="s">
        <v>5304</v>
      </c>
    </row>
    <row r="1139" spans="2:118" s="73" customFormat="1" x14ac:dyDescent="0.35">
      <c r="B1139" s="74" t="s">
        <v>5307</v>
      </c>
      <c r="C1139" s="74" t="s">
        <v>5308</v>
      </c>
      <c r="D1139" s="73">
        <v>1</v>
      </c>
      <c r="E1139" s="74"/>
      <c r="F1139" s="74"/>
      <c r="G1139" s="74"/>
      <c r="H1139" s="74"/>
      <c r="I1139" s="73">
        <v>12</v>
      </c>
      <c r="J1139" s="73">
        <v>12</v>
      </c>
      <c r="K1139" s="73">
        <v>12</v>
      </c>
      <c r="L1139" s="73">
        <v>35.1</v>
      </c>
      <c r="M1139" s="73">
        <v>49.359000000000002</v>
      </c>
      <c r="N1139" s="73">
        <v>0</v>
      </c>
      <c r="O1139" s="73">
        <v>148.32</v>
      </c>
      <c r="P1139" s="73">
        <v>1340200000</v>
      </c>
      <c r="Q1139" s="73">
        <v>103</v>
      </c>
      <c r="S1139" s="73">
        <v>2.1157599999999999E-3</v>
      </c>
      <c r="T1139" s="73">
        <v>1</v>
      </c>
      <c r="V1139" s="73">
        <v>4.1055060000000001E-3</v>
      </c>
      <c r="W1139" s="73">
        <v>0.99869836599999995</v>
      </c>
      <c r="X1139" s="73">
        <v>-1.7105099999999999E-3</v>
      </c>
      <c r="Z1139" s="73">
        <v>2.0002764999999999E-2</v>
      </c>
      <c r="AA1139" s="73">
        <v>0.984498125</v>
      </c>
      <c r="AB1139" s="73">
        <v>4.6005250000000003E-3</v>
      </c>
      <c r="AD1139" s="73">
        <v>0.14823987299999999</v>
      </c>
      <c r="AE1139" s="73">
        <v>0.89968384899999998</v>
      </c>
      <c r="AF1139" s="73">
        <v>4.2020034999999997E-2</v>
      </c>
      <c r="AH1139" s="73">
        <v>9.6927046000000003E-2</v>
      </c>
      <c r="AI1139" s="73">
        <v>0.92121074000000003</v>
      </c>
      <c r="AJ1139" s="73">
        <v>-2.9601288E-2</v>
      </c>
      <c r="AL1139" s="73">
        <v>3.0014546999999999E-2</v>
      </c>
      <c r="AM1139" s="73">
        <v>0.96365584900000001</v>
      </c>
      <c r="AN1139" s="73">
        <v>-1.0160064999999999E-2</v>
      </c>
      <c r="AO1139" s="73">
        <v>4</v>
      </c>
      <c r="AP1139" s="73">
        <v>4</v>
      </c>
      <c r="AQ1139" s="73">
        <v>3</v>
      </c>
      <c r="AR1139" s="73">
        <v>3</v>
      </c>
      <c r="AS1139" s="73">
        <v>4</v>
      </c>
      <c r="AT1139" s="73">
        <v>3</v>
      </c>
      <c r="AU1139" s="73">
        <v>2</v>
      </c>
      <c r="AV1139" s="73">
        <v>2</v>
      </c>
      <c r="AW1139" s="73">
        <v>2</v>
      </c>
      <c r="AX1139" s="73">
        <v>2</v>
      </c>
      <c r="AY1139" s="73">
        <v>2</v>
      </c>
      <c r="AZ1139" s="73">
        <v>5</v>
      </c>
      <c r="BA1139" s="73">
        <v>3</v>
      </c>
      <c r="BB1139" s="73">
        <v>4</v>
      </c>
      <c r="BC1139" s="73">
        <v>7</v>
      </c>
      <c r="BD1139" s="73">
        <v>3</v>
      </c>
      <c r="BE1139" s="73">
        <v>6</v>
      </c>
      <c r="BF1139" s="73">
        <v>3</v>
      </c>
      <c r="BG1139" s="73">
        <v>2</v>
      </c>
      <c r="BH1139" s="73">
        <v>2</v>
      </c>
      <c r="BI1139" s="73">
        <v>4</v>
      </c>
      <c r="BJ1139" s="73">
        <v>5</v>
      </c>
      <c r="BK1139" s="73">
        <v>2</v>
      </c>
      <c r="BL1139" s="73">
        <v>5</v>
      </c>
      <c r="BM1139" s="73">
        <v>3</v>
      </c>
      <c r="BN1139" s="73">
        <v>5</v>
      </c>
      <c r="BO1139" s="73">
        <v>4</v>
      </c>
      <c r="BP1139" s="73">
        <v>3</v>
      </c>
      <c r="BQ1139" s="73">
        <v>5</v>
      </c>
      <c r="BR1139" s="73">
        <v>1</v>
      </c>
      <c r="BT1139" s="73" t="s">
        <v>5306</v>
      </c>
      <c r="BU1139" s="73">
        <v>24.3995</v>
      </c>
      <c r="BV1139" s="73">
        <v>24.535299999999999</v>
      </c>
      <c r="BW1139" s="73">
        <v>24.1419</v>
      </c>
      <c r="BX1139" s="73">
        <v>24.220099999999999</v>
      </c>
      <c r="BY1139" s="73">
        <v>24.192900000000002</v>
      </c>
      <c r="BZ1139" s="73">
        <v>24.569700000000001</v>
      </c>
      <c r="CA1139" s="73">
        <v>24.520099999999999</v>
      </c>
      <c r="CB1139" s="73">
        <v>24.282299999999999</v>
      </c>
      <c r="CC1139" s="73">
        <v>23.904</v>
      </c>
      <c r="CD1139" s="73">
        <v>24.205100000000002</v>
      </c>
      <c r="CE1139" s="73">
        <v>24.3108</v>
      </c>
      <c r="CF1139" s="73">
        <v>24.327500000000001</v>
      </c>
      <c r="CG1139" s="73">
        <v>24.334199999999999</v>
      </c>
      <c r="CH1139" s="73">
        <v>24.189900000000002</v>
      </c>
      <c r="CI1139" s="73">
        <v>24.3504</v>
      </c>
      <c r="CJ1139" s="73">
        <v>24.4453</v>
      </c>
      <c r="CK1139" s="73">
        <v>24.535399999999999</v>
      </c>
      <c r="CL1139" s="73">
        <v>24.058</v>
      </c>
      <c r="CM1139" s="73">
        <v>24.297899999999998</v>
      </c>
      <c r="CN1139" s="73">
        <v>24.363199999999999</v>
      </c>
      <c r="CO1139" s="73">
        <v>24.3139</v>
      </c>
      <c r="CP1139" s="73">
        <v>24.514500000000002</v>
      </c>
      <c r="CQ1139" s="73">
        <v>23.982199999999999</v>
      </c>
      <c r="CR1139" s="73">
        <v>24.302199999999999</v>
      </c>
      <c r="CS1139" s="73">
        <v>24.229099999999999</v>
      </c>
      <c r="CT1139" s="73">
        <v>24.5867</v>
      </c>
      <c r="CU1139" s="73">
        <v>24.121300000000002</v>
      </c>
      <c r="CV1139" s="73">
        <v>24.3628</v>
      </c>
      <c r="CW1139" s="73">
        <v>24.293099999999999</v>
      </c>
      <c r="CX1139" s="73">
        <v>24.074999999999999</v>
      </c>
      <c r="CZ1139" s="75">
        <f t="shared" si="204"/>
        <v>24.297940000000001</v>
      </c>
      <c r="DA1139" s="75">
        <f t="shared" si="205"/>
        <v>0.16438913589407272</v>
      </c>
      <c r="DB1139" s="75">
        <f t="shared" si="206"/>
        <v>24.296239999999997</v>
      </c>
      <c r="DC1139" s="75">
        <f t="shared" si="207"/>
        <v>0.26797701020796544</v>
      </c>
      <c r="DD1139" s="75">
        <f t="shared" si="208"/>
        <v>24.30256</v>
      </c>
      <c r="DE1139" s="75">
        <f t="shared" si="209"/>
        <v>6.4559917905771244E-2</v>
      </c>
      <c r="DF1139" s="75">
        <f t="shared" si="210"/>
        <v>24.339960000000001</v>
      </c>
      <c r="DG1139" s="75">
        <f t="shared" si="211"/>
        <v>0.18104135715355191</v>
      </c>
      <c r="DH1139" s="75">
        <f t="shared" si="212"/>
        <v>24.268380000000001</v>
      </c>
      <c r="DI1139" s="75">
        <f t="shared" si="213"/>
        <v>0.19185465071246094</v>
      </c>
      <c r="DJ1139" s="75">
        <f t="shared" si="214"/>
        <v>24.287779999999998</v>
      </c>
      <c r="DK1139" s="75">
        <f t="shared" si="215"/>
        <v>0.20493925197482304</v>
      </c>
      <c r="DM1139" s="74" t="s">
        <v>5307</v>
      </c>
      <c r="DN1139" s="74" t="s">
        <v>5308</v>
      </c>
    </row>
    <row r="1140" spans="2:118" s="73" customFormat="1" x14ac:dyDescent="0.35">
      <c r="B1140" s="74" t="s">
        <v>5310</v>
      </c>
      <c r="C1140" s="74" t="s">
        <v>5311</v>
      </c>
      <c r="D1140" s="73">
        <v>1</v>
      </c>
      <c r="E1140" s="74" t="s">
        <v>675</v>
      </c>
      <c r="F1140" s="74" t="s">
        <v>546</v>
      </c>
      <c r="G1140" s="74" t="s">
        <v>5312</v>
      </c>
      <c r="H1140" s="74" t="s">
        <v>5313</v>
      </c>
      <c r="I1140" s="73">
        <v>7</v>
      </c>
      <c r="J1140" s="73">
        <v>7</v>
      </c>
      <c r="K1140" s="73">
        <v>7</v>
      </c>
      <c r="L1140" s="73">
        <v>52.9</v>
      </c>
      <c r="M1140" s="73">
        <v>23.436</v>
      </c>
      <c r="N1140" s="73">
        <v>0</v>
      </c>
      <c r="O1140" s="73">
        <v>155.91999999999999</v>
      </c>
      <c r="P1140" s="73">
        <v>1038000000</v>
      </c>
      <c r="Q1140" s="73">
        <v>102</v>
      </c>
      <c r="S1140" s="73">
        <v>0.296016</v>
      </c>
      <c r="T1140" s="73">
        <v>0.65715199999999996</v>
      </c>
      <c r="V1140" s="73">
        <v>0.50009634400000003</v>
      </c>
      <c r="W1140" s="73">
        <v>0.98071428599999999</v>
      </c>
      <c r="X1140" s="73">
        <v>0.20740394600000001</v>
      </c>
      <c r="Z1140" s="73">
        <v>0.91842282099999994</v>
      </c>
      <c r="AA1140" s="73">
        <v>0.27878709699999998</v>
      </c>
      <c r="AB1140" s="73">
        <v>0.359617996</v>
      </c>
      <c r="AD1140" s="73">
        <v>1.560490092</v>
      </c>
      <c r="AE1140" s="73">
        <v>0.29448000000000002</v>
      </c>
      <c r="AF1140" s="73">
        <v>0.38514327999999998</v>
      </c>
      <c r="AH1140" s="73">
        <v>0.79694072400000004</v>
      </c>
      <c r="AI1140" s="73">
        <v>0.40725297100000002</v>
      </c>
      <c r="AJ1140" s="73">
        <v>0.23785476699999999</v>
      </c>
      <c r="AL1140" s="73">
        <v>0.62953333</v>
      </c>
      <c r="AM1140" s="73">
        <v>0.33842361999999998</v>
      </c>
      <c r="AN1140" s="73">
        <v>0.28498458900000001</v>
      </c>
      <c r="AO1140" s="73">
        <v>5</v>
      </c>
      <c r="AP1140" s="73">
        <v>2</v>
      </c>
      <c r="AQ1140" s="73">
        <v>4</v>
      </c>
      <c r="AR1140" s="73">
        <v>2</v>
      </c>
      <c r="AS1140" s="73">
        <v>3</v>
      </c>
      <c r="AT1140" s="73">
        <v>2</v>
      </c>
      <c r="AU1140" s="73">
        <v>2</v>
      </c>
      <c r="AV1140" s="73">
        <v>3</v>
      </c>
      <c r="AW1140" s="73">
        <v>2</v>
      </c>
      <c r="AX1140" s="73">
        <v>8</v>
      </c>
      <c r="AY1140" s="73">
        <v>2</v>
      </c>
      <c r="AZ1140" s="73">
        <v>2</v>
      </c>
      <c r="BA1140" s="73">
        <v>3</v>
      </c>
      <c r="BB1140" s="73">
        <v>2</v>
      </c>
      <c r="BC1140" s="73">
        <v>6</v>
      </c>
      <c r="BD1140" s="73">
        <v>2</v>
      </c>
      <c r="BE1140" s="73">
        <v>2</v>
      </c>
      <c r="BF1140" s="73">
        <v>4</v>
      </c>
      <c r="BG1140" s="73">
        <v>2</v>
      </c>
      <c r="BH1140" s="73">
        <v>3</v>
      </c>
      <c r="BI1140" s="73">
        <v>3</v>
      </c>
      <c r="BJ1140" s="73">
        <v>2</v>
      </c>
      <c r="BK1140" s="73">
        <v>6</v>
      </c>
      <c r="BL1140" s="73">
        <v>3</v>
      </c>
      <c r="BM1140" s="73">
        <v>4</v>
      </c>
      <c r="BN1140" s="73">
        <v>4</v>
      </c>
      <c r="BO1140" s="73">
        <v>6</v>
      </c>
      <c r="BP1140" s="73">
        <v>5</v>
      </c>
      <c r="BQ1140" s="73">
        <v>5</v>
      </c>
      <c r="BR1140" s="73">
        <v>3</v>
      </c>
      <c r="BT1140" s="73" t="s">
        <v>5309</v>
      </c>
      <c r="BU1140" s="73">
        <v>23.185400000000001</v>
      </c>
      <c r="BV1140" s="73">
        <v>23.703700000000001</v>
      </c>
      <c r="BW1140" s="73">
        <v>23.6341</v>
      </c>
      <c r="BX1140" s="73">
        <v>23.311699999999998</v>
      </c>
      <c r="BY1140" s="73">
        <v>23.659300000000002</v>
      </c>
      <c r="BZ1140" s="73">
        <v>23.297799999999999</v>
      </c>
      <c r="CA1140" s="73">
        <v>23.7669</v>
      </c>
      <c r="CB1140" s="73">
        <v>23.6389</v>
      </c>
      <c r="CC1140" s="73">
        <v>23.545000000000002</v>
      </c>
      <c r="CD1140" s="73">
        <v>24.282599999999999</v>
      </c>
      <c r="CE1140" s="73">
        <v>23.611999999999998</v>
      </c>
      <c r="CF1140" s="73">
        <v>23.813700000000001</v>
      </c>
      <c r="CG1140" s="73">
        <v>23.4696</v>
      </c>
      <c r="CH1140" s="73">
        <v>23.887599999999999</v>
      </c>
      <c r="CI1140" s="73">
        <v>24.5093</v>
      </c>
      <c r="CJ1140" s="73">
        <v>23.8386</v>
      </c>
      <c r="CK1140" s="73">
        <v>23.619900000000001</v>
      </c>
      <c r="CL1140" s="73">
        <v>24.012699999999999</v>
      </c>
      <c r="CM1140" s="73">
        <v>24.181799999999999</v>
      </c>
      <c r="CN1140" s="73">
        <v>23.7669</v>
      </c>
      <c r="CO1140" s="73">
        <v>23.901299999999999</v>
      </c>
      <c r="CP1140" s="73">
        <v>23.4129</v>
      </c>
      <c r="CQ1140" s="73">
        <v>23.794599999999999</v>
      </c>
      <c r="CR1140" s="73">
        <v>24.0228</v>
      </c>
      <c r="CS1140" s="73">
        <v>23.5518</v>
      </c>
      <c r="CT1140" s="73">
        <v>23.828700000000001</v>
      </c>
      <c r="CU1140" s="73">
        <v>24.036999999999999</v>
      </c>
      <c r="CV1140" s="73">
        <v>23.2254</v>
      </c>
      <c r="CW1140" s="73">
        <v>24.3337</v>
      </c>
      <c r="CX1140" s="73">
        <v>23.494399999999999</v>
      </c>
      <c r="CZ1140" s="75">
        <f t="shared" si="204"/>
        <v>23.498840000000001</v>
      </c>
      <c r="DA1140" s="75">
        <f t="shared" si="205"/>
        <v>0.23413474325695499</v>
      </c>
      <c r="DB1140" s="75">
        <f t="shared" si="206"/>
        <v>23.706240000000001</v>
      </c>
      <c r="DC1140" s="75">
        <f t="shared" si="207"/>
        <v>0.36511187737459283</v>
      </c>
      <c r="DD1140" s="75">
        <f t="shared" si="208"/>
        <v>23.858439999999995</v>
      </c>
      <c r="DE1140" s="75">
        <f t="shared" si="209"/>
        <v>0.39949966583215069</v>
      </c>
      <c r="DF1140" s="75">
        <f t="shared" si="210"/>
        <v>23.883979999999998</v>
      </c>
      <c r="DG1140" s="75">
        <f t="shared" si="211"/>
        <v>0.21838664565398602</v>
      </c>
      <c r="DH1140" s="75">
        <f t="shared" si="212"/>
        <v>23.73668</v>
      </c>
      <c r="DI1140" s="75">
        <f t="shared" si="213"/>
        <v>0.25066572761348893</v>
      </c>
      <c r="DJ1140" s="75">
        <f t="shared" si="214"/>
        <v>23.783840000000001</v>
      </c>
      <c r="DK1140" s="75">
        <f t="shared" si="215"/>
        <v>0.43705811169683145</v>
      </c>
      <c r="DM1140" s="74" t="s">
        <v>5310</v>
      </c>
      <c r="DN1140" s="74" t="s">
        <v>5311</v>
      </c>
    </row>
    <row r="1141" spans="2:118" s="73" customFormat="1" x14ac:dyDescent="0.35">
      <c r="B1141" s="74" t="s">
        <v>5315</v>
      </c>
      <c r="C1141" s="74" t="s">
        <v>5316</v>
      </c>
      <c r="D1141" s="73">
        <v>1</v>
      </c>
      <c r="E1141" s="74" t="s">
        <v>5317</v>
      </c>
      <c r="F1141" s="74" t="s">
        <v>546</v>
      </c>
      <c r="G1141" s="74" t="s">
        <v>5318</v>
      </c>
      <c r="H1141" s="74" t="s">
        <v>5319</v>
      </c>
      <c r="I1141" s="73">
        <v>18</v>
      </c>
      <c r="J1141" s="73">
        <v>18</v>
      </c>
      <c r="K1141" s="73">
        <v>18</v>
      </c>
      <c r="L1141" s="73">
        <v>52.4</v>
      </c>
      <c r="M1141" s="73">
        <v>48.923000000000002</v>
      </c>
      <c r="N1141" s="73">
        <v>0</v>
      </c>
      <c r="O1141" s="73">
        <v>323.31</v>
      </c>
      <c r="P1141" s="73">
        <v>5500600000</v>
      </c>
      <c r="Q1141" s="73">
        <v>353</v>
      </c>
      <c r="S1141" s="73">
        <v>1.93408</v>
      </c>
      <c r="T1141" s="73">
        <v>0.54499500000000001</v>
      </c>
      <c r="V1141" s="73">
        <v>1.5532850789999999</v>
      </c>
      <c r="W1141" s="73">
        <v>1</v>
      </c>
      <c r="X1141" s="73">
        <v>0.14734001199999999</v>
      </c>
      <c r="Z1141" s="73">
        <v>2.431273375</v>
      </c>
      <c r="AA1141" s="73">
        <v>0.19382817899999999</v>
      </c>
      <c r="AB1141" s="73">
        <v>0.22806167599999999</v>
      </c>
      <c r="AD1141" s="73">
        <v>2.039690335</v>
      </c>
      <c r="AE1141" s="73">
        <v>0.29149387799999998</v>
      </c>
      <c r="AF1141" s="73">
        <v>0.24293937700000001</v>
      </c>
      <c r="AH1141" s="73">
        <v>2.7680814929999999</v>
      </c>
      <c r="AI1141" s="73">
        <v>0.21374496600000001</v>
      </c>
      <c r="AJ1141" s="73">
        <v>0.264491272</v>
      </c>
      <c r="AL1141" s="73">
        <v>1.9660233309999999</v>
      </c>
      <c r="AM1141" s="73">
        <v>7.5980391999999994E-2</v>
      </c>
      <c r="AN1141" s="73">
        <v>0.31389427199999997</v>
      </c>
      <c r="AO1141" s="73">
        <v>8</v>
      </c>
      <c r="AP1141" s="73">
        <v>13</v>
      </c>
      <c r="AQ1141" s="73">
        <v>7</v>
      </c>
      <c r="AR1141" s="73">
        <v>10</v>
      </c>
      <c r="AS1141" s="73">
        <v>12</v>
      </c>
      <c r="AT1141" s="73">
        <v>9</v>
      </c>
      <c r="AU1141" s="73">
        <v>14</v>
      </c>
      <c r="AV1141" s="73">
        <v>12</v>
      </c>
      <c r="AW1141" s="73">
        <v>8</v>
      </c>
      <c r="AX1141" s="73">
        <v>18</v>
      </c>
      <c r="AY1141" s="73">
        <v>9</v>
      </c>
      <c r="AZ1141" s="73">
        <v>15</v>
      </c>
      <c r="BA1141" s="73">
        <v>7</v>
      </c>
      <c r="BB1141" s="73">
        <v>15</v>
      </c>
      <c r="BC1141" s="73">
        <v>14</v>
      </c>
      <c r="BD1141" s="73">
        <v>10</v>
      </c>
      <c r="BE1141" s="73">
        <v>12</v>
      </c>
      <c r="BF1141" s="73">
        <v>15</v>
      </c>
      <c r="BG1141" s="73">
        <v>14</v>
      </c>
      <c r="BH1141" s="73">
        <v>9</v>
      </c>
      <c r="BI1141" s="73">
        <v>13</v>
      </c>
      <c r="BJ1141" s="73">
        <v>11</v>
      </c>
      <c r="BK1141" s="73">
        <v>13</v>
      </c>
      <c r="BL1141" s="73">
        <v>14</v>
      </c>
      <c r="BM1141" s="73">
        <v>9</v>
      </c>
      <c r="BN1141" s="73">
        <v>13</v>
      </c>
      <c r="BO1141" s="73">
        <v>12</v>
      </c>
      <c r="BP1141" s="73">
        <v>14</v>
      </c>
      <c r="BQ1141" s="73">
        <v>16</v>
      </c>
      <c r="BR1141" s="73">
        <v>7</v>
      </c>
      <c r="BT1141" s="73" t="s">
        <v>5314</v>
      </c>
      <c r="BU1141" s="73">
        <v>26.023900000000001</v>
      </c>
      <c r="BV1141" s="73">
        <v>26.047899999999998</v>
      </c>
      <c r="BW1141" s="73">
        <v>26.079799999999999</v>
      </c>
      <c r="BX1141" s="73">
        <v>26.082699999999999</v>
      </c>
      <c r="BY1141" s="73">
        <v>26.1997</v>
      </c>
      <c r="BZ1141" s="73">
        <v>26.224399999999999</v>
      </c>
      <c r="CA1141" s="73">
        <v>26.2469</v>
      </c>
      <c r="CB1141" s="73">
        <v>26.147600000000001</v>
      </c>
      <c r="CC1141" s="73">
        <v>26.151499999999999</v>
      </c>
      <c r="CD1141" s="73">
        <v>26.400400000000001</v>
      </c>
      <c r="CE1141" s="73">
        <v>26.252500000000001</v>
      </c>
      <c r="CF1141" s="73">
        <v>26.213999999999999</v>
      </c>
      <c r="CG1141" s="73">
        <v>26.265499999999999</v>
      </c>
      <c r="CH1141" s="73">
        <v>26.476700000000001</v>
      </c>
      <c r="CI1141" s="73">
        <v>26.365500000000001</v>
      </c>
      <c r="CJ1141" s="73">
        <v>26.284400000000002</v>
      </c>
      <c r="CK1141" s="73">
        <v>26.4895</v>
      </c>
      <c r="CL1141" s="73">
        <v>26.4238</v>
      </c>
      <c r="CM1141" s="73">
        <v>26.336400000000001</v>
      </c>
      <c r="CN1141" s="73">
        <v>26.1145</v>
      </c>
      <c r="CO1141" s="73">
        <v>26.351199999999999</v>
      </c>
      <c r="CP1141" s="73">
        <v>26.2668</v>
      </c>
      <c r="CQ1141" s="73">
        <v>26.441099999999999</v>
      </c>
      <c r="CR1141" s="73">
        <v>26.475100000000001</v>
      </c>
      <c r="CS1141" s="73">
        <v>26.222200000000001</v>
      </c>
      <c r="CT1141" s="73">
        <v>26.165400000000002</v>
      </c>
      <c r="CU1141" s="73">
        <v>26.343499999999999</v>
      </c>
      <c r="CV1141" s="73">
        <v>26.7165</v>
      </c>
      <c r="CW1141" s="73">
        <v>26.432300000000001</v>
      </c>
      <c r="CX1141" s="73">
        <v>26.345800000000001</v>
      </c>
      <c r="CZ1141" s="75">
        <f t="shared" si="204"/>
        <v>26.0868</v>
      </c>
      <c r="DA1141" s="75">
        <f t="shared" si="205"/>
        <v>6.7605177316533968E-2</v>
      </c>
      <c r="DB1141" s="75">
        <f t="shared" si="206"/>
        <v>26.234159999999996</v>
      </c>
      <c r="DC1141" s="75">
        <f t="shared" si="207"/>
        <v>0.1027358408735731</v>
      </c>
      <c r="DD1141" s="75">
        <f t="shared" si="208"/>
        <v>26.314839999999997</v>
      </c>
      <c r="DE1141" s="75">
        <f t="shared" si="209"/>
        <v>0.10636553953231351</v>
      </c>
      <c r="DF1141" s="75">
        <f t="shared" si="210"/>
        <v>26.329719999999998</v>
      </c>
      <c r="DG1141" s="75">
        <f t="shared" si="211"/>
        <v>0.14387396220303372</v>
      </c>
      <c r="DH1141" s="75">
        <f t="shared" si="212"/>
        <v>26.351279999999996</v>
      </c>
      <c r="DI1141" s="75">
        <f t="shared" si="213"/>
        <v>0.10862498331415275</v>
      </c>
      <c r="DJ1141" s="75">
        <f t="shared" si="214"/>
        <v>26.400700000000001</v>
      </c>
      <c r="DK1141" s="75">
        <f t="shared" si="215"/>
        <v>0.20148209597877381</v>
      </c>
      <c r="DM1141" s="74" t="s">
        <v>5315</v>
      </c>
      <c r="DN1141" s="74" t="s">
        <v>5316</v>
      </c>
    </row>
    <row r="1142" spans="2:118" s="73" customFormat="1" x14ac:dyDescent="0.35">
      <c r="B1142" s="74" t="s">
        <v>5321</v>
      </c>
      <c r="C1142" s="74" t="s">
        <v>5322</v>
      </c>
      <c r="D1142" s="73">
        <v>1</v>
      </c>
      <c r="E1142" s="74" t="s">
        <v>5323</v>
      </c>
      <c r="F1142" s="74" t="s">
        <v>546</v>
      </c>
      <c r="G1142" s="74" t="s">
        <v>5324</v>
      </c>
      <c r="H1142" s="74" t="s">
        <v>5325</v>
      </c>
      <c r="I1142" s="73">
        <v>14</v>
      </c>
      <c r="J1142" s="73">
        <v>14</v>
      </c>
      <c r="K1142" s="73">
        <v>14</v>
      </c>
      <c r="L1142" s="73">
        <v>42.7</v>
      </c>
      <c r="M1142" s="73">
        <v>40.793999999999997</v>
      </c>
      <c r="N1142" s="73">
        <v>0</v>
      </c>
      <c r="O1142" s="73">
        <v>317.42</v>
      </c>
      <c r="P1142" s="73">
        <v>6057800000</v>
      </c>
      <c r="Q1142" s="73">
        <v>267</v>
      </c>
      <c r="S1142" s="73">
        <v>0.54454100000000005</v>
      </c>
      <c r="T1142" s="73">
        <v>0.86273100000000003</v>
      </c>
      <c r="V1142" s="73">
        <v>0.267353163</v>
      </c>
      <c r="W1142" s="73">
        <v>0.95341894699999996</v>
      </c>
      <c r="X1142" s="73">
        <v>5.6832885999999999E-2</v>
      </c>
      <c r="Z1142" s="73">
        <v>0.48176233499999999</v>
      </c>
      <c r="AA1142" s="73">
        <v>0.63464864899999995</v>
      </c>
      <c r="AB1142" s="73">
        <v>9.9202346999999996E-2</v>
      </c>
      <c r="AD1142" s="73">
        <v>0.40934038</v>
      </c>
      <c r="AE1142" s="73">
        <v>0.72270113800000002</v>
      </c>
      <c r="AF1142" s="73">
        <v>8.8592147999999996E-2</v>
      </c>
      <c r="AH1142" s="73">
        <v>0.51454873099999998</v>
      </c>
      <c r="AI1142" s="73">
        <v>0.63564653199999999</v>
      </c>
      <c r="AJ1142" s="73">
        <v>0.109105301</v>
      </c>
      <c r="AL1142" s="73">
        <v>1.299987826</v>
      </c>
      <c r="AM1142" s="73">
        <v>0.232514372</v>
      </c>
      <c r="AN1142" s="73">
        <v>0.206967545</v>
      </c>
      <c r="AO1142" s="73">
        <v>8</v>
      </c>
      <c r="AP1142" s="73">
        <v>6</v>
      </c>
      <c r="AQ1142" s="73">
        <v>5</v>
      </c>
      <c r="AR1142" s="73">
        <v>7</v>
      </c>
      <c r="AS1142" s="73">
        <v>9</v>
      </c>
      <c r="AT1142" s="73">
        <v>9</v>
      </c>
      <c r="AU1142" s="73">
        <v>11</v>
      </c>
      <c r="AV1142" s="73">
        <v>6</v>
      </c>
      <c r="AW1142" s="73">
        <v>5</v>
      </c>
      <c r="AX1142" s="73">
        <v>9</v>
      </c>
      <c r="AY1142" s="73">
        <v>9</v>
      </c>
      <c r="AZ1142" s="73">
        <v>12</v>
      </c>
      <c r="BA1142" s="73">
        <v>6</v>
      </c>
      <c r="BB1142" s="73">
        <v>10</v>
      </c>
      <c r="BC1142" s="73">
        <v>11</v>
      </c>
      <c r="BD1142" s="73">
        <v>12</v>
      </c>
      <c r="BE1142" s="73">
        <v>10</v>
      </c>
      <c r="BF1142" s="73">
        <v>8</v>
      </c>
      <c r="BG1142" s="73">
        <v>10</v>
      </c>
      <c r="BH1142" s="73">
        <v>7</v>
      </c>
      <c r="BI1142" s="73">
        <v>12</v>
      </c>
      <c r="BJ1142" s="73">
        <v>11</v>
      </c>
      <c r="BK1142" s="73">
        <v>10</v>
      </c>
      <c r="BL1142" s="73">
        <v>13</v>
      </c>
      <c r="BM1142" s="73">
        <v>8</v>
      </c>
      <c r="BN1142" s="73">
        <v>12</v>
      </c>
      <c r="BO1142" s="73">
        <v>7</v>
      </c>
      <c r="BP1142" s="73">
        <v>8</v>
      </c>
      <c r="BQ1142" s="73">
        <v>10</v>
      </c>
      <c r="BR1142" s="73">
        <v>6</v>
      </c>
      <c r="BT1142" s="73" t="s">
        <v>5320</v>
      </c>
      <c r="BU1142" s="73">
        <v>26.397500000000001</v>
      </c>
      <c r="BV1142" s="73">
        <v>26.31</v>
      </c>
      <c r="BW1142" s="73">
        <v>26.168399999999998</v>
      </c>
      <c r="BX1142" s="73">
        <v>26.157599999999999</v>
      </c>
      <c r="BY1142" s="73">
        <v>26.569500000000001</v>
      </c>
      <c r="BZ1142" s="73">
        <v>26.544899999999998</v>
      </c>
      <c r="CA1142" s="73">
        <v>26.357700000000001</v>
      </c>
      <c r="CB1142" s="73">
        <v>26.314800000000002</v>
      </c>
      <c r="CC1142" s="73">
        <v>26.289000000000001</v>
      </c>
      <c r="CD1142" s="73">
        <v>26.380700000000001</v>
      </c>
      <c r="CE1142" s="73">
        <v>26.3962</v>
      </c>
      <c r="CF1142" s="73">
        <v>26.316199999999998</v>
      </c>
      <c r="CG1142" s="73">
        <v>26.351400000000002</v>
      </c>
      <c r="CH1142" s="73">
        <v>26.64</v>
      </c>
      <c r="CI1142" s="73">
        <v>26.395199999999999</v>
      </c>
      <c r="CJ1142" s="73">
        <v>26.605499999999999</v>
      </c>
      <c r="CK1142" s="73">
        <v>26.396899999999999</v>
      </c>
      <c r="CL1142" s="73">
        <v>26.422599999999999</v>
      </c>
      <c r="CM1142" s="73">
        <v>26.393000000000001</v>
      </c>
      <c r="CN1142" s="73">
        <v>26.227900000000002</v>
      </c>
      <c r="CO1142" s="73">
        <v>26.514600000000002</v>
      </c>
      <c r="CP1142" s="73">
        <v>26.492100000000001</v>
      </c>
      <c r="CQ1142" s="73">
        <v>26.300899999999999</v>
      </c>
      <c r="CR1142" s="73">
        <v>26.5838</v>
      </c>
      <c r="CS1142" s="73">
        <v>26.257100000000001</v>
      </c>
      <c r="CT1142" s="73">
        <v>26.6157</v>
      </c>
      <c r="CU1142" s="73">
        <v>26.472100000000001</v>
      </c>
      <c r="CV1142" s="73">
        <v>26.619299999999999</v>
      </c>
      <c r="CW1142" s="73">
        <v>26.5564</v>
      </c>
      <c r="CX1142" s="73">
        <v>26.374300000000002</v>
      </c>
      <c r="CZ1142" s="75">
        <f t="shared" si="204"/>
        <v>26.320600000000002</v>
      </c>
      <c r="DA1142" s="75">
        <f t="shared" si="205"/>
        <v>0.17154519812574312</v>
      </c>
      <c r="DB1142" s="75">
        <f t="shared" si="206"/>
        <v>26.377420000000001</v>
      </c>
      <c r="DC1142" s="75">
        <f t="shared" si="207"/>
        <v>0.10023540791556511</v>
      </c>
      <c r="DD1142" s="75">
        <f t="shared" si="208"/>
        <v>26.419799999999999</v>
      </c>
      <c r="DE1142" s="75">
        <f t="shared" si="209"/>
        <v>0.12753595571445761</v>
      </c>
      <c r="DF1142" s="75">
        <f t="shared" si="210"/>
        <v>26.409179999999999</v>
      </c>
      <c r="DG1142" s="75">
        <f t="shared" si="211"/>
        <v>0.13416097420636064</v>
      </c>
      <c r="DH1142" s="75">
        <f t="shared" si="212"/>
        <v>26.429700000000004</v>
      </c>
      <c r="DI1142" s="75">
        <f t="shared" si="213"/>
        <v>0.14250331575089781</v>
      </c>
      <c r="DJ1142" s="75">
        <f t="shared" si="214"/>
        <v>26.527560000000001</v>
      </c>
      <c r="DK1142" s="75">
        <f t="shared" si="215"/>
        <v>0.10438040045908915</v>
      </c>
      <c r="DM1142" s="74" t="s">
        <v>5321</v>
      </c>
      <c r="DN1142" s="74" t="s">
        <v>5322</v>
      </c>
    </row>
    <row r="1143" spans="2:118" s="73" customFormat="1" x14ac:dyDescent="0.35">
      <c r="B1143" s="74" t="s">
        <v>5327</v>
      </c>
      <c r="C1143" s="74" t="s">
        <v>5328</v>
      </c>
      <c r="D1143" s="73">
        <v>1</v>
      </c>
      <c r="E1143" s="74" t="s">
        <v>4266</v>
      </c>
      <c r="F1143" s="74"/>
      <c r="G1143" s="74"/>
      <c r="H1143" s="74" t="s">
        <v>4266</v>
      </c>
      <c r="I1143" s="73">
        <v>8</v>
      </c>
      <c r="J1143" s="73">
        <v>8</v>
      </c>
      <c r="K1143" s="73">
        <v>8</v>
      </c>
      <c r="L1143" s="73">
        <v>38.5</v>
      </c>
      <c r="M1143" s="73">
        <v>32.197000000000003</v>
      </c>
      <c r="N1143" s="73">
        <v>0</v>
      </c>
      <c r="O1143" s="73">
        <v>164.63</v>
      </c>
      <c r="P1143" s="73">
        <v>987250000</v>
      </c>
      <c r="Q1143" s="73">
        <v>126</v>
      </c>
      <c r="S1143" s="73">
        <v>0.22015299999999999</v>
      </c>
      <c r="T1143" s="73">
        <v>0.74368100000000004</v>
      </c>
      <c r="V1143" s="73">
        <v>0.32402777399999999</v>
      </c>
      <c r="W1143" s="73">
        <v>0.926604278</v>
      </c>
      <c r="X1143" s="73">
        <v>0.12161216699999999</v>
      </c>
      <c r="Z1143" s="73">
        <v>1.0149639859999999</v>
      </c>
      <c r="AA1143" s="73">
        <v>0.327222018</v>
      </c>
      <c r="AB1143" s="73">
        <v>0.23813896200000001</v>
      </c>
      <c r="AD1143" s="73">
        <v>1.0038121390000001</v>
      </c>
      <c r="AE1143" s="73">
        <v>0.35925623600000001</v>
      </c>
      <c r="AF1143" s="73">
        <v>0.27985877999999997</v>
      </c>
      <c r="AH1143" s="73">
        <v>0.125445317</v>
      </c>
      <c r="AI1143" s="73">
        <v>0.86803496499999999</v>
      </c>
      <c r="AJ1143" s="73">
        <v>7.4094390999999996E-2</v>
      </c>
      <c r="AL1143" s="73">
        <v>1.1878884380000001</v>
      </c>
      <c r="AM1143" s="73">
        <v>0.20161174600000001</v>
      </c>
      <c r="AN1143" s="73">
        <v>0.25538978600000001</v>
      </c>
      <c r="AO1143" s="73">
        <v>2</v>
      </c>
      <c r="AP1143" s="73">
        <v>3</v>
      </c>
      <c r="AQ1143" s="73">
        <v>3</v>
      </c>
      <c r="AR1143" s="73">
        <v>2</v>
      </c>
      <c r="AS1143" s="73">
        <v>4</v>
      </c>
      <c r="AT1143" s="73">
        <v>1</v>
      </c>
      <c r="AU1143" s="73">
        <v>4</v>
      </c>
      <c r="AV1143" s="73">
        <v>4</v>
      </c>
      <c r="AW1143" s="73">
        <v>4</v>
      </c>
      <c r="AX1143" s="73">
        <v>6</v>
      </c>
      <c r="AY1143" s="73">
        <v>4</v>
      </c>
      <c r="AZ1143" s="73">
        <v>4</v>
      </c>
      <c r="BA1143" s="73">
        <v>1</v>
      </c>
      <c r="BB1143" s="73">
        <v>6</v>
      </c>
      <c r="BC1143" s="73">
        <v>8</v>
      </c>
      <c r="BD1143" s="73">
        <v>5</v>
      </c>
      <c r="BE1143" s="73">
        <v>4</v>
      </c>
      <c r="BF1143" s="73">
        <v>3</v>
      </c>
      <c r="BG1143" s="73">
        <v>4</v>
      </c>
      <c r="BH1143" s="73">
        <v>3</v>
      </c>
      <c r="BI1143" s="73">
        <v>6</v>
      </c>
      <c r="BJ1143" s="73">
        <v>4</v>
      </c>
      <c r="BK1143" s="73">
        <v>4</v>
      </c>
      <c r="BL1143" s="73">
        <v>6</v>
      </c>
      <c r="BM1143" s="73">
        <v>0</v>
      </c>
      <c r="BN1143" s="73">
        <v>8</v>
      </c>
      <c r="BO1143" s="73">
        <v>6</v>
      </c>
      <c r="BP1143" s="73">
        <v>5</v>
      </c>
      <c r="BQ1143" s="73">
        <v>9</v>
      </c>
      <c r="BR1143" s="73">
        <v>3</v>
      </c>
      <c r="BT1143" s="73" t="s">
        <v>5326</v>
      </c>
      <c r="BU1143" s="73">
        <v>23.3735</v>
      </c>
      <c r="BV1143" s="73">
        <v>23.402200000000001</v>
      </c>
      <c r="BW1143" s="73">
        <v>23.579499999999999</v>
      </c>
      <c r="BX1143" s="73">
        <v>23.566600000000001</v>
      </c>
      <c r="BY1143" s="73">
        <v>23.816600000000001</v>
      </c>
      <c r="BZ1143" s="73">
        <v>23.5258</v>
      </c>
      <c r="CA1143" s="73">
        <v>23.4876</v>
      </c>
      <c r="CB1143" s="73">
        <v>23.322600000000001</v>
      </c>
      <c r="CC1143" s="73">
        <v>24.0045</v>
      </c>
      <c r="CD1143" s="73">
        <v>24.005800000000001</v>
      </c>
      <c r="CE1143" s="73">
        <v>23.8962</v>
      </c>
      <c r="CF1143" s="73">
        <v>23.569199999999999</v>
      </c>
      <c r="CG1143" s="73">
        <v>23.538399999999999</v>
      </c>
      <c r="CH1143" s="73">
        <v>23.884599999999999</v>
      </c>
      <c r="CI1143" s="73">
        <v>24.040700000000001</v>
      </c>
      <c r="CJ1143" s="73">
        <v>24.170999999999999</v>
      </c>
      <c r="CK1143" s="73">
        <v>23.443999999999999</v>
      </c>
      <c r="CL1143" s="73">
        <v>24.034500000000001</v>
      </c>
      <c r="CM1143" s="73">
        <v>23.703600000000002</v>
      </c>
      <c r="CN1143" s="73">
        <v>23.784600000000001</v>
      </c>
      <c r="CO1143" s="73">
        <v>24.081600000000002</v>
      </c>
      <c r="CP1143" s="73">
        <v>23.7193</v>
      </c>
      <c r="CQ1143" s="73">
        <v>23.471699999999998</v>
      </c>
      <c r="CR1143" s="73">
        <v>23.942599999999999</v>
      </c>
      <c r="CS1143" s="73">
        <v>22.8935</v>
      </c>
      <c r="CT1143" s="73">
        <v>24.069199999999999</v>
      </c>
      <c r="CU1143" s="73">
        <v>23.7331</v>
      </c>
      <c r="CV1143" s="73">
        <v>23.756699999999999</v>
      </c>
      <c r="CW1143" s="73">
        <v>23.9162</v>
      </c>
      <c r="CX1143" s="73">
        <v>23.539899999999999</v>
      </c>
      <c r="CZ1143" s="75">
        <f t="shared" si="204"/>
        <v>23.547679999999996</v>
      </c>
      <c r="DA1143" s="75">
        <f t="shared" si="205"/>
        <v>0.17691208833768288</v>
      </c>
      <c r="DB1143" s="75">
        <f t="shared" si="206"/>
        <v>23.669260000000001</v>
      </c>
      <c r="DC1143" s="75">
        <f t="shared" si="207"/>
        <v>0.31599023402630633</v>
      </c>
      <c r="DD1143" s="75">
        <f t="shared" si="208"/>
        <v>23.785819999999998</v>
      </c>
      <c r="DE1143" s="75">
        <f t="shared" si="209"/>
        <v>0.2208200217371612</v>
      </c>
      <c r="DF1143" s="75">
        <f t="shared" si="210"/>
        <v>23.827539999999996</v>
      </c>
      <c r="DG1143" s="75">
        <f t="shared" si="211"/>
        <v>0.28508994720964836</v>
      </c>
      <c r="DH1143" s="75">
        <f t="shared" si="212"/>
        <v>23.621739999999999</v>
      </c>
      <c r="DI1143" s="75">
        <f t="shared" si="213"/>
        <v>0.46818420840519653</v>
      </c>
      <c r="DJ1143" s="75">
        <f t="shared" si="214"/>
        <v>23.80302</v>
      </c>
      <c r="DK1143" s="75">
        <f t="shared" si="215"/>
        <v>0.19995498743467219</v>
      </c>
      <c r="DM1143" s="74" t="s">
        <v>5327</v>
      </c>
      <c r="DN1143" s="74" t="s">
        <v>5328</v>
      </c>
    </row>
    <row r="1144" spans="2:118" s="73" customFormat="1" x14ac:dyDescent="0.35">
      <c r="B1144" s="74" t="s">
        <v>5330</v>
      </c>
      <c r="C1144" s="74" t="s">
        <v>5331</v>
      </c>
      <c r="D1144" s="73">
        <v>1</v>
      </c>
      <c r="E1144" s="74" t="s">
        <v>420</v>
      </c>
      <c r="F1144" s="74"/>
      <c r="G1144" s="74" t="s">
        <v>5332</v>
      </c>
      <c r="H1144" s="74" t="s">
        <v>5333</v>
      </c>
      <c r="I1144" s="73">
        <v>20</v>
      </c>
      <c r="J1144" s="73">
        <v>20</v>
      </c>
      <c r="K1144" s="73">
        <v>20</v>
      </c>
      <c r="L1144" s="73">
        <v>71.5</v>
      </c>
      <c r="M1144" s="73">
        <v>32.951999999999998</v>
      </c>
      <c r="N1144" s="73">
        <v>0</v>
      </c>
      <c r="O1144" s="73">
        <v>323.31</v>
      </c>
      <c r="P1144" s="73">
        <v>3666200000</v>
      </c>
      <c r="Q1144" s="73">
        <v>366</v>
      </c>
      <c r="S1144" s="73">
        <v>1.3743300000000001</v>
      </c>
      <c r="T1144" s="73">
        <v>0.493089</v>
      </c>
      <c r="V1144" s="73">
        <v>0.50070819799999999</v>
      </c>
      <c r="W1144" s="73">
        <v>0.95443761299999996</v>
      </c>
      <c r="X1144" s="73">
        <v>0.142885971</v>
      </c>
      <c r="Z1144" s="73">
        <v>1.3109718400000001</v>
      </c>
      <c r="AA1144" s="73">
        <v>0.256564815</v>
      </c>
      <c r="AB1144" s="73">
        <v>0.26113433800000002</v>
      </c>
      <c r="AD1144" s="73">
        <v>1.370702077</v>
      </c>
      <c r="AE1144" s="73">
        <v>0.33162898600000001</v>
      </c>
      <c r="AF1144" s="73">
        <v>0.25693855300000001</v>
      </c>
      <c r="AH1144" s="73">
        <v>0.67520941099999998</v>
      </c>
      <c r="AI1144" s="73">
        <v>0.51814933299999999</v>
      </c>
      <c r="AJ1144" s="73">
        <v>0.15798377999999999</v>
      </c>
      <c r="AL1144" s="73">
        <v>0.201788629</v>
      </c>
      <c r="AM1144" s="73">
        <v>0.75864236100000004</v>
      </c>
      <c r="AN1144" s="73">
        <v>-7.4023436999999997E-2</v>
      </c>
      <c r="AO1144" s="73">
        <v>8</v>
      </c>
      <c r="AP1144" s="73">
        <v>15</v>
      </c>
      <c r="AQ1144" s="73">
        <v>9</v>
      </c>
      <c r="AR1144" s="73">
        <v>11</v>
      </c>
      <c r="AS1144" s="73">
        <v>13</v>
      </c>
      <c r="AT1144" s="73">
        <v>7</v>
      </c>
      <c r="AU1144" s="73">
        <v>15</v>
      </c>
      <c r="AV1144" s="73">
        <v>15</v>
      </c>
      <c r="AW1144" s="73">
        <v>8</v>
      </c>
      <c r="AX1144" s="73">
        <v>14</v>
      </c>
      <c r="AY1144" s="73">
        <v>13</v>
      </c>
      <c r="AZ1144" s="73">
        <v>14</v>
      </c>
      <c r="BA1144" s="73">
        <v>13</v>
      </c>
      <c r="BB1144" s="73">
        <v>15</v>
      </c>
      <c r="BC1144" s="73">
        <v>15</v>
      </c>
      <c r="BD1144" s="73">
        <v>15</v>
      </c>
      <c r="BE1144" s="73">
        <v>12</v>
      </c>
      <c r="BF1144" s="73">
        <v>12</v>
      </c>
      <c r="BG1144" s="73">
        <v>13</v>
      </c>
      <c r="BH1144" s="73">
        <v>13</v>
      </c>
      <c r="BI1144" s="73">
        <v>12</v>
      </c>
      <c r="BJ1144" s="73">
        <v>12</v>
      </c>
      <c r="BK1144" s="73">
        <v>12</v>
      </c>
      <c r="BL1144" s="73">
        <v>15</v>
      </c>
      <c r="BM1144" s="73">
        <v>11</v>
      </c>
      <c r="BN1144" s="73">
        <v>10</v>
      </c>
      <c r="BO1144" s="73">
        <v>10</v>
      </c>
      <c r="BP1144" s="73">
        <v>10</v>
      </c>
      <c r="BQ1144" s="73">
        <v>15</v>
      </c>
      <c r="BR1144" s="73">
        <v>9</v>
      </c>
      <c r="BT1144" s="73" t="s">
        <v>5329</v>
      </c>
      <c r="BU1144" s="73">
        <v>25.4177</v>
      </c>
      <c r="BV1144" s="73">
        <v>25.773199999999999</v>
      </c>
      <c r="BW1144" s="73">
        <v>25.389099999999999</v>
      </c>
      <c r="BX1144" s="73">
        <v>25.572700000000001</v>
      </c>
      <c r="BY1144" s="73">
        <v>25.8733</v>
      </c>
      <c r="BZ1144" s="73">
        <v>25.894600000000001</v>
      </c>
      <c r="CA1144" s="73">
        <v>25.901</v>
      </c>
      <c r="CB1144" s="73">
        <v>25.7667</v>
      </c>
      <c r="CC1144" s="73">
        <v>25.391999999999999</v>
      </c>
      <c r="CD1144" s="73">
        <v>25.786200000000001</v>
      </c>
      <c r="CE1144" s="73">
        <v>25.8245</v>
      </c>
      <c r="CF1144" s="73">
        <v>26.008500000000002</v>
      </c>
      <c r="CG1144" s="73">
        <v>25.663399999999999</v>
      </c>
      <c r="CH1144" s="73">
        <v>25.948</v>
      </c>
      <c r="CI1144" s="73">
        <v>25.8873</v>
      </c>
      <c r="CJ1144" s="73">
        <v>25.958300000000001</v>
      </c>
      <c r="CK1144" s="73">
        <v>25.9589</v>
      </c>
      <c r="CL1144" s="73">
        <v>25.7376</v>
      </c>
      <c r="CM1144" s="73">
        <v>25.891500000000001</v>
      </c>
      <c r="CN1144" s="73">
        <v>25.764399999999998</v>
      </c>
      <c r="CO1144" s="73">
        <v>25.8583</v>
      </c>
      <c r="CP1144" s="73">
        <v>25.807400000000001</v>
      </c>
      <c r="CQ1144" s="73">
        <v>25.574000000000002</v>
      </c>
      <c r="CR1144" s="73">
        <v>25.9282</v>
      </c>
      <c r="CS1144" s="73">
        <v>25.648</v>
      </c>
      <c r="CT1144" s="73">
        <v>25.727599999999999</v>
      </c>
      <c r="CU1144" s="73">
        <v>25.293600000000001</v>
      </c>
      <c r="CV1144" s="73">
        <v>25.282299999999999</v>
      </c>
      <c r="CW1144" s="73">
        <v>25.8355</v>
      </c>
      <c r="CX1144" s="73">
        <v>25.5169</v>
      </c>
      <c r="CZ1144" s="75">
        <f t="shared" si="204"/>
        <v>25.605200000000004</v>
      </c>
      <c r="DA1144" s="75">
        <f t="shared" si="205"/>
        <v>0.21390028050472507</v>
      </c>
      <c r="DB1144" s="75">
        <f t="shared" si="206"/>
        <v>25.748100000000001</v>
      </c>
      <c r="DC1144" s="75">
        <f t="shared" si="207"/>
        <v>0.20823390694120911</v>
      </c>
      <c r="DD1144" s="75">
        <f t="shared" si="208"/>
        <v>25.866340000000001</v>
      </c>
      <c r="DE1144" s="75">
        <f t="shared" si="209"/>
        <v>0.13252582012574071</v>
      </c>
      <c r="DF1144" s="75">
        <f t="shared" si="210"/>
        <v>25.86214</v>
      </c>
      <c r="DG1144" s="75">
        <f t="shared" si="211"/>
        <v>0.1055160793433878</v>
      </c>
      <c r="DH1144" s="75">
        <f t="shared" si="212"/>
        <v>25.763179999999998</v>
      </c>
      <c r="DI1144" s="75">
        <f t="shared" si="213"/>
        <v>0.1477246831101692</v>
      </c>
      <c r="DJ1144" s="75">
        <f t="shared" si="214"/>
        <v>25.531179999999999</v>
      </c>
      <c r="DK1144" s="75">
        <f t="shared" si="215"/>
        <v>0.24989042998882482</v>
      </c>
      <c r="DM1144" s="74" t="s">
        <v>5330</v>
      </c>
      <c r="DN1144" s="74" t="s">
        <v>5331</v>
      </c>
    </row>
    <row r="1145" spans="2:118" s="73" customFormat="1" x14ac:dyDescent="0.35">
      <c r="B1145" s="74" t="s">
        <v>5335</v>
      </c>
      <c r="C1145" s="74" t="s">
        <v>5336</v>
      </c>
      <c r="D1145" s="73">
        <v>1</v>
      </c>
      <c r="E1145" s="74" t="s">
        <v>5337</v>
      </c>
      <c r="F1145" s="74"/>
      <c r="G1145" s="74" t="s">
        <v>5338</v>
      </c>
      <c r="H1145" s="74" t="s">
        <v>5339</v>
      </c>
      <c r="I1145" s="73">
        <v>14</v>
      </c>
      <c r="J1145" s="73">
        <v>14</v>
      </c>
      <c r="K1145" s="73">
        <v>14</v>
      </c>
      <c r="L1145" s="73">
        <v>46.3</v>
      </c>
      <c r="M1145" s="73">
        <v>49.298000000000002</v>
      </c>
      <c r="N1145" s="73">
        <v>0</v>
      </c>
      <c r="O1145" s="73">
        <v>156.86000000000001</v>
      </c>
      <c r="P1145" s="73">
        <v>2153200000</v>
      </c>
      <c r="Q1145" s="73">
        <v>179</v>
      </c>
      <c r="S1145" s="73">
        <v>1.55328</v>
      </c>
      <c r="T1145" s="73">
        <v>0.34298099999999998</v>
      </c>
      <c r="V1145" s="73">
        <v>0.88899894400000001</v>
      </c>
      <c r="W1145" s="73">
        <v>1</v>
      </c>
      <c r="X1145" s="73">
        <v>0.27900390600000002</v>
      </c>
      <c r="Z1145" s="73">
        <v>2.0577570189999999</v>
      </c>
      <c r="AA1145" s="73">
        <v>0.14101639299999999</v>
      </c>
      <c r="AB1145" s="73">
        <v>0.39411888099999998</v>
      </c>
      <c r="AD1145" s="73">
        <v>0.87733149399999999</v>
      </c>
      <c r="AE1145" s="73">
        <v>0.36609821399999998</v>
      </c>
      <c r="AF1145" s="73">
        <v>0.32517509500000003</v>
      </c>
      <c r="AH1145" s="73">
        <v>1.891371095</v>
      </c>
      <c r="AI1145" s="73">
        <v>0.22760493800000001</v>
      </c>
      <c r="AJ1145" s="73">
        <v>0.45645713799999998</v>
      </c>
      <c r="AK1145" s="73" t="s">
        <v>340</v>
      </c>
      <c r="AL1145" s="73">
        <v>2.4638790560000001</v>
      </c>
      <c r="AM1145" s="73">
        <v>2.4628931E-2</v>
      </c>
      <c r="AN1145" s="73">
        <v>0.522585297</v>
      </c>
      <c r="AO1145" s="73">
        <v>4</v>
      </c>
      <c r="AP1145" s="73">
        <v>1</v>
      </c>
      <c r="AQ1145" s="73">
        <v>3</v>
      </c>
      <c r="AR1145" s="73">
        <v>4</v>
      </c>
      <c r="AS1145" s="73">
        <v>6</v>
      </c>
      <c r="AT1145" s="73">
        <v>5</v>
      </c>
      <c r="AU1145" s="73">
        <v>4</v>
      </c>
      <c r="AV1145" s="73">
        <v>4</v>
      </c>
      <c r="AW1145" s="73">
        <v>3</v>
      </c>
      <c r="AX1145" s="73">
        <v>9</v>
      </c>
      <c r="AY1145" s="73">
        <v>7</v>
      </c>
      <c r="AZ1145" s="73">
        <v>5</v>
      </c>
      <c r="BA1145" s="73">
        <v>6</v>
      </c>
      <c r="BB1145" s="73">
        <v>8</v>
      </c>
      <c r="BC1145" s="73">
        <v>8</v>
      </c>
      <c r="BD1145" s="73">
        <v>10</v>
      </c>
      <c r="BE1145" s="73">
        <v>6</v>
      </c>
      <c r="BF1145" s="73">
        <v>7</v>
      </c>
      <c r="BG1145" s="73">
        <v>6</v>
      </c>
      <c r="BH1145" s="73">
        <v>3</v>
      </c>
      <c r="BI1145" s="73">
        <v>7</v>
      </c>
      <c r="BJ1145" s="73">
        <v>5</v>
      </c>
      <c r="BK1145" s="73">
        <v>4</v>
      </c>
      <c r="BL1145" s="73">
        <v>9</v>
      </c>
      <c r="BM1145" s="73">
        <v>4</v>
      </c>
      <c r="BN1145" s="73">
        <v>9</v>
      </c>
      <c r="BO1145" s="73">
        <v>11</v>
      </c>
      <c r="BP1145" s="73">
        <v>7</v>
      </c>
      <c r="BQ1145" s="73">
        <v>8</v>
      </c>
      <c r="BR1145" s="73">
        <v>6</v>
      </c>
      <c r="BT1145" s="73" t="s">
        <v>5334</v>
      </c>
      <c r="BU1145" s="73">
        <v>24.824400000000001</v>
      </c>
      <c r="BV1145" s="73">
        <v>24.226600000000001</v>
      </c>
      <c r="BW1145" s="73">
        <v>24.4956</v>
      </c>
      <c r="BX1145" s="73">
        <v>24.555399999999999</v>
      </c>
      <c r="BY1145" s="73">
        <v>24.8066</v>
      </c>
      <c r="BZ1145" s="73">
        <v>25.2074</v>
      </c>
      <c r="CA1145" s="73">
        <v>24.738199999999999</v>
      </c>
      <c r="CB1145" s="73">
        <v>24.561599999999999</v>
      </c>
      <c r="CC1145" s="73">
        <v>24.707599999999999</v>
      </c>
      <c r="CD1145" s="73">
        <v>25.088999999999999</v>
      </c>
      <c r="CE1145" s="73">
        <v>25.019500000000001</v>
      </c>
      <c r="CF1145" s="73">
        <v>24.9712</v>
      </c>
      <c r="CG1145" s="73">
        <v>24.862400000000001</v>
      </c>
      <c r="CH1145" s="73">
        <v>24.998000000000001</v>
      </c>
      <c r="CI1145" s="73">
        <v>25.028199999999998</v>
      </c>
      <c r="CJ1145" s="73">
        <v>25.330300000000001</v>
      </c>
      <c r="CK1145" s="73">
        <v>24.802499999999998</v>
      </c>
      <c r="CL1145" s="73">
        <v>25.102799999999998</v>
      </c>
      <c r="CM1145" s="73">
        <v>24.923200000000001</v>
      </c>
      <c r="CN1145" s="73">
        <v>24.375800000000002</v>
      </c>
      <c r="CO1145" s="73">
        <v>25.327100000000002</v>
      </c>
      <c r="CP1145" s="73">
        <v>24.918900000000001</v>
      </c>
      <c r="CQ1145" s="73">
        <v>25.0154</v>
      </c>
      <c r="CR1145" s="73">
        <v>25.1341</v>
      </c>
      <c r="CS1145" s="73">
        <v>24.795500000000001</v>
      </c>
      <c r="CT1145" s="73">
        <v>25.288499999999999</v>
      </c>
      <c r="CU1145" s="73">
        <v>25.142499999999998</v>
      </c>
      <c r="CV1145" s="73">
        <v>25.0227</v>
      </c>
      <c r="CW1145" s="73">
        <v>25.155000000000001</v>
      </c>
      <c r="CX1145" s="73">
        <v>24.913</v>
      </c>
      <c r="CZ1145" s="75">
        <f t="shared" si="204"/>
        <v>24.581720000000001</v>
      </c>
      <c r="DA1145" s="75">
        <f t="shared" si="205"/>
        <v>0.24682190340405336</v>
      </c>
      <c r="DB1145" s="75">
        <f t="shared" si="206"/>
        <v>24.860759999999999</v>
      </c>
      <c r="DC1145" s="75">
        <f t="shared" si="207"/>
        <v>0.27396552337839908</v>
      </c>
      <c r="DD1145" s="75">
        <f t="shared" si="208"/>
        <v>24.975860000000004</v>
      </c>
      <c r="DE1145" s="75">
        <f t="shared" si="209"/>
        <v>6.7136040991407353E-2</v>
      </c>
      <c r="DF1145" s="75">
        <f t="shared" si="210"/>
        <v>24.906920000000003</v>
      </c>
      <c r="DG1145" s="75">
        <f t="shared" si="211"/>
        <v>0.35737817084987122</v>
      </c>
      <c r="DH1145" s="75">
        <f t="shared" si="212"/>
        <v>25.038200000000003</v>
      </c>
      <c r="DI1145" s="75">
        <f t="shared" si="213"/>
        <v>0.20390907287318072</v>
      </c>
      <c r="DJ1145" s="75">
        <f t="shared" si="214"/>
        <v>25.104340000000001</v>
      </c>
      <c r="DK1145" s="75">
        <f t="shared" si="215"/>
        <v>0.1424900101761519</v>
      </c>
      <c r="DM1145" s="74" t="s">
        <v>5335</v>
      </c>
      <c r="DN1145" s="74" t="s">
        <v>5336</v>
      </c>
    </row>
    <row r="1146" spans="2:118" s="73" customFormat="1" x14ac:dyDescent="0.35">
      <c r="B1146" s="74" t="s">
        <v>5341</v>
      </c>
      <c r="C1146" s="74" t="s">
        <v>5342</v>
      </c>
      <c r="D1146" s="73">
        <v>1</v>
      </c>
      <c r="E1146" s="74" t="s">
        <v>5343</v>
      </c>
      <c r="F1146" s="74" t="s">
        <v>546</v>
      </c>
      <c r="G1146" s="74" t="s">
        <v>1106</v>
      </c>
      <c r="H1146" s="74" t="s">
        <v>5344</v>
      </c>
      <c r="I1146" s="73">
        <v>43</v>
      </c>
      <c r="J1146" s="73">
        <v>43</v>
      </c>
      <c r="K1146" s="73">
        <v>43</v>
      </c>
      <c r="L1146" s="73">
        <v>85.4</v>
      </c>
      <c r="M1146" s="73">
        <v>52.61</v>
      </c>
      <c r="N1146" s="73">
        <v>0</v>
      </c>
      <c r="O1146" s="73">
        <v>323.31</v>
      </c>
      <c r="P1146" s="73">
        <v>42017000000</v>
      </c>
      <c r="Q1146" s="73">
        <v>1056</v>
      </c>
      <c r="S1146" s="73">
        <v>1.1642999999999999</v>
      </c>
      <c r="T1146" s="73">
        <v>0.31453999999999999</v>
      </c>
      <c r="V1146" s="73">
        <v>0.56297089499999997</v>
      </c>
      <c r="W1146" s="73">
        <v>1</v>
      </c>
      <c r="X1146" s="73">
        <v>0.26639976500000001</v>
      </c>
      <c r="Z1146" s="73">
        <v>1.7478398070000001</v>
      </c>
      <c r="AA1146" s="73">
        <v>0.158309859</v>
      </c>
      <c r="AB1146" s="73">
        <v>0.59673042300000001</v>
      </c>
      <c r="AD1146" s="73">
        <v>1.0805158909999999</v>
      </c>
      <c r="AE1146" s="73">
        <v>0.298418972</v>
      </c>
      <c r="AF1146" s="73">
        <v>0.476853943</v>
      </c>
      <c r="AH1146" s="73">
        <v>0.97185171199999998</v>
      </c>
      <c r="AI1146" s="73">
        <v>0.27476729599999999</v>
      </c>
      <c r="AJ1146" s="73">
        <v>0.47892150900000002</v>
      </c>
      <c r="AK1146" s="73" t="s">
        <v>340</v>
      </c>
      <c r="AL1146" s="73">
        <v>1.70105821</v>
      </c>
      <c r="AM1146" s="73">
        <v>4.2647272999999999E-2</v>
      </c>
      <c r="AN1146" s="73">
        <v>0.58609314000000001</v>
      </c>
      <c r="AO1146" s="73">
        <v>22</v>
      </c>
      <c r="AP1146" s="73">
        <v>32</v>
      </c>
      <c r="AQ1146" s="73">
        <v>20</v>
      </c>
      <c r="AR1146" s="73">
        <v>23</v>
      </c>
      <c r="AS1146" s="73">
        <v>31</v>
      </c>
      <c r="AT1146" s="73">
        <v>28</v>
      </c>
      <c r="AU1146" s="73">
        <v>34</v>
      </c>
      <c r="AV1146" s="73">
        <v>35</v>
      </c>
      <c r="AW1146" s="73">
        <v>17</v>
      </c>
      <c r="AX1146" s="73">
        <v>48</v>
      </c>
      <c r="AY1146" s="73">
        <v>34</v>
      </c>
      <c r="AZ1146" s="73">
        <v>41</v>
      </c>
      <c r="BA1146" s="73">
        <v>34</v>
      </c>
      <c r="BB1146" s="73">
        <v>44</v>
      </c>
      <c r="BC1146" s="73">
        <v>41</v>
      </c>
      <c r="BD1146" s="73">
        <v>43</v>
      </c>
      <c r="BE1146" s="73">
        <v>39</v>
      </c>
      <c r="BF1146" s="73">
        <v>46</v>
      </c>
      <c r="BG1146" s="73">
        <v>42</v>
      </c>
      <c r="BH1146" s="73">
        <v>28</v>
      </c>
      <c r="BI1146" s="73">
        <v>42</v>
      </c>
      <c r="BJ1146" s="73">
        <v>32</v>
      </c>
      <c r="BK1146" s="73">
        <v>38</v>
      </c>
      <c r="BL1146" s="73">
        <v>45</v>
      </c>
      <c r="BM1146" s="73">
        <v>27</v>
      </c>
      <c r="BN1146" s="73">
        <v>44</v>
      </c>
      <c r="BO1146" s="73">
        <v>40</v>
      </c>
      <c r="BP1146" s="73">
        <v>40</v>
      </c>
      <c r="BQ1146" s="73">
        <v>42</v>
      </c>
      <c r="BR1146" s="73">
        <v>24</v>
      </c>
      <c r="BT1146" s="73" t="s">
        <v>5340</v>
      </c>
      <c r="BU1146" s="73">
        <v>28.6723</v>
      </c>
      <c r="BV1146" s="73">
        <v>28.947199999999999</v>
      </c>
      <c r="BW1146" s="73">
        <v>28.352399999999999</v>
      </c>
      <c r="BX1146" s="73">
        <v>28.459199999999999</v>
      </c>
      <c r="BY1146" s="73">
        <v>29.3416</v>
      </c>
      <c r="BZ1146" s="73">
        <v>29.278700000000001</v>
      </c>
      <c r="CA1146" s="73">
        <v>29.010999999999999</v>
      </c>
      <c r="CB1146" s="73">
        <v>28.782800000000002</v>
      </c>
      <c r="CC1146" s="73">
        <v>28.651299999999999</v>
      </c>
      <c r="CD1146" s="73">
        <v>29.3809</v>
      </c>
      <c r="CE1146" s="73">
        <v>29.500599999999999</v>
      </c>
      <c r="CF1146" s="73">
        <v>29.275400000000001</v>
      </c>
      <c r="CG1146" s="73">
        <v>29.056100000000001</v>
      </c>
      <c r="CH1146" s="73">
        <v>29.584800000000001</v>
      </c>
      <c r="CI1146" s="73">
        <v>29.339400000000001</v>
      </c>
      <c r="CJ1146" s="73">
        <v>29.715299999999999</v>
      </c>
      <c r="CK1146" s="73">
        <v>29.118500000000001</v>
      </c>
      <c r="CL1146" s="73">
        <v>29.2698</v>
      </c>
      <c r="CM1146" s="73">
        <v>29.3355</v>
      </c>
      <c r="CN1146" s="73">
        <v>28.718</v>
      </c>
      <c r="CO1146" s="73">
        <v>29.6007</v>
      </c>
      <c r="CP1146" s="73">
        <v>29.209700000000002</v>
      </c>
      <c r="CQ1146" s="73">
        <v>29.243400000000001</v>
      </c>
      <c r="CR1146" s="73">
        <v>29.582799999999999</v>
      </c>
      <c r="CS1146" s="73">
        <v>28.5306</v>
      </c>
      <c r="CT1146" s="73">
        <v>29.648299999999999</v>
      </c>
      <c r="CU1146" s="73">
        <v>29.371600000000001</v>
      </c>
      <c r="CV1146" s="73">
        <v>29.206199999999999</v>
      </c>
      <c r="CW1146" s="73">
        <v>29.3886</v>
      </c>
      <c r="CX1146" s="73">
        <v>29.0884</v>
      </c>
      <c r="CZ1146" s="75">
        <f t="shared" si="204"/>
        <v>28.754539999999999</v>
      </c>
      <c r="DA1146" s="75">
        <f t="shared" si="205"/>
        <v>0.39920641026917392</v>
      </c>
      <c r="DB1146" s="75">
        <f t="shared" si="206"/>
        <v>29.020939999999996</v>
      </c>
      <c r="DC1146" s="75">
        <f t="shared" si="207"/>
        <v>0.31203149360280946</v>
      </c>
      <c r="DD1146" s="75">
        <f t="shared" si="208"/>
        <v>29.351260000000003</v>
      </c>
      <c r="DE1146" s="75">
        <f t="shared" si="209"/>
        <v>0.20606927961246407</v>
      </c>
      <c r="DF1146" s="75">
        <f t="shared" si="210"/>
        <v>29.231419999999996</v>
      </c>
      <c r="DG1146" s="75">
        <f t="shared" si="211"/>
        <v>0.36152335609196778</v>
      </c>
      <c r="DH1146" s="75">
        <f t="shared" si="212"/>
        <v>29.233439999999995</v>
      </c>
      <c r="DI1146" s="75">
        <f t="shared" si="213"/>
        <v>0.4334683298696686</v>
      </c>
      <c r="DJ1146" s="75">
        <f t="shared" si="214"/>
        <v>29.340620000000001</v>
      </c>
      <c r="DK1146" s="75">
        <f t="shared" si="215"/>
        <v>0.21190356769058874</v>
      </c>
      <c r="DM1146" s="74" t="s">
        <v>5341</v>
      </c>
      <c r="DN1146" s="74" t="s">
        <v>5342</v>
      </c>
    </row>
    <row r="1147" spans="2:118" s="73" customFormat="1" x14ac:dyDescent="0.35">
      <c r="B1147" s="74" t="s">
        <v>5346</v>
      </c>
      <c r="C1147" s="74" t="s">
        <v>5347</v>
      </c>
      <c r="D1147" s="73">
        <v>1</v>
      </c>
      <c r="E1147" s="74" t="s">
        <v>5348</v>
      </c>
      <c r="F1147" s="74" t="s">
        <v>546</v>
      </c>
      <c r="G1147" s="74" t="s">
        <v>5349</v>
      </c>
      <c r="H1147" s="74" t="s">
        <v>5350</v>
      </c>
      <c r="I1147" s="73">
        <v>13</v>
      </c>
      <c r="J1147" s="73">
        <v>13</v>
      </c>
      <c r="K1147" s="73">
        <v>13</v>
      </c>
      <c r="L1147" s="73">
        <v>40.5</v>
      </c>
      <c r="M1147" s="73">
        <v>36.640999999999998</v>
      </c>
      <c r="N1147" s="73">
        <v>0</v>
      </c>
      <c r="O1147" s="73">
        <v>315.81</v>
      </c>
      <c r="P1147" s="73">
        <v>4945800000</v>
      </c>
      <c r="Q1147" s="73">
        <v>255</v>
      </c>
      <c r="S1147" s="73">
        <v>0.24929799999999999</v>
      </c>
      <c r="T1147" s="73">
        <v>0.87572899999999998</v>
      </c>
      <c r="V1147" s="73">
        <v>0.53670570299999998</v>
      </c>
      <c r="W1147" s="73">
        <v>0.95183419700000005</v>
      </c>
      <c r="X1147" s="73">
        <v>0.123216248</v>
      </c>
      <c r="Z1147" s="73">
        <v>0.71546639700000003</v>
      </c>
      <c r="AA1147" s="73">
        <v>0.43773595500000001</v>
      </c>
      <c r="AB1147" s="73">
        <v>0.196856689</v>
      </c>
      <c r="AD1147" s="73">
        <v>1.3456270850000001</v>
      </c>
      <c r="AE1147" s="73">
        <v>0.38074042600000002</v>
      </c>
      <c r="AF1147" s="73">
        <v>0.19392356899999999</v>
      </c>
      <c r="AH1147" s="73">
        <v>0.38214488600000002</v>
      </c>
      <c r="AI1147" s="73">
        <v>0.72661773699999999</v>
      </c>
      <c r="AJ1147" s="73">
        <v>8.4521103E-2</v>
      </c>
      <c r="AL1147" s="73">
        <v>0.43041721500000002</v>
      </c>
      <c r="AM1147" s="73">
        <v>0.57831600000000005</v>
      </c>
      <c r="AN1147" s="73">
        <v>0.119641495</v>
      </c>
      <c r="AO1147" s="73">
        <v>5</v>
      </c>
      <c r="AP1147" s="73">
        <v>11</v>
      </c>
      <c r="AQ1147" s="73">
        <v>8</v>
      </c>
      <c r="AR1147" s="73">
        <v>7</v>
      </c>
      <c r="AS1147" s="73">
        <v>9</v>
      </c>
      <c r="AT1147" s="73">
        <v>6</v>
      </c>
      <c r="AU1147" s="73">
        <v>11</v>
      </c>
      <c r="AV1147" s="73">
        <v>10</v>
      </c>
      <c r="AW1147" s="73">
        <v>6</v>
      </c>
      <c r="AX1147" s="73">
        <v>8</v>
      </c>
      <c r="AY1147" s="73">
        <v>9</v>
      </c>
      <c r="AZ1147" s="73">
        <v>9</v>
      </c>
      <c r="BA1147" s="73">
        <v>9</v>
      </c>
      <c r="BB1147" s="73">
        <v>10</v>
      </c>
      <c r="BC1147" s="73">
        <v>9</v>
      </c>
      <c r="BD1147" s="73">
        <v>8</v>
      </c>
      <c r="BE1147" s="73">
        <v>10</v>
      </c>
      <c r="BF1147" s="73">
        <v>6</v>
      </c>
      <c r="BG1147" s="73">
        <v>7</v>
      </c>
      <c r="BH1147" s="73">
        <v>7</v>
      </c>
      <c r="BI1147" s="73">
        <v>7</v>
      </c>
      <c r="BJ1147" s="73">
        <v>8</v>
      </c>
      <c r="BK1147" s="73">
        <v>8</v>
      </c>
      <c r="BL1147" s="73">
        <v>10</v>
      </c>
      <c r="BM1147" s="73">
        <v>8</v>
      </c>
      <c r="BN1147" s="73">
        <v>11</v>
      </c>
      <c r="BO1147" s="73">
        <v>12</v>
      </c>
      <c r="BP1147" s="73">
        <v>11</v>
      </c>
      <c r="BQ1147" s="73">
        <v>11</v>
      </c>
      <c r="BR1147" s="73">
        <v>4</v>
      </c>
      <c r="BT1147" s="73" t="s">
        <v>5345</v>
      </c>
      <c r="BU1147" s="73">
        <v>25.8108</v>
      </c>
      <c r="BV1147" s="73">
        <v>26.255600000000001</v>
      </c>
      <c r="BW1147" s="73">
        <v>25.911899999999999</v>
      </c>
      <c r="BX1147" s="73">
        <v>25.959900000000001</v>
      </c>
      <c r="BY1147" s="73">
        <v>26.046600000000002</v>
      </c>
      <c r="BZ1147" s="73">
        <v>26.140799999999999</v>
      </c>
      <c r="CA1147" s="73">
        <v>26.205400000000001</v>
      </c>
      <c r="CB1147" s="73">
        <v>26.088799999999999</v>
      </c>
      <c r="CC1147" s="73">
        <v>25.845199999999998</v>
      </c>
      <c r="CD1147" s="73">
        <v>26.320799999999998</v>
      </c>
      <c r="CE1147" s="73">
        <v>26.0258</v>
      </c>
      <c r="CF1147" s="73">
        <v>26.3795</v>
      </c>
      <c r="CG1147" s="73">
        <v>25.837199999999999</v>
      </c>
      <c r="CH1147" s="73">
        <v>26.256399999999999</v>
      </c>
      <c r="CI1147" s="73">
        <v>26.470099999999999</v>
      </c>
      <c r="CJ1147" s="73">
        <v>26.233599999999999</v>
      </c>
      <c r="CK1147" s="73">
        <v>26.1143</v>
      </c>
      <c r="CL1147" s="73">
        <v>26.1099</v>
      </c>
      <c r="CM1147" s="73">
        <v>26.237500000000001</v>
      </c>
      <c r="CN1147" s="73">
        <v>26.2591</v>
      </c>
      <c r="CO1147" s="73">
        <v>26.1098</v>
      </c>
      <c r="CP1147" s="73">
        <v>26.085799999999999</v>
      </c>
      <c r="CQ1147" s="73">
        <v>25.936499999999999</v>
      </c>
      <c r="CR1147" s="73">
        <v>26.299499999999998</v>
      </c>
      <c r="CS1147" s="73">
        <v>25.9757</v>
      </c>
      <c r="CT1147" s="73">
        <v>26.332799999999999</v>
      </c>
      <c r="CU1147" s="73">
        <v>26.0474</v>
      </c>
      <c r="CV1147" s="73">
        <v>25.988199999999999</v>
      </c>
      <c r="CW1147" s="73">
        <v>26.370100000000001</v>
      </c>
      <c r="CX1147" s="73">
        <v>25.8445</v>
      </c>
      <c r="CZ1147" s="75">
        <f t="shared" si="204"/>
        <v>25.996960000000001</v>
      </c>
      <c r="DA1147" s="75">
        <f t="shared" si="205"/>
        <v>0.1677967311958137</v>
      </c>
      <c r="DB1147" s="75">
        <f t="shared" si="206"/>
        <v>26.120200000000001</v>
      </c>
      <c r="DC1147" s="75">
        <f t="shared" si="207"/>
        <v>0.1764473859256637</v>
      </c>
      <c r="DD1147" s="75">
        <f t="shared" si="208"/>
        <v>26.1938</v>
      </c>
      <c r="DE1147" s="75">
        <f t="shared" si="209"/>
        <v>0.25987136240840375</v>
      </c>
      <c r="DF1147" s="75">
        <f t="shared" si="210"/>
        <v>26.19088</v>
      </c>
      <c r="DG1147" s="75">
        <f t="shared" si="211"/>
        <v>7.2585549526059334E-2</v>
      </c>
      <c r="DH1147" s="75">
        <f t="shared" si="212"/>
        <v>26.08146</v>
      </c>
      <c r="DI1147" s="75">
        <f t="shared" si="213"/>
        <v>0.14191723996752442</v>
      </c>
      <c r="DJ1147" s="75">
        <f t="shared" si="214"/>
        <v>26.116600000000005</v>
      </c>
      <c r="DK1147" s="75">
        <f t="shared" si="215"/>
        <v>0.22711137135775489</v>
      </c>
      <c r="DM1147" s="74" t="s">
        <v>5346</v>
      </c>
      <c r="DN1147" s="74" t="s">
        <v>5347</v>
      </c>
    </row>
    <row r="1148" spans="2:118" s="73" customFormat="1" x14ac:dyDescent="0.35">
      <c r="B1148" s="74" t="s">
        <v>5352</v>
      </c>
      <c r="C1148" s="74" t="s">
        <v>5353</v>
      </c>
      <c r="D1148" s="73">
        <v>1</v>
      </c>
      <c r="E1148" s="74" t="s">
        <v>964</v>
      </c>
      <c r="F1148" s="74" t="s">
        <v>546</v>
      </c>
      <c r="G1148" s="74" t="s">
        <v>5354</v>
      </c>
      <c r="H1148" s="74" t="s">
        <v>5355</v>
      </c>
      <c r="I1148" s="73">
        <v>10</v>
      </c>
      <c r="J1148" s="73">
        <v>10</v>
      </c>
      <c r="K1148" s="73">
        <v>10</v>
      </c>
      <c r="L1148" s="73">
        <v>40.200000000000003</v>
      </c>
      <c r="M1148" s="73">
        <v>31.821000000000002</v>
      </c>
      <c r="N1148" s="73">
        <v>0</v>
      </c>
      <c r="O1148" s="73">
        <v>156.56</v>
      </c>
      <c r="P1148" s="73">
        <v>1799900000</v>
      </c>
      <c r="Q1148" s="73">
        <v>109</v>
      </c>
      <c r="S1148" s="73">
        <v>7.1233099999999994E-2</v>
      </c>
      <c r="T1148" s="73">
        <v>0.97099899999999995</v>
      </c>
      <c r="V1148" s="73">
        <v>0.37335534599999998</v>
      </c>
      <c r="W1148" s="73">
        <v>0.93161481499999999</v>
      </c>
      <c r="X1148" s="73">
        <v>0.134700394</v>
      </c>
      <c r="Z1148" s="73">
        <v>5.3464701000000003E-2</v>
      </c>
      <c r="AA1148" s="73">
        <v>0.94890708700000004</v>
      </c>
      <c r="AB1148" s="73">
        <v>2.3012161E-2</v>
      </c>
      <c r="AD1148" s="73">
        <v>3.9547522000000002E-2</v>
      </c>
      <c r="AE1148" s="73">
        <v>0.97364614199999999</v>
      </c>
      <c r="AF1148" s="73">
        <v>1.7372894E-2</v>
      </c>
      <c r="AH1148" s="73">
        <v>4.4838859000000002E-2</v>
      </c>
      <c r="AI1148" s="73">
        <v>0.955208689</v>
      </c>
      <c r="AJ1148" s="73">
        <v>-1.9320679E-2</v>
      </c>
      <c r="AL1148" s="73">
        <v>8.9594933000000002E-2</v>
      </c>
      <c r="AM1148" s="73">
        <v>0.88544844099999997</v>
      </c>
      <c r="AN1148" s="73">
        <v>3.8072585999999999E-2</v>
      </c>
      <c r="AO1148" s="73">
        <v>1</v>
      </c>
      <c r="AP1148" s="73">
        <v>4</v>
      </c>
      <c r="AQ1148" s="73">
        <v>4</v>
      </c>
      <c r="AR1148" s="73">
        <v>5</v>
      </c>
      <c r="AS1148" s="73">
        <v>5</v>
      </c>
      <c r="AT1148" s="73">
        <v>4</v>
      </c>
      <c r="AU1148" s="73">
        <v>4</v>
      </c>
      <c r="AV1148" s="73">
        <v>5</v>
      </c>
      <c r="AW1148" s="73">
        <v>2</v>
      </c>
      <c r="AX1148" s="73">
        <v>2</v>
      </c>
      <c r="AY1148" s="73">
        <v>4</v>
      </c>
      <c r="AZ1148" s="73">
        <v>4</v>
      </c>
      <c r="BA1148" s="73">
        <v>3</v>
      </c>
      <c r="BB1148" s="73">
        <v>4</v>
      </c>
      <c r="BC1148" s="73">
        <v>3</v>
      </c>
      <c r="BD1148" s="73">
        <v>4</v>
      </c>
      <c r="BE1148" s="73">
        <v>4</v>
      </c>
      <c r="BF1148" s="73">
        <v>2</v>
      </c>
      <c r="BG1148" s="73">
        <v>3</v>
      </c>
      <c r="BH1148" s="73">
        <v>5</v>
      </c>
      <c r="BI1148" s="73">
        <v>2</v>
      </c>
      <c r="BJ1148" s="73">
        <v>4</v>
      </c>
      <c r="BK1148" s="73">
        <v>4</v>
      </c>
      <c r="BL1148" s="73">
        <v>4</v>
      </c>
      <c r="BM1148" s="73">
        <v>3</v>
      </c>
      <c r="BN1148" s="73">
        <v>3</v>
      </c>
      <c r="BO1148" s="73">
        <v>6</v>
      </c>
      <c r="BP1148" s="73">
        <v>2</v>
      </c>
      <c r="BQ1148" s="73">
        <v>5</v>
      </c>
      <c r="BR1148" s="73">
        <v>4</v>
      </c>
      <c r="BT1148" s="73" t="s">
        <v>5351</v>
      </c>
      <c r="BU1148" s="73">
        <v>24.855899999999998</v>
      </c>
      <c r="BV1148" s="73">
        <v>24.975999999999999</v>
      </c>
      <c r="BW1148" s="73">
        <v>24.297999999999998</v>
      </c>
      <c r="BX1148" s="73">
        <v>24.9359</v>
      </c>
      <c r="BY1148" s="73">
        <v>24.453600000000002</v>
      </c>
      <c r="BZ1148" s="73">
        <v>24.8919</v>
      </c>
      <c r="CA1148" s="73">
        <v>24.936900000000001</v>
      </c>
      <c r="CB1148" s="73">
        <v>24.6248</v>
      </c>
      <c r="CC1148" s="73">
        <v>25.058199999999999</v>
      </c>
      <c r="CD1148" s="73">
        <v>24.681000000000001</v>
      </c>
      <c r="CE1148" s="73">
        <v>24.6828</v>
      </c>
      <c r="CF1148" s="73">
        <v>24.861599999999999</v>
      </c>
      <c r="CG1148" s="73">
        <v>24.589400000000001</v>
      </c>
      <c r="CH1148" s="73">
        <v>24.907900000000001</v>
      </c>
      <c r="CI1148" s="73">
        <v>24.592700000000001</v>
      </c>
      <c r="CJ1148" s="73">
        <v>24.7011</v>
      </c>
      <c r="CK1148" s="73">
        <v>24.579000000000001</v>
      </c>
      <c r="CL1148" s="73">
        <v>24.712399999999999</v>
      </c>
      <c r="CM1148" s="73">
        <v>24.632899999999999</v>
      </c>
      <c r="CN1148" s="73">
        <v>24.980799999999999</v>
      </c>
      <c r="CO1148" s="73">
        <v>24.721599999999999</v>
      </c>
      <c r="CP1148" s="73">
        <v>24.733499999999999</v>
      </c>
      <c r="CQ1148" s="73">
        <v>24.434000000000001</v>
      </c>
      <c r="CR1148" s="73">
        <v>24.803799999999999</v>
      </c>
      <c r="CS1148" s="73">
        <v>24.73</v>
      </c>
      <c r="CT1148" s="73">
        <v>24.8779</v>
      </c>
      <c r="CU1148" s="73">
        <v>24.847000000000001</v>
      </c>
      <c r="CV1148" s="73">
        <v>24.464099999999998</v>
      </c>
      <c r="CW1148" s="73">
        <v>24.7942</v>
      </c>
      <c r="CX1148" s="73">
        <v>24.726600000000001</v>
      </c>
      <c r="CZ1148" s="75">
        <f t="shared" si="204"/>
        <v>24.703879999999998</v>
      </c>
      <c r="DA1148" s="75">
        <f t="shared" si="205"/>
        <v>0.30755946904623166</v>
      </c>
      <c r="DB1148" s="75">
        <f t="shared" si="206"/>
        <v>24.838559999999998</v>
      </c>
      <c r="DC1148" s="75">
        <f t="shared" si="207"/>
        <v>0.18116024122306712</v>
      </c>
      <c r="DD1148" s="75">
        <f t="shared" si="208"/>
        <v>24.726880000000001</v>
      </c>
      <c r="DE1148" s="75">
        <f t="shared" si="209"/>
        <v>0.14980469618806999</v>
      </c>
      <c r="DF1148" s="75">
        <f t="shared" si="210"/>
        <v>24.721240000000002</v>
      </c>
      <c r="DG1148" s="75">
        <f t="shared" si="211"/>
        <v>0.15483162790592819</v>
      </c>
      <c r="DH1148" s="75">
        <f t="shared" si="212"/>
        <v>24.68458</v>
      </c>
      <c r="DI1148" s="75">
        <f t="shared" si="213"/>
        <v>0.14390132730451022</v>
      </c>
      <c r="DJ1148" s="75">
        <f t="shared" si="214"/>
        <v>24.741960000000002</v>
      </c>
      <c r="DK1148" s="75">
        <f t="shared" si="215"/>
        <v>0.16559303427378913</v>
      </c>
      <c r="DM1148" s="74" t="s">
        <v>5352</v>
      </c>
      <c r="DN1148" s="74" t="s">
        <v>5353</v>
      </c>
    </row>
    <row r="1149" spans="2:118" s="73" customFormat="1" x14ac:dyDescent="0.35">
      <c r="B1149" s="74" t="s">
        <v>5357</v>
      </c>
      <c r="C1149" s="74" t="s">
        <v>5358</v>
      </c>
      <c r="D1149" s="73">
        <v>1</v>
      </c>
      <c r="E1149" s="74"/>
      <c r="F1149" s="74"/>
      <c r="G1149" s="74"/>
      <c r="H1149" s="74"/>
      <c r="I1149" s="73">
        <v>23</v>
      </c>
      <c r="J1149" s="73">
        <v>23</v>
      </c>
      <c r="K1149" s="73">
        <v>23</v>
      </c>
      <c r="L1149" s="73">
        <v>97.5</v>
      </c>
      <c r="M1149" s="73">
        <v>26.721</v>
      </c>
      <c r="N1149" s="73">
        <v>0</v>
      </c>
      <c r="O1149" s="73">
        <v>323.31</v>
      </c>
      <c r="P1149" s="73">
        <v>28012000000</v>
      </c>
      <c r="Q1149" s="73">
        <v>650</v>
      </c>
      <c r="S1149" s="73">
        <v>1.40727</v>
      </c>
      <c r="T1149" s="73">
        <v>0.31290699999999999</v>
      </c>
      <c r="V1149" s="73">
        <v>0.518992236</v>
      </c>
      <c r="W1149" s="73">
        <v>0.99407999999999996</v>
      </c>
      <c r="X1149" s="73">
        <v>0.211434174</v>
      </c>
      <c r="Z1149" s="73">
        <v>1.4476739649999999</v>
      </c>
      <c r="AA1149" s="73">
        <v>0.15390384600000001</v>
      </c>
      <c r="AB1149" s="73">
        <v>0.46738471999999998</v>
      </c>
      <c r="AD1149" s="73">
        <v>0.80355214799999997</v>
      </c>
      <c r="AE1149" s="73">
        <v>0.37290517200000001</v>
      </c>
      <c r="AF1149" s="73">
        <v>0.35224876399999999</v>
      </c>
      <c r="AH1149" s="73">
        <v>1.114027858</v>
      </c>
      <c r="AI1149" s="73">
        <v>0.25606802699999998</v>
      </c>
      <c r="AJ1149" s="73">
        <v>0.42267532299999999</v>
      </c>
      <c r="AK1149" s="73" t="s">
        <v>340</v>
      </c>
      <c r="AL1149" s="73">
        <v>1.935134892</v>
      </c>
      <c r="AM1149" s="73">
        <v>3.0365385000000002E-2</v>
      </c>
      <c r="AN1149" s="73">
        <v>0.61877975500000004</v>
      </c>
      <c r="AO1149" s="73">
        <v>11</v>
      </c>
      <c r="AP1149" s="73">
        <v>20</v>
      </c>
      <c r="AQ1149" s="73">
        <v>17</v>
      </c>
      <c r="AR1149" s="73">
        <v>15</v>
      </c>
      <c r="AS1149" s="73">
        <v>20</v>
      </c>
      <c r="AT1149" s="73">
        <v>19</v>
      </c>
      <c r="AU1149" s="73">
        <v>18</v>
      </c>
      <c r="AV1149" s="73">
        <v>21</v>
      </c>
      <c r="AW1149" s="73">
        <v>14</v>
      </c>
      <c r="AX1149" s="73">
        <v>26</v>
      </c>
      <c r="AY1149" s="73">
        <v>18</v>
      </c>
      <c r="AZ1149" s="73">
        <v>23</v>
      </c>
      <c r="BA1149" s="73">
        <v>21</v>
      </c>
      <c r="BB1149" s="73">
        <v>29</v>
      </c>
      <c r="BC1149" s="73">
        <v>28</v>
      </c>
      <c r="BD1149" s="73">
        <v>20</v>
      </c>
      <c r="BE1149" s="73">
        <v>23</v>
      </c>
      <c r="BF1149" s="73">
        <v>24</v>
      </c>
      <c r="BG1149" s="73">
        <v>26</v>
      </c>
      <c r="BH1149" s="73">
        <v>14</v>
      </c>
      <c r="BI1149" s="73">
        <v>26</v>
      </c>
      <c r="BJ1149" s="73">
        <v>24</v>
      </c>
      <c r="BK1149" s="73">
        <v>22</v>
      </c>
      <c r="BL1149" s="73">
        <v>28</v>
      </c>
      <c r="BM1149" s="73">
        <v>17</v>
      </c>
      <c r="BN1149" s="73">
        <v>27</v>
      </c>
      <c r="BO1149" s="73">
        <v>25</v>
      </c>
      <c r="BP1149" s="73">
        <v>23</v>
      </c>
      <c r="BQ1149" s="73">
        <v>33</v>
      </c>
      <c r="BR1149" s="73">
        <v>18</v>
      </c>
      <c r="BT1149" s="73" t="s">
        <v>5356</v>
      </c>
      <c r="BU1149" s="73">
        <v>27.974699999999999</v>
      </c>
      <c r="BV1149" s="73">
        <v>28.281600000000001</v>
      </c>
      <c r="BW1149" s="73">
        <v>27.899799999999999</v>
      </c>
      <c r="BX1149" s="73">
        <v>28.005700000000001</v>
      </c>
      <c r="BY1149" s="73">
        <v>28.770900000000001</v>
      </c>
      <c r="BZ1149" s="73">
        <v>28.481000000000002</v>
      </c>
      <c r="CA1149" s="73">
        <v>28.273199999999999</v>
      </c>
      <c r="CB1149" s="73">
        <v>28.214200000000002</v>
      </c>
      <c r="CC1149" s="73">
        <v>28.241499999999998</v>
      </c>
      <c r="CD1149" s="73">
        <v>28.779900000000001</v>
      </c>
      <c r="CE1149" s="73">
        <v>28.6449</v>
      </c>
      <c r="CF1149" s="73">
        <v>28.484100000000002</v>
      </c>
      <c r="CG1149" s="73">
        <v>28.4147</v>
      </c>
      <c r="CH1149" s="73">
        <v>28.900200000000002</v>
      </c>
      <c r="CI1149" s="73">
        <v>28.825800000000001</v>
      </c>
      <c r="CJ1149" s="73">
        <v>28.7224</v>
      </c>
      <c r="CK1149" s="73">
        <v>28.764900000000001</v>
      </c>
      <c r="CL1149" s="73">
        <v>28.712499999999999</v>
      </c>
      <c r="CM1149" s="73">
        <v>28.581099999999999</v>
      </c>
      <c r="CN1149" s="73">
        <v>27.913</v>
      </c>
      <c r="CO1149" s="73">
        <v>28.740100000000002</v>
      </c>
      <c r="CP1149" s="73">
        <v>28.5383</v>
      </c>
      <c r="CQ1149" s="73">
        <v>28.68</v>
      </c>
      <c r="CR1149" s="73">
        <v>28.944800000000001</v>
      </c>
      <c r="CS1149" s="73">
        <v>28.143000000000001</v>
      </c>
      <c r="CT1149" s="73">
        <v>28.884499999999999</v>
      </c>
      <c r="CU1149" s="73">
        <v>28.951899999999998</v>
      </c>
      <c r="CV1149" s="73">
        <v>28.807500000000001</v>
      </c>
      <c r="CW1149" s="73">
        <v>28.972999999999999</v>
      </c>
      <c r="CX1149" s="73">
        <v>28.409700000000001</v>
      </c>
      <c r="CZ1149" s="75">
        <f t="shared" si="204"/>
        <v>28.186540000000001</v>
      </c>
      <c r="DA1149" s="75">
        <f t="shared" si="205"/>
        <v>0.35718067276939908</v>
      </c>
      <c r="DB1149" s="75">
        <f t="shared" si="206"/>
        <v>28.397960000000001</v>
      </c>
      <c r="DC1149" s="75">
        <f t="shared" si="207"/>
        <v>0.23800542640872779</v>
      </c>
      <c r="DD1149" s="75">
        <f t="shared" si="208"/>
        <v>28.653939999999999</v>
      </c>
      <c r="DE1149" s="75">
        <f t="shared" si="209"/>
        <v>0.20996605201793975</v>
      </c>
      <c r="DF1149" s="75">
        <f t="shared" si="210"/>
        <v>28.538780000000003</v>
      </c>
      <c r="DG1149" s="75">
        <f t="shared" si="211"/>
        <v>0.35651675556697177</v>
      </c>
      <c r="DH1149" s="75">
        <f t="shared" si="212"/>
        <v>28.60924</v>
      </c>
      <c r="DI1149" s="75">
        <f t="shared" si="213"/>
        <v>0.29880765217778488</v>
      </c>
      <c r="DJ1149" s="75">
        <f t="shared" si="214"/>
        <v>28.805320000000002</v>
      </c>
      <c r="DK1149" s="75">
        <f t="shared" si="215"/>
        <v>0.23042986351599395</v>
      </c>
      <c r="DM1149" s="74" t="s">
        <v>5357</v>
      </c>
      <c r="DN1149" s="74" t="s">
        <v>5358</v>
      </c>
    </row>
    <row r="1150" spans="2:118" s="73" customFormat="1" x14ac:dyDescent="0.35">
      <c r="B1150" s="74" t="s">
        <v>5360</v>
      </c>
      <c r="C1150" s="74" t="s">
        <v>5361</v>
      </c>
      <c r="D1150" s="73">
        <v>1</v>
      </c>
      <c r="E1150" s="74" t="s">
        <v>2351</v>
      </c>
      <c r="F1150" s="74"/>
      <c r="G1150" s="74" t="s">
        <v>4528</v>
      </c>
      <c r="H1150" s="74" t="s">
        <v>4529</v>
      </c>
      <c r="I1150" s="73">
        <v>30</v>
      </c>
      <c r="J1150" s="73">
        <v>30</v>
      </c>
      <c r="K1150" s="73">
        <v>30</v>
      </c>
      <c r="L1150" s="73">
        <v>59.4</v>
      </c>
      <c r="M1150" s="73">
        <v>78.316000000000003</v>
      </c>
      <c r="N1150" s="73">
        <v>0</v>
      </c>
      <c r="O1150" s="73">
        <v>323.31</v>
      </c>
      <c r="P1150" s="73">
        <v>25188000000</v>
      </c>
      <c r="Q1150" s="73">
        <v>756</v>
      </c>
      <c r="S1150" s="73">
        <v>0.321488</v>
      </c>
      <c r="T1150" s="73">
        <v>0.82750699999999999</v>
      </c>
      <c r="V1150" s="73">
        <v>0.39869504500000003</v>
      </c>
      <c r="W1150" s="73">
        <v>0.92965354300000003</v>
      </c>
      <c r="X1150" s="73">
        <v>9.1521071999999995E-2</v>
      </c>
      <c r="Z1150" s="73">
        <v>0.39456243200000002</v>
      </c>
      <c r="AA1150" s="73">
        <v>0.76492223199999998</v>
      </c>
      <c r="AB1150" s="73">
        <v>5.2833557000000003E-2</v>
      </c>
      <c r="AD1150" s="73">
        <v>0.472669267</v>
      </c>
      <c r="AE1150" s="73">
        <v>0.714018967</v>
      </c>
      <c r="AF1150" s="73">
        <v>8.5478592000000006E-2</v>
      </c>
      <c r="AH1150" s="73">
        <v>0.61507840400000002</v>
      </c>
      <c r="AI1150" s="73">
        <v>0.51150943400000004</v>
      </c>
      <c r="AJ1150" s="73">
        <v>0.179679108</v>
      </c>
      <c r="AL1150" s="73">
        <v>0.24144336499999999</v>
      </c>
      <c r="AM1150" s="73">
        <v>0.76743993099999996</v>
      </c>
      <c r="AN1150" s="73">
        <v>-5.7314681999999999E-2</v>
      </c>
      <c r="AO1150" s="73">
        <v>20</v>
      </c>
      <c r="AP1150" s="73">
        <v>23</v>
      </c>
      <c r="AQ1150" s="73">
        <v>22</v>
      </c>
      <c r="AR1150" s="73">
        <v>21</v>
      </c>
      <c r="AS1150" s="73">
        <v>26</v>
      </c>
      <c r="AT1150" s="73">
        <v>22</v>
      </c>
      <c r="AU1150" s="73">
        <v>25</v>
      </c>
      <c r="AV1150" s="73">
        <v>23</v>
      </c>
      <c r="AW1150" s="73">
        <v>22</v>
      </c>
      <c r="AX1150" s="73">
        <v>25</v>
      </c>
      <c r="AY1150" s="73">
        <v>23</v>
      </c>
      <c r="AZ1150" s="73">
        <v>27</v>
      </c>
      <c r="BA1150" s="73">
        <v>25</v>
      </c>
      <c r="BB1150" s="73">
        <v>30</v>
      </c>
      <c r="BC1150" s="73">
        <v>29</v>
      </c>
      <c r="BD1150" s="73">
        <v>22</v>
      </c>
      <c r="BE1150" s="73">
        <v>33</v>
      </c>
      <c r="BF1150" s="73">
        <v>25</v>
      </c>
      <c r="BG1150" s="73">
        <v>30</v>
      </c>
      <c r="BH1150" s="73">
        <v>27</v>
      </c>
      <c r="BI1150" s="73">
        <v>21</v>
      </c>
      <c r="BJ1150" s="73">
        <v>23</v>
      </c>
      <c r="BK1150" s="73">
        <v>31</v>
      </c>
      <c r="BL1150" s="73">
        <v>25</v>
      </c>
      <c r="BM1150" s="73">
        <v>22</v>
      </c>
      <c r="BN1150" s="73">
        <v>21</v>
      </c>
      <c r="BO1150" s="73">
        <v>36</v>
      </c>
      <c r="BP1150" s="73">
        <v>25</v>
      </c>
      <c r="BQ1150" s="73">
        <v>32</v>
      </c>
      <c r="BR1150" s="73">
        <v>20</v>
      </c>
      <c r="BT1150" s="73" t="s">
        <v>5359</v>
      </c>
      <c r="BU1150" s="73">
        <v>28.3352</v>
      </c>
      <c r="BV1150" s="73">
        <v>28.5458</v>
      </c>
      <c r="BW1150" s="73">
        <v>28.3276</v>
      </c>
      <c r="BX1150" s="73">
        <v>28.462599999999998</v>
      </c>
      <c r="BY1150" s="73">
        <v>28.511500000000002</v>
      </c>
      <c r="BZ1150" s="73">
        <v>28.7835</v>
      </c>
      <c r="CA1150" s="73">
        <v>28.6447</v>
      </c>
      <c r="CB1150" s="73">
        <v>28.5318</v>
      </c>
      <c r="CC1150" s="73">
        <v>28.4438</v>
      </c>
      <c r="CD1150" s="73">
        <v>28.236499999999999</v>
      </c>
      <c r="CE1150" s="73">
        <v>28.512599999999999</v>
      </c>
      <c r="CF1150" s="73">
        <v>28.540900000000001</v>
      </c>
      <c r="CG1150" s="73">
        <v>28.400200000000002</v>
      </c>
      <c r="CH1150" s="73">
        <v>28.596699999999998</v>
      </c>
      <c r="CI1150" s="73">
        <v>28.396599999999999</v>
      </c>
      <c r="CJ1150" s="73">
        <v>28.5136</v>
      </c>
      <c r="CK1150" s="73">
        <v>28.7652</v>
      </c>
      <c r="CL1150" s="73">
        <v>28.328399999999998</v>
      </c>
      <c r="CM1150" s="73">
        <v>28.533300000000001</v>
      </c>
      <c r="CN1150" s="73">
        <v>28.4695</v>
      </c>
      <c r="CO1150" s="73">
        <v>28.253499999999999</v>
      </c>
      <c r="CP1150" s="73">
        <v>28.7149</v>
      </c>
      <c r="CQ1150" s="73">
        <v>29.069900000000001</v>
      </c>
      <c r="CR1150" s="73">
        <v>28.53</v>
      </c>
      <c r="CS1150" s="73">
        <v>28.512799999999999</v>
      </c>
      <c r="CT1150" s="73">
        <v>28.599900000000002</v>
      </c>
      <c r="CU1150" s="73">
        <v>28.3748</v>
      </c>
      <c r="CV1150" s="73">
        <v>28.2727</v>
      </c>
      <c r="CW1150" s="73">
        <v>28.119</v>
      </c>
      <c r="CX1150" s="73">
        <v>28.529800000000002</v>
      </c>
      <c r="CZ1150" s="75">
        <f t="shared" si="204"/>
        <v>28.436540000000001</v>
      </c>
      <c r="DA1150" s="75">
        <f t="shared" si="205"/>
        <v>0.10046590466421926</v>
      </c>
      <c r="DB1150" s="75">
        <f t="shared" si="206"/>
        <v>28.52806</v>
      </c>
      <c r="DC1150" s="75">
        <f t="shared" si="207"/>
        <v>0.20674588992287157</v>
      </c>
      <c r="DD1150" s="75">
        <f t="shared" si="208"/>
        <v>28.4894</v>
      </c>
      <c r="DE1150" s="75">
        <f t="shared" si="209"/>
        <v>8.841982243818336E-2</v>
      </c>
      <c r="DF1150" s="75">
        <f t="shared" si="210"/>
        <v>28.522000000000002</v>
      </c>
      <c r="DG1150" s="75">
        <f t="shared" si="211"/>
        <v>0.15778284127242787</v>
      </c>
      <c r="DH1150" s="75">
        <f t="shared" si="212"/>
        <v>28.616219999999998</v>
      </c>
      <c r="DI1150" s="75">
        <f t="shared" si="213"/>
        <v>0.30218316796274464</v>
      </c>
      <c r="DJ1150" s="75">
        <f t="shared" si="214"/>
        <v>28.379239999999999</v>
      </c>
      <c r="DK1150" s="75">
        <f t="shared" si="215"/>
        <v>0.19394231874451823</v>
      </c>
      <c r="DM1150" s="74" t="s">
        <v>5360</v>
      </c>
      <c r="DN1150" s="74" t="s">
        <v>5361</v>
      </c>
    </row>
    <row r="1151" spans="2:118" s="73" customFormat="1" x14ac:dyDescent="0.35">
      <c r="B1151" s="74" t="s">
        <v>5363</v>
      </c>
      <c r="C1151" s="74" t="s">
        <v>5364</v>
      </c>
      <c r="D1151" s="73">
        <v>1</v>
      </c>
      <c r="E1151" s="74"/>
      <c r="F1151" s="74"/>
      <c r="G1151" s="74"/>
      <c r="H1151" s="74"/>
      <c r="I1151" s="73">
        <v>10</v>
      </c>
      <c r="J1151" s="73">
        <v>10</v>
      </c>
      <c r="K1151" s="73">
        <v>10</v>
      </c>
      <c r="L1151" s="73">
        <v>31.3</v>
      </c>
      <c r="M1151" s="73">
        <v>47.478000000000002</v>
      </c>
      <c r="N1151" s="73">
        <v>0</v>
      </c>
      <c r="O1151" s="73">
        <v>182.62</v>
      </c>
      <c r="P1151" s="73">
        <v>1572100000</v>
      </c>
      <c r="Q1151" s="73">
        <v>122</v>
      </c>
      <c r="S1151" s="73">
        <v>1.13903</v>
      </c>
      <c r="T1151" s="73">
        <v>0.49857000000000001</v>
      </c>
      <c r="V1151" s="73">
        <v>0.40121980800000001</v>
      </c>
      <c r="W1151" s="73">
        <v>0.93822222200000005</v>
      </c>
      <c r="X1151" s="73">
        <v>0.106406403</v>
      </c>
      <c r="Z1151" s="73">
        <v>0.276464406</v>
      </c>
      <c r="AA1151" s="73">
        <v>0.75552460499999996</v>
      </c>
      <c r="AB1151" s="73">
        <v>-7.3165130999999994E-2</v>
      </c>
      <c r="AD1151" s="73">
        <v>0.35243561600000001</v>
      </c>
      <c r="AE1151" s="73">
        <v>0.72416444000000002</v>
      </c>
      <c r="AF1151" s="73">
        <v>-9.9235535E-2</v>
      </c>
      <c r="AH1151" s="73">
        <v>0.41857302099999999</v>
      </c>
      <c r="AI1151" s="73">
        <v>0.64800000000000002</v>
      </c>
      <c r="AJ1151" s="73">
        <v>-0.123671722</v>
      </c>
      <c r="AL1151" s="73">
        <v>1.7833612270000001</v>
      </c>
      <c r="AM1151" s="73">
        <v>8.8643357000000006E-2</v>
      </c>
      <c r="AN1151" s="73">
        <v>-0.31576004000000002</v>
      </c>
      <c r="AO1151" s="73">
        <v>3</v>
      </c>
      <c r="AP1151" s="73">
        <v>4</v>
      </c>
      <c r="AQ1151" s="73">
        <v>6</v>
      </c>
      <c r="AR1151" s="73">
        <v>5</v>
      </c>
      <c r="AS1151" s="73">
        <v>4</v>
      </c>
      <c r="AT1151" s="73">
        <v>4</v>
      </c>
      <c r="AU1151" s="73">
        <v>2</v>
      </c>
      <c r="AV1151" s="73">
        <v>4</v>
      </c>
      <c r="AW1151" s="73">
        <v>4</v>
      </c>
      <c r="AX1151" s="73">
        <v>5</v>
      </c>
      <c r="AY1151" s="73">
        <v>4</v>
      </c>
      <c r="AZ1151" s="73">
        <v>3</v>
      </c>
      <c r="BA1151" s="73">
        <v>4</v>
      </c>
      <c r="BB1151" s="73">
        <v>4</v>
      </c>
      <c r="BC1151" s="73">
        <v>7</v>
      </c>
      <c r="BD1151" s="73">
        <v>4</v>
      </c>
      <c r="BE1151" s="73">
        <v>4</v>
      </c>
      <c r="BF1151" s="73">
        <v>4</v>
      </c>
      <c r="BG1151" s="73">
        <v>4</v>
      </c>
      <c r="BH1151" s="73">
        <v>2</v>
      </c>
      <c r="BI1151" s="73">
        <v>3</v>
      </c>
      <c r="BJ1151" s="73">
        <v>3</v>
      </c>
      <c r="BK1151" s="73">
        <v>5</v>
      </c>
      <c r="BL1151" s="73">
        <v>4</v>
      </c>
      <c r="BM1151" s="73">
        <v>4</v>
      </c>
      <c r="BN1151" s="73">
        <v>4</v>
      </c>
      <c r="BO1151" s="73">
        <v>6</v>
      </c>
      <c r="BP1151" s="73">
        <v>4</v>
      </c>
      <c r="BQ1151" s="73">
        <v>5</v>
      </c>
      <c r="BR1151" s="73">
        <v>3</v>
      </c>
      <c r="BT1151" s="73" t="s">
        <v>5362</v>
      </c>
      <c r="BU1151" s="73">
        <v>24.789400000000001</v>
      </c>
      <c r="BV1151" s="73">
        <v>24.694400000000002</v>
      </c>
      <c r="BW1151" s="73">
        <v>24.5075</v>
      </c>
      <c r="BX1151" s="73">
        <v>24.6083</v>
      </c>
      <c r="BY1151" s="73">
        <v>24.3874</v>
      </c>
      <c r="BZ1151" s="73">
        <v>24.837599999999998</v>
      </c>
      <c r="CA1151" s="73">
        <v>24.731100000000001</v>
      </c>
      <c r="CB1151" s="73">
        <v>24.747499999999999</v>
      </c>
      <c r="CC1151" s="73">
        <v>24.868600000000001</v>
      </c>
      <c r="CD1151" s="73">
        <v>24.334399999999999</v>
      </c>
      <c r="CE1151" s="73">
        <v>24.5443</v>
      </c>
      <c r="CF1151" s="73">
        <v>24.7712</v>
      </c>
      <c r="CG1151" s="73">
        <v>24.572600000000001</v>
      </c>
      <c r="CH1151" s="73">
        <v>24.499600000000001</v>
      </c>
      <c r="CI1151" s="73">
        <v>24.233599999999999</v>
      </c>
      <c r="CJ1151" s="73">
        <v>24.488499999999998</v>
      </c>
      <c r="CK1151" s="73">
        <v>24.835599999999999</v>
      </c>
      <c r="CL1151" s="73">
        <v>24.303599999999999</v>
      </c>
      <c r="CM1151" s="73">
        <v>24.2819</v>
      </c>
      <c r="CN1151" s="73">
        <v>24.581299999999999</v>
      </c>
      <c r="CO1151" s="73">
        <v>24.3765</v>
      </c>
      <c r="CP1151" s="73">
        <v>24.891200000000001</v>
      </c>
      <c r="CQ1151" s="73">
        <v>24.349499999999999</v>
      </c>
      <c r="CR1151" s="73">
        <v>24.2349</v>
      </c>
      <c r="CS1151" s="73">
        <v>24.5167</v>
      </c>
      <c r="CT1151" s="73">
        <v>24.186800000000002</v>
      </c>
      <c r="CU1151" s="73">
        <v>24.106100000000001</v>
      </c>
      <c r="CV1151" s="73">
        <v>24.379100000000001</v>
      </c>
      <c r="CW1151" s="73">
        <v>24.201899999999998</v>
      </c>
      <c r="CX1151" s="73">
        <v>24.534400000000002</v>
      </c>
      <c r="CZ1151" s="75">
        <f t="shared" si="204"/>
        <v>24.5974</v>
      </c>
      <c r="DA1151" s="75">
        <f t="shared" si="205"/>
        <v>0.15698233977107159</v>
      </c>
      <c r="DB1151" s="75">
        <f t="shared" si="206"/>
        <v>24.70384</v>
      </c>
      <c r="DC1151" s="75">
        <f t="shared" si="207"/>
        <v>0.21457679977108471</v>
      </c>
      <c r="DD1151" s="75">
        <f t="shared" si="208"/>
        <v>24.524260000000002</v>
      </c>
      <c r="DE1151" s="75">
        <f t="shared" si="209"/>
        <v>0.19287889464635621</v>
      </c>
      <c r="DF1151" s="75">
        <f t="shared" si="210"/>
        <v>24.498180000000001</v>
      </c>
      <c r="DG1151" s="75">
        <f t="shared" si="211"/>
        <v>0.22665684856187313</v>
      </c>
      <c r="DH1151" s="75">
        <f t="shared" si="212"/>
        <v>24.473759999999999</v>
      </c>
      <c r="DI1151" s="75">
        <f t="shared" si="213"/>
        <v>0.25399515349707041</v>
      </c>
      <c r="DJ1151" s="75">
        <f t="shared" si="214"/>
        <v>24.281659999999999</v>
      </c>
      <c r="DK1151" s="75">
        <f t="shared" si="215"/>
        <v>0.17288251212890246</v>
      </c>
      <c r="DM1151" s="74" t="s">
        <v>5363</v>
      </c>
      <c r="DN1151" s="74" t="s">
        <v>5364</v>
      </c>
    </row>
    <row r="1152" spans="2:118" s="73" customFormat="1" x14ac:dyDescent="0.35">
      <c r="B1152" s="74" t="s">
        <v>5366</v>
      </c>
      <c r="C1152" s="74" t="s">
        <v>5367</v>
      </c>
      <c r="D1152" s="73">
        <v>1</v>
      </c>
      <c r="E1152" s="74" t="s">
        <v>5368</v>
      </c>
      <c r="F1152" s="74" t="s">
        <v>546</v>
      </c>
      <c r="G1152" s="74" t="s">
        <v>5369</v>
      </c>
      <c r="H1152" s="74" t="s">
        <v>5370</v>
      </c>
      <c r="I1152" s="73">
        <v>35</v>
      </c>
      <c r="J1152" s="73">
        <v>35</v>
      </c>
      <c r="K1152" s="73">
        <v>35</v>
      </c>
      <c r="L1152" s="73">
        <v>41.8</v>
      </c>
      <c r="M1152" s="73">
        <v>102.74</v>
      </c>
      <c r="N1152" s="73">
        <v>0</v>
      </c>
      <c r="O1152" s="73">
        <v>323.31</v>
      </c>
      <c r="P1152" s="73">
        <v>11112000000</v>
      </c>
      <c r="Q1152" s="73">
        <v>512</v>
      </c>
      <c r="S1152" s="73">
        <v>0.30123</v>
      </c>
      <c r="T1152" s="73">
        <v>0.93125599999999997</v>
      </c>
      <c r="V1152" s="73">
        <v>0.78499063599999996</v>
      </c>
      <c r="W1152" s="73">
        <v>0.97271365600000004</v>
      </c>
      <c r="X1152" s="73">
        <v>0.12992668199999999</v>
      </c>
      <c r="Z1152" s="73">
        <v>1.138079106</v>
      </c>
      <c r="AA1152" s="73">
        <v>0.40375703699999999</v>
      </c>
      <c r="AB1152" s="73">
        <v>0.15405006399999999</v>
      </c>
      <c r="AD1152" s="73">
        <v>0.73474523400000002</v>
      </c>
      <c r="AE1152" s="73">
        <v>0.52923796400000001</v>
      </c>
      <c r="AF1152" s="73">
        <v>0.15002975499999999</v>
      </c>
      <c r="AH1152" s="73">
        <v>0.87677596700000004</v>
      </c>
      <c r="AI1152" s="73">
        <v>0.54961201500000001</v>
      </c>
      <c r="AJ1152" s="73">
        <v>0.112958908</v>
      </c>
      <c r="AL1152" s="73">
        <v>0.75210061299999997</v>
      </c>
      <c r="AM1152" s="73">
        <v>0.48508888900000002</v>
      </c>
      <c r="AN1152" s="73">
        <v>0.121321869</v>
      </c>
      <c r="AO1152" s="73">
        <v>15</v>
      </c>
      <c r="AP1152" s="73">
        <v>14</v>
      </c>
      <c r="AQ1152" s="73">
        <v>13</v>
      </c>
      <c r="AR1152" s="73">
        <v>15</v>
      </c>
      <c r="AS1152" s="73">
        <v>15</v>
      </c>
      <c r="AT1152" s="73">
        <v>13</v>
      </c>
      <c r="AU1152" s="73">
        <v>16</v>
      </c>
      <c r="AV1152" s="73">
        <v>19</v>
      </c>
      <c r="AW1152" s="73">
        <v>16</v>
      </c>
      <c r="AX1152" s="73">
        <v>17</v>
      </c>
      <c r="AY1152" s="73">
        <v>18</v>
      </c>
      <c r="AZ1152" s="73">
        <v>16</v>
      </c>
      <c r="BA1152" s="73">
        <v>13</v>
      </c>
      <c r="BB1152" s="73">
        <v>20</v>
      </c>
      <c r="BC1152" s="73">
        <v>23</v>
      </c>
      <c r="BD1152" s="73">
        <v>13</v>
      </c>
      <c r="BE1152" s="73">
        <v>20</v>
      </c>
      <c r="BF1152" s="73">
        <v>20</v>
      </c>
      <c r="BG1152" s="73">
        <v>22</v>
      </c>
      <c r="BH1152" s="73">
        <v>18</v>
      </c>
      <c r="BI1152" s="73">
        <v>15</v>
      </c>
      <c r="BJ1152" s="73">
        <v>16</v>
      </c>
      <c r="BK1152" s="73">
        <v>19</v>
      </c>
      <c r="BL1152" s="73">
        <v>21</v>
      </c>
      <c r="BM1152" s="73">
        <v>15</v>
      </c>
      <c r="BN1152" s="73">
        <v>16</v>
      </c>
      <c r="BO1152" s="73">
        <v>19</v>
      </c>
      <c r="BP1152" s="73">
        <v>17</v>
      </c>
      <c r="BQ1152" s="73">
        <v>17</v>
      </c>
      <c r="BR1152" s="73">
        <v>21</v>
      </c>
      <c r="BT1152" s="73" t="s">
        <v>5365</v>
      </c>
      <c r="BU1152" s="73">
        <v>27.176400000000001</v>
      </c>
      <c r="BV1152" s="73">
        <v>27.323699999999999</v>
      </c>
      <c r="BW1152" s="73">
        <v>27.098600000000001</v>
      </c>
      <c r="BX1152" s="73">
        <v>27.066600000000001</v>
      </c>
      <c r="BY1152" s="73">
        <v>27.345600000000001</v>
      </c>
      <c r="BZ1152" s="73">
        <v>27.530100000000001</v>
      </c>
      <c r="CA1152" s="73">
        <v>27.408799999999999</v>
      </c>
      <c r="CB1152" s="73">
        <v>27.295000000000002</v>
      </c>
      <c r="CC1152" s="73">
        <v>27.257999999999999</v>
      </c>
      <c r="CD1152" s="73">
        <v>27.168500000000002</v>
      </c>
      <c r="CE1152" s="73">
        <v>27.422899999999998</v>
      </c>
      <c r="CF1152" s="73">
        <v>27.304099999999998</v>
      </c>
      <c r="CG1152" s="73">
        <v>27.406700000000001</v>
      </c>
      <c r="CH1152" s="73">
        <v>27.454799999999999</v>
      </c>
      <c r="CI1152" s="73">
        <v>27.192699999999999</v>
      </c>
      <c r="CJ1152" s="73">
        <v>27.341999999999999</v>
      </c>
      <c r="CK1152" s="73">
        <v>27.5489</v>
      </c>
      <c r="CL1152" s="73">
        <v>27.259699999999999</v>
      </c>
      <c r="CM1152" s="73">
        <v>27.5245</v>
      </c>
      <c r="CN1152" s="73">
        <v>27.085899999999999</v>
      </c>
      <c r="CO1152" s="73">
        <v>27.3508</v>
      </c>
      <c r="CP1152" s="73">
        <v>27.396599999999999</v>
      </c>
      <c r="CQ1152" s="73">
        <v>27.340399999999999</v>
      </c>
      <c r="CR1152" s="73">
        <v>27.304500000000001</v>
      </c>
      <c r="CS1152" s="73">
        <v>27.183399999999999</v>
      </c>
      <c r="CT1152" s="73">
        <v>27.2256</v>
      </c>
      <c r="CU1152" s="73">
        <v>27.306000000000001</v>
      </c>
      <c r="CV1152" s="73">
        <v>27.403099999999998</v>
      </c>
      <c r="CW1152" s="73">
        <v>27.1797</v>
      </c>
      <c r="CX1152" s="73">
        <v>27.5031</v>
      </c>
      <c r="CZ1152" s="75">
        <f t="shared" si="204"/>
        <v>27.202179999999998</v>
      </c>
      <c r="DA1152" s="75">
        <f t="shared" si="205"/>
        <v>0.12758503830778847</v>
      </c>
      <c r="DB1152" s="75">
        <f t="shared" si="206"/>
        <v>27.332080000000001</v>
      </c>
      <c r="DC1152" s="75">
        <f t="shared" si="207"/>
        <v>0.14028459288175565</v>
      </c>
      <c r="DD1152" s="75">
        <f t="shared" si="208"/>
        <v>27.356240000000003</v>
      </c>
      <c r="DE1152" s="75">
        <f t="shared" si="209"/>
        <v>0.10743341193502175</v>
      </c>
      <c r="DF1152" s="75">
        <f t="shared" si="210"/>
        <v>27.3522</v>
      </c>
      <c r="DG1152" s="75">
        <f t="shared" si="211"/>
        <v>0.19232404945820006</v>
      </c>
      <c r="DH1152" s="75">
        <f t="shared" si="212"/>
        <v>27.315140000000003</v>
      </c>
      <c r="DI1152" s="75">
        <f t="shared" si="213"/>
        <v>8.0644392241494528E-2</v>
      </c>
      <c r="DJ1152" s="75">
        <f t="shared" si="214"/>
        <v>27.323499999999996</v>
      </c>
      <c r="DK1152" s="75">
        <f t="shared" si="215"/>
        <v>0.13149279447939302</v>
      </c>
      <c r="DM1152" s="74" t="s">
        <v>5366</v>
      </c>
      <c r="DN1152" s="74" t="s">
        <v>5367</v>
      </c>
    </row>
    <row r="1153" spans="2:118" s="73" customFormat="1" x14ac:dyDescent="0.35">
      <c r="B1153" s="74" t="s">
        <v>5372</v>
      </c>
      <c r="C1153" s="74" t="s">
        <v>5373</v>
      </c>
      <c r="D1153" s="73">
        <v>1</v>
      </c>
      <c r="E1153" s="74"/>
      <c r="F1153" s="74"/>
      <c r="G1153" s="74" t="s">
        <v>2034</v>
      </c>
      <c r="H1153" s="74" t="s">
        <v>2034</v>
      </c>
      <c r="I1153" s="73">
        <v>5</v>
      </c>
      <c r="J1153" s="73">
        <v>5</v>
      </c>
      <c r="K1153" s="73">
        <v>5</v>
      </c>
      <c r="L1153" s="73">
        <v>14.9</v>
      </c>
      <c r="M1153" s="73">
        <v>60.643999999999998</v>
      </c>
      <c r="N1153" s="73">
        <v>0</v>
      </c>
      <c r="O1153" s="73">
        <v>31.116</v>
      </c>
      <c r="P1153" s="73">
        <v>242990000</v>
      </c>
      <c r="Q1153" s="73">
        <v>36</v>
      </c>
      <c r="S1153" s="73">
        <v>0.80103000000000002</v>
      </c>
      <c r="T1153" s="73">
        <v>0.34350000000000003</v>
      </c>
      <c r="V1153" s="73">
        <v>0.71606866400000002</v>
      </c>
      <c r="W1153" s="73">
        <v>1</v>
      </c>
      <c r="X1153" s="73">
        <v>-0.27033882100000001</v>
      </c>
      <c r="Z1153" s="73">
        <v>0.58885085400000003</v>
      </c>
      <c r="AA1153" s="73">
        <v>0.39311684400000002</v>
      </c>
      <c r="AB1153" s="73">
        <v>-0.34773063700000001</v>
      </c>
      <c r="AD1153" s="73">
        <v>0.82544762199999999</v>
      </c>
      <c r="AE1153" s="73">
        <v>0.37837100200000001</v>
      </c>
      <c r="AF1153" s="73">
        <v>-0.32595748899999999</v>
      </c>
      <c r="AH1153" s="73">
        <v>0.270519338</v>
      </c>
      <c r="AI1153" s="73">
        <v>0.73517517499999996</v>
      </c>
      <c r="AJ1153" s="73">
        <v>-0.112020493</v>
      </c>
      <c r="AL1153" s="73">
        <v>0.35384858499999999</v>
      </c>
      <c r="AM1153" s="73">
        <v>0.52177634399999995</v>
      </c>
      <c r="AN1153" s="73">
        <v>0.259891129</v>
      </c>
      <c r="AO1153" s="73">
        <v>1</v>
      </c>
      <c r="AP1153" s="73">
        <v>1</v>
      </c>
      <c r="AQ1153" s="73">
        <v>1</v>
      </c>
      <c r="AR1153" s="73">
        <v>1</v>
      </c>
      <c r="AS1153" s="73">
        <v>0</v>
      </c>
      <c r="AT1153" s="73">
        <v>1</v>
      </c>
      <c r="AU1153" s="73">
        <v>1</v>
      </c>
      <c r="AV1153" s="73">
        <v>1</v>
      </c>
      <c r="AW1153" s="73">
        <v>1</v>
      </c>
      <c r="AX1153" s="73">
        <v>2</v>
      </c>
      <c r="AY1153" s="73">
        <v>1</v>
      </c>
      <c r="AZ1153" s="73">
        <v>1</v>
      </c>
      <c r="BA1153" s="73">
        <v>0</v>
      </c>
      <c r="BB1153" s="73">
        <v>0</v>
      </c>
      <c r="BC1153" s="73">
        <v>2</v>
      </c>
      <c r="BD1153" s="73">
        <v>0</v>
      </c>
      <c r="BE1153" s="73">
        <v>1</v>
      </c>
      <c r="BF1153" s="73">
        <v>1</v>
      </c>
      <c r="BG1153" s="73">
        <v>2</v>
      </c>
      <c r="BH1153" s="73">
        <v>2</v>
      </c>
      <c r="BI1153" s="73">
        <v>1</v>
      </c>
      <c r="BJ1153" s="73">
        <v>1</v>
      </c>
      <c r="BK1153" s="73">
        <v>1</v>
      </c>
      <c r="BL1153" s="73">
        <v>2</v>
      </c>
      <c r="BM1153" s="73">
        <v>2</v>
      </c>
      <c r="BN1153" s="73">
        <v>3</v>
      </c>
      <c r="BO1153" s="73">
        <v>2</v>
      </c>
      <c r="BP1153" s="73">
        <v>1</v>
      </c>
      <c r="BQ1153" s="73">
        <v>2</v>
      </c>
      <c r="BR1153" s="73">
        <v>1</v>
      </c>
      <c r="BT1153" s="73" t="s">
        <v>5371</v>
      </c>
      <c r="BU1153" s="73">
        <v>21.821400000000001</v>
      </c>
      <c r="BV1153" s="73">
        <v>22.2257</v>
      </c>
      <c r="BW1153" s="73">
        <v>21.8904</v>
      </c>
      <c r="BX1153" s="73">
        <v>22.136500000000002</v>
      </c>
      <c r="BY1153" s="73">
        <v>21.294599999999999</v>
      </c>
      <c r="BZ1153" s="73">
        <v>21.826799999999999</v>
      </c>
      <c r="CA1153" s="73">
        <v>21.604099999999999</v>
      </c>
      <c r="CB1153" s="73">
        <v>21.3918</v>
      </c>
      <c r="CC1153" s="73">
        <v>21.3795</v>
      </c>
      <c r="CD1153" s="73">
        <v>21.814800000000002</v>
      </c>
      <c r="CE1153" s="73">
        <v>21.179500000000001</v>
      </c>
      <c r="CF1153" s="73">
        <v>21.3521</v>
      </c>
      <c r="CG1153" s="73">
        <v>21.155100000000001</v>
      </c>
      <c r="CH1153" s="73">
        <v>21.517700000000001</v>
      </c>
      <c r="CI1153" s="73">
        <v>22.425599999999999</v>
      </c>
      <c r="CJ1153" s="73">
        <v>21.3584</v>
      </c>
      <c r="CK1153" s="73">
        <v>21.446000000000002</v>
      </c>
      <c r="CL1153" s="73">
        <v>21.354399999999998</v>
      </c>
      <c r="CM1153" s="73">
        <v>21.5627</v>
      </c>
      <c r="CN1153" s="73">
        <v>22.017299999999999</v>
      </c>
      <c r="CO1153" s="73">
        <v>21.6068</v>
      </c>
      <c r="CP1153" s="73">
        <v>21.753399999999999</v>
      </c>
      <c r="CQ1153" s="73">
        <v>21.8108</v>
      </c>
      <c r="CR1153" s="73">
        <v>21.954999999999998</v>
      </c>
      <c r="CS1153" s="73">
        <v>21.682700000000001</v>
      </c>
      <c r="CT1153" s="73">
        <v>22.7668</v>
      </c>
      <c r="CU1153" s="73">
        <v>22.509799999999998</v>
      </c>
      <c r="CV1153" s="73">
        <v>22.121500000000001</v>
      </c>
      <c r="CW1153" s="73">
        <v>22.1355</v>
      </c>
      <c r="CX1153" s="73">
        <v>21.134599999999999</v>
      </c>
      <c r="CZ1153" s="75">
        <f t="shared" si="204"/>
        <v>21.873719999999999</v>
      </c>
      <c r="DA1153" s="75">
        <f t="shared" si="205"/>
        <v>0.3644649599069853</v>
      </c>
      <c r="DB1153" s="75">
        <f t="shared" si="206"/>
        <v>21.603400000000001</v>
      </c>
      <c r="DC1153" s="75">
        <f t="shared" si="207"/>
        <v>0.21766015942289491</v>
      </c>
      <c r="DD1153" s="75">
        <f t="shared" si="208"/>
        <v>21.526000000000003</v>
      </c>
      <c r="DE1153" s="75">
        <f t="shared" si="209"/>
        <v>0.52374118608335485</v>
      </c>
      <c r="DF1153" s="75">
        <f t="shared" si="210"/>
        <v>21.54776</v>
      </c>
      <c r="DG1153" s="75">
        <f t="shared" si="211"/>
        <v>0.27581307619472978</v>
      </c>
      <c r="DH1153" s="75">
        <f t="shared" si="212"/>
        <v>21.761739999999996</v>
      </c>
      <c r="DI1153" s="75">
        <f t="shared" si="213"/>
        <v>0.13236275155798116</v>
      </c>
      <c r="DJ1153" s="75">
        <f t="shared" si="214"/>
        <v>22.133640000000003</v>
      </c>
      <c r="DK1153" s="75">
        <f t="shared" si="215"/>
        <v>0.62060851025425057</v>
      </c>
      <c r="DM1153" s="74" t="s">
        <v>5372</v>
      </c>
      <c r="DN1153" s="74" t="s">
        <v>5373</v>
      </c>
    </row>
    <row r="1154" spans="2:118" s="73" customFormat="1" x14ac:dyDescent="0.35">
      <c r="B1154" s="74" t="s">
        <v>5375</v>
      </c>
      <c r="C1154" s="74" t="s">
        <v>5376</v>
      </c>
      <c r="D1154" s="73">
        <v>1</v>
      </c>
      <c r="E1154" s="74" t="s">
        <v>3130</v>
      </c>
      <c r="F1154" s="74" t="s">
        <v>3190</v>
      </c>
      <c r="G1154" s="74" t="s">
        <v>5377</v>
      </c>
      <c r="H1154" s="74" t="s">
        <v>5378</v>
      </c>
      <c r="I1154" s="73">
        <v>7</v>
      </c>
      <c r="J1154" s="73">
        <v>7</v>
      </c>
      <c r="K1154" s="73">
        <v>7</v>
      </c>
      <c r="L1154" s="73">
        <v>28.9</v>
      </c>
      <c r="M1154" s="73">
        <v>34.790999999999997</v>
      </c>
      <c r="N1154" s="73">
        <v>0</v>
      </c>
      <c r="O1154" s="73">
        <v>10.194000000000001</v>
      </c>
      <c r="P1154" s="73">
        <v>266820000</v>
      </c>
      <c r="Q1154" s="73">
        <v>38</v>
      </c>
      <c r="S1154" s="73">
        <v>0.397839</v>
      </c>
      <c r="T1154" s="73">
        <v>0.34349600000000002</v>
      </c>
      <c r="V1154" s="73">
        <v>3.283925E-3</v>
      </c>
      <c r="W1154" s="73">
        <v>0.99798959099999995</v>
      </c>
      <c r="X1154" s="73">
        <v>5.7926180000000002E-3</v>
      </c>
      <c r="Z1154" s="73">
        <v>2.467805E-3</v>
      </c>
      <c r="AA1154" s="73">
        <v>0.99492524100000002</v>
      </c>
      <c r="AB1154" s="73">
        <v>-5.1666259999999997E-3</v>
      </c>
      <c r="AD1154" s="73">
        <v>0.741786732</v>
      </c>
      <c r="AE1154" s="73">
        <v>0.339413613</v>
      </c>
      <c r="AF1154" s="73">
        <v>0.65417251600000004</v>
      </c>
      <c r="AH1154" s="73">
        <v>0.53606673100000002</v>
      </c>
      <c r="AI1154" s="73">
        <v>0.41214593700000002</v>
      </c>
      <c r="AJ1154" s="73">
        <v>0.50552215599999994</v>
      </c>
      <c r="AL1154" s="73">
        <v>0.96817228899999996</v>
      </c>
      <c r="AM1154" s="73">
        <v>0.10225974</v>
      </c>
      <c r="AN1154" s="73">
        <v>0.79651069600000002</v>
      </c>
      <c r="AO1154" s="73">
        <v>0</v>
      </c>
      <c r="AP1154" s="73">
        <v>2</v>
      </c>
      <c r="AQ1154" s="73">
        <v>0</v>
      </c>
      <c r="AR1154" s="73">
        <v>0</v>
      </c>
      <c r="AS1154" s="73">
        <v>0</v>
      </c>
      <c r="AT1154" s="73">
        <v>1</v>
      </c>
      <c r="AU1154" s="73">
        <v>1</v>
      </c>
      <c r="AV1154" s="73">
        <v>0</v>
      </c>
      <c r="AW1154" s="73">
        <v>0</v>
      </c>
      <c r="AX1154" s="73">
        <v>3</v>
      </c>
      <c r="AY1154" s="73">
        <v>1</v>
      </c>
      <c r="AZ1154" s="73">
        <v>1</v>
      </c>
      <c r="BA1154" s="73">
        <v>0</v>
      </c>
      <c r="BB1154" s="73">
        <v>2</v>
      </c>
      <c r="BC1154" s="73">
        <v>3</v>
      </c>
      <c r="BD1154" s="73">
        <v>2</v>
      </c>
      <c r="BE1154" s="73">
        <v>2</v>
      </c>
      <c r="BF1154" s="73">
        <v>1</v>
      </c>
      <c r="BG1154" s="73">
        <v>4</v>
      </c>
      <c r="BH1154" s="73">
        <v>0</v>
      </c>
      <c r="BI1154" s="73">
        <v>2</v>
      </c>
      <c r="BJ1154" s="73">
        <v>0</v>
      </c>
      <c r="BK1154" s="73">
        <v>2</v>
      </c>
      <c r="BL1154" s="73">
        <v>1</v>
      </c>
      <c r="BM1154" s="73">
        <v>0</v>
      </c>
      <c r="BN1154" s="73">
        <v>3</v>
      </c>
      <c r="BO1154" s="73">
        <v>3</v>
      </c>
      <c r="BP1154" s="73">
        <v>1</v>
      </c>
      <c r="BQ1154" s="73">
        <v>3</v>
      </c>
      <c r="BR1154" s="73">
        <v>0</v>
      </c>
      <c r="BT1154" s="73" t="s">
        <v>5374</v>
      </c>
      <c r="BU1154" s="73" t="s">
        <v>558</v>
      </c>
      <c r="BV1154" s="73" t="s">
        <v>558</v>
      </c>
      <c r="BW1154" s="73" t="s">
        <v>558</v>
      </c>
      <c r="BX1154" s="73" t="s">
        <v>558</v>
      </c>
      <c r="BY1154" s="73">
        <v>22.0855</v>
      </c>
      <c r="BZ1154" s="73">
        <v>22.389099999999999</v>
      </c>
      <c r="CA1154" s="73">
        <v>21.8706</v>
      </c>
      <c r="CB1154" s="73" t="s">
        <v>558</v>
      </c>
      <c r="CC1154" s="73" t="s">
        <v>558</v>
      </c>
      <c r="CD1154" s="73">
        <v>22.0108</v>
      </c>
      <c r="CE1154" s="73">
        <v>21.89</v>
      </c>
      <c r="CF1154" s="73" t="s">
        <v>558</v>
      </c>
      <c r="CG1154" s="73">
        <v>21.574100000000001</v>
      </c>
      <c r="CH1154" s="73">
        <v>22.0334</v>
      </c>
      <c r="CI1154" s="73">
        <v>22.337499999999999</v>
      </c>
      <c r="CJ1154" s="73">
        <v>22.652699999999999</v>
      </c>
      <c r="CK1154" s="73">
        <v>22.071200000000001</v>
      </c>
      <c r="CL1154" s="73">
        <v>21.769100000000002</v>
      </c>
      <c r="CM1154" s="73">
        <v>22.114899999999999</v>
      </c>
      <c r="CN1154" s="73">
        <v>21.692299999999999</v>
      </c>
      <c r="CO1154" s="73">
        <v>22.3782</v>
      </c>
      <c r="CP1154" s="73">
        <v>21.476700000000001</v>
      </c>
      <c r="CQ1154" s="73">
        <v>22.143799999999999</v>
      </c>
      <c r="CR1154" s="73">
        <v>21.9877</v>
      </c>
      <c r="CS1154" s="73">
        <v>21.570399999999999</v>
      </c>
      <c r="CT1154" s="73">
        <v>22.2682</v>
      </c>
      <c r="CU1154" s="73">
        <v>22.4816</v>
      </c>
      <c r="CV1154" s="73">
        <v>22.249199999999998</v>
      </c>
      <c r="CW1154" s="73">
        <v>22.386099999999999</v>
      </c>
      <c r="CX1154" s="73">
        <v>21.626999999999999</v>
      </c>
      <c r="CZ1154" s="75">
        <f t="shared" si="204"/>
        <v>22.0855</v>
      </c>
      <c r="DA1154" s="75" t="e">
        <f t="shared" si="205"/>
        <v>#DIV/0!</v>
      </c>
      <c r="DB1154" s="75">
        <f t="shared" si="206"/>
        <v>22.090166666666665</v>
      </c>
      <c r="DC1154" s="75">
        <f t="shared" si="207"/>
        <v>0.26820675482420869</v>
      </c>
      <c r="DD1154" s="75">
        <f t="shared" si="208"/>
        <v>21.958750000000002</v>
      </c>
      <c r="DE1154" s="75">
        <f t="shared" si="209"/>
        <v>0.31712582676281553</v>
      </c>
      <c r="DF1154" s="75">
        <f t="shared" si="210"/>
        <v>22.060040000000001</v>
      </c>
      <c r="DG1154" s="75">
        <f t="shared" si="211"/>
        <v>0.37889933755550387</v>
      </c>
      <c r="DH1154" s="75">
        <f t="shared" si="212"/>
        <v>21.911360000000002</v>
      </c>
      <c r="DI1154" s="75">
        <f t="shared" si="213"/>
        <v>0.3817652328329541</v>
      </c>
      <c r="DJ1154" s="75">
        <f t="shared" si="214"/>
        <v>22.202419999999996</v>
      </c>
      <c r="DK1154" s="75">
        <f t="shared" si="215"/>
        <v>0.33515047665190667</v>
      </c>
      <c r="DM1154" s="74" t="s">
        <v>5375</v>
      </c>
      <c r="DN1154" s="74" t="s">
        <v>5376</v>
      </c>
    </row>
    <row r="1155" spans="2:118" s="73" customFormat="1" x14ac:dyDescent="0.35">
      <c r="B1155" s="74" t="s">
        <v>1895</v>
      </c>
      <c r="C1155" s="74" t="s">
        <v>5380</v>
      </c>
      <c r="D1155" s="73">
        <v>1</v>
      </c>
      <c r="E1155" s="74" t="s">
        <v>1639</v>
      </c>
      <c r="F1155" s="74" t="s">
        <v>546</v>
      </c>
      <c r="G1155" s="74" t="s">
        <v>1261</v>
      </c>
      <c r="H1155" s="74" t="s">
        <v>1897</v>
      </c>
      <c r="I1155" s="73">
        <v>33</v>
      </c>
      <c r="J1155" s="73">
        <v>33</v>
      </c>
      <c r="K1155" s="73">
        <v>32</v>
      </c>
      <c r="L1155" s="73">
        <v>39.5</v>
      </c>
      <c r="M1155" s="73">
        <v>120.56</v>
      </c>
      <c r="N1155" s="73">
        <v>0</v>
      </c>
      <c r="O1155" s="73">
        <v>233.3</v>
      </c>
      <c r="P1155" s="73">
        <v>4267600000</v>
      </c>
      <c r="Q1155" s="73">
        <v>397</v>
      </c>
      <c r="S1155" s="73">
        <v>0.156939</v>
      </c>
      <c r="T1155" s="73">
        <v>0.95394000000000001</v>
      </c>
      <c r="V1155" s="73">
        <v>0.194159109</v>
      </c>
      <c r="W1155" s="73">
        <v>0.95599217199999997</v>
      </c>
      <c r="X1155" s="73">
        <v>-5.1425551999999999E-2</v>
      </c>
      <c r="Z1155" s="73">
        <v>6.7904316000000006E-2</v>
      </c>
      <c r="AA1155" s="73">
        <v>0.94193680899999999</v>
      </c>
      <c r="AB1155" s="73">
        <v>-2.057457E-2</v>
      </c>
      <c r="AD1155" s="73">
        <v>0.300217927</v>
      </c>
      <c r="AE1155" s="73">
        <v>0.80541463400000002</v>
      </c>
      <c r="AF1155" s="73">
        <v>-6.2719727000000003E-2</v>
      </c>
      <c r="AH1155" s="73">
        <v>0.20256159500000001</v>
      </c>
      <c r="AI1155" s="73">
        <v>0.84442704599999996</v>
      </c>
      <c r="AJ1155" s="73">
        <v>-5.2748489000000003E-2</v>
      </c>
      <c r="AL1155" s="73">
        <v>0.94927823099999997</v>
      </c>
      <c r="AM1155" s="73">
        <v>0.36921500000000002</v>
      </c>
      <c r="AN1155" s="73">
        <v>-0.158901978</v>
      </c>
      <c r="AO1155" s="73">
        <v>15</v>
      </c>
      <c r="AP1155" s="73">
        <v>13</v>
      </c>
      <c r="AQ1155" s="73">
        <v>8</v>
      </c>
      <c r="AR1155" s="73">
        <v>8</v>
      </c>
      <c r="AS1155" s="73">
        <v>10</v>
      </c>
      <c r="AT1155" s="73">
        <v>14</v>
      </c>
      <c r="AU1155" s="73">
        <v>17</v>
      </c>
      <c r="AV1155" s="73">
        <v>12</v>
      </c>
      <c r="AW1155" s="73">
        <v>11</v>
      </c>
      <c r="AX1155" s="73">
        <v>14</v>
      </c>
      <c r="AY1155" s="73">
        <v>11</v>
      </c>
      <c r="AZ1155" s="73">
        <v>20</v>
      </c>
      <c r="BA1155" s="73">
        <v>8</v>
      </c>
      <c r="BB1155" s="73">
        <v>14</v>
      </c>
      <c r="BC1155" s="73">
        <v>17</v>
      </c>
      <c r="BD1155" s="73">
        <v>12</v>
      </c>
      <c r="BE1155" s="73">
        <v>18</v>
      </c>
      <c r="BF1155" s="73">
        <v>17</v>
      </c>
      <c r="BG1155" s="73">
        <v>13</v>
      </c>
      <c r="BH1155" s="73">
        <v>11</v>
      </c>
      <c r="BI1155" s="73">
        <v>15</v>
      </c>
      <c r="BJ1155" s="73">
        <v>9</v>
      </c>
      <c r="BK1155" s="73">
        <v>15</v>
      </c>
      <c r="BL1155" s="73">
        <v>15</v>
      </c>
      <c r="BM1155" s="73">
        <v>8</v>
      </c>
      <c r="BN1155" s="73">
        <v>14</v>
      </c>
      <c r="BO1155" s="73">
        <v>16</v>
      </c>
      <c r="BP1155" s="73">
        <v>13</v>
      </c>
      <c r="BQ1155" s="73">
        <v>20</v>
      </c>
      <c r="BR1155" s="73">
        <v>9</v>
      </c>
      <c r="BT1155" s="73" t="s">
        <v>5379</v>
      </c>
      <c r="BU1155" s="73">
        <v>26.183299999999999</v>
      </c>
      <c r="BV1155" s="73">
        <v>26.185199999999998</v>
      </c>
      <c r="BW1155" s="73">
        <v>25.8964</v>
      </c>
      <c r="BX1155" s="73">
        <v>25.924399999999999</v>
      </c>
      <c r="BY1155" s="73">
        <v>25.871400000000001</v>
      </c>
      <c r="BZ1155" s="73">
        <v>26.136700000000001</v>
      </c>
      <c r="CA1155" s="73">
        <v>26.075199999999999</v>
      </c>
      <c r="CB1155" s="73">
        <v>25.893000000000001</v>
      </c>
      <c r="CC1155" s="73">
        <v>26.006799999999998</v>
      </c>
      <c r="CD1155" s="73">
        <v>25.691800000000001</v>
      </c>
      <c r="CE1155" s="73">
        <v>26.194900000000001</v>
      </c>
      <c r="CF1155" s="73">
        <v>26.170200000000001</v>
      </c>
      <c r="CG1155" s="73">
        <v>25.965499999999999</v>
      </c>
      <c r="CH1155" s="73">
        <v>25.835899999999999</v>
      </c>
      <c r="CI1155" s="73">
        <v>25.7911</v>
      </c>
      <c r="CJ1155" s="73">
        <v>26.038900000000002</v>
      </c>
      <c r="CK1155" s="73">
        <v>25.9834</v>
      </c>
      <c r="CL1155" s="73">
        <v>25.766100000000002</v>
      </c>
      <c r="CM1155" s="73">
        <v>25.896699999999999</v>
      </c>
      <c r="CN1155" s="73">
        <v>26.062000000000001</v>
      </c>
      <c r="CO1155" s="73">
        <v>26.025300000000001</v>
      </c>
      <c r="CP1155" s="73">
        <v>26.0685</v>
      </c>
      <c r="CQ1155" s="73">
        <v>25.8704</v>
      </c>
      <c r="CR1155" s="73">
        <v>25.703900000000001</v>
      </c>
      <c r="CS1155" s="73">
        <v>26.128799999999998</v>
      </c>
      <c r="CT1155" s="73">
        <v>25.9542</v>
      </c>
      <c r="CU1155" s="73">
        <v>25.7332</v>
      </c>
      <c r="CV1155" s="73">
        <v>25.841100000000001</v>
      </c>
      <c r="CW1155" s="73">
        <v>25.739599999999999</v>
      </c>
      <c r="CX1155" s="73">
        <v>25.998100000000001</v>
      </c>
      <c r="CZ1155" s="75">
        <f t="shared" si="204"/>
        <v>26.012139999999999</v>
      </c>
      <c r="DA1155" s="75">
        <f t="shared" si="205"/>
        <v>0.1582303005116269</v>
      </c>
      <c r="DB1155" s="75">
        <f t="shared" si="206"/>
        <v>25.960699999999996</v>
      </c>
      <c r="DC1155" s="75">
        <f t="shared" si="207"/>
        <v>0.17542944450690109</v>
      </c>
      <c r="DD1155" s="75">
        <f t="shared" si="208"/>
        <v>25.991520000000001</v>
      </c>
      <c r="DE1155" s="75">
        <f t="shared" si="209"/>
        <v>0.18597900956828506</v>
      </c>
      <c r="DF1155" s="75">
        <f t="shared" si="210"/>
        <v>25.949419999999996</v>
      </c>
      <c r="DG1155" s="75">
        <f t="shared" si="211"/>
        <v>0.1206453355915595</v>
      </c>
      <c r="DH1155" s="75">
        <f t="shared" si="212"/>
        <v>25.959379999999999</v>
      </c>
      <c r="DI1155" s="75">
        <f t="shared" si="213"/>
        <v>0.17185984696839399</v>
      </c>
      <c r="DJ1155" s="75">
        <f t="shared" si="214"/>
        <v>25.85324</v>
      </c>
      <c r="DK1155" s="75">
        <f t="shared" si="215"/>
        <v>0.12108712978677832</v>
      </c>
      <c r="DM1155" s="74" t="s">
        <v>1895</v>
      </c>
      <c r="DN1155" s="74" t="s">
        <v>5380</v>
      </c>
    </row>
    <row r="1156" spans="2:118" s="73" customFormat="1" x14ac:dyDescent="0.35">
      <c r="B1156" s="74" t="s">
        <v>5382</v>
      </c>
      <c r="C1156" s="74" t="s">
        <v>5383</v>
      </c>
      <c r="D1156" s="73">
        <v>1</v>
      </c>
      <c r="E1156" s="74" t="s">
        <v>5384</v>
      </c>
      <c r="F1156" s="74" t="s">
        <v>588</v>
      </c>
      <c r="G1156" s="74" t="s">
        <v>5385</v>
      </c>
      <c r="H1156" s="74" t="s">
        <v>5386</v>
      </c>
      <c r="I1156" s="73">
        <v>5</v>
      </c>
      <c r="J1156" s="73">
        <v>5</v>
      </c>
      <c r="K1156" s="73">
        <v>5</v>
      </c>
      <c r="L1156" s="73">
        <v>5.7</v>
      </c>
      <c r="M1156" s="73">
        <v>120.44</v>
      </c>
      <c r="N1156" s="73">
        <v>0</v>
      </c>
      <c r="O1156" s="73">
        <v>8.7059999999999995</v>
      </c>
      <c r="P1156" s="73">
        <v>208860000</v>
      </c>
      <c r="Q1156" s="73">
        <v>12</v>
      </c>
      <c r="S1156" s="73">
        <v>0.32824199999999998</v>
      </c>
      <c r="T1156" s="73">
        <v>0.46472000000000002</v>
      </c>
      <c r="V1156" s="73">
        <v>0.34569014799999997</v>
      </c>
      <c r="W1156" s="73">
        <v>0.959877863</v>
      </c>
      <c r="X1156" s="73">
        <v>0.32407760600000002</v>
      </c>
      <c r="Z1156" s="73">
        <v>0.31598836299999999</v>
      </c>
      <c r="AA1156" s="73">
        <v>0.56564571399999997</v>
      </c>
      <c r="AB1156" s="73">
        <v>-0.36672325099999997</v>
      </c>
      <c r="AD1156" s="73">
        <v>0.22060728299999999</v>
      </c>
      <c r="AE1156" s="73">
        <v>0.72939201600000003</v>
      </c>
      <c r="AF1156" s="73">
        <v>0.227199554</v>
      </c>
      <c r="AH1156" s="73">
        <v>9.3293407999999994E-2</v>
      </c>
      <c r="AI1156" s="73">
        <v>0.878727429</v>
      </c>
      <c r="AJ1156" s="73">
        <v>-0.122988129</v>
      </c>
      <c r="AL1156" s="73">
        <v>2.0044714000000002E-2</v>
      </c>
      <c r="AM1156" s="73">
        <v>0.96383068800000005</v>
      </c>
      <c r="AN1156" s="73">
        <v>-2.6048279000000001E-2</v>
      </c>
      <c r="AO1156" s="73">
        <v>1</v>
      </c>
      <c r="AP1156" s="73">
        <v>1</v>
      </c>
      <c r="AQ1156" s="73">
        <v>1</v>
      </c>
      <c r="AR1156" s="73">
        <v>0</v>
      </c>
      <c r="AS1156" s="73">
        <v>0</v>
      </c>
      <c r="AT1156" s="73">
        <v>1</v>
      </c>
      <c r="AU1156" s="73">
        <v>2</v>
      </c>
      <c r="AV1156" s="73">
        <v>0</v>
      </c>
      <c r="AW1156" s="73">
        <v>0</v>
      </c>
      <c r="AX1156" s="73">
        <v>0</v>
      </c>
      <c r="AY1156" s="73">
        <v>0</v>
      </c>
      <c r="AZ1156" s="73">
        <v>0</v>
      </c>
      <c r="BA1156" s="73">
        <v>0</v>
      </c>
      <c r="BB1156" s="73">
        <v>0</v>
      </c>
      <c r="BC1156" s="73">
        <v>0</v>
      </c>
      <c r="BD1156" s="73">
        <v>1</v>
      </c>
      <c r="BE1156" s="73">
        <v>2</v>
      </c>
      <c r="BF1156" s="73">
        <v>0</v>
      </c>
      <c r="BG1156" s="73">
        <v>0</v>
      </c>
      <c r="BH1156" s="73">
        <v>1</v>
      </c>
      <c r="BI1156" s="73">
        <v>0</v>
      </c>
      <c r="BJ1156" s="73">
        <v>0</v>
      </c>
      <c r="BK1156" s="73">
        <v>0</v>
      </c>
      <c r="BL1156" s="73">
        <v>0</v>
      </c>
      <c r="BM1156" s="73">
        <v>1</v>
      </c>
      <c r="BN1156" s="73">
        <v>0</v>
      </c>
      <c r="BO1156" s="73">
        <v>0</v>
      </c>
      <c r="BP1156" s="73">
        <v>0</v>
      </c>
      <c r="BQ1156" s="73">
        <v>1</v>
      </c>
      <c r="BR1156" s="73">
        <v>0</v>
      </c>
      <c r="BT1156" s="73" t="s">
        <v>5381</v>
      </c>
      <c r="BU1156" s="73">
        <v>22.1648</v>
      </c>
      <c r="BV1156" s="73">
        <v>22.17</v>
      </c>
      <c r="BW1156" s="73">
        <v>21.883800000000001</v>
      </c>
      <c r="BX1156" s="73" t="s">
        <v>558</v>
      </c>
      <c r="BY1156" s="73">
        <v>21.730399999999999</v>
      </c>
      <c r="BZ1156" s="73">
        <v>22.033200000000001</v>
      </c>
      <c r="CA1156" s="73">
        <v>21.988099999999999</v>
      </c>
      <c r="CB1156" s="73" t="s">
        <v>558</v>
      </c>
      <c r="CC1156" s="73" t="s">
        <v>558</v>
      </c>
      <c r="CD1156" s="73">
        <v>21.5641</v>
      </c>
      <c r="CE1156" s="73" t="s">
        <v>558</v>
      </c>
      <c r="CF1156" s="73" t="s">
        <v>558</v>
      </c>
      <c r="CG1156" s="73">
        <v>21.856999999999999</v>
      </c>
      <c r="CH1156" s="73">
        <v>21.613700000000001</v>
      </c>
      <c r="CI1156" s="73">
        <v>21.598600000000001</v>
      </c>
      <c r="CJ1156" s="73">
        <v>21.639500000000002</v>
      </c>
      <c r="CK1156" s="73">
        <v>22.185300000000002</v>
      </c>
      <c r="CL1156" s="73">
        <v>21.4986</v>
      </c>
      <c r="CM1156" s="73">
        <v>21.779699999999998</v>
      </c>
      <c r="CN1156" s="73">
        <v>22.017800000000001</v>
      </c>
      <c r="CO1156" s="73" t="s">
        <v>558</v>
      </c>
      <c r="CP1156" s="73">
        <v>21.903700000000001</v>
      </c>
      <c r="CQ1156" s="73">
        <v>21.594100000000001</v>
      </c>
      <c r="CR1156" s="73">
        <v>21.800699999999999</v>
      </c>
      <c r="CS1156" s="73">
        <v>21.687999999999999</v>
      </c>
      <c r="CT1156" s="73">
        <v>21.8889</v>
      </c>
      <c r="CU1156" s="73">
        <v>21.655000000000001</v>
      </c>
      <c r="CV1156" s="73">
        <v>21.575299999999999</v>
      </c>
      <c r="CW1156" s="73" t="s">
        <v>558</v>
      </c>
      <c r="CX1156" s="73">
        <v>21.918399999999998</v>
      </c>
      <c r="CZ1156" s="75">
        <f t="shared" ref="CZ1156:CZ1219" si="216">AVERAGE(BU1156:BY1156)</f>
        <v>21.987250000000003</v>
      </c>
      <c r="DA1156" s="75">
        <f t="shared" ref="DA1156:DA1219" si="217">STDEV(BU1156:BY1156)</f>
        <v>0.21725207325439619</v>
      </c>
      <c r="DB1156" s="75">
        <f t="shared" ref="DB1156:DB1219" si="218">AVERAGE(BZ1156:CD1156)</f>
        <v>21.861799999999999</v>
      </c>
      <c r="DC1156" s="75">
        <f t="shared" ref="DC1156:DC1219" si="219">STDEV(BZ1156:CD1156)</f>
        <v>0.25880005795980821</v>
      </c>
      <c r="DD1156" s="75">
        <f t="shared" ref="DD1156:DD1219" si="220">AVERAGE(CE1156:CI1156)</f>
        <v>21.689766666666667</v>
      </c>
      <c r="DE1156" s="75">
        <f t="shared" ref="DE1156:DE1219" si="221">STDEV(CE1156:CI1156)</f>
        <v>0.14502497486065288</v>
      </c>
      <c r="DF1156" s="75">
        <f t="shared" ref="DF1156:DF1219" si="222">AVERAGE(CJ1156:CN1156)</f>
        <v>21.824180000000002</v>
      </c>
      <c r="DG1156" s="75">
        <f t="shared" ref="DG1156:DG1219" si="223">STDEV(CJ1156:CN1156)</f>
        <v>0.27838097456543309</v>
      </c>
      <c r="DH1156" s="75">
        <f t="shared" ref="DH1156:DH1219" si="224">AVERAGE(CO1156:CS1156)</f>
        <v>21.746624999999998</v>
      </c>
      <c r="DI1156" s="75">
        <f t="shared" ref="DI1156:DI1219" si="225">STDEV(CO1156:CS1156)</f>
        <v>0.13453305355933901</v>
      </c>
      <c r="DJ1156" s="75">
        <f t="shared" ref="DJ1156:DJ1219" si="226">AVERAGE(CT1156:CX1156)</f>
        <v>21.759399999999999</v>
      </c>
      <c r="DK1156" s="75">
        <f t="shared" ref="DK1156:DK1219" si="227">STDEV(CT1156:CX1156)</f>
        <v>0.17014054974246012</v>
      </c>
      <c r="DM1156" s="74" t="s">
        <v>5382</v>
      </c>
      <c r="DN1156" s="74" t="s">
        <v>5383</v>
      </c>
    </row>
    <row r="1157" spans="2:118" s="73" customFormat="1" x14ac:dyDescent="0.35">
      <c r="B1157" s="74" t="s">
        <v>5388</v>
      </c>
      <c r="C1157" s="74" t="s">
        <v>5389</v>
      </c>
      <c r="D1157" s="73">
        <v>1</v>
      </c>
      <c r="E1157" s="74"/>
      <c r="F1157" s="74"/>
      <c r="G1157" s="74"/>
      <c r="H1157" s="74"/>
      <c r="I1157" s="73">
        <v>7</v>
      </c>
      <c r="J1157" s="73">
        <v>7</v>
      </c>
      <c r="K1157" s="73">
        <v>7</v>
      </c>
      <c r="L1157" s="73">
        <v>45.6</v>
      </c>
      <c r="M1157" s="73">
        <v>18.611000000000001</v>
      </c>
      <c r="N1157" s="73">
        <v>0</v>
      </c>
      <c r="O1157" s="73">
        <v>56.612000000000002</v>
      </c>
      <c r="P1157" s="73">
        <v>510920000</v>
      </c>
      <c r="Q1157" s="73">
        <v>37</v>
      </c>
      <c r="S1157" s="73">
        <v>1.4605900000000001</v>
      </c>
      <c r="T1157" s="73">
        <v>0.17683299999999999</v>
      </c>
      <c r="V1157" s="73">
        <v>0.21877912799999999</v>
      </c>
      <c r="W1157" s="73">
        <v>0.943641866</v>
      </c>
      <c r="X1157" s="73">
        <v>-0.18940391500000001</v>
      </c>
      <c r="Z1157" s="73">
        <v>1.1607068789999999</v>
      </c>
      <c r="AA1157" s="73">
        <v>0.14431168799999999</v>
      </c>
      <c r="AB1157" s="73">
        <v>-1.073068237</v>
      </c>
      <c r="AD1157" s="73">
        <v>0.21240161499999999</v>
      </c>
      <c r="AE1157" s="73">
        <v>0.74072032200000004</v>
      </c>
      <c r="AF1157" s="73">
        <v>-0.20896034199999999</v>
      </c>
      <c r="AH1157" s="73">
        <v>0.77605166299999995</v>
      </c>
      <c r="AI1157" s="73">
        <v>0.31805687199999999</v>
      </c>
      <c r="AJ1157" s="73">
        <v>-0.49703331000000001</v>
      </c>
      <c r="AK1157" s="73" t="s">
        <v>340</v>
      </c>
      <c r="AL1157" s="73">
        <v>1.3708656189999999</v>
      </c>
      <c r="AM1157" s="73">
        <v>3.0084507E-2</v>
      </c>
      <c r="AN1157" s="73">
        <v>-1.8063896180000001</v>
      </c>
      <c r="AO1157" s="73">
        <v>1</v>
      </c>
      <c r="AP1157" s="73">
        <v>3</v>
      </c>
      <c r="AQ1157" s="73">
        <v>2</v>
      </c>
      <c r="AR1157" s="73">
        <v>1</v>
      </c>
      <c r="AS1157" s="73">
        <v>1</v>
      </c>
      <c r="AT1157" s="73">
        <v>1</v>
      </c>
      <c r="AU1157" s="73">
        <v>2</v>
      </c>
      <c r="AV1157" s="73">
        <v>3</v>
      </c>
      <c r="AW1157" s="73">
        <v>1</v>
      </c>
      <c r="AX1157" s="73">
        <v>1</v>
      </c>
      <c r="AY1157" s="73">
        <v>1</v>
      </c>
      <c r="AZ1157" s="73">
        <v>2</v>
      </c>
      <c r="BA1157" s="73">
        <v>0</v>
      </c>
      <c r="BB1157" s="73">
        <v>1</v>
      </c>
      <c r="BC1157" s="73">
        <v>1</v>
      </c>
      <c r="BD1157" s="73">
        <v>1</v>
      </c>
      <c r="BE1157" s="73">
        <v>0</v>
      </c>
      <c r="BF1157" s="73">
        <v>0</v>
      </c>
      <c r="BG1157" s="73">
        <v>1</v>
      </c>
      <c r="BH1157" s="73">
        <v>3</v>
      </c>
      <c r="BI1157" s="73">
        <v>1</v>
      </c>
      <c r="BJ1157" s="73">
        <v>2</v>
      </c>
      <c r="BK1157" s="73">
        <v>2</v>
      </c>
      <c r="BL1157" s="73">
        <v>1</v>
      </c>
      <c r="BM1157" s="73">
        <v>1</v>
      </c>
      <c r="BN1157" s="73">
        <v>1</v>
      </c>
      <c r="BO1157" s="73">
        <v>1</v>
      </c>
      <c r="BP1157" s="73">
        <v>0</v>
      </c>
      <c r="BQ1157" s="73">
        <v>1</v>
      </c>
      <c r="BR1157" s="73">
        <v>1</v>
      </c>
      <c r="BT1157" s="73" t="s">
        <v>5387</v>
      </c>
      <c r="BU1157" s="73">
        <v>22.796399999999998</v>
      </c>
      <c r="BV1157" s="73">
        <v>24.1112</v>
      </c>
      <c r="BW1157" s="73">
        <v>23.543900000000001</v>
      </c>
      <c r="BX1157" s="73">
        <v>23.2148</v>
      </c>
      <c r="BY1157" s="73">
        <v>22.8659</v>
      </c>
      <c r="BZ1157" s="73">
        <v>23.067499999999999</v>
      </c>
      <c r="CA1157" s="73">
        <v>23.276499999999999</v>
      </c>
      <c r="CB1157" s="73">
        <v>23.999300000000002</v>
      </c>
      <c r="CC1157" s="73">
        <v>22.63</v>
      </c>
      <c r="CD1157" s="73">
        <v>22.611899999999999</v>
      </c>
      <c r="CE1157" s="73">
        <v>22.535599999999999</v>
      </c>
      <c r="CF1157" s="73">
        <v>22.9863</v>
      </c>
      <c r="CG1157" s="73">
        <v>22.662299999999998</v>
      </c>
      <c r="CH1157" s="73">
        <v>22.520399999999999</v>
      </c>
      <c r="CI1157" s="73" t="s">
        <v>558</v>
      </c>
      <c r="CJ1157" s="73">
        <v>22.7517</v>
      </c>
      <c r="CK1157" s="73">
        <v>22.811800000000002</v>
      </c>
      <c r="CL1157" s="73">
        <v>22.715900000000001</v>
      </c>
      <c r="CM1157" s="73">
        <v>22.8522</v>
      </c>
      <c r="CN1157" s="73">
        <v>24.355799999999999</v>
      </c>
      <c r="CO1157" s="73">
        <v>22.694199999999999</v>
      </c>
      <c r="CP1157" s="73">
        <v>23.546299999999999</v>
      </c>
      <c r="CQ1157" s="73">
        <v>22.586099999999998</v>
      </c>
      <c r="CR1157" s="73">
        <v>22.228300000000001</v>
      </c>
      <c r="CS1157" s="73">
        <v>22.9922</v>
      </c>
      <c r="CT1157" s="73">
        <v>22.574000000000002</v>
      </c>
      <c r="CU1157" s="73" t="s">
        <v>558</v>
      </c>
      <c r="CV1157" s="73" t="s">
        <v>558</v>
      </c>
      <c r="CW1157" s="73">
        <v>22.642099999999999</v>
      </c>
      <c r="CX1157" s="73">
        <v>22.641200000000001</v>
      </c>
      <c r="CZ1157" s="75">
        <f t="shared" si="216"/>
        <v>23.306440000000002</v>
      </c>
      <c r="DA1157" s="75">
        <f t="shared" si="217"/>
        <v>0.54005557399215931</v>
      </c>
      <c r="DB1157" s="75">
        <f t="shared" si="218"/>
        <v>23.117039999999996</v>
      </c>
      <c r="DC1157" s="75">
        <f t="shared" si="219"/>
        <v>0.56978916978124572</v>
      </c>
      <c r="DD1157" s="75">
        <f t="shared" si="220"/>
        <v>22.67615</v>
      </c>
      <c r="DE1157" s="75">
        <f t="shared" si="221"/>
        <v>0.21633092705390106</v>
      </c>
      <c r="DF1157" s="75">
        <f t="shared" si="222"/>
        <v>23.097480000000001</v>
      </c>
      <c r="DG1157" s="75">
        <f t="shared" si="223"/>
        <v>0.70539203071767032</v>
      </c>
      <c r="DH1157" s="75">
        <f t="shared" si="224"/>
        <v>22.809419999999999</v>
      </c>
      <c r="DI1157" s="75">
        <f t="shared" si="225"/>
        <v>0.49427942198719904</v>
      </c>
      <c r="DJ1157" s="75">
        <f t="shared" si="226"/>
        <v>22.6191</v>
      </c>
      <c r="DK1157" s="75">
        <f t="shared" si="227"/>
        <v>3.9060337940165578E-2</v>
      </c>
      <c r="DM1157" s="74" t="s">
        <v>5388</v>
      </c>
      <c r="DN1157" s="74" t="s">
        <v>5389</v>
      </c>
    </row>
    <row r="1158" spans="2:118" s="73" customFormat="1" x14ac:dyDescent="0.35">
      <c r="B1158" s="74" t="s">
        <v>5391</v>
      </c>
      <c r="C1158" s="74" t="s">
        <v>5392</v>
      </c>
      <c r="D1158" s="73">
        <v>1</v>
      </c>
      <c r="E1158" s="74"/>
      <c r="F1158" s="74"/>
      <c r="G1158" s="74"/>
      <c r="H1158" s="74"/>
      <c r="I1158" s="73">
        <v>2</v>
      </c>
      <c r="J1158" s="73">
        <v>2</v>
      </c>
      <c r="K1158" s="73">
        <v>2</v>
      </c>
      <c r="L1158" s="73">
        <v>26.4</v>
      </c>
      <c r="M1158" s="73">
        <v>11.406000000000001</v>
      </c>
      <c r="N1158" s="73">
        <v>0</v>
      </c>
      <c r="O1158" s="73">
        <v>28.625</v>
      </c>
      <c r="P1158" s="73">
        <v>1415000000</v>
      </c>
      <c r="Q1158" s="73">
        <v>66</v>
      </c>
      <c r="S1158" s="73">
        <v>9.8367499999999997E-2</v>
      </c>
      <c r="T1158" s="73">
        <v>0.90136799999999995</v>
      </c>
      <c r="V1158" s="73">
        <v>0.11683853299999999</v>
      </c>
      <c r="W1158" s="73">
        <v>0.95871298000000005</v>
      </c>
      <c r="X1158" s="73">
        <v>-5.6288146999999997E-2</v>
      </c>
      <c r="Z1158" s="73">
        <v>0.22621605</v>
      </c>
      <c r="AA1158" s="73">
        <v>0.74207365400000003</v>
      </c>
      <c r="AB1158" s="73">
        <v>-0.108515549</v>
      </c>
      <c r="AD1158" s="73">
        <v>1.2140240689999999</v>
      </c>
      <c r="AE1158" s="73">
        <v>0.37133624500000001</v>
      </c>
      <c r="AF1158" s="73">
        <v>-0.21790199299999999</v>
      </c>
      <c r="AH1158" s="73">
        <v>0.48998549200000002</v>
      </c>
      <c r="AI1158" s="73">
        <v>0.63957238299999997</v>
      </c>
      <c r="AJ1158" s="73">
        <v>-0.111153793</v>
      </c>
      <c r="AL1158" s="73">
        <v>0.82807957099999996</v>
      </c>
      <c r="AM1158" s="73">
        <v>0.37112219499999999</v>
      </c>
      <c r="AN1158" s="73">
        <v>-0.17581329300000001</v>
      </c>
      <c r="AO1158" s="73">
        <v>2</v>
      </c>
      <c r="AP1158" s="73">
        <v>3</v>
      </c>
      <c r="AQ1158" s="73">
        <v>1</v>
      </c>
      <c r="AR1158" s="73">
        <v>1</v>
      </c>
      <c r="AS1158" s="73">
        <v>3</v>
      </c>
      <c r="AT1158" s="73">
        <v>1</v>
      </c>
      <c r="AU1158" s="73">
        <v>2</v>
      </c>
      <c r="AV1158" s="73">
        <v>3</v>
      </c>
      <c r="AW1158" s="73">
        <v>1</v>
      </c>
      <c r="AX1158" s="73">
        <v>2</v>
      </c>
      <c r="AY1158" s="73">
        <v>1</v>
      </c>
      <c r="AZ1158" s="73">
        <v>3</v>
      </c>
      <c r="BA1158" s="73">
        <v>2</v>
      </c>
      <c r="BB1158" s="73">
        <v>3</v>
      </c>
      <c r="BC1158" s="73">
        <v>2</v>
      </c>
      <c r="BD1158" s="73">
        <v>2</v>
      </c>
      <c r="BE1158" s="73">
        <v>2</v>
      </c>
      <c r="BF1158" s="73">
        <v>3</v>
      </c>
      <c r="BG1158" s="73">
        <v>3</v>
      </c>
      <c r="BH1158" s="73">
        <v>3</v>
      </c>
      <c r="BI1158" s="73">
        <v>2</v>
      </c>
      <c r="BJ1158" s="73">
        <v>2</v>
      </c>
      <c r="BK1158" s="73">
        <v>2</v>
      </c>
      <c r="BL1158" s="73">
        <v>3</v>
      </c>
      <c r="BM1158" s="73">
        <v>2</v>
      </c>
      <c r="BN1158" s="73">
        <v>3</v>
      </c>
      <c r="BO1158" s="73">
        <v>2</v>
      </c>
      <c r="BP1158" s="73">
        <v>2</v>
      </c>
      <c r="BQ1158" s="73">
        <v>3</v>
      </c>
      <c r="BR1158" s="73">
        <v>2</v>
      </c>
      <c r="BT1158" s="73" t="s">
        <v>5390</v>
      </c>
      <c r="BU1158" s="73">
        <v>24.560300000000002</v>
      </c>
      <c r="BV1158" s="73">
        <v>24.510899999999999</v>
      </c>
      <c r="BW1158" s="73">
        <v>24.791399999999999</v>
      </c>
      <c r="BX1158" s="73">
        <v>24.4102</v>
      </c>
      <c r="BY1158" s="73">
        <v>24.329599999999999</v>
      </c>
      <c r="BZ1158" s="73">
        <v>24.994700000000002</v>
      </c>
      <c r="CA1158" s="73">
        <v>24.2455</v>
      </c>
      <c r="CB1158" s="73">
        <v>24.277000000000001</v>
      </c>
      <c r="CC1158" s="73">
        <v>24.686</v>
      </c>
      <c r="CD1158" s="73">
        <v>24.117699999999999</v>
      </c>
      <c r="CE1158" s="73">
        <v>24.8797</v>
      </c>
      <c r="CF1158" s="73">
        <v>24.7117</v>
      </c>
      <c r="CG1158" s="73">
        <v>24.419799999999999</v>
      </c>
      <c r="CH1158" s="73">
        <v>24.149799999999999</v>
      </c>
      <c r="CI1158" s="73">
        <v>23.898900000000001</v>
      </c>
      <c r="CJ1158" s="73">
        <v>24.378499999999999</v>
      </c>
      <c r="CK1158" s="73">
        <v>24.258099999999999</v>
      </c>
      <c r="CL1158" s="73">
        <v>24.078800000000001</v>
      </c>
      <c r="CM1158" s="73">
        <v>24.387799999999999</v>
      </c>
      <c r="CN1158" s="73">
        <v>24.409700000000001</v>
      </c>
      <c r="CO1158" s="73">
        <v>24.589300000000001</v>
      </c>
      <c r="CP1158" s="73">
        <v>24.274999999999999</v>
      </c>
      <c r="CQ1158" s="73">
        <v>24.567399999999999</v>
      </c>
      <c r="CR1158" s="73">
        <v>24.3492</v>
      </c>
      <c r="CS1158" s="73">
        <v>24.265699999999999</v>
      </c>
      <c r="CT1158" s="73">
        <v>24.2301</v>
      </c>
      <c r="CU1158" s="73">
        <v>24.580300000000001</v>
      </c>
      <c r="CV1158" s="73">
        <v>24.241299999999999</v>
      </c>
      <c r="CW1158" s="73">
        <v>24.1968</v>
      </c>
      <c r="CX1158" s="73">
        <v>24.474900000000002</v>
      </c>
      <c r="CZ1158" s="75">
        <f t="shared" si="216"/>
        <v>24.520479999999999</v>
      </c>
      <c r="DA1158" s="75">
        <f t="shared" si="217"/>
        <v>0.17583508466742367</v>
      </c>
      <c r="DB1158" s="75">
        <f t="shared" si="218"/>
        <v>24.464180000000002</v>
      </c>
      <c r="DC1158" s="75">
        <f t="shared" si="219"/>
        <v>0.36522639143413571</v>
      </c>
      <c r="DD1158" s="75">
        <f t="shared" si="220"/>
        <v>24.41198</v>
      </c>
      <c r="DE1158" s="75">
        <f t="shared" si="221"/>
        <v>0.4002014080434998</v>
      </c>
      <c r="DF1158" s="75">
        <f t="shared" si="222"/>
        <v>24.302579999999999</v>
      </c>
      <c r="DG1158" s="75">
        <f t="shared" si="223"/>
        <v>0.13834463126554586</v>
      </c>
      <c r="DH1158" s="75">
        <f t="shared" si="224"/>
        <v>24.409320000000001</v>
      </c>
      <c r="DI1158" s="75">
        <f t="shared" si="225"/>
        <v>0.15784887392693131</v>
      </c>
      <c r="DJ1158" s="75">
        <f t="shared" si="226"/>
        <v>24.34468</v>
      </c>
      <c r="DK1158" s="75">
        <f t="shared" si="227"/>
        <v>0.17187097486195949</v>
      </c>
      <c r="DM1158" s="74" t="s">
        <v>5391</v>
      </c>
      <c r="DN1158" s="74" t="s">
        <v>5392</v>
      </c>
    </row>
    <row r="1159" spans="2:118" s="73" customFormat="1" x14ac:dyDescent="0.35">
      <c r="B1159" s="74" t="s">
        <v>5394</v>
      </c>
      <c r="C1159" s="74" t="s">
        <v>5395</v>
      </c>
      <c r="D1159" s="73">
        <v>1</v>
      </c>
      <c r="E1159" s="74"/>
      <c r="F1159" s="74"/>
      <c r="G1159" s="74"/>
      <c r="H1159" s="74"/>
      <c r="I1159" s="73">
        <v>3</v>
      </c>
      <c r="J1159" s="73">
        <v>3</v>
      </c>
      <c r="K1159" s="73">
        <v>3</v>
      </c>
      <c r="L1159" s="73">
        <v>40</v>
      </c>
      <c r="M1159" s="73">
        <v>11.631</v>
      </c>
      <c r="N1159" s="73">
        <v>5.5402000000000001E-4</v>
      </c>
      <c r="O1159" s="73">
        <v>3.0815999999999999</v>
      </c>
      <c r="P1159" s="73">
        <v>270940000</v>
      </c>
      <c r="Q1159" s="73">
        <v>27</v>
      </c>
      <c r="S1159" s="73">
        <v>1.9437300000000001E-2</v>
      </c>
      <c r="T1159" s="73">
        <v>0.98989899999999997</v>
      </c>
      <c r="V1159" s="73">
        <v>5.0488509000000001E-2</v>
      </c>
      <c r="W1159" s="73">
        <v>0.99329959199999995</v>
      </c>
      <c r="X1159" s="73">
        <v>-2.3575974E-2</v>
      </c>
      <c r="Z1159" s="73">
        <v>4.6971647999999998E-2</v>
      </c>
      <c r="AA1159" s="73">
        <v>0.95216421399999995</v>
      </c>
      <c r="AB1159" s="73">
        <v>1.7666626000000001E-2</v>
      </c>
      <c r="AD1159" s="73">
        <v>0.27276319199999999</v>
      </c>
      <c r="AE1159" s="73">
        <v>0.76595366799999998</v>
      </c>
      <c r="AF1159" s="73">
        <v>-9.0407181000000003E-2</v>
      </c>
      <c r="AH1159" s="73">
        <v>8.3676042000000006E-2</v>
      </c>
      <c r="AI1159" s="73">
        <v>0.93810780400000005</v>
      </c>
      <c r="AJ1159" s="73">
        <v>2.4162673999999999E-2</v>
      </c>
      <c r="AL1159" s="73">
        <v>9.2337842000000003E-2</v>
      </c>
      <c r="AM1159" s="73">
        <v>0.89945468900000003</v>
      </c>
      <c r="AN1159" s="73">
        <v>-2.6110076999999999E-2</v>
      </c>
      <c r="AO1159" s="73">
        <v>1</v>
      </c>
      <c r="AP1159" s="73">
        <v>1</v>
      </c>
      <c r="AQ1159" s="73">
        <v>0</v>
      </c>
      <c r="AR1159" s="73">
        <v>0</v>
      </c>
      <c r="AS1159" s="73">
        <v>1</v>
      </c>
      <c r="AT1159" s="73">
        <v>1</v>
      </c>
      <c r="AU1159" s="73">
        <v>1</v>
      </c>
      <c r="AV1159" s="73">
        <v>0</v>
      </c>
      <c r="AW1159" s="73">
        <v>1</v>
      </c>
      <c r="AX1159" s="73">
        <v>3</v>
      </c>
      <c r="AY1159" s="73">
        <v>1</v>
      </c>
      <c r="AZ1159" s="73">
        <v>1</v>
      </c>
      <c r="BA1159" s="73">
        <v>1</v>
      </c>
      <c r="BB1159" s="73">
        <v>1</v>
      </c>
      <c r="BC1159" s="73">
        <v>1</v>
      </c>
      <c r="BD1159" s="73">
        <v>1</v>
      </c>
      <c r="BE1159" s="73">
        <v>1</v>
      </c>
      <c r="BF1159" s="73">
        <v>1</v>
      </c>
      <c r="BG1159" s="73">
        <v>1</v>
      </c>
      <c r="BH1159" s="73">
        <v>1</v>
      </c>
      <c r="BI1159" s="73">
        <v>1</v>
      </c>
      <c r="BJ1159" s="73">
        <v>1</v>
      </c>
      <c r="BK1159" s="73">
        <v>1</v>
      </c>
      <c r="BL1159" s="73">
        <v>1</v>
      </c>
      <c r="BM1159" s="73">
        <v>0</v>
      </c>
      <c r="BN1159" s="73">
        <v>1</v>
      </c>
      <c r="BO1159" s="73">
        <v>1</v>
      </c>
      <c r="BP1159" s="73">
        <v>1</v>
      </c>
      <c r="BQ1159" s="73">
        <v>1</v>
      </c>
      <c r="BR1159" s="73">
        <v>0</v>
      </c>
      <c r="BT1159" s="73" t="s">
        <v>5393</v>
      </c>
      <c r="BU1159" s="73">
        <v>22.370699999999999</v>
      </c>
      <c r="BV1159" s="73">
        <v>21.795000000000002</v>
      </c>
      <c r="BW1159" s="73">
        <v>22.0227</v>
      </c>
      <c r="BX1159" s="73">
        <v>21.938500000000001</v>
      </c>
      <c r="BY1159" s="73">
        <v>22.017399999999999</v>
      </c>
      <c r="BZ1159" s="73">
        <v>22.442900000000002</v>
      </c>
      <c r="CA1159" s="73">
        <v>21.9374</v>
      </c>
      <c r="CB1159" s="73">
        <v>21.6235</v>
      </c>
      <c r="CC1159" s="73">
        <v>22.1252</v>
      </c>
      <c r="CD1159" s="73">
        <v>21.897400000000001</v>
      </c>
      <c r="CE1159" s="73">
        <v>22.167100000000001</v>
      </c>
      <c r="CF1159" s="73">
        <v>22.299399999999999</v>
      </c>
      <c r="CG1159" s="73">
        <v>22.0289</v>
      </c>
      <c r="CH1159" s="73">
        <v>21.992799999999999</v>
      </c>
      <c r="CI1159" s="73">
        <v>21.744299999999999</v>
      </c>
      <c r="CJ1159" s="73">
        <v>22.011700000000001</v>
      </c>
      <c r="CK1159" s="73">
        <v>22.1905</v>
      </c>
      <c r="CL1159" s="73">
        <v>21.587900000000001</v>
      </c>
      <c r="CM1159" s="73">
        <v>22.035699999999999</v>
      </c>
      <c r="CN1159" s="73">
        <v>21.866399999999999</v>
      </c>
      <c r="CO1159" s="73">
        <v>22.178699999999999</v>
      </c>
      <c r="CP1159" s="73">
        <v>22.0258</v>
      </c>
      <c r="CQ1159" s="73">
        <v>22.138100000000001</v>
      </c>
      <c r="CR1159" s="73">
        <v>21.926200000000001</v>
      </c>
      <c r="CS1159" s="73">
        <v>21.996200000000002</v>
      </c>
      <c r="CT1159" s="73">
        <v>22.055399999999999</v>
      </c>
      <c r="CU1159" s="73">
        <v>22.0107</v>
      </c>
      <c r="CV1159" s="73">
        <v>21.8994</v>
      </c>
      <c r="CW1159" s="73">
        <v>21.917300000000001</v>
      </c>
      <c r="CX1159" s="73">
        <v>22.131</v>
      </c>
      <c r="CZ1159" s="75">
        <f t="shared" si="216"/>
        <v>22.028860000000002</v>
      </c>
      <c r="DA1159" s="75">
        <f t="shared" si="217"/>
        <v>0.21206089455625624</v>
      </c>
      <c r="DB1159" s="75">
        <f t="shared" si="218"/>
        <v>22.005280000000006</v>
      </c>
      <c r="DC1159" s="75">
        <f t="shared" si="219"/>
        <v>0.30327125976590702</v>
      </c>
      <c r="DD1159" s="75">
        <f t="shared" si="220"/>
        <v>22.046499999999998</v>
      </c>
      <c r="DE1159" s="75">
        <f t="shared" si="221"/>
        <v>0.20797900134388583</v>
      </c>
      <c r="DF1159" s="75">
        <f t="shared" si="222"/>
        <v>21.938440000000003</v>
      </c>
      <c r="DG1159" s="75">
        <f t="shared" si="223"/>
        <v>0.22717219900331073</v>
      </c>
      <c r="DH1159" s="75">
        <f t="shared" si="224"/>
        <v>22.053000000000001</v>
      </c>
      <c r="DI1159" s="75">
        <f t="shared" si="225"/>
        <v>0.10378682479004676</v>
      </c>
      <c r="DJ1159" s="75">
        <f t="shared" si="226"/>
        <v>22.002759999999999</v>
      </c>
      <c r="DK1159" s="75">
        <f t="shared" si="227"/>
        <v>9.6522292761827541E-2</v>
      </c>
      <c r="DM1159" s="74" t="s">
        <v>5394</v>
      </c>
      <c r="DN1159" s="74" t="s">
        <v>5395</v>
      </c>
    </row>
    <row r="1160" spans="2:118" s="73" customFormat="1" x14ac:dyDescent="0.35">
      <c r="B1160" s="74" t="s">
        <v>5397</v>
      </c>
      <c r="C1160" s="74" t="s">
        <v>5398</v>
      </c>
      <c r="D1160" s="73">
        <v>1</v>
      </c>
      <c r="E1160" s="74" t="s">
        <v>1435</v>
      </c>
      <c r="F1160" s="74" t="s">
        <v>1436</v>
      </c>
      <c r="G1160" s="74" t="s">
        <v>1787</v>
      </c>
      <c r="H1160" s="74" t="s">
        <v>5399</v>
      </c>
      <c r="I1160" s="73">
        <v>95</v>
      </c>
      <c r="J1160" s="73">
        <v>95</v>
      </c>
      <c r="K1160" s="73">
        <v>95</v>
      </c>
      <c r="L1160" s="73">
        <v>88.3</v>
      </c>
      <c r="M1160" s="73">
        <v>100.29</v>
      </c>
      <c r="N1160" s="73">
        <v>0</v>
      </c>
      <c r="O1160" s="73">
        <v>323.31</v>
      </c>
      <c r="P1160" s="73">
        <v>380900000000</v>
      </c>
      <c r="Q1160" s="73">
        <v>3352</v>
      </c>
      <c r="S1160" s="73">
        <v>1.9431799999999999</v>
      </c>
      <c r="T1160" s="73">
        <v>0.220225</v>
      </c>
      <c r="V1160" s="73">
        <v>0.34613129799999998</v>
      </c>
      <c r="W1160" s="73">
        <v>0.932274143</v>
      </c>
      <c r="X1160" s="73">
        <v>-0.17428169299999999</v>
      </c>
      <c r="Z1160" s="73">
        <v>1.2494477349999999</v>
      </c>
      <c r="AA1160" s="73">
        <v>0.17306122400000001</v>
      </c>
      <c r="AB1160" s="73">
        <v>-0.50842018099999997</v>
      </c>
      <c r="AD1160" s="73">
        <v>1.817703799</v>
      </c>
      <c r="AE1160" s="73">
        <v>0.32912195100000002</v>
      </c>
      <c r="AF1160" s="73">
        <v>-0.400410461</v>
      </c>
      <c r="AH1160" s="73">
        <v>1.948056177</v>
      </c>
      <c r="AI1160" s="73">
        <v>0.23686274500000001</v>
      </c>
      <c r="AJ1160" s="73">
        <v>-0.53498687700000003</v>
      </c>
      <c r="AK1160" s="73" t="s">
        <v>340</v>
      </c>
      <c r="AL1160" s="73">
        <v>2.5713274479999999</v>
      </c>
      <c r="AM1160" s="73">
        <v>1.2771930000000001E-2</v>
      </c>
      <c r="AN1160" s="73">
        <v>-0.93524169899999998</v>
      </c>
      <c r="AO1160" s="73">
        <v>98</v>
      </c>
      <c r="AP1160" s="73">
        <v>135</v>
      </c>
      <c r="AQ1160" s="73">
        <v>118</v>
      </c>
      <c r="AR1160" s="73">
        <v>116</v>
      </c>
      <c r="AS1160" s="73">
        <v>99</v>
      </c>
      <c r="AT1160" s="73">
        <v>115</v>
      </c>
      <c r="AU1160" s="73">
        <v>125</v>
      </c>
      <c r="AV1160" s="73">
        <v>122</v>
      </c>
      <c r="AW1160" s="73">
        <v>120</v>
      </c>
      <c r="AX1160" s="73">
        <v>108</v>
      </c>
      <c r="AY1160" s="73">
        <v>106</v>
      </c>
      <c r="AZ1160" s="73">
        <v>131</v>
      </c>
      <c r="BA1160" s="73">
        <v>108</v>
      </c>
      <c r="BB1160" s="73">
        <v>114</v>
      </c>
      <c r="BC1160" s="73">
        <v>105</v>
      </c>
      <c r="BD1160" s="73">
        <v>113</v>
      </c>
      <c r="BE1160" s="73">
        <v>118</v>
      </c>
      <c r="BF1160" s="73">
        <v>114</v>
      </c>
      <c r="BG1160" s="73">
        <v>127</v>
      </c>
      <c r="BH1160" s="73">
        <v>123</v>
      </c>
      <c r="BI1160" s="73">
        <v>100</v>
      </c>
      <c r="BJ1160" s="73">
        <v>110</v>
      </c>
      <c r="BK1160" s="73">
        <v>108</v>
      </c>
      <c r="BL1160" s="73">
        <v>106</v>
      </c>
      <c r="BM1160" s="73">
        <v>120</v>
      </c>
      <c r="BN1160" s="73">
        <v>92</v>
      </c>
      <c r="BO1160" s="73">
        <v>102</v>
      </c>
      <c r="BP1160" s="73">
        <v>86</v>
      </c>
      <c r="BQ1160" s="73">
        <v>103</v>
      </c>
      <c r="BR1160" s="73">
        <v>110</v>
      </c>
      <c r="BT1160" s="73" t="s">
        <v>5396</v>
      </c>
      <c r="BU1160" s="73">
        <v>33.036499999999997</v>
      </c>
      <c r="BV1160" s="73">
        <v>32.979900000000001</v>
      </c>
      <c r="BW1160" s="73">
        <v>33.004100000000001</v>
      </c>
      <c r="BX1160" s="73">
        <v>32.950400000000002</v>
      </c>
      <c r="BY1160" s="73">
        <v>32.597799999999999</v>
      </c>
      <c r="BZ1160" s="73">
        <v>33.095700000000001</v>
      </c>
      <c r="CA1160" s="73">
        <v>32.832599999999999</v>
      </c>
      <c r="CB1160" s="73">
        <v>32.767800000000001</v>
      </c>
      <c r="CC1160" s="73">
        <v>33.042400000000001</v>
      </c>
      <c r="CD1160" s="73">
        <v>31.9589</v>
      </c>
      <c r="CE1160" s="73">
        <v>32.775599999999997</v>
      </c>
      <c r="CF1160" s="73">
        <v>32.7027</v>
      </c>
      <c r="CG1160" s="73">
        <v>32.726199999999999</v>
      </c>
      <c r="CH1160" s="73">
        <v>32.127699999999997</v>
      </c>
      <c r="CI1160" s="73">
        <v>31.694400000000002</v>
      </c>
      <c r="CJ1160" s="73">
        <v>32.549199999999999</v>
      </c>
      <c r="CK1160" s="73">
        <v>32.287199999999999</v>
      </c>
      <c r="CL1160" s="73">
        <v>32.372799999999998</v>
      </c>
      <c r="CM1160" s="73">
        <v>32.474800000000002</v>
      </c>
      <c r="CN1160" s="73">
        <v>32.882800000000003</v>
      </c>
      <c r="CO1160" s="73">
        <v>32.231099999999998</v>
      </c>
      <c r="CP1160" s="73">
        <v>32.605499999999999</v>
      </c>
      <c r="CQ1160" s="73">
        <v>32.189599999999999</v>
      </c>
      <c r="CR1160" s="73">
        <v>32.053100000000001</v>
      </c>
      <c r="CS1160" s="73">
        <v>32.814500000000002</v>
      </c>
      <c r="CT1160" s="73">
        <v>31.820599999999999</v>
      </c>
      <c r="CU1160" s="73">
        <v>31.844200000000001</v>
      </c>
      <c r="CV1160" s="73">
        <v>31.937000000000001</v>
      </c>
      <c r="CW1160" s="73">
        <v>31.543199999999999</v>
      </c>
      <c r="CX1160" s="73">
        <v>32.747599999999998</v>
      </c>
      <c r="CZ1160" s="75">
        <f t="shared" si="216"/>
        <v>32.913740000000004</v>
      </c>
      <c r="DA1160" s="75">
        <f t="shared" si="217"/>
        <v>0.17942556395341214</v>
      </c>
      <c r="DB1160" s="75">
        <f t="shared" si="218"/>
        <v>32.73948</v>
      </c>
      <c r="DC1160" s="75">
        <f t="shared" si="219"/>
        <v>0.45755647411002753</v>
      </c>
      <c r="DD1160" s="75">
        <f t="shared" si="220"/>
        <v>32.405320000000003</v>
      </c>
      <c r="DE1160" s="75">
        <f t="shared" si="221"/>
        <v>0.4772279926827418</v>
      </c>
      <c r="DF1160" s="75">
        <f t="shared" si="222"/>
        <v>32.513359999999999</v>
      </c>
      <c r="DG1160" s="75">
        <f t="shared" si="223"/>
        <v>0.2292175560466537</v>
      </c>
      <c r="DH1160" s="75">
        <f t="shared" si="224"/>
        <v>32.37876</v>
      </c>
      <c r="DI1160" s="75">
        <f t="shared" si="225"/>
        <v>0.31816654129559357</v>
      </c>
      <c r="DJ1160" s="75">
        <f t="shared" si="226"/>
        <v>31.978519999999996</v>
      </c>
      <c r="DK1160" s="75">
        <f t="shared" si="227"/>
        <v>0.45433799312846346</v>
      </c>
      <c r="DM1160" s="74" t="s">
        <v>5397</v>
      </c>
      <c r="DN1160" s="74" t="s">
        <v>5398</v>
      </c>
    </row>
    <row r="1161" spans="2:118" s="73" customFormat="1" x14ac:dyDescent="0.35">
      <c r="B1161" s="74" t="s">
        <v>5401</v>
      </c>
      <c r="C1161" s="74" t="s">
        <v>5402</v>
      </c>
      <c r="D1161" s="73">
        <v>1</v>
      </c>
      <c r="E1161" s="74"/>
      <c r="F1161" s="74"/>
      <c r="G1161" s="74"/>
      <c r="H1161" s="74"/>
      <c r="I1161" s="73">
        <v>4</v>
      </c>
      <c r="J1161" s="73">
        <v>4</v>
      </c>
      <c r="K1161" s="73">
        <v>4</v>
      </c>
      <c r="L1161" s="73">
        <v>26.5</v>
      </c>
      <c r="M1161" s="73">
        <v>18.582999999999998</v>
      </c>
      <c r="N1161" s="73">
        <v>0</v>
      </c>
      <c r="O1161" s="73">
        <v>29.571000000000002</v>
      </c>
      <c r="P1161" s="73">
        <v>1002900000</v>
      </c>
      <c r="Q1161" s="73">
        <v>70</v>
      </c>
      <c r="S1161" s="73">
        <v>0.27522799999999997</v>
      </c>
      <c r="T1161" s="73">
        <v>0.77015299999999998</v>
      </c>
      <c r="V1161" s="73">
        <v>0.45652325999999999</v>
      </c>
      <c r="W1161" s="73">
        <v>0.96329545500000002</v>
      </c>
      <c r="X1161" s="73">
        <v>-0.172919083</v>
      </c>
      <c r="Z1161" s="73">
        <v>0.735283884</v>
      </c>
      <c r="AA1161" s="73">
        <v>0.37787421399999999</v>
      </c>
      <c r="AB1161" s="73">
        <v>-0.261171722</v>
      </c>
      <c r="AD1161" s="73">
        <v>0.75024165300000001</v>
      </c>
      <c r="AE1161" s="73">
        <v>0.41277031800000002</v>
      </c>
      <c r="AF1161" s="73">
        <v>-0.27129898099999999</v>
      </c>
      <c r="AH1161" s="73">
        <v>0.39112788300000001</v>
      </c>
      <c r="AI1161" s="73">
        <v>0.64868217100000003</v>
      </c>
      <c r="AJ1161" s="73">
        <v>-0.13421554599999999</v>
      </c>
      <c r="AL1161" s="73">
        <v>0.457699144</v>
      </c>
      <c r="AM1161" s="73">
        <v>0.52164224100000001</v>
      </c>
      <c r="AN1161" s="73">
        <v>-0.16251411399999999</v>
      </c>
      <c r="AO1161" s="73">
        <v>2</v>
      </c>
      <c r="AP1161" s="73">
        <v>4</v>
      </c>
      <c r="AQ1161" s="73">
        <v>2</v>
      </c>
      <c r="AR1161" s="73">
        <v>1</v>
      </c>
      <c r="AS1161" s="73">
        <v>2</v>
      </c>
      <c r="AT1161" s="73">
        <v>3</v>
      </c>
      <c r="AU1161" s="73">
        <v>3</v>
      </c>
      <c r="AV1161" s="73">
        <v>3</v>
      </c>
      <c r="AW1161" s="73">
        <v>2</v>
      </c>
      <c r="AX1161" s="73">
        <v>3</v>
      </c>
      <c r="AY1161" s="73">
        <v>2</v>
      </c>
      <c r="AZ1161" s="73">
        <v>1</v>
      </c>
      <c r="BA1161" s="73">
        <v>2</v>
      </c>
      <c r="BB1161" s="73">
        <v>3</v>
      </c>
      <c r="BC1161" s="73">
        <v>3</v>
      </c>
      <c r="BD1161" s="73">
        <v>2</v>
      </c>
      <c r="BE1161" s="73">
        <v>3</v>
      </c>
      <c r="BF1161" s="73">
        <v>2</v>
      </c>
      <c r="BG1161" s="73">
        <v>4</v>
      </c>
      <c r="BH1161" s="73">
        <v>2</v>
      </c>
      <c r="BI1161" s="73">
        <v>3</v>
      </c>
      <c r="BJ1161" s="73">
        <v>2</v>
      </c>
      <c r="BK1161" s="73">
        <v>2</v>
      </c>
      <c r="BL1161" s="73">
        <v>2</v>
      </c>
      <c r="BM1161" s="73">
        <v>1</v>
      </c>
      <c r="BN1161" s="73">
        <v>3</v>
      </c>
      <c r="BO1161" s="73">
        <v>2</v>
      </c>
      <c r="BP1161" s="73">
        <v>2</v>
      </c>
      <c r="BQ1161" s="73">
        <v>2</v>
      </c>
      <c r="BR1161" s="73">
        <v>2</v>
      </c>
      <c r="BT1161" s="73" t="s">
        <v>5400</v>
      </c>
      <c r="BU1161" s="73">
        <v>24.196999999999999</v>
      </c>
      <c r="BV1161" s="73">
        <v>23.657599999999999</v>
      </c>
      <c r="BW1161" s="73">
        <v>24.4695</v>
      </c>
      <c r="BX1161" s="73">
        <v>24.092500000000001</v>
      </c>
      <c r="BY1161" s="73">
        <v>23.8687</v>
      </c>
      <c r="BZ1161" s="73">
        <v>23.592500000000001</v>
      </c>
      <c r="CA1161" s="73">
        <v>23.7864</v>
      </c>
      <c r="CB1161" s="73">
        <v>23.807200000000002</v>
      </c>
      <c r="CC1161" s="73">
        <v>24.189900000000002</v>
      </c>
      <c r="CD1161" s="73">
        <v>24.044899999999998</v>
      </c>
      <c r="CE1161" s="73">
        <v>23.941099999999999</v>
      </c>
      <c r="CF1161" s="73">
        <v>23.379100000000001</v>
      </c>
      <c r="CG1161" s="73">
        <v>23.800599999999999</v>
      </c>
      <c r="CH1161" s="73">
        <v>23.8094</v>
      </c>
      <c r="CI1161" s="73">
        <v>24.049199999999999</v>
      </c>
      <c r="CJ1161" s="73">
        <v>23.617100000000001</v>
      </c>
      <c r="CK1161" s="73">
        <v>23.654900000000001</v>
      </c>
      <c r="CL1161" s="73">
        <v>23.880800000000001</v>
      </c>
      <c r="CM1161" s="73">
        <v>23.562000000000001</v>
      </c>
      <c r="CN1161" s="73">
        <v>24.214099999999998</v>
      </c>
      <c r="CO1161" s="73">
        <v>23.834299999999999</v>
      </c>
      <c r="CP1161" s="73">
        <v>23.755600000000001</v>
      </c>
      <c r="CQ1161" s="73">
        <v>24.138300000000001</v>
      </c>
      <c r="CR1161" s="73">
        <v>23.945699999999999</v>
      </c>
      <c r="CS1161" s="73">
        <v>23.940300000000001</v>
      </c>
      <c r="CT1161" s="73">
        <v>23.9877</v>
      </c>
      <c r="CU1161" s="73">
        <v>24.069199999999999</v>
      </c>
      <c r="CV1161" s="73">
        <v>24.008800000000001</v>
      </c>
      <c r="CW1161" s="73">
        <v>23.807500000000001</v>
      </c>
      <c r="CX1161" s="73">
        <v>23.599499999999999</v>
      </c>
      <c r="CZ1161" s="75">
        <f t="shared" si="216"/>
        <v>24.05706</v>
      </c>
      <c r="DA1161" s="75">
        <f t="shared" si="217"/>
        <v>0.310641969154202</v>
      </c>
      <c r="DB1161" s="75">
        <f t="shared" si="218"/>
        <v>23.884180000000001</v>
      </c>
      <c r="DC1161" s="75">
        <f t="shared" si="219"/>
        <v>0.23444600017914544</v>
      </c>
      <c r="DD1161" s="75">
        <f t="shared" si="220"/>
        <v>23.79588</v>
      </c>
      <c r="DE1161" s="75">
        <f t="shared" si="221"/>
        <v>0.2545439588754751</v>
      </c>
      <c r="DF1161" s="75">
        <f t="shared" si="222"/>
        <v>23.785780000000003</v>
      </c>
      <c r="DG1161" s="75">
        <f t="shared" si="223"/>
        <v>0.26839654804039381</v>
      </c>
      <c r="DH1161" s="75">
        <f t="shared" si="224"/>
        <v>23.922840000000001</v>
      </c>
      <c r="DI1161" s="75">
        <f t="shared" si="225"/>
        <v>0.1440997848714565</v>
      </c>
      <c r="DJ1161" s="75">
        <f t="shared" si="226"/>
        <v>23.894539999999999</v>
      </c>
      <c r="DK1161" s="75">
        <f t="shared" si="227"/>
        <v>0.19161472542578775</v>
      </c>
      <c r="DM1161" s="74" t="s">
        <v>5401</v>
      </c>
      <c r="DN1161" s="74" t="s">
        <v>5402</v>
      </c>
    </row>
    <row r="1162" spans="2:118" s="73" customFormat="1" x14ac:dyDescent="0.35">
      <c r="B1162" s="74" t="s">
        <v>5404</v>
      </c>
      <c r="C1162" s="74" t="s">
        <v>5405</v>
      </c>
      <c r="D1162" s="73">
        <v>1</v>
      </c>
      <c r="E1162" s="74"/>
      <c r="F1162" s="74"/>
      <c r="G1162" s="74" t="s">
        <v>2021</v>
      </c>
      <c r="H1162" s="74" t="s">
        <v>2021</v>
      </c>
      <c r="I1162" s="73">
        <v>8</v>
      </c>
      <c r="J1162" s="73">
        <v>8</v>
      </c>
      <c r="K1162" s="73">
        <v>8</v>
      </c>
      <c r="L1162" s="73">
        <v>34.6</v>
      </c>
      <c r="M1162" s="73">
        <v>39.935000000000002</v>
      </c>
      <c r="N1162" s="73">
        <v>0</v>
      </c>
      <c r="O1162" s="73">
        <v>87.07</v>
      </c>
      <c r="P1162" s="73">
        <v>2215700000</v>
      </c>
      <c r="Q1162" s="73">
        <v>106</v>
      </c>
      <c r="S1162" s="73">
        <v>1.7198800000000001</v>
      </c>
      <c r="T1162" s="73">
        <v>0.24642600000000001</v>
      </c>
      <c r="V1162" s="73">
        <v>0.53088422000000002</v>
      </c>
      <c r="W1162" s="73">
        <v>1</v>
      </c>
      <c r="X1162" s="73">
        <v>0.22811698899999999</v>
      </c>
      <c r="Z1162" s="73">
        <v>1.0737736389999999</v>
      </c>
      <c r="AA1162" s="73">
        <v>0.214195846</v>
      </c>
      <c r="AB1162" s="73">
        <v>0.45985679600000001</v>
      </c>
      <c r="AD1162" s="73">
        <v>0.83362671499999996</v>
      </c>
      <c r="AE1162" s="73">
        <v>0.35799082599999998</v>
      </c>
      <c r="AF1162" s="73">
        <v>0.374636841</v>
      </c>
      <c r="AH1162" s="73">
        <v>1.359502293</v>
      </c>
      <c r="AI1162" s="73">
        <v>0.21289441000000001</v>
      </c>
      <c r="AJ1162" s="73">
        <v>0.53619155900000004</v>
      </c>
      <c r="AK1162" s="73" t="s">
        <v>340</v>
      </c>
      <c r="AL1162" s="73">
        <v>2.4697873320000001</v>
      </c>
      <c r="AM1162" s="73">
        <v>1.7897435999999999E-2</v>
      </c>
      <c r="AN1162" s="73">
        <v>0.76660957299999999</v>
      </c>
      <c r="AO1162" s="73">
        <v>3</v>
      </c>
      <c r="AP1162" s="73">
        <v>3</v>
      </c>
      <c r="AQ1162" s="73">
        <v>3</v>
      </c>
      <c r="AR1162" s="73">
        <v>3</v>
      </c>
      <c r="AS1162" s="73">
        <v>2</v>
      </c>
      <c r="AT1162" s="73">
        <v>3</v>
      </c>
      <c r="AU1162" s="73">
        <v>2</v>
      </c>
      <c r="AV1162" s="73">
        <v>3</v>
      </c>
      <c r="AW1162" s="73">
        <v>2</v>
      </c>
      <c r="AX1162" s="73">
        <v>4</v>
      </c>
      <c r="AY1162" s="73">
        <v>3</v>
      </c>
      <c r="AZ1162" s="73">
        <v>5</v>
      </c>
      <c r="BA1162" s="73">
        <v>3</v>
      </c>
      <c r="BB1162" s="73">
        <v>4</v>
      </c>
      <c r="BC1162" s="73">
        <v>4</v>
      </c>
      <c r="BD1162" s="73">
        <v>3</v>
      </c>
      <c r="BE1162" s="73">
        <v>3</v>
      </c>
      <c r="BF1162" s="73">
        <v>3</v>
      </c>
      <c r="BG1162" s="73">
        <v>3</v>
      </c>
      <c r="BH1162" s="73">
        <v>3</v>
      </c>
      <c r="BI1162" s="73">
        <v>4</v>
      </c>
      <c r="BJ1162" s="73">
        <v>4</v>
      </c>
      <c r="BK1162" s="73">
        <v>6</v>
      </c>
      <c r="BL1162" s="73">
        <v>6</v>
      </c>
      <c r="BM1162" s="73">
        <v>2</v>
      </c>
      <c r="BN1162" s="73">
        <v>2</v>
      </c>
      <c r="BO1162" s="73">
        <v>7</v>
      </c>
      <c r="BP1162" s="73">
        <v>4</v>
      </c>
      <c r="BQ1162" s="73">
        <v>7</v>
      </c>
      <c r="BR1162" s="73">
        <v>2</v>
      </c>
      <c r="BT1162" s="73" t="s">
        <v>5403</v>
      </c>
      <c r="BU1162" s="73">
        <v>24.450500000000002</v>
      </c>
      <c r="BV1162" s="73">
        <v>24.108699999999999</v>
      </c>
      <c r="BW1162" s="73">
        <v>24.234300000000001</v>
      </c>
      <c r="BX1162" s="73">
        <v>24.565200000000001</v>
      </c>
      <c r="BY1162" s="73">
        <v>25.074100000000001</v>
      </c>
      <c r="BZ1162" s="73">
        <v>24.769600000000001</v>
      </c>
      <c r="CA1162" s="73">
        <v>24.497499999999999</v>
      </c>
      <c r="CB1162" s="73">
        <v>24.529800000000002</v>
      </c>
      <c r="CC1162" s="73">
        <v>24.639700000000001</v>
      </c>
      <c r="CD1162" s="73">
        <v>25.136600000000001</v>
      </c>
      <c r="CE1162" s="73">
        <v>24.604700000000001</v>
      </c>
      <c r="CF1162" s="73">
        <v>24.539100000000001</v>
      </c>
      <c r="CG1162" s="73">
        <v>25.007999999999999</v>
      </c>
      <c r="CH1162" s="73">
        <v>25.2256</v>
      </c>
      <c r="CI1162" s="73">
        <v>25.354600000000001</v>
      </c>
      <c r="CJ1162" s="73">
        <v>24.937799999999999</v>
      </c>
      <c r="CK1162" s="73">
        <v>25.041699999999999</v>
      </c>
      <c r="CL1162" s="73">
        <v>25.058299999999999</v>
      </c>
      <c r="CM1162" s="73">
        <v>25.050599999999999</v>
      </c>
      <c r="CN1162" s="73">
        <v>24.217400000000001</v>
      </c>
      <c r="CO1162" s="73">
        <v>25.105399999999999</v>
      </c>
      <c r="CP1162" s="73">
        <v>24.798200000000001</v>
      </c>
      <c r="CQ1162" s="73">
        <v>25.357099999999999</v>
      </c>
      <c r="CR1162" s="73">
        <v>25.285699999999999</v>
      </c>
      <c r="CS1162" s="73">
        <v>24.567299999999999</v>
      </c>
      <c r="CT1162" s="73">
        <v>25.057500000000001</v>
      </c>
      <c r="CU1162" s="73">
        <v>25.368400000000001</v>
      </c>
      <c r="CV1162" s="73">
        <v>25.507899999999999</v>
      </c>
      <c r="CW1162" s="73">
        <v>25.215800000000002</v>
      </c>
      <c r="CX1162" s="73">
        <v>25.116</v>
      </c>
      <c r="CZ1162" s="75">
        <f t="shared" si="216"/>
        <v>24.486560000000004</v>
      </c>
      <c r="DA1162" s="75">
        <f t="shared" si="217"/>
        <v>0.37386532067042599</v>
      </c>
      <c r="DB1162" s="75">
        <f t="shared" si="218"/>
        <v>24.714639999999999</v>
      </c>
      <c r="DC1162" s="75">
        <f t="shared" si="219"/>
        <v>0.25884476622099245</v>
      </c>
      <c r="DD1162" s="75">
        <f t="shared" si="220"/>
        <v>24.946400000000001</v>
      </c>
      <c r="DE1162" s="75">
        <f t="shared" si="221"/>
        <v>0.36435786666408043</v>
      </c>
      <c r="DF1162" s="75">
        <f t="shared" si="222"/>
        <v>24.861160000000002</v>
      </c>
      <c r="DG1162" s="75">
        <f t="shared" si="223"/>
        <v>0.3631965762503816</v>
      </c>
      <c r="DH1162" s="75">
        <f t="shared" si="224"/>
        <v>25.022740000000002</v>
      </c>
      <c r="DI1162" s="75">
        <f t="shared" si="225"/>
        <v>0.33377426952957234</v>
      </c>
      <c r="DJ1162" s="75">
        <f t="shared" si="226"/>
        <v>25.253119999999999</v>
      </c>
      <c r="DK1162" s="75">
        <f t="shared" si="227"/>
        <v>0.18484059889537222</v>
      </c>
      <c r="DM1162" s="74" t="s">
        <v>5404</v>
      </c>
      <c r="DN1162" s="74" t="s">
        <v>5405</v>
      </c>
    </row>
    <row r="1163" spans="2:118" s="73" customFormat="1" x14ac:dyDescent="0.35">
      <c r="B1163" s="74" t="s">
        <v>5407</v>
      </c>
      <c r="C1163" s="74" t="s">
        <v>5408</v>
      </c>
      <c r="D1163" s="73">
        <v>1</v>
      </c>
      <c r="E1163" s="74"/>
      <c r="F1163" s="74"/>
      <c r="G1163" s="74"/>
      <c r="H1163" s="74"/>
      <c r="I1163" s="73">
        <v>5</v>
      </c>
      <c r="J1163" s="73">
        <v>5</v>
      </c>
      <c r="K1163" s="73">
        <v>5</v>
      </c>
      <c r="L1163" s="73">
        <v>35.700000000000003</v>
      </c>
      <c r="M1163" s="73">
        <v>22.745000000000001</v>
      </c>
      <c r="N1163" s="73">
        <v>0</v>
      </c>
      <c r="O1163" s="73">
        <v>115.42</v>
      </c>
      <c r="P1163" s="73">
        <v>690250000</v>
      </c>
      <c r="Q1163" s="73">
        <v>84</v>
      </c>
      <c r="S1163" s="73">
        <v>0.48897299999999999</v>
      </c>
      <c r="T1163" s="73">
        <v>0.65483599999999997</v>
      </c>
      <c r="V1163" s="73">
        <v>0.90909093900000004</v>
      </c>
      <c r="W1163" s="73">
        <v>1</v>
      </c>
      <c r="X1163" s="73">
        <v>-0.25737991300000002</v>
      </c>
      <c r="Z1163" s="73">
        <v>1.2326695830000001</v>
      </c>
      <c r="AA1163" s="73">
        <v>0.242071066</v>
      </c>
      <c r="AB1163" s="73">
        <v>-0.30702056900000002</v>
      </c>
      <c r="AD1163" s="73">
        <v>0.68694351600000003</v>
      </c>
      <c r="AE1163" s="73">
        <v>0.51274605500000003</v>
      </c>
      <c r="AF1163" s="73">
        <v>-0.175642776</v>
      </c>
      <c r="AH1163" s="73">
        <v>0.690768414</v>
      </c>
      <c r="AI1163" s="73">
        <v>0.39880341899999999</v>
      </c>
      <c r="AJ1163" s="73">
        <v>-0.30213279700000001</v>
      </c>
      <c r="AL1163" s="73">
        <v>1.4002493890000001</v>
      </c>
      <c r="AM1163" s="73">
        <v>0.13030418299999999</v>
      </c>
      <c r="AN1163" s="73">
        <v>-0.30300559999999999</v>
      </c>
      <c r="AO1163" s="73">
        <v>3</v>
      </c>
      <c r="AP1163" s="73">
        <v>4</v>
      </c>
      <c r="AQ1163" s="73">
        <v>2</v>
      </c>
      <c r="AR1163" s="73">
        <v>3</v>
      </c>
      <c r="AS1163" s="73">
        <v>3</v>
      </c>
      <c r="AT1163" s="73">
        <v>2</v>
      </c>
      <c r="AU1163" s="73">
        <v>3</v>
      </c>
      <c r="AV1163" s="73">
        <v>4</v>
      </c>
      <c r="AW1163" s="73">
        <v>2</v>
      </c>
      <c r="AX1163" s="73">
        <v>3</v>
      </c>
      <c r="AY1163" s="73">
        <v>2</v>
      </c>
      <c r="AZ1163" s="73">
        <v>1</v>
      </c>
      <c r="BA1163" s="73">
        <v>2</v>
      </c>
      <c r="BB1163" s="73">
        <v>3</v>
      </c>
      <c r="BC1163" s="73">
        <v>4</v>
      </c>
      <c r="BD1163" s="73">
        <v>3</v>
      </c>
      <c r="BE1163" s="73">
        <v>4</v>
      </c>
      <c r="BF1163" s="73">
        <v>2</v>
      </c>
      <c r="BG1163" s="73">
        <v>3</v>
      </c>
      <c r="BH1163" s="73">
        <v>2</v>
      </c>
      <c r="BI1163" s="73">
        <v>3</v>
      </c>
      <c r="BJ1163" s="73">
        <v>3</v>
      </c>
      <c r="BK1163" s="73">
        <v>3</v>
      </c>
      <c r="BL1163" s="73">
        <v>2</v>
      </c>
      <c r="BM1163" s="73">
        <v>3</v>
      </c>
      <c r="BN1163" s="73">
        <v>3</v>
      </c>
      <c r="BO1163" s="73">
        <v>3</v>
      </c>
      <c r="BP1163" s="73">
        <v>3</v>
      </c>
      <c r="BQ1163" s="73">
        <v>3</v>
      </c>
      <c r="BR1163" s="73">
        <v>3</v>
      </c>
      <c r="BT1163" s="73" t="s">
        <v>5406</v>
      </c>
      <c r="BU1163" s="73">
        <v>23.841200000000001</v>
      </c>
      <c r="BV1163" s="73">
        <v>23.631799999999998</v>
      </c>
      <c r="BW1163" s="73">
        <v>23.6921</v>
      </c>
      <c r="BX1163" s="73">
        <v>23.445599999999999</v>
      </c>
      <c r="BY1163" s="73">
        <v>23.1922</v>
      </c>
      <c r="BZ1163" s="73">
        <v>23.681999999999999</v>
      </c>
      <c r="CA1163" s="73">
        <v>23.116399999999999</v>
      </c>
      <c r="CB1163" s="73">
        <v>23.177099999999999</v>
      </c>
      <c r="CC1163" s="73">
        <v>23.265699999999999</v>
      </c>
      <c r="CD1163" s="73">
        <v>23.274799999999999</v>
      </c>
      <c r="CE1163" s="73">
        <v>23.314399999999999</v>
      </c>
      <c r="CF1163" s="73">
        <v>23.477699999999999</v>
      </c>
      <c r="CG1163" s="73">
        <v>23.261299999999999</v>
      </c>
      <c r="CH1163" s="73">
        <v>23.2501</v>
      </c>
      <c r="CI1163" s="73">
        <v>22.964400000000001</v>
      </c>
      <c r="CJ1163" s="73">
        <v>23.498699999999999</v>
      </c>
      <c r="CK1163" s="73">
        <v>23.416699999999999</v>
      </c>
      <c r="CL1163" s="73">
        <v>23.266300000000001</v>
      </c>
      <c r="CM1163" s="73">
        <v>23.218800000000002</v>
      </c>
      <c r="CN1163" s="73">
        <v>23.524100000000001</v>
      </c>
      <c r="CO1163" s="73">
        <v>23.891400000000001</v>
      </c>
      <c r="CP1163" s="73">
        <v>23.386900000000001</v>
      </c>
      <c r="CQ1163" s="73">
        <v>23.186299999999999</v>
      </c>
      <c r="CR1163" s="73">
        <v>22.766500000000001</v>
      </c>
      <c r="CS1163" s="73">
        <v>23.0611</v>
      </c>
      <c r="CT1163" s="73">
        <v>23.340399999999999</v>
      </c>
      <c r="CU1163" s="73">
        <v>23.092500000000001</v>
      </c>
      <c r="CV1163" s="73">
        <v>23.3613</v>
      </c>
      <c r="CW1163" s="73">
        <v>23.175599999999999</v>
      </c>
      <c r="CX1163" s="73">
        <v>23.318000000000001</v>
      </c>
      <c r="CZ1163" s="75">
        <f t="shared" si="216"/>
        <v>23.560579999999998</v>
      </c>
      <c r="DA1163" s="75">
        <f t="shared" si="217"/>
        <v>0.25002080313445946</v>
      </c>
      <c r="DB1163" s="75">
        <f t="shared" si="218"/>
        <v>23.303199999999997</v>
      </c>
      <c r="DC1163" s="75">
        <f t="shared" si="219"/>
        <v>0.2216403054500691</v>
      </c>
      <c r="DD1163" s="75">
        <f t="shared" si="220"/>
        <v>23.253579999999999</v>
      </c>
      <c r="DE1163" s="75">
        <f t="shared" si="221"/>
        <v>0.18548964122020303</v>
      </c>
      <c r="DF1163" s="75">
        <f t="shared" si="222"/>
        <v>23.384920000000001</v>
      </c>
      <c r="DG1163" s="75">
        <f t="shared" si="223"/>
        <v>0.1369246946317566</v>
      </c>
      <c r="DH1163" s="75">
        <f t="shared" si="224"/>
        <v>23.25844</v>
      </c>
      <c r="DI1163" s="75">
        <f t="shared" si="225"/>
        <v>0.41931269716048453</v>
      </c>
      <c r="DJ1163" s="75">
        <f t="shared" si="226"/>
        <v>23.257560000000002</v>
      </c>
      <c r="DK1163" s="75">
        <f t="shared" si="227"/>
        <v>0.11751562874783902</v>
      </c>
      <c r="DM1163" s="74" t="s">
        <v>5407</v>
      </c>
      <c r="DN1163" s="74" t="s">
        <v>5408</v>
      </c>
    </row>
    <row r="1164" spans="2:118" s="73" customFormat="1" x14ac:dyDescent="0.35">
      <c r="B1164" s="74" t="s">
        <v>5410</v>
      </c>
      <c r="C1164" s="74" t="s">
        <v>5411</v>
      </c>
      <c r="D1164" s="73">
        <v>1</v>
      </c>
      <c r="E1164" s="74"/>
      <c r="F1164" s="74" t="s">
        <v>495</v>
      </c>
      <c r="G1164" s="74"/>
      <c r="H1164" s="74" t="s">
        <v>495</v>
      </c>
      <c r="I1164" s="73">
        <v>8</v>
      </c>
      <c r="J1164" s="73">
        <v>8</v>
      </c>
      <c r="K1164" s="73">
        <v>8</v>
      </c>
      <c r="L1164" s="73">
        <v>42.9</v>
      </c>
      <c r="M1164" s="73">
        <v>20.137</v>
      </c>
      <c r="N1164" s="73">
        <v>0</v>
      </c>
      <c r="O1164" s="73">
        <v>204.43</v>
      </c>
      <c r="P1164" s="73">
        <v>2102300000</v>
      </c>
      <c r="Q1164" s="73">
        <v>190</v>
      </c>
      <c r="S1164" s="73">
        <v>0.51348800000000006</v>
      </c>
      <c r="T1164" s="73">
        <v>0.79537000000000002</v>
      </c>
      <c r="V1164" s="73">
        <v>0.166204937</v>
      </c>
      <c r="W1164" s="73">
        <v>0.95590009300000001</v>
      </c>
      <c r="X1164" s="73">
        <v>-4.1807175000000002E-2</v>
      </c>
      <c r="Z1164" s="73">
        <v>7.8475209000000004E-2</v>
      </c>
      <c r="AA1164" s="73">
        <v>0.93472611500000002</v>
      </c>
      <c r="AB1164" s="73">
        <v>2.2162628E-2</v>
      </c>
      <c r="AD1164" s="73">
        <v>0.70599167900000004</v>
      </c>
      <c r="AE1164" s="73">
        <v>0.56833124199999996</v>
      </c>
      <c r="AF1164" s="73">
        <v>0.12538719200000001</v>
      </c>
      <c r="AH1164" s="73">
        <v>0.25354986600000001</v>
      </c>
      <c r="AI1164" s="73">
        <v>0.81010740699999995</v>
      </c>
      <c r="AJ1164" s="73">
        <v>-6.2079620000000002E-2</v>
      </c>
      <c r="AL1164" s="73">
        <v>0.36291252000000002</v>
      </c>
      <c r="AM1164" s="73">
        <v>0.61248940299999999</v>
      </c>
      <c r="AN1164" s="73">
        <v>-0.11430053699999999</v>
      </c>
      <c r="AO1164" s="73">
        <v>5</v>
      </c>
      <c r="AP1164" s="73">
        <v>6</v>
      </c>
      <c r="AQ1164" s="73">
        <v>4</v>
      </c>
      <c r="AR1164" s="73">
        <v>7</v>
      </c>
      <c r="AS1164" s="73">
        <v>8</v>
      </c>
      <c r="AT1164" s="73">
        <v>4</v>
      </c>
      <c r="AU1164" s="73">
        <v>6</v>
      </c>
      <c r="AV1164" s="73">
        <v>7</v>
      </c>
      <c r="AW1164" s="73">
        <v>4</v>
      </c>
      <c r="AX1164" s="73">
        <v>10</v>
      </c>
      <c r="AY1164" s="73">
        <v>6</v>
      </c>
      <c r="AZ1164" s="73">
        <v>5</v>
      </c>
      <c r="BA1164" s="73">
        <v>5</v>
      </c>
      <c r="BB1164" s="73">
        <v>9</v>
      </c>
      <c r="BC1164" s="73">
        <v>10</v>
      </c>
      <c r="BD1164" s="73">
        <v>6</v>
      </c>
      <c r="BE1164" s="73">
        <v>6</v>
      </c>
      <c r="BF1164" s="73">
        <v>9</v>
      </c>
      <c r="BG1164" s="73">
        <v>7</v>
      </c>
      <c r="BH1164" s="73">
        <v>8</v>
      </c>
      <c r="BI1164" s="73">
        <v>3</v>
      </c>
      <c r="BJ1164" s="73">
        <v>8</v>
      </c>
      <c r="BK1164" s="73">
        <v>6</v>
      </c>
      <c r="BL1164" s="73">
        <v>9</v>
      </c>
      <c r="BM1164" s="73">
        <v>5</v>
      </c>
      <c r="BN1164" s="73">
        <v>6</v>
      </c>
      <c r="BO1164" s="73">
        <v>3</v>
      </c>
      <c r="BP1164" s="73">
        <v>4</v>
      </c>
      <c r="BQ1164" s="73">
        <v>8</v>
      </c>
      <c r="BR1164" s="73">
        <v>6</v>
      </c>
      <c r="BT1164" s="73" t="s">
        <v>5409</v>
      </c>
      <c r="BU1164" s="73">
        <v>24.9373</v>
      </c>
      <c r="BV1164" s="73">
        <v>25.159700000000001</v>
      </c>
      <c r="BW1164" s="73">
        <v>24.757200000000001</v>
      </c>
      <c r="BX1164" s="73">
        <v>24.752099999999999</v>
      </c>
      <c r="BY1164" s="73">
        <v>25.0486</v>
      </c>
      <c r="BZ1164" s="73">
        <v>25.000499999999999</v>
      </c>
      <c r="CA1164" s="73">
        <v>24.938400000000001</v>
      </c>
      <c r="CB1164" s="73">
        <v>24.825700000000001</v>
      </c>
      <c r="CC1164" s="73">
        <v>24.6965</v>
      </c>
      <c r="CD1164" s="73">
        <v>24.9847</v>
      </c>
      <c r="CE1164" s="73">
        <v>24.968800000000002</v>
      </c>
      <c r="CF1164" s="73">
        <v>24.911200000000001</v>
      </c>
      <c r="CG1164" s="73">
        <v>24.7316</v>
      </c>
      <c r="CH1164" s="73">
        <v>25.101199999999999</v>
      </c>
      <c r="CI1164" s="73">
        <v>25.052800000000001</v>
      </c>
      <c r="CJ1164" s="73">
        <v>25.037500000000001</v>
      </c>
      <c r="CK1164" s="73">
        <v>25.0046</v>
      </c>
      <c r="CL1164" s="73">
        <v>24.974900000000002</v>
      </c>
      <c r="CM1164" s="73">
        <v>25.065300000000001</v>
      </c>
      <c r="CN1164" s="73">
        <v>25.199400000000001</v>
      </c>
      <c r="CO1164" s="73">
        <v>25.032399999999999</v>
      </c>
      <c r="CP1164" s="73">
        <v>24.797799999999999</v>
      </c>
      <c r="CQ1164" s="73">
        <v>24.736899999999999</v>
      </c>
      <c r="CR1164" s="73">
        <v>25.0062</v>
      </c>
      <c r="CS1164" s="73">
        <v>24.771100000000001</v>
      </c>
      <c r="CT1164" s="73">
        <v>25.249099999999999</v>
      </c>
      <c r="CU1164" s="73">
        <v>24.6371</v>
      </c>
      <c r="CV1164" s="73">
        <v>24.686299999999999</v>
      </c>
      <c r="CW1164" s="73">
        <v>24.8337</v>
      </c>
      <c r="CX1164" s="73">
        <v>24.677</v>
      </c>
      <c r="CZ1164" s="75">
        <f t="shared" si="216"/>
        <v>24.930979999999998</v>
      </c>
      <c r="DA1164" s="75">
        <f t="shared" si="217"/>
        <v>0.17915411521927191</v>
      </c>
      <c r="DB1164" s="75">
        <f t="shared" si="218"/>
        <v>24.88916</v>
      </c>
      <c r="DC1164" s="75">
        <f t="shared" si="219"/>
        <v>0.12756773886841416</v>
      </c>
      <c r="DD1164" s="75">
        <f t="shared" si="220"/>
        <v>24.953120000000006</v>
      </c>
      <c r="DE1164" s="75">
        <f t="shared" si="221"/>
        <v>0.14399483324064072</v>
      </c>
      <c r="DF1164" s="75">
        <f t="shared" si="222"/>
        <v>25.056339999999999</v>
      </c>
      <c r="DG1164" s="75">
        <f t="shared" si="223"/>
        <v>8.6906403676598964E-2</v>
      </c>
      <c r="DH1164" s="75">
        <f t="shared" si="224"/>
        <v>24.868879999999997</v>
      </c>
      <c r="DI1164" s="75">
        <f t="shared" si="225"/>
        <v>0.13930863935879936</v>
      </c>
      <c r="DJ1164" s="75">
        <f t="shared" si="226"/>
        <v>24.81664</v>
      </c>
      <c r="DK1164" s="75">
        <f t="shared" si="227"/>
        <v>0.25299958102732056</v>
      </c>
      <c r="DM1164" s="74" t="s">
        <v>5410</v>
      </c>
      <c r="DN1164" s="74" t="s">
        <v>5411</v>
      </c>
    </row>
    <row r="1165" spans="2:118" s="73" customFormat="1" x14ac:dyDescent="0.35">
      <c r="B1165" s="74" t="s">
        <v>5413</v>
      </c>
      <c r="C1165" s="74" t="s">
        <v>3094</v>
      </c>
      <c r="D1165" s="73">
        <v>1</v>
      </c>
      <c r="E1165" s="74"/>
      <c r="F1165" s="74"/>
      <c r="G1165" s="74"/>
      <c r="H1165" s="74"/>
      <c r="I1165" s="73">
        <v>7</v>
      </c>
      <c r="J1165" s="73">
        <v>7</v>
      </c>
      <c r="K1165" s="73">
        <v>7</v>
      </c>
      <c r="L1165" s="73">
        <v>54.8</v>
      </c>
      <c r="M1165" s="73">
        <v>17.27</v>
      </c>
      <c r="N1165" s="73">
        <v>0</v>
      </c>
      <c r="O1165" s="73">
        <v>147.16</v>
      </c>
      <c r="P1165" s="73">
        <v>3985500000</v>
      </c>
      <c r="Q1165" s="73">
        <v>209</v>
      </c>
      <c r="S1165" s="73">
        <v>1.7422899999999999</v>
      </c>
      <c r="T1165" s="73">
        <v>0.32792399999999999</v>
      </c>
      <c r="V1165" s="73">
        <v>0.91353899000000005</v>
      </c>
      <c r="W1165" s="73">
        <v>1</v>
      </c>
      <c r="X1165" s="73">
        <v>-0.291579437</v>
      </c>
      <c r="Z1165" s="73">
        <v>1.5390296530000001</v>
      </c>
      <c r="AA1165" s="73">
        <v>0.15</v>
      </c>
      <c r="AB1165" s="73">
        <v>-0.47216567999999998</v>
      </c>
      <c r="AD1165" s="73">
        <v>1.3023907429999999</v>
      </c>
      <c r="AE1165" s="73">
        <v>0.29312133899999998</v>
      </c>
      <c r="AF1165" s="73">
        <v>-0.37367858900000001</v>
      </c>
      <c r="AH1165" s="73">
        <v>1.5646591169999999</v>
      </c>
      <c r="AI1165" s="73">
        <v>0.21282758600000001</v>
      </c>
      <c r="AJ1165" s="73">
        <v>-0.45575637800000002</v>
      </c>
      <c r="AK1165" s="73" t="s">
        <v>340</v>
      </c>
      <c r="AL1165" s="73">
        <v>2.0415207849999999</v>
      </c>
      <c r="AM1165" s="73">
        <v>3.3880342000000001E-2</v>
      </c>
      <c r="AN1165" s="73">
        <v>-0.518627167</v>
      </c>
      <c r="AO1165" s="73">
        <v>5</v>
      </c>
      <c r="AP1165" s="73">
        <v>7</v>
      </c>
      <c r="AQ1165" s="73">
        <v>7</v>
      </c>
      <c r="AR1165" s="73">
        <v>5</v>
      </c>
      <c r="AS1165" s="73">
        <v>9</v>
      </c>
      <c r="AT1165" s="73">
        <v>5</v>
      </c>
      <c r="AU1165" s="73">
        <v>6</v>
      </c>
      <c r="AV1165" s="73">
        <v>8</v>
      </c>
      <c r="AW1165" s="73">
        <v>5</v>
      </c>
      <c r="AX1165" s="73">
        <v>7</v>
      </c>
      <c r="AY1165" s="73">
        <v>7</v>
      </c>
      <c r="AZ1165" s="73">
        <v>8</v>
      </c>
      <c r="BA1165" s="73">
        <v>7</v>
      </c>
      <c r="BB1165" s="73">
        <v>8</v>
      </c>
      <c r="BC1165" s="73">
        <v>8</v>
      </c>
      <c r="BD1165" s="73">
        <v>7</v>
      </c>
      <c r="BE1165" s="73">
        <v>8</v>
      </c>
      <c r="BF1165" s="73">
        <v>7</v>
      </c>
      <c r="BG1165" s="73">
        <v>8</v>
      </c>
      <c r="BH1165" s="73">
        <v>6</v>
      </c>
      <c r="BI1165" s="73">
        <v>7</v>
      </c>
      <c r="BJ1165" s="73">
        <v>6</v>
      </c>
      <c r="BK1165" s="73">
        <v>6</v>
      </c>
      <c r="BL1165" s="73">
        <v>8</v>
      </c>
      <c r="BM1165" s="73">
        <v>7</v>
      </c>
      <c r="BN1165" s="73">
        <v>8</v>
      </c>
      <c r="BO1165" s="73">
        <v>7</v>
      </c>
      <c r="BP1165" s="73">
        <v>7</v>
      </c>
      <c r="BQ1165" s="73">
        <v>8</v>
      </c>
      <c r="BR1165" s="73">
        <v>7</v>
      </c>
      <c r="BT1165" s="73" t="s">
        <v>5412</v>
      </c>
      <c r="BU1165" s="73">
        <v>26.471699999999998</v>
      </c>
      <c r="BV1165" s="73">
        <v>26.0992</v>
      </c>
      <c r="BW1165" s="73">
        <v>26.3642</v>
      </c>
      <c r="BX1165" s="73">
        <v>26.248000000000001</v>
      </c>
      <c r="BY1165" s="73">
        <v>25.689599999999999</v>
      </c>
      <c r="BZ1165" s="73">
        <v>26.017199999999999</v>
      </c>
      <c r="CA1165" s="73">
        <v>25.796399999999998</v>
      </c>
      <c r="CB1165" s="73">
        <v>25.8492</v>
      </c>
      <c r="CC1165" s="73">
        <v>26.168800000000001</v>
      </c>
      <c r="CD1165" s="73">
        <v>25.583300000000001</v>
      </c>
      <c r="CE1165" s="73">
        <v>25.964200000000002</v>
      </c>
      <c r="CF1165" s="73">
        <v>25.770800000000001</v>
      </c>
      <c r="CG1165" s="73">
        <v>25.784400000000002</v>
      </c>
      <c r="CH1165" s="73">
        <v>25.7151</v>
      </c>
      <c r="CI1165" s="73">
        <v>25.2774</v>
      </c>
      <c r="CJ1165" s="73">
        <v>25.796500000000002</v>
      </c>
      <c r="CK1165" s="73">
        <v>25.890899999999998</v>
      </c>
      <c r="CL1165" s="73">
        <v>25.7637</v>
      </c>
      <c r="CM1165" s="73">
        <v>25.5091</v>
      </c>
      <c r="CN1165" s="73">
        <v>26.044</v>
      </c>
      <c r="CO1165" s="73">
        <v>25.767199999999999</v>
      </c>
      <c r="CP1165" s="73">
        <v>25.880400000000002</v>
      </c>
      <c r="CQ1165" s="73">
        <v>25.761500000000002</v>
      </c>
      <c r="CR1165" s="73">
        <v>25.328900000000001</v>
      </c>
      <c r="CS1165" s="73">
        <v>25.855799999999999</v>
      </c>
      <c r="CT1165" s="73">
        <v>25.618400000000001</v>
      </c>
      <c r="CU1165" s="73">
        <v>25.7941</v>
      </c>
      <c r="CV1165" s="73">
        <v>25.6663</v>
      </c>
      <c r="CW1165" s="73">
        <v>25.423500000000001</v>
      </c>
      <c r="CX1165" s="73">
        <v>25.7773</v>
      </c>
      <c r="CZ1165" s="75">
        <f t="shared" si="216"/>
        <v>26.17454</v>
      </c>
      <c r="DA1165" s="75">
        <f t="shared" si="217"/>
        <v>0.30434941761074585</v>
      </c>
      <c r="DB1165" s="75">
        <f t="shared" si="218"/>
        <v>25.882979999999996</v>
      </c>
      <c r="DC1165" s="75">
        <f t="shared" si="219"/>
        <v>0.22257210517043674</v>
      </c>
      <c r="DD1165" s="75">
        <f t="shared" si="220"/>
        <v>25.702379999999998</v>
      </c>
      <c r="DE1165" s="75">
        <f t="shared" si="221"/>
        <v>0.25530770062808583</v>
      </c>
      <c r="DF1165" s="75">
        <f t="shared" si="222"/>
        <v>25.800840000000001</v>
      </c>
      <c r="DG1165" s="75">
        <f t="shared" si="223"/>
        <v>0.1960535845119899</v>
      </c>
      <c r="DH1165" s="75">
        <f t="shared" si="224"/>
        <v>25.718759999999996</v>
      </c>
      <c r="DI1165" s="75">
        <f t="shared" si="225"/>
        <v>0.22420493527128227</v>
      </c>
      <c r="DJ1165" s="75">
        <f t="shared" si="226"/>
        <v>25.655920000000002</v>
      </c>
      <c r="DK1165" s="75">
        <f t="shared" si="227"/>
        <v>0.14946685920296826</v>
      </c>
      <c r="DM1165" s="74" t="s">
        <v>5413</v>
      </c>
      <c r="DN1165" s="74" t="s">
        <v>3094</v>
      </c>
    </row>
    <row r="1166" spans="2:118" s="73" customFormat="1" x14ac:dyDescent="0.35">
      <c r="B1166" s="74" t="s">
        <v>5415</v>
      </c>
      <c r="C1166" s="74" t="s">
        <v>5416</v>
      </c>
      <c r="D1166" s="73">
        <v>1</v>
      </c>
      <c r="E1166" s="74"/>
      <c r="F1166" s="74"/>
      <c r="G1166" s="74"/>
      <c r="H1166" s="74"/>
      <c r="I1166" s="73">
        <v>6</v>
      </c>
      <c r="J1166" s="73">
        <v>6</v>
      </c>
      <c r="K1166" s="73">
        <v>6</v>
      </c>
      <c r="L1166" s="73">
        <v>15.9</v>
      </c>
      <c r="M1166" s="73">
        <v>59.249000000000002</v>
      </c>
      <c r="N1166" s="73">
        <v>0</v>
      </c>
      <c r="O1166" s="73">
        <v>39.215000000000003</v>
      </c>
      <c r="P1166" s="73">
        <v>364890000</v>
      </c>
      <c r="Q1166" s="73">
        <v>90</v>
      </c>
      <c r="S1166" s="73">
        <v>0.75809599999999999</v>
      </c>
      <c r="T1166" s="73">
        <v>0.61319999999999997</v>
      </c>
      <c r="V1166" s="73">
        <v>0.13114293399999999</v>
      </c>
      <c r="W1166" s="73">
        <v>0.95852924799999994</v>
      </c>
      <c r="X1166" s="73">
        <v>-5.4802322000000001E-2</v>
      </c>
      <c r="Z1166" s="73">
        <v>0.65828184099999998</v>
      </c>
      <c r="AA1166" s="73">
        <v>0.46919148900000002</v>
      </c>
      <c r="AB1166" s="73">
        <v>-0.18450012199999999</v>
      </c>
      <c r="AD1166" s="73">
        <v>0.43267497300000002</v>
      </c>
      <c r="AE1166" s="73">
        <v>0.64780909099999995</v>
      </c>
      <c r="AF1166" s="73">
        <v>-0.13252220200000001</v>
      </c>
      <c r="AH1166" s="73">
        <v>0.16977476899999999</v>
      </c>
      <c r="AI1166" s="73">
        <v>0.86683623700000001</v>
      </c>
      <c r="AJ1166" s="73">
        <v>-4.7938919000000003E-2</v>
      </c>
      <c r="AL1166" s="73">
        <v>1.689870033</v>
      </c>
      <c r="AM1166" s="73">
        <v>9.1853546999999994E-2</v>
      </c>
      <c r="AN1166" s="73">
        <v>-0.32536697399999998</v>
      </c>
      <c r="AO1166" s="73">
        <v>1</v>
      </c>
      <c r="AP1166" s="73">
        <v>4</v>
      </c>
      <c r="AQ1166" s="73">
        <v>3</v>
      </c>
      <c r="AR1166" s="73">
        <v>3</v>
      </c>
      <c r="AS1166" s="73">
        <v>3</v>
      </c>
      <c r="AT1166" s="73">
        <v>2</v>
      </c>
      <c r="AU1166" s="73">
        <v>1</v>
      </c>
      <c r="AV1166" s="73">
        <v>4</v>
      </c>
      <c r="AW1166" s="73">
        <v>3</v>
      </c>
      <c r="AX1166" s="73">
        <v>4</v>
      </c>
      <c r="AY1166" s="73">
        <v>2</v>
      </c>
      <c r="AZ1166" s="73">
        <v>3</v>
      </c>
      <c r="BA1166" s="73">
        <v>2</v>
      </c>
      <c r="BB1166" s="73">
        <v>3</v>
      </c>
      <c r="BC1166" s="73">
        <v>6</v>
      </c>
      <c r="BD1166" s="73">
        <v>2</v>
      </c>
      <c r="BE1166" s="73">
        <v>3</v>
      </c>
      <c r="BF1166" s="73">
        <v>3</v>
      </c>
      <c r="BG1166" s="73">
        <v>1</v>
      </c>
      <c r="BH1166" s="73">
        <v>5</v>
      </c>
      <c r="BI1166" s="73">
        <v>3</v>
      </c>
      <c r="BJ1166" s="73">
        <v>2</v>
      </c>
      <c r="BK1166" s="73">
        <v>3</v>
      </c>
      <c r="BL1166" s="73">
        <v>4</v>
      </c>
      <c r="BM1166" s="73">
        <v>4</v>
      </c>
      <c r="BN1166" s="73">
        <v>2</v>
      </c>
      <c r="BO1166" s="73">
        <v>4</v>
      </c>
      <c r="BP1166" s="73">
        <v>3</v>
      </c>
      <c r="BQ1166" s="73">
        <v>4</v>
      </c>
      <c r="BR1166" s="73">
        <v>3</v>
      </c>
      <c r="BT1166" s="73" t="s">
        <v>5414</v>
      </c>
      <c r="BU1166" s="73">
        <v>22.7592</v>
      </c>
      <c r="BV1166" s="73">
        <v>22.306999999999999</v>
      </c>
      <c r="BW1166" s="73">
        <v>22.7119</v>
      </c>
      <c r="BX1166" s="73">
        <v>22.4727</v>
      </c>
      <c r="BY1166" s="73">
        <v>22.285900000000002</v>
      </c>
      <c r="BZ1166" s="73">
        <v>22.692</v>
      </c>
      <c r="CA1166" s="73">
        <v>22.724499999999999</v>
      </c>
      <c r="CB1166" s="73">
        <v>22.398199999999999</v>
      </c>
      <c r="CC1166" s="73">
        <v>22.413399999999999</v>
      </c>
      <c r="CD1166" s="73">
        <v>22.034500000000001</v>
      </c>
      <c r="CE1166" s="73">
        <v>22.502300000000002</v>
      </c>
      <c r="CF1166" s="73">
        <v>22.562999999999999</v>
      </c>
      <c r="CG1166" s="73">
        <v>22.036799999999999</v>
      </c>
      <c r="CH1166" s="73">
        <v>22.194400000000002</v>
      </c>
      <c r="CI1166" s="73">
        <v>22.317699999999999</v>
      </c>
      <c r="CJ1166" s="73">
        <v>22.6511</v>
      </c>
      <c r="CK1166" s="73">
        <v>22.1615</v>
      </c>
      <c r="CL1166" s="73">
        <v>22.2318</v>
      </c>
      <c r="CM1166" s="73">
        <v>22.261700000000001</v>
      </c>
      <c r="CN1166" s="73">
        <v>22.568000000000001</v>
      </c>
      <c r="CO1166" s="73">
        <v>22.651800000000001</v>
      </c>
      <c r="CP1166" s="73">
        <v>22.4542</v>
      </c>
      <c r="CQ1166" s="73">
        <v>22.388100000000001</v>
      </c>
      <c r="CR1166" s="73">
        <v>22.383900000000001</v>
      </c>
      <c r="CS1166" s="73">
        <v>22.418900000000001</v>
      </c>
      <c r="CT1166" s="73">
        <v>22.2529</v>
      </c>
      <c r="CU1166" s="73">
        <v>22.230899999999998</v>
      </c>
      <c r="CV1166" s="73">
        <v>21.986000000000001</v>
      </c>
      <c r="CW1166" s="73">
        <v>22.148</v>
      </c>
      <c r="CX1166" s="73">
        <v>22.292000000000002</v>
      </c>
      <c r="CZ1166" s="75">
        <f t="shared" si="216"/>
        <v>22.507339999999999</v>
      </c>
      <c r="DA1166" s="75">
        <f t="shared" si="217"/>
        <v>0.22116168972043948</v>
      </c>
      <c r="DB1166" s="75">
        <f t="shared" si="218"/>
        <v>22.45252</v>
      </c>
      <c r="DC1166" s="75">
        <f t="shared" si="219"/>
        <v>0.2786330687481291</v>
      </c>
      <c r="DD1166" s="75">
        <f t="shared" si="220"/>
        <v>22.322840000000003</v>
      </c>
      <c r="DE1166" s="75">
        <f t="shared" si="221"/>
        <v>0.21692444076221559</v>
      </c>
      <c r="DF1166" s="75">
        <f t="shared" si="222"/>
        <v>22.37482</v>
      </c>
      <c r="DG1166" s="75">
        <f t="shared" si="223"/>
        <v>0.21932021566649984</v>
      </c>
      <c r="DH1166" s="75">
        <f t="shared" si="224"/>
        <v>22.459379999999999</v>
      </c>
      <c r="DI1166" s="75">
        <f t="shared" si="225"/>
        <v>0.11120812470318908</v>
      </c>
      <c r="DJ1166" s="75">
        <f t="shared" si="226"/>
        <v>22.18196</v>
      </c>
      <c r="DK1166" s="75">
        <f t="shared" si="227"/>
        <v>0.12154218609190803</v>
      </c>
      <c r="DM1166" s="74" t="s">
        <v>5415</v>
      </c>
      <c r="DN1166" s="74" t="s">
        <v>5416</v>
      </c>
    </row>
    <row r="1167" spans="2:118" s="73" customFormat="1" x14ac:dyDescent="0.35">
      <c r="B1167" s="74" t="s">
        <v>5418</v>
      </c>
      <c r="C1167" s="74" t="s">
        <v>5419</v>
      </c>
      <c r="D1167" s="73">
        <v>1</v>
      </c>
      <c r="E1167" s="74" t="s">
        <v>5420</v>
      </c>
      <c r="F1167" s="74" t="s">
        <v>1105</v>
      </c>
      <c r="G1167" s="74" t="s">
        <v>5421</v>
      </c>
      <c r="H1167" s="74" t="s">
        <v>5422</v>
      </c>
      <c r="I1167" s="73">
        <v>10</v>
      </c>
      <c r="J1167" s="73">
        <v>10</v>
      </c>
      <c r="K1167" s="73">
        <v>10</v>
      </c>
      <c r="L1167" s="73">
        <v>34.700000000000003</v>
      </c>
      <c r="M1167" s="73">
        <v>38.545000000000002</v>
      </c>
      <c r="N1167" s="73">
        <v>0</v>
      </c>
      <c r="O1167" s="73">
        <v>44.768000000000001</v>
      </c>
      <c r="P1167" s="73">
        <v>617560000</v>
      </c>
      <c r="Q1167" s="73">
        <v>86</v>
      </c>
      <c r="S1167" s="73">
        <v>0.159136</v>
      </c>
      <c r="T1167" s="73">
        <v>0.625027</v>
      </c>
      <c r="V1167" s="73">
        <v>0.158728908</v>
      </c>
      <c r="W1167" s="73">
        <v>0.94629193899999997</v>
      </c>
      <c r="X1167" s="73">
        <v>-0.166634369</v>
      </c>
      <c r="Z1167" s="73">
        <v>0.46697293899999998</v>
      </c>
      <c r="AA1167" s="73">
        <v>0.44970798899999997</v>
      </c>
      <c r="AB1167" s="73">
        <v>-0.39622917200000002</v>
      </c>
      <c r="AD1167" s="73">
        <v>0.49657582099999997</v>
      </c>
      <c r="AE1167" s="73">
        <v>0.46795023299999999</v>
      </c>
      <c r="AF1167" s="73">
        <v>-0.42023696900000002</v>
      </c>
      <c r="AH1167" s="73">
        <v>0.12186764999999999</v>
      </c>
      <c r="AI1167" s="73">
        <v>0.83930776100000004</v>
      </c>
      <c r="AJ1167" s="73">
        <v>-0.145407486</v>
      </c>
      <c r="AL1167" s="73">
        <v>0.54947568000000002</v>
      </c>
      <c r="AM1167" s="73">
        <v>0.310914894</v>
      </c>
      <c r="AN1167" s="73">
        <v>-0.4932724</v>
      </c>
      <c r="AO1167" s="73">
        <v>4</v>
      </c>
      <c r="AP1167" s="73">
        <v>1</v>
      </c>
      <c r="AQ1167" s="73">
        <v>5</v>
      </c>
      <c r="AR1167" s="73">
        <v>3</v>
      </c>
      <c r="AS1167" s="73">
        <v>1</v>
      </c>
      <c r="AT1167" s="73">
        <v>4</v>
      </c>
      <c r="AU1167" s="73">
        <v>2</v>
      </c>
      <c r="AV1167" s="73">
        <v>3</v>
      </c>
      <c r="AW1167" s="73">
        <v>3</v>
      </c>
      <c r="AX1167" s="73">
        <v>2</v>
      </c>
      <c r="AY1167" s="73">
        <v>4</v>
      </c>
      <c r="AZ1167" s="73">
        <v>2</v>
      </c>
      <c r="BA1167" s="73">
        <v>2</v>
      </c>
      <c r="BB1167" s="73">
        <v>7</v>
      </c>
      <c r="BC1167" s="73">
        <v>2</v>
      </c>
      <c r="BD1167" s="73">
        <v>2</v>
      </c>
      <c r="BE1167" s="73">
        <v>1</v>
      </c>
      <c r="BF1167" s="73">
        <v>2</v>
      </c>
      <c r="BG1167" s="73">
        <v>4</v>
      </c>
      <c r="BH1167" s="73">
        <v>4</v>
      </c>
      <c r="BI1167" s="73">
        <v>3</v>
      </c>
      <c r="BJ1167" s="73">
        <v>7</v>
      </c>
      <c r="BK1167" s="73">
        <v>1</v>
      </c>
      <c r="BL1167" s="73">
        <v>2</v>
      </c>
      <c r="BM1167" s="73">
        <v>2</v>
      </c>
      <c r="BN1167" s="73">
        <v>2</v>
      </c>
      <c r="BO1167" s="73">
        <v>2</v>
      </c>
      <c r="BP1167" s="73">
        <v>1</v>
      </c>
      <c r="BQ1167" s="73">
        <v>4</v>
      </c>
      <c r="BR1167" s="73">
        <v>4</v>
      </c>
      <c r="BT1167" s="73" t="s">
        <v>5417</v>
      </c>
      <c r="BU1167" s="73">
        <v>23.7791</v>
      </c>
      <c r="BV1167" s="73">
        <v>23.0168</v>
      </c>
      <c r="BW1167" s="73">
        <v>24.322399999999998</v>
      </c>
      <c r="BX1167" s="73">
        <v>23.785799999999998</v>
      </c>
      <c r="BY1167" s="73">
        <v>22.310400000000001</v>
      </c>
      <c r="BZ1167" s="73">
        <v>23.4815</v>
      </c>
      <c r="CA1167" s="73">
        <v>23.110299999999999</v>
      </c>
      <c r="CB1167" s="73">
        <v>23.085699999999999</v>
      </c>
      <c r="CC1167" s="73">
        <v>23.9634</v>
      </c>
      <c r="CD1167" s="73">
        <v>22.740400000000001</v>
      </c>
      <c r="CE1167" s="73">
        <v>23.514099999999999</v>
      </c>
      <c r="CF1167" s="73">
        <v>22.8995</v>
      </c>
      <c r="CG1167" s="73">
        <v>22.7743</v>
      </c>
      <c r="CH1167" s="73">
        <v>23.398800000000001</v>
      </c>
      <c r="CI1167" s="73">
        <v>22.646599999999999</v>
      </c>
      <c r="CJ1167" s="73">
        <v>22.826599999999999</v>
      </c>
      <c r="CK1167" s="73">
        <v>22.755400000000002</v>
      </c>
      <c r="CL1167" s="73">
        <v>22.9406</v>
      </c>
      <c r="CM1167" s="73">
        <v>22.853100000000001</v>
      </c>
      <c r="CN1167" s="73">
        <v>23.7376</v>
      </c>
      <c r="CO1167" s="73">
        <v>22.741800000000001</v>
      </c>
      <c r="CP1167" s="73">
        <v>24.052299999999999</v>
      </c>
      <c r="CQ1167" s="73">
        <v>23.0641</v>
      </c>
      <c r="CR1167" s="73">
        <v>22.738600000000002</v>
      </c>
      <c r="CS1167" s="73">
        <v>23.890499999999999</v>
      </c>
      <c r="CT1167" s="73">
        <v>22.0579</v>
      </c>
      <c r="CU1167" s="73">
        <v>23.2361</v>
      </c>
      <c r="CV1167" s="73">
        <v>23.113299999999999</v>
      </c>
      <c r="CW1167" s="73">
        <v>22.861699999999999</v>
      </c>
      <c r="CX1167" s="73">
        <v>23.479099999999999</v>
      </c>
      <c r="CZ1167" s="75">
        <f t="shared" si="216"/>
        <v>23.442900000000002</v>
      </c>
      <c r="DA1167" s="75">
        <f t="shared" si="217"/>
        <v>0.78553302922283175</v>
      </c>
      <c r="DB1167" s="75">
        <f t="shared" si="218"/>
        <v>23.276259999999997</v>
      </c>
      <c r="DC1167" s="75">
        <f t="shared" si="219"/>
        <v>0.46510391634558396</v>
      </c>
      <c r="DD1167" s="75">
        <f t="shared" si="220"/>
        <v>23.046660000000003</v>
      </c>
      <c r="DE1167" s="75">
        <f t="shared" si="221"/>
        <v>0.38677731707017177</v>
      </c>
      <c r="DF1167" s="75">
        <f t="shared" si="222"/>
        <v>23.022659999999998</v>
      </c>
      <c r="DG1167" s="75">
        <f t="shared" si="223"/>
        <v>0.40512068325376815</v>
      </c>
      <c r="DH1167" s="75">
        <f t="shared" si="224"/>
        <v>23.297460000000001</v>
      </c>
      <c r="DI1167" s="75">
        <f t="shared" si="225"/>
        <v>0.63186614326137025</v>
      </c>
      <c r="DJ1167" s="75">
        <f t="shared" si="226"/>
        <v>22.949619999999999</v>
      </c>
      <c r="DK1167" s="75">
        <f t="shared" si="227"/>
        <v>0.54591791690692815</v>
      </c>
      <c r="DM1167" s="74" t="s">
        <v>5418</v>
      </c>
      <c r="DN1167" s="74" t="s">
        <v>5419</v>
      </c>
    </row>
    <row r="1168" spans="2:118" s="73" customFormat="1" x14ac:dyDescent="0.35">
      <c r="B1168" s="74" t="s">
        <v>5424</v>
      </c>
      <c r="C1168" s="74" t="s">
        <v>5425</v>
      </c>
      <c r="D1168" s="73">
        <v>1</v>
      </c>
      <c r="E1168" s="74"/>
      <c r="F1168" s="74" t="s">
        <v>1105</v>
      </c>
      <c r="G1168" s="74"/>
      <c r="H1168" s="74" t="s">
        <v>1105</v>
      </c>
      <c r="I1168" s="73">
        <v>3</v>
      </c>
      <c r="J1168" s="73">
        <v>3</v>
      </c>
      <c r="K1168" s="73">
        <v>3</v>
      </c>
      <c r="L1168" s="73">
        <v>39.5</v>
      </c>
      <c r="M1168" s="73">
        <v>16.347000000000001</v>
      </c>
      <c r="N1168" s="73">
        <v>0</v>
      </c>
      <c r="O1168" s="73">
        <v>8.4153000000000002</v>
      </c>
      <c r="P1168" s="73">
        <v>513760000</v>
      </c>
      <c r="Q1168" s="73">
        <v>78</v>
      </c>
      <c r="S1168" s="73">
        <v>9.1238799999999995E-2</v>
      </c>
      <c r="T1168" s="73">
        <v>0.79524499999999998</v>
      </c>
      <c r="V1168" s="73">
        <v>0.42772001199999998</v>
      </c>
      <c r="W1168" s="73">
        <v>0.97200860200000005</v>
      </c>
      <c r="X1168" s="73">
        <v>-0.25913314799999998</v>
      </c>
      <c r="Z1168" s="73">
        <v>4.2895870000000003E-2</v>
      </c>
      <c r="AA1168" s="73">
        <v>0.94708848899999998</v>
      </c>
      <c r="AB1168" s="73">
        <v>-3.2082367000000001E-2</v>
      </c>
      <c r="AD1168" s="73">
        <v>4.9099249999999999E-3</v>
      </c>
      <c r="AE1168" s="73">
        <v>1</v>
      </c>
      <c r="AF1168" s="73">
        <v>-3.238678E-3</v>
      </c>
      <c r="AH1168" s="73">
        <v>8.9543792999999997E-2</v>
      </c>
      <c r="AI1168" s="73">
        <v>0.89646979900000001</v>
      </c>
      <c r="AJ1168" s="73">
        <v>6.8498229999999993E-2</v>
      </c>
      <c r="AL1168" s="73">
        <v>0.27790253999999998</v>
      </c>
      <c r="AM1168" s="73">
        <v>0.60710721199999995</v>
      </c>
      <c r="AN1168" s="73">
        <v>-0.189427185</v>
      </c>
      <c r="AO1168" s="73">
        <v>3</v>
      </c>
      <c r="AP1168" s="73">
        <v>2</v>
      </c>
      <c r="AQ1168" s="73">
        <v>3</v>
      </c>
      <c r="AR1168" s="73">
        <v>2</v>
      </c>
      <c r="AS1168" s="73">
        <v>2</v>
      </c>
      <c r="AT1168" s="73">
        <v>2</v>
      </c>
      <c r="AU1168" s="73">
        <v>2</v>
      </c>
      <c r="AV1168" s="73">
        <v>2</v>
      </c>
      <c r="AW1168" s="73">
        <v>1</v>
      </c>
      <c r="AX1168" s="73">
        <v>3</v>
      </c>
      <c r="AY1168" s="73">
        <v>3</v>
      </c>
      <c r="AZ1168" s="73">
        <v>3</v>
      </c>
      <c r="BA1168" s="73">
        <v>1</v>
      </c>
      <c r="BB1168" s="73">
        <v>2</v>
      </c>
      <c r="BC1168" s="73">
        <v>2</v>
      </c>
      <c r="BD1168" s="73">
        <v>2</v>
      </c>
      <c r="BE1168" s="73">
        <v>3</v>
      </c>
      <c r="BF1168" s="73">
        <v>2</v>
      </c>
      <c r="BG1168" s="73">
        <v>3</v>
      </c>
      <c r="BH1168" s="73">
        <v>4</v>
      </c>
      <c r="BI1168" s="73">
        <v>4</v>
      </c>
      <c r="BJ1168" s="73">
        <v>4</v>
      </c>
      <c r="BK1168" s="73">
        <v>3</v>
      </c>
      <c r="BL1168" s="73">
        <v>3</v>
      </c>
      <c r="BM1168" s="73">
        <v>2</v>
      </c>
      <c r="BN1168" s="73">
        <v>3</v>
      </c>
      <c r="BO1168" s="73">
        <v>3</v>
      </c>
      <c r="BP1168" s="73">
        <v>3</v>
      </c>
      <c r="BQ1168" s="73">
        <v>3</v>
      </c>
      <c r="BR1168" s="73">
        <v>3</v>
      </c>
      <c r="BT1168" s="73" t="s">
        <v>5423</v>
      </c>
      <c r="BU1168" s="73">
        <v>23.2074</v>
      </c>
      <c r="BV1168" s="73">
        <v>22.5962</v>
      </c>
      <c r="BW1168" s="73">
        <v>23.525600000000001</v>
      </c>
      <c r="BX1168" s="73">
        <v>22.533000000000001</v>
      </c>
      <c r="BY1168" s="73">
        <v>23.083500000000001</v>
      </c>
      <c r="BZ1168" s="73">
        <v>23.0991</v>
      </c>
      <c r="CA1168" s="73">
        <v>22.706600000000002</v>
      </c>
      <c r="CB1168" s="73">
        <v>22.438500000000001</v>
      </c>
      <c r="CC1168" s="73">
        <v>23.2422</v>
      </c>
      <c r="CD1168" s="73">
        <v>22.163699999999999</v>
      </c>
      <c r="CE1168" s="73">
        <v>23.3688</v>
      </c>
      <c r="CF1168" s="73">
        <v>22.766200000000001</v>
      </c>
      <c r="CG1168" s="73">
        <v>22.720800000000001</v>
      </c>
      <c r="CH1168" s="73">
        <v>23.4206</v>
      </c>
      <c r="CI1168" s="73">
        <v>22.509</v>
      </c>
      <c r="CJ1168" s="73">
        <v>22.955300000000001</v>
      </c>
      <c r="CK1168" s="73">
        <v>22.874500000000001</v>
      </c>
      <c r="CL1168" s="73">
        <v>22.627400000000002</v>
      </c>
      <c r="CM1168" s="73">
        <v>23.139099999999999</v>
      </c>
      <c r="CN1168" s="73">
        <v>23.333200000000001</v>
      </c>
      <c r="CO1168" s="73">
        <v>22.788799999999998</v>
      </c>
      <c r="CP1168" s="73">
        <v>23.7761</v>
      </c>
      <c r="CQ1168" s="73">
        <v>22.5365</v>
      </c>
      <c r="CR1168" s="73">
        <v>23.0151</v>
      </c>
      <c r="CS1168" s="73">
        <v>23.171700000000001</v>
      </c>
      <c r="CT1168" s="73">
        <v>22.4312</v>
      </c>
      <c r="CU1168" s="73">
        <v>22.756900000000002</v>
      </c>
      <c r="CV1168" s="73">
        <v>22.814499999999999</v>
      </c>
      <c r="CW1168" s="73">
        <v>22.3978</v>
      </c>
      <c r="CX1168" s="73">
        <v>23.598199999999999</v>
      </c>
      <c r="CZ1168" s="75">
        <f t="shared" si="216"/>
        <v>22.989139999999999</v>
      </c>
      <c r="DA1168" s="75">
        <f t="shared" si="217"/>
        <v>0.42035583497793866</v>
      </c>
      <c r="DB1168" s="75">
        <f t="shared" si="218"/>
        <v>22.730020000000003</v>
      </c>
      <c r="DC1168" s="75">
        <f t="shared" si="219"/>
        <v>0.44855299241003876</v>
      </c>
      <c r="DD1168" s="75">
        <f t="shared" si="220"/>
        <v>22.957079999999998</v>
      </c>
      <c r="DE1168" s="75">
        <f t="shared" si="221"/>
        <v>0.41152255345241995</v>
      </c>
      <c r="DF1168" s="75">
        <f t="shared" si="222"/>
        <v>22.985900000000001</v>
      </c>
      <c r="DG1168" s="75">
        <f t="shared" si="223"/>
        <v>0.26737431626841018</v>
      </c>
      <c r="DH1168" s="75">
        <f t="shared" si="224"/>
        <v>23.057639999999999</v>
      </c>
      <c r="DI1168" s="75">
        <f t="shared" si="225"/>
        <v>0.46767134613957273</v>
      </c>
      <c r="DJ1168" s="75">
        <f t="shared" si="226"/>
        <v>22.799720000000001</v>
      </c>
      <c r="DK1168" s="75">
        <f t="shared" si="227"/>
        <v>0.48398579214683485</v>
      </c>
      <c r="DM1168" s="74" t="s">
        <v>5424</v>
      </c>
      <c r="DN1168" s="74" t="s">
        <v>5425</v>
      </c>
    </row>
    <row r="1169" spans="2:118" s="73" customFormat="1" x14ac:dyDescent="0.35">
      <c r="B1169" s="74" t="s">
        <v>5427</v>
      </c>
      <c r="C1169" s="74" t="s">
        <v>5428</v>
      </c>
      <c r="D1169" s="73">
        <v>1</v>
      </c>
      <c r="E1169" s="74" t="s">
        <v>5429</v>
      </c>
      <c r="F1169" s="74" t="s">
        <v>495</v>
      </c>
      <c r="G1169" s="74"/>
      <c r="H1169" s="74" t="s">
        <v>5430</v>
      </c>
      <c r="I1169" s="73">
        <v>17</v>
      </c>
      <c r="J1169" s="73">
        <v>17</v>
      </c>
      <c r="K1169" s="73">
        <v>17</v>
      </c>
      <c r="L1169" s="73">
        <v>33.1</v>
      </c>
      <c r="M1169" s="73">
        <v>79.423000000000002</v>
      </c>
      <c r="N1169" s="73">
        <v>0</v>
      </c>
      <c r="O1169" s="73">
        <v>232.96</v>
      </c>
      <c r="P1169" s="73">
        <v>1516900000</v>
      </c>
      <c r="Q1169" s="73">
        <v>247</v>
      </c>
      <c r="S1169" s="73">
        <v>0.354549</v>
      </c>
      <c r="T1169" s="73">
        <v>0.92642999999999998</v>
      </c>
      <c r="V1169" s="73">
        <v>0.62699614000000004</v>
      </c>
      <c r="W1169" s="73">
        <v>0.94045911000000004</v>
      </c>
      <c r="X1169" s="73">
        <v>-8.0863190000000001E-2</v>
      </c>
      <c r="Z1169" s="73">
        <v>0.107914523</v>
      </c>
      <c r="AA1169" s="73">
        <v>0.91289499200000002</v>
      </c>
      <c r="AB1169" s="73">
        <v>-2.5756073000000001E-2</v>
      </c>
      <c r="AD1169" s="73">
        <v>0.47993343399999999</v>
      </c>
      <c r="AE1169" s="73">
        <v>0.78598484800000001</v>
      </c>
      <c r="AF1169" s="73">
        <v>-5.3385544E-2</v>
      </c>
      <c r="AH1169" s="73">
        <v>0.66576661599999998</v>
      </c>
      <c r="AI1169" s="73">
        <v>0.611092784</v>
      </c>
      <c r="AJ1169" s="73">
        <v>-0.101741028</v>
      </c>
      <c r="AL1169" s="73">
        <v>0.26349761300000002</v>
      </c>
      <c r="AM1169" s="73">
        <v>0.76648311700000005</v>
      </c>
      <c r="AN1169" s="73">
        <v>5.4209517999999998E-2</v>
      </c>
      <c r="AO1169" s="73">
        <v>5</v>
      </c>
      <c r="AP1169" s="73">
        <v>9</v>
      </c>
      <c r="AQ1169" s="73">
        <v>6</v>
      </c>
      <c r="AR1169" s="73">
        <v>6</v>
      </c>
      <c r="AS1169" s="73">
        <v>6</v>
      </c>
      <c r="AT1169" s="73">
        <v>7</v>
      </c>
      <c r="AU1169" s="73">
        <v>10</v>
      </c>
      <c r="AV1169" s="73">
        <v>9</v>
      </c>
      <c r="AW1169" s="73">
        <v>5</v>
      </c>
      <c r="AX1169" s="73">
        <v>8</v>
      </c>
      <c r="AY1169" s="73">
        <v>8</v>
      </c>
      <c r="AZ1169" s="73">
        <v>9</v>
      </c>
      <c r="BA1169" s="73">
        <v>8</v>
      </c>
      <c r="BB1169" s="73">
        <v>11</v>
      </c>
      <c r="BC1169" s="73">
        <v>11</v>
      </c>
      <c r="BD1169" s="73">
        <v>8</v>
      </c>
      <c r="BE1169" s="73">
        <v>11</v>
      </c>
      <c r="BF1169" s="73">
        <v>8</v>
      </c>
      <c r="BG1169" s="73">
        <v>11</v>
      </c>
      <c r="BH1169" s="73">
        <v>8</v>
      </c>
      <c r="BI1169" s="73">
        <v>9</v>
      </c>
      <c r="BJ1169" s="73">
        <v>7</v>
      </c>
      <c r="BK1169" s="73">
        <v>7</v>
      </c>
      <c r="BL1169" s="73">
        <v>9</v>
      </c>
      <c r="BM1169" s="73">
        <v>6</v>
      </c>
      <c r="BN1169" s="73">
        <v>12</v>
      </c>
      <c r="BO1169" s="73">
        <v>9</v>
      </c>
      <c r="BP1169" s="73">
        <v>7</v>
      </c>
      <c r="BQ1169" s="73">
        <v>10</v>
      </c>
      <c r="BR1169" s="73">
        <v>7</v>
      </c>
      <c r="BT1169" s="73" t="s">
        <v>5426</v>
      </c>
      <c r="BU1169" s="73">
        <v>24.583300000000001</v>
      </c>
      <c r="BV1169" s="73">
        <v>24.5303</v>
      </c>
      <c r="BW1169" s="73">
        <v>24.528700000000001</v>
      </c>
      <c r="BX1169" s="73">
        <v>24.540800000000001</v>
      </c>
      <c r="BY1169" s="73">
        <v>24.325099999999999</v>
      </c>
      <c r="BZ1169" s="73">
        <v>24.5045</v>
      </c>
      <c r="CA1169" s="73">
        <v>24.548200000000001</v>
      </c>
      <c r="CB1169" s="73">
        <v>24.365100000000002</v>
      </c>
      <c r="CC1169" s="73">
        <v>24.329899999999999</v>
      </c>
      <c r="CD1169" s="73">
        <v>24.356200000000001</v>
      </c>
      <c r="CE1169" s="73">
        <v>24.545000000000002</v>
      </c>
      <c r="CF1169" s="73">
        <v>24.433299999999999</v>
      </c>
      <c r="CG1169" s="73">
        <v>24.250599999999999</v>
      </c>
      <c r="CH1169" s="73">
        <v>24.432200000000002</v>
      </c>
      <c r="CI1169" s="73">
        <v>24.718299999999999</v>
      </c>
      <c r="CJ1169" s="73">
        <v>24.474399999999999</v>
      </c>
      <c r="CK1169" s="73">
        <v>24.4694</v>
      </c>
      <c r="CL1169" s="73">
        <v>24.484500000000001</v>
      </c>
      <c r="CM1169" s="73">
        <v>24.463100000000001</v>
      </c>
      <c r="CN1169" s="73">
        <v>24.349799999999998</v>
      </c>
      <c r="CO1169" s="73">
        <v>24.6341</v>
      </c>
      <c r="CP1169" s="73">
        <v>24.390999999999998</v>
      </c>
      <c r="CQ1169" s="73">
        <v>24.2912</v>
      </c>
      <c r="CR1169" s="73">
        <v>24.331299999999999</v>
      </c>
      <c r="CS1169" s="73">
        <v>24.352</v>
      </c>
      <c r="CT1169" s="73">
        <v>24.719899999999999</v>
      </c>
      <c r="CU1169" s="73">
        <v>24.686299999999999</v>
      </c>
      <c r="CV1169" s="73">
        <v>24.4392</v>
      </c>
      <c r="CW1169" s="73">
        <v>24.595300000000002</v>
      </c>
      <c r="CX1169" s="73">
        <v>24.3385</v>
      </c>
      <c r="CZ1169" s="75">
        <f t="shared" si="216"/>
        <v>24.501640000000002</v>
      </c>
      <c r="DA1169" s="75">
        <f t="shared" si="217"/>
        <v>0.10114577598693959</v>
      </c>
      <c r="DB1169" s="75">
        <f t="shared" si="218"/>
        <v>24.420780000000001</v>
      </c>
      <c r="DC1169" s="75">
        <f t="shared" si="219"/>
        <v>9.8456726535062461E-2</v>
      </c>
      <c r="DD1169" s="75">
        <f t="shared" si="220"/>
        <v>24.47588</v>
      </c>
      <c r="DE1169" s="75">
        <f t="shared" si="221"/>
        <v>0.17176809075029073</v>
      </c>
      <c r="DF1169" s="75">
        <f t="shared" si="222"/>
        <v>24.448239999999998</v>
      </c>
      <c r="DG1169" s="75">
        <f t="shared" si="223"/>
        <v>5.5583567715648582E-2</v>
      </c>
      <c r="DH1169" s="75">
        <f t="shared" si="224"/>
        <v>24.399920000000002</v>
      </c>
      <c r="DI1169" s="75">
        <f t="shared" si="225"/>
        <v>0.13578006849313362</v>
      </c>
      <c r="DJ1169" s="75">
        <f t="shared" si="226"/>
        <v>24.555839999999996</v>
      </c>
      <c r="DK1169" s="75">
        <f t="shared" si="227"/>
        <v>0.16304458899331789</v>
      </c>
      <c r="DM1169" s="74" t="s">
        <v>5427</v>
      </c>
      <c r="DN1169" s="74" t="s">
        <v>5428</v>
      </c>
    </row>
    <row r="1170" spans="2:118" s="73" customFormat="1" x14ac:dyDescent="0.35">
      <c r="B1170" s="74" t="s">
        <v>5432</v>
      </c>
      <c r="C1170" s="74" t="s">
        <v>5433</v>
      </c>
      <c r="D1170" s="73">
        <v>1</v>
      </c>
      <c r="E1170" s="74" t="s">
        <v>5434</v>
      </c>
      <c r="F1170" s="74"/>
      <c r="G1170" s="74" t="s">
        <v>5435</v>
      </c>
      <c r="H1170" s="74" t="s">
        <v>5436</v>
      </c>
      <c r="I1170" s="73">
        <v>4</v>
      </c>
      <c r="J1170" s="73">
        <v>4</v>
      </c>
      <c r="K1170" s="73">
        <v>4</v>
      </c>
      <c r="L1170" s="73">
        <v>9.3000000000000007</v>
      </c>
      <c r="M1170" s="73">
        <v>58.689</v>
      </c>
      <c r="N1170" s="73">
        <v>0</v>
      </c>
      <c r="O1170" s="73">
        <v>10.547000000000001</v>
      </c>
      <c r="P1170" s="73">
        <v>4621300000</v>
      </c>
      <c r="Q1170" s="73">
        <v>77</v>
      </c>
      <c r="S1170" s="73">
        <v>0.284939</v>
      </c>
      <c r="T1170" s="73">
        <v>0.73331100000000005</v>
      </c>
      <c r="V1170" s="73">
        <v>6.9609672999999997E-2</v>
      </c>
      <c r="W1170" s="73">
        <v>0.97902504199999996</v>
      </c>
      <c r="X1170" s="73">
        <v>-2.9848098999999999E-2</v>
      </c>
      <c r="Z1170" s="73">
        <v>0.58868859399999995</v>
      </c>
      <c r="AA1170" s="73">
        <v>0.46943275600000001</v>
      </c>
      <c r="AB1170" s="73">
        <v>-0.21202278099999999</v>
      </c>
      <c r="AD1170" s="73">
        <v>0.543846355</v>
      </c>
      <c r="AE1170" s="73">
        <v>0.53427725400000003</v>
      </c>
      <c r="AF1170" s="73">
        <v>-0.197865295</v>
      </c>
      <c r="AH1170" s="73">
        <v>0.52726839700000006</v>
      </c>
      <c r="AI1170" s="73">
        <v>0.55210421799999998</v>
      </c>
      <c r="AJ1170" s="73">
        <v>-0.166613388</v>
      </c>
      <c r="AL1170" s="73">
        <v>8.0240907E-2</v>
      </c>
      <c r="AM1170" s="73">
        <v>0.89326767299999998</v>
      </c>
      <c r="AN1170" s="73">
        <v>3.7154007000000003E-2</v>
      </c>
      <c r="AO1170" s="73">
        <v>3</v>
      </c>
      <c r="AP1170" s="73">
        <v>3</v>
      </c>
      <c r="AQ1170" s="73">
        <v>2</v>
      </c>
      <c r="AR1170" s="73">
        <v>2</v>
      </c>
      <c r="AS1170" s="73">
        <v>2</v>
      </c>
      <c r="AT1170" s="73">
        <v>2</v>
      </c>
      <c r="AU1170" s="73">
        <v>4</v>
      </c>
      <c r="AV1170" s="73">
        <v>5</v>
      </c>
      <c r="AW1170" s="73">
        <v>3</v>
      </c>
      <c r="AX1170" s="73">
        <v>4</v>
      </c>
      <c r="AY1170" s="73">
        <v>3</v>
      </c>
      <c r="AZ1170" s="73">
        <v>2</v>
      </c>
      <c r="BA1170" s="73">
        <v>2</v>
      </c>
      <c r="BB1170" s="73">
        <v>3</v>
      </c>
      <c r="BC1170" s="73">
        <v>2</v>
      </c>
      <c r="BD1170" s="73">
        <v>2</v>
      </c>
      <c r="BE1170" s="73">
        <v>2</v>
      </c>
      <c r="BF1170" s="73">
        <v>3</v>
      </c>
      <c r="BG1170" s="73">
        <v>2</v>
      </c>
      <c r="BH1170" s="73">
        <v>1</v>
      </c>
      <c r="BI1170" s="73">
        <v>2</v>
      </c>
      <c r="BJ1170" s="73">
        <v>2</v>
      </c>
      <c r="BK1170" s="73">
        <v>1</v>
      </c>
      <c r="BL1170" s="73">
        <v>2</v>
      </c>
      <c r="BM1170" s="73">
        <v>4</v>
      </c>
      <c r="BN1170" s="73">
        <v>2</v>
      </c>
      <c r="BO1170" s="73">
        <v>2</v>
      </c>
      <c r="BP1170" s="73">
        <v>3</v>
      </c>
      <c r="BQ1170" s="73">
        <v>4</v>
      </c>
      <c r="BR1170" s="73">
        <v>3</v>
      </c>
      <c r="BT1170" s="73" t="s">
        <v>5431</v>
      </c>
      <c r="BU1170" s="73">
        <v>26.5078</v>
      </c>
      <c r="BV1170" s="73">
        <v>25.8124</v>
      </c>
      <c r="BW1170" s="73">
        <v>26.084900000000001</v>
      </c>
      <c r="BX1170" s="73">
        <v>26.160599999999999</v>
      </c>
      <c r="BY1170" s="73">
        <v>26.020800000000001</v>
      </c>
      <c r="BZ1170" s="73">
        <v>26.348800000000001</v>
      </c>
      <c r="CA1170" s="73">
        <v>25.820699999999999</v>
      </c>
      <c r="CB1170" s="73">
        <v>25.948599999999999</v>
      </c>
      <c r="CC1170" s="73">
        <v>26.321400000000001</v>
      </c>
      <c r="CD1170" s="73">
        <v>25.997699999999998</v>
      </c>
      <c r="CE1170" s="73">
        <v>26.120100000000001</v>
      </c>
      <c r="CF1170" s="73">
        <v>25.474799999999998</v>
      </c>
      <c r="CG1170" s="73">
        <v>26.2257</v>
      </c>
      <c r="CH1170" s="73">
        <v>25.787800000000001</v>
      </c>
      <c r="CI1170" s="73">
        <v>25.917999999999999</v>
      </c>
      <c r="CJ1170" s="73">
        <v>26.117699999999999</v>
      </c>
      <c r="CK1170" s="73">
        <v>25.5318</v>
      </c>
      <c r="CL1170" s="73">
        <v>26.167100000000001</v>
      </c>
      <c r="CM1170" s="73">
        <v>26.1006</v>
      </c>
      <c r="CN1170" s="73">
        <v>25.68</v>
      </c>
      <c r="CO1170" s="73">
        <v>25.896699999999999</v>
      </c>
      <c r="CP1170" s="73">
        <v>25.6935</v>
      </c>
      <c r="CQ1170" s="73">
        <v>26.290099999999999</v>
      </c>
      <c r="CR1170" s="73">
        <v>25.8932</v>
      </c>
      <c r="CS1170" s="73">
        <v>25.98</v>
      </c>
      <c r="CT1170" s="73">
        <v>26.293299999999999</v>
      </c>
      <c r="CU1170" s="73">
        <v>26.373699999999999</v>
      </c>
      <c r="CV1170" s="73">
        <v>26.234500000000001</v>
      </c>
      <c r="CW1170" s="73">
        <v>25.668500000000002</v>
      </c>
      <c r="CX1170" s="73">
        <v>26.202300000000001</v>
      </c>
      <c r="CZ1170" s="75">
        <f t="shared" si="216"/>
        <v>26.1173</v>
      </c>
      <c r="DA1170" s="75">
        <f t="shared" si="217"/>
        <v>0.25381644942753367</v>
      </c>
      <c r="DB1170" s="75">
        <f t="shared" si="218"/>
        <v>26.087439999999997</v>
      </c>
      <c r="DC1170" s="75">
        <f t="shared" si="219"/>
        <v>0.23533294074566036</v>
      </c>
      <c r="DD1170" s="75">
        <f t="shared" si="220"/>
        <v>25.905279999999998</v>
      </c>
      <c r="DE1170" s="75">
        <f t="shared" si="221"/>
        <v>0.29499702879859713</v>
      </c>
      <c r="DF1170" s="75">
        <f t="shared" si="222"/>
        <v>25.919440000000002</v>
      </c>
      <c r="DG1170" s="75">
        <f t="shared" si="223"/>
        <v>0.29200074143741489</v>
      </c>
      <c r="DH1170" s="75">
        <f t="shared" si="224"/>
        <v>25.950699999999994</v>
      </c>
      <c r="DI1170" s="75">
        <f t="shared" si="225"/>
        <v>0.21703970834849509</v>
      </c>
      <c r="DJ1170" s="75">
        <f t="shared" si="226"/>
        <v>26.15446</v>
      </c>
      <c r="DK1170" s="75">
        <f t="shared" si="227"/>
        <v>0.27937202436893976</v>
      </c>
      <c r="DM1170" s="74" t="s">
        <v>5432</v>
      </c>
      <c r="DN1170" s="74" t="s">
        <v>5433</v>
      </c>
    </row>
    <row r="1171" spans="2:118" s="73" customFormat="1" x14ac:dyDescent="0.35">
      <c r="B1171" s="74" t="s">
        <v>5438</v>
      </c>
      <c r="C1171" s="74" t="s">
        <v>5439</v>
      </c>
      <c r="D1171" s="73">
        <v>1</v>
      </c>
      <c r="E1171" s="74"/>
      <c r="F1171" s="74"/>
      <c r="G1171" s="74"/>
      <c r="H1171" s="74"/>
      <c r="I1171" s="73">
        <v>13</v>
      </c>
      <c r="J1171" s="73">
        <v>13</v>
      </c>
      <c r="K1171" s="73">
        <v>13</v>
      </c>
      <c r="L1171" s="73">
        <v>11</v>
      </c>
      <c r="M1171" s="73">
        <v>189.93</v>
      </c>
      <c r="N1171" s="73">
        <v>0</v>
      </c>
      <c r="O1171" s="73">
        <v>46.642000000000003</v>
      </c>
      <c r="P1171" s="73">
        <v>822310000</v>
      </c>
      <c r="Q1171" s="73">
        <v>83</v>
      </c>
      <c r="S1171" s="73">
        <v>2.2888999999999999</v>
      </c>
      <c r="T1171" s="73">
        <v>0.290937</v>
      </c>
      <c r="V1171" s="73">
        <v>0.88259490200000001</v>
      </c>
      <c r="W1171" s="73">
        <v>1</v>
      </c>
      <c r="X1171" s="73">
        <v>-0.28621787999999998</v>
      </c>
      <c r="Z1171" s="73">
        <v>1.526426872</v>
      </c>
      <c r="AA1171" s="73">
        <v>0.14895454499999999</v>
      </c>
      <c r="AB1171" s="73">
        <v>-0.47755699200000001</v>
      </c>
      <c r="AD1171" s="73">
        <v>1.837536074</v>
      </c>
      <c r="AE1171" s="73">
        <v>0.29341176499999999</v>
      </c>
      <c r="AF1171" s="73">
        <v>-0.50629806499999996</v>
      </c>
      <c r="AH1171" s="73">
        <v>2.059161209</v>
      </c>
      <c r="AI1171" s="73">
        <v>0.2344</v>
      </c>
      <c r="AJ1171" s="73">
        <v>-0.50011749299999997</v>
      </c>
      <c r="AK1171" s="73" t="s">
        <v>340</v>
      </c>
      <c r="AL1171" s="73">
        <v>1.9526505599999999</v>
      </c>
      <c r="AM1171" s="73">
        <v>4.5092198999999999E-2</v>
      </c>
      <c r="AN1171" s="73">
        <v>-0.45974311800000001</v>
      </c>
      <c r="AO1171" s="73">
        <v>4</v>
      </c>
      <c r="AP1171" s="73">
        <v>3</v>
      </c>
      <c r="AQ1171" s="73">
        <v>3</v>
      </c>
      <c r="AR1171" s="73">
        <v>2</v>
      </c>
      <c r="AS1171" s="73">
        <v>2</v>
      </c>
      <c r="AT1171" s="73">
        <v>4</v>
      </c>
      <c r="AU1171" s="73">
        <v>3</v>
      </c>
      <c r="AV1171" s="73">
        <v>3</v>
      </c>
      <c r="AW1171" s="73">
        <v>3</v>
      </c>
      <c r="AX1171" s="73">
        <v>2</v>
      </c>
      <c r="AY1171" s="73">
        <v>2</v>
      </c>
      <c r="AZ1171" s="73">
        <v>3</v>
      </c>
      <c r="BA1171" s="73">
        <v>3</v>
      </c>
      <c r="BB1171" s="73">
        <v>2</v>
      </c>
      <c r="BC1171" s="73">
        <v>3</v>
      </c>
      <c r="BD1171" s="73">
        <v>4</v>
      </c>
      <c r="BE1171" s="73">
        <v>4</v>
      </c>
      <c r="BF1171" s="73">
        <v>2</v>
      </c>
      <c r="BG1171" s="73">
        <v>3</v>
      </c>
      <c r="BH1171" s="73">
        <v>5</v>
      </c>
      <c r="BI1171" s="73">
        <v>1</v>
      </c>
      <c r="BJ1171" s="73">
        <v>4</v>
      </c>
      <c r="BK1171" s="73">
        <v>2</v>
      </c>
      <c r="BL1171" s="73">
        <v>4</v>
      </c>
      <c r="BM1171" s="73">
        <v>3</v>
      </c>
      <c r="BN1171" s="73">
        <v>2</v>
      </c>
      <c r="BO1171" s="73">
        <v>1</v>
      </c>
      <c r="BP1171" s="73">
        <v>2</v>
      </c>
      <c r="BQ1171" s="73">
        <v>1</v>
      </c>
      <c r="BR1171" s="73">
        <v>3</v>
      </c>
      <c r="BT1171" s="73" t="s">
        <v>5437</v>
      </c>
      <c r="BU1171" s="73">
        <v>24.180599999999998</v>
      </c>
      <c r="BV1171" s="73">
        <v>23.935400000000001</v>
      </c>
      <c r="BW1171" s="73">
        <v>24.2529</v>
      </c>
      <c r="BX1171" s="73">
        <v>24.057200000000002</v>
      </c>
      <c r="BY1171" s="73">
        <v>23.4757</v>
      </c>
      <c r="BZ1171" s="73">
        <v>23.653300000000002</v>
      </c>
      <c r="CA1171" s="73">
        <v>23.897400000000001</v>
      </c>
      <c r="CB1171" s="73">
        <v>23.646100000000001</v>
      </c>
      <c r="CC1171" s="73">
        <v>23.911000000000001</v>
      </c>
      <c r="CD1171" s="73">
        <v>23.3629</v>
      </c>
      <c r="CE1171" s="73">
        <v>23.5899</v>
      </c>
      <c r="CF1171" s="73">
        <v>23.6768</v>
      </c>
      <c r="CG1171" s="73">
        <v>23.782</v>
      </c>
      <c r="CH1171" s="73">
        <v>23.322600000000001</v>
      </c>
      <c r="CI1171" s="73">
        <v>23.142700000000001</v>
      </c>
      <c r="CJ1171" s="73">
        <v>23.472100000000001</v>
      </c>
      <c r="CK1171" s="73">
        <v>23.298400000000001</v>
      </c>
      <c r="CL1171" s="73">
        <v>23.424099999999999</v>
      </c>
      <c r="CM1171" s="73">
        <v>23.369700000000002</v>
      </c>
      <c r="CN1171" s="73">
        <v>23.806100000000001</v>
      </c>
      <c r="CO1171" s="73">
        <v>23.459900000000001</v>
      </c>
      <c r="CP1171" s="73">
        <v>23.500900000000001</v>
      </c>
      <c r="CQ1171" s="73">
        <v>23.550899999999999</v>
      </c>
      <c r="CR1171" s="73">
        <v>23.311499999999999</v>
      </c>
      <c r="CS1171" s="73">
        <v>23.578099999999999</v>
      </c>
      <c r="CT1171" s="73">
        <v>23.6007</v>
      </c>
      <c r="CU1171" s="73">
        <v>23.523199999999999</v>
      </c>
      <c r="CV1171" s="73">
        <v>23.4696</v>
      </c>
      <c r="CW1171" s="73">
        <v>23.450500000000002</v>
      </c>
      <c r="CX1171" s="73">
        <v>23.559100000000001</v>
      </c>
      <c r="CZ1171" s="75">
        <f t="shared" si="216"/>
        <v>23.980359999999997</v>
      </c>
      <c r="DA1171" s="75">
        <f t="shared" si="217"/>
        <v>0.30699414163791461</v>
      </c>
      <c r="DB1171" s="75">
        <f t="shared" si="218"/>
        <v>23.694140000000001</v>
      </c>
      <c r="DC1171" s="75">
        <f t="shared" si="219"/>
        <v>0.22474350491171094</v>
      </c>
      <c r="DD1171" s="75">
        <f t="shared" si="220"/>
        <v>23.502800000000001</v>
      </c>
      <c r="DE1171" s="75">
        <f t="shared" si="221"/>
        <v>0.26360913299808042</v>
      </c>
      <c r="DF1171" s="75">
        <f t="shared" si="222"/>
        <v>23.474080000000001</v>
      </c>
      <c r="DG1171" s="75">
        <f t="shared" si="223"/>
        <v>0.19653107133478911</v>
      </c>
      <c r="DH1171" s="75">
        <f t="shared" si="224"/>
        <v>23.480259999999998</v>
      </c>
      <c r="DI1171" s="75">
        <f t="shared" si="225"/>
        <v>0.10474152949045579</v>
      </c>
      <c r="DJ1171" s="75">
        <f t="shared" si="226"/>
        <v>23.520620000000001</v>
      </c>
      <c r="DK1171" s="75">
        <f t="shared" si="227"/>
        <v>6.2088702676090381E-2</v>
      </c>
      <c r="DM1171" s="74" t="s">
        <v>5438</v>
      </c>
      <c r="DN1171" s="74" t="s">
        <v>5439</v>
      </c>
    </row>
    <row r="1172" spans="2:118" s="73" customFormat="1" x14ac:dyDescent="0.35">
      <c r="B1172" s="74" t="s">
        <v>5441</v>
      </c>
      <c r="C1172" s="74" t="s">
        <v>5442</v>
      </c>
      <c r="D1172" s="73">
        <v>1</v>
      </c>
      <c r="E1172" s="74" t="s">
        <v>5443</v>
      </c>
      <c r="F1172" s="74"/>
      <c r="G1172" s="74" t="s">
        <v>5444</v>
      </c>
      <c r="H1172" s="74" t="s">
        <v>5445</v>
      </c>
      <c r="I1172" s="73">
        <v>8</v>
      </c>
      <c r="J1172" s="73">
        <v>8</v>
      </c>
      <c r="K1172" s="73">
        <v>8</v>
      </c>
      <c r="L1172" s="73">
        <v>32.799999999999997</v>
      </c>
      <c r="M1172" s="73">
        <v>21.372</v>
      </c>
      <c r="N1172" s="73">
        <v>0</v>
      </c>
      <c r="O1172" s="73">
        <v>164.23</v>
      </c>
      <c r="P1172" s="73">
        <v>2360800000</v>
      </c>
      <c r="Q1172" s="73">
        <v>162</v>
      </c>
      <c r="S1172" s="73">
        <v>0.41270400000000002</v>
      </c>
      <c r="T1172" s="73">
        <v>0.59368600000000005</v>
      </c>
      <c r="V1172" s="73">
        <v>0.193172228</v>
      </c>
      <c r="W1172" s="73">
        <v>0.94280308000000002</v>
      </c>
      <c r="X1172" s="73">
        <v>0.109667206</v>
      </c>
      <c r="Z1172" s="73">
        <v>0.65969543100000005</v>
      </c>
      <c r="AA1172" s="73">
        <v>0.37925741000000002</v>
      </c>
      <c r="AB1172" s="73">
        <v>0.30567627000000003</v>
      </c>
      <c r="AD1172" s="73">
        <v>1.1187177269999999</v>
      </c>
      <c r="AE1172" s="73">
        <v>0.30550180500000002</v>
      </c>
      <c r="AF1172" s="73">
        <v>0.40419998200000001</v>
      </c>
      <c r="AH1172" s="73">
        <v>0.614195355</v>
      </c>
      <c r="AI1172" s="73">
        <v>0.44105683600000001</v>
      </c>
      <c r="AJ1172" s="73">
        <v>0.27498626700000001</v>
      </c>
      <c r="AL1172" s="73">
        <v>0.58720292699999999</v>
      </c>
      <c r="AM1172" s="73">
        <v>0.37383582100000001</v>
      </c>
      <c r="AN1172" s="73">
        <v>0.264717865</v>
      </c>
      <c r="AO1172" s="73">
        <v>4</v>
      </c>
      <c r="AP1172" s="73">
        <v>5</v>
      </c>
      <c r="AQ1172" s="73">
        <v>7</v>
      </c>
      <c r="AR1172" s="73">
        <v>5</v>
      </c>
      <c r="AS1172" s="73">
        <v>5</v>
      </c>
      <c r="AT1172" s="73">
        <v>5</v>
      </c>
      <c r="AU1172" s="73">
        <v>5</v>
      </c>
      <c r="AV1172" s="73">
        <v>7</v>
      </c>
      <c r="AW1172" s="73">
        <v>4</v>
      </c>
      <c r="AX1172" s="73">
        <v>5</v>
      </c>
      <c r="AY1172" s="73">
        <v>7</v>
      </c>
      <c r="AZ1172" s="73">
        <v>5</v>
      </c>
      <c r="BA1172" s="73">
        <v>6</v>
      </c>
      <c r="BB1172" s="73">
        <v>5</v>
      </c>
      <c r="BC1172" s="73">
        <v>5</v>
      </c>
      <c r="BD1172" s="73">
        <v>5</v>
      </c>
      <c r="BE1172" s="73">
        <v>5</v>
      </c>
      <c r="BF1172" s="73">
        <v>5</v>
      </c>
      <c r="BG1172" s="73">
        <v>6</v>
      </c>
      <c r="BH1172" s="73">
        <v>4</v>
      </c>
      <c r="BI1172" s="73">
        <v>6</v>
      </c>
      <c r="BJ1172" s="73">
        <v>6</v>
      </c>
      <c r="BK1172" s="73">
        <v>7</v>
      </c>
      <c r="BL1172" s="73">
        <v>5</v>
      </c>
      <c r="BM1172" s="73">
        <v>4</v>
      </c>
      <c r="BN1172" s="73">
        <v>6</v>
      </c>
      <c r="BO1172" s="73">
        <v>6</v>
      </c>
      <c r="BP1172" s="73">
        <v>6</v>
      </c>
      <c r="BQ1172" s="73">
        <v>6</v>
      </c>
      <c r="BR1172" s="73">
        <v>5</v>
      </c>
      <c r="BT1172" s="73" t="s">
        <v>5440</v>
      </c>
      <c r="BU1172" s="73">
        <v>24.605499999999999</v>
      </c>
      <c r="BV1172" s="73">
        <v>25.393000000000001</v>
      </c>
      <c r="BW1172" s="73">
        <v>24.509699999999999</v>
      </c>
      <c r="BX1172" s="73">
        <v>24.545200000000001</v>
      </c>
      <c r="BY1172" s="73">
        <v>25.070499999999999</v>
      </c>
      <c r="BZ1172" s="73">
        <v>25.0746</v>
      </c>
      <c r="CA1172" s="73">
        <v>25.170500000000001</v>
      </c>
      <c r="CB1172" s="73">
        <v>24.8291</v>
      </c>
      <c r="CC1172" s="73">
        <v>24.416599999999999</v>
      </c>
      <c r="CD1172" s="73">
        <v>25.1814</v>
      </c>
      <c r="CE1172" s="73">
        <v>25.2013</v>
      </c>
      <c r="CF1172" s="73">
        <v>25.024699999999999</v>
      </c>
      <c r="CG1172" s="73">
        <v>24.61</v>
      </c>
      <c r="CH1172" s="73">
        <v>25.402799999999999</v>
      </c>
      <c r="CI1172" s="73">
        <v>25.413499999999999</v>
      </c>
      <c r="CJ1172" s="73">
        <v>25.583500000000001</v>
      </c>
      <c r="CK1172" s="73">
        <v>25.122599999999998</v>
      </c>
      <c r="CL1172" s="73">
        <v>25.0275</v>
      </c>
      <c r="CM1172" s="73">
        <v>25.220800000000001</v>
      </c>
      <c r="CN1172" s="73">
        <v>25.1906</v>
      </c>
      <c r="CO1172" s="73">
        <v>25.358699999999999</v>
      </c>
      <c r="CP1172" s="73">
        <v>25.024999999999999</v>
      </c>
      <c r="CQ1172" s="73">
        <v>25.017499999999998</v>
      </c>
      <c r="CR1172" s="73">
        <v>25.4086</v>
      </c>
      <c r="CS1172" s="73">
        <v>24.689</v>
      </c>
      <c r="CT1172" s="73">
        <v>25.536799999999999</v>
      </c>
      <c r="CU1172" s="73">
        <v>25.002400000000002</v>
      </c>
      <c r="CV1172" s="73">
        <v>24.908799999999999</v>
      </c>
      <c r="CW1172" s="73">
        <v>25.203299999999999</v>
      </c>
      <c r="CX1172" s="73">
        <v>24.796199999999999</v>
      </c>
      <c r="CZ1172" s="75">
        <f t="shared" si="216"/>
        <v>24.824780000000001</v>
      </c>
      <c r="DA1172" s="75">
        <f t="shared" si="217"/>
        <v>0.39012061852714242</v>
      </c>
      <c r="DB1172" s="75">
        <f t="shared" si="218"/>
        <v>24.934440000000002</v>
      </c>
      <c r="DC1172" s="75">
        <f t="shared" si="219"/>
        <v>0.32234033722139138</v>
      </c>
      <c r="DD1172" s="75">
        <f t="shared" si="220"/>
        <v>25.130459999999999</v>
      </c>
      <c r="DE1172" s="75">
        <f t="shared" si="221"/>
        <v>0.33217571103257976</v>
      </c>
      <c r="DF1172" s="75">
        <f t="shared" si="222"/>
        <v>25.228999999999999</v>
      </c>
      <c r="DG1172" s="75">
        <f t="shared" si="223"/>
        <v>0.21162186796264754</v>
      </c>
      <c r="DH1172" s="75">
        <f t="shared" si="224"/>
        <v>25.099759999999996</v>
      </c>
      <c r="DI1172" s="75">
        <f t="shared" si="225"/>
        <v>0.29304931837491099</v>
      </c>
      <c r="DJ1172" s="75">
        <f t="shared" si="226"/>
        <v>25.089500000000001</v>
      </c>
      <c r="DK1172" s="75">
        <f t="shared" si="227"/>
        <v>0.2912436780429748</v>
      </c>
      <c r="DM1172" s="74" t="s">
        <v>5441</v>
      </c>
      <c r="DN1172" s="74" t="s">
        <v>5442</v>
      </c>
    </row>
    <row r="1173" spans="2:118" s="73" customFormat="1" x14ac:dyDescent="0.35">
      <c r="B1173" s="74" t="s">
        <v>5447</v>
      </c>
      <c r="C1173" s="74" t="s">
        <v>5448</v>
      </c>
      <c r="D1173" s="73">
        <v>1</v>
      </c>
      <c r="E1173" s="74" t="s">
        <v>5449</v>
      </c>
      <c r="F1173" s="74" t="s">
        <v>465</v>
      </c>
      <c r="G1173" s="74" t="s">
        <v>5450</v>
      </c>
      <c r="H1173" s="74" t="s">
        <v>5451</v>
      </c>
      <c r="I1173" s="73">
        <v>6</v>
      </c>
      <c r="J1173" s="73">
        <v>6</v>
      </c>
      <c r="K1173" s="73">
        <v>6</v>
      </c>
      <c r="L1173" s="73">
        <v>27.3</v>
      </c>
      <c r="M1173" s="73">
        <v>28.228000000000002</v>
      </c>
      <c r="N1173" s="73">
        <v>0</v>
      </c>
      <c r="O1173" s="73">
        <v>53.96</v>
      </c>
      <c r="P1173" s="73">
        <v>533120000</v>
      </c>
      <c r="Q1173" s="73">
        <v>69</v>
      </c>
      <c r="S1173" s="73">
        <v>0.58238500000000004</v>
      </c>
      <c r="T1173" s="73">
        <v>0.74734699999999998</v>
      </c>
      <c r="V1173" s="73">
        <v>0.23227241500000001</v>
      </c>
      <c r="W1173" s="73">
        <v>0.93945106899999997</v>
      </c>
      <c r="X1173" s="73">
        <v>-9.2974472000000002E-2</v>
      </c>
      <c r="Z1173" s="73">
        <v>0.94841523400000005</v>
      </c>
      <c r="AA1173" s="73">
        <v>0.36262207400000002</v>
      </c>
      <c r="AB1173" s="73">
        <v>-0.21531486499999999</v>
      </c>
      <c r="AD1173" s="73">
        <v>1.139414226</v>
      </c>
      <c r="AE1173" s="73">
        <v>0.36564125600000003</v>
      </c>
      <c r="AF1173" s="73">
        <v>-0.238489532</v>
      </c>
      <c r="AH1173" s="73">
        <v>0.38355043700000002</v>
      </c>
      <c r="AI1173" s="73">
        <v>0.69154393300000006</v>
      </c>
      <c r="AJ1173" s="73">
        <v>-0.10173111</v>
      </c>
      <c r="AL1173" s="73">
        <v>0.26074617</v>
      </c>
      <c r="AM1173" s="73">
        <v>0.71719360600000004</v>
      </c>
      <c r="AN1173" s="73">
        <v>-7.7733994000000001E-2</v>
      </c>
      <c r="AO1173" s="73">
        <v>2</v>
      </c>
      <c r="AP1173" s="73">
        <v>4</v>
      </c>
      <c r="AQ1173" s="73">
        <v>2</v>
      </c>
      <c r="AR1173" s="73">
        <v>2</v>
      </c>
      <c r="AS1173" s="73">
        <v>2</v>
      </c>
      <c r="AT1173" s="73">
        <v>3</v>
      </c>
      <c r="AU1173" s="73">
        <v>3</v>
      </c>
      <c r="AV1173" s="73">
        <v>3</v>
      </c>
      <c r="AW1173" s="73">
        <v>1</v>
      </c>
      <c r="AX1173" s="73">
        <v>1</v>
      </c>
      <c r="AY1173" s="73">
        <v>2</v>
      </c>
      <c r="AZ1173" s="73">
        <v>4</v>
      </c>
      <c r="BA1173" s="73">
        <v>1</v>
      </c>
      <c r="BB1173" s="73">
        <v>2</v>
      </c>
      <c r="BC1173" s="73">
        <v>3</v>
      </c>
      <c r="BD1173" s="73">
        <v>4</v>
      </c>
      <c r="BE1173" s="73">
        <v>3</v>
      </c>
      <c r="BF1173" s="73">
        <v>2</v>
      </c>
      <c r="BG1173" s="73">
        <v>3</v>
      </c>
      <c r="BH1173" s="73">
        <v>2</v>
      </c>
      <c r="BI1173" s="73">
        <v>3</v>
      </c>
      <c r="BJ1173" s="73">
        <v>3</v>
      </c>
      <c r="BK1173" s="73">
        <v>2</v>
      </c>
      <c r="BL1173" s="73">
        <v>2</v>
      </c>
      <c r="BM1173" s="73">
        <v>1</v>
      </c>
      <c r="BN1173" s="73">
        <v>3</v>
      </c>
      <c r="BO1173" s="73">
        <v>2</v>
      </c>
      <c r="BP1173" s="73">
        <v>2</v>
      </c>
      <c r="BQ1173" s="73">
        <v>0</v>
      </c>
      <c r="BR1173" s="73">
        <v>2</v>
      </c>
      <c r="BT1173" s="73" t="s">
        <v>5446</v>
      </c>
      <c r="BU1173" s="73">
        <v>23.117699999999999</v>
      </c>
      <c r="BV1173" s="73">
        <v>22.709299999999999</v>
      </c>
      <c r="BW1173" s="73">
        <v>23.0532</v>
      </c>
      <c r="BX1173" s="73">
        <v>23.4069</v>
      </c>
      <c r="BY1173" s="73">
        <v>23.049800000000001</v>
      </c>
      <c r="BZ1173" s="73">
        <v>23.122</v>
      </c>
      <c r="CA1173" s="73">
        <v>22.801500000000001</v>
      </c>
      <c r="CB1173" s="73">
        <v>22.7498</v>
      </c>
      <c r="CC1173" s="73">
        <v>23.379000000000001</v>
      </c>
      <c r="CD1173" s="73">
        <v>22.819600000000001</v>
      </c>
      <c r="CE1173" s="73">
        <v>22.8963</v>
      </c>
      <c r="CF1173" s="73">
        <v>22.849900000000002</v>
      </c>
      <c r="CG1173" s="73">
        <v>22.943000000000001</v>
      </c>
      <c r="CH1173" s="73">
        <v>22.6707</v>
      </c>
      <c r="CI1173" s="73">
        <v>22.900400000000001</v>
      </c>
      <c r="CJ1173" s="73">
        <v>22.8809</v>
      </c>
      <c r="CK1173" s="73">
        <v>22.8764</v>
      </c>
      <c r="CL1173" s="73">
        <v>22.831</v>
      </c>
      <c r="CM1173" s="73">
        <v>22.847100000000001</v>
      </c>
      <c r="CN1173" s="73">
        <v>22.709099999999999</v>
      </c>
      <c r="CO1173" s="73">
        <v>23.055299999999999</v>
      </c>
      <c r="CP1173" s="73">
        <v>22.981000000000002</v>
      </c>
      <c r="CQ1173" s="73">
        <v>22.945499999999999</v>
      </c>
      <c r="CR1173" s="73">
        <v>22.8248</v>
      </c>
      <c r="CS1173" s="73">
        <v>23.021599999999999</v>
      </c>
      <c r="CT1173" s="73">
        <v>23.046600000000002</v>
      </c>
      <c r="CU1173" s="73">
        <v>23.1068</v>
      </c>
      <c r="CV1173" s="73">
        <v>23.0596</v>
      </c>
      <c r="CW1173" s="73">
        <v>22.7971</v>
      </c>
      <c r="CX1173" s="73">
        <v>22.938099999999999</v>
      </c>
      <c r="CZ1173" s="75">
        <f t="shared" si="216"/>
        <v>23.067380000000004</v>
      </c>
      <c r="DA1173" s="75">
        <f t="shared" si="217"/>
        <v>0.24826263714058988</v>
      </c>
      <c r="DB1173" s="75">
        <f t="shared" si="218"/>
        <v>22.974380000000004</v>
      </c>
      <c r="DC1173" s="75">
        <f t="shared" si="219"/>
        <v>0.26916051344875985</v>
      </c>
      <c r="DD1173" s="75">
        <f t="shared" si="220"/>
        <v>22.852060000000002</v>
      </c>
      <c r="DE1173" s="75">
        <f t="shared" si="221"/>
        <v>0.10660690878174869</v>
      </c>
      <c r="DF1173" s="75">
        <f t="shared" si="222"/>
        <v>22.828899999999997</v>
      </c>
      <c r="DG1173" s="75">
        <f t="shared" si="223"/>
        <v>7.0085554859757399E-2</v>
      </c>
      <c r="DH1173" s="75">
        <f t="shared" si="224"/>
        <v>22.965639999999997</v>
      </c>
      <c r="DI1173" s="75">
        <f t="shared" si="225"/>
        <v>8.8949272059977977E-2</v>
      </c>
      <c r="DJ1173" s="75">
        <f t="shared" si="226"/>
        <v>22.989640000000001</v>
      </c>
      <c r="DK1173" s="75">
        <f t="shared" si="227"/>
        <v>0.1240900197437329</v>
      </c>
      <c r="DM1173" s="74" t="s">
        <v>5447</v>
      </c>
      <c r="DN1173" s="74" t="s">
        <v>5448</v>
      </c>
    </row>
    <row r="1174" spans="2:118" s="73" customFormat="1" x14ac:dyDescent="0.35">
      <c r="B1174" s="74" t="s">
        <v>5453</v>
      </c>
      <c r="C1174" s="74" t="s">
        <v>5454</v>
      </c>
      <c r="D1174" s="73">
        <v>1</v>
      </c>
      <c r="E1174" s="74"/>
      <c r="F1174" s="74"/>
      <c r="G1174" s="74"/>
      <c r="H1174" s="74"/>
      <c r="I1174" s="73">
        <v>6</v>
      </c>
      <c r="J1174" s="73">
        <v>6</v>
      </c>
      <c r="K1174" s="73">
        <v>6</v>
      </c>
      <c r="L1174" s="73">
        <v>46.7</v>
      </c>
      <c r="M1174" s="73">
        <v>20.576000000000001</v>
      </c>
      <c r="N1174" s="73">
        <v>0</v>
      </c>
      <c r="O1174" s="73">
        <v>39.195</v>
      </c>
      <c r="P1174" s="73">
        <v>903460000</v>
      </c>
      <c r="Q1174" s="73">
        <v>90</v>
      </c>
      <c r="S1174" s="73">
        <v>0.87101200000000001</v>
      </c>
      <c r="T1174" s="73">
        <v>0.36372399999999999</v>
      </c>
      <c r="V1174" s="73">
        <v>1.6661032999999999E-2</v>
      </c>
      <c r="W1174" s="73">
        <v>0.99399085399999998</v>
      </c>
      <c r="X1174" s="73">
        <v>-9.3456270000000004E-3</v>
      </c>
      <c r="Z1174" s="73">
        <v>9.7501161000000003E-2</v>
      </c>
      <c r="AA1174" s="73">
        <v>0.87256244800000005</v>
      </c>
      <c r="AB1174" s="73">
        <v>6.0047913000000001E-2</v>
      </c>
      <c r="AD1174" s="73">
        <v>8.1768438999999998E-2</v>
      </c>
      <c r="AE1174" s="73">
        <v>0.92787500000000001</v>
      </c>
      <c r="AF1174" s="73">
        <v>-4.3148421999999999E-2</v>
      </c>
      <c r="AH1174" s="73">
        <v>0.750908825</v>
      </c>
      <c r="AI1174" s="73">
        <v>0.39309090899999999</v>
      </c>
      <c r="AJ1174" s="73">
        <v>0.27712287899999999</v>
      </c>
      <c r="AL1174" s="73">
        <v>0.93303325500000001</v>
      </c>
      <c r="AM1174" s="73">
        <v>0.15226763099999999</v>
      </c>
      <c r="AN1174" s="73">
        <v>0.48300018300000003</v>
      </c>
      <c r="AO1174" s="73">
        <v>3</v>
      </c>
      <c r="AP1174" s="73">
        <v>1</v>
      </c>
      <c r="AQ1174" s="73">
        <v>3</v>
      </c>
      <c r="AR1174" s="73">
        <v>3</v>
      </c>
      <c r="AS1174" s="73">
        <v>3</v>
      </c>
      <c r="AT1174" s="73">
        <v>0</v>
      </c>
      <c r="AU1174" s="73">
        <v>4</v>
      </c>
      <c r="AV1174" s="73">
        <v>3</v>
      </c>
      <c r="AW1174" s="73">
        <v>2</v>
      </c>
      <c r="AX1174" s="73">
        <v>6</v>
      </c>
      <c r="AY1174" s="73">
        <v>1</v>
      </c>
      <c r="AZ1174" s="73">
        <v>2</v>
      </c>
      <c r="BA1174" s="73">
        <v>3</v>
      </c>
      <c r="BB1174" s="73">
        <v>3</v>
      </c>
      <c r="BC1174" s="73">
        <v>4</v>
      </c>
      <c r="BD1174" s="73">
        <v>2</v>
      </c>
      <c r="BE1174" s="73">
        <v>5</v>
      </c>
      <c r="BF1174" s="73">
        <v>3</v>
      </c>
      <c r="BG1174" s="73">
        <v>3</v>
      </c>
      <c r="BH1174" s="73">
        <v>3</v>
      </c>
      <c r="BI1174" s="73">
        <v>2</v>
      </c>
      <c r="BJ1174" s="73">
        <v>3</v>
      </c>
      <c r="BK1174" s="73">
        <v>3</v>
      </c>
      <c r="BL1174" s="73">
        <v>4</v>
      </c>
      <c r="BM1174" s="73">
        <v>4</v>
      </c>
      <c r="BN1174" s="73">
        <v>3</v>
      </c>
      <c r="BO1174" s="73">
        <v>3</v>
      </c>
      <c r="BP1174" s="73">
        <v>3</v>
      </c>
      <c r="BQ1174" s="73">
        <v>6</v>
      </c>
      <c r="BR1174" s="73">
        <v>2</v>
      </c>
      <c r="BT1174" s="73" t="s">
        <v>5452</v>
      </c>
      <c r="BU1174" s="73">
        <v>23.8613</v>
      </c>
      <c r="BV1174" s="73">
        <v>23.063800000000001</v>
      </c>
      <c r="BW1174" s="73">
        <v>23.755199999999999</v>
      </c>
      <c r="BX1174" s="73">
        <v>23.171800000000001</v>
      </c>
      <c r="BY1174" s="73">
        <v>23.5123</v>
      </c>
      <c r="BZ1174" s="73">
        <v>23.234500000000001</v>
      </c>
      <c r="CA1174" s="73">
        <v>23.5212</v>
      </c>
      <c r="CB1174" s="73">
        <v>23.421900000000001</v>
      </c>
      <c r="CC1174" s="73">
        <v>23.281400000000001</v>
      </c>
      <c r="CD1174" s="73">
        <v>23.858699999999999</v>
      </c>
      <c r="CE1174" s="73">
        <v>23.1936</v>
      </c>
      <c r="CF1174" s="73">
        <v>23.069600000000001</v>
      </c>
      <c r="CG1174" s="73">
        <v>23.786999999999999</v>
      </c>
      <c r="CH1174" s="73">
        <v>23.759</v>
      </c>
      <c r="CI1174" s="73">
        <v>23.855499999999999</v>
      </c>
      <c r="CJ1174" s="73">
        <v>23.4252</v>
      </c>
      <c r="CK1174" s="73">
        <v>23.725899999999999</v>
      </c>
      <c r="CL1174" s="73">
        <v>23.633700000000001</v>
      </c>
      <c r="CM1174" s="73">
        <v>23.183299999999999</v>
      </c>
      <c r="CN1174" s="73">
        <v>23.180599999999998</v>
      </c>
      <c r="CO1174" s="73">
        <v>24.064599999999999</v>
      </c>
      <c r="CP1174" s="73">
        <v>23.6082</v>
      </c>
      <c r="CQ1174" s="73">
        <v>23.892299999999999</v>
      </c>
      <c r="CR1174" s="73">
        <v>23.700600000000001</v>
      </c>
      <c r="CS1174" s="73">
        <v>23.484400000000001</v>
      </c>
      <c r="CT1174" s="73">
        <v>24.1479</v>
      </c>
      <c r="CU1174" s="73">
        <v>24.157699999999998</v>
      </c>
      <c r="CV1174" s="73">
        <v>24.349799999999998</v>
      </c>
      <c r="CW1174" s="73">
        <v>24.049600000000002</v>
      </c>
      <c r="CX1174" s="73">
        <v>23.0745</v>
      </c>
      <c r="CZ1174" s="75">
        <f t="shared" si="216"/>
        <v>23.47288</v>
      </c>
      <c r="DA1174" s="75">
        <f t="shared" si="217"/>
        <v>0.35004436433115094</v>
      </c>
      <c r="DB1174" s="75">
        <f t="shared" si="218"/>
        <v>23.463540000000002</v>
      </c>
      <c r="DC1174" s="75">
        <f t="shared" si="219"/>
        <v>0.24841713507727195</v>
      </c>
      <c r="DD1174" s="75">
        <f t="shared" si="220"/>
        <v>23.532939999999996</v>
      </c>
      <c r="DE1174" s="75">
        <f t="shared" si="221"/>
        <v>0.37065150478582914</v>
      </c>
      <c r="DF1174" s="75">
        <f t="shared" si="222"/>
        <v>23.429740000000002</v>
      </c>
      <c r="DG1174" s="75">
        <f t="shared" si="223"/>
        <v>0.25106495773006698</v>
      </c>
      <c r="DH1174" s="75">
        <f t="shared" si="224"/>
        <v>23.750019999999999</v>
      </c>
      <c r="DI1174" s="75">
        <f t="shared" si="225"/>
        <v>0.23038739548855436</v>
      </c>
      <c r="DJ1174" s="75">
        <f t="shared" si="226"/>
        <v>23.9559</v>
      </c>
      <c r="DK1174" s="75">
        <f t="shared" si="227"/>
        <v>0.50457657991626936</v>
      </c>
      <c r="DM1174" s="74" t="s">
        <v>5453</v>
      </c>
      <c r="DN1174" s="74" t="s">
        <v>5454</v>
      </c>
    </row>
    <row r="1175" spans="2:118" s="73" customFormat="1" x14ac:dyDescent="0.35">
      <c r="B1175" s="74" t="s">
        <v>3283</v>
      </c>
      <c r="C1175" s="74" t="s">
        <v>5456</v>
      </c>
      <c r="D1175" s="73">
        <v>1</v>
      </c>
      <c r="E1175" s="74" t="s">
        <v>1807</v>
      </c>
      <c r="F1175" s="74" t="s">
        <v>495</v>
      </c>
      <c r="G1175" s="74" t="s">
        <v>980</v>
      </c>
      <c r="H1175" s="74" t="s">
        <v>1808</v>
      </c>
      <c r="I1175" s="73">
        <v>22</v>
      </c>
      <c r="J1175" s="73">
        <v>22</v>
      </c>
      <c r="K1175" s="73">
        <v>22</v>
      </c>
      <c r="L1175" s="73">
        <v>27.2</v>
      </c>
      <c r="M1175" s="73">
        <v>117.56</v>
      </c>
      <c r="N1175" s="73">
        <v>0</v>
      </c>
      <c r="O1175" s="73">
        <v>323.31</v>
      </c>
      <c r="P1175" s="73">
        <v>3482400000</v>
      </c>
      <c r="Q1175" s="73">
        <v>306</v>
      </c>
      <c r="S1175" s="73">
        <v>0.158273</v>
      </c>
      <c r="T1175" s="73">
        <v>0.867039</v>
      </c>
      <c r="V1175" s="73">
        <v>6.4589788999999995E-2</v>
      </c>
      <c r="W1175" s="73">
        <v>0.98218151499999995</v>
      </c>
      <c r="X1175" s="73">
        <v>-3.0247878999999998E-2</v>
      </c>
      <c r="Z1175" s="73">
        <v>0.28702019200000001</v>
      </c>
      <c r="AA1175" s="73">
        <v>0.70961390000000002</v>
      </c>
      <c r="AB1175" s="73">
        <v>-0.100654602</v>
      </c>
      <c r="AD1175" s="73">
        <v>0.24455416499999999</v>
      </c>
      <c r="AE1175" s="73">
        <v>0.76011753199999998</v>
      </c>
      <c r="AF1175" s="73">
        <v>-0.114591599</v>
      </c>
      <c r="AH1175" s="73">
        <v>0.59509409899999999</v>
      </c>
      <c r="AI1175" s="73">
        <v>0.51760962600000004</v>
      </c>
      <c r="AJ1175" s="73">
        <v>-0.18140220600000001</v>
      </c>
      <c r="AL1175" s="73">
        <v>0.60211881499999997</v>
      </c>
      <c r="AM1175" s="73">
        <v>0.40238359499999998</v>
      </c>
      <c r="AN1175" s="73">
        <v>-0.21631088300000001</v>
      </c>
      <c r="AO1175" s="73">
        <v>9</v>
      </c>
      <c r="AP1175" s="73">
        <v>9</v>
      </c>
      <c r="AQ1175" s="73">
        <v>12</v>
      </c>
      <c r="AR1175" s="73">
        <v>7</v>
      </c>
      <c r="AS1175" s="73">
        <v>9</v>
      </c>
      <c r="AT1175" s="73">
        <v>8</v>
      </c>
      <c r="AU1175" s="73">
        <v>10</v>
      </c>
      <c r="AV1175" s="73">
        <v>11</v>
      </c>
      <c r="AW1175" s="73">
        <v>9</v>
      </c>
      <c r="AX1175" s="73">
        <v>13</v>
      </c>
      <c r="AY1175" s="73">
        <v>9</v>
      </c>
      <c r="AZ1175" s="73">
        <v>11</v>
      </c>
      <c r="BA1175" s="73">
        <v>10</v>
      </c>
      <c r="BB1175" s="73">
        <v>11</v>
      </c>
      <c r="BC1175" s="73">
        <v>13</v>
      </c>
      <c r="BD1175" s="73">
        <v>8</v>
      </c>
      <c r="BE1175" s="73">
        <v>12</v>
      </c>
      <c r="BF1175" s="73">
        <v>8</v>
      </c>
      <c r="BG1175" s="73">
        <v>12</v>
      </c>
      <c r="BH1175" s="73">
        <v>9</v>
      </c>
      <c r="BI1175" s="73">
        <v>12</v>
      </c>
      <c r="BJ1175" s="73">
        <v>9</v>
      </c>
      <c r="BK1175" s="73">
        <v>13</v>
      </c>
      <c r="BL1175" s="73">
        <v>10</v>
      </c>
      <c r="BM1175" s="73">
        <v>8</v>
      </c>
      <c r="BN1175" s="73">
        <v>12</v>
      </c>
      <c r="BO1175" s="73">
        <v>13</v>
      </c>
      <c r="BP1175" s="73">
        <v>11</v>
      </c>
      <c r="BQ1175" s="73">
        <v>12</v>
      </c>
      <c r="BR1175" s="73">
        <v>6</v>
      </c>
      <c r="BT1175" s="73" t="s">
        <v>5455</v>
      </c>
      <c r="BU1175" s="73">
        <v>25.979299999999999</v>
      </c>
      <c r="BV1175" s="73">
        <v>26.0566</v>
      </c>
      <c r="BW1175" s="73">
        <v>26.072099999999999</v>
      </c>
      <c r="BX1175" s="73">
        <v>25.504300000000001</v>
      </c>
      <c r="BY1175" s="73">
        <v>25.488600000000002</v>
      </c>
      <c r="BZ1175" s="73">
        <v>25.758299999999998</v>
      </c>
      <c r="CA1175" s="73">
        <v>26.105899999999998</v>
      </c>
      <c r="CB1175" s="73">
        <v>25.9252</v>
      </c>
      <c r="CC1175" s="73">
        <v>25.628299999999999</v>
      </c>
      <c r="CD1175" s="73">
        <v>25.5319</v>
      </c>
      <c r="CE1175" s="73">
        <v>25.639399999999998</v>
      </c>
      <c r="CF1175" s="73">
        <v>25.813199999999998</v>
      </c>
      <c r="CG1175" s="73">
        <v>25.662099999999999</v>
      </c>
      <c r="CH1175" s="73">
        <v>25.560099999999998</v>
      </c>
      <c r="CI1175" s="73">
        <v>25.922899999999998</v>
      </c>
      <c r="CJ1175" s="73">
        <v>25.776199999999999</v>
      </c>
      <c r="CK1175" s="73">
        <v>25.933299999999999</v>
      </c>
      <c r="CL1175" s="73">
        <v>25.269100000000002</v>
      </c>
      <c r="CM1175" s="73">
        <v>25.514900000000001</v>
      </c>
      <c r="CN1175" s="73">
        <v>26.034600000000001</v>
      </c>
      <c r="CO1175" s="73">
        <v>25.700700000000001</v>
      </c>
      <c r="CP1175" s="73">
        <v>25.754300000000001</v>
      </c>
      <c r="CQ1175" s="73">
        <v>25.415700000000001</v>
      </c>
      <c r="CR1175" s="73">
        <v>25.743500000000001</v>
      </c>
      <c r="CS1175" s="73">
        <v>25.579699999999999</v>
      </c>
      <c r="CT1175" s="73">
        <v>25.902799999999999</v>
      </c>
      <c r="CU1175" s="73">
        <v>25.650300000000001</v>
      </c>
      <c r="CV1175" s="73">
        <v>25.2973</v>
      </c>
      <c r="CW1175" s="73">
        <v>25.7683</v>
      </c>
      <c r="CX1175" s="73">
        <v>25.400700000000001</v>
      </c>
      <c r="CZ1175" s="75">
        <f t="shared" si="216"/>
        <v>25.820180000000001</v>
      </c>
      <c r="DA1175" s="75">
        <f t="shared" si="217"/>
        <v>0.29765867533132528</v>
      </c>
      <c r="DB1175" s="75">
        <f t="shared" si="218"/>
        <v>25.789920000000002</v>
      </c>
      <c r="DC1175" s="75">
        <f t="shared" si="219"/>
        <v>0.2301299676269907</v>
      </c>
      <c r="DD1175" s="75">
        <f t="shared" si="220"/>
        <v>25.719540000000002</v>
      </c>
      <c r="DE1175" s="75">
        <f t="shared" si="221"/>
        <v>0.14600545537753029</v>
      </c>
      <c r="DF1175" s="75">
        <f t="shared" si="222"/>
        <v>25.70562</v>
      </c>
      <c r="DG1175" s="75">
        <f t="shared" si="223"/>
        <v>0.31303809193131688</v>
      </c>
      <c r="DH1175" s="75">
        <f t="shared" si="224"/>
        <v>25.638779999999997</v>
      </c>
      <c r="DI1175" s="75">
        <f t="shared" si="225"/>
        <v>0.14265374863633984</v>
      </c>
      <c r="DJ1175" s="75">
        <f t="shared" si="226"/>
        <v>25.603880000000004</v>
      </c>
      <c r="DK1175" s="75">
        <f t="shared" si="227"/>
        <v>0.25190044065066636</v>
      </c>
      <c r="DM1175" s="74" t="s">
        <v>3283</v>
      </c>
      <c r="DN1175" s="74" t="s">
        <v>5456</v>
      </c>
    </row>
    <row r="1176" spans="2:118" s="73" customFormat="1" x14ac:dyDescent="0.35">
      <c r="B1176" s="74" t="s">
        <v>5458</v>
      </c>
      <c r="C1176" s="74" t="s">
        <v>5459</v>
      </c>
      <c r="D1176" s="73">
        <v>1</v>
      </c>
      <c r="E1176" s="74" t="s">
        <v>5460</v>
      </c>
      <c r="F1176" s="74"/>
      <c r="G1176" s="74" t="s">
        <v>2021</v>
      </c>
      <c r="H1176" s="74" t="s">
        <v>5461</v>
      </c>
      <c r="I1176" s="73">
        <v>12</v>
      </c>
      <c r="J1176" s="73">
        <v>12</v>
      </c>
      <c r="K1176" s="73">
        <v>12</v>
      </c>
      <c r="L1176" s="73">
        <v>35.200000000000003</v>
      </c>
      <c r="M1176" s="73">
        <v>48.747999999999998</v>
      </c>
      <c r="N1176" s="73">
        <v>0</v>
      </c>
      <c r="O1176" s="73">
        <v>87.480999999999995</v>
      </c>
      <c r="P1176" s="73">
        <v>1153200000</v>
      </c>
      <c r="Q1176" s="73">
        <v>98</v>
      </c>
      <c r="S1176" s="73">
        <v>1.39455</v>
      </c>
      <c r="T1176" s="73">
        <v>0.24823200000000001</v>
      </c>
      <c r="V1176" s="73">
        <v>0.65979416000000002</v>
      </c>
      <c r="W1176" s="73">
        <v>1</v>
      </c>
      <c r="X1176" s="73">
        <v>-0.385445023</v>
      </c>
      <c r="Z1176" s="73">
        <v>1.695925919</v>
      </c>
      <c r="AA1176" s="73">
        <v>0.14780327900000001</v>
      </c>
      <c r="AB1176" s="73">
        <v>-0.701722336</v>
      </c>
      <c r="AD1176" s="73">
        <v>1.0069712550000001</v>
      </c>
      <c r="AE1176" s="73">
        <v>0.29321161800000001</v>
      </c>
      <c r="AF1176" s="73">
        <v>-0.59621696499999999</v>
      </c>
      <c r="AH1176" s="73">
        <v>1.7178780149999999</v>
      </c>
      <c r="AI1176" s="73">
        <v>0.24584615400000001</v>
      </c>
      <c r="AJ1176" s="73">
        <v>-0.75801582300000003</v>
      </c>
      <c r="AK1176" s="73" t="s">
        <v>340</v>
      </c>
      <c r="AL1176" s="73">
        <v>2.040846551</v>
      </c>
      <c r="AM1176" s="73">
        <v>2.3457627000000002E-2</v>
      </c>
      <c r="AN1176" s="73">
        <v>-0.84728584299999998</v>
      </c>
      <c r="AO1176" s="73">
        <v>2</v>
      </c>
      <c r="AP1176" s="73">
        <v>4</v>
      </c>
      <c r="AQ1176" s="73">
        <v>2</v>
      </c>
      <c r="AR1176" s="73">
        <v>2</v>
      </c>
      <c r="AS1176" s="73">
        <v>1</v>
      </c>
      <c r="AT1176" s="73">
        <v>4</v>
      </c>
      <c r="AU1176" s="73">
        <v>5</v>
      </c>
      <c r="AV1176" s="73">
        <v>3</v>
      </c>
      <c r="AW1176" s="73">
        <v>3</v>
      </c>
      <c r="AX1176" s="73">
        <v>4</v>
      </c>
      <c r="AY1176" s="73">
        <v>3</v>
      </c>
      <c r="AZ1176" s="73">
        <v>2</v>
      </c>
      <c r="BA1176" s="73">
        <v>3</v>
      </c>
      <c r="BB1176" s="73">
        <v>1</v>
      </c>
      <c r="BC1176" s="73">
        <v>4</v>
      </c>
      <c r="BD1176" s="73">
        <v>5</v>
      </c>
      <c r="BE1176" s="73">
        <v>4</v>
      </c>
      <c r="BF1176" s="73">
        <v>3</v>
      </c>
      <c r="BG1176" s="73">
        <v>1</v>
      </c>
      <c r="BH1176" s="73">
        <v>5</v>
      </c>
      <c r="BI1176" s="73">
        <v>4</v>
      </c>
      <c r="BJ1176" s="73">
        <v>4</v>
      </c>
      <c r="BK1176" s="73">
        <v>3</v>
      </c>
      <c r="BL1176" s="73">
        <v>3</v>
      </c>
      <c r="BM1176" s="73">
        <v>2</v>
      </c>
      <c r="BN1176" s="73">
        <v>5</v>
      </c>
      <c r="BO1176" s="73">
        <v>6</v>
      </c>
      <c r="BP1176" s="73">
        <v>2</v>
      </c>
      <c r="BQ1176" s="73">
        <v>5</v>
      </c>
      <c r="BR1176" s="73">
        <v>3</v>
      </c>
      <c r="BT1176" s="73" t="s">
        <v>5457</v>
      </c>
      <c r="BU1176" s="73">
        <v>24.888300000000001</v>
      </c>
      <c r="BV1176" s="73">
        <v>24.9482</v>
      </c>
      <c r="BW1176" s="73">
        <v>24.843900000000001</v>
      </c>
      <c r="BX1176" s="73">
        <v>24.626799999999999</v>
      </c>
      <c r="BY1176" s="73">
        <v>23.854600000000001</v>
      </c>
      <c r="BZ1176" s="73">
        <v>24.674099999999999</v>
      </c>
      <c r="CA1176" s="73">
        <v>24.4269</v>
      </c>
      <c r="CB1176" s="73">
        <v>24.3857</v>
      </c>
      <c r="CC1176" s="73">
        <v>24.287500000000001</v>
      </c>
      <c r="CD1176" s="73">
        <v>23.4604</v>
      </c>
      <c r="CE1176" s="73">
        <v>24.2804</v>
      </c>
      <c r="CF1176" s="73">
        <v>24.058599999999998</v>
      </c>
      <c r="CG1176" s="73">
        <v>24.0534</v>
      </c>
      <c r="CH1176" s="73">
        <v>23.510899999999999</v>
      </c>
      <c r="CI1176" s="73">
        <v>23.7499</v>
      </c>
      <c r="CJ1176" s="73">
        <v>23.783100000000001</v>
      </c>
      <c r="CK1176" s="73">
        <v>24.042400000000001</v>
      </c>
      <c r="CL1176" s="73">
        <v>23.843299999999999</v>
      </c>
      <c r="CM1176" s="73">
        <v>23.541799999999999</v>
      </c>
      <c r="CN1176" s="73">
        <v>24.970199999999998</v>
      </c>
      <c r="CO1176" s="73">
        <v>23.692</v>
      </c>
      <c r="CP1176" s="73">
        <v>24.2026</v>
      </c>
      <c r="CQ1176" s="73">
        <v>23.696400000000001</v>
      </c>
      <c r="CR1176" s="73">
        <v>23.469000000000001</v>
      </c>
      <c r="CS1176" s="73">
        <v>24.311800000000002</v>
      </c>
      <c r="CT1176" s="73">
        <v>23.8796</v>
      </c>
      <c r="CU1176" s="73">
        <v>23.513400000000001</v>
      </c>
      <c r="CV1176" s="73">
        <v>24.009499999999999</v>
      </c>
      <c r="CW1176" s="73">
        <v>23.387799999999999</v>
      </c>
      <c r="CX1176" s="73">
        <v>24.135100000000001</v>
      </c>
      <c r="CZ1176" s="75">
        <f t="shared" si="216"/>
        <v>24.632360000000002</v>
      </c>
      <c r="DA1176" s="75">
        <f t="shared" si="217"/>
        <v>0.45137315272399592</v>
      </c>
      <c r="DB1176" s="75">
        <f t="shared" si="218"/>
        <v>24.246919999999999</v>
      </c>
      <c r="DC1176" s="75">
        <f t="shared" si="219"/>
        <v>0.46216768818254689</v>
      </c>
      <c r="DD1176" s="75">
        <f t="shared" si="220"/>
        <v>23.93064</v>
      </c>
      <c r="DE1176" s="75">
        <f t="shared" si="221"/>
        <v>0.30109153591557508</v>
      </c>
      <c r="DF1176" s="75">
        <f t="shared" si="222"/>
        <v>24.036160000000002</v>
      </c>
      <c r="DG1176" s="75">
        <f t="shared" si="223"/>
        <v>0.55183688985061485</v>
      </c>
      <c r="DH1176" s="75">
        <f t="shared" si="224"/>
        <v>23.874360000000003</v>
      </c>
      <c r="DI1176" s="75">
        <f t="shared" si="225"/>
        <v>0.36343393897653548</v>
      </c>
      <c r="DJ1176" s="75">
        <f t="shared" si="226"/>
        <v>23.785080000000001</v>
      </c>
      <c r="DK1176" s="75">
        <f t="shared" si="227"/>
        <v>0.32150186158092509</v>
      </c>
      <c r="DM1176" s="74" t="s">
        <v>5458</v>
      </c>
      <c r="DN1176" s="74" t="s">
        <v>5459</v>
      </c>
    </row>
    <row r="1177" spans="2:118" s="73" customFormat="1" x14ac:dyDescent="0.35">
      <c r="B1177" s="74" t="s">
        <v>5463</v>
      </c>
      <c r="C1177" s="74" t="s">
        <v>5464</v>
      </c>
      <c r="D1177" s="73">
        <v>1</v>
      </c>
      <c r="E1177" s="74"/>
      <c r="F1177" s="74" t="s">
        <v>607</v>
      </c>
      <c r="G1177" s="74" t="s">
        <v>415</v>
      </c>
      <c r="H1177" s="74" t="s">
        <v>1135</v>
      </c>
      <c r="I1177" s="73">
        <v>7</v>
      </c>
      <c r="J1177" s="73">
        <v>7</v>
      </c>
      <c r="K1177" s="73">
        <v>7</v>
      </c>
      <c r="L1177" s="73">
        <v>13.5</v>
      </c>
      <c r="M1177" s="73">
        <v>48.621000000000002</v>
      </c>
      <c r="N1177" s="73">
        <v>0</v>
      </c>
      <c r="O1177" s="73">
        <v>29.948</v>
      </c>
      <c r="P1177" s="73">
        <v>203230000</v>
      </c>
      <c r="Q1177" s="73">
        <v>18</v>
      </c>
      <c r="S1177" s="73">
        <v>0.115838</v>
      </c>
      <c r="T1177" s="73">
        <v>0.64128600000000002</v>
      </c>
      <c r="V1177" s="73">
        <v>0.139649998</v>
      </c>
      <c r="W1177" s="73">
        <v>0.95455078500000001</v>
      </c>
      <c r="X1177" s="73">
        <v>0.15920524599999999</v>
      </c>
      <c r="Z1177" s="73">
        <v>0.88123445</v>
      </c>
      <c r="AA1177" s="73">
        <v>0.237092784</v>
      </c>
      <c r="AB1177" s="73">
        <v>0.56756515500000004</v>
      </c>
      <c r="AD1177" s="73">
        <v>0.15592091899999999</v>
      </c>
      <c r="AE1177" s="73">
        <v>0.80515355799999999</v>
      </c>
      <c r="AF1177" s="73">
        <v>0.187610626</v>
      </c>
      <c r="AH1177" s="73">
        <v>0.75012086899999997</v>
      </c>
      <c r="AI1177" s="73">
        <v>0.32158904100000002</v>
      </c>
      <c r="AJ1177" s="73">
        <v>0.50496368400000002</v>
      </c>
      <c r="AL1177" s="73">
        <v>0.215388686</v>
      </c>
      <c r="AM1177" s="73">
        <v>0.63122641499999999</v>
      </c>
      <c r="AN1177" s="73">
        <v>0.29924087500000002</v>
      </c>
      <c r="AO1177" s="73">
        <v>0</v>
      </c>
      <c r="AP1177" s="73">
        <v>1</v>
      </c>
      <c r="AQ1177" s="73">
        <v>0</v>
      </c>
      <c r="AR1177" s="73">
        <v>0</v>
      </c>
      <c r="AS1177" s="73">
        <v>2</v>
      </c>
      <c r="AT1177" s="73">
        <v>0</v>
      </c>
      <c r="AU1177" s="73">
        <v>0</v>
      </c>
      <c r="AV1177" s="73">
        <v>0</v>
      </c>
      <c r="AW1177" s="73">
        <v>1</v>
      </c>
      <c r="AX1177" s="73">
        <v>2</v>
      </c>
      <c r="AY1177" s="73">
        <v>0</v>
      </c>
      <c r="AZ1177" s="73">
        <v>1</v>
      </c>
      <c r="BA1177" s="73">
        <v>0</v>
      </c>
      <c r="BB1177" s="73">
        <v>2</v>
      </c>
      <c r="BC1177" s="73">
        <v>2</v>
      </c>
      <c r="BD1177" s="73">
        <v>0</v>
      </c>
      <c r="BE1177" s="73">
        <v>1</v>
      </c>
      <c r="BF1177" s="73">
        <v>0</v>
      </c>
      <c r="BG1177" s="73">
        <v>1</v>
      </c>
      <c r="BH1177" s="73">
        <v>1</v>
      </c>
      <c r="BI1177" s="73">
        <v>0</v>
      </c>
      <c r="BJ1177" s="73">
        <v>0</v>
      </c>
      <c r="BK1177" s="73">
        <v>1</v>
      </c>
      <c r="BL1177" s="73">
        <v>1</v>
      </c>
      <c r="BM1177" s="73">
        <v>0</v>
      </c>
      <c r="BN1177" s="73">
        <v>0</v>
      </c>
      <c r="BO1177" s="73">
        <v>0</v>
      </c>
      <c r="BP1177" s="73">
        <v>1</v>
      </c>
      <c r="BQ1177" s="73">
        <v>0</v>
      </c>
      <c r="BR1177" s="73">
        <v>1</v>
      </c>
      <c r="BT1177" s="73" t="s">
        <v>5462</v>
      </c>
      <c r="BU1177" s="73" t="s">
        <v>558</v>
      </c>
      <c r="BV1177" s="73">
        <v>21.709900000000001</v>
      </c>
      <c r="BW1177" s="73" t="s">
        <v>558</v>
      </c>
      <c r="BX1177" s="73" t="s">
        <v>558</v>
      </c>
      <c r="BY1177" s="73" t="s">
        <v>558</v>
      </c>
      <c r="BZ1177" s="73">
        <v>21.8338</v>
      </c>
      <c r="CA1177" s="73">
        <v>21.746400000000001</v>
      </c>
      <c r="CB1177" s="73">
        <v>21.277899999999999</v>
      </c>
      <c r="CC1177" s="73" t="s">
        <v>558</v>
      </c>
      <c r="CD1177" s="73">
        <v>21.2942</v>
      </c>
      <c r="CE1177" s="73">
        <v>21.8508</v>
      </c>
      <c r="CF1177" s="73">
        <v>21.648099999999999</v>
      </c>
      <c r="CG1177" s="73">
        <v>21.884599999999999</v>
      </c>
      <c r="CH1177" s="73">
        <v>21.7194</v>
      </c>
      <c r="CI1177" s="73">
        <v>21.239599999999999</v>
      </c>
      <c r="CJ1177" s="73" t="s">
        <v>558</v>
      </c>
      <c r="CK1177" s="73">
        <v>21.8749</v>
      </c>
      <c r="CL1177" s="73">
        <v>21.808</v>
      </c>
      <c r="CM1177" s="73">
        <v>21.3443</v>
      </c>
      <c r="CN1177" s="73">
        <v>21.433599999999998</v>
      </c>
      <c r="CO1177" s="73">
        <v>21.710999999999999</v>
      </c>
      <c r="CP1177" s="73">
        <v>21.81</v>
      </c>
      <c r="CQ1177" s="73">
        <v>21.887</v>
      </c>
      <c r="CR1177" s="73">
        <v>21.395800000000001</v>
      </c>
      <c r="CS1177" s="73" t="s">
        <v>558</v>
      </c>
      <c r="CT1177" s="73">
        <v>21.814399999999999</v>
      </c>
      <c r="CU1177" s="73">
        <v>21.709900000000001</v>
      </c>
      <c r="CV1177" s="73">
        <v>22.2392</v>
      </c>
      <c r="CW1177" s="73">
        <v>21.6465</v>
      </c>
      <c r="CX1177" s="73" t="s">
        <v>558</v>
      </c>
      <c r="CZ1177" s="75">
        <f t="shared" si="216"/>
        <v>21.709900000000001</v>
      </c>
      <c r="DA1177" s="75" t="e">
        <f t="shared" si="217"/>
        <v>#DIV/0!</v>
      </c>
      <c r="DB1177" s="75">
        <f t="shared" si="218"/>
        <v>21.538075000000003</v>
      </c>
      <c r="DC1177" s="75">
        <f t="shared" si="219"/>
        <v>0.29326815232252385</v>
      </c>
      <c r="DD1177" s="75">
        <f t="shared" si="220"/>
        <v>21.668500000000002</v>
      </c>
      <c r="DE1177" s="75">
        <f t="shared" si="221"/>
        <v>0.25830925264109295</v>
      </c>
      <c r="DF1177" s="75">
        <f t="shared" si="222"/>
        <v>21.615200000000002</v>
      </c>
      <c r="DG1177" s="75">
        <f t="shared" si="223"/>
        <v>0.26519257154000397</v>
      </c>
      <c r="DH1177" s="75">
        <f t="shared" si="224"/>
        <v>21.700949999999999</v>
      </c>
      <c r="DI1177" s="75">
        <f t="shared" si="225"/>
        <v>0.21581166944043217</v>
      </c>
      <c r="DJ1177" s="75">
        <f t="shared" si="226"/>
        <v>21.852499999999999</v>
      </c>
      <c r="DK1177" s="75">
        <f t="shared" si="227"/>
        <v>0.26693273809457452</v>
      </c>
      <c r="DM1177" s="74" t="s">
        <v>5463</v>
      </c>
      <c r="DN1177" s="74" t="s">
        <v>5464</v>
      </c>
    </row>
    <row r="1178" spans="2:118" s="73" customFormat="1" x14ac:dyDescent="0.35">
      <c r="B1178" s="74" t="s">
        <v>5466</v>
      </c>
      <c r="C1178" s="74" t="s">
        <v>5467</v>
      </c>
      <c r="D1178" s="73">
        <v>1</v>
      </c>
      <c r="E1178" s="74"/>
      <c r="F1178" s="74"/>
      <c r="G1178" s="74"/>
      <c r="H1178" s="74"/>
      <c r="I1178" s="73">
        <v>11</v>
      </c>
      <c r="J1178" s="73">
        <v>11</v>
      </c>
      <c r="K1178" s="73">
        <v>11</v>
      </c>
      <c r="L1178" s="73">
        <v>21.2</v>
      </c>
      <c r="M1178" s="73">
        <v>53.731999999999999</v>
      </c>
      <c r="N1178" s="73">
        <v>0</v>
      </c>
      <c r="O1178" s="73">
        <v>75.286000000000001</v>
      </c>
      <c r="P1178" s="73">
        <v>1106400000</v>
      </c>
      <c r="Q1178" s="73">
        <v>130</v>
      </c>
      <c r="S1178" s="73">
        <v>0.883046</v>
      </c>
      <c r="T1178" s="73">
        <v>0.41893799999999998</v>
      </c>
      <c r="V1178" s="73">
        <v>0.37371573200000002</v>
      </c>
      <c r="W1178" s="73">
        <v>0.94496785100000003</v>
      </c>
      <c r="X1178" s="73">
        <v>-0.188442993</v>
      </c>
      <c r="Z1178" s="73">
        <v>0.69723407199999998</v>
      </c>
      <c r="AA1178" s="73">
        <v>0.37550322600000002</v>
      </c>
      <c r="AB1178" s="73">
        <v>-0.29525871300000001</v>
      </c>
      <c r="AD1178" s="73">
        <v>1.409616408</v>
      </c>
      <c r="AE1178" s="73">
        <v>0.29408403399999999</v>
      </c>
      <c r="AF1178" s="73">
        <v>-0.33875885</v>
      </c>
      <c r="AH1178" s="73">
        <v>1.1190737120000001</v>
      </c>
      <c r="AI1178" s="73">
        <v>0.31155223900000001</v>
      </c>
      <c r="AJ1178" s="73">
        <v>-0.28561477699999999</v>
      </c>
      <c r="AK1178" s="73" t="s">
        <v>340</v>
      </c>
      <c r="AL1178" s="73">
        <v>1.776333159</v>
      </c>
      <c r="AM1178" s="73">
        <v>4.2126393999999998E-2</v>
      </c>
      <c r="AN1178" s="73">
        <v>-0.55343589800000004</v>
      </c>
      <c r="AO1178" s="73">
        <v>5</v>
      </c>
      <c r="AP1178" s="73">
        <v>4</v>
      </c>
      <c r="AQ1178" s="73">
        <v>3</v>
      </c>
      <c r="AR1178" s="73">
        <v>4</v>
      </c>
      <c r="AS1178" s="73">
        <v>5</v>
      </c>
      <c r="AT1178" s="73">
        <v>9</v>
      </c>
      <c r="AU1178" s="73">
        <v>6</v>
      </c>
      <c r="AV1178" s="73">
        <v>6</v>
      </c>
      <c r="AW1178" s="73">
        <v>3</v>
      </c>
      <c r="AX1178" s="73">
        <v>4</v>
      </c>
      <c r="AY1178" s="73">
        <v>5</v>
      </c>
      <c r="AZ1178" s="73">
        <v>2</v>
      </c>
      <c r="BA1178" s="73">
        <v>4</v>
      </c>
      <c r="BB1178" s="73">
        <v>4</v>
      </c>
      <c r="BC1178" s="73">
        <v>6</v>
      </c>
      <c r="BD1178" s="73">
        <v>4</v>
      </c>
      <c r="BE1178" s="73">
        <v>4</v>
      </c>
      <c r="BF1178" s="73">
        <v>3</v>
      </c>
      <c r="BG1178" s="73">
        <v>4</v>
      </c>
      <c r="BH1178" s="73">
        <v>5</v>
      </c>
      <c r="BI1178" s="73">
        <v>4</v>
      </c>
      <c r="BJ1178" s="73">
        <v>4</v>
      </c>
      <c r="BK1178" s="73">
        <v>5</v>
      </c>
      <c r="BL1178" s="73">
        <v>5</v>
      </c>
      <c r="BM1178" s="73">
        <v>4</v>
      </c>
      <c r="BN1178" s="73">
        <v>4</v>
      </c>
      <c r="BO1178" s="73">
        <v>3</v>
      </c>
      <c r="BP1178" s="73">
        <v>4</v>
      </c>
      <c r="BQ1178" s="73">
        <v>4</v>
      </c>
      <c r="BR1178" s="73">
        <v>3</v>
      </c>
      <c r="BT1178" s="73" t="s">
        <v>5465</v>
      </c>
      <c r="BU1178" s="73">
        <v>24.6752</v>
      </c>
      <c r="BV1178" s="73">
        <v>24.2407</v>
      </c>
      <c r="BW1178" s="73">
        <v>24.297699999999999</v>
      </c>
      <c r="BX1178" s="73">
        <v>24.362100000000002</v>
      </c>
      <c r="BY1178" s="73">
        <v>23.892299999999999</v>
      </c>
      <c r="BZ1178" s="73">
        <v>24.468</v>
      </c>
      <c r="CA1178" s="73">
        <v>24.161899999999999</v>
      </c>
      <c r="CB1178" s="73">
        <v>24.087</v>
      </c>
      <c r="CC1178" s="73">
        <v>24.3871</v>
      </c>
      <c r="CD1178" s="73">
        <v>23.421800000000001</v>
      </c>
      <c r="CE1178" s="73">
        <v>24.334399999999999</v>
      </c>
      <c r="CF1178" s="73">
        <v>24.217700000000001</v>
      </c>
      <c r="CG1178" s="73">
        <v>24.267199999999999</v>
      </c>
      <c r="CH1178" s="73">
        <v>23.656400000000001</v>
      </c>
      <c r="CI1178" s="73">
        <v>23.515899999999998</v>
      </c>
      <c r="CJ1178" s="73">
        <v>24.146899999999999</v>
      </c>
      <c r="CK1178" s="73">
        <v>23.973199999999999</v>
      </c>
      <c r="CL1178" s="73">
        <v>23.7987</v>
      </c>
      <c r="CM1178" s="73">
        <v>23.921900000000001</v>
      </c>
      <c r="CN1178" s="73">
        <v>23.933599999999998</v>
      </c>
      <c r="CO1178" s="73">
        <v>24.012499999999999</v>
      </c>
      <c r="CP1178" s="73">
        <v>24.130299999999998</v>
      </c>
      <c r="CQ1178" s="73">
        <v>23.9374</v>
      </c>
      <c r="CR1178" s="73">
        <v>23.810400000000001</v>
      </c>
      <c r="CS1178" s="73">
        <v>24.1493</v>
      </c>
      <c r="CT1178" s="73">
        <v>23.810700000000001</v>
      </c>
      <c r="CU1178" s="73">
        <v>23.6342</v>
      </c>
      <c r="CV1178" s="73">
        <v>23.702200000000001</v>
      </c>
      <c r="CW1178" s="73">
        <v>23.3644</v>
      </c>
      <c r="CX1178" s="73">
        <v>24.189299999999999</v>
      </c>
      <c r="CZ1178" s="75">
        <f t="shared" si="216"/>
        <v>24.293599999999998</v>
      </c>
      <c r="DA1178" s="75">
        <f t="shared" si="217"/>
        <v>0.28025333182676049</v>
      </c>
      <c r="DB1178" s="75">
        <f t="shared" si="218"/>
        <v>24.105160000000001</v>
      </c>
      <c r="DC1178" s="75">
        <f t="shared" si="219"/>
        <v>0.41281749357312808</v>
      </c>
      <c r="DD1178" s="75">
        <f t="shared" si="220"/>
        <v>23.99832</v>
      </c>
      <c r="DE1178" s="75">
        <f t="shared" si="221"/>
        <v>0.38177616085868937</v>
      </c>
      <c r="DF1178" s="75">
        <f t="shared" si="222"/>
        <v>23.95486</v>
      </c>
      <c r="DG1178" s="75">
        <f t="shared" si="223"/>
        <v>0.12563838187432952</v>
      </c>
      <c r="DH1178" s="75">
        <f t="shared" si="224"/>
        <v>24.007979999999996</v>
      </c>
      <c r="DI1178" s="75">
        <f t="shared" si="225"/>
        <v>0.14051098533566608</v>
      </c>
      <c r="DJ1178" s="75">
        <f t="shared" si="226"/>
        <v>23.740160000000003</v>
      </c>
      <c r="DK1178" s="75">
        <f t="shared" si="227"/>
        <v>0.3002360288173288</v>
      </c>
      <c r="DM1178" s="74" t="s">
        <v>5466</v>
      </c>
      <c r="DN1178" s="74" t="s">
        <v>5467</v>
      </c>
    </row>
    <row r="1179" spans="2:118" s="73" customFormat="1" x14ac:dyDescent="0.35">
      <c r="B1179" s="74" t="s">
        <v>5469</v>
      </c>
      <c r="C1179" s="74" t="s">
        <v>5470</v>
      </c>
      <c r="D1179" s="73">
        <v>1</v>
      </c>
      <c r="E1179" s="74" t="s">
        <v>5471</v>
      </c>
      <c r="F1179" s="74"/>
      <c r="G1179" s="74" t="s">
        <v>1776</v>
      </c>
      <c r="H1179" s="74" t="s">
        <v>5472</v>
      </c>
      <c r="I1179" s="73">
        <v>25</v>
      </c>
      <c r="J1179" s="73">
        <v>25</v>
      </c>
      <c r="K1179" s="73">
        <v>25</v>
      </c>
      <c r="L1179" s="73">
        <v>52.7</v>
      </c>
      <c r="M1179" s="73">
        <v>56.441000000000003</v>
      </c>
      <c r="N1179" s="73">
        <v>0</v>
      </c>
      <c r="O1179" s="73">
        <v>294.5</v>
      </c>
      <c r="P1179" s="73">
        <v>3710000000</v>
      </c>
      <c r="Q1179" s="73">
        <v>200</v>
      </c>
      <c r="S1179" s="73">
        <v>1.5980799999999999</v>
      </c>
      <c r="T1179" s="73">
        <v>0.172125</v>
      </c>
      <c r="V1179" s="73">
        <v>0.59457647400000002</v>
      </c>
      <c r="W1179" s="73">
        <v>1</v>
      </c>
      <c r="X1179" s="73">
        <v>-0.65436439499999999</v>
      </c>
      <c r="Z1179" s="73">
        <v>1.6890926749999999</v>
      </c>
      <c r="AA1179" s="73">
        <v>0.205411765</v>
      </c>
      <c r="AB1179" s="73">
        <v>-1.3013198850000001</v>
      </c>
      <c r="AD1179" s="73">
        <v>1.2695473429999999</v>
      </c>
      <c r="AE1179" s="73">
        <v>0.29761538500000001</v>
      </c>
      <c r="AF1179" s="73">
        <v>-1.2428535460000001</v>
      </c>
      <c r="AH1179" s="73">
        <v>1.493306459</v>
      </c>
      <c r="AI1179" s="73">
        <v>0.22688888900000001</v>
      </c>
      <c r="AJ1179" s="73">
        <v>-1.3129802699999999</v>
      </c>
      <c r="AK1179" s="73" t="s">
        <v>340</v>
      </c>
      <c r="AL1179" s="73">
        <v>2.0595302599999998</v>
      </c>
      <c r="AM1179" s="73">
        <v>1.4985075E-2</v>
      </c>
      <c r="AN1179" s="73">
        <v>-1.4677948000000001</v>
      </c>
      <c r="AO1179" s="73">
        <v>11</v>
      </c>
      <c r="AP1179" s="73">
        <v>15</v>
      </c>
      <c r="AQ1179" s="73">
        <v>14</v>
      </c>
      <c r="AR1179" s="73">
        <v>10</v>
      </c>
      <c r="AS1179" s="73">
        <v>2</v>
      </c>
      <c r="AT1179" s="73">
        <v>6</v>
      </c>
      <c r="AU1179" s="73">
        <v>14</v>
      </c>
      <c r="AV1179" s="73">
        <v>15</v>
      </c>
      <c r="AW1179" s="73">
        <v>6</v>
      </c>
      <c r="AX1179" s="73">
        <v>2</v>
      </c>
      <c r="AY1179" s="73">
        <v>4</v>
      </c>
      <c r="AZ1179" s="73">
        <v>7</v>
      </c>
      <c r="BA1179" s="73">
        <v>8</v>
      </c>
      <c r="BB1179" s="73">
        <v>5</v>
      </c>
      <c r="BC1179" s="73">
        <v>8</v>
      </c>
      <c r="BD1179" s="73">
        <v>2</v>
      </c>
      <c r="BE1179" s="73">
        <v>3</v>
      </c>
      <c r="BF1179" s="73">
        <v>3</v>
      </c>
      <c r="BG1179" s="73">
        <v>4</v>
      </c>
      <c r="BH1179" s="73">
        <v>11</v>
      </c>
      <c r="BI1179" s="73">
        <v>4</v>
      </c>
      <c r="BJ1179" s="73">
        <v>6</v>
      </c>
      <c r="BK1179" s="73">
        <v>6</v>
      </c>
      <c r="BL1179" s="73">
        <v>2</v>
      </c>
      <c r="BM1179" s="73">
        <v>11</v>
      </c>
      <c r="BN1179" s="73">
        <v>2</v>
      </c>
      <c r="BO1179" s="73">
        <v>7</v>
      </c>
      <c r="BP1179" s="73">
        <v>4</v>
      </c>
      <c r="BQ1179" s="73">
        <v>5</v>
      </c>
      <c r="BR1179" s="73">
        <v>3</v>
      </c>
      <c r="BT1179" s="73" t="s">
        <v>5468</v>
      </c>
      <c r="BU1179" s="73">
        <v>27.247699999999998</v>
      </c>
      <c r="BV1179" s="73">
        <v>26.870200000000001</v>
      </c>
      <c r="BW1179" s="73">
        <v>26.936499999999999</v>
      </c>
      <c r="BX1179" s="73">
        <v>26.831600000000002</v>
      </c>
      <c r="BY1179" s="73">
        <v>25.030899999999999</v>
      </c>
      <c r="BZ1179" s="73">
        <v>26.1328</v>
      </c>
      <c r="CA1179" s="73">
        <v>26.099299999999999</v>
      </c>
      <c r="CB1179" s="73">
        <v>26.4558</v>
      </c>
      <c r="CC1179" s="73">
        <v>26.428599999999999</v>
      </c>
      <c r="CD1179" s="73">
        <v>24.528600000000001</v>
      </c>
      <c r="CE1179" s="73">
        <v>25.602399999999999</v>
      </c>
      <c r="CF1179" s="73">
        <v>25.546399999999998</v>
      </c>
      <c r="CG1179" s="73">
        <v>25.755400000000002</v>
      </c>
      <c r="CH1179" s="73">
        <v>24.717400000000001</v>
      </c>
      <c r="CI1179" s="73">
        <v>24.788799999999998</v>
      </c>
      <c r="CJ1179" s="73">
        <v>24.885000000000002</v>
      </c>
      <c r="CK1179" s="73">
        <v>25.1403</v>
      </c>
      <c r="CL1179" s="73">
        <v>24.91</v>
      </c>
      <c r="CM1179" s="73">
        <v>24.907</v>
      </c>
      <c r="CN1179" s="73">
        <v>26.860399999999998</v>
      </c>
      <c r="CO1179" s="73">
        <v>24.8081</v>
      </c>
      <c r="CP1179" s="73">
        <v>25.656700000000001</v>
      </c>
      <c r="CQ1179" s="73">
        <v>25.3428</v>
      </c>
      <c r="CR1179" s="73">
        <v>24.363499999999998</v>
      </c>
      <c r="CS1179" s="73">
        <v>26.181000000000001</v>
      </c>
      <c r="CT1179" s="73">
        <v>25.252199999999998</v>
      </c>
      <c r="CU1179" s="73">
        <v>24.970400000000001</v>
      </c>
      <c r="CV1179" s="73">
        <v>25.109100000000002</v>
      </c>
      <c r="CW1179" s="73">
        <v>24.641400000000001</v>
      </c>
      <c r="CX1179" s="73">
        <v>25.605</v>
      </c>
      <c r="CZ1179" s="75">
        <f t="shared" si="216"/>
        <v>26.583379999999998</v>
      </c>
      <c r="DA1179" s="75">
        <f t="shared" si="217"/>
        <v>0.88318851724872427</v>
      </c>
      <c r="DB1179" s="75">
        <f t="shared" si="218"/>
        <v>25.929020000000001</v>
      </c>
      <c r="DC1179" s="75">
        <f t="shared" si="219"/>
        <v>0.79980858460008997</v>
      </c>
      <c r="DD1179" s="75">
        <f t="shared" si="220"/>
        <v>25.282080000000001</v>
      </c>
      <c r="DE1179" s="75">
        <f t="shared" si="221"/>
        <v>0.48956369554941481</v>
      </c>
      <c r="DF1179" s="75">
        <f t="shared" si="222"/>
        <v>25.340539999999997</v>
      </c>
      <c r="DG1179" s="75">
        <f t="shared" si="223"/>
        <v>0.85599485862941871</v>
      </c>
      <c r="DH1179" s="75">
        <f t="shared" si="224"/>
        <v>25.270419999999998</v>
      </c>
      <c r="DI1179" s="75">
        <f t="shared" si="225"/>
        <v>0.71060725932121005</v>
      </c>
      <c r="DJ1179" s="75">
        <f t="shared" si="226"/>
        <v>25.11562</v>
      </c>
      <c r="DK1179" s="75">
        <f t="shared" si="227"/>
        <v>0.35502212888776336</v>
      </c>
      <c r="DM1179" s="74" t="s">
        <v>5469</v>
      </c>
      <c r="DN1179" s="74" t="s">
        <v>5470</v>
      </c>
    </row>
    <row r="1180" spans="2:118" s="73" customFormat="1" x14ac:dyDescent="0.35">
      <c r="B1180" s="74" t="s">
        <v>5474</v>
      </c>
      <c r="C1180" s="74" t="s">
        <v>5475</v>
      </c>
      <c r="D1180" s="73">
        <v>1</v>
      </c>
      <c r="E1180" s="74"/>
      <c r="F1180" s="74"/>
      <c r="G1180" s="74"/>
      <c r="H1180" s="74"/>
      <c r="I1180" s="73">
        <v>5</v>
      </c>
      <c r="J1180" s="73">
        <v>5</v>
      </c>
      <c r="K1180" s="73">
        <v>5</v>
      </c>
      <c r="L1180" s="73">
        <v>16.600000000000001</v>
      </c>
      <c r="M1180" s="73">
        <v>45.914000000000001</v>
      </c>
      <c r="N1180" s="73">
        <v>0</v>
      </c>
      <c r="O1180" s="73">
        <v>12.683</v>
      </c>
      <c r="P1180" s="73">
        <v>207550000</v>
      </c>
      <c r="Q1180" s="73">
        <v>45</v>
      </c>
      <c r="S1180" s="73">
        <v>0.18229600000000001</v>
      </c>
      <c r="T1180" s="73">
        <v>0.65109499999999998</v>
      </c>
      <c r="V1180" s="73">
        <v>7.2445412000000001E-2</v>
      </c>
      <c r="W1180" s="73">
        <v>0.976877722</v>
      </c>
      <c r="X1180" s="73">
        <v>3.0939484E-2</v>
      </c>
      <c r="Z1180" s="73">
        <v>5.8517933000000001E-2</v>
      </c>
      <c r="AA1180" s="73">
        <v>0.948648308</v>
      </c>
      <c r="AB1180" s="73">
        <v>2.0263672E-2</v>
      </c>
      <c r="AD1180" s="73">
        <v>0.34178540800000001</v>
      </c>
      <c r="AE1180" s="73">
        <v>0.72953374199999999</v>
      </c>
      <c r="AF1180" s="73">
        <v>9.9031067E-2</v>
      </c>
      <c r="AH1180" s="73">
        <v>0.32558588500000002</v>
      </c>
      <c r="AI1180" s="73">
        <v>0.58193639600000002</v>
      </c>
      <c r="AJ1180" s="73">
        <v>-0.34175682099999999</v>
      </c>
      <c r="AL1180" s="73">
        <v>0.61441064400000001</v>
      </c>
      <c r="AM1180" s="73">
        <v>0.41685478199999998</v>
      </c>
      <c r="AN1180" s="73">
        <v>-0.19358329799999999</v>
      </c>
      <c r="AO1180" s="73">
        <v>0</v>
      </c>
      <c r="AP1180" s="73">
        <v>5</v>
      </c>
      <c r="AQ1180" s="73">
        <v>0</v>
      </c>
      <c r="AR1180" s="73">
        <v>1</v>
      </c>
      <c r="AS1180" s="73">
        <v>2</v>
      </c>
      <c r="AT1180" s="73">
        <v>1</v>
      </c>
      <c r="AU1180" s="73">
        <v>1</v>
      </c>
      <c r="AV1180" s="73">
        <v>2</v>
      </c>
      <c r="AW1180" s="73">
        <v>1</v>
      </c>
      <c r="AX1180" s="73">
        <v>1</v>
      </c>
      <c r="AY1180" s="73">
        <v>1</v>
      </c>
      <c r="AZ1180" s="73">
        <v>1</v>
      </c>
      <c r="BA1180" s="73">
        <v>3</v>
      </c>
      <c r="BB1180" s="73">
        <v>2</v>
      </c>
      <c r="BC1180" s="73">
        <v>3</v>
      </c>
      <c r="BD1180" s="73">
        <v>1</v>
      </c>
      <c r="BE1180" s="73">
        <v>1</v>
      </c>
      <c r="BF1180" s="73">
        <v>2</v>
      </c>
      <c r="BG1180" s="73">
        <v>1</v>
      </c>
      <c r="BH1180" s="73">
        <v>1</v>
      </c>
      <c r="BI1180" s="73">
        <v>1</v>
      </c>
      <c r="BJ1180" s="73">
        <v>1</v>
      </c>
      <c r="BK1180" s="73">
        <v>2</v>
      </c>
      <c r="BL1180" s="73">
        <v>2</v>
      </c>
      <c r="BM1180" s="73">
        <v>1</v>
      </c>
      <c r="BN1180" s="73">
        <v>3</v>
      </c>
      <c r="BO1180" s="73">
        <v>2</v>
      </c>
      <c r="BP1180" s="73">
        <v>1</v>
      </c>
      <c r="BQ1180" s="73">
        <v>1</v>
      </c>
      <c r="BR1180" s="73">
        <v>1</v>
      </c>
      <c r="BT1180" s="73" t="s">
        <v>5473</v>
      </c>
      <c r="BU1180" s="73">
        <v>21.5366</v>
      </c>
      <c r="BV1180" s="73">
        <v>21.810099999999998</v>
      </c>
      <c r="BW1180" s="73">
        <v>21.304200000000002</v>
      </c>
      <c r="BX1180" s="73">
        <v>21.477799999999998</v>
      </c>
      <c r="BY1180" s="73">
        <v>21.639299999999999</v>
      </c>
      <c r="BZ1180" s="73">
        <v>21.316600000000001</v>
      </c>
      <c r="CA1180" s="73">
        <v>21.851800000000001</v>
      </c>
      <c r="CB1180" s="73">
        <v>21.881900000000002</v>
      </c>
      <c r="CC1180" s="73">
        <v>21.261700000000001</v>
      </c>
      <c r="CD1180" s="73">
        <v>21.610800000000001</v>
      </c>
      <c r="CE1180" s="73">
        <v>21.277699999999999</v>
      </c>
      <c r="CF1180" s="73">
        <v>21.752800000000001</v>
      </c>
      <c r="CG1180" s="73">
        <v>21.4771</v>
      </c>
      <c r="CH1180" s="73">
        <v>21.7605</v>
      </c>
      <c r="CI1180" s="73">
        <v>21.601299999999998</v>
      </c>
      <c r="CJ1180" s="73">
        <v>21.6496</v>
      </c>
      <c r="CK1180" s="73">
        <v>21.340599999999998</v>
      </c>
      <c r="CL1180" s="73">
        <v>21.682400000000001</v>
      </c>
      <c r="CM1180" s="73">
        <v>21.6572</v>
      </c>
      <c r="CN1180" s="73">
        <v>21.933399999999999</v>
      </c>
      <c r="CO1180" s="73">
        <v>21.682500000000001</v>
      </c>
      <c r="CP1180" s="73">
        <v>21.618400000000001</v>
      </c>
      <c r="CQ1180" s="73">
        <v>21.4924</v>
      </c>
      <c r="CR1180" s="73">
        <v>21.8232</v>
      </c>
      <c r="CS1180" s="73" t="s">
        <v>558</v>
      </c>
      <c r="CT1180" s="73">
        <v>21.620799999999999</v>
      </c>
      <c r="CU1180" s="73">
        <v>21.3355</v>
      </c>
      <c r="CV1180" s="73">
        <v>20.891200000000001</v>
      </c>
      <c r="CW1180" s="73">
        <v>21.5625</v>
      </c>
      <c r="CX1180" s="73">
        <v>21.3901</v>
      </c>
      <c r="CZ1180" s="75">
        <f t="shared" si="216"/>
        <v>21.553599999999999</v>
      </c>
      <c r="DA1180" s="75">
        <f t="shared" si="217"/>
        <v>0.18799716753185303</v>
      </c>
      <c r="DB1180" s="75">
        <f t="shared" si="218"/>
        <v>21.584560000000003</v>
      </c>
      <c r="DC1180" s="75">
        <f t="shared" si="219"/>
        <v>0.29006808338733175</v>
      </c>
      <c r="DD1180" s="75">
        <f t="shared" si="220"/>
        <v>21.573879999999999</v>
      </c>
      <c r="DE1180" s="75">
        <f t="shared" si="221"/>
        <v>0.2029040462878948</v>
      </c>
      <c r="DF1180" s="75">
        <f t="shared" si="222"/>
        <v>21.652640000000002</v>
      </c>
      <c r="DG1180" s="75">
        <f t="shared" si="223"/>
        <v>0.2104226888907185</v>
      </c>
      <c r="DH1180" s="75">
        <f t="shared" si="224"/>
        <v>21.654125000000001</v>
      </c>
      <c r="DI1180" s="75">
        <f t="shared" si="225"/>
        <v>0.13762599984499049</v>
      </c>
      <c r="DJ1180" s="75">
        <f t="shared" si="226"/>
        <v>21.360019999999999</v>
      </c>
      <c r="DK1180" s="75">
        <f t="shared" si="227"/>
        <v>0.28735978667865059</v>
      </c>
      <c r="DM1180" s="74" t="s">
        <v>5474</v>
      </c>
      <c r="DN1180" s="74" t="s">
        <v>5475</v>
      </c>
    </row>
    <row r="1181" spans="2:118" s="73" customFormat="1" x14ac:dyDescent="0.35">
      <c r="B1181" s="74" t="s">
        <v>5477</v>
      </c>
      <c r="C1181" s="74" t="s">
        <v>5478</v>
      </c>
      <c r="D1181" s="73">
        <v>1</v>
      </c>
      <c r="E1181" s="74"/>
      <c r="F1181" s="74"/>
      <c r="G1181" s="74"/>
      <c r="H1181" s="74"/>
      <c r="I1181" s="73">
        <v>5</v>
      </c>
      <c r="J1181" s="73">
        <v>5</v>
      </c>
      <c r="K1181" s="73">
        <v>5</v>
      </c>
      <c r="L1181" s="73">
        <v>14.6</v>
      </c>
      <c r="M1181" s="73">
        <v>50.62</v>
      </c>
      <c r="N1181" s="73">
        <v>0</v>
      </c>
      <c r="O1181" s="73">
        <v>47.728999999999999</v>
      </c>
      <c r="P1181" s="73">
        <v>252970000</v>
      </c>
      <c r="Q1181" s="73">
        <v>54</v>
      </c>
      <c r="S1181" s="73">
        <v>0.42711500000000002</v>
      </c>
      <c r="T1181" s="73">
        <v>0.56962400000000002</v>
      </c>
      <c r="V1181" s="73">
        <v>0.40622873900000001</v>
      </c>
      <c r="W1181" s="73">
        <v>0.94444368599999995</v>
      </c>
      <c r="X1181" s="73">
        <v>0.16807594300000001</v>
      </c>
      <c r="Z1181" s="73">
        <v>3.9843205E-2</v>
      </c>
      <c r="AA1181" s="73">
        <v>0.95247515500000002</v>
      </c>
      <c r="AB1181" s="73">
        <v>2.4171828999999999E-2</v>
      </c>
      <c r="AD1181" s="73">
        <v>0.93222763600000003</v>
      </c>
      <c r="AE1181" s="73">
        <v>0.379775468</v>
      </c>
      <c r="AF1181" s="73">
        <v>0.26624526999999998</v>
      </c>
      <c r="AH1181" s="73">
        <v>0.21679467999999999</v>
      </c>
      <c r="AI1181" s="73">
        <v>0.78782078200000005</v>
      </c>
      <c r="AJ1181" s="73">
        <v>9.5187758999999997E-2</v>
      </c>
      <c r="AL1181" s="73">
        <v>0.73970783299999998</v>
      </c>
      <c r="AM1181" s="73">
        <v>0.39187332499999999</v>
      </c>
      <c r="AN1181" s="73">
        <v>-0.178224945</v>
      </c>
      <c r="AO1181" s="73">
        <v>1</v>
      </c>
      <c r="AP1181" s="73">
        <v>2</v>
      </c>
      <c r="AQ1181" s="73">
        <v>2</v>
      </c>
      <c r="AR1181" s="73">
        <v>1</v>
      </c>
      <c r="AS1181" s="73">
        <v>2</v>
      </c>
      <c r="AT1181" s="73">
        <v>0</v>
      </c>
      <c r="AU1181" s="73">
        <v>3</v>
      </c>
      <c r="AV1181" s="73">
        <v>2</v>
      </c>
      <c r="AW1181" s="73">
        <v>1</v>
      </c>
      <c r="AX1181" s="73">
        <v>2</v>
      </c>
      <c r="AY1181" s="73">
        <v>1</v>
      </c>
      <c r="AZ1181" s="73">
        <v>0</v>
      </c>
      <c r="BA1181" s="73">
        <v>2</v>
      </c>
      <c r="BB1181" s="73">
        <v>3</v>
      </c>
      <c r="BC1181" s="73">
        <v>3</v>
      </c>
      <c r="BD1181" s="73">
        <v>1</v>
      </c>
      <c r="BE1181" s="73">
        <v>1</v>
      </c>
      <c r="BF1181" s="73">
        <v>2</v>
      </c>
      <c r="BG1181" s="73">
        <v>3</v>
      </c>
      <c r="BH1181" s="73">
        <v>3</v>
      </c>
      <c r="BI1181" s="73">
        <v>1</v>
      </c>
      <c r="BJ1181" s="73">
        <v>1</v>
      </c>
      <c r="BK1181" s="73">
        <v>2</v>
      </c>
      <c r="BL1181" s="73">
        <v>3</v>
      </c>
      <c r="BM1181" s="73">
        <v>2</v>
      </c>
      <c r="BN1181" s="73">
        <v>2</v>
      </c>
      <c r="BO1181" s="73">
        <v>2</v>
      </c>
      <c r="BP1181" s="73">
        <v>2</v>
      </c>
      <c r="BQ1181" s="73">
        <v>2</v>
      </c>
      <c r="BR1181" s="73">
        <v>2</v>
      </c>
      <c r="BT1181" s="73" t="s">
        <v>5476</v>
      </c>
      <c r="BU1181" s="73">
        <v>21.69</v>
      </c>
      <c r="BV1181" s="73">
        <v>22.057600000000001</v>
      </c>
      <c r="BW1181" s="73">
        <v>21.8552</v>
      </c>
      <c r="BX1181" s="73">
        <v>21.6008</v>
      </c>
      <c r="BY1181" s="73">
        <v>21.768000000000001</v>
      </c>
      <c r="BZ1181" s="73">
        <v>21.491700000000002</v>
      </c>
      <c r="CA1181" s="73">
        <v>22.3095</v>
      </c>
      <c r="CB1181" s="73">
        <v>22.12</v>
      </c>
      <c r="CC1181" s="73">
        <v>22.263100000000001</v>
      </c>
      <c r="CD1181" s="73">
        <v>21.627600000000001</v>
      </c>
      <c r="CE1181" s="73">
        <v>22.172999999999998</v>
      </c>
      <c r="CF1181" s="73">
        <v>22.1281</v>
      </c>
      <c r="CG1181" s="73">
        <v>21.748000000000001</v>
      </c>
      <c r="CH1181" s="73">
        <v>21.0855</v>
      </c>
      <c r="CI1181" s="73">
        <v>21.957799999999999</v>
      </c>
      <c r="CJ1181" s="73">
        <v>21.809799999999999</v>
      </c>
      <c r="CK1181" s="73">
        <v>21.911200000000001</v>
      </c>
      <c r="CL1181" s="73">
        <v>22.167000000000002</v>
      </c>
      <c r="CM1181" s="73">
        <v>21.8933</v>
      </c>
      <c r="CN1181" s="73">
        <v>22.5215</v>
      </c>
      <c r="CO1181" s="73">
        <v>21.646599999999999</v>
      </c>
      <c r="CP1181" s="73">
        <v>21.6022</v>
      </c>
      <c r="CQ1181" s="73">
        <v>21.880199999999999</v>
      </c>
      <c r="CR1181" s="73">
        <v>21.825099999999999</v>
      </c>
      <c r="CS1181" s="73">
        <v>22.493400000000001</v>
      </c>
      <c r="CT1181" s="73">
        <v>21.595600000000001</v>
      </c>
      <c r="CU1181" s="73">
        <v>21.534700000000001</v>
      </c>
      <c r="CV1181" s="73">
        <v>21.339300000000001</v>
      </c>
      <c r="CW1181" s="73">
        <v>21.704999999999998</v>
      </c>
      <c r="CX1181" s="73">
        <v>21.905799999999999</v>
      </c>
      <c r="CZ1181" s="75">
        <f t="shared" si="216"/>
        <v>21.794319999999999</v>
      </c>
      <c r="DA1181" s="75">
        <f t="shared" si="217"/>
        <v>0.17467693608487661</v>
      </c>
      <c r="DB1181" s="75">
        <f t="shared" si="218"/>
        <v>21.962380000000003</v>
      </c>
      <c r="DC1181" s="75">
        <f t="shared" si="219"/>
        <v>0.37728841355122439</v>
      </c>
      <c r="DD1181" s="75">
        <f t="shared" si="220"/>
        <v>21.818480000000001</v>
      </c>
      <c r="DE1181" s="75">
        <f t="shared" si="221"/>
        <v>0.44248902472264745</v>
      </c>
      <c r="DF1181" s="75">
        <f t="shared" si="222"/>
        <v>22.060560000000002</v>
      </c>
      <c r="DG1181" s="75">
        <f t="shared" si="223"/>
        <v>0.29024130133390741</v>
      </c>
      <c r="DH1181" s="75">
        <f t="shared" si="224"/>
        <v>21.889500000000005</v>
      </c>
      <c r="DI1181" s="75">
        <f t="shared" si="225"/>
        <v>0.35723618237798999</v>
      </c>
      <c r="DJ1181" s="75">
        <f t="shared" si="226"/>
        <v>21.616080000000004</v>
      </c>
      <c r="DK1181" s="75">
        <f t="shared" si="227"/>
        <v>0.20945986966481089</v>
      </c>
      <c r="DM1181" s="74" t="s">
        <v>5477</v>
      </c>
      <c r="DN1181" s="74" t="s">
        <v>5478</v>
      </c>
    </row>
    <row r="1182" spans="2:118" s="73" customFormat="1" x14ac:dyDescent="0.35">
      <c r="B1182" s="74" t="s">
        <v>5480</v>
      </c>
      <c r="C1182" s="74" t="s">
        <v>5481</v>
      </c>
      <c r="D1182" s="73">
        <v>1</v>
      </c>
      <c r="E1182" s="74"/>
      <c r="F1182" s="74"/>
      <c r="G1182" s="74" t="s">
        <v>5482</v>
      </c>
      <c r="H1182" s="74" t="s">
        <v>5482</v>
      </c>
      <c r="I1182" s="73">
        <v>4</v>
      </c>
      <c r="J1182" s="73">
        <v>4</v>
      </c>
      <c r="K1182" s="73">
        <v>4</v>
      </c>
      <c r="L1182" s="73">
        <v>29.8</v>
      </c>
      <c r="M1182" s="73">
        <v>14.664999999999999</v>
      </c>
      <c r="N1182" s="73">
        <v>0</v>
      </c>
      <c r="O1182" s="73">
        <v>36.58</v>
      </c>
      <c r="P1182" s="73">
        <v>209200000</v>
      </c>
      <c r="Q1182" s="73">
        <v>40</v>
      </c>
      <c r="S1182" s="73">
        <v>0.14566000000000001</v>
      </c>
      <c r="T1182" s="73">
        <v>0.58291700000000002</v>
      </c>
      <c r="V1182" s="73">
        <v>0.471682981</v>
      </c>
      <c r="W1182" s="73">
        <v>1</v>
      </c>
      <c r="X1182" s="73">
        <v>0.35212478600000002</v>
      </c>
      <c r="Z1182" s="73">
        <v>0.18710611999999999</v>
      </c>
      <c r="AA1182" s="73">
        <v>0.71549663799999996</v>
      </c>
      <c r="AB1182" s="73">
        <v>0.25463523900000001</v>
      </c>
      <c r="AD1182" s="73">
        <v>1.0382185909999999</v>
      </c>
      <c r="AE1182" s="73">
        <v>0.293105691</v>
      </c>
      <c r="AF1182" s="73">
        <v>0.54374504099999998</v>
      </c>
      <c r="AH1182" s="73">
        <v>3.9320457000000003E-2</v>
      </c>
      <c r="AI1182" s="73">
        <v>0.94728381500000003</v>
      </c>
      <c r="AJ1182" s="73">
        <v>4.2992019999999999E-2</v>
      </c>
      <c r="AL1182" s="73">
        <v>6.0765658E-2</v>
      </c>
      <c r="AM1182" s="73">
        <v>0.89252339400000003</v>
      </c>
      <c r="AN1182" s="73">
        <v>-7.3142241999999996E-2</v>
      </c>
      <c r="AO1182" s="73">
        <v>0</v>
      </c>
      <c r="AP1182" s="73">
        <v>2</v>
      </c>
      <c r="AQ1182" s="73">
        <v>0</v>
      </c>
      <c r="AR1182" s="73">
        <v>0</v>
      </c>
      <c r="AS1182" s="73">
        <v>1</v>
      </c>
      <c r="AT1182" s="73">
        <v>0</v>
      </c>
      <c r="AU1182" s="73">
        <v>3</v>
      </c>
      <c r="AV1182" s="73">
        <v>3</v>
      </c>
      <c r="AW1182" s="73">
        <v>0</v>
      </c>
      <c r="AX1182" s="73">
        <v>2</v>
      </c>
      <c r="AY1182" s="73">
        <v>0</v>
      </c>
      <c r="AZ1182" s="73">
        <v>2</v>
      </c>
      <c r="BA1182" s="73">
        <v>1</v>
      </c>
      <c r="BB1182" s="73">
        <v>1</v>
      </c>
      <c r="BC1182" s="73">
        <v>3</v>
      </c>
      <c r="BD1182" s="73">
        <v>1</v>
      </c>
      <c r="BE1182" s="73">
        <v>3</v>
      </c>
      <c r="BF1182" s="73">
        <v>2</v>
      </c>
      <c r="BG1182" s="73">
        <v>3</v>
      </c>
      <c r="BH1182" s="73">
        <v>1</v>
      </c>
      <c r="BI1182" s="73">
        <v>0</v>
      </c>
      <c r="BJ1182" s="73">
        <v>1</v>
      </c>
      <c r="BK1182" s="73">
        <v>2</v>
      </c>
      <c r="BL1182" s="73">
        <v>0</v>
      </c>
      <c r="BM1182" s="73">
        <v>1</v>
      </c>
      <c r="BN1182" s="73">
        <v>2</v>
      </c>
      <c r="BO1182" s="73">
        <v>2</v>
      </c>
      <c r="BP1182" s="73">
        <v>1</v>
      </c>
      <c r="BQ1182" s="73">
        <v>3</v>
      </c>
      <c r="BR1182" s="73">
        <v>0</v>
      </c>
      <c r="BT1182" s="73" t="s">
        <v>5479</v>
      </c>
      <c r="BU1182" s="73">
        <v>21.296600000000002</v>
      </c>
      <c r="BV1182" s="73">
        <v>21.645299999999999</v>
      </c>
      <c r="BW1182" s="73" t="s">
        <v>558</v>
      </c>
      <c r="BX1182" s="73" t="s">
        <v>558</v>
      </c>
      <c r="BY1182" s="73">
        <v>21.600300000000001</v>
      </c>
      <c r="BZ1182" s="73">
        <v>21.075099999999999</v>
      </c>
      <c r="CA1182" s="73">
        <v>22.077000000000002</v>
      </c>
      <c r="CB1182" s="73">
        <v>21.99</v>
      </c>
      <c r="CC1182" s="73">
        <v>20.842500000000001</v>
      </c>
      <c r="CD1182" s="73">
        <v>21.5243</v>
      </c>
      <c r="CE1182" s="73">
        <v>21.534199999999998</v>
      </c>
      <c r="CF1182" s="73">
        <v>21.886099999999999</v>
      </c>
      <c r="CG1182" s="73" t="s">
        <v>558</v>
      </c>
      <c r="CH1182" s="73">
        <v>22.148800000000001</v>
      </c>
      <c r="CI1182" s="73">
        <v>21.933800000000002</v>
      </c>
      <c r="CJ1182" s="73">
        <v>21.5075</v>
      </c>
      <c r="CK1182" s="73">
        <v>21.886099999999999</v>
      </c>
      <c r="CL1182" s="73">
        <v>21.487500000000001</v>
      </c>
      <c r="CM1182" s="73">
        <v>22.166499999999999</v>
      </c>
      <c r="CN1182" s="73">
        <v>21.4194</v>
      </c>
      <c r="CO1182" s="73">
        <v>21.468</v>
      </c>
      <c r="CP1182" s="73">
        <v>21.664300000000001</v>
      </c>
      <c r="CQ1182" s="73">
        <v>20.938500000000001</v>
      </c>
      <c r="CR1182" s="73">
        <v>21.738700000000001</v>
      </c>
      <c r="CS1182" s="73" t="s">
        <v>558</v>
      </c>
      <c r="CT1182" s="73">
        <v>21.8172</v>
      </c>
      <c r="CU1182" s="73">
        <v>20.951599999999999</v>
      </c>
      <c r="CV1182" s="73">
        <v>20.6935</v>
      </c>
      <c r="CW1182" s="73">
        <v>21.903300000000002</v>
      </c>
      <c r="CX1182" s="73" t="s">
        <v>558</v>
      </c>
      <c r="CZ1182" s="75">
        <f t="shared" si="216"/>
        <v>21.514066666666668</v>
      </c>
      <c r="DA1182" s="75">
        <f t="shared" si="217"/>
        <v>0.18967093433980051</v>
      </c>
      <c r="DB1182" s="75">
        <f t="shared" si="218"/>
        <v>21.50178</v>
      </c>
      <c r="DC1182" s="75">
        <f t="shared" si="219"/>
        <v>0.54462140703428097</v>
      </c>
      <c r="DD1182" s="75">
        <f t="shared" si="220"/>
        <v>21.875724999999999</v>
      </c>
      <c r="DE1182" s="75">
        <f t="shared" si="221"/>
        <v>0.25474799802942644</v>
      </c>
      <c r="DF1182" s="75">
        <f t="shared" si="222"/>
        <v>21.6934</v>
      </c>
      <c r="DG1182" s="75">
        <f t="shared" si="223"/>
        <v>0.32132013631268064</v>
      </c>
      <c r="DH1182" s="75">
        <f t="shared" si="224"/>
        <v>21.452375000000004</v>
      </c>
      <c r="DI1182" s="75">
        <f t="shared" si="225"/>
        <v>0.36111210978494379</v>
      </c>
      <c r="DJ1182" s="75">
        <f t="shared" si="226"/>
        <v>21.3414</v>
      </c>
      <c r="DK1182" s="75">
        <f t="shared" si="227"/>
        <v>0.60932632198737924</v>
      </c>
      <c r="DM1182" s="74" t="s">
        <v>5480</v>
      </c>
      <c r="DN1182" s="74" t="s">
        <v>5481</v>
      </c>
    </row>
    <row r="1183" spans="2:118" s="73" customFormat="1" x14ac:dyDescent="0.35">
      <c r="B1183" s="74" t="s">
        <v>5484</v>
      </c>
      <c r="C1183" s="74" t="s">
        <v>5485</v>
      </c>
      <c r="D1183" s="73">
        <v>1</v>
      </c>
      <c r="E1183" s="74"/>
      <c r="F1183" s="74"/>
      <c r="G1183" s="74" t="s">
        <v>1491</v>
      </c>
      <c r="H1183" s="74" t="s">
        <v>1491</v>
      </c>
      <c r="I1183" s="73">
        <v>8</v>
      </c>
      <c r="J1183" s="73">
        <v>8</v>
      </c>
      <c r="K1183" s="73">
        <v>8</v>
      </c>
      <c r="L1183" s="73">
        <v>25.7</v>
      </c>
      <c r="M1183" s="73">
        <v>44.87</v>
      </c>
      <c r="N1183" s="73">
        <v>0</v>
      </c>
      <c r="O1183" s="73">
        <v>25.963000000000001</v>
      </c>
      <c r="P1183" s="73">
        <v>1096000000</v>
      </c>
      <c r="Q1183" s="73">
        <v>69</v>
      </c>
      <c r="S1183" s="73">
        <v>0.99162399999999995</v>
      </c>
      <c r="T1183" s="73">
        <v>0.34509800000000002</v>
      </c>
      <c r="V1183" s="73">
        <v>0.51861366600000003</v>
      </c>
      <c r="W1183" s="73">
        <v>1</v>
      </c>
      <c r="X1183" s="73">
        <v>0.27017555199999999</v>
      </c>
      <c r="Z1183" s="73">
        <v>1.431168072</v>
      </c>
      <c r="AA1183" s="73">
        <v>0.15615238100000001</v>
      </c>
      <c r="AB1183" s="73">
        <v>0.46975746200000001</v>
      </c>
      <c r="AD1183" s="73">
        <v>1.1115192410000001</v>
      </c>
      <c r="AE1183" s="73">
        <v>0.29239999999999999</v>
      </c>
      <c r="AF1183" s="73">
        <v>0.50052108799999995</v>
      </c>
      <c r="AH1183" s="73">
        <v>1.0652755009999999</v>
      </c>
      <c r="AI1183" s="73">
        <v>0.26898338900000002</v>
      </c>
      <c r="AJ1183" s="73">
        <v>0.42959213299999999</v>
      </c>
      <c r="AK1183" s="73" t="s">
        <v>340</v>
      </c>
      <c r="AL1183" s="73">
        <v>1.990602518</v>
      </c>
      <c r="AM1183" s="73">
        <v>3.0312795999999999E-2</v>
      </c>
      <c r="AN1183" s="73">
        <v>0.58545494099999995</v>
      </c>
      <c r="AO1183" s="73">
        <v>0</v>
      </c>
      <c r="AP1183" s="73">
        <v>2</v>
      </c>
      <c r="AQ1183" s="73">
        <v>2</v>
      </c>
      <c r="AR1183" s="73">
        <v>1</v>
      </c>
      <c r="AS1183" s="73">
        <v>2</v>
      </c>
      <c r="AT1183" s="73">
        <v>2</v>
      </c>
      <c r="AU1183" s="73">
        <v>2</v>
      </c>
      <c r="AV1183" s="73">
        <v>1</v>
      </c>
      <c r="AW1183" s="73">
        <v>2</v>
      </c>
      <c r="AX1183" s="73">
        <v>3</v>
      </c>
      <c r="AY1183" s="73">
        <v>1</v>
      </c>
      <c r="AZ1183" s="73">
        <v>1</v>
      </c>
      <c r="BA1183" s="73">
        <v>3</v>
      </c>
      <c r="BB1183" s="73">
        <v>2</v>
      </c>
      <c r="BC1183" s="73">
        <v>4</v>
      </c>
      <c r="BD1183" s="73">
        <v>2</v>
      </c>
      <c r="BE1183" s="73">
        <v>2</v>
      </c>
      <c r="BF1183" s="73">
        <v>4</v>
      </c>
      <c r="BG1183" s="73">
        <v>2</v>
      </c>
      <c r="BH1183" s="73">
        <v>1</v>
      </c>
      <c r="BI1183" s="73">
        <v>2</v>
      </c>
      <c r="BJ1183" s="73">
        <v>2</v>
      </c>
      <c r="BK1183" s="73">
        <v>3</v>
      </c>
      <c r="BL1183" s="73">
        <v>4</v>
      </c>
      <c r="BM1183" s="73">
        <v>3</v>
      </c>
      <c r="BN1183" s="73">
        <v>4</v>
      </c>
      <c r="BO1183" s="73">
        <v>2</v>
      </c>
      <c r="BP1183" s="73">
        <v>4</v>
      </c>
      <c r="BQ1183" s="73">
        <v>5</v>
      </c>
      <c r="BR1183" s="73">
        <v>1</v>
      </c>
      <c r="BT1183" s="73" t="s">
        <v>5483</v>
      </c>
      <c r="BU1183" s="73">
        <v>23.267700000000001</v>
      </c>
      <c r="BV1183" s="73">
        <v>23.5397</v>
      </c>
      <c r="BW1183" s="73">
        <v>23.297699999999999</v>
      </c>
      <c r="BX1183" s="73">
        <v>23.317399999999999</v>
      </c>
      <c r="BY1183" s="73">
        <v>24.1374</v>
      </c>
      <c r="BZ1183" s="73">
        <v>23.923400000000001</v>
      </c>
      <c r="CA1183" s="73">
        <v>23.703499999999998</v>
      </c>
      <c r="CB1183" s="73">
        <v>23.514700000000001</v>
      </c>
      <c r="CC1183" s="73">
        <v>23.3598</v>
      </c>
      <c r="CD1183" s="73">
        <v>24.409199999999998</v>
      </c>
      <c r="CE1183" s="73">
        <v>24.213100000000001</v>
      </c>
      <c r="CF1183" s="73">
        <v>23.806799999999999</v>
      </c>
      <c r="CG1183" s="73">
        <v>23.7486</v>
      </c>
      <c r="CH1183" s="73">
        <v>24.1645</v>
      </c>
      <c r="CI1183" s="73">
        <v>23.9757</v>
      </c>
      <c r="CJ1183" s="73">
        <v>24.253900000000002</v>
      </c>
      <c r="CK1183" s="73">
        <v>24.1873</v>
      </c>
      <c r="CL1183" s="73">
        <v>24.155100000000001</v>
      </c>
      <c r="CM1183" s="73">
        <v>24.191500000000001</v>
      </c>
      <c r="CN1183" s="73">
        <v>23.274699999999999</v>
      </c>
      <c r="CO1183" s="73">
        <v>24.221299999999999</v>
      </c>
      <c r="CP1183" s="73">
        <v>24.010200000000001</v>
      </c>
      <c r="CQ1183" s="73">
        <v>24.063199999999998</v>
      </c>
      <c r="CR1183" s="73">
        <v>24.0383</v>
      </c>
      <c r="CS1183" s="73">
        <v>23.3748</v>
      </c>
      <c r="CT1183" s="73">
        <v>24.202200000000001</v>
      </c>
      <c r="CU1183" s="73">
        <v>23.955400000000001</v>
      </c>
      <c r="CV1183" s="73">
        <v>24.221299999999999</v>
      </c>
      <c r="CW1183" s="73">
        <v>24.1738</v>
      </c>
      <c r="CX1183" s="73">
        <v>23.9345</v>
      </c>
      <c r="CZ1183" s="75">
        <f t="shared" si="216"/>
        <v>23.511979999999998</v>
      </c>
      <c r="DA1183" s="75">
        <f t="shared" si="217"/>
        <v>0.36584443005190043</v>
      </c>
      <c r="DB1183" s="75">
        <f t="shared" si="218"/>
        <v>23.782119999999999</v>
      </c>
      <c r="DC1183" s="75">
        <f t="shared" si="219"/>
        <v>0.40903487259645666</v>
      </c>
      <c r="DD1183" s="75">
        <f t="shared" si="220"/>
        <v>23.981740000000002</v>
      </c>
      <c r="DE1183" s="75">
        <f t="shared" si="221"/>
        <v>0.20731824087619552</v>
      </c>
      <c r="DF1183" s="75">
        <f t="shared" si="222"/>
        <v>24.012499999999999</v>
      </c>
      <c r="DG1183" s="75">
        <f t="shared" si="223"/>
        <v>0.41399082115428681</v>
      </c>
      <c r="DH1183" s="75">
        <f t="shared" si="224"/>
        <v>23.941559999999999</v>
      </c>
      <c r="DI1183" s="75">
        <f t="shared" si="225"/>
        <v>0.32723757883226018</v>
      </c>
      <c r="DJ1183" s="75">
        <f t="shared" si="226"/>
        <v>24.097439999999999</v>
      </c>
      <c r="DK1183" s="75">
        <f t="shared" si="227"/>
        <v>0.14042045078976201</v>
      </c>
      <c r="DM1183" s="74" t="s">
        <v>5484</v>
      </c>
      <c r="DN1183" s="74" t="s">
        <v>5485</v>
      </c>
    </row>
    <row r="1184" spans="2:118" s="73" customFormat="1" x14ac:dyDescent="0.35">
      <c r="B1184" s="74" t="s">
        <v>5487</v>
      </c>
      <c r="C1184" s="74" t="s">
        <v>5488</v>
      </c>
      <c r="D1184" s="73">
        <v>1</v>
      </c>
      <c r="E1184" s="74"/>
      <c r="F1184" s="74" t="s">
        <v>495</v>
      </c>
      <c r="G1184" s="74" t="s">
        <v>5489</v>
      </c>
      <c r="H1184" s="74" t="s">
        <v>5490</v>
      </c>
      <c r="I1184" s="73">
        <v>4</v>
      </c>
      <c r="J1184" s="73">
        <v>4</v>
      </c>
      <c r="K1184" s="73">
        <v>4</v>
      </c>
      <c r="L1184" s="73">
        <v>11.7</v>
      </c>
      <c r="M1184" s="73">
        <v>46.743000000000002</v>
      </c>
      <c r="N1184" s="73">
        <v>0</v>
      </c>
      <c r="O1184" s="73">
        <v>5.8760000000000003</v>
      </c>
      <c r="P1184" s="73">
        <v>240550000</v>
      </c>
      <c r="Q1184" s="73">
        <v>25</v>
      </c>
      <c r="S1184" s="73">
        <v>0.38006000000000001</v>
      </c>
      <c r="T1184" s="73">
        <v>0.35441899999999998</v>
      </c>
      <c r="V1184" s="73">
        <v>0.45694005500000001</v>
      </c>
      <c r="W1184" s="73">
        <v>1</v>
      </c>
      <c r="X1184" s="73">
        <v>0.48624877900000002</v>
      </c>
      <c r="Z1184" s="73">
        <v>0.71158665399999999</v>
      </c>
      <c r="AA1184" s="73">
        <v>0.273350763</v>
      </c>
      <c r="AB1184" s="73">
        <v>0.71600875900000005</v>
      </c>
      <c r="AD1184" s="73">
        <v>9.0209124000000002E-2</v>
      </c>
      <c r="AE1184" s="73">
        <v>0.89005545900000005</v>
      </c>
      <c r="AF1184" s="73">
        <v>0.17032813999999999</v>
      </c>
      <c r="AH1184" s="73">
        <v>1.106682148</v>
      </c>
      <c r="AI1184" s="73">
        <v>0.20920754699999999</v>
      </c>
      <c r="AJ1184" s="73">
        <v>0.95134277300000003</v>
      </c>
      <c r="AL1184" s="73">
        <v>0.46414192599999998</v>
      </c>
      <c r="AM1184" s="73">
        <v>0.357356962</v>
      </c>
      <c r="AN1184" s="73">
        <v>0.58418846099999999</v>
      </c>
      <c r="AO1184" s="73">
        <v>0</v>
      </c>
      <c r="AP1184" s="73">
        <v>1</v>
      </c>
      <c r="AQ1184" s="73">
        <v>0</v>
      </c>
      <c r="AR1184" s="73">
        <v>0</v>
      </c>
      <c r="AS1184" s="73">
        <v>0</v>
      </c>
      <c r="AT1184" s="73">
        <v>0</v>
      </c>
      <c r="AU1184" s="73">
        <v>1</v>
      </c>
      <c r="AV1184" s="73">
        <v>0</v>
      </c>
      <c r="AW1184" s="73">
        <v>0</v>
      </c>
      <c r="AX1184" s="73">
        <v>2</v>
      </c>
      <c r="AY1184" s="73">
        <v>1</v>
      </c>
      <c r="AZ1184" s="73">
        <v>1</v>
      </c>
      <c r="BA1184" s="73">
        <v>1</v>
      </c>
      <c r="BB1184" s="73">
        <v>2</v>
      </c>
      <c r="BC1184" s="73">
        <v>2</v>
      </c>
      <c r="BD1184" s="73">
        <v>2</v>
      </c>
      <c r="BE1184" s="73">
        <v>3</v>
      </c>
      <c r="BF1184" s="73">
        <v>0</v>
      </c>
      <c r="BG1184" s="73">
        <v>1</v>
      </c>
      <c r="BH1184" s="73">
        <v>0</v>
      </c>
      <c r="BI1184" s="73">
        <v>1</v>
      </c>
      <c r="BJ1184" s="73">
        <v>1</v>
      </c>
      <c r="BK1184" s="73">
        <v>0</v>
      </c>
      <c r="BL1184" s="73">
        <v>0</v>
      </c>
      <c r="BM1184" s="73">
        <v>0</v>
      </c>
      <c r="BN1184" s="73">
        <v>3</v>
      </c>
      <c r="BO1184" s="73">
        <v>1</v>
      </c>
      <c r="BP1184" s="73">
        <v>0</v>
      </c>
      <c r="BQ1184" s="73">
        <v>2</v>
      </c>
      <c r="BR1184" s="73">
        <v>0</v>
      </c>
      <c r="BT1184" s="73" t="s">
        <v>5486</v>
      </c>
      <c r="BU1184" s="73">
        <v>22.018999999999998</v>
      </c>
      <c r="BV1184" s="73">
        <v>21.967600000000001</v>
      </c>
      <c r="BW1184" s="73" t="s">
        <v>558</v>
      </c>
      <c r="BX1184" s="73" t="s">
        <v>558</v>
      </c>
      <c r="BY1184" s="73">
        <v>22.017199999999999</v>
      </c>
      <c r="BZ1184" s="73">
        <v>22.119299999999999</v>
      </c>
      <c r="CA1184" s="73">
        <v>22.098099999999999</v>
      </c>
      <c r="CB1184" s="73">
        <v>21.121300000000002</v>
      </c>
      <c r="CC1184" s="73" t="s">
        <v>558</v>
      </c>
      <c r="CD1184" s="73">
        <v>21.762599999999999</v>
      </c>
      <c r="CE1184" s="73">
        <v>22.634699999999999</v>
      </c>
      <c r="CF1184" s="73">
        <v>21.511099999999999</v>
      </c>
      <c r="CG1184" s="73">
        <v>21.5853</v>
      </c>
      <c r="CH1184" s="73">
        <v>22.390999999999998</v>
      </c>
      <c r="CI1184" s="73">
        <v>21.907499999999999</v>
      </c>
      <c r="CJ1184" s="73">
        <v>22.616800000000001</v>
      </c>
      <c r="CK1184" s="73">
        <v>22.241299999999999</v>
      </c>
      <c r="CL1184" s="73" t="s">
        <v>558</v>
      </c>
      <c r="CM1184" s="73">
        <v>22.037500000000001</v>
      </c>
      <c r="CN1184" s="73" t="s">
        <v>558</v>
      </c>
      <c r="CO1184" s="73">
        <v>22.702200000000001</v>
      </c>
      <c r="CP1184" s="73">
        <v>22.1553</v>
      </c>
      <c r="CQ1184" s="73">
        <v>22.056999999999999</v>
      </c>
      <c r="CR1184" s="73">
        <v>22.282599999999999</v>
      </c>
      <c r="CS1184" s="73">
        <v>22.0091</v>
      </c>
      <c r="CT1184" s="73">
        <v>22.893799999999999</v>
      </c>
      <c r="CU1184" s="73" t="s">
        <v>558</v>
      </c>
      <c r="CV1184" s="73">
        <v>21.9907</v>
      </c>
      <c r="CW1184" s="73">
        <v>21.7196</v>
      </c>
      <c r="CX1184" s="73">
        <v>22.104199999999999</v>
      </c>
      <c r="CZ1184" s="75">
        <f t="shared" si="216"/>
        <v>22.001266666666666</v>
      </c>
      <c r="DA1184" s="75">
        <f t="shared" si="217"/>
        <v>2.9170075991214999E-2</v>
      </c>
      <c r="DB1184" s="75">
        <f t="shared" si="218"/>
        <v>21.775325000000002</v>
      </c>
      <c r="DC1184" s="75">
        <f t="shared" si="219"/>
        <v>0.46562256800259605</v>
      </c>
      <c r="DD1184" s="75">
        <f t="shared" si="220"/>
        <v>22.005919999999996</v>
      </c>
      <c r="DE1184" s="75">
        <f t="shared" si="221"/>
        <v>0.49373712843982021</v>
      </c>
      <c r="DF1184" s="75">
        <f t="shared" si="222"/>
        <v>22.298533333333335</v>
      </c>
      <c r="DG1184" s="75">
        <f t="shared" si="223"/>
        <v>0.29386027859058028</v>
      </c>
      <c r="DH1184" s="75">
        <f t="shared" si="224"/>
        <v>22.241240000000001</v>
      </c>
      <c r="DI1184" s="75">
        <f t="shared" si="225"/>
        <v>0.27812488741570818</v>
      </c>
      <c r="DJ1184" s="75">
        <f t="shared" si="226"/>
        <v>22.177075000000002</v>
      </c>
      <c r="DK1184" s="75">
        <f t="shared" si="227"/>
        <v>0.50432281576387106</v>
      </c>
      <c r="DM1184" s="74" t="s">
        <v>5487</v>
      </c>
      <c r="DN1184" s="74" t="s">
        <v>5488</v>
      </c>
    </row>
    <row r="1185" spans="2:118" s="73" customFormat="1" x14ac:dyDescent="0.35">
      <c r="B1185" s="74" t="s">
        <v>5492</v>
      </c>
      <c r="C1185" s="74" t="s">
        <v>5493</v>
      </c>
      <c r="D1185" s="73">
        <v>1</v>
      </c>
      <c r="E1185" s="74"/>
      <c r="F1185" s="74"/>
      <c r="G1185" s="74" t="s">
        <v>1719</v>
      </c>
      <c r="H1185" s="74" t="s">
        <v>1719</v>
      </c>
      <c r="I1185" s="73">
        <v>9</v>
      </c>
      <c r="J1185" s="73">
        <v>9</v>
      </c>
      <c r="K1185" s="73">
        <v>9</v>
      </c>
      <c r="L1185" s="73">
        <v>35.799999999999997</v>
      </c>
      <c r="M1185" s="73">
        <v>21.913</v>
      </c>
      <c r="N1185" s="73">
        <v>0</v>
      </c>
      <c r="O1185" s="73">
        <v>204.51</v>
      </c>
      <c r="P1185" s="73">
        <v>3575900000</v>
      </c>
      <c r="Q1185" s="73">
        <v>134</v>
      </c>
      <c r="S1185" s="73">
        <v>0.59535800000000005</v>
      </c>
      <c r="T1185" s="73">
        <v>0.36332399999999998</v>
      </c>
      <c r="V1185" s="73">
        <v>6.0428159000000002E-2</v>
      </c>
      <c r="W1185" s="73">
        <v>0.987659438</v>
      </c>
      <c r="X1185" s="73">
        <v>-1.533165E-2</v>
      </c>
      <c r="Z1185" s="73">
        <v>1.051547604</v>
      </c>
      <c r="AA1185" s="73">
        <v>0.27558351399999997</v>
      </c>
      <c r="AB1185" s="73">
        <v>-0.300801086</v>
      </c>
      <c r="AD1185" s="73">
        <v>0.88005806099999995</v>
      </c>
      <c r="AE1185" s="73">
        <v>0.39740038700000002</v>
      </c>
      <c r="AF1185" s="73">
        <v>-0.25372810400000001</v>
      </c>
      <c r="AH1185" s="73">
        <v>0.44887796200000002</v>
      </c>
      <c r="AI1185" s="73">
        <v>0.47647360900000002</v>
      </c>
      <c r="AJ1185" s="73">
        <v>-0.43202590899999999</v>
      </c>
      <c r="AK1185" s="73" t="s">
        <v>340</v>
      </c>
      <c r="AL1185" s="73">
        <v>1.927462834</v>
      </c>
      <c r="AM1185" s="73">
        <v>2.8719999999999999E-2</v>
      </c>
      <c r="AN1185" s="73">
        <v>-0.64892005900000005</v>
      </c>
      <c r="AO1185" s="73">
        <v>2</v>
      </c>
      <c r="AP1185" s="73">
        <v>7</v>
      </c>
      <c r="AQ1185" s="73">
        <v>6</v>
      </c>
      <c r="AR1185" s="73">
        <v>5</v>
      </c>
      <c r="AS1185" s="73">
        <v>6</v>
      </c>
      <c r="AT1185" s="73">
        <v>4</v>
      </c>
      <c r="AU1185" s="73">
        <v>5</v>
      </c>
      <c r="AV1185" s="73">
        <v>6</v>
      </c>
      <c r="AW1185" s="73">
        <v>2</v>
      </c>
      <c r="AX1185" s="73">
        <v>5</v>
      </c>
      <c r="AY1185" s="73">
        <v>3</v>
      </c>
      <c r="AZ1185" s="73">
        <v>4</v>
      </c>
      <c r="BA1185" s="73">
        <v>5</v>
      </c>
      <c r="BB1185" s="73">
        <v>7</v>
      </c>
      <c r="BC1185" s="73">
        <v>5</v>
      </c>
      <c r="BD1185" s="73">
        <v>3</v>
      </c>
      <c r="BE1185" s="73">
        <v>5</v>
      </c>
      <c r="BF1185" s="73">
        <v>3</v>
      </c>
      <c r="BG1185" s="73">
        <v>4</v>
      </c>
      <c r="BH1185" s="73">
        <v>6</v>
      </c>
      <c r="BI1185" s="73">
        <v>2</v>
      </c>
      <c r="BJ1185" s="73">
        <v>8</v>
      </c>
      <c r="BK1185" s="73">
        <v>4</v>
      </c>
      <c r="BL1185" s="73">
        <v>2</v>
      </c>
      <c r="BM1185" s="73">
        <v>6</v>
      </c>
      <c r="BN1185" s="73">
        <v>4</v>
      </c>
      <c r="BO1185" s="73">
        <v>4</v>
      </c>
      <c r="BP1185" s="73">
        <v>3</v>
      </c>
      <c r="BQ1185" s="73">
        <v>6</v>
      </c>
      <c r="BR1185" s="73">
        <v>2</v>
      </c>
      <c r="BT1185" s="73" t="s">
        <v>5491</v>
      </c>
      <c r="BU1185" s="73">
        <v>25.931699999999999</v>
      </c>
      <c r="BV1185" s="73">
        <v>25.829899999999999</v>
      </c>
      <c r="BW1185" s="73">
        <v>26.172899999999998</v>
      </c>
      <c r="BX1185" s="73">
        <v>25.9451</v>
      </c>
      <c r="BY1185" s="73">
        <v>25.657699999999998</v>
      </c>
      <c r="BZ1185" s="73">
        <v>25.895299999999999</v>
      </c>
      <c r="CA1185" s="73">
        <v>25.9755</v>
      </c>
      <c r="CB1185" s="73">
        <v>25.960799999999999</v>
      </c>
      <c r="CC1185" s="73">
        <v>25.826699999999999</v>
      </c>
      <c r="CD1185" s="73">
        <v>25.802299999999999</v>
      </c>
      <c r="CE1185" s="73">
        <v>25.485900000000001</v>
      </c>
      <c r="CF1185" s="73">
        <v>25.442900000000002</v>
      </c>
      <c r="CG1185" s="73">
        <v>26.087800000000001</v>
      </c>
      <c r="CH1185" s="73">
        <v>25.665500000000002</v>
      </c>
      <c r="CI1185" s="73">
        <v>25.351199999999999</v>
      </c>
      <c r="CJ1185" s="73">
        <v>25.213899999999999</v>
      </c>
      <c r="CK1185" s="73">
        <v>25.986499999999999</v>
      </c>
      <c r="CL1185" s="73">
        <v>25.754300000000001</v>
      </c>
      <c r="CM1185" s="73">
        <v>25.626100000000001</v>
      </c>
      <c r="CN1185" s="73">
        <v>25.687799999999999</v>
      </c>
      <c r="CO1185" s="73">
        <v>25.640899999999998</v>
      </c>
      <c r="CP1185" s="73">
        <v>26.083600000000001</v>
      </c>
      <c r="CQ1185" s="73">
        <v>25.9282</v>
      </c>
      <c r="CR1185" s="73">
        <v>23.768899999999999</v>
      </c>
      <c r="CS1185" s="73">
        <v>25.9556</v>
      </c>
      <c r="CT1185" s="73">
        <v>25.072399999999998</v>
      </c>
      <c r="CU1185" s="73">
        <v>25.281300000000002</v>
      </c>
      <c r="CV1185" s="73">
        <v>25.738499999999998</v>
      </c>
      <c r="CW1185" s="73">
        <v>25.515000000000001</v>
      </c>
      <c r="CX1185" s="73">
        <v>24.685400000000001</v>
      </c>
      <c r="CZ1185" s="75">
        <f t="shared" si="216"/>
        <v>25.907459999999997</v>
      </c>
      <c r="DA1185" s="75">
        <f t="shared" si="217"/>
        <v>0.18765550351641716</v>
      </c>
      <c r="DB1185" s="75">
        <f t="shared" si="218"/>
        <v>25.892119999999998</v>
      </c>
      <c r="DC1185" s="75">
        <f t="shared" si="219"/>
        <v>7.7502722532825002E-2</v>
      </c>
      <c r="DD1185" s="75">
        <f t="shared" si="220"/>
        <v>25.606660000000005</v>
      </c>
      <c r="DE1185" s="75">
        <f t="shared" si="221"/>
        <v>0.29224047118768542</v>
      </c>
      <c r="DF1185" s="75">
        <f t="shared" si="222"/>
        <v>25.653720000000003</v>
      </c>
      <c r="DG1185" s="75">
        <f t="shared" si="223"/>
        <v>0.28116934754699019</v>
      </c>
      <c r="DH1185" s="75">
        <f t="shared" si="224"/>
        <v>25.475439999999999</v>
      </c>
      <c r="DI1185" s="75">
        <f t="shared" si="225"/>
        <v>0.96760782499936493</v>
      </c>
      <c r="DJ1185" s="75">
        <f t="shared" si="226"/>
        <v>25.258520000000001</v>
      </c>
      <c r="DK1185" s="75">
        <f t="shared" si="227"/>
        <v>0.40613695596436367</v>
      </c>
      <c r="DM1185" s="74" t="s">
        <v>5492</v>
      </c>
      <c r="DN1185" s="74" t="s">
        <v>5493</v>
      </c>
    </row>
    <row r="1186" spans="2:118" s="73" customFormat="1" x14ac:dyDescent="0.35">
      <c r="B1186" s="74" t="s">
        <v>5495</v>
      </c>
      <c r="C1186" s="74" t="s">
        <v>5496</v>
      </c>
      <c r="D1186" s="73">
        <v>1</v>
      </c>
      <c r="E1186" s="74" t="s">
        <v>5497</v>
      </c>
      <c r="F1186" s="74" t="s">
        <v>5498</v>
      </c>
      <c r="G1186" s="74" t="s">
        <v>652</v>
      </c>
      <c r="H1186" s="74" t="s">
        <v>5499</v>
      </c>
      <c r="I1186" s="73">
        <v>17</v>
      </c>
      <c r="J1186" s="73">
        <v>17</v>
      </c>
      <c r="K1186" s="73">
        <v>17</v>
      </c>
      <c r="L1186" s="73">
        <v>48.7</v>
      </c>
      <c r="M1186" s="73">
        <v>50.468000000000004</v>
      </c>
      <c r="N1186" s="73">
        <v>0</v>
      </c>
      <c r="O1186" s="73">
        <v>233.53</v>
      </c>
      <c r="P1186" s="73">
        <v>5618700000</v>
      </c>
      <c r="Q1186" s="73">
        <v>274</v>
      </c>
      <c r="S1186" s="73">
        <v>0.38136999999999999</v>
      </c>
      <c r="T1186" s="73">
        <v>0.93393899999999996</v>
      </c>
      <c r="V1186" s="73">
        <v>0.45633383999999999</v>
      </c>
      <c r="W1186" s="73">
        <v>0.935655758</v>
      </c>
      <c r="X1186" s="73">
        <v>-6.7248917000000005E-2</v>
      </c>
      <c r="Z1186" s="73">
        <v>0.176866893</v>
      </c>
      <c r="AA1186" s="73">
        <v>0.85353098800000005</v>
      </c>
      <c r="AB1186" s="73">
        <v>3.8406754000000001E-2</v>
      </c>
      <c r="AD1186" s="73">
        <v>0.49369046799999999</v>
      </c>
      <c r="AE1186" s="73">
        <v>0.76788846200000005</v>
      </c>
      <c r="AF1186" s="73">
        <v>5.8018493999999997E-2</v>
      </c>
      <c r="AH1186" s="73">
        <v>0.71345787299999996</v>
      </c>
      <c r="AI1186" s="73">
        <v>0.65495765500000003</v>
      </c>
      <c r="AJ1186" s="73">
        <v>8.0843735E-2</v>
      </c>
      <c r="AL1186" s="73">
        <v>0.15272548</v>
      </c>
      <c r="AM1186" s="73">
        <v>0.91370762100000003</v>
      </c>
      <c r="AN1186" s="73">
        <v>-1.4798354999999999E-2</v>
      </c>
      <c r="AO1186" s="73">
        <v>4</v>
      </c>
      <c r="AP1186" s="73">
        <v>9</v>
      </c>
      <c r="AQ1186" s="73">
        <v>8</v>
      </c>
      <c r="AR1186" s="73">
        <v>6</v>
      </c>
      <c r="AS1186" s="73">
        <v>8</v>
      </c>
      <c r="AT1186" s="73">
        <v>10</v>
      </c>
      <c r="AU1186" s="73">
        <v>7</v>
      </c>
      <c r="AV1186" s="73">
        <v>10</v>
      </c>
      <c r="AW1186" s="73">
        <v>5</v>
      </c>
      <c r="AX1186" s="73">
        <v>10</v>
      </c>
      <c r="AY1186" s="73">
        <v>13</v>
      </c>
      <c r="AZ1186" s="73">
        <v>11</v>
      </c>
      <c r="BA1186" s="73">
        <v>8</v>
      </c>
      <c r="BB1186" s="73">
        <v>9</v>
      </c>
      <c r="BC1186" s="73">
        <v>14</v>
      </c>
      <c r="BD1186" s="73">
        <v>8</v>
      </c>
      <c r="BE1186" s="73">
        <v>11</v>
      </c>
      <c r="BF1186" s="73">
        <v>12</v>
      </c>
      <c r="BG1186" s="73">
        <v>9</v>
      </c>
      <c r="BH1186" s="73">
        <v>9</v>
      </c>
      <c r="BI1186" s="73">
        <v>11</v>
      </c>
      <c r="BJ1186" s="73">
        <v>10</v>
      </c>
      <c r="BK1186" s="73">
        <v>9</v>
      </c>
      <c r="BL1186" s="73">
        <v>11</v>
      </c>
      <c r="BM1186" s="73">
        <v>7</v>
      </c>
      <c r="BN1186" s="73">
        <v>10</v>
      </c>
      <c r="BO1186" s="73">
        <v>10</v>
      </c>
      <c r="BP1186" s="73">
        <v>9</v>
      </c>
      <c r="BQ1186" s="73">
        <v>10</v>
      </c>
      <c r="BR1186" s="73">
        <v>6</v>
      </c>
      <c r="BT1186" s="73" t="s">
        <v>5494</v>
      </c>
      <c r="BU1186" s="73">
        <v>26.271799999999999</v>
      </c>
      <c r="BV1186" s="73">
        <v>26.360399999999998</v>
      </c>
      <c r="BW1186" s="73">
        <v>26.283300000000001</v>
      </c>
      <c r="BX1186" s="73">
        <v>26.389900000000001</v>
      </c>
      <c r="BY1186" s="73">
        <v>26.3948</v>
      </c>
      <c r="BZ1186" s="73">
        <v>26.4879</v>
      </c>
      <c r="CA1186" s="73">
        <v>26.1233</v>
      </c>
      <c r="CB1186" s="73">
        <v>26.2803</v>
      </c>
      <c r="CC1186" s="73">
        <v>26.178999999999998</v>
      </c>
      <c r="CD1186" s="73">
        <v>26.293500000000002</v>
      </c>
      <c r="CE1186" s="73">
        <v>26.579899999999999</v>
      </c>
      <c r="CF1186" s="73">
        <v>26.340399999999999</v>
      </c>
      <c r="CG1186" s="73">
        <v>26.375599999999999</v>
      </c>
      <c r="CH1186" s="73">
        <v>26.4954</v>
      </c>
      <c r="CI1186" s="73">
        <v>26.100999999999999</v>
      </c>
      <c r="CJ1186" s="73">
        <v>26.561800000000002</v>
      </c>
      <c r="CK1186" s="73">
        <v>26.4404</v>
      </c>
      <c r="CL1186" s="73">
        <v>26.3703</v>
      </c>
      <c r="CM1186" s="73">
        <v>26.3322</v>
      </c>
      <c r="CN1186" s="73">
        <v>26.285699999999999</v>
      </c>
      <c r="CO1186" s="73">
        <v>26.465800000000002</v>
      </c>
      <c r="CP1186" s="73">
        <v>26.482700000000001</v>
      </c>
      <c r="CQ1186" s="73">
        <v>26.266500000000001</v>
      </c>
      <c r="CR1186" s="73">
        <v>26.545300000000001</v>
      </c>
      <c r="CS1186" s="73">
        <v>26.344000000000001</v>
      </c>
      <c r="CT1186" s="73">
        <v>26.392499999999998</v>
      </c>
      <c r="CU1186" s="73">
        <v>26.304300000000001</v>
      </c>
      <c r="CV1186" s="73">
        <v>26.2746</v>
      </c>
      <c r="CW1186" s="73">
        <v>26.268999999999998</v>
      </c>
      <c r="CX1186" s="73">
        <v>26.3858</v>
      </c>
      <c r="CZ1186" s="75">
        <f t="shared" si="216"/>
        <v>26.340039999999998</v>
      </c>
      <c r="DA1186" s="75">
        <f t="shared" si="217"/>
        <v>5.8684180151042632E-2</v>
      </c>
      <c r="DB1186" s="75">
        <f t="shared" si="218"/>
        <v>26.2728</v>
      </c>
      <c r="DC1186" s="75">
        <f t="shared" si="219"/>
        <v>0.1395541471974231</v>
      </c>
      <c r="DD1186" s="75">
        <f t="shared" si="220"/>
        <v>26.378459999999997</v>
      </c>
      <c r="DE1186" s="75">
        <f t="shared" si="221"/>
        <v>0.18213582294540523</v>
      </c>
      <c r="DF1186" s="75">
        <f t="shared" si="222"/>
        <v>26.39808</v>
      </c>
      <c r="DG1186" s="75">
        <f t="shared" si="223"/>
        <v>0.10762944299772349</v>
      </c>
      <c r="DH1186" s="75">
        <f t="shared" si="224"/>
        <v>26.420859999999998</v>
      </c>
      <c r="DI1186" s="75">
        <f t="shared" si="225"/>
        <v>0.11298625137599726</v>
      </c>
      <c r="DJ1186" s="75">
        <f t="shared" si="226"/>
        <v>26.325239999999997</v>
      </c>
      <c r="DK1186" s="75">
        <f t="shared" si="227"/>
        <v>5.9910875473489604E-2</v>
      </c>
      <c r="DM1186" s="74" t="s">
        <v>5495</v>
      </c>
      <c r="DN1186" s="74" t="s">
        <v>5496</v>
      </c>
    </row>
    <row r="1187" spans="2:118" s="73" customFormat="1" x14ac:dyDescent="0.35">
      <c r="B1187" s="74" t="s">
        <v>5501</v>
      </c>
      <c r="C1187" s="74" t="s">
        <v>5502</v>
      </c>
      <c r="D1187" s="73">
        <v>1</v>
      </c>
      <c r="E1187" s="74" t="s">
        <v>5497</v>
      </c>
      <c r="F1187" s="74" t="s">
        <v>5498</v>
      </c>
      <c r="G1187" s="74" t="s">
        <v>652</v>
      </c>
      <c r="H1187" s="74" t="s">
        <v>5499</v>
      </c>
      <c r="I1187" s="73">
        <v>4</v>
      </c>
      <c r="J1187" s="73">
        <v>4</v>
      </c>
      <c r="K1187" s="73">
        <v>4</v>
      </c>
      <c r="L1187" s="73">
        <v>14</v>
      </c>
      <c r="M1187" s="73">
        <v>34.667000000000002</v>
      </c>
      <c r="N1187" s="73">
        <v>0</v>
      </c>
      <c r="O1187" s="73">
        <v>46.457000000000001</v>
      </c>
      <c r="P1187" s="73">
        <v>1108500000</v>
      </c>
      <c r="Q1187" s="73">
        <v>43</v>
      </c>
      <c r="S1187" s="73">
        <v>0.50838300000000003</v>
      </c>
      <c r="T1187" s="73">
        <v>0.69953299999999996</v>
      </c>
      <c r="V1187" s="73">
        <v>5.3166005000000002E-2</v>
      </c>
      <c r="W1187" s="73">
        <v>0.99177957900000002</v>
      </c>
      <c r="X1187" s="73">
        <v>1.9238280999999999E-2</v>
      </c>
      <c r="Z1187" s="73">
        <v>3.1981124E-2</v>
      </c>
      <c r="AA1187" s="73">
        <v>0.970396327</v>
      </c>
      <c r="AB1187" s="73">
        <v>-1.2133789000000001E-2</v>
      </c>
      <c r="AD1187" s="73">
        <v>1.192153E-2</v>
      </c>
      <c r="AE1187" s="73">
        <v>0.99499323799999995</v>
      </c>
      <c r="AF1187" s="73">
        <v>4.6737669999999997E-3</v>
      </c>
      <c r="AH1187" s="73">
        <v>0.24109220100000001</v>
      </c>
      <c r="AI1187" s="73">
        <v>0.82067647099999996</v>
      </c>
      <c r="AJ1187" s="73">
        <v>5.9794617000000001E-2</v>
      </c>
      <c r="AL1187" s="73">
        <v>1.206180292</v>
      </c>
      <c r="AM1187" s="73">
        <v>0.20913831499999999</v>
      </c>
      <c r="AN1187" s="73">
        <v>-0.24185524</v>
      </c>
      <c r="AO1187" s="73">
        <v>1</v>
      </c>
      <c r="AP1187" s="73">
        <v>2</v>
      </c>
      <c r="AQ1187" s="73">
        <v>1</v>
      </c>
      <c r="AR1187" s="73">
        <v>1</v>
      </c>
      <c r="AS1187" s="73">
        <v>2</v>
      </c>
      <c r="AT1187" s="73">
        <v>1</v>
      </c>
      <c r="AU1187" s="73">
        <v>3</v>
      </c>
      <c r="AV1187" s="73">
        <v>1</v>
      </c>
      <c r="AW1187" s="73">
        <v>1</v>
      </c>
      <c r="AX1187" s="73">
        <v>1</v>
      </c>
      <c r="AY1187" s="73">
        <v>2</v>
      </c>
      <c r="AZ1187" s="73">
        <v>2</v>
      </c>
      <c r="BA1187" s="73">
        <v>1</v>
      </c>
      <c r="BB1187" s="73">
        <v>3</v>
      </c>
      <c r="BC1187" s="73">
        <v>1</v>
      </c>
      <c r="BD1187" s="73">
        <v>2</v>
      </c>
      <c r="BE1187" s="73">
        <v>2</v>
      </c>
      <c r="BF1187" s="73">
        <v>0</v>
      </c>
      <c r="BG1187" s="73">
        <v>2</v>
      </c>
      <c r="BH1187" s="73">
        <v>2</v>
      </c>
      <c r="BI1187" s="73">
        <v>1</v>
      </c>
      <c r="BJ1187" s="73">
        <v>3</v>
      </c>
      <c r="BK1187" s="73">
        <v>1</v>
      </c>
      <c r="BL1187" s="73">
        <v>2</v>
      </c>
      <c r="BM1187" s="73">
        <v>2</v>
      </c>
      <c r="BN1187" s="73">
        <v>1</v>
      </c>
      <c r="BO1187" s="73">
        <v>0</v>
      </c>
      <c r="BP1187" s="73">
        <v>0</v>
      </c>
      <c r="BQ1187" s="73">
        <v>1</v>
      </c>
      <c r="BR1187" s="73">
        <v>1</v>
      </c>
      <c r="BT1187" s="73" t="s">
        <v>5500</v>
      </c>
      <c r="BU1187" s="73">
        <v>23.878799999999998</v>
      </c>
      <c r="BV1187" s="73">
        <v>24.127199999999998</v>
      </c>
      <c r="BW1187" s="73">
        <v>23.911799999999999</v>
      </c>
      <c r="BX1187" s="73">
        <v>24.016400000000001</v>
      </c>
      <c r="BY1187" s="73">
        <v>24.261600000000001</v>
      </c>
      <c r="BZ1187" s="73">
        <v>24.411799999999999</v>
      </c>
      <c r="CA1187" s="73">
        <v>24.1922</v>
      </c>
      <c r="CB1187" s="73">
        <v>23.966200000000001</v>
      </c>
      <c r="CC1187" s="73">
        <v>23.889399999999998</v>
      </c>
      <c r="CD1187" s="73">
        <v>23.8322</v>
      </c>
      <c r="CE1187" s="73">
        <v>24.0685</v>
      </c>
      <c r="CF1187" s="73">
        <v>24.238800000000001</v>
      </c>
      <c r="CG1187" s="73">
        <v>23.9923</v>
      </c>
      <c r="CH1187" s="73">
        <v>24.215199999999999</v>
      </c>
      <c r="CI1187" s="73">
        <v>23.620200000000001</v>
      </c>
      <c r="CJ1187" s="73">
        <v>24.367699999999999</v>
      </c>
      <c r="CK1187" s="73">
        <v>24.1694</v>
      </c>
      <c r="CL1187" s="73">
        <v>24.055499999999999</v>
      </c>
      <c r="CM1187" s="73">
        <v>23.692</v>
      </c>
      <c r="CN1187" s="73">
        <v>23.9344</v>
      </c>
      <c r="CO1187" s="73">
        <v>24.17</v>
      </c>
      <c r="CP1187" s="73">
        <v>24.2559</v>
      </c>
      <c r="CQ1187" s="73">
        <v>23.9556</v>
      </c>
      <c r="CR1187" s="73">
        <v>24.221900000000002</v>
      </c>
      <c r="CS1187" s="73">
        <v>23.891200000000001</v>
      </c>
      <c r="CT1187" s="73">
        <v>23.967500000000001</v>
      </c>
      <c r="CU1187" s="73">
        <v>23.849399999999999</v>
      </c>
      <c r="CV1187" s="73">
        <v>23.8081</v>
      </c>
      <c r="CW1187" s="73">
        <v>23.467700000000001</v>
      </c>
      <c r="CX1187" s="73">
        <v>23.893599999999999</v>
      </c>
      <c r="CZ1187" s="75">
        <f t="shared" si="216"/>
        <v>24.039160000000003</v>
      </c>
      <c r="DA1187" s="75">
        <f t="shared" si="217"/>
        <v>0.15786427081515389</v>
      </c>
      <c r="DB1187" s="75">
        <f t="shared" si="218"/>
        <v>24.05836</v>
      </c>
      <c r="DC1187" s="75">
        <f t="shared" si="219"/>
        <v>0.24032388145999967</v>
      </c>
      <c r="DD1187" s="75">
        <f t="shared" si="220"/>
        <v>24.026999999999997</v>
      </c>
      <c r="DE1187" s="75">
        <f t="shared" si="221"/>
        <v>0.24934467108803421</v>
      </c>
      <c r="DF1187" s="75">
        <f t="shared" si="222"/>
        <v>24.043799999999997</v>
      </c>
      <c r="DG1187" s="75">
        <f t="shared" si="223"/>
        <v>0.25325632272462578</v>
      </c>
      <c r="DH1187" s="75">
        <f t="shared" si="224"/>
        <v>24.09892</v>
      </c>
      <c r="DI1187" s="75">
        <f t="shared" si="225"/>
        <v>0.16470229810175699</v>
      </c>
      <c r="DJ1187" s="75">
        <f t="shared" si="226"/>
        <v>23.797260000000001</v>
      </c>
      <c r="DK1187" s="75">
        <f t="shared" si="227"/>
        <v>0.19346119249089708</v>
      </c>
      <c r="DM1187" s="74" t="s">
        <v>5501</v>
      </c>
      <c r="DN1187" s="74" t="s">
        <v>5502</v>
      </c>
    </row>
    <row r="1188" spans="2:118" s="73" customFormat="1" x14ac:dyDescent="0.35">
      <c r="B1188" s="74" t="s">
        <v>5504</v>
      </c>
      <c r="C1188" s="74" t="s">
        <v>5505</v>
      </c>
      <c r="D1188" s="73">
        <v>1</v>
      </c>
      <c r="E1188" s="74" t="s">
        <v>1616</v>
      </c>
      <c r="F1188" s="74"/>
      <c r="G1188" s="74" t="s">
        <v>5506</v>
      </c>
      <c r="H1188" s="74" t="s">
        <v>5507</v>
      </c>
      <c r="I1188" s="73">
        <v>7</v>
      </c>
      <c r="J1188" s="73">
        <v>7</v>
      </c>
      <c r="K1188" s="73">
        <v>7</v>
      </c>
      <c r="L1188" s="73">
        <v>35.799999999999997</v>
      </c>
      <c r="M1188" s="73">
        <v>36.192999999999998</v>
      </c>
      <c r="N1188" s="73">
        <v>0</v>
      </c>
      <c r="O1188" s="73">
        <v>323.31</v>
      </c>
      <c r="P1188" s="73">
        <v>1714600000</v>
      </c>
      <c r="Q1188" s="73">
        <v>155</v>
      </c>
      <c r="S1188" s="73">
        <v>1.4857899999999999</v>
      </c>
      <c r="T1188" s="73">
        <v>0.36382700000000001</v>
      </c>
      <c r="V1188" s="73">
        <v>0.81520677699999999</v>
      </c>
      <c r="W1188" s="73">
        <v>1</v>
      </c>
      <c r="X1188" s="73">
        <v>-0.212116623</v>
      </c>
      <c r="Z1188" s="73">
        <v>1.6851131260000001</v>
      </c>
      <c r="AA1188" s="73">
        <v>0.17587644799999999</v>
      </c>
      <c r="AB1188" s="73">
        <v>-0.3253685</v>
      </c>
      <c r="AD1188" s="73">
        <v>1.299398254</v>
      </c>
      <c r="AE1188" s="73">
        <v>0.28920574199999999</v>
      </c>
      <c r="AF1188" s="73">
        <v>-0.412456131</v>
      </c>
      <c r="AH1188" s="73">
        <v>2.411638129</v>
      </c>
      <c r="AI1188" s="73">
        <v>0.23871999999999999</v>
      </c>
      <c r="AJ1188" s="73">
        <v>-0.35674285900000002</v>
      </c>
      <c r="AK1188" s="73" t="s">
        <v>340</v>
      </c>
      <c r="AL1188" s="73">
        <v>2.5110669309999998</v>
      </c>
      <c r="AM1188" s="73">
        <v>2.5494253000000001E-2</v>
      </c>
      <c r="AN1188" s="73">
        <v>-0.49037742600000001</v>
      </c>
      <c r="AO1188" s="73">
        <v>4</v>
      </c>
      <c r="AP1188" s="73">
        <v>6</v>
      </c>
      <c r="AQ1188" s="73">
        <v>5</v>
      </c>
      <c r="AR1188" s="73">
        <v>5</v>
      </c>
      <c r="AS1188" s="73">
        <v>4</v>
      </c>
      <c r="AT1188" s="73">
        <v>5</v>
      </c>
      <c r="AU1188" s="73">
        <v>6</v>
      </c>
      <c r="AV1188" s="73">
        <v>6</v>
      </c>
      <c r="AW1188" s="73">
        <v>6</v>
      </c>
      <c r="AX1188" s="73">
        <v>6</v>
      </c>
      <c r="AY1188" s="73">
        <v>5</v>
      </c>
      <c r="AZ1188" s="73">
        <v>5</v>
      </c>
      <c r="BA1188" s="73">
        <v>5</v>
      </c>
      <c r="BB1188" s="73">
        <v>7</v>
      </c>
      <c r="BC1188" s="73">
        <v>4</v>
      </c>
      <c r="BD1188" s="73">
        <v>5</v>
      </c>
      <c r="BE1188" s="73">
        <v>7</v>
      </c>
      <c r="BF1188" s="73">
        <v>5</v>
      </c>
      <c r="BG1188" s="73">
        <v>5</v>
      </c>
      <c r="BH1188" s="73">
        <v>6</v>
      </c>
      <c r="BI1188" s="73">
        <v>6</v>
      </c>
      <c r="BJ1188" s="73">
        <v>5</v>
      </c>
      <c r="BK1188" s="73">
        <v>4</v>
      </c>
      <c r="BL1188" s="73">
        <v>3</v>
      </c>
      <c r="BM1188" s="73">
        <v>4</v>
      </c>
      <c r="BN1188" s="73">
        <v>6</v>
      </c>
      <c r="BO1188" s="73">
        <v>5</v>
      </c>
      <c r="BP1188" s="73">
        <v>3</v>
      </c>
      <c r="BQ1188" s="73">
        <v>7</v>
      </c>
      <c r="BR1188" s="73">
        <v>5</v>
      </c>
      <c r="BT1188" s="73" t="s">
        <v>5503</v>
      </c>
      <c r="BU1188" s="73">
        <v>25.170300000000001</v>
      </c>
      <c r="BV1188" s="73">
        <v>24.921800000000001</v>
      </c>
      <c r="BW1188" s="73">
        <v>25.031400000000001</v>
      </c>
      <c r="BX1188" s="73">
        <v>25.072199999999999</v>
      </c>
      <c r="BY1188" s="73">
        <v>24.723500000000001</v>
      </c>
      <c r="BZ1188" s="73">
        <v>25.038</v>
      </c>
      <c r="CA1188" s="73">
        <v>24.655000000000001</v>
      </c>
      <c r="CB1188" s="73">
        <v>24.7362</v>
      </c>
      <c r="CC1188" s="73">
        <v>24.9907</v>
      </c>
      <c r="CD1188" s="73">
        <v>24.438800000000001</v>
      </c>
      <c r="CE1188" s="73">
        <v>24.686299999999999</v>
      </c>
      <c r="CF1188" s="73">
        <v>24.841799999999999</v>
      </c>
      <c r="CG1188" s="73">
        <v>24.819400000000002</v>
      </c>
      <c r="CH1188" s="73">
        <v>24.401399999999999</v>
      </c>
      <c r="CI1188" s="73">
        <v>24.543500000000002</v>
      </c>
      <c r="CJ1188" s="73">
        <v>24.508500000000002</v>
      </c>
      <c r="CK1188" s="73">
        <v>24.0822</v>
      </c>
      <c r="CL1188" s="73">
        <v>24.548100000000002</v>
      </c>
      <c r="CM1188" s="73">
        <v>24.6189</v>
      </c>
      <c r="CN1188" s="73">
        <v>25.099299999999999</v>
      </c>
      <c r="CO1188" s="73">
        <v>24.652699999999999</v>
      </c>
      <c r="CP1188" s="73">
        <v>24.646599999999999</v>
      </c>
      <c r="CQ1188" s="73">
        <v>24.526599999999998</v>
      </c>
      <c r="CR1188" s="73">
        <v>24.534600000000001</v>
      </c>
      <c r="CS1188" s="73">
        <v>24.774999999999999</v>
      </c>
      <c r="CT1188" s="73">
        <v>24.3202</v>
      </c>
      <c r="CU1188" s="73">
        <v>24.354500000000002</v>
      </c>
      <c r="CV1188" s="73">
        <v>24.475000000000001</v>
      </c>
      <c r="CW1188" s="73">
        <v>24.493600000000001</v>
      </c>
      <c r="CX1188" s="73">
        <v>24.824000000000002</v>
      </c>
      <c r="CZ1188" s="75">
        <f t="shared" si="216"/>
        <v>24.983840000000001</v>
      </c>
      <c r="DA1188" s="75">
        <f t="shared" si="217"/>
        <v>0.17063312398241984</v>
      </c>
      <c r="DB1188" s="75">
        <f t="shared" si="218"/>
        <v>24.771740000000001</v>
      </c>
      <c r="DC1188" s="75">
        <f t="shared" si="219"/>
        <v>0.24727425664633979</v>
      </c>
      <c r="DD1188" s="75">
        <f t="shared" si="220"/>
        <v>24.658479999999997</v>
      </c>
      <c r="DE1188" s="75">
        <f t="shared" si="221"/>
        <v>0.18680601435714028</v>
      </c>
      <c r="DF1188" s="75">
        <f t="shared" si="222"/>
        <v>24.571400000000001</v>
      </c>
      <c r="DG1188" s="75">
        <f t="shared" si="223"/>
        <v>0.36219835725745603</v>
      </c>
      <c r="DH1188" s="75">
        <f t="shared" si="224"/>
        <v>24.627100000000002</v>
      </c>
      <c r="DI1188" s="75">
        <f t="shared" si="225"/>
        <v>0.10193934471046943</v>
      </c>
      <c r="DJ1188" s="75">
        <f t="shared" si="226"/>
        <v>24.493459999999999</v>
      </c>
      <c r="DK1188" s="75">
        <f t="shared" si="227"/>
        <v>0.19932786558833201</v>
      </c>
      <c r="DM1188" s="74" t="s">
        <v>5504</v>
      </c>
      <c r="DN1188" s="74" t="s">
        <v>5505</v>
      </c>
    </row>
    <row r="1189" spans="2:118" s="73" customFormat="1" x14ac:dyDescent="0.35">
      <c r="B1189" s="74" t="s">
        <v>5509</v>
      </c>
      <c r="C1189" s="74" t="s">
        <v>5510</v>
      </c>
      <c r="D1189" s="73">
        <v>1</v>
      </c>
      <c r="E1189" s="74"/>
      <c r="F1189" s="74"/>
      <c r="G1189" s="74" t="s">
        <v>439</v>
      </c>
      <c r="H1189" s="74" t="s">
        <v>440</v>
      </c>
      <c r="I1189" s="73">
        <v>7</v>
      </c>
      <c r="J1189" s="73">
        <v>7</v>
      </c>
      <c r="K1189" s="73">
        <v>7</v>
      </c>
      <c r="L1189" s="73">
        <v>28.4</v>
      </c>
      <c r="M1189" s="73">
        <v>41.194000000000003</v>
      </c>
      <c r="N1189" s="73">
        <v>0</v>
      </c>
      <c r="O1189" s="73">
        <v>101.98</v>
      </c>
      <c r="P1189" s="73">
        <v>707040000</v>
      </c>
      <c r="Q1189" s="73">
        <v>104</v>
      </c>
      <c r="S1189" s="73">
        <v>0.45420300000000002</v>
      </c>
      <c r="T1189" s="73">
        <v>0.72509000000000001</v>
      </c>
      <c r="V1189" s="73">
        <v>0.77916863300000005</v>
      </c>
      <c r="W1189" s="73">
        <v>0.99108333299999996</v>
      </c>
      <c r="X1189" s="73">
        <v>0.13573608400000001</v>
      </c>
      <c r="Z1189" s="73">
        <v>0.19914441999999999</v>
      </c>
      <c r="AA1189" s="73">
        <v>0.78761165</v>
      </c>
      <c r="AB1189" s="73">
        <v>7.0280837999999998E-2</v>
      </c>
      <c r="AD1189" s="73">
        <v>0.37934927299999999</v>
      </c>
      <c r="AE1189" s="73">
        <v>0.71992500000000004</v>
      </c>
      <c r="AF1189" s="73">
        <v>9.7259139999999994E-2</v>
      </c>
      <c r="AH1189" s="73">
        <v>0.92836294900000005</v>
      </c>
      <c r="AI1189" s="73">
        <v>0.51670433599999999</v>
      </c>
      <c r="AJ1189" s="73">
        <v>0.12362175</v>
      </c>
      <c r="AL1189" s="73">
        <v>0.45423061399999998</v>
      </c>
      <c r="AM1189" s="73">
        <v>0.55688612800000004</v>
      </c>
      <c r="AN1189" s="73">
        <v>-0.13168640100000001</v>
      </c>
      <c r="AO1189" s="73">
        <v>3</v>
      </c>
      <c r="AP1189" s="73">
        <v>4</v>
      </c>
      <c r="AQ1189" s="73">
        <v>2</v>
      </c>
      <c r="AR1189" s="73">
        <v>1</v>
      </c>
      <c r="AS1189" s="73">
        <v>2</v>
      </c>
      <c r="AT1189" s="73">
        <v>3</v>
      </c>
      <c r="AU1189" s="73">
        <v>3</v>
      </c>
      <c r="AV1189" s="73">
        <v>3</v>
      </c>
      <c r="AW1189" s="73">
        <v>3</v>
      </c>
      <c r="AX1189" s="73">
        <v>5</v>
      </c>
      <c r="AY1189" s="73">
        <v>4</v>
      </c>
      <c r="AZ1189" s="73">
        <v>6</v>
      </c>
      <c r="BA1189" s="73">
        <v>2</v>
      </c>
      <c r="BB1189" s="73">
        <v>5</v>
      </c>
      <c r="BC1189" s="73">
        <v>4</v>
      </c>
      <c r="BD1189" s="73">
        <v>5</v>
      </c>
      <c r="BE1189" s="73">
        <v>4</v>
      </c>
      <c r="BF1189" s="73">
        <v>4</v>
      </c>
      <c r="BG1189" s="73">
        <v>3</v>
      </c>
      <c r="BH1189" s="73">
        <v>3</v>
      </c>
      <c r="BI1189" s="73">
        <v>3</v>
      </c>
      <c r="BJ1189" s="73">
        <v>4</v>
      </c>
      <c r="BK1189" s="73">
        <v>4</v>
      </c>
      <c r="BL1189" s="73">
        <v>3</v>
      </c>
      <c r="BM1189" s="73">
        <v>3</v>
      </c>
      <c r="BN1189" s="73">
        <v>4</v>
      </c>
      <c r="BO1189" s="73">
        <v>5</v>
      </c>
      <c r="BP1189" s="73">
        <v>3</v>
      </c>
      <c r="BQ1189" s="73">
        <v>4</v>
      </c>
      <c r="BR1189" s="73">
        <v>2</v>
      </c>
      <c r="BT1189" s="73" t="s">
        <v>5508</v>
      </c>
      <c r="BU1189" s="73">
        <v>23.3691</v>
      </c>
      <c r="BV1189" s="73">
        <v>23.426600000000001</v>
      </c>
      <c r="BW1189" s="73">
        <v>23.329899999999999</v>
      </c>
      <c r="BX1189" s="73">
        <v>23.129000000000001</v>
      </c>
      <c r="BY1189" s="73">
        <v>23.220700000000001</v>
      </c>
      <c r="BZ1189" s="73">
        <v>23.3992</v>
      </c>
      <c r="CA1189" s="73">
        <v>23.5337</v>
      </c>
      <c r="CB1189" s="73">
        <v>23.314800000000002</v>
      </c>
      <c r="CC1189" s="73">
        <v>23.6477</v>
      </c>
      <c r="CD1189" s="73">
        <v>23.258500000000002</v>
      </c>
      <c r="CE1189" s="73">
        <v>23.709399999999999</v>
      </c>
      <c r="CF1189" s="73">
        <v>23.653099999999998</v>
      </c>
      <c r="CG1189" s="73">
        <v>23.142499999999998</v>
      </c>
      <c r="CH1189" s="73">
        <v>23.0992</v>
      </c>
      <c r="CI1189" s="73">
        <v>23.2226</v>
      </c>
      <c r="CJ1189" s="73">
        <v>23.689800000000002</v>
      </c>
      <c r="CK1189" s="73">
        <v>23.315999999999999</v>
      </c>
      <c r="CL1189" s="73">
        <v>23.090900000000001</v>
      </c>
      <c r="CM1189" s="73">
        <v>23.3507</v>
      </c>
      <c r="CN1189" s="73">
        <v>23.514199999999999</v>
      </c>
      <c r="CO1189" s="73">
        <v>23.366499999999998</v>
      </c>
      <c r="CP1189" s="73">
        <v>23.467500000000001</v>
      </c>
      <c r="CQ1189" s="73">
        <v>23.395700000000001</v>
      </c>
      <c r="CR1189" s="73">
        <v>23.296700000000001</v>
      </c>
      <c r="CS1189" s="73">
        <v>23.567</v>
      </c>
      <c r="CT1189" s="73">
        <v>23.255500000000001</v>
      </c>
      <c r="CU1189" s="73">
        <v>23.14</v>
      </c>
      <c r="CV1189" s="73">
        <v>22.880299999999998</v>
      </c>
      <c r="CW1189" s="73">
        <v>22.9664</v>
      </c>
      <c r="CX1189" s="73">
        <v>23.5746</v>
      </c>
      <c r="CZ1189" s="75">
        <f t="shared" si="216"/>
        <v>23.295059999999999</v>
      </c>
      <c r="DA1189" s="75">
        <f t="shared" si="217"/>
        <v>0.11948206141509216</v>
      </c>
      <c r="DB1189" s="75">
        <f t="shared" si="218"/>
        <v>23.430780000000002</v>
      </c>
      <c r="DC1189" s="75">
        <f t="shared" si="219"/>
        <v>0.15951165161203673</v>
      </c>
      <c r="DD1189" s="75">
        <f t="shared" si="220"/>
        <v>23.365359999999999</v>
      </c>
      <c r="DE1189" s="75">
        <f t="shared" si="221"/>
        <v>0.29242348229921583</v>
      </c>
      <c r="DF1189" s="75">
        <f t="shared" si="222"/>
        <v>23.392320000000002</v>
      </c>
      <c r="DG1189" s="75">
        <f t="shared" si="223"/>
        <v>0.2245885504650672</v>
      </c>
      <c r="DH1189" s="75">
        <f t="shared" si="224"/>
        <v>23.418680000000002</v>
      </c>
      <c r="DI1189" s="75">
        <f t="shared" si="225"/>
        <v>0.1030923954518469</v>
      </c>
      <c r="DJ1189" s="75">
        <f t="shared" si="226"/>
        <v>23.163360000000001</v>
      </c>
      <c r="DK1189" s="75">
        <f t="shared" si="227"/>
        <v>0.27252064692422906</v>
      </c>
      <c r="DM1189" s="74" t="s">
        <v>5509</v>
      </c>
      <c r="DN1189" s="74" t="s">
        <v>5510</v>
      </c>
    </row>
    <row r="1190" spans="2:118" s="73" customFormat="1" x14ac:dyDescent="0.35">
      <c r="B1190" s="74" t="s">
        <v>4589</v>
      </c>
      <c r="C1190" s="74" t="s">
        <v>5512</v>
      </c>
      <c r="D1190" s="73">
        <v>1</v>
      </c>
      <c r="E1190" s="74" t="s">
        <v>1807</v>
      </c>
      <c r="F1190" s="74" t="s">
        <v>1120</v>
      </c>
      <c r="G1190" s="74"/>
      <c r="H1190" s="74" t="s">
        <v>4591</v>
      </c>
      <c r="I1190" s="73">
        <v>3</v>
      </c>
      <c r="J1190" s="73">
        <v>3</v>
      </c>
      <c r="K1190" s="73">
        <v>3</v>
      </c>
      <c r="L1190" s="73">
        <v>15.6</v>
      </c>
      <c r="M1190" s="73">
        <v>31.677</v>
      </c>
      <c r="N1190" s="73">
        <v>0</v>
      </c>
      <c r="O1190" s="73">
        <v>5.0957999999999997</v>
      </c>
      <c r="P1190" s="73">
        <v>648770000</v>
      </c>
      <c r="Q1190" s="73">
        <v>31</v>
      </c>
      <c r="S1190" s="73">
        <v>0.18681</v>
      </c>
      <c r="T1190" s="73">
        <v>0.51294399999999996</v>
      </c>
      <c r="V1190" s="73">
        <v>0.31865578100000003</v>
      </c>
      <c r="W1190" s="73">
        <v>0.97209716599999996</v>
      </c>
      <c r="X1190" s="73">
        <v>-0.61612968400000001</v>
      </c>
      <c r="Z1190" s="73">
        <v>0.220717952</v>
      </c>
      <c r="AA1190" s="73">
        <v>0.75780406700000003</v>
      </c>
      <c r="AB1190" s="73">
        <v>9.1988754000000006E-2</v>
      </c>
      <c r="AD1190" s="73">
        <v>0.67417144699999998</v>
      </c>
      <c r="AE1190" s="73">
        <v>0.48608643800000001</v>
      </c>
      <c r="AF1190" s="73">
        <v>0.20232963600000001</v>
      </c>
      <c r="AH1190" s="73">
        <v>2.2899783999999999E-2</v>
      </c>
      <c r="AI1190" s="73">
        <v>0.97864139500000003</v>
      </c>
      <c r="AJ1190" s="73">
        <v>-1.0184479E-2</v>
      </c>
      <c r="AL1190" s="73">
        <v>0.121377678</v>
      </c>
      <c r="AM1190" s="73">
        <v>0.84746754300000005</v>
      </c>
      <c r="AN1190" s="73">
        <v>-4.9945068000000002E-2</v>
      </c>
      <c r="AO1190" s="73">
        <v>2</v>
      </c>
      <c r="AP1190" s="73">
        <v>1</v>
      </c>
      <c r="AQ1190" s="73">
        <v>1</v>
      </c>
      <c r="AR1190" s="73">
        <v>1</v>
      </c>
      <c r="AS1190" s="73">
        <v>1</v>
      </c>
      <c r="AT1190" s="73">
        <v>1</v>
      </c>
      <c r="AU1190" s="73">
        <v>2</v>
      </c>
      <c r="AV1190" s="73">
        <v>1</v>
      </c>
      <c r="AW1190" s="73">
        <v>0</v>
      </c>
      <c r="AX1190" s="73">
        <v>1</v>
      </c>
      <c r="AY1190" s="73">
        <v>1</v>
      </c>
      <c r="AZ1190" s="73">
        <v>1</v>
      </c>
      <c r="BA1190" s="73">
        <v>1</v>
      </c>
      <c r="BB1190" s="73">
        <v>1</v>
      </c>
      <c r="BC1190" s="73">
        <v>1</v>
      </c>
      <c r="BD1190" s="73">
        <v>1</v>
      </c>
      <c r="BE1190" s="73">
        <v>1</v>
      </c>
      <c r="BF1190" s="73">
        <v>1</v>
      </c>
      <c r="BG1190" s="73">
        <v>1</v>
      </c>
      <c r="BH1190" s="73">
        <v>1</v>
      </c>
      <c r="BI1190" s="73">
        <v>1</v>
      </c>
      <c r="BJ1190" s="73">
        <v>1</v>
      </c>
      <c r="BK1190" s="73">
        <v>1</v>
      </c>
      <c r="BL1190" s="73">
        <v>1</v>
      </c>
      <c r="BM1190" s="73">
        <v>1</v>
      </c>
      <c r="BN1190" s="73">
        <v>1</v>
      </c>
      <c r="BO1190" s="73">
        <v>1</v>
      </c>
      <c r="BP1190" s="73">
        <v>1</v>
      </c>
      <c r="BQ1190" s="73">
        <v>1</v>
      </c>
      <c r="BR1190" s="73">
        <v>1</v>
      </c>
      <c r="BT1190" s="73" t="s">
        <v>5511</v>
      </c>
      <c r="BU1190" s="73">
        <v>23.001100000000001</v>
      </c>
      <c r="BV1190" s="73">
        <v>23.540099999999999</v>
      </c>
      <c r="BW1190" s="73">
        <v>22.828600000000002</v>
      </c>
      <c r="BX1190" s="73">
        <v>23.3123</v>
      </c>
      <c r="BY1190" s="73">
        <v>23.1694</v>
      </c>
      <c r="BZ1190" s="73">
        <v>23.5563</v>
      </c>
      <c r="CA1190" s="73">
        <v>23.314499999999999</v>
      </c>
      <c r="CB1190" s="73">
        <v>23.323599999999999</v>
      </c>
      <c r="CC1190" s="73" t="s">
        <v>558</v>
      </c>
      <c r="CD1190" s="73">
        <v>23.308299999999999</v>
      </c>
      <c r="CE1190" s="73">
        <v>23.451000000000001</v>
      </c>
      <c r="CF1190" s="73">
        <v>23.476400000000002</v>
      </c>
      <c r="CG1190" s="73">
        <v>22.989699999999999</v>
      </c>
      <c r="CH1190" s="73">
        <v>23.427600000000002</v>
      </c>
      <c r="CI1190" s="73">
        <v>22.966699999999999</v>
      </c>
      <c r="CJ1190" s="73">
        <v>23.5062</v>
      </c>
      <c r="CK1190" s="73">
        <v>23.364899999999999</v>
      </c>
      <c r="CL1190" s="73">
        <v>23.081700000000001</v>
      </c>
      <c r="CM1190" s="73">
        <v>23.3414</v>
      </c>
      <c r="CN1190" s="73">
        <v>23.569099999999999</v>
      </c>
      <c r="CO1190" s="73">
        <v>23.334800000000001</v>
      </c>
      <c r="CP1190" s="73">
        <v>23.3782</v>
      </c>
      <c r="CQ1190" s="73">
        <v>23.081399999999999</v>
      </c>
      <c r="CR1190" s="73">
        <v>23.1327</v>
      </c>
      <c r="CS1190" s="73">
        <v>22.8734</v>
      </c>
      <c r="CT1190" s="73">
        <v>23.3141</v>
      </c>
      <c r="CU1190" s="73">
        <v>22.9358</v>
      </c>
      <c r="CV1190" s="73">
        <v>23.0778</v>
      </c>
      <c r="CW1190" s="73">
        <v>23.368099999999998</v>
      </c>
      <c r="CX1190" s="73">
        <v>22.905999999999999</v>
      </c>
      <c r="CZ1190" s="75">
        <f t="shared" si="216"/>
        <v>23.170299999999997</v>
      </c>
      <c r="DA1190" s="75">
        <f t="shared" si="217"/>
        <v>0.27491106743817989</v>
      </c>
      <c r="DB1190" s="75">
        <f t="shared" si="218"/>
        <v>23.375675000000001</v>
      </c>
      <c r="DC1190" s="75">
        <f t="shared" si="219"/>
        <v>0.12058049524418733</v>
      </c>
      <c r="DD1190" s="75">
        <f t="shared" si="220"/>
        <v>23.262280000000001</v>
      </c>
      <c r="DE1190" s="75">
        <f t="shared" si="221"/>
        <v>0.26002918490046567</v>
      </c>
      <c r="DF1190" s="75">
        <f t="shared" si="222"/>
        <v>23.372659999999996</v>
      </c>
      <c r="DG1190" s="75">
        <f t="shared" si="223"/>
        <v>0.18849186454592584</v>
      </c>
      <c r="DH1190" s="75">
        <f t="shared" si="224"/>
        <v>23.1601</v>
      </c>
      <c r="DI1190" s="75">
        <f t="shared" si="225"/>
        <v>0.20446823714210505</v>
      </c>
      <c r="DJ1190" s="75">
        <f t="shared" si="226"/>
        <v>23.120359999999998</v>
      </c>
      <c r="DK1190" s="75">
        <f t="shared" si="227"/>
        <v>0.21256425616739957</v>
      </c>
      <c r="DM1190" s="74" t="s">
        <v>4589</v>
      </c>
      <c r="DN1190" s="74" t="s">
        <v>5512</v>
      </c>
    </row>
    <row r="1191" spans="2:118" s="73" customFormat="1" x14ac:dyDescent="0.35">
      <c r="B1191" s="74" t="s">
        <v>1117</v>
      </c>
      <c r="C1191" s="74" t="s">
        <v>5514</v>
      </c>
      <c r="D1191" s="73">
        <v>1</v>
      </c>
      <c r="E1191" s="74"/>
      <c r="F1191" s="74"/>
      <c r="G1191" s="74" t="s">
        <v>439</v>
      </c>
      <c r="H1191" s="74" t="s">
        <v>440</v>
      </c>
      <c r="I1191" s="73">
        <v>17</v>
      </c>
      <c r="J1191" s="73">
        <v>17</v>
      </c>
      <c r="K1191" s="73">
        <v>17</v>
      </c>
      <c r="L1191" s="73">
        <v>68.900000000000006</v>
      </c>
      <c r="M1191" s="73">
        <v>37.628999999999998</v>
      </c>
      <c r="N1191" s="73">
        <v>0</v>
      </c>
      <c r="O1191" s="73">
        <v>301.01</v>
      </c>
      <c r="P1191" s="73">
        <v>3433000000</v>
      </c>
      <c r="Q1191" s="73">
        <v>317</v>
      </c>
      <c r="S1191" s="73">
        <v>0.16921700000000001</v>
      </c>
      <c r="T1191" s="73">
        <v>0.78519399999999995</v>
      </c>
      <c r="V1191" s="73">
        <v>0.52009852499999998</v>
      </c>
      <c r="W1191" s="73">
        <v>0.98938850599999995</v>
      </c>
      <c r="X1191" s="73">
        <v>-0.20316200300000001</v>
      </c>
      <c r="Z1191" s="73">
        <v>3.3292606000000002E-2</v>
      </c>
      <c r="AA1191" s="73">
        <v>0.96274788</v>
      </c>
      <c r="AB1191" s="73">
        <v>2.0122910000000001E-2</v>
      </c>
      <c r="AD1191" s="73">
        <v>7.6831220000000006E-2</v>
      </c>
      <c r="AE1191" s="73">
        <v>0.94342673099999996</v>
      </c>
      <c r="AF1191" s="73">
        <v>2.6996230999999999E-2</v>
      </c>
      <c r="AH1191" s="73">
        <v>5.9814805999999998E-2</v>
      </c>
      <c r="AI1191" s="73">
        <v>0.94479310299999997</v>
      </c>
      <c r="AJ1191" s="73">
        <v>-2.0795441000000001E-2</v>
      </c>
      <c r="AL1191" s="73">
        <v>0.243978155</v>
      </c>
      <c r="AM1191" s="73">
        <v>0.66980952400000004</v>
      </c>
      <c r="AN1191" s="73">
        <v>0.12629280100000001</v>
      </c>
      <c r="AO1191" s="73">
        <v>7</v>
      </c>
      <c r="AP1191" s="73">
        <v>12</v>
      </c>
      <c r="AQ1191" s="73">
        <v>11</v>
      </c>
      <c r="AR1191" s="73">
        <v>9</v>
      </c>
      <c r="AS1191" s="73">
        <v>10</v>
      </c>
      <c r="AT1191" s="73">
        <v>7</v>
      </c>
      <c r="AU1191" s="73">
        <v>13</v>
      </c>
      <c r="AV1191" s="73">
        <v>10</v>
      </c>
      <c r="AW1191" s="73">
        <v>9</v>
      </c>
      <c r="AX1191" s="73">
        <v>12</v>
      </c>
      <c r="AY1191" s="73">
        <v>8</v>
      </c>
      <c r="AZ1191" s="73">
        <v>10</v>
      </c>
      <c r="BA1191" s="73">
        <v>9</v>
      </c>
      <c r="BB1191" s="73">
        <v>13</v>
      </c>
      <c r="BC1191" s="73">
        <v>11</v>
      </c>
      <c r="BD1191" s="73">
        <v>9</v>
      </c>
      <c r="BE1191" s="73">
        <v>15</v>
      </c>
      <c r="BF1191" s="73">
        <v>10</v>
      </c>
      <c r="BG1191" s="73">
        <v>12</v>
      </c>
      <c r="BH1191" s="73">
        <v>11</v>
      </c>
      <c r="BI1191" s="73">
        <v>13</v>
      </c>
      <c r="BJ1191" s="73">
        <v>10</v>
      </c>
      <c r="BK1191" s="73">
        <v>14</v>
      </c>
      <c r="BL1191" s="73">
        <v>10</v>
      </c>
      <c r="BM1191" s="73">
        <v>7</v>
      </c>
      <c r="BN1191" s="73">
        <v>9</v>
      </c>
      <c r="BO1191" s="73">
        <v>11</v>
      </c>
      <c r="BP1191" s="73">
        <v>11</v>
      </c>
      <c r="BQ1191" s="73">
        <v>16</v>
      </c>
      <c r="BR1191" s="73">
        <v>8</v>
      </c>
      <c r="BT1191" s="73" t="s">
        <v>5513</v>
      </c>
      <c r="BU1191" s="73">
        <v>25.732099999999999</v>
      </c>
      <c r="BV1191" s="73">
        <v>25.827999999999999</v>
      </c>
      <c r="BW1191" s="73">
        <v>25.398199999999999</v>
      </c>
      <c r="BX1191" s="73">
        <v>25.438300000000002</v>
      </c>
      <c r="BY1191" s="73">
        <v>25.269400000000001</v>
      </c>
      <c r="BZ1191" s="73">
        <v>25.042000000000002</v>
      </c>
      <c r="CA1191" s="73">
        <v>25.521799999999999</v>
      </c>
      <c r="CB1191" s="73">
        <v>25.3125</v>
      </c>
      <c r="CC1191" s="73">
        <v>24.9819</v>
      </c>
      <c r="CD1191" s="73">
        <v>25.792000000000002</v>
      </c>
      <c r="CE1191" s="73">
        <v>25.322399999999998</v>
      </c>
      <c r="CF1191" s="73">
        <v>25.698499999999999</v>
      </c>
      <c r="CG1191" s="73">
        <v>25.033100000000001</v>
      </c>
      <c r="CH1191" s="73">
        <v>25.596699999999998</v>
      </c>
      <c r="CI1191" s="73">
        <v>26.1158</v>
      </c>
      <c r="CJ1191" s="73">
        <v>25.5382</v>
      </c>
      <c r="CK1191" s="73">
        <v>25.729700000000001</v>
      </c>
      <c r="CL1191" s="73">
        <v>25.317599999999999</v>
      </c>
      <c r="CM1191" s="73">
        <v>25.536100000000001</v>
      </c>
      <c r="CN1191" s="73">
        <v>25.679400000000001</v>
      </c>
      <c r="CO1191" s="73">
        <v>25.698899999999998</v>
      </c>
      <c r="CP1191" s="73">
        <v>25.406600000000001</v>
      </c>
      <c r="CQ1191" s="73">
        <v>25.518599999999999</v>
      </c>
      <c r="CR1191" s="73">
        <v>25.603400000000001</v>
      </c>
      <c r="CS1191" s="73">
        <v>25.334399999999999</v>
      </c>
      <c r="CT1191" s="73">
        <v>26.002700000000001</v>
      </c>
      <c r="CU1191" s="73">
        <v>25.716999999999999</v>
      </c>
      <c r="CV1191" s="73">
        <v>25.351500000000001</v>
      </c>
      <c r="CW1191" s="73">
        <v>26.0962</v>
      </c>
      <c r="CX1191" s="73">
        <v>25.130099999999999</v>
      </c>
      <c r="CZ1191" s="75">
        <f t="shared" si="216"/>
        <v>25.533200000000001</v>
      </c>
      <c r="DA1191" s="75">
        <f t="shared" si="217"/>
        <v>0.23626769774981868</v>
      </c>
      <c r="DB1191" s="75">
        <f t="shared" si="218"/>
        <v>25.33004</v>
      </c>
      <c r="DC1191" s="75">
        <f t="shared" si="219"/>
        <v>0.3371405834366431</v>
      </c>
      <c r="DD1191" s="75">
        <f t="shared" si="220"/>
        <v>25.5533</v>
      </c>
      <c r="DE1191" s="75">
        <f t="shared" si="221"/>
        <v>0.40721483887500942</v>
      </c>
      <c r="DF1191" s="75">
        <f t="shared" si="222"/>
        <v>25.560200000000002</v>
      </c>
      <c r="DG1191" s="75">
        <f t="shared" si="223"/>
        <v>0.16035777187277298</v>
      </c>
      <c r="DH1191" s="75">
        <f t="shared" si="224"/>
        <v>25.51238</v>
      </c>
      <c r="DI1191" s="75">
        <f t="shared" si="225"/>
        <v>0.14661115919328901</v>
      </c>
      <c r="DJ1191" s="75">
        <f t="shared" si="226"/>
        <v>25.659500000000001</v>
      </c>
      <c r="DK1191" s="75">
        <f t="shared" si="227"/>
        <v>0.41440551999219327</v>
      </c>
      <c r="DM1191" s="74" t="s">
        <v>1117</v>
      </c>
      <c r="DN1191" s="74" t="s">
        <v>5514</v>
      </c>
    </row>
    <row r="1192" spans="2:118" s="73" customFormat="1" x14ac:dyDescent="0.35">
      <c r="B1192" s="74" t="s">
        <v>5516</v>
      </c>
      <c r="C1192" s="74" t="s">
        <v>5517</v>
      </c>
      <c r="D1192" s="73">
        <v>1</v>
      </c>
      <c r="E1192" s="74" t="s">
        <v>5518</v>
      </c>
      <c r="F1192" s="74"/>
      <c r="G1192" s="74" t="s">
        <v>5519</v>
      </c>
      <c r="H1192" s="74" t="s">
        <v>5520</v>
      </c>
      <c r="I1192" s="73">
        <v>16</v>
      </c>
      <c r="J1192" s="73">
        <v>16</v>
      </c>
      <c r="K1192" s="73">
        <v>16</v>
      </c>
      <c r="L1192" s="73">
        <v>46.5</v>
      </c>
      <c r="M1192" s="73">
        <v>53.67</v>
      </c>
      <c r="N1192" s="73">
        <v>0</v>
      </c>
      <c r="O1192" s="73">
        <v>219.2</v>
      </c>
      <c r="P1192" s="73">
        <v>4181500000</v>
      </c>
      <c r="Q1192" s="73">
        <v>196</v>
      </c>
      <c r="S1192" s="73">
        <v>0.72619199999999995</v>
      </c>
      <c r="T1192" s="73">
        <v>0.72409800000000002</v>
      </c>
      <c r="V1192" s="73">
        <v>1.0678599010000001</v>
      </c>
      <c r="W1192" s="73">
        <v>1</v>
      </c>
      <c r="X1192" s="73">
        <v>0.199251175</v>
      </c>
      <c r="Z1192" s="73">
        <v>1.3243604440000001</v>
      </c>
      <c r="AA1192" s="73">
        <v>0.24843564400000001</v>
      </c>
      <c r="AB1192" s="73">
        <v>0.27564201399999999</v>
      </c>
      <c r="AD1192" s="73">
        <v>0.69052097700000004</v>
      </c>
      <c r="AE1192" s="73">
        <v>0.49249557500000002</v>
      </c>
      <c r="AF1192" s="73">
        <v>0.190713882</v>
      </c>
      <c r="AH1192" s="73">
        <v>0.88237903200000001</v>
      </c>
      <c r="AI1192" s="73">
        <v>0.448695652</v>
      </c>
      <c r="AJ1192" s="73">
        <v>0.170558929</v>
      </c>
      <c r="AL1192" s="73">
        <v>0.50082708399999998</v>
      </c>
      <c r="AM1192" s="73">
        <v>0.55244444400000003</v>
      </c>
      <c r="AN1192" s="73">
        <v>0.12415580700000001</v>
      </c>
      <c r="AO1192" s="73">
        <v>3</v>
      </c>
      <c r="AP1192" s="73">
        <v>7</v>
      </c>
      <c r="AQ1192" s="73">
        <v>2</v>
      </c>
      <c r="AR1192" s="73">
        <v>5</v>
      </c>
      <c r="AS1192" s="73">
        <v>6</v>
      </c>
      <c r="AT1192" s="73">
        <v>5</v>
      </c>
      <c r="AU1192" s="73">
        <v>8</v>
      </c>
      <c r="AV1192" s="73">
        <v>6</v>
      </c>
      <c r="AW1192" s="73">
        <v>5</v>
      </c>
      <c r="AX1192" s="73">
        <v>9</v>
      </c>
      <c r="AY1192" s="73">
        <v>4</v>
      </c>
      <c r="AZ1192" s="73">
        <v>8</v>
      </c>
      <c r="BA1192" s="73">
        <v>7</v>
      </c>
      <c r="BB1192" s="73">
        <v>8</v>
      </c>
      <c r="BC1192" s="73">
        <v>10</v>
      </c>
      <c r="BD1192" s="73">
        <v>7</v>
      </c>
      <c r="BE1192" s="73">
        <v>8</v>
      </c>
      <c r="BF1192" s="73">
        <v>7</v>
      </c>
      <c r="BG1192" s="73">
        <v>7</v>
      </c>
      <c r="BH1192" s="73">
        <v>5</v>
      </c>
      <c r="BI1192" s="73">
        <v>6</v>
      </c>
      <c r="BJ1192" s="73">
        <v>7</v>
      </c>
      <c r="BK1192" s="73">
        <v>11</v>
      </c>
      <c r="BL1192" s="73">
        <v>7</v>
      </c>
      <c r="BM1192" s="73">
        <v>7</v>
      </c>
      <c r="BN1192" s="73">
        <v>6</v>
      </c>
      <c r="BO1192" s="73">
        <v>5</v>
      </c>
      <c r="BP1192" s="73">
        <v>6</v>
      </c>
      <c r="BQ1192" s="73">
        <v>8</v>
      </c>
      <c r="BR1192" s="73">
        <v>6</v>
      </c>
      <c r="BT1192" s="73" t="s">
        <v>5515</v>
      </c>
      <c r="BU1192" s="73">
        <v>25.980399999999999</v>
      </c>
      <c r="BV1192" s="73">
        <v>25.685099999999998</v>
      </c>
      <c r="BW1192" s="73">
        <v>25.606300000000001</v>
      </c>
      <c r="BX1192" s="73">
        <v>25.486799999999999</v>
      </c>
      <c r="BY1192" s="73">
        <v>25.927299999999999</v>
      </c>
      <c r="BZ1192" s="73">
        <v>26.073899999999998</v>
      </c>
      <c r="CA1192" s="73">
        <v>25.8444</v>
      </c>
      <c r="CB1192" s="73">
        <v>25.937200000000001</v>
      </c>
      <c r="CC1192" s="73">
        <v>25.9236</v>
      </c>
      <c r="CD1192" s="73">
        <v>25.903099999999998</v>
      </c>
      <c r="CE1192" s="73">
        <v>25.957000000000001</v>
      </c>
      <c r="CF1192" s="73">
        <v>26.183199999999999</v>
      </c>
      <c r="CG1192" s="73">
        <v>25.982199999999999</v>
      </c>
      <c r="CH1192" s="73">
        <v>26.148199999999999</v>
      </c>
      <c r="CI1192" s="73">
        <v>25.793399999999998</v>
      </c>
      <c r="CJ1192" s="73">
        <v>26.183900000000001</v>
      </c>
      <c r="CK1192" s="73">
        <v>25.999199999999998</v>
      </c>
      <c r="CL1192" s="73">
        <v>25.8566</v>
      </c>
      <c r="CM1192" s="73">
        <v>26.016400000000001</v>
      </c>
      <c r="CN1192" s="73">
        <v>25.583300000000001</v>
      </c>
      <c r="CO1192" s="73">
        <v>25.7928</v>
      </c>
      <c r="CP1192" s="73">
        <v>25.955100000000002</v>
      </c>
      <c r="CQ1192" s="73">
        <v>25.993200000000002</v>
      </c>
      <c r="CR1192" s="73">
        <v>25.9483</v>
      </c>
      <c r="CS1192" s="73">
        <v>25.8492</v>
      </c>
      <c r="CT1192" s="73">
        <v>25.727499999999999</v>
      </c>
      <c r="CU1192" s="73">
        <v>25.931100000000001</v>
      </c>
      <c r="CV1192" s="73">
        <v>25.9739</v>
      </c>
      <c r="CW1192" s="73">
        <v>25.671900000000001</v>
      </c>
      <c r="CX1192" s="73">
        <v>26.002199999999998</v>
      </c>
      <c r="CZ1192" s="75">
        <f t="shared" si="216"/>
        <v>25.737180000000002</v>
      </c>
      <c r="DA1192" s="75">
        <f t="shared" si="217"/>
        <v>0.21085162318559458</v>
      </c>
      <c r="DB1192" s="75">
        <f t="shared" si="218"/>
        <v>25.936439999999997</v>
      </c>
      <c r="DC1192" s="75">
        <f t="shared" si="219"/>
        <v>8.4622118857896098E-2</v>
      </c>
      <c r="DD1192" s="75">
        <f t="shared" si="220"/>
        <v>26.012799999999999</v>
      </c>
      <c r="DE1192" s="75">
        <f t="shared" si="221"/>
        <v>0.15776222615062221</v>
      </c>
      <c r="DF1192" s="75">
        <f t="shared" si="222"/>
        <v>25.927879999999998</v>
      </c>
      <c r="DG1192" s="75">
        <f t="shared" si="223"/>
        <v>0.22488040599394141</v>
      </c>
      <c r="DH1192" s="75">
        <f t="shared" si="224"/>
        <v>25.907720000000001</v>
      </c>
      <c r="DI1192" s="75">
        <f t="shared" si="225"/>
        <v>8.3411072406486444E-2</v>
      </c>
      <c r="DJ1192" s="75">
        <f t="shared" si="226"/>
        <v>25.861319999999996</v>
      </c>
      <c r="DK1192" s="75">
        <f t="shared" si="227"/>
        <v>0.1509788130831605</v>
      </c>
      <c r="DM1192" s="74" t="s">
        <v>5516</v>
      </c>
      <c r="DN1192" s="74" t="s">
        <v>5517</v>
      </c>
    </row>
    <row r="1193" spans="2:118" s="73" customFormat="1" x14ac:dyDescent="0.35">
      <c r="B1193" s="74" t="s">
        <v>5522</v>
      </c>
      <c r="C1193" s="74" t="s">
        <v>5523</v>
      </c>
      <c r="D1193" s="73">
        <v>1</v>
      </c>
      <c r="E1193" s="74" t="s">
        <v>5524</v>
      </c>
      <c r="F1193" s="74"/>
      <c r="G1193" s="74" t="s">
        <v>5525</v>
      </c>
      <c r="H1193" s="74" t="s">
        <v>5526</v>
      </c>
      <c r="I1193" s="73">
        <v>5</v>
      </c>
      <c r="J1193" s="73">
        <v>5</v>
      </c>
      <c r="K1193" s="73">
        <v>5</v>
      </c>
      <c r="L1193" s="73">
        <v>28.6</v>
      </c>
      <c r="M1193" s="73">
        <v>19.172999999999998</v>
      </c>
      <c r="N1193" s="73">
        <v>0</v>
      </c>
      <c r="O1193" s="73">
        <v>24.821000000000002</v>
      </c>
      <c r="P1193" s="73">
        <v>302430000</v>
      </c>
      <c r="Q1193" s="73">
        <v>70</v>
      </c>
      <c r="S1193" s="73">
        <v>1.18041</v>
      </c>
      <c r="T1193" s="73">
        <v>0.24854999999999999</v>
      </c>
      <c r="V1193" s="73">
        <v>0.265478928</v>
      </c>
      <c r="W1193" s="73">
        <v>0.93970200599999998</v>
      </c>
      <c r="X1193" s="73">
        <v>-0.22436866799999999</v>
      </c>
      <c r="Z1193" s="73">
        <v>1.0377158550000001</v>
      </c>
      <c r="AA1193" s="73">
        <v>0.22979634500000001</v>
      </c>
      <c r="AB1193" s="73">
        <v>-0.41581420899999999</v>
      </c>
      <c r="AD1193" s="73">
        <v>0.72597959199999995</v>
      </c>
      <c r="AE1193" s="73">
        <v>0.37458064499999999</v>
      </c>
      <c r="AF1193" s="73">
        <v>-0.43094253500000002</v>
      </c>
      <c r="AH1193" s="73">
        <v>1.2131371929999999</v>
      </c>
      <c r="AI1193" s="73">
        <v>0.20962025300000001</v>
      </c>
      <c r="AJ1193" s="73">
        <v>-0.712255478</v>
      </c>
      <c r="AK1193" s="73" t="s">
        <v>340</v>
      </c>
      <c r="AL1193" s="73">
        <v>2.1757092930000002</v>
      </c>
      <c r="AM1193" s="73">
        <v>1.7090909000000001E-2</v>
      </c>
      <c r="AN1193" s="73">
        <v>-0.95463676500000005</v>
      </c>
      <c r="AO1193" s="73">
        <v>3</v>
      </c>
      <c r="AP1193" s="73">
        <v>4</v>
      </c>
      <c r="AQ1193" s="73">
        <v>2</v>
      </c>
      <c r="AR1193" s="73">
        <v>2</v>
      </c>
      <c r="AS1193" s="73">
        <v>3</v>
      </c>
      <c r="AT1193" s="73">
        <v>2</v>
      </c>
      <c r="AU1193" s="73">
        <v>3</v>
      </c>
      <c r="AV1193" s="73">
        <v>3</v>
      </c>
      <c r="AW1193" s="73">
        <v>2</v>
      </c>
      <c r="AX1193" s="73">
        <v>2</v>
      </c>
      <c r="AY1193" s="73">
        <v>3</v>
      </c>
      <c r="AZ1193" s="73">
        <v>2</v>
      </c>
      <c r="BA1193" s="73">
        <v>2</v>
      </c>
      <c r="BB1193" s="73">
        <v>2</v>
      </c>
      <c r="BC1193" s="73">
        <v>3</v>
      </c>
      <c r="BD1193" s="73">
        <v>2</v>
      </c>
      <c r="BE1193" s="73">
        <v>3</v>
      </c>
      <c r="BF1193" s="73">
        <v>3</v>
      </c>
      <c r="BG1193" s="73">
        <v>3</v>
      </c>
      <c r="BH1193" s="73">
        <v>2</v>
      </c>
      <c r="BI1193" s="73">
        <v>1</v>
      </c>
      <c r="BJ1193" s="73">
        <v>2</v>
      </c>
      <c r="BK1193" s="73">
        <v>0</v>
      </c>
      <c r="BL1193" s="73">
        <v>3</v>
      </c>
      <c r="BM1193" s="73">
        <v>3</v>
      </c>
      <c r="BN1193" s="73">
        <v>4</v>
      </c>
      <c r="BO1193" s="73">
        <v>2</v>
      </c>
      <c r="BP1193" s="73">
        <v>1</v>
      </c>
      <c r="BQ1193" s="73">
        <v>1</v>
      </c>
      <c r="BR1193" s="73">
        <v>2</v>
      </c>
      <c r="BT1193" s="73" t="s">
        <v>5521</v>
      </c>
      <c r="BU1193" s="73">
        <v>22.883299999999998</v>
      </c>
      <c r="BV1193" s="73">
        <v>23.140499999999999</v>
      </c>
      <c r="BW1193" s="73">
        <v>22.244399999999999</v>
      </c>
      <c r="BX1193" s="73">
        <v>22.705500000000001</v>
      </c>
      <c r="BY1193" s="73">
        <v>22.1098</v>
      </c>
      <c r="BZ1193" s="73">
        <v>22.501999999999999</v>
      </c>
      <c r="CA1193" s="73">
        <v>23.097100000000001</v>
      </c>
      <c r="CB1193" s="73">
        <v>22.847799999999999</v>
      </c>
      <c r="CC1193" s="73">
        <v>22.0883</v>
      </c>
      <c r="CD1193" s="73">
        <v>21.426400000000001</v>
      </c>
      <c r="CE1193" s="73">
        <v>22.231300000000001</v>
      </c>
      <c r="CF1193" s="73">
        <v>22.5137</v>
      </c>
      <c r="CG1193" s="73">
        <v>22.1389</v>
      </c>
      <c r="CH1193" s="73">
        <v>22.219799999999999</v>
      </c>
      <c r="CI1193" s="73">
        <v>21.9008</v>
      </c>
      <c r="CJ1193" s="73">
        <v>22.189800000000002</v>
      </c>
      <c r="CK1193" s="73">
        <v>21.935600000000001</v>
      </c>
      <c r="CL1193" s="73">
        <v>21.906300000000002</v>
      </c>
      <c r="CM1193" s="73">
        <v>21.830300000000001</v>
      </c>
      <c r="CN1193" s="73">
        <v>23.066800000000001</v>
      </c>
      <c r="CO1193" s="73">
        <v>21.515899999999998</v>
      </c>
      <c r="CP1193" s="73">
        <v>22.3492</v>
      </c>
      <c r="CQ1193" s="73">
        <v>21.127400000000002</v>
      </c>
      <c r="CR1193" s="73">
        <v>21.964300000000001</v>
      </c>
      <c r="CS1193" s="73">
        <v>22.5656</v>
      </c>
      <c r="CT1193" s="73">
        <v>22.172999999999998</v>
      </c>
      <c r="CU1193" s="73">
        <v>21.333300000000001</v>
      </c>
      <c r="CV1193" s="73">
        <v>21.1921</v>
      </c>
      <c r="CW1193" s="73">
        <v>21.775200000000002</v>
      </c>
      <c r="CX1193" s="73">
        <v>21.8368</v>
      </c>
      <c r="CZ1193" s="75">
        <f t="shared" si="216"/>
        <v>22.616699999999998</v>
      </c>
      <c r="DA1193" s="75">
        <f t="shared" si="217"/>
        <v>0.432689940950792</v>
      </c>
      <c r="DB1193" s="75">
        <f t="shared" si="218"/>
        <v>22.392320000000002</v>
      </c>
      <c r="DC1193" s="75">
        <f t="shared" si="219"/>
        <v>0.6598553227791677</v>
      </c>
      <c r="DD1193" s="75">
        <f t="shared" si="220"/>
        <v>22.200900000000001</v>
      </c>
      <c r="DE1193" s="75">
        <f t="shared" si="221"/>
        <v>0.2196754537949108</v>
      </c>
      <c r="DF1193" s="75">
        <f t="shared" si="222"/>
        <v>22.185759999999998</v>
      </c>
      <c r="DG1193" s="75">
        <f t="shared" si="223"/>
        <v>0.51070479046118189</v>
      </c>
      <c r="DH1193" s="75">
        <f t="shared" si="224"/>
        <v>21.904480000000003</v>
      </c>
      <c r="DI1193" s="75">
        <f t="shared" si="225"/>
        <v>0.59018677297953714</v>
      </c>
      <c r="DJ1193" s="75">
        <f t="shared" si="226"/>
        <v>21.662079999999996</v>
      </c>
      <c r="DK1193" s="75">
        <f t="shared" si="227"/>
        <v>0.39791329080592353</v>
      </c>
      <c r="DM1193" s="74" t="s">
        <v>5522</v>
      </c>
      <c r="DN1193" s="74" t="s">
        <v>5523</v>
      </c>
    </row>
    <row r="1194" spans="2:118" s="73" customFormat="1" x14ac:dyDescent="0.35">
      <c r="B1194" s="74" t="s">
        <v>5528</v>
      </c>
      <c r="C1194" s="74" t="s">
        <v>5529</v>
      </c>
      <c r="D1194" s="73">
        <v>1</v>
      </c>
      <c r="E1194" s="74"/>
      <c r="F1194" s="74"/>
      <c r="G1194" s="74"/>
      <c r="H1194" s="74"/>
      <c r="I1194" s="73">
        <v>2</v>
      </c>
      <c r="J1194" s="73">
        <v>2</v>
      </c>
      <c r="K1194" s="73">
        <v>2</v>
      </c>
      <c r="L1194" s="73">
        <v>18.3</v>
      </c>
      <c r="M1194" s="73">
        <v>21.814</v>
      </c>
      <c r="N1194" s="73">
        <v>0</v>
      </c>
      <c r="O1194" s="73">
        <v>71.638000000000005</v>
      </c>
      <c r="P1194" s="73">
        <v>149630000</v>
      </c>
      <c r="Q1194" s="73">
        <v>30</v>
      </c>
      <c r="S1194" s="73">
        <v>6.77715E-3</v>
      </c>
      <c r="T1194" s="73">
        <v>0.98238499999999995</v>
      </c>
      <c r="V1194" s="73">
        <v>6.6239368000000007E-2</v>
      </c>
      <c r="W1194" s="73">
        <v>0.96495172399999996</v>
      </c>
      <c r="X1194" s="73">
        <v>-8.8447188999999996E-2</v>
      </c>
      <c r="Z1194" s="73">
        <v>2.4416921000000001E-2</v>
      </c>
      <c r="AA1194" s="73">
        <v>0.96543864999999995</v>
      </c>
      <c r="AB1194" s="73">
        <v>-3.3092498999999997E-2</v>
      </c>
      <c r="AD1194" s="73">
        <v>0.106987044</v>
      </c>
      <c r="AE1194" s="73">
        <v>0.86835376500000006</v>
      </c>
      <c r="AF1194" s="73">
        <v>-0.14199028</v>
      </c>
      <c r="AH1194" s="73">
        <v>1.3252111E-2</v>
      </c>
      <c r="AI1194" s="73">
        <v>0.98395773600000003</v>
      </c>
      <c r="AJ1194" s="73">
        <v>-1.7746352999999999E-2</v>
      </c>
      <c r="AL1194" s="73">
        <v>0.173655478</v>
      </c>
      <c r="AM1194" s="73">
        <v>0.70264642899999996</v>
      </c>
      <c r="AN1194" s="73">
        <v>-0.20079803500000001</v>
      </c>
      <c r="AO1194" s="73">
        <v>1</v>
      </c>
      <c r="AP1194" s="73">
        <v>0</v>
      </c>
      <c r="AQ1194" s="73">
        <v>1</v>
      </c>
      <c r="AR1194" s="73">
        <v>1</v>
      </c>
      <c r="AS1194" s="73">
        <v>1</v>
      </c>
      <c r="AT1194" s="73">
        <v>1</v>
      </c>
      <c r="AU1194" s="73">
        <v>1</v>
      </c>
      <c r="AV1194" s="73">
        <v>1</v>
      </c>
      <c r="AW1194" s="73">
        <v>1</v>
      </c>
      <c r="AX1194" s="73">
        <v>2</v>
      </c>
      <c r="AY1194" s="73">
        <v>1</v>
      </c>
      <c r="AZ1194" s="73">
        <v>0</v>
      </c>
      <c r="BA1194" s="73">
        <v>1</v>
      </c>
      <c r="BB1194" s="73">
        <v>1</v>
      </c>
      <c r="BC1194" s="73">
        <v>3</v>
      </c>
      <c r="BD1194" s="73">
        <v>1</v>
      </c>
      <c r="BE1194" s="73">
        <v>1</v>
      </c>
      <c r="BF1194" s="73">
        <v>0</v>
      </c>
      <c r="BG1194" s="73">
        <v>1</v>
      </c>
      <c r="BH1194" s="73">
        <v>2</v>
      </c>
      <c r="BI1194" s="73">
        <v>1</v>
      </c>
      <c r="BJ1194" s="73">
        <v>1</v>
      </c>
      <c r="BK1194" s="73">
        <v>1</v>
      </c>
      <c r="BL1194" s="73">
        <v>0</v>
      </c>
      <c r="BM1194" s="73">
        <v>1</v>
      </c>
      <c r="BN1194" s="73">
        <v>1</v>
      </c>
      <c r="BO1194" s="73">
        <v>2</v>
      </c>
      <c r="BP1194" s="73">
        <v>0</v>
      </c>
      <c r="BQ1194" s="73">
        <v>2</v>
      </c>
      <c r="BR1194" s="73">
        <v>0</v>
      </c>
      <c r="BT1194" s="73" t="s">
        <v>5527</v>
      </c>
      <c r="BU1194" s="73">
        <v>21.834199999999999</v>
      </c>
      <c r="BV1194" s="73">
        <v>21.484500000000001</v>
      </c>
      <c r="BW1194" s="73">
        <v>21.7334</v>
      </c>
      <c r="BX1194" s="73">
        <v>21.402899999999999</v>
      </c>
      <c r="BY1194" s="73" t="s">
        <v>558</v>
      </c>
      <c r="BZ1194" s="73">
        <v>21.444800000000001</v>
      </c>
      <c r="CA1194" s="73">
        <v>21.422000000000001</v>
      </c>
      <c r="CB1194" s="73">
        <v>21.053000000000001</v>
      </c>
      <c r="CC1194" s="73" t="s">
        <v>558</v>
      </c>
      <c r="CD1194" s="73">
        <v>20.867899999999999</v>
      </c>
      <c r="CE1194" s="73">
        <v>21.340699999999998</v>
      </c>
      <c r="CF1194" s="73">
        <v>21.4617</v>
      </c>
      <c r="CG1194" s="73">
        <v>21.061800000000002</v>
      </c>
      <c r="CH1194" s="73">
        <v>20.988399999999999</v>
      </c>
      <c r="CI1194" s="73">
        <v>20.821100000000001</v>
      </c>
      <c r="CJ1194" s="73" t="s">
        <v>558</v>
      </c>
      <c r="CK1194" s="73">
        <v>21.151</v>
      </c>
      <c r="CL1194" s="73">
        <v>20.7881</v>
      </c>
      <c r="CM1194" s="73">
        <v>21.1157</v>
      </c>
      <c r="CN1194" s="73">
        <v>21.639600000000002</v>
      </c>
      <c r="CO1194" s="73">
        <v>21.366399999999999</v>
      </c>
      <c r="CP1194" s="73">
        <v>21.178899999999999</v>
      </c>
      <c r="CQ1194" s="73">
        <v>21.090399999999999</v>
      </c>
      <c r="CR1194" s="73">
        <v>21.0626</v>
      </c>
      <c r="CS1194" s="73">
        <v>21.052099999999999</v>
      </c>
      <c r="CT1194" s="73" t="s">
        <v>558</v>
      </c>
      <c r="CU1194" s="73">
        <v>21.066400000000002</v>
      </c>
      <c r="CV1194" s="73">
        <v>20.954599999999999</v>
      </c>
      <c r="CW1194" s="73">
        <v>20.827999999999999</v>
      </c>
      <c r="CX1194" s="73" t="s">
        <v>558</v>
      </c>
      <c r="CZ1194" s="75">
        <f t="shared" si="216"/>
        <v>21.61375</v>
      </c>
      <c r="DA1194" s="75">
        <f t="shared" si="217"/>
        <v>0.20336962244478227</v>
      </c>
      <c r="DB1194" s="75">
        <f t="shared" si="218"/>
        <v>21.196925</v>
      </c>
      <c r="DC1194" s="75">
        <f t="shared" si="219"/>
        <v>0.28347405965978684</v>
      </c>
      <c r="DD1194" s="75">
        <f t="shared" si="220"/>
        <v>21.134740000000001</v>
      </c>
      <c r="DE1194" s="75">
        <f t="shared" si="221"/>
        <v>0.26192940461124203</v>
      </c>
      <c r="DF1194" s="75">
        <f t="shared" si="222"/>
        <v>21.1736</v>
      </c>
      <c r="DG1194" s="75">
        <f t="shared" si="223"/>
        <v>0.3510125448850327</v>
      </c>
      <c r="DH1194" s="75">
        <f t="shared" si="224"/>
        <v>21.150079999999999</v>
      </c>
      <c r="DI1194" s="75">
        <f t="shared" si="225"/>
        <v>0.13080469028287905</v>
      </c>
      <c r="DJ1194" s="75">
        <f t="shared" si="226"/>
        <v>20.949666666666669</v>
      </c>
      <c r="DK1194" s="75">
        <f t="shared" si="227"/>
        <v>0.119276541420908</v>
      </c>
      <c r="DM1194" s="74" t="s">
        <v>5528</v>
      </c>
      <c r="DN1194" s="74" t="s">
        <v>5529</v>
      </c>
    </row>
    <row r="1195" spans="2:118" s="73" customFormat="1" x14ac:dyDescent="0.35">
      <c r="B1195" s="74" t="s">
        <v>5531</v>
      </c>
      <c r="C1195" s="74" t="s">
        <v>5532</v>
      </c>
      <c r="D1195" s="73">
        <v>1</v>
      </c>
      <c r="E1195" s="74" t="s">
        <v>1918</v>
      </c>
      <c r="F1195" s="74" t="s">
        <v>546</v>
      </c>
      <c r="G1195" s="74" t="s">
        <v>5533</v>
      </c>
      <c r="H1195" s="74" t="s">
        <v>5534</v>
      </c>
      <c r="I1195" s="73">
        <v>8</v>
      </c>
      <c r="J1195" s="73">
        <v>8</v>
      </c>
      <c r="K1195" s="73">
        <v>8</v>
      </c>
      <c r="L1195" s="73">
        <v>48</v>
      </c>
      <c r="M1195" s="73">
        <v>22.509</v>
      </c>
      <c r="N1195" s="73">
        <v>0</v>
      </c>
      <c r="O1195" s="73">
        <v>229.94</v>
      </c>
      <c r="P1195" s="73">
        <v>1932100000</v>
      </c>
      <c r="Q1195" s="73">
        <v>206</v>
      </c>
      <c r="S1195" s="73">
        <v>0.42542099999999999</v>
      </c>
      <c r="T1195" s="73">
        <v>0.73360999999999998</v>
      </c>
      <c r="V1195" s="73">
        <v>0.13025491</v>
      </c>
      <c r="W1195" s="73">
        <v>0.95718382400000002</v>
      </c>
      <c r="X1195" s="73">
        <v>-5.1168442000000001E-2</v>
      </c>
      <c r="Z1195" s="73">
        <v>0.72841425599999998</v>
      </c>
      <c r="AA1195" s="73">
        <v>0.44332127999999998</v>
      </c>
      <c r="AB1195" s="73">
        <v>-0.187921906</v>
      </c>
      <c r="AD1195" s="73">
        <v>0.25013226399999999</v>
      </c>
      <c r="AE1195" s="73">
        <v>0.77794263900000005</v>
      </c>
      <c r="AF1195" s="73">
        <v>-9.1264725000000005E-2</v>
      </c>
      <c r="AH1195" s="73">
        <v>0.52359119799999998</v>
      </c>
      <c r="AI1195" s="73">
        <v>0.57353293400000005</v>
      </c>
      <c r="AJ1195" s="73">
        <v>-0.14741706800000001</v>
      </c>
      <c r="AL1195" s="73">
        <v>1.269262771</v>
      </c>
      <c r="AM1195" s="73">
        <v>0.17092253499999999</v>
      </c>
      <c r="AN1195" s="73">
        <v>-0.27738075299999998</v>
      </c>
      <c r="AO1195" s="73">
        <v>7</v>
      </c>
      <c r="AP1195" s="73">
        <v>7</v>
      </c>
      <c r="AQ1195" s="73">
        <v>7</v>
      </c>
      <c r="AR1195" s="73">
        <v>9</v>
      </c>
      <c r="AS1195" s="73">
        <v>8</v>
      </c>
      <c r="AT1195" s="73">
        <v>5</v>
      </c>
      <c r="AU1195" s="73">
        <v>7</v>
      </c>
      <c r="AV1195" s="73">
        <v>6</v>
      </c>
      <c r="AW1195" s="73">
        <v>8</v>
      </c>
      <c r="AX1195" s="73">
        <v>6</v>
      </c>
      <c r="AY1195" s="73">
        <v>5</v>
      </c>
      <c r="AZ1195" s="73">
        <v>5</v>
      </c>
      <c r="BA1195" s="73">
        <v>7</v>
      </c>
      <c r="BB1195" s="73">
        <v>5</v>
      </c>
      <c r="BC1195" s="73">
        <v>9</v>
      </c>
      <c r="BD1195" s="73">
        <v>6</v>
      </c>
      <c r="BE1195" s="73">
        <v>6</v>
      </c>
      <c r="BF1195" s="73">
        <v>7</v>
      </c>
      <c r="BG1195" s="73">
        <v>7</v>
      </c>
      <c r="BH1195" s="73">
        <v>8</v>
      </c>
      <c r="BI1195" s="73">
        <v>7</v>
      </c>
      <c r="BJ1195" s="73">
        <v>7</v>
      </c>
      <c r="BK1195" s="73">
        <v>8</v>
      </c>
      <c r="BL1195" s="73">
        <v>7</v>
      </c>
      <c r="BM1195" s="73">
        <v>9</v>
      </c>
      <c r="BN1195" s="73">
        <v>5</v>
      </c>
      <c r="BO1195" s="73">
        <v>5</v>
      </c>
      <c r="BP1195" s="73">
        <v>7</v>
      </c>
      <c r="BQ1195" s="73">
        <v>7</v>
      </c>
      <c r="BR1195" s="73">
        <v>9</v>
      </c>
      <c r="BT1195" s="73" t="s">
        <v>5530</v>
      </c>
      <c r="BU1195" s="73">
        <v>24.813600000000001</v>
      </c>
      <c r="BV1195" s="73">
        <v>25.291899999999998</v>
      </c>
      <c r="BW1195" s="73">
        <v>24.760899999999999</v>
      </c>
      <c r="BX1195" s="73">
        <v>25.095800000000001</v>
      </c>
      <c r="BY1195" s="73">
        <v>24.8276</v>
      </c>
      <c r="BZ1195" s="73">
        <v>24.995000000000001</v>
      </c>
      <c r="CA1195" s="73">
        <v>25.247900000000001</v>
      </c>
      <c r="CB1195" s="73">
        <v>24.945499999999999</v>
      </c>
      <c r="CC1195" s="73">
        <v>24.7197</v>
      </c>
      <c r="CD1195" s="73">
        <v>24.625900000000001</v>
      </c>
      <c r="CE1195" s="73">
        <v>24.897400000000001</v>
      </c>
      <c r="CF1195" s="73">
        <v>25.001999999999999</v>
      </c>
      <c r="CG1195" s="73">
        <v>24.608699999999999</v>
      </c>
      <c r="CH1195" s="73">
        <v>24.581099999999999</v>
      </c>
      <c r="CI1195" s="73">
        <v>24.761099999999999</v>
      </c>
      <c r="CJ1195" s="73">
        <v>24.933599999999998</v>
      </c>
      <c r="CK1195" s="73">
        <v>24.778700000000001</v>
      </c>
      <c r="CL1195" s="73">
        <v>24.572399999999998</v>
      </c>
      <c r="CM1195" s="73">
        <v>24.800799999999999</v>
      </c>
      <c r="CN1195" s="73">
        <v>25.247900000000001</v>
      </c>
      <c r="CO1195" s="73">
        <v>24.882899999999999</v>
      </c>
      <c r="CP1195" s="73">
        <v>24.834399999999999</v>
      </c>
      <c r="CQ1195" s="73">
        <v>24.505400000000002</v>
      </c>
      <c r="CR1195" s="73">
        <v>24.802700000000002</v>
      </c>
      <c r="CS1195" s="73">
        <v>25.0274</v>
      </c>
      <c r="CT1195" s="73">
        <v>24.816299999999998</v>
      </c>
      <c r="CU1195" s="73">
        <v>24.7271</v>
      </c>
      <c r="CV1195" s="73">
        <v>24.4238</v>
      </c>
      <c r="CW1195" s="73">
        <v>24.6676</v>
      </c>
      <c r="CX1195" s="73">
        <v>24.7682</v>
      </c>
      <c r="CZ1195" s="75">
        <f t="shared" si="216"/>
        <v>24.95796</v>
      </c>
      <c r="DA1195" s="75">
        <f t="shared" si="217"/>
        <v>0.2275862320088799</v>
      </c>
      <c r="DB1195" s="75">
        <f t="shared" si="218"/>
        <v>24.9068</v>
      </c>
      <c r="DC1195" s="75">
        <f t="shared" si="219"/>
        <v>0.24471277040645037</v>
      </c>
      <c r="DD1195" s="75">
        <f t="shared" si="220"/>
        <v>24.770060000000001</v>
      </c>
      <c r="DE1195" s="75">
        <f t="shared" si="221"/>
        <v>0.18154534695221494</v>
      </c>
      <c r="DF1195" s="75">
        <f t="shared" si="222"/>
        <v>24.866679999999999</v>
      </c>
      <c r="DG1195" s="75">
        <f t="shared" si="223"/>
        <v>0.24924302798674325</v>
      </c>
      <c r="DH1195" s="75">
        <f t="shared" si="224"/>
        <v>24.810560000000002</v>
      </c>
      <c r="DI1195" s="75">
        <f t="shared" si="225"/>
        <v>0.19105327267544964</v>
      </c>
      <c r="DJ1195" s="75">
        <f t="shared" si="226"/>
        <v>24.680599999999998</v>
      </c>
      <c r="DK1195" s="75">
        <f t="shared" si="227"/>
        <v>0.15359503572706995</v>
      </c>
      <c r="DM1195" s="74" t="s">
        <v>5531</v>
      </c>
      <c r="DN1195" s="74" t="s">
        <v>5532</v>
      </c>
    </row>
    <row r="1196" spans="2:118" s="73" customFormat="1" x14ac:dyDescent="0.35">
      <c r="B1196" s="74" t="s">
        <v>5536</v>
      </c>
      <c r="C1196" s="74" t="s">
        <v>5537</v>
      </c>
      <c r="D1196" s="73">
        <v>1</v>
      </c>
      <c r="E1196" s="74" t="s">
        <v>793</v>
      </c>
      <c r="F1196" s="74" t="s">
        <v>546</v>
      </c>
      <c r="G1196" s="74"/>
      <c r="H1196" s="74" t="s">
        <v>5538</v>
      </c>
      <c r="I1196" s="73">
        <v>5</v>
      </c>
      <c r="J1196" s="73">
        <v>5</v>
      </c>
      <c r="K1196" s="73">
        <v>5</v>
      </c>
      <c r="L1196" s="73">
        <v>45.9</v>
      </c>
      <c r="M1196" s="73">
        <v>14.749000000000001</v>
      </c>
      <c r="N1196" s="73">
        <v>0</v>
      </c>
      <c r="O1196" s="73">
        <v>83.14</v>
      </c>
      <c r="P1196" s="73">
        <v>735180000</v>
      </c>
      <c r="Q1196" s="73">
        <v>48</v>
      </c>
      <c r="S1196" s="73">
        <v>0.16528999999999999</v>
      </c>
      <c r="T1196" s="73">
        <v>0.90203800000000001</v>
      </c>
      <c r="V1196" s="73">
        <v>0.43234127</v>
      </c>
      <c r="W1196" s="73">
        <v>0.93352760700000004</v>
      </c>
      <c r="X1196" s="73">
        <v>-0.122888947</v>
      </c>
      <c r="Z1196" s="73">
        <v>8.5429273E-2</v>
      </c>
      <c r="AA1196" s="73">
        <v>0.91878428199999995</v>
      </c>
      <c r="AB1196" s="73">
        <v>-2.7739334000000001E-2</v>
      </c>
      <c r="AD1196" s="73">
        <v>0.42886228700000001</v>
      </c>
      <c r="AE1196" s="73">
        <v>0.67546841000000002</v>
      </c>
      <c r="AF1196" s="73">
        <v>-0.111703491</v>
      </c>
      <c r="AH1196" s="73">
        <v>0.54998258200000005</v>
      </c>
      <c r="AI1196" s="73">
        <v>0.53089372599999995</v>
      </c>
      <c r="AJ1196" s="73">
        <v>-0.17854995700000001</v>
      </c>
      <c r="AL1196" s="73">
        <v>7.3857632000000006E-2</v>
      </c>
      <c r="AM1196" s="73">
        <v>0.91467912799999995</v>
      </c>
      <c r="AN1196" s="73">
        <v>-2.298584E-2</v>
      </c>
      <c r="AO1196" s="73">
        <v>2</v>
      </c>
      <c r="AP1196" s="73">
        <v>2</v>
      </c>
      <c r="AQ1196" s="73">
        <v>2</v>
      </c>
      <c r="AR1196" s="73">
        <v>2</v>
      </c>
      <c r="AS1196" s="73">
        <v>3</v>
      </c>
      <c r="AT1196" s="73">
        <v>1</v>
      </c>
      <c r="AU1196" s="73">
        <v>1</v>
      </c>
      <c r="AV1196" s="73">
        <v>1</v>
      </c>
      <c r="AW1196" s="73">
        <v>1</v>
      </c>
      <c r="AX1196" s="73">
        <v>2</v>
      </c>
      <c r="AY1196" s="73">
        <v>2</v>
      </c>
      <c r="AZ1196" s="73">
        <v>1</v>
      </c>
      <c r="BA1196" s="73">
        <v>2</v>
      </c>
      <c r="BB1196" s="73">
        <v>1</v>
      </c>
      <c r="BC1196" s="73">
        <v>2</v>
      </c>
      <c r="BD1196" s="73">
        <v>2</v>
      </c>
      <c r="BE1196" s="73">
        <v>2</v>
      </c>
      <c r="BF1196" s="73">
        <v>2</v>
      </c>
      <c r="BG1196" s="73">
        <v>1</v>
      </c>
      <c r="BH1196" s="73">
        <v>1</v>
      </c>
      <c r="BI1196" s="73">
        <v>1</v>
      </c>
      <c r="BJ1196" s="73">
        <v>1</v>
      </c>
      <c r="BK1196" s="73">
        <v>2</v>
      </c>
      <c r="BL1196" s="73">
        <v>1</v>
      </c>
      <c r="BM1196" s="73">
        <v>2</v>
      </c>
      <c r="BN1196" s="73">
        <v>2</v>
      </c>
      <c r="BO1196" s="73">
        <v>1</v>
      </c>
      <c r="BP1196" s="73">
        <v>2</v>
      </c>
      <c r="BQ1196" s="73">
        <v>1</v>
      </c>
      <c r="BR1196" s="73">
        <v>2</v>
      </c>
      <c r="BT1196" s="73" t="s">
        <v>5535</v>
      </c>
      <c r="BU1196" s="73">
        <v>23.709099999999999</v>
      </c>
      <c r="BV1196" s="73">
        <v>23.590599999999998</v>
      </c>
      <c r="BW1196" s="73">
        <v>23.640599999999999</v>
      </c>
      <c r="BX1196" s="73">
        <v>23.369700000000002</v>
      </c>
      <c r="BY1196" s="73">
        <v>23.218399999999999</v>
      </c>
      <c r="BZ1196" s="73">
        <v>23.504200000000001</v>
      </c>
      <c r="CA1196" s="73">
        <v>23.4221</v>
      </c>
      <c r="CB1196" s="73">
        <v>23.022400000000001</v>
      </c>
      <c r="CC1196" s="73">
        <v>23.474900000000002</v>
      </c>
      <c r="CD1196" s="73">
        <v>23.490300000000001</v>
      </c>
      <c r="CE1196" s="73">
        <v>23.678000000000001</v>
      </c>
      <c r="CF1196" s="73">
        <v>23.3965</v>
      </c>
      <c r="CG1196" s="73">
        <v>23.638300000000001</v>
      </c>
      <c r="CH1196" s="73">
        <v>23.295200000000001</v>
      </c>
      <c r="CI1196" s="73">
        <v>23.381799999999998</v>
      </c>
      <c r="CJ1196" s="73">
        <v>23.5733</v>
      </c>
      <c r="CK1196" s="73">
        <v>23.412500000000001</v>
      </c>
      <c r="CL1196" s="73">
        <v>23.4907</v>
      </c>
      <c r="CM1196" s="73">
        <v>23.131399999999999</v>
      </c>
      <c r="CN1196" s="73">
        <v>23.361999999999998</v>
      </c>
      <c r="CO1196" s="73">
        <v>23.578499999999998</v>
      </c>
      <c r="CP1196" s="73">
        <v>23.2545</v>
      </c>
      <c r="CQ1196" s="73">
        <v>23.624099999999999</v>
      </c>
      <c r="CR1196" s="73">
        <v>22.945799999999998</v>
      </c>
      <c r="CS1196" s="73">
        <v>23.232800000000001</v>
      </c>
      <c r="CT1196" s="73">
        <v>23.620999999999999</v>
      </c>
      <c r="CU1196" s="73">
        <v>23.549700000000001</v>
      </c>
      <c r="CV1196" s="73">
        <v>23.562100000000001</v>
      </c>
      <c r="CW1196" s="73">
        <v>23.250399999999999</v>
      </c>
      <c r="CX1196" s="73">
        <v>23.430299999999999</v>
      </c>
      <c r="CZ1196" s="75">
        <f t="shared" si="216"/>
        <v>23.505680000000002</v>
      </c>
      <c r="DA1196" s="75">
        <f t="shared" si="217"/>
        <v>0.20482606523584793</v>
      </c>
      <c r="DB1196" s="75">
        <f t="shared" si="218"/>
        <v>23.382780000000004</v>
      </c>
      <c r="DC1196" s="75">
        <f t="shared" si="219"/>
        <v>0.20384385445727818</v>
      </c>
      <c r="DD1196" s="75">
        <f t="shared" si="220"/>
        <v>23.477960000000003</v>
      </c>
      <c r="DE1196" s="75">
        <f t="shared" si="221"/>
        <v>0.16956459830990706</v>
      </c>
      <c r="DF1196" s="75">
        <f t="shared" si="222"/>
        <v>23.393979999999999</v>
      </c>
      <c r="DG1196" s="75">
        <f t="shared" si="223"/>
        <v>0.16720076853890392</v>
      </c>
      <c r="DH1196" s="75">
        <f t="shared" si="224"/>
        <v>23.327139999999996</v>
      </c>
      <c r="DI1196" s="75">
        <f t="shared" si="225"/>
        <v>0.27882068251835229</v>
      </c>
      <c r="DJ1196" s="75">
        <f t="shared" si="226"/>
        <v>23.482700000000001</v>
      </c>
      <c r="DK1196" s="75">
        <f t="shared" si="227"/>
        <v>0.14716427895382808</v>
      </c>
      <c r="DM1196" s="74" t="s">
        <v>5536</v>
      </c>
      <c r="DN1196" s="74" t="s">
        <v>5537</v>
      </c>
    </row>
    <row r="1197" spans="2:118" s="73" customFormat="1" x14ac:dyDescent="0.35">
      <c r="B1197" s="74" t="s">
        <v>5540</v>
      </c>
      <c r="C1197" s="74" t="s">
        <v>5541</v>
      </c>
      <c r="D1197" s="73">
        <v>1</v>
      </c>
      <c r="E1197" s="74"/>
      <c r="F1197" s="74"/>
      <c r="G1197" s="74"/>
      <c r="H1197" s="74"/>
      <c r="I1197" s="73">
        <v>10</v>
      </c>
      <c r="J1197" s="73">
        <v>10</v>
      </c>
      <c r="K1197" s="73">
        <v>10</v>
      </c>
      <c r="L1197" s="73">
        <v>55.1</v>
      </c>
      <c r="M1197" s="73">
        <v>31.417000000000002</v>
      </c>
      <c r="N1197" s="73">
        <v>0</v>
      </c>
      <c r="O1197" s="73">
        <v>191.75</v>
      </c>
      <c r="P1197" s="73">
        <v>909910000</v>
      </c>
      <c r="Q1197" s="73">
        <v>210</v>
      </c>
      <c r="S1197" s="73">
        <v>1.1370100000000001</v>
      </c>
      <c r="T1197" s="73">
        <v>0.469308</v>
      </c>
      <c r="V1197" s="73">
        <v>0.59897096100000002</v>
      </c>
      <c r="W1197" s="73">
        <v>1</v>
      </c>
      <c r="X1197" s="73">
        <v>-0.20545234700000001</v>
      </c>
      <c r="Z1197" s="73">
        <v>2.061909575</v>
      </c>
      <c r="AA1197" s="73">
        <v>0.150426966</v>
      </c>
      <c r="AB1197" s="73">
        <v>-0.43039588899999998</v>
      </c>
      <c r="AD1197" s="73">
        <v>1.3258892</v>
      </c>
      <c r="AE1197" s="73">
        <v>0.29293333300000002</v>
      </c>
      <c r="AF1197" s="73">
        <v>-0.36426467899999998</v>
      </c>
      <c r="AH1197" s="73">
        <v>0.78684423699999995</v>
      </c>
      <c r="AI1197" s="73">
        <v>0.42447511999999998</v>
      </c>
      <c r="AJ1197" s="73">
        <v>-0.216614532</v>
      </c>
      <c r="AL1197" s="73">
        <v>1.143355372</v>
      </c>
      <c r="AM1197" s="73">
        <v>0.18820202</v>
      </c>
      <c r="AN1197" s="73">
        <v>-0.28376846300000003</v>
      </c>
      <c r="AO1197" s="73">
        <v>7</v>
      </c>
      <c r="AP1197" s="73">
        <v>9</v>
      </c>
      <c r="AQ1197" s="73">
        <v>4</v>
      </c>
      <c r="AR1197" s="73">
        <v>5</v>
      </c>
      <c r="AS1197" s="73">
        <v>6</v>
      </c>
      <c r="AT1197" s="73">
        <v>6</v>
      </c>
      <c r="AU1197" s="73">
        <v>7</v>
      </c>
      <c r="AV1197" s="73">
        <v>7</v>
      </c>
      <c r="AW1197" s="73">
        <v>6</v>
      </c>
      <c r="AX1197" s="73">
        <v>8</v>
      </c>
      <c r="AY1197" s="73">
        <v>5</v>
      </c>
      <c r="AZ1197" s="73">
        <v>10</v>
      </c>
      <c r="BA1197" s="73">
        <v>6</v>
      </c>
      <c r="BB1197" s="73">
        <v>7</v>
      </c>
      <c r="BC1197" s="73">
        <v>6</v>
      </c>
      <c r="BD1197" s="73">
        <v>9</v>
      </c>
      <c r="BE1197" s="73">
        <v>6</v>
      </c>
      <c r="BF1197" s="73">
        <v>6</v>
      </c>
      <c r="BG1197" s="73">
        <v>6</v>
      </c>
      <c r="BH1197" s="73">
        <v>7</v>
      </c>
      <c r="BI1197" s="73">
        <v>9</v>
      </c>
      <c r="BJ1197" s="73">
        <v>7</v>
      </c>
      <c r="BK1197" s="73">
        <v>7</v>
      </c>
      <c r="BL1197" s="73">
        <v>9</v>
      </c>
      <c r="BM1197" s="73">
        <v>4</v>
      </c>
      <c r="BN1197" s="73">
        <v>10</v>
      </c>
      <c r="BO1197" s="73">
        <v>6</v>
      </c>
      <c r="BP1197" s="73">
        <v>7</v>
      </c>
      <c r="BQ1197" s="73">
        <v>12</v>
      </c>
      <c r="BR1197" s="73">
        <v>6</v>
      </c>
      <c r="BT1197" s="73" t="s">
        <v>5539</v>
      </c>
      <c r="BU1197" s="73">
        <v>24.094200000000001</v>
      </c>
      <c r="BV1197" s="73">
        <v>23.9863</v>
      </c>
      <c r="BW1197" s="73">
        <v>24.3674</v>
      </c>
      <c r="BX1197" s="73">
        <v>23.876200000000001</v>
      </c>
      <c r="BY1197" s="73">
        <v>23.712399999999999</v>
      </c>
      <c r="BZ1197" s="73">
        <v>23.913399999999999</v>
      </c>
      <c r="CA1197" s="73">
        <v>23.705500000000001</v>
      </c>
      <c r="CB1197" s="73">
        <v>23.6416</v>
      </c>
      <c r="CC1197" s="73">
        <v>24.230399999999999</v>
      </c>
      <c r="CD1197" s="73">
        <v>23.5183</v>
      </c>
      <c r="CE1197" s="73">
        <v>23.754899999999999</v>
      </c>
      <c r="CF1197" s="73">
        <v>23.603899999999999</v>
      </c>
      <c r="CG1197" s="73">
        <v>23.494499999999999</v>
      </c>
      <c r="CH1197" s="73">
        <v>23.621500000000001</v>
      </c>
      <c r="CI1197" s="73">
        <v>23.409800000000001</v>
      </c>
      <c r="CJ1197" s="73">
        <v>23.929099999999998</v>
      </c>
      <c r="CK1197" s="73">
        <v>23.3675</v>
      </c>
      <c r="CL1197" s="73">
        <v>23.6876</v>
      </c>
      <c r="CM1197" s="73">
        <v>23.414899999999999</v>
      </c>
      <c r="CN1197" s="73">
        <v>23.816099999999999</v>
      </c>
      <c r="CO1197" s="73">
        <v>23.9709</v>
      </c>
      <c r="CP1197" s="73">
        <v>23.595500000000001</v>
      </c>
      <c r="CQ1197" s="73">
        <v>23.627600000000001</v>
      </c>
      <c r="CR1197" s="73">
        <v>23.732299999999999</v>
      </c>
      <c r="CS1197" s="73">
        <v>24.027200000000001</v>
      </c>
      <c r="CT1197" s="73">
        <v>23.932200000000002</v>
      </c>
      <c r="CU1197" s="73">
        <v>23.819500000000001</v>
      </c>
      <c r="CV1197" s="73">
        <v>23.5716</v>
      </c>
      <c r="CW1197" s="73">
        <v>23.496400000000001</v>
      </c>
      <c r="CX1197" s="73">
        <v>23.797999999999998</v>
      </c>
      <c r="CZ1197" s="75">
        <f t="shared" si="216"/>
        <v>24.007300000000001</v>
      </c>
      <c r="DA1197" s="75">
        <f t="shared" si="217"/>
        <v>0.24587488688355336</v>
      </c>
      <c r="DB1197" s="75">
        <f t="shared" si="218"/>
        <v>23.801839999999999</v>
      </c>
      <c r="DC1197" s="75">
        <f t="shared" si="219"/>
        <v>0.27904412375106524</v>
      </c>
      <c r="DD1197" s="75">
        <f t="shared" si="220"/>
        <v>23.576920000000001</v>
      </c>
      <c r="DE1197" s="75">
        <f t="shared" si="221"/>
        <v>0.13144802014484644</v>
      </c>
      <c r="DF1197" s="75">
        <f t="shared" si="222"/>
        <v>23.643040000000003</v>
      </c>
      <c r="DG1197" s="75">
        <f t="shared" si="223"/>
        <v>0.24583319141238791</v>
      </c>
      <c r="DH1197" s="75">
        <f t="shared" si="224"/>
        <v>23.790699999999998</v>
      </c>
      <c r="DI1197" s="75">
        <f t="shared" si="225"/>
        <v>0.1978127270930764</v>
      </c>
      <c r="DJ1197" s="75">
        <f t="shared" si="226"/>
        <v>23.723540000000003</v>
      </c>
      <c r="DK1197" s="75">
        <f t="shared" si="227"/>
        <v>0.18232522590140957</v>
      </c>
      <c r="DM1197" s="74" t="s">
        <v>5540</v>
      </c>
      <c r="DN1197" s="74" t="s">
        <v>5541</v>
      </c>
    </row>
    <row r="1198" spans="2:118" s="73" customFormat="1" x14ac:dyDescent="0.35">
      <c r="B1198" s="74" t="s">
        <v>5543</v>
      </c>
      <c r="C1198" s="74" t="s">
        <v>5544</v>
      </c>
      <c r="D1198" s="73">
        <v>1</v>
      </c>
      <c r="E1198" s="74" t="s">
        <v>5545</v>
      </c>
      <c r="F1198" s="74" t="s">
        <v>396</v>
      </c>
      <c r="G1198" s="74" t="s">
        <v>5546</v>
      </c>
      <c r="H1198" s="74" t="s">
        <v>5547</v>
      </c>
      <c r="I1198" s="73">
        <v>6</v>
      </c>
      <c r="J1198" s="73">
        <v>6</v>
      </c>
      <c r="K1198" s="73">
        <v>6</v>
      </c>
      <c r="L1198" s="73">
        <v>15.5</v>
      </c>
      <c r="M1198" s="73">
        <v>51.404000000000003</v>
      </c>
      <c r="N1198" s="73">
        <v>0</v>
      </c>
      <c r="O1198" s="73">
        <v>34.715000000000003</v>
      </c>
      <c r="P1198" s="73">
        <v>282320000</v>
      </c>
      <c r="Q1198" s="73">
        <v>62</v>
      </c>
      <c r="S1198" s="73">
        <v>0.42760500000000001</v>
      </c>
      <c r="T1198" s="73">
        <v>0.59329100000000001</v>
      </c>
      <c r="V1198" s="73">
        <v>0.84777118699999998</v>
      </c>
      <c r="W1198" s="73">
        <v>1</v>
      </c>
      <c r="X1198" s="73">
        <v>-0.44155044599999999</v>
      </c>
      <c r="Z1198" s="73">
        <v>0.94118680600000004</v>
      </c>
      <c r="AA1198" s="73">
        <v>0.32841605800000001</v>
      </c>
      <c r="AB1198" s="73">
        <v>-0.25671081499999998</v>
      </c>
      <c r="AD1198" s="73">
        <v>0.47516835000000002</v>
      </c>
      <c r="AE1198" s="73">
        <v>0.59351952699999999</v>
      </c>
      <c r="AF1198" s="73">
        <v>-0.154817963</v>
      </c>
      <c r="AH1198" s="73">
        <v>0.47506441799999999</v>
      </c>
      <c r="AI1198" s="73">
        <v>0.56744163700000005</v>
      </c>
      <c r="AJ1198" s="73">
        <v>-0.170285416</v>
      </c>
      <c r="AL1198" s="73">
        <v>0.91772680500000003</v>
      </c>
      <c r="AM1198" s="73">
        <v>0.29430684899999998</v>
      </c>
      <c r="AN1198" s="73">
        <v>-0.218898392</v>
      </c>
      <c r="AO1198" s="73">
        <v>1</v>
      </c>
      <c r="AP1198" s="73">
        <v>1</v>
      </c>
      <c r="AQ1198" s="73">
        <v>0</v>
      </c>
      <c r="AR1198" s="73">
        <v>3</v>
      </c>
      <c r="AS1198" s="73">
        <v>2</v>
      </c>
      <c r="AT1198" s="73">
        <v>2</v>
      </c>
      <c r="AU1198" s="73">
        <v>2</v>
      </c>
      <c r="AV1198" s="73">
        <v>1</v>
      </c>
      <c r="AW1198" s="73">
        <v>1</v>
      </c>
      <c r="AX1198" s="73">
        <v>1</v>
      </c>
      <c r="AY1198" s="73">
        <v>2</v>
      </c>
      <c r="AZ1198" s="73">
        <v>2</v>
      </c>
      <c r="BA1198" s="73">
        <v>2</v>
      </c>
      <c r="BB1198" s="73">
        <v>3</v>
      </c>
      <c r="BC1198" s="73">
        <v>5</v>
      </c>
      <c r="BD1198" s="73">
        <v>1</v>
      </c>
      <c r="BE1198" s="73">
        <v>1</v>
      </c>
      <c r="BF1198" s="73">
        <v>1</v>
      </c>
      <c r="BG1198" s="73">
        <v>2</v>
      </c>
      <c r="BH1198" s="73">
        <v>2</v>
      </c>
      <c r="BI1198" s="73">
        <v>2</v>
      </c>
      <c r="BJ1198" s="73">
        <v>1</v>
      </c>
      <c r="BK1198" s="73">
        <v>1</v>
      </c>
      <c r="BL1198" s="73">
        <v>4</v>
      </c>
      <c r="BM1198" s="73">
        <v>5</v>
      </c>
      <c r="BN1198" s="73">
        <v>2</v>
      </c>
      <c r="BO1198" s="73">
        <v>1</v>
      </c>
      <c r="BP1198" s="73">
        <v>4</v>
      </c>
      <c r="BQ1198" s="73">
        <v>2</v>
      </c>
      <c r="BR1198" s="73">
        <v>5</v>
      </c>
      <c r="BT1198" s="73" t="s">
        <v>5542</v>
      </c>
      <c r="BU1198" s="73">
        <v>22.453900000000001</v>
      </c>
      <c r="BV1198" s="73">
        <v>22.497499999999999</v>
      </c>
      <c r="BW1198" s="73">
        <v>21.9666</v>
      </c>
      <c r="BX1198" s="73">
        <v>22.038</v>
      </c>
      <c r="BY1198" s="73">
        <v>22.086300000000001</v>
      </c>
      <c r="BZ1198" s="73">
        <v>21.5091</v>
      </c>
      <c r="CA1198" s="73" t="s">
        <v>558</v>
      </c>
      <c r="CB1198" s="73">
        <v>22.4801</v>
      </c>
      <c r="CC1198" s="73">
        <v>21.847000000000001</v>
      </c>
      <c r="CD1198" s="73">
        <v>21.9984</v>
      </c>
      <c r="CE1198" s="73">
        <v>21.967600000000001</v>
      </c>
      <c r="CF1198" s="73">
        <v>22.0471</v>
      </c>
      <c r="CG1198" s="73">
        <v>21.637599999999999</v>
      </c>
      <c r="CH1198" s="73">
        <v>21.902699999999999</v>
      </c>
      <c r="CI1198" s="73">
        <v>22.203700000000001</v>
      </c>
      <c r="CJ1198" s="73">
        <v>21.847999999999999</v>
      </c>
      <c r="CK1198" s="73">
        <v>22.092600000000001</v>
      </c>
      <c r="CL1198" s="73">
        <v>22.1158</v>
      </c>
      <c r="CM1198" s="73">
        <v>21.826799999999999</v>
      </c>
      <c r="CN1198" s="73">
        <v>22.385000000000002</v>
      </c>
      <c r="CO1198" s="73">
        <v>21.776800000000001</v>
      </c>
      <c r="CP1198" s="73">
        <v>22.5031</v>
      </c>
      <c r="CQ1198" s="73">
        <v>22.0303</v>
      </c>
      <c r="CR1198" s="73">
        <v>21.962900000000001</v>
      </c>
      <c r="CS1198" s="73">
        <v>21.917899999999999</v>
      </c>
      <c r="CT1198" s="73">
        <v>22.031400000000001</v>
      </c>
      <c r="CU1198" s="73">
        <v>22.1249</v>
      </c>
      <c r="CV1198" s="73">
        <v>21.7652</v>
      </c>
      <c r="CW1198" s="73">
        <v>22.026800000000001</v>
      </c>
      <c r="CX1198" s="73">
        <v>21.999600000000001</v>
      </c>
      <c r="CZ1198" s="75">
        <f t="shared" si="216"/>
        <v>22.208460000000002</v>
      </c>
      <c r="DA1198" s="75">
        <f t="shared" si="217"/>
        <v>0.24812338261437564</v>
      </c>
      <c r="DB1198" s="75">
        <f t="shared" si="218"/>
        <v>21.958649999999999</v>
      </c>
      <c r="DC1198" s="75">
        <f t="shared" si="219"/>
        <v>0.4033406707321574</v>
      </c>
      <c r="DD1198" s="75">
        <f t="shared" si="220"/>
        <v>21.951739999999997</v>
      </c>
      <c r="DE1198" s="75">
        <f t="shared" si="221"/>
        <v>0.20851724868700997</v>
      </c>
      <c r="DF1198" s="75">
        <f t="shared" si="222"/>
        <v>22.053639999999998</v>
      </c>
      <c r="DG1198" s="75">
        <f t="shared" si="223"/>
        <v>0.22854178611361323</v>
      </c>
      <c r="DH1198" s="75">
        <f t="shared" si="224"/>
        <v>22.0382</v>
      </c>
      <c r="DI1198" s="75">
        <f t="shared" si="225"/>
        <v>0.27598304295735226</v>
      </c>
      <c r="DJ1198" s="75">
        <f t="shared" si="226"/>
        <v>21.989580000000004</v>
      </c>
      <c r="DK1198" s="75">
        <f t="shared" si="227"/>
        <v>0.13406391013244418</v>
      </c>
      <c r="DM1198" s="74" t="s">
        <v>5543</v>
      </c>
      <c r="DN1198" s="74" t="s">
        <v>5544</v>
      </c>
    </row>
    <row r="1199" spans="2:118" s="73" customFormat="1" x14ac:dyDescent="0.35">
      <c r="B1199" s="74" t="s">
        <v>5549</v>
      </c>
      <c r="C1199" s="74" t="s">
        <v>5550</v>
      </c>
      <c r="D1199" s="73">
        <v>1</v>
      </c>
      <c r="E1199" s="74"/>
      <c r="F1199" s="74"/>
      <c r="G1199" s="74"/>
      <c r="H1199" s="74"/>
      <c r="I1199" s="73">
        <v>3</v>
      </c>
      <c r="J1199" s="73">
        <v>3</v>
      </c>
      <c r="K1199" s="73">
        <v>3</v>
      </c>
      <c r="L1199" s="73">
        <v>33.200000000000003</v>
      </c>
      <c r="M1199" s="73">
        <v>21.201000000000001</v>
      </c>
      <c r="N1199" s="73">
        <v>0</v>
      </c>
      <c r="O1199" s="73">
        <v>33.906999999999996</v>
      </c>
      <c r="P1199" s="73">
        <v>216150000</v>
      </c>
      <c r="Q1199" s="73">
        <v>46</v>
      </c>
      <c r="S1199" s="73">
        <v>0.22783400000000001</v>
      </c>
      <c r="T1199" s="73">
        <v>0.44311800000000001</v>
      </c>
      <c r="V1199" s="73">
        <v>0.43841483199999998</v>
      </c>
      <c r="W1199" s="73">
        <v>1</v>
      </c>
      <c r="X1199" s="73">
        <v>0.532324982</v>
      </c>
      <c r="Z1199" s="73">
        <v>0.32411467500000002</v>
      </c>
      <c r="AA1199" s="73">
        <v>0.54750174600000001</v>
      </c>
      <c r="AB1199" s="73">
        <v>0.42673797600000002</v>
      </c>
      <c r="AD1199" s="73">
        <v>2.5157044999999999E-2</v>
      </c>
      <c r="AE1199" s="73">
        <v>0.97241731099999995</v>
      </c>
      <c r="AF1199" s="73">
        <v>4.3130111999999998E-2</v>
      </c>
      <c r="AH1199" s="73">
        <v>0.14469198899999999</v>
      </c>
      <c r="AI1199" s="73">
        <v>0.79383886299999995</v>
      </c>
      <c r="AJ1199" s="73">
        <v>-0.30250625599999997</v>
      </c>
      <c r="AL1199" s="73">
        <v>0.15874687800000001</v>
      </c>
      <c r="AM1199" s="73">
        <v>0.70692595899999999</v>
      </c>
      <c r="AN1199" s="73">
        <v>-0.28884506199999999</v>
      </c>
      <c r="AO1199" s="73">
        <v>1</v>
      </c>
      <c r="AP1199" s="73">
        <v>4</v>
      </c>
      <c r="AQ1199" s="73">
        <v>2</v>
      </c>
      <c r="AR1199" s="73">
        <v>2</v>
      </c>
      <c r="AS1199" s="73">
        <v>1</v>
      </c>
      <c r="AT1199" s="73">
        <v>1</v>
      </c>
      <c r="AU1199" s="73">
        <v>2</v>
      </c>
      <c r="AV1199" s="73">
        <v>3</v>
      </c>
      <c r="AW1199" s="73">
        <v>1</v>
      </c>
      <c r="AX1199" s="73">
        <v>3</v>
      </c>
      <c r="AY1199" s="73">
        <v>0</v>
      </c>
      <c r="AZ1199" s="73">
        <v>1</v>
      </c>
      <c r="BA1199" s="73">
        <v>1</v>
      </c>
      <c r="BB1199" s="73">
        <v>3</v>
      </c>
      <c r="BC1199" s="73">
        <v>1</v>
      </c>
      <c r="BD1199" s="73">
        <v>1</v>
      </c>
      <c r="BE1199" s="73">
        <v>2</v>
      </c>
      <c r="BF1199" s="73">
        <v>2</v>
      </c>
      <c r="BG1199" s="73">
        <v>1</v>
      </c>
      <c r="BH1199" s="73">
        <v>1</v>
      </c>
      <c r="BI1199" s="73">
        <v>2</v>
      </c>
      <c r="BJ1199" s="73">
        <v>1</v>
      </c>
      <c r="BK1199" s="73">
        <v>0</v>
      </c>
      <c r="BL1199" s="73">
        <v>2</v>
      </c>
      <c r="BM1199" s="73">
        <v>1</v>
      </c>
      <c r="BN1199" s="73">
        <v>2</v>
      </c>
      <c r="BO1199" s="73">
        <v>1</v>
      </c>
      <c r="BP1199" s="73">
        <v>1</v>
      </c>
      <c r="BQ1199" s="73">
        <v>3</v>
      </c>
      <c r="BR1199" s="73">
        <v>0</v>
      </c>
      <c r="BT1199" s="73" t="s">
        <v>5548</v>
      </c>
      <c r="BU1199" s="73" t="s">
        <v>558</v>
      </c>
      <c r="BV1199" s="73">
        <v>22.4101</v>
      </c>
      <c r="BW1199" s="73">
        <v>22.741</v>
      </c>
      <c r="BX1199" s="73">
        <v>21.1572</v>
      </c>
      <c r="BY1199" s="73" t="s">
        <v>558</v>
      </c>
      <c r="BZ1199" s="73">
        <v>22.3279</v>
      </c>
      <c r="CA1199" s="73">
        <v>21.959199999999999</v>
      </c>
      <c r="CB1199" s="73">
        <v>21.935400000000001</v>
      </c>
      <c r="CC1199" s="73" t="s">
        <v>558</v>
      </c>
      <c r="CD1199" s="73">
        <v>21.533799999999999</v>
      </c>
      <c r="CE1199" s="73">
        <v>22.132999999999999</v>
      </c>
      <c r="CF1199" s="73">
        <v>21.9574</v>
      </c>
      <c r="CG1199" s="73">
        <v>22.1066</v>
      </c>
      <c r="CH1199" s="73">
        <v>21.165299999999998</v>
      </c>
      <c r="CI1199" s="73">
        <v>21.519500000000001</v>
      </c>
      <c r="CJ1199" s="73">
        <v>21.896999999999998</v>
      </c>
      <c r="CK1199" s="73">
        <v>21.602499999999999</v>
      </c>
      <c r="CL1199" s="73">
        <v>21.38</v>
      </c>
      <c r="CM1199" s="73">
        <v>21.641999999999999</v>
      </c>
      <c r="CN1199" s="73" t="s">
        <v>558</v>
      </c>
      <c r="CO1199" s="73" t="s">
        <v>558</v>
      </c>
      <c r="CP1199" s="73">
        <v>22.031099999999999</v>
      </c>
      <c r="CQ1199" s="73" t="s">
        <v>558</v>
      </c>
      <c r="CR1199" s="73">
        <v>21.733899999999998</v>
      </c>
      <c r="CS1199" s="73">
        <v>22.191700000000001</v>
      </c>
      <c r="CT1199" s="73">
        <v>21.900200000000002</v>
      </c>
      <c r="CU1199" s="73">
        <v>21.651800000000001</v>
      </c>
      <c r="CV1199" s="73" t="s">
        <v>558</v>
      </c>
      <c r="CW1199" s="73">
        <v>21.534800000000001</v>
      </c>
      <c r="CX1199" s="73" t="s">
        <v>558</v>
      </c>
      <c r="CZ1199" s="75">
        <f t="shared" si="216"/>
        <v>22.102766666666668</v>
      </c>
      <c r="DA1199" s="75">
        <f t="shared" si="217"/>
        <v>0.83543159105538589</v>
      </c>
      <c r="DB1199" s="75">
        <f t="shared" si="218"/>
        <v>21.939074999999999</v>
      </c>
      <c r="DC1199" s="75">
        <f t="shared" si="219"/>
        <v>0.32447456371802097</v>
      </c>
      <c r="DD1199" s="75">
        <f t="shared" si="220"/>
        <v>21.77636</v>
      </c>
      <c r="DE1199" s="75">
        <f t="shared" si="221"/>
        <v>0.42083173953493602</v>
      </c>
      <c r="DF1199" s="75">
        <f t="shared" si="222"/>
        <v>21.630374999999997</v>
      </c>
      <c r="DG1199" s="75">
        <f t="shared" si="223"/>
        <v>0.21188730298596603</v>
      </c>
      <c r="DH1199" s="75">
        <f t="shared" si="224"/>
        <v>21.985566666666667</v>
      </c>
      <c r="DI1199" s="75">
        <f t="shared" si="225"/>
        <v>0.23227176611317579</v>
      </c>
      <c r="DJ1199" s="75">
        <f t="shared" si="226"/>
        <v>21.695600000000002</v>
      </c>
      <c r="DK1199" s="75">
        <f t="shared" si="227"/>
        <v>0.186596141439206</v>
      </c>
      <c r="DM1199" s="74" t="s">
        <v>5549</v>
      </c>
      <c r="DN1199" s="74" t="s">
        <v>5550</v>
      </c>
    </row>
    <row r="1200" spans="2:118" s="73" customFormat="1" x14ac:dyDescent="0.35">
      <c r="B1200" s="74" t="s">
        <v>5552</v>
      </c>
      <c r="C1200" s="74" t="s">
        <v>5553</v>
      </c>
      <c r="D1200" s="73">
        <v>1</v>
      </c>
      <c r="E1200" s="74"/>
      <c r="F1200" s="74" t="s">
        <v>495</v>
      </c>
      <c r="G1200" s="74"/>
      <c r="H1200" s="74" t="s">
        <v>495</v>
      </c>
      <c r="I1200" s="73">
        <v>11</v>
      </c>
      <c r="J1200" s="73">
        <v>11</v>
      </c>
      <c r="K1200" s="73">
        <v>11</v>
      </c>
      <c r="L1200" s="73">
        <v>28.2</v>
      </c>
      <c r="M1200" s="73">
        <v>55.545999999999999</v>
      </c>
      <c r="N1200" s="73">
        <v>0</v>
      </c>
      <c r="O1200" s="73">
        <v>52.854999999999997</v>
      </c>
      <c r="P1200" s="73">
        <v>788680000</v>
      </c>
      <c r="Q1200" s="73">
        <v>131</v>
      </c>
      <c r="S1200" s="73">
        <v>0.884544</v>
      </c>
      <c r="T1200" s="73">
        <v>0.59326900000000005</v>
      </c>
      <c r="V1200" s="73">
        <v>0.33325774699999999</v>
      </c>
      <c r="W1200" s="73">
        <v>0.94368159200000001</v>
      </c>
      <c r="X1200" s="73">
        <v>-8.8582992999999999E-2</v>
      </c>
      <c r="Z1200" s="73">
        <v>0.90781942699999996</v>
      </c>
      <c r="AA1200" s="73">
        <v>0.37995038799999997</v>
      </c>
      <c r="AB1200" s="73">
        <v>-0.20014266999999999</v>
      </c>
      <c r="AD1200" s="73">
        <v>0.97024069099999999</v>
      </c>
      <c r="AE1200" s="73">
        <v>0.47330710999999998</v>
      </c>
      <c r="AF1200" s="73">
        <v>-0.15343475300000001</v>
      </c>
      <c r="AH1200" s="73">
        <v>0.14570277800000001</v>
      </c>
      <c r="AI1200" s="73">
        <v>0.870162349</v>
      </c>
      <c r="AJ1200" s="73">
        <v>-5.1964951000000002E-2</v>
      </c>
      <c r="AL1200" s="73">
        <v>1.0143260629999999</v>
      </c>
      <c r="AM1200" s="73">
        <v>0.40606235000000002</v>
      </c>
      <c r="AN1200" s="73">
        <v>0.133900452</v>
      </c>
      <c r="AO1200" s="73">
        <v>5</v>
      </c>
      <c r="AP1200" s="73">
        <v>4</v>
      </c>
      <c r="AQ1200" s="73">
        <v>1</v>
      </c>
      <c r="AR1200" s="73">
        <v>0</v>
      </c>
      <c r="AS1200" s="73">
        <v>3</v>
      </c>
      <c r="AT1200" s="73">
        <v>5</v>
      </c>
      <c r="AU1200" s="73">
        <v>5</v>
      </c>
      <c r="AV1200" s="73">
        <v>3</v>
      </c>
      <c r="AW1200" s="73">
        <v>1</v>
      </c>
      <c r="AX1200" s="73">
        <v>6</v>
      </c>
      <c r="AY1200" s="73">
        <v>4</v>
      </c>
      <c r="AZ1200" s="73">
        <v>5</v>
      </c>
      <c r="BA1200" s="73">
        <v>3</v>
      </c>
      <c r="BB1200" s="73">
        <v>5</v>
      </c>
      <c r="BC1200" s="73">
        <v>7</v>
      </c>
      <c r="BD1200" s="73">
        <v>6</v>
      </c>
      <c r="BE1200" s="73">
        <v>9</v>
      </c>
      <c r="BF1200" s="73">
        <v>1</v>
      </c>
      <c r="BG1200" s="73">
        <v>5</v>
      </c>
      <c r="BH1200" s="73">
        <v>4</v>
      </c>
      <c r="BI1200" s="73">
        <v>7</v>
      </c>
      <c r="BJ1200" s="73">
        <v>5</v>
      </c>
      <c r="BK1200" s="73">
        <v>5</v>
      </c>
      <c r="BL1200" s="73">
        <v>3</v>
      </c>
      <c r="BM1200" s="73">
        <v>4</v>
      </c>
      <c r="BN1200" s="73">
        <v>5</v>
      </c>
      <c r="BO1200" s="73">
        <v>5</v>
      </c>
      <c r="BP1200" s="73">
        <v>7</v>
      </c>
      <c r="BQ1200" s="73">
        <v>5</v>
      </c>
      <c r="BR1200" s="73">
        <v>3</v>
      </c>
      <c r="BT1200" s="73" t="s">
        <v>5551</v>
      </c>
      <c r="BU1200" s="73">
        <v>23.455100000000002</v>
      </c>
      <c r="BV1200" s="73">
        <v>23.456</v>
      </c>
      <c r="BW1200" s="73">
        <v>23.717600000000001</v>
      </c>
      <c r="BX1200" s="73">
        <v>23.648299999999999</v>
      </c>
      <c r="BY1200" s="73">
        <v>23.438300000000002</v>
      </c>
      <c r="BZ1200" s="73">
        <v>23.714700000000001</v>
      </c>
      <c r="CA1200" s="73">
        <v>23.322399999999998</v>
      </c>
      <c r="CB1200" s="73">
        <v>23.1587</v>
      </c>
      <c r="CC1200" s="73">
        <v>23.6129</v>
      </c>
      <c r="CD1200" s="73">
        <v>23.463899999999999</v>
      </c>
      <c r="CE1200" s="73">
        <v>23.3292</v>
      </c>
      <c r="CF1200" s="73">
        <v>23.066800000000001</v>
      </c>
      <c r="CG1200" s="73">
        <v>23.195399999999999</v>
      </c>
      <c r="CH1200" s="73">
        <v>23.494800000000001</v>
      </c>
      <c r="CI1200" s="73">
        <v>23.628499999999999</v>
      </c>
      <c r="CJ1200" s="73">
        <v>23.5154</v>
      </c>
      <c r="CK1200" s="73">
        <v>23.274799999999999</v>
      </c>
      <c r="CL1200" s="73">
        <v>23.523599999999998</v>
      </c>
      <c r="CM1200" s="73">
        <v>23.411200000000001</v>
      </c>
      <c r="CN1200" s="73">
        <v>23.223199999999999</v>
      </c>
      <c r="CO1200" s="73">
        <v>23.783100000000001</v>
      </c>
      <c r="CP1200" s="73">
        <v>23.2408</v>
      </c>
      <c r="CQ1200" s="73">
        <v>23.527699999999999</v>
      </c>
      <c r="CR1200" s="73">
        <v>23.732299999999999</v>
      </c>
      <c r="CS1200" s="73">
        <v>23.171800000000001</v>
      </c>
      <c r="CT1200" s="73">
        <v>23.8034</v>
      </c>
      <c r="CU1200" s="73">
        <v>23.624099999999999</v>
      </c>
      <c r="CV1200" s="73">
        <v>23.699400000000001</v>
      </c>
      <c r="CW1200" s="73">
        <v>23.5596</v>
      </c>
      <c r="CX1200" s="73">
        <v>23.698399999999999</v>
      </c>
      <c r="CZ1200" s="75">
        <f t="shared" si="216"/>
        <v>23.543060000000004</v>
      </c>
      <c r="DA1200" s="75">
        <f t="shared" si="217"/>
        <v>0.13022166870379095</v>
      </c>
      <c r="DB1200" s="75">
        <f t="shared" si="218"/>
        <v>23.454519999999995</v>
      </c>
      <c r="DC1200" s="75">
        <f t="shared" si="219"/>
        <v>0.22239098902608492</v>
      </c>
      <c r="DD1200" s="75">
        <f t="shared" si="220"/>
        <v>23.342939999999999</v>
      </c>
      <c r="DE1200" s="75">
        <f t="shared" si="221"/>
        <v>0.22517554929432262</v>
      </c>
      <c r="DF1200" s="75">
        <f t="shared" si="222"/>
        <v>23.389639999999996</v>
      </c>
      <c r="DG1200" s="75">
        <f t="shared" si="223"/>
        <v>0.13703666662612621</v>
      </c>
      <c r="DH1200" s="75">
        <f t="shared" si="224"/>
        <v>23.491139999999998</v>
      </c>
      <c r="DI1200" s="75">
        <f t="shared" si="225"/>
        <v>0.27811129606688001</v>
      </c>
      <c r="DJ1200" s="75">
        <f t="shared" si="226"/>
        <v>23.676979999999997</v>
      </c>
      <c r="DK1200" s="75">
        <f t="shared" si="227"/>
        <v>9.153940135264188E-2</v>
      </c>
      <c r="DM1200" s="74" t="s">
        <v>5552</v>
      </c>
      <c r="DN1200" s="74" t="s">
        <v>5553</v>
      </c>
    </row>
    <row r="1201" spans="2:118" s="73" customFormat="1" x14ac:dyDescent="0.35">
      <c r="B1201" s="74" t="s">
        <v>5555</v>
      </c>
      <c r="C1201" s="74" t="s">
        <v>5556</v>
      </c>
      <c r="D1201" s="73">
        <v>1</v>
      </c>
      <c r="E1201" s="74"/>
      <c r="F1201" s="74"/>
      <c r="G1201" s="74" t="s">
        <v>5557</v>
      </c>
      <c r="H1201" s="74" t="s">
        <v>5557</v>
      </c>
      <c r="I1201" s="73">
        <v>11</v>
      </c>
      <c r="J1201" s="73">
        <v>11</v>
      </c>
      <c r="K1201" s="73">
        <v>11</v>
      </c>
      <c r="L1201" s="73">
        <v>59.9</v>
      </c>
      <c r="M1201" s="73">
        <v>24.402999999999999</v>
      </c>
      <c r="N1201" s="73">
        <v>0</v>
      </c>
      <c r="O1201" s="73">
        <v>241.01</v>
      </c>
      <c r="P1201" s="73">
        <v>3100600000</v>
      </c>
      <c r="Q1201" s="73">
        <v>172</v>
      </c>
      <c r="S1201" s="73">
        <v>0.25962600000000002</v>
      </c>
      <c r="T1201" s="73">
        <v>0.88800999999999997</v>
      </c>
      <c r="V1201" s="73">
        <v>0.16138160700000001</v>
      </c>
      <c r="W1201" s="73">
        <v>0.95783410999999996</v>
      </c>
      <c r="X1201" s="73">
        <v>-4.455986E-2</v>
      </c>
      <c r="Z1201" s="73">
        <v>0.95251733400000005</v>
      </c>
      <c r="AA1201" s="73">
        <v>0.42056484100000002</v>
      </c>
      <c r="AB1201" s="73">
        <v>-0.163264084</v>
      </c>
      <c r="AD1201" s="73">
        <v>0.56371755999999995</v>
      </c>
      <c r="AE1201" s="73">
        <v>0.53738133300000002</v>
      </c>
      <c r="AF1201" s="73">
        <v>-0.18399314899999999</v>
      </c>
      <c r="AH1201" s="73">
        <v>0.66209753299999996</v>
      </c>
      <c r="AI1201" s="73">
        <v>0.56430354999999999</v>
      </c>
      <c r="AJ1201" s="73">
        <v>-0.12710266100000001</v>
      </c>
      <c r="AL1201" s="73">
        <v>0.52803893400000002</v>
      </c>
      <c r="AM1201" s="73">
        <v>0.60828294599999999</v>
      </c>
      <c r="AN1201" s="73">
        <v>-8.5959624999999998E-2</v>
      </c>
      <c r="AO1201" s="73">
        <v>6</v>
      </c>
      <c r="AP1201" s="73">
        <v>6</v>
      </c>
      <c r="AQ1201" s="73">
        <v>6</v>
      </c>
      <c r="AR1201" s="73">
        <v>4</v>
      </c>
      <c r="AS1201" s="73">
        <v>5</v>
      </c>
      <c r="AT1201" s="73">
        <v>7</v>
      </c>
      <c r="AU1201" s="73">
        <v>4</v>
      </c>
      <c r="AV1201" s="73">
        <v>7</v>
      </c>
      <c r="AW1201" s="73">
        <v>6</v>
      </c>
      <c r="AX1201" s="73">
        <v>7</v>
      </c>
      <c r="AY1201" s="73">
        <v>7</v>
      </c>
      <c r="AZ1201" s="73">
        <v>7</v>
      </c>
      <c r="BA1201" s="73">
        <v>6</v>
      </c>
      <c r="BB1201" s="73">
        <v>6</v>
      </c>
      <c r="BC1201" s="73">
        <v>6</v>
      </c>
      <c r="BD1201" s="73">
        <v>6</v>
      </c>
      <c r="BE1201" s="73">
        <v>6</v>
      </c>
      <c r="BF1201" s="73">
        <v>5</v>
      </c>
      <c r="BG1201" s="73">
        <v>4</v>
      </c>
      <c r="BH1201" s="73">
        <v>3</v>
      </c>
      <c r="BI1201" s="73">
        <v>6</v>
      </c>
      <c r="BJ1201" s="73">
        <v>6</v>
      </c>
      <c r="BK1201" s="73">
        <v>4</v>
      </c>
      <c r="BL1201" s="73">
        <v>8</v>
      </c>
      <c r="BM1201" s="73">
        <v>5</v>
      </c>
      <c r="BN1201" s="73">
        <v>6</v>
      </c>
      <c r="BO1201" s="73">
        <v>5</v>
      </c>
      <c r="BP1201" s="73">
        <v>6</v>
      </c>
      <c r="BQ1201" s="73">
        <v>7</v>
      </c>
      <c r="BR1201" s="73">
        <v>5</v>
      </c>
      <c r="BT1201" s="73" t="s">
        <v>5554</v>
      </c>
      <c r="BU1201" s="73">
        <v>25.571400000000001</v>
      </c>
      <c r="BV1201" s="73">
        <v>25.485900000000001</v>
      </c>
      <c r="BW1201" s="73">
        <v>25.908300000000001</v>
      </c>
      <c r="BX1201" s="73">
        <v>25.5291</v>
      </c>
      <c r="BY1201" s="73">
        <v>25.651299999999999</v>
      </c>
      <c r="BZ1201" s="73">
        <v>25.508800000000001</v>
      </c>
      <c r="CA1201" s="73">
        <v>25.626300000000001</v>
      </c>
      <c r="CB1201" s="73">
        <v>25.559100000000001</v>
      </c>
      <c r="CC1201" s="73">
        <v>25.848199999999999</v>
      </c>
      <c r="CD1201" s="73">
        <v>25.380700000000001</v>
      </c>
      <c r="CE1201" s="73">
        <v>25.435199999999998</v>
      </c>
      <c r="CF1201" s="73">
        <v>25.3034</v>
      </c>
      <c r="CG1201" s="73">
        <v>25.437200000000001</v>
      </c>
      <c r="CH1201" s="73">
        <v>25.605</v>
      </c>
      <c r="CI1201" s="73">
        <v>25.548999999999999</v>
      </c>
      <c r="CJ1201" s="73">
        <v>25.558599999999998</v>
      </c>
      <c r="CK1201" s="73">
        <v>24.950900000000001</v>
      </c>
      <c r="CL1201" s="73">
        <v>25.486499999999999</v>
      </c>
      <c r="CM1201" s="73">
        <v>25.4419</v>
      </c>
      <c r="CN1201" s="73">
        <v>25.7882</v>
      </c>
      <c r="CO1201" s="73">
        <v>25.339600000000001</v>
      </c>
      <c r="CP1201" s="73">
        <v>25.407599999999999</v>
      </c>
      <c r="CQ1201" s="73">
        <v>25.510200000000001</v>
      </c>
      <c r="CR1201" s="73">
        <v>25.5962</v>
      </c>
      <c r="CS1201" s="73">
        <v>25.6569</v>
      </c>
      <c r="CT1201" s="73">
        <v>25.579499999999999</v>
      </c>
      <c r="CU1201" s="73">
        <v>25.527000000000001</v>
      </c>
      <c r="CV1201" s="73">
        <v>25.570499999999999</v>
      </c>
      <c r="CW1201" s="73">
        <v>25.482700000000001</v>
      </c>
      <c r="CX1201" s="73">
        <v>25.5565</v>
      </c>
      <c r="CZ1201" s="75">
        <f t="shared" si="216"/>
        <v>25.629199999999997</v>
      </c>
      <c r="DA1201" s="75">
        <f t="shared" si="217"/>
        <v>0.16754175598936524</v>
      </c>
      <c r="DB1201" s="75">
        <f t="shared" si="218"/>
        <v>25.584619999999997</v>
      </c>
      <c r="DC1201" s="75">
        <f t="shared" si="219"/>
        <v>0.1726231067962794</v>
      </c>
      <c r="DD1201" s="75">
        <f t="shared" si="220"/>
        <v>25.465960000000003</v>
      </c>
      <c r="DE1201" s="75">
        <f t="shared" si="221"/>
        <v>0.11664779466410856</v>
      </c>
      <c r="DF1201" s="75">
        <f t="shared" si="222"/>
        <v>25.445220000000003</v>
      </c>
      <c r="DG1201" s="75">
        <f t="shared" si="223"/>
        <v>0.30682145785456344</v>
      </c>
      <c r="DH1201" s="75">
        <f t="shared" si="224"/>
        <v>25.502100000000002</v>
      </c>
      <c r="DI1201" s="75">
        <f t="shared" si="225"/>
        <v>0.13059475487170227</v>
      </c>
      <c r="DJ1201" s="75">
        <f t="shared" si="226"/>
        <v>25.543239999999997</v>
      </c>
      <c r="DK1201" s="75">
        <f t="shared" si="227"/>
        <v>3.9250961771655109E-2</v>
      </c>
      <c r="DM1201" s="74" t="s">
        <v>5555</v>
      </c>
      <c r="DN1201" s="74" t="s">
        <v>5556</v>
      </c>
    </row>
    <row r="1202" spans="2:118" s="73" customFormat="1" x14ac:dyDescent="0.35">
      <c r="B1202" s="74" t="s">
        <v>5559</v>
      </c>
      <c r="C1202" s="74" t="s">
        <v>5560</v>
      </c>
      <c r="D1202" s="73">
        <v>1</v>
      </c>
      <c r="E1202" s="74" t="s">
        <v>5561</v>
      </c>
      <c r="F1202" s="74"/>
      <c r="G1202" s="74" t="s">
        <v>5562</v>
      </c>
      <c r="H1202" s="74" t="s">
        <v>5563</v>
      </c>
      <c r="I1202" s="73">
        <v>8</v>
      </c>
      <c r="J1202" s="73">
        <v>8</v>
      </c>
      <c r="K1202" s="73">
        <v>8</v>
      </c>
      <c r="L1202" s="73">
        <v>25.1</v>
      </c>
      <c r="M1202" s="73">
        <v>42.414999999999999</v>
      </c>
      <c r="N1202" s="73">
        <v>0</v>
      </c>
      <c r="O1202" s="73">
        <v>40.033999999999999</v>
      </c>
      <c r="P1202" s="73">
        <v>839960000</v>
      </c>
      <c r="Q1202" s="73">
        <v>71</v>
      </c>
      <c r="S1202" s="73">
        <v>0.27490900000000001</v>
      </c>
      <c r="T1202" s="73">
        <v>0.70596499999999995</v>
      </c>
      <c r="V1202" s="73">
        <v>0.124494164</v>
      </c>
      <c r="W1202" s="73">
        <v>0.95906890099999997</v>
      </c>
      <c r="X1202" s="73">
        <v>6.0653304999999998E-2</v>
      </c>
      <c r="Z1202" s="73">
        <v>0.26969196499999998</v>
      </c>
      <c r="AA1202" s="73">
        <v>0.68043070800000005</v>
      </c>
      <c r="AB1202" s="73">
        <v>0.146583939</v>
      </c>
      <c r="AD1202" s="73">
        <v>9.8049196000000005E-2</v>
      </c>
      <c r="AE1202" s="73">
        <v>0.91321607999999999</v>
      </c>
      <c r="AF1202" s="73">
        <v>4.9514770999999999E-2</v>
      </c>
      <c r="AH1202" s="73">
        <v>0.63944968400000002</v>
      </c>
      <c r="AI1202" s="73">
        <v>0.41302970300000003</v>
      </c>
      <c r="AJ1202" s="73">
        <v>0.31499862699999998</v>
      </c>
      <c r="AL1202" s="73">
        <v>0.64887096300000002</v>
      </c>
      <c r="AM1202" s="73">
        <v>0.36168262000000001</v>
      </c>
      <c r="AN1202" s="73">
        <v>0.241413498</v>
      </c>
      <c r="AO1202" s="73">
        <v>1</v>
      </c>
      <c r="AP1202" s="73">
        <v>2</v>
      </c>
      <c r="AQ1202" s="73">
        <v>2</v>
      </c>
      <c r="AR1202" s="73">
        <v>2</v>
      </c>
      <c r="AS1202" s="73">
        <v>1</v>
      </c>
      <c r="AT1202" s="73">
        <v>2</v>
      </c>
      <c r="AU1202" s="73">
        <v>3</v>
      </c>
      <c r="AV1202" s="73">
        <v>2</v>
      </c>
      <c r="AW1202" s="73">
        <v>1</v>
      </c>
      <c r="AX1202" s="73">
        <v>2</v>
      </c>
      <c r="AY1202" s="73">
        <v>2</v>
      </c>
      <c r="AZ1202" s="73">
        <v>2</v>
      </c>
      <c r="BA1202" s="73">
        <v>2</v>
      </c>
      <c r="BB1202" s="73">
        <v>4</v>
      </c>
      <c r="BC1202" s="73">
        <v>5</v>
      </c>
      <c r="BD1202" s="73">
        <v>2</v>
      </c>
      <c r="BE1202" s="73">
        <v>3</v>
      </c>
      <c r="BF1202" s="73">
        <v>3</v>
      </c>
      <c r="BG1202" s="73">
        <v>2</v>
      </c>
      <c r="BH1202" s="73">
        <v>1</v>
      </c>
      <c r="BI1202" s="73">
        <v>2</v>
      </c>
      <c r="BJ1202" s="73">
        <v>3</v>
      </c>
      <c r="BK1202" s="73">
        <v>5</v>
      </c>
      <c r="BL1202" s="73">
        <v>3</v>
      </c>
      <c r="BM1202" s="73">
        <v>4</v>
      </c>
      <c r="BN1202" s="73">
        <v>2</v>
      </c>
      <c r="BO1202" s="73">
        <v>2</v>
      </c>
      <c r="BP1202" s="73">
        <v>2</v>
      </c>
      <c r="BQ1202" s="73">
        <v>3</v>
      </c>
      <c r="BR1202" s="73">
        <v>1</v>
      </c>
      <c r="BT1202" s="73" t="s">
        <v>5558</v>
      </c>
      <c r="BU1202" s="73">
        <v>23.062899999999999</v>
      </c>
      <c r="BV1202" s="73">
        <v>23.273299999999999</v>
      </c>
      <c r="BW1202" s="73">
        <v>23.5228</v>
      </c>
      <c r="BX1202" s="73">
        <v>23.3949</v>
      </c>
      <c r="BY1202" s="73">
        <v>24.036799999999999</v>
      </c>
      <c r="BZ1202" s="73">
        <v>23.2578</v>
      </c>
      <c r="CA1202" s="73">
        <v>23.3917</v>
      </c>
      <c r="CB1202" s="73">
        <v>23.7394</v>
      </c>
      <c r="CC1202" s="73">
        <v>23.614100000000001</v>
      </c>
      <c r="CD1202" s="73">
        <v>23.590900000000001</v>
      </c>
      <c r="CE1202" s="73">
        <v>23.287700000000001</v>
      </c>
      <c r="CF1202" s="73">
        <v>23.310099999999998</v>
      </c>
      <c r="CG1202" s="73">
        <v>23.6661</v>
      </c>
      <c r="CH1202" s="73">
        <v>24.162099999999999</v>
      </c>
      <c r="CI1202" s="73">
        <v>23.5976</v>
      </c>
      <c r="CJ1202" s="73">
        <v>23.377199999999998</v>
      </c>
      <c r="CK1202" s="73">
        <v>23.2468</v>
      </c>
      <c r="CL1202" s="73">
        <v>23.626999999999999</v>
      </c>
      <c r="CM1202" s="73">
        <v>23.765899999999998</v>
      </c>
      <c r="CN1202" s="73">
        <v>23.5215</v>
      </c>
      <c r="CO1202" s="73">
        <v>23.216699999999999</v>
      </c>
      <c r="CP1202" s="73">
        <v>23.688700000000001</v>
      </c>
      <c r="CQ1202" s="73">
        <v>24.1873</v>
      </c>
      <c r="CR1202" s="73">
        <v>24.135899999999999</v>
      </c>
      <c r="CS1202" s="73">
        <v>23.6371</v>
      </c>
      <c r="CT1202" s="73">
        <v>23.758900000000001</v>
      </c>
      <c r="CU1202" s="73">
        <v>23.8032</v>
      </c>
      <c r="CV1202" s="73">
        <v>23.912199999999999</v>
      </c>
      <c r="CW1202" s="73">
        <v>23.578800000000001</v>
      </c>
      <c r="CX1202" s="73">
        <v>23.444700000000001</v>
      </c>
      <c r="CZ1202" s="75">
        <f t="shared" si="216"/>
        <v>23.458139999999997</v>
      </c>
      <c r="DA1202" s="75">
        <f t="shared" si="217"/>
        <v>0.36517396265341828</v>
      </c>
      <c r="DB1202" s="75">
        <f t="shared" si="218"/>
        <v>23.518780000000003</v>
      </c>
      <c r="DC1202" s="75">
        <f t="shared" si="219"/>
        <v>0.19184646725962951</v>
      </c>
      <c r="DD1202" s="75">
        <f t="shared" si="220"/>
        <v>23.60472</v>
      </c>
      <c r="DE1202" s="75">
        <f t="shared" si="221"/>
        <v>0.35418684617020962</v>
      </c>
      <c r="DF1202" s="75">
        <f t="shared" si="222"/>
        <v>23.507680000000001</v>
      </c>
      <c r="DG1202" s="75">
        <f t="shared" si="223"/>
        <v>0.20383156526897347</v>
      </c>
      <c r="DH1202" s="75">
        <f t="shared" si="224"/>
        <v>23.773140000000001</v>
      </c>
      <c r="DI1202" s="75">
        <f t="shared" si="225"/>
        <v>0.39949524152360072</v>
      </c>
      <c r="DJ1202" s="75">
        <f t="shared" si="226"/>
        <v>23.699559999999998</v>
      </c>
      <c r="DK1202" s="75">
        <f t="shared" si="227"/>
        <v>0.18642347759871794</v>
      </c>
      <c r="DM1202" s="74" t="s">
        <v>5559</v>
      </c>
      <c r="DN1202" s="74" t="s">
        <v>5560</v>
      </c>
    </row>
    <row r="1203" spans="2:118" s="73" customFormat="1" x14ac:dyDescent="0.35">
      <c r="B1203" s="74" t="s">
        <v>5565</v>
      </c>
      <c r="C1203" s="74" t="s">
        <v>5566</v>
      </c>
      <c r="D1203" s="73">
        <v>1</v>
      </c>
      <c r="E1203" s="74"/>
      <c r="F1203" s="74" t="s">
        <v>1105</v>
      </c>
      <c r="G1203" s="74"/>
      <c r="H1203" s="74" t="s">
        <v>1105</v>
      </c>
      <c r="I1203" s="73">
        <v>14</v>
      </c>
      <c r="J1203" s="73">
        <v>14</v>
      </c>
      <c r="K1203" s="73">
        <v>14</v>
      </c>
      <c r="L1203" s="73">
        <v>48.4</v>
      </c>
      <c r="M1203" s="73">
        <v>35.444000000000003</v>
      </c>
      <c r="N1203" s="73">
        <v>0</v>
      </c>
      <c r="O1203" s="73">
        <v>118.48</v>
      </c>
      <c r="P1203" s="73">
        <v>2201900000</v>
      </c>
      <c r="Q1203" s="73">
        <v>114</v>
      </c>
      <c r="S1203" s="73">
        <v>1.64944</v>
      </c>
      <c r="T1203" s="73">
        <v>0.24768999999999999</v>
      </c>
      <c r="V1203" s="73">
        <v>0.237201358</v>
      </c>
      <c r="W1203" s="73">
        <v>0.93179072500000004</v>
      </c>
      <c r="X1203" s="73">
        <v>-0.12204780599999999</v>
      </c>
      <c r="Z1203" s="73">
        <v>2.670746426</v>
      </c>
      <c r="AA1203" s="73">
        <v>0.18959999999999999</v>
      </c>
      <c r="AB1203" s="73">
        <v>-0.61281013500000003</v>
      </c>
      <c r="AD1203" s="73">
        <v>0.73099607</v>
      </c>
      <c r="AE1203" s="73">
        <v>0.40295779799999998</v>
      </c>
      <c r="AF1203" s="73">
        <v>-0.30660553000000002</v>
      </c>
      <c r="AH1203" s="73">
        <v>1.210405671</v>
      </c>
      <c r="AI1203" s="73">
        <v>0.24009561800000001</v>
      </c>
      <c r="AJ1203" s="73">
        <v>-0.437571716</v>
      </c>
      <c r="AK1203" s="73" t="s">
        <v>340</v>
      </c>
      <c r="AL1203" s="73">
        <v>2.4540081119999999</v>
      </c>
      <c r="AM1203" s="73">
        <v>2.4032787E-2</v>
      </c>
      <c r="AN1203" s="73">
        <v>-0.59279327400000004</v>
      </c>
      <c r="AO1203" s="73">
        <v>7</v>
      </c>
      <c r="AP1203" s="73">
        <v>5</v>
      </c>
      <c r="AQ1203" s="73">
        <v>5</v>
      </c>
      <c r="AR1203" s="73">
        <v>3</v>
      </c>
      <c r="AS1203" s="73">
        <v>2</v>
      </c>
      <c r="AT1203" s="73">
        <v>3</v>
      </c>
      <c r="AU1203" s="73">
        <v>4</v>
      </c>
      <c r="AV1203" s="73">
        <v>3</v>
      </c>
      <c r="AW1203" s="73">
        <v>6</v>
      </c>
      <c r="AX1203" s="73">
        <v>2</v>
      </c>
      <c r="AY1203" s="73">
        <v>4</v>
      </c>
      <c r="AZ1203" s="73">
        <v>2</v>
      </c>
      <c r="BA1203" s="73">
        <v>3</v>
      </c>
      <c r="BB1203" s="73">
        <v>3</v>
      </c>
      <c r="BC1203" s="73">
        <v>7</v>
      </c>
      <c r="BD1203" s="73">
        <v>2</v>
      </c>
      <c r="BE1203" s="73">
        <v>4</v>
      </c>
      <c r="BF1203" s="73">
        <v>4</v>
      </c>
      <c r="BG1203" s="73">
        <v>5</v>
      </c>
      <c r="BH1203" s="73">
        <v>4</v>
      </c>
      <c r="BI1203" s="73">
        <v>2</v>
      </c>
      <c r="BJ1203" s="73">
        <v>5</v>
      </c>
      <c r="BK1203" s="73">
        <v>4</v>
      </c>
      <c r="BL1203" s="73">
        <v>3</v>
      </c>
      <c r="BM1203" s="73">
        <v>4</v>
      </c>
      <c r="BN1203" s="73">
        <v>3</v>
      </c>
      <c r="BO1203" s="73">
        <v>5</v>
      </c>
      <c r="BP1203" s="73">
        <v>4</v>
      </c>
      <c r="BQ1203" s="73">
        <v>4</v>
      </c>
      <c r="BR1203" s="73">
        <v>2</v>
      </c>
      <c r="BT1203" s="73" t="s">
        <v>5564</v>
      </c>
      <c r="BU1203" s="73">
        <v>25.6585</v>
      </c>
      <c r="BV1203" s="73">
        <v>25.093399999999999</v>
      </c>
      <c r="BW1203" s="73">
        <v>25.493099999999998</v>
      </c>
      <c r="BX1203" s="73">
        <v>25.4986</v>
      </c>
      <c r="BY1203" s="73">
        <v>25.084599999999998</v>
      </c>
      <c r="BZ1203" s="73">
        <v>25.3444</v>
      </c>
      <c r="CA1203" s="73">
        <v>25.376899999999999</v>
      </c>
      <c r="CB1203" s="73">
        <v>25.071400000000001</v>
      </c>
      <c r="CC1203" s="73">
        <v>25.741499999999998</v>
      </c>
      <c r="CD1203" s="73">
        <v>24.683800000000002</v>
      </c>
      <c r="CE1203" s="73">
        <v>24.7759</v>
      </c>
      <c r="CF1203" s="73">
        <v>24.957599999999999</v>
      </c>
      <c r="CG1203" s="73">
        <v>24.852900000000002</v>
      </c>
      <c r="CH1203" s="73">
        <v>24.593399999999999</v>
      </c>
      <c r="CI1203" s="73">
        <v>24.584599999999998</v>
      </c>
      <c r="CJ1203" s="73">
        <v>24.908799999999999</v>
      </c>
      <c r="CK1203" s="73">
        <v>25.263200000000001</v>
      </c>
      <c r="CL1203" s="73">
        <v>24.789200000000001</v>
      </c>
      <c r="CM1203" s="73">
        <v>24.685300000000002</v>
      </c>
      <c r="CN1203" s="73">
        <v>25.648800000000001</v>
      </c>
      <c r="CO1203" s="73">
        <v>24.537500000000001</v>
      </c>
      <c r="CP1203" s="73">
        <v>25.294499999999999</v>
      </c>
      <c r="CQ1203" s="73">
        <v>24.687200000000001</v>
      </c>
      <c r="CR1203" s="73">
        <v>24.7789</v>
      </c>
      <c r="CS1203" s="73">
        <v>25.342400000000001</v>
      </c>
      <c r="CT1203" s="73">
        <v>24.691500000000001</v>
      </c>
      <c r="CU1203" s="73">
        <v>24.643899999999999</v>
      </c>
      <c r="CV1203" s="73">
        <v>24.9208</v>
      </c>
      <c r="CW1203" s="73">
        <v>24.578700000000001</v>
      </c>
      <c r="CX1203" s="73">
        <v>25.029399999999999</v>
      </c>
      <c r="CZ1203" s="75">
        <f t="shared" si="216"/>
        <v>25.365639999999999</v>
      </c>
      <c r="DA1203" s="75">
        <f t="shared" si="217"/>
        <v>0.26114626744412844</v>
      </c>
      <c r="DB1203" s="75">
        <f t="shared" si="218"/>
        <v>25.243600000000001</v>
      </c>
      <c r="DC1203" s="75">
        <f t="shared" si="219"/>
        <v>0.39333917297924842</v>
      </c>
      <c r="DD1203" s="75">
        <f t="shared" si="220"/>
        <v>24.752879999999998</v>
      </c>
      <c r="DE1203" s="75">
        <f t="shared" si="221"/>
        <v>0.16293881366942697</v>
      </c>
      <c r="DF1203" s="75">
        <f t="shared" si="222"/>
        <v>25.059059999999999</v>
      </c>
      <c r="DG1203" s="75">
        <f t="shared" si="223"/>
        <v>0.39514726115715409</v>
      </c>
      <c r="DH1203" s="75">
        <f t="shared" si="224"/>
        <v>24.928100000000001</v>
      </c>
      <c r="DI1203" s="75">
        <f t="shared" si="225"/>
        <v>0.3669997479563164</v>
      </c>
      <c r="DJ1203" s="75">
        <f t="shared" si="226"/>
        <v>24.772860000000001</v>
      </c>
      <c r="DK1203" s="75">
        <f t="shared" si="227"/>
        <v>0.19277399461545575</v>
      </c>
      <c r="DM1203" s="74" t="s">
        <v>5565</v>
      </c>
      <c r="DN1203" s="74" t="s">
        <v>5566</v>
      </c>
    </row>
    <row r="1204" spans="2:118" s="73" customFormat="1" x14ac:dyDescent="0.35">
      <c r="B1204" s="74" t="s">
        <v>5568</v>
      </c>
      <c r="C1204" s="74" t="s">
        <v>5569</v>
      </c>
      <c r="D1204" s="73">
        <v>1</v>
      </c>
      <c r="E1204" s="74" t="s">
        <v>5570</v>
      </c>
      <c r="F1204" s="74"/>
      <c r="G1204" s="74" t="s">
        <v>2021</v>
      </c>
      <c r="H1204" s="74" t="s">
        <v>5571</v>
      </c>
      <c r="I1204" s="73">
        <v>9</v>
      </c>
      <c r="J1204" s="73">
        <v>9</v>
      </c>
      <c r="K1204" s="73">
        <v>9</v>
      </c>
      <c r="L1204" s="73">
        <v>37.5</v>
      </c>
      <c r="M1204" s="73">
        <v>35.387</v>
      </c>
      <c r="N1204" s="73">
        <v>0</v>
      </c>
      <c r="O1204" s="73">
        <v>92.628</v>
      </c>
      <c r="P1204" s="73">
        <v>1697400000</v>
      </c>
      <c r="Q1204" s="73">
        <v>70</v>
      </c>
      <c r="S1204" s="73">
        <v>0.74766600000000005</v>
      </c>
      <c r="T1204" s="73">
        <v>0.26552999999999999</v>
      </c>
      <c r="V1204" s="73">
        <v>0.64859952899999995</v>
      </c>
      <c r="W1204" s="73">
        <v>1</v>
      </c>
      <c r="X1204" s="73">
        <v>0.44117012</v>
      </c>
      <c r="Z1204" s="73">
        <v>1.3973764360000001</v>
      </c>
      <c r="AA1204" s="73">
        <v>0.14469064700000001</v>
      </c>
      <c r="AB1204" s="73">
        <v>0.66779480000000002</v>
      </c>
      <c r="AD1204" s="73">
        <v>0.21698875000000001</v>
      </c>
      <c r="AE1204" s="73">
        <v>0.71707418999999994</v>
      </c>
      <c r="AF1204" s="73">
        <v>0.31862869300000002</v>
      </c>
      <c r="AH1204" s="73">
        <v>1.3267096490000001</v>
      </c>
      <c r="AI1204" s="73">
        <v>0.21359291999999999</v>
      </c>
      <c r="AJ1204" s="73">
        <v>0.74637489300000004</v>
      </c>
      <c r="AK1204" s="73" t="s">
        <v>340</v>
      </c>
      <c r="AL1204" s="73">
        <v>2.392333099</v>
      </c>
      <c r="AM1204" s="73">
        <v>1.3933332999999999E-2</v>
      </c>
      <c r="AN1204" s="73">
        <v>1.054338837</v>
      </c>
      <c r="AO1204" s="73">
        <v>2</v>
      </c>
      <c r="AP1204" s="73">
        <v>1</v>
      </c>
      <c r="AQ1204" s="73">
        <v>1</v>
      </c>
      <c r="AR1204" s="73">
        <v>1</v>
      </c>
      <c r="AS1204" s="73">
        <v>3</v>
      </c>
      <c r="AT1204" s="73">
        <v>2</v>
      </c>
      <c r="AU1204" s="73">
        <v>2</v>
      </c>
      <c r="AV1204" s="73">
        <v>1</v>
      </c>
      <c r="AW1204" s="73">
        <v>1</v>
      </c>
      <c r="AX1204" s="73">
        <v>3</v>
      </c>
      <c r="AY1204" s="73">
        <v>3</v>
      </c>
      <c r="AZ1204" s="73">
        <v>3</v>
      </c>
      <c r="BA1204" s="73">
        <v>1</v>
      </c>
      <c r="BB1204" s="73">
        <v>4</v>
      </c>
      <c r="BC1204" s="73">
        <v>3</v>
      </c>
      <c r="BD1204" s="73">
        <v>3</v>
      </c>
      <c r="BE1204" s="73">
        <v>2</v>
      </c>
      <c r="BF1204" s="73">
        <v>2</v>
      </c>
      <c r="BG1204" s="73">
        <v>3</v>
      </c>
      <c r="BH1204" s="73">
        <v>1</v>
      </c>
      <c r="BI1204" s="73">
        <v>2</v>
      </c>
      <c r="BJ1204" s="73">
        <v>2</v>
      </c>
      <c r="BK1204" s="73">
        <v>4</v>
      </c>
      <c r="BL1204" s="73">
        <v>3</v>
      </c>
      <c r="BM1204" s="73">
        <v>1</v>
      </c>
      <c r="BN1204" s="73">
        <v>3</v>
      </c>
      <c r="BO1204" s="73">
        <v>2</v>
      </c>
      <c r="BP1204" s="73">
        <v>4</v>
      </c>
      <c r="BQ1204" s="73">
        <v>5</v>
      </c>
      <c r="BR1204" s="73">
        <v>2</v>
      </c>
      <c r="BT1204" s="73" t="s">
        <v>5567</v>
      </c>
      <c r="BU1204" s="73">
        <v>23.895099999999999</v>
      </c>
      <c r="BV1204" s="73">
        <v>23.560700000000001</v>
      </c>
      <c r="BW1204" s="73">
        <v>23.434000000000001</v>
      </c>
      <c r="BX1204" s="73">
        <v>23.7105</v>
      </c>
      <c r="BY1204" s="73">
        <v>24.784600000000001</v>
      </c>
      <c r="BZ1204" s="73">
        <v>24.710699999999999</v>
      </c>
      <c r="CA1204" s="73">
        <v>24.095600000000001</v>
      </c>
      <c r="CB1204" s="73">
        <v>23.821400000000001</v>
      </c>
      <c r="CC1204" s="73">
        <v>23.9359</v>
      </c>
      <c r="CD1204" s="73">
        <v>25.027200000000001</v>
      </c>
      <c r="CE1204" s="73">
        <v>24.825900000000001</v>
      </c>
      <c r="CF1204" s="73">
        <v>24.3904</v>
      </c>
      <c r="CG1204" s="73">
        <v>24.211099999999998</v>
      </c>
      <c r="CH1204" s="73">
        <v>24.876799999999999</v>
      </c>
      <c r="CI1204" s="73">
        <v>24.419599999999999</v>
      </c>
      <c r="CJ1204" s="73">
        <v>24.729500000000002</v>
      </c>
      <c r="CK1204" s="73">
        <v>24.714700000000001</v>
      </c>
      <c r="CL1204" s="73">
        <v>24.712700000000002</v>
      </c>
      <c r="CM1204" s="73">
        <v>24.802399999999999</v>
      </c>
      <c r="CN1204" s="73">
        <v>22.018899999999999</v>
      </c>
      <c r="CO1204" s="73">
        <v>25.023299999999999</v>
      </c>
      <c r="CP1204" s="73">
        <v>24.448799999999999</v>
      </c>
      <c r="CQ1204" s="73">
        <v>24.985299999999999</v>
      </c>
      <c r="CR1204" s="73">
        <v>24.769100000000002</v>
      </c>
      <c r="CS1204" s="73">
        <v>23.8903</v>
      </c>
      <c r="CT1204" s="73">
        <v>24.9924</v>
      </c>
      <c r="CU1204" s="73">
        <v>25.0047</v>
      </c>
      <c r="CV1204" s="73">
        <v>25.2469</v>
      </c>
      <c r="CW1204" s="73">
        <v>24.8552</v>
      </c>
      <c r="CX1204" s="73">
        <v>24.557400000000001</v>
      </c>
      <c r="CZ1204" s="75">
        <f t="shared" si="216"/>
        <v>23.876979999999996</v>
      </c>
      <c r="DA1204" s="75">
        <f t="shared" si="217"/>
        <v>0.53574301395351875</v>
      </c>
      <c r="DB1204" s="75">
        <f t="shared" si="218"/>
        <v>24.318159999999999</v>
      </c>
      <c r="DC1204" s="75">
        <f t="shared" si="219"/>
        <v>0.52422598466691794</v>
      </c>
      <c r="DD1204" s="75">
        <f t="shared" si="220"/>
        <v>24.544760000000004</v>
      </c>
      <c r="DE1204" s="75">
        <f t="shared" si="221"/>
        <v>0.29159530688953206</v>
      </c>
      <c r="DF1204" s="75">
        <f t="shared" si="222"/>
        <v>24.195640000000004</v>
      </c>
      <c r="DG1204" s="75">
        <f t="shared" si="223"/>
        <v>1.2173881418840919</v>
      </c>
      <c r="DH1204" s="75">
        <f t="shared" si="224"/>
        <v>24.623359999999998</v>
      </c>
      <c r="DI1204" s="75">
        <f t="shared" si="225"/>
        <v>0.46905246828046848</v>
      </c>
      <c r="DJ1204" s="75">
        <f t="shared" si="226"/>
        <v>24.931319999999999</v>
      </c>
      <c r="DK1204" s="75">
        <f t="shared" si="227"/>
        <v>0.25214903727755889</v>
      </c>
      <c r="DM1204" s="74" t="s">
        <v>5568</v>
      </c>
      <c r="DN1204" s="74" t="s">
        <v>5569</v>
      </c>
    </row>
    <row r="1205" spans="2:118" s="73" customFormat="1" x14ac:dyDescent="0.35">
      <c r="B1205" s="74" t="s">
        <v>5573</v>
      </c>
      <c r="C1205" s="74" t="s">
        <v>5574</v>
      </c>
      <c r="D1205" s="73">
        <v>1</v>
      </c>
      <c r="E1205" s="74" t="s">
        <v>5575</v>
      </c>
      <c r="F1205" s="74" t="s">
        <v>546</v>
      </c>
      <c r="G1205" s="74" t="s">
        <v>5576</v>
      </c>
      <c r="H1205" s="74" t="s">
        <v>5577</v>
      </c>
      <c r="I1205" s="73">
        <v>11</v>
      </c>
      <c r="J1205" s="73">
        <v>11</v>
      </c>
      <c r="K1205" s="73">
        <v>11</v>
      </c>
      <c r="L1205" s="73">
        <v>28.6</v>
      </c>
      <c r="M1205" s="73">
        <v>49.170999999999999</v>
      </c>
      <c r="N1205" s="73">
        <v>0</v>
      </c>
      <c r="O1205" s="73">
        <v>286.95</v>
      </c>
      <c r="P1205" s="73">
        <v>743340000</v>
      </c>
      <c r="Q1205" s="73">
        <v>115</v>
      </c>
      <c r="S1205" s="73">
        <v>0.1195</v>
      </c>
      <c r="T1205" s="73">
        <v>0.89619099999999996</v>
      </c>
      <c r="V1205" s="73">
        <v>0.10116499399999999</v>
      </c>
      <c r="W1205" s="73">
        <v>0.96615228399999997</v>
      </c>
      <c r="X1205" s="73">
        <v>2.7727127000000001E-2</v>
      </c>
      <c r="Z1205" s="73">
        <v>0.38771372700000001</v>
      </c>
      <c r="AA1205" s="73">
        <v>0.60761081100000003</v>
      </c>
      <c r="AB1205" s="73">
        <v>0.14926910400000001</v>
      </c>
      <c r="AD1205" s="73">
        <v>0.40548951500000002</v>
      </c>
      <c r="AE1205" s="73">
        <v>0.68559741699999999</v>
      </c>
      <c r="AF1205" s="73">
        <v>0.111083984</v>
      </c>
      <c r="AH1205" s="73">
        <v>0.64595913299999996</v>
      </c>
      <c r="AI1205" s="73">
        <v>0.472680973</v>
      </c>
      <c r="AJ1205" s="73">
        <v>0.20741539000000001</v>
      </c>
      <c r="AL1205" s="73">
        <v>0.93023726200000001</v>
      </c>
      <c r="AM1205" s="73">
        <v>0.394673147</v>
      </c>
      <c r="AN1205" s="73">
        <v>0.14672699</v>
      </c>
      <c r="AO1205" s="73">
        <v>1</v>
      </c>
      <c r="AP1205" s="73">
        <v>4</v>
      </c>
      <c r="AQ1205" s="73">
        <v>3</v>
      </c>
      <c r="AR1205" s="73">
        <v>3</v>
      </c>
      <c r="AS1205" s="73">
        <v>3</v>
      </c>
      <c r="AT1205" s="73">
        <v>3</v>
      </c>
      <c r="AU1205" s="73">
        <v>3</v>
      </c>
      <c r="AV1205" s="73">
        <v>3</v>
      </c>
      <c r="AW1205" s="73">
        <v>4</v>
      </c>
      <c r="AX1205" s="73">
        <v>7</v>
      </c>
      <c r="AY1205" s="73">
        <v>3</v>
      </c>
      <c r="AZ1205" s="73">
        <v>2</v>
      </c>
      <c r="BA1205" s="73">
        <v>3</v>
      </c>
      <c r="BB1205" s="73">
        <v>9</v>
      </c>
      <c r="BC1205" s="73">
        <v>6</v>
      </c>
      <c r="BD1205" s="73">
        <v>4</v>
      </c>
      <c r="BE1205" s="73">
        <v>3</v>
      </c>
      <c r="BF1205" s="73">
        <v>4</v>
      </c>
      <c r="BG1205" s="73">
        <v>2</v>
      </c>
      <c r="BH1205" s="73">
        <v>3</v>
      </c>
      <c r="BI1205" s="73">
        <v>5</v>
      </c>
      <c r="BJ1205" s="73">
        <v>2</v>
      </c>
      <c r="BK1205" s="73">
        <v>5</v>
      </c>
      <c r="BL1205" s="73">
        <v>5</v>
      </c>
      <c r="BM1205" s="73">
        <v>4</v>
      </c>
      <c r="BN1205" s="73">
        <v>4</v>
      </c>
      <c r="BO1205" s="73">
        <v>3</v>
      </c>
      <c r="BP1205" s="73">
        <v>4</v>
      </c>
      <c r="BQ1205" s="73">
        <v>8</v>
      </c>
      <c r="BR1205" s="73">
        <v>2</v>
      </c>
      <c r="BT1205" s="73" t="s">
        <v>5572</v>
      </c>
      <c r="BU1205" s="73">
        <v>23.279699999999998</v>
      </c>
      <c r="BV1205" s="73">
        <v>23.220300000000002</v>
      </c>
      <c r="BW1205" s="73">
        <v>22.989000000000001</v>
      </c>
      <c r="BX1205" s="73">
        <v>23.319500000000001</v>
      </c>
      <c r="BY1205" s="73">
        <v>23.303999999999998</v>
      </c>
      <c r="BZ1205" s="73">
        <v>23.332000000000001</v>
      </c>
      <c r="CA1205" s="73">
        <v>23.160599999999999</v>
      </c>
      <c r="CB1205" s="73">
        <v>23.108699999999999</v>
      </c>
      <c r="CC1205" s="73">
        <v>23.1157</v>
      </c>
      <c r="CD1205" s="73">
        <v>23.533999999999999</v>
      </c>
      <c r="CE1205" s="73">
        <v>23.382100000000001</v>
      </c>
      <c r="CF1205" s="73">
        <v>23.2136</v>
      </c>
      <c r="CG1205" s="73">
        <v>22.863800000000001</v>
      </c>
      <c r="CH1205" s="73">
        <v>23.790600000000001</v>
      </c>
      <c r="CI1205" s="73">
        <v>23.608499999999999</v>
      </c>
      <c r="CJ1205" s="73">
        <v>23.715499999999999</v>
      </c>
      <c r="CK1205" s="73">
        <v>23.2989</v>
      </c>
      <c r="CL1205" s="73">
        <v>23.3565</v>
      </c>
      <c r="CM1205" s="73">
        <v>23.068200000000001</v>
      </c>
      <c r="CN1205" s="73">
        <v>23.2286</v>
      </c>
      <c r="CO1205" s="73">
        <v>23.7956</v>
      </c>
      <c r="CP1205" s="73">
        <v>23.332899999999999</v>
      </c>
      <c r="CQ1205" s="73">
        <v>23.556799999999999</v>
      </c>
      <c r="CR1205" s="73">
        <v>23.539100000000001</v>
      </c>
      <c r="CS1205" s="73">
        <v>22.925000000000001</v>
      </c>
      <c r="CT1205" s="73">
        <v>23.4404</v>
      </c>
      <c r="CU1205" s="73">
        <v>23.309100000000001</v>
      </c>
      <c r="CV1205" s="73">
        <v>23.280200000000001</v>
      </c>
      <c r="CW1205" s="73">
        <v>23.560500000000001</v>
      </c>
      <c r="CX1205" s="73">
        <v>23.255800000000001</v>
      </c>
      <c r="CZ1205" s="75">
        <f t="shared" si="216"/>
        <v>23.222500000000004</v>
      </c>
      <c r="DA1205" s="75">
        <f t="shared" si="217"/>
        <v>0.13587694800811456</v>
      </c>
      <c r="DB1205" s="75">
        <f t="shared" si="218"/>
        <v>23.2502</v>
      </c>
      <c r="DC1205" s="75">
        <f t="shared" si="219"/>
        <v>0.18260225902217087</v>
      </c>
      <c r="DD1205" s="75">
        <f t="shared" si="220"/>
        <v>23.37172</v>
      </c>
      <c r="DE1205" s="75">
        <f t="shared" si="221"/>
        <v>0.35868427202764258</v>
      </c>
      <c r="DF1205" s="75">
        <f t="shared" si="222"/>
        <v>23.333539999999999</v>
      </c>
      <c r="DG1205" s="75">
        <f t="shared" si="223"/>
        <v>0.23928970516927728</v>
      </c>
      <c r="DH1205" s="75">
        <f t="shared" si="224"/>
        <v>23.429880000000001</v>
      </c>
      <c r="DI1205" s="75">
        <f t="shared" si="225"/>
        <v>0.3263808159190732</v>
      </c>
      <c r="DJ1205" s="75">
        <f t="shared" si="226"/>
        <v>23.369199999999999</v>
      </c>
      <c r="DK1205" s="75">
        <f t="shared" si="227"/>
        <v>0.12850846275634933</v>
      </c>
      <c r="DM1205" s="74" t="s">
        <v>5573</v>
      </c>
      <c r="DN1205" s="74" t="s">
        <v>5574</v>
      </c>
    </row>
    <row r="1206" spans="2:118" s="73" customFormat="1" x14ac:dyDescent="0.35">
      <c r="B1206" s="74" t="s">
        <v>5579</v>
      </c>
      <c r="C1206" s="74" t="s">
        <v>5580</v>
      </c>
      <c r="D1206" s="73">
        <v>1</v>
      </c>
      <c r="E1206" s="74"/>
      <c r="F1206" s="74"/>
      <c r="G1206" s="74"/>
      <c r="H1206" s="74"/>
      <c r="I1206" s="73">
        <v>4</v>
      </c>
      <c r="J1206" s="73">
        <v>4</v>
      </c>
      <c r="K1206" s="73">
        <v>4</v>
      </c>
      <c r="L1206" s="73">
        <v>8.3000000000000007</v>
      </c>
      <c r="M1206" s="73">
        <v>51.652999999999999</v>
      </c>
      <c r="N1206" s="73">
        <v>0</v>
      </c>
      <c r="O1206" s="73">
        <v>12.773999999999999</v>
      </c>
      <c r="P1206" s="73">
        <v>212080000</v>
      </c>
      <c r="Q1206" s="73">
        <v>30</v>
      </c>
      <c r="S1206" s="73">
        <v>7.3242399999999999E-2</v>
      </c>
      <c r="T1206" s="73">
        <v>0.73145099999999996</v>
      </c>
      <c r="V1206" s="73">
        <v>0.31880145399999998</v>
      </c>
      <c r="W1206" s="73">
        <v>0.94980291999999999</v>
      </c>
      <c r="X1206" s="73">
        <v>-0.37706489599999998</v>
      </c>
      <c r="Z1206" s="73">
        <v>7.3166630999999996E-2</v>
      </c>
      <c r="AA1206" s="73">
        <v>0.90465959200000001</v>
      </c>
      <c r="AB1206" s="73">
        <v>-5.8268738E-2</v>
      </c>
      <c r="AD1206" s="73">
        <v>0.53481310699999995</v>
      </c>
      <c r="AE1206" s="73">
        <v>0.47196363600000002</v>
      </c>
      <c r="AF1206" s="73">
        <v>-0.31913680999999999</v>
      </c>
      <c r="AH1206" s="73">
        <v>0.44388746800000001</v>
      </c>
      <c r="AI1206" s="73">
        <v>0.50508791200000003</v>
      </c>
      <c r="AJ1206" s="73">
        <v>-0.33977241499999999</v>
      </c>
      <c r="AL1206" s="73">
        <v>0.86190767800000001</v>
      </c>
      <c r="AM1206" s="73">
        <v>0.19042281899999999</v>
      </c>
      <c r="AN1206" s="73">
        <v>-0.42979202300000002</v>
      </c>
      <c r="AO1206" s="73">
        <v>1</v>
      </c>
      <c r="AP1206" s="73">
        <v>1</v>
      </c>
      <c r="AQ1206" s="73">
        <v>1</v>
      </c>
      <c r="AR1206" s="73">
        <v>0</v>
      </c>
      <c r="AS1206" s="73">
        <v>0</v>
      </c>
      <c r="AT1206" s="73">
        <v>1</v>
      </c>
      <c r="AU1206" s="73">
        <v>2</v>
      </c>
      <c r="AV1206" s="73">
        <v>2</v>
      </c>
      <c r="AW1206" s="73">
        <v>2</v>
      </c>
      <c r="AX1206" s="73">
        <v>1</v>
      </c>
      <c r="AY1206" s="73">
        <v>1</v>
      </c>
      <c r="AZ1206" s="73">
        <v>1</v>
      </c>
      <c r="BA1206" s="73">
        <v>2</v>
      </c>
      <c r="BB1206" s="73">
        <v>1</v>
      </c>
      <c r="BC1206" s="73">
        <v>1</v>
      </c>
      <c r="BD1206" s="73">
        <v>0</v>
      </c>
      <c r="BE1206" s="73">
        <v>1</v>
      </c>
      <c r="BF1206" s="73">
        <v>1</v>
      </c>
      <c r="BG1206" s="73">
        <v>0</v>
      </c>
      <c r="BH1206" s="73">
        <v>2</v>
      </c>
      <c r="BI1206" s="73">
        <v>0</v>
      </c>
      <c r="BJ1206" s="73">
        <v>1</v>
      </c>
      <c r="BK1206" s="73">
        <v>1</v>
      </c>
      <c r="BL1206" s="73">
        <v>1</v>
      </c>
      <c r="BM1206" s="73">
        <v>1</v>
      </c>
      <c r="BN1206" s="73">
        <v>1</v>
      </c>
      <c r="BO1206" s="73">
        <v>1</v>
      </c>
      <c r="BP1206" s="73">
        <v>1</v>
      </c>
      <c r="BQ1206" s="73">
        <v>1</v>
      </c>
      <c r="BR1206" s="73">
        <v>1</v>
      </c>
      <c r="BT1206" s="73" t="s">
        <v>5578</v>
      </c>
      <c r="BU1206" s="73">
        <v>22.1326</v>
      </c>
      <c r="BV1206" s="73">
        <v>22.0444</v>
      </c>
      <c r="BW1206" s="73">
        <v>22.217600000000001</v>
      </c>
      <c r="BX1206" s="73">
        <v>21.882999999999999</v>
      </c>
      <c r="BY1206" s="73">
        <v>21.213699999999999</v>
      </c>
      <c r="BZ1206" s="73" t="s">
        <v>558</v>
      </c>
      <c r="CA1206" s="73">
        <v>22.445799999999998</v>
      </c>
      <c r="CB1206" s="73">
        <v>22.097799999999999</v>
      </c>
      <c r="CC1206" s="73">
        <v>22.2075</v>
      </c>
      <c r="CD1206" s="73">
        <v>20.918700000000001</v>
      </c>
      <c r="CE1206" s="73">
        <v>21.976600000000001</v>
      </c>
      <c r="CF1206" s="73">
        <v>21.5121</v>
      </c>
      <c r="CG1206" s="73">
        <v>22.4785</v>
      </c>
      <c r="CH1206" s="73">
        <v>22.053999999999998</v>
      </c>
      <c r="CI1206" s="73">
        <v>21.178799999999999</v>
      </c>
      <c r="CJ1206" s="73" t="s">
        <v>558</v>
      </c>
      <c r="CK1206" s="73">
        <v>21.764600000000002</v>
      </c>
      <c r="CL1206" s="73">
        <v>21.599799999999998</v>
      </c>
      <c r="CM1206" s="73">
        <v>20.965199999999999</v>
      </c>
      <c r="CN1206" s="73">
        <v>22.261500000000002</v>
      </c>
      <c r="CO1206" s="73">
        <v>20.6523</v>
      </c>
      <c r="CP1206" s="73">
        <v>22.119</v>
      </c>
      <c r="CQ1206" s="73">
        <v>21.696899999999999</v>
      </c>
      <c r="CR1206" s="73">
        <v>21.1035</v>
      </c>
      <c r="CS1206" s="73">
        <v>22.220800000000001</v>
      </c>
      <c r="CT1206" s="73">
        <v>21.204999999999998</v>
      </c>
      <c r="CU1206" s="73">
        <v>21.412700000000001</v>
      </c>
      <c r="CV1206" s="73">
        <v>21.8125</v>
      </c>
      <c r="CW1206" s="73">
        <v>20.947299999999998</v>
      </c>
      <c r="CX1206" s="73">
        <v>21.9649</v>
      </c>
      <c r="CZ1206" s="75">
        <f t="shared" si="216"/>
        <v>21.898260000000001</v>
      </c>
      <c r="DA1206" s="75">
        <f t="shared" si="217"/>
        <v>0.40221431849202027</v>
      </c>
      <c r="DB1206" s="75">
        <f t="shared" si="218"/>
        <v>21.917449999999999</v>
      </c>
      <c r="DC1206" s="75">
        <f t="shared" si="219"/>
        <v>0.68149600390122012</v>
      </c>
      <c r="DD1206" s="75">
        <f t="shared" si="220"/>
        <v>21.84</v>
      </c>
      <c r="DE1206" s="75">
        <f t="shared" si="221"/>
        <v>0.50419283513354329</v>
      </c>
      <c r="DF1206" s="75">
        <f t="shared" si="222"/>
        <v>21.647774999999999</v>
      </c>
      <c r="DG1206" s="75">
        <f t="shared" si="223"/>
        <v>0.53495067919077155</v>
      </c>
      <c r="DH1206" s="75">
        <f t="shared" si="224"/>
        <v>21.558499999999999</v>
      </c>
      <c r="DI1206" s="75">
        <f t="shared" si="225"/>
        <v>0.67085384771945655</v>
      </c>
      <c r="DJ1206" s="75">
        <f t="shared" si="226"/>
        <v>21.46848</v>
      </c>
      <c r="DK1206" s="75">
        <f t="shared" si="227"/>
        <v>0.42099414722772649</v>
      </c>
      <c r="DM1206" s="74" t="s">
        <v>5579</v>
      </c>
      <c r="DN1206" s="74" t="s">
        <v>5580</v>
      </c>
    </row>
    <row r="1207" spans="2:118" s="73" customFormat="1" x14ac:dyDescent="0.35">
      <c r="B1207" s="74" t="s">
        <v>5582</v>
      </c>
      <c r="C1207" s="74" t="s">
        <v>5583</v>
      </c>
      <c r="D1207" s="73">
        <v>1</v>
      </c>
      <c r="E1207" s="74"/>
      <c r="F1207" s="74"/>
      <c r="G1207" s="74" t="s">
        <v>5584</v>
      </c>
      <c r="H1207" s="74" t="s">
        <v>5584</v>
      </c>
      <c r="I1207" s="73">
        <v>10</v>
      </c>
      <c r="J1207" s="73">
        <v>10</v>
      </c>
      <c r="K1207" s="73">
        <v>10</v>
      </c>
      <c r="L1207" s="73">
        <v>60</v>
      </c>
      <c r="M1207" s="73">
        <v>17.451000000000001</v>
      </c>
      <c r="N1207" s="73">
        <v>0</v>
      </c>
      <c r="O1207" s="73">
        <v>165.97</v>
      </c>
      <c r="P1207" s="73">
        <v>3681600000</v>
      </c>
      <c r="Q1207" s="73">
        <v>172</v>
      </c>
      <c r="S1207" s="73">
        <v>0.728626</v>
      </c>
      <c r="T1207" s="73">
        <v>0.429616</v>
      </c>
      <c r="V1207" s="73">
        <v>0.41220971299999998</v>
      </c>
      <c r="W1207" s="73">
        <v>0.962494297</v>
      </c>
      <c r="X1207" s="73">
        <v>0.20594062799999999</v>
      </c>
      <c r="Z1207" s="73">
        <v>0.81733815700000001</v>
      </c>
      <c r="AA1207" s="73">
        <v>0.31626565499999998</v>
      </c>
      <c r="AB1207" s="73">
        <v>0.33751716599999998</v>
      </c>
      <c r="AD1207" s="73">
        <v>1.0691163829999999</v>
      </c>
      <c r="AE1207" s="73">
        <v>0.30595652200000001</v>
      </c>
      <c r="AF1207" s="73">
        <v>0.43735046399999999</v>
      </c>
      <c r="AH1207" s="73">
        <v>9.4219714999999996E-2</v>
      </c>
      <c r="AI1207" s="73">
        <v>0.89724057000000002</v>
      </c>
      <c r="AJ1207" s="73">
        <v>5.9440231000000003E-2</v>
      </c>
      <c r="AL1207" s="73">
        <v>5.6137329999999999E-2</v>
      </c>
      <c r="AM1207" s="73">
        <v>0.91435953299999995</v>
      </c>
      <c r="AN1207" s="73">
        <v>-3.4019470000000003E-2</v>
      </c>
      <c r="AO1207" s="73">
        <v>6</v>
      </c>
      <c r="AP1207" s="73">
        <v>5</v>
      </c>
      <c r="AQ1207" s="73">
        <v>5</v>
      </c>
      <c r="AR1207" s="73">
        <v>4</v>
      </c>
      <c r="AS1207" s="73">
        <v>6</v>
      </c>
      <c r="AT1207" s="73">
        <v>5</v>
      </c>
      <c r="AU1207" s="73">
        <v>6</v>
      </c>
      <c r="AV1207" s="73">
        <v>8</v>
      </c>
      <c r="AW1207" s="73">
        <v>3</v>
      </c>
      <c r="AX1207" s="73">
        <v>7</v>
      </c>
      <c r="AY1207" s="73">
        <v>6</v>
      </c>
      <c r="AZ1207" s="73">
        <v>5</v>
      </c>
      <c r="BA1207" s="73">
        <v>5</v>
      </c>
      <c r="BB1207" s="73">
        <v>5</v>
      </c>
      <c r="BC1207" s="73">
        <v>6</v>
      </c>
      <c r="BD1207" s="73">
        <v>7</v>
      </c>
      <c r="BE1207" s="73">
        <v>5</v>
      </c>
      <c r="BF1207" s="73">
        <v>8</v>
      </c>
      <c r="BG1207" s="73">
        <v>7</v>
      </c>
      <c r="BH1207" s="73">
        <v>7</v>
      </c>
      <c r="BI1207" s="73">
        <v>5</v>
      </c>
      <c r="BJ1207" s="73">
        <v>6</v>
      </c>
      <c r="BK1207" s="73">
        <v>5</v>
      </c>
      <c r="BL1207" s="73">
        <v>6</v>
      </c>
      <c r="BM1207" s="73">
        <v>6</v>
      </c>
      <c r="BN1207" s="73">
        <v>5</v>
      </c>
      <c r="BO1207" s="73">
        <v>5</v>
      </c>
      <c r="BP1207" s="73">
        <v>6</v>
      </c>
      <c r="BQ1207" s="73">
        <v>7</v>
      </c>
      <c r="BR1207" s="73">
        <v>5</v>
      </c>
      <c r="BT1207" s="73" t="s">
        <v>5581</v>
      </c>
      <c r="BU1207" s="73">
        <v>25.2301</v>
      </c>
      <c r="BV1207" s="73">
        <v>26.148700000000002</v>
      </c>
      <c r="BW1207" s="73">
        <v>25.281099999999999</v>
      </c>
      <c r="BX1207" s="73">
        <v>25.387699999999999</v>
      </c>
      <c r="BY1207" s="73">
        <v>25.6233</v>
      </c>
      <c r="BZ1207" s="73">
        <v>25.347899999999999</v>
      </c>
      <c r="CA1207" s="73">
        <v>26.195799999999998</v>
      </c>
      <c r="CB1207" s="73">
        <v>25.9587</v>
      </c>
      <c r="CC1207" s="73">
        <v>25.575600000000001</v>
      </c>
      <c r="CD1207" s="73">
        <v>25.622599999999998</v>
      </c>
      <c r="CE1207" s="73">
        <v>25.595500000000001</v>
      </c>
      <c r="CF1207" s="73">
        <v>26.120999999999999</v>
      </c>
      <c r="CG1207" s="73">
        <v>25.552900000000001</v>
      </c>
      <c r="CH1207" s="73">
        <v>26.197500000000002</v>
      </c>
      <c r="CI1207" s="73">
        <v>25.8916</v>
      </c>
      <c r="CJ1207" s="73">
        <v>25.7578</v>
      </c>
      <c r="CK1207" s="73">
        <v>26.3565</v>
      </c>
      <c r="CL1207" s="73">
        <v>25.584700000000002</v>
      </c>
      <c r="CM1207" s="73">
        <v>25.9024</v>
      </c>
      <c r="CN1207" s="73">
        <v>26.2562</v>
      </c>
      <c r="CO1207" s="73">
        <v>25.578900000000001</v>
      </c>
      <c r="CP1207" s="73">
        <v>26.117799999999999</v>
      </c>
      <c r="CQ1207" s="73">
        <v>25.135300000000001</v>
      </c>
      <c r="CR1207" s="73">
        <v>25.6999</v>
      </c>
      <c r="CS1207" s="73">
        <v>25.436299999999999</v>
      </c>
      <c r="CT1207" s="73">
        <v>25.8429</v>
      </c>
      <c r="CU1207" s="73">
        <v>25.333600000000001</v>
      </c>
      <c r="CV1207" s="73">
        <v>25.122800000000002</v>
      </c>
      <c r="CW1207" s="73">
        <v>25.776199999999999</v>
      </c>
      <c r="CX1207" s="73">
        <v>25.4254</v>
      </c>
      <c r="CZ1207" s="75">
        <f t="shared" si="216"/>
        <v>25.534179999999999</v>
      </c>
      <c r="DA1207" s="75">
        <f t="shared" si="217"/>
        <v>0.37534908019069496</v>
      </c>
      <c r="DB1207" s="75">
        <f t="shared" si="218"/>
        <v>25.740120000000001</v>
      </c>
      <c r="DC1207" s="75">
        <f t="shared" si="219"/>
        <v>0.33546079800775502</v>
      </c>
      <c r="DD1207" s="75">
        <f t="shared" si="220"/>
        <v>25.871699999999997</v>
      </c>
      <c r="DE1207" s="75">
        <f t="shared" si="221"/>
        <v>0.2943688247759938</v>
      </c>
      <c r="DF1207" s="75">
        <f t="shared" si="222"/>
        <v>25.971519999999998</v>
      </c>
      <c r="DG1207" s="75">
        <f t="shared" si="223"/>
        <v>0.32761861516098223</v>
      </c>
      <c r="DH1207" s="75">
        <f t="shared" si="224"/>
        <v>25.593640000000001</v>
      </c>
      <c r="DI1207" s="75">
        <f t="shared" si="225"/>
        <v>0.36093059997733579</v>
      </c>
      <c r="DJ1207" s="75">
        <f t="shared" si="226"/>
        <v>25.50018</v>
      </c>
      <c r="DK1207" s="75">
        <f t="shared" si="227"/>
        <v>0.30389169452290005</v>
      </c>
      <c r="DM1207" s="74" t="s">
        <v>5582</v>
      </c>
      <c r="DN1207" s="74" t="s">
        <v>5583</v>
      </c>
    </row>
    <row r="1208" spans="2:118" s="73" customFormat="1" x14ac:dyDescent="0.35">
      <c r="B1208" s="74" t="s">
        <v>5586</v>
      </c>
      <c r="C1208" s="74" t="s">
        <v>5587</v>
      </c>
      <c r="D1208" s="73">
        <v>1</v>
      </c>
      <c r="E1208" s="74" t="s">
        <v>1649</v>
      </c>
      <c r="F1208" s="74"/>
      <c r="G1208" s="74" t="s">
        <v>5588</v>
      </c>
      <c r="H1208" s="74" t="s">
        <v>5589</v>
      </c>
      <c r="I1208" s="73">
        <v>4</v>
      </c>
      <c r="J1208" s="73">
        <v>4</v>
      </c>
      <c r="K1208" s="73">
        <v>4</v>
      </c>
      <c r="L1208" s="73">
        <v>13.7</v>
      </c>
      <c r="M1208" s="73">
        <v>45.939</v>
      </c>
      <c r="N1208" s="73">
        <v>0</v>
      </c>
      <c r="O1208" s="73">
        <v>7.5670000000000002</v>
      </c>
      <c r="P1208" s="73">
        <v>132490000</v>
      </c>
      <c r="Q1208" s="73">
        <v>47</v>
      </c>
      <c r="S1208" s="73">
        <v>0.227134</v>
      </c>
      <c r="T1208" s="73">
        <v>0.74759399999999998</v>
      </c>
      <c r="V1208" s="73">
        <v>0.99345239100000005</v>
      </c>
      <c r="W1208" s="73">
        <v>1</v>
      </c>
      <c r="X1208" s="73">
        <v>-0.195147705</v>
      </c>
      <c r="Z1208" s="73">
        <v>0.18361669799999999</v>
      </c>
      <c r="AA1208" s="73">
        <v>0.77587142899999995</v>
      </c>
      <c r="AB1208" s="73">
        <v>-9.0961455999999996E-2</v>
      </c>
      <c r="AD1208" s="73">
        <v>0.63907986699999997</v>
      </c>
      <c r="AE1208" s="73">
        <v>0.53232786899999995</v>
      </c>
      <c r="AF1208" s="73">
        <v>-0.16797904999999999</v>
      </c>
      <c r="AH1208" s="73">
        <v>0.59317204499999998</v>
      </c>
      <c r="AI1208" s="73">
        <v>0.46960000000000002</v>
      </c>
      <c r="AJ1208" s="73">
        <v>-0.24399642899999999</v>
      </c>
      <c r="AL1208" s="73">
        <v>1.264538183</v>
      </c>
      <c r="AM1208" s="73">
        <v>0.14795612399999999</v>
      </c>
      <c r="AN1208" s="73">
        <v>-0.308795547</v>
      </c>
      <c r="AO1208" s="73">
        <v>2</v>
      </c>
      <c r="AP1208" s="73">
        <v>4</v>
      </c>
      <c r="AQ1208" s="73">
        <v>3</v>
      </c>
      <c r="AR1208" s="73">
        <v>1</v>
      </c>
      <c r="AS1208" s="73">
        <v>0</v>
      </c>
      <c r="AT1208" s="73">
        <v>1</v>
      </c>
      <c r="AU1208" s="73">
        <v>3</v>
      </c>
      <c r="AV1208" s="73">
        <v>2</v>
      </c>
      <c r="AW1208" s="73">
        <v>2</v>
      </c>
      <c r="AX1208" s="73">
        <v>1</v>
      </c>
      <c r="AY1208" s="73">
        <v>2</v>
      </c>
      <c r="AZ1208" s="73">
        <v>2</v>
      </c>
      <c r="BA1208" s="73">
        <v>1</v>
      </c>
      <c r="BB1208" s="73">
        <v>0</v>
      </c>
      <c r="BC1208" s="73">
        <v>1</v>
      </c>
      <c r="BD1208" s="73">
        <v>1</v>
      </c>
      <c r="BE1208" s="73">
        <v>1</v>
      </c>
      <c r="BF1208" s="73">
        <v>1</v>
      </c>
      <c r="BG1208" s="73">
        <v>3</v>
      </c>
      <c r="BH1208" s="73">
        <v>2</v>
      </c>
      <c r="BI1208" s="73">
        <v>2</v>
      </c>
      <c r="BJ1208" s="73">
        <v>2</v>
      </c>
      <c r="BK1208" s="73">
        <v>0</v>
      </c>
      <c r="BL1208" s="73">
        <v>1</v>
      </c>
      <c r="BM1208" s="73">
        <v>2</v>
      </c>
      <c r="BN1208" s="73">
        <v>2</v>
      </c>
      <c r="BO1208" s="73">
        <v>1</v>
      </c>
      <c r="BP1208" s="73">
        <v>1</v>
      </c>
      <c r="BQ1208" s="73">
        <v>2</v>
      </c>
      <c r="BR1208" s="73">
        <v>1</v>
      </c>
      <c r="BT1208" s="73" t="s">
        <v>5585</v>
      </c>
      <c r="BU1208" s="73">
        <v>20.997299999999999</v>
      </c>
      <c r="BV1208" s="73">
        <v>21.396100000000001</v>
      </c>
      <c r="BW1208" s="73">
        <v>21.0091</v>
      </c>
      <c r="BX1208" s="73">
        <v>21.099399999999999</v>
      </c>
      <c r="BY1208" s="73">
        <v>20.9102</v>
      </c>
      <c r="BZ1208" s="73">
        <v>20.955500000000001</v>
      </c>
      <c r="CA1208" s="73">
        <v>21.013200000000001</v>
      </c>
      <c r="CB1208" s="73">
        <v>20.7624</v>
      </c>
      <c r="CC1208" s="73">
        <v>20.999500000000001</v>
      </c>
      <c r="CD1208" s="73">
        <v>20.7058</v>
      </c>
      <c r="CE1208" s="73">
        <v>21.1496</v>
      </c>
      <c r="CF1208" s="73">
        <v>21.404499999999999</v>
      </c>
      <c r="CG1208" s="73">
        <v>21.104199999999999</v>
      </c>
      <c r="CH1208" s="73">
        <v>20.344200000000001</v>
      </c>
      <c r="CI1208" s="73">
        <v>20.954799999999999</v>
      </c>
      <c r="CJ1208" s="73">
        <v>20.736899999999999</v>
      </c>
      <c r="CK1208" s="73">
        <v>20.838000000000001</v>
      </c>
      <c r="CL1208" s="73">
        <v>20.9434</v>
      </c>
      <c r="CM1208" s="73">
        <v>20.773</v>
      </c>
      <c r="CN1208" s="73">
        <v>21.280999999999999</v>
      </c>
      <c r="CO1208" s="73">
        <v>20.984999999999999</v>
      </c>
      <c r="CP1208" s="73">
        <v>21.052800000000001</v>
      </c>
      <c r="CQ1208" s="73">
        <v>20.429400000000001</v>
      </c>
      <c r="CR1208" s="73">
        <v>20.406500000000001</v>
      </c>
      <c r="CS1208" s="73">
        <v>21.318300000000001</v>
      </c>
      <c r="CT1208" s="73">
        <v>21.196100000000001</v>
      </c>
      <c r="CU1208" s="73">
        <v>20.581700000000001</v>
      </c>
      <c r="CV1208" s="73">
        <v>20.723500000000001</v>
      </c>
      <c r="CW1208" s="73">
        <v>20.662199999999999</v>
      </c>
      <c r="CX1208" s="73">
        <v>20.704599999999999</v>
      </c>
      <c r="CZ1208" s="75">
        <f t="shared" si="216"/>
        <v>21.082420000000003</v>
      </c>
      <c r="DA1208" s="75">
        <f t="shared" si="217"/>
        <v>0.18772614895107217</v>
      </c>
      <c r="DB1208" s="75">
        <f t="shared" si="218"/>
        <v>20.887279999999997</v>
      </c>
      <c r="DC1208" s="75">
        <f t="shared" si="219"/>
        <v>0.14285757592791568</v>
      </c>
      <c r="DD1208" s="75">
        <f t="shared" si="220"/>
        <v>20.99146</v>
      </c>
      <c r="DE1208" s="75">
        <f t="shared" si="221"/>
        <v>0.39642466875813798</v>
      </c>
      <c r="DF1208" s="75">
        <f t="shared" si="222"/>
        <v>20.914459999999998</v>
      </c>
      <c r="DG1208" s="75">
        <f t="shared" si="223"/>
        <v>0.21941610697485245</v>
      </c>
      <c r="DH1208" s="75">
        <f t="shared" si="224"/>
        <v>20.8384</v>
      </c>
      <c r="DI1208" s="75">
        <f t="shared" si="225"/>
        <v>0.40360300420091</v>
      </c>
      <c r="DJ1208" s="75">
        <f t="shared" si="226"/>
        <v>20.773620000000001</v>
      </c>
      <c r="DK1208" s="75">
        <f t="shared" si="227"/>
        <v>0.2423906083164119</v>
      </c>
      <c r="DM1208" s="74" t="s">
        <v>5586</v>
      </c>
      <c r="DN1208" s="74" t="s">
        <v>5587</v>
      </c>
    </row>
    <row r="1209" spans="2:118" s="73" customFormat="1" x14ac:dyDescent="0.35">
      <c r="B1209" s="74" t="s">
        <v>5591</v>
      </c>
      <c r="C1209" s="74" t="s">
        <v>5592</v>
      </c>
      <c r="D1209" s="73">
        <v>1</v>
      </c>
      <c r="E1209" s="74"/>
      <c r="F1209" s="74"/>
      <c r="G1209" s="74" t="s">
        <v>5593</v>
      </c>
      <c r="H1209" s="74" t="s">
        <v>5593</v>
      </c>
      <c r="I1209" s="73">
        <v>79</v>
      </c>
      <c r="J1209" s="73">
        <v>79</v>
      </c>
      <c r="K1209" s="73">
        <v>75</v>
      </c>
      <c r="L1209" s="73">
        <v>82.1</v>
      </c>
      <c r="M1209" s="73">
        <v>91.173000000000002</v>
      </c>
      <c r="N1209" s="73">
        <v>0</v>
      </c>
      <c r="O1209" s="73">
        <v>323.31</v>
      </c>
      <c r="P1209" s="73">
        <v>72455000000</v>
      </c>
      <c r="Q1209" s="73">
        <v>1709</v>
      </c>
      <c r="S1209" s="73">
        <v>0.47541800000000001</v>
      </c>
      <c r="T1209" s="73">
        <v>0.85251200000000005</v>
      </c>
      <c r="V1209" s="73">
        <v>0.181908086</v>
      </c>
      <c r="W1209" s="73">
        <v>0.95950897099999999</v>
      </c>
      <c r="X1209" s="73">
        <v>-4.3182373000000003E-2</v>
      </c>
      <c r="Z1209" s="73">
        <v>7.3393543000000006E-2</v>
      </c>
      <c r="AA1209" s="73">
        <v>0.94810039199999996</v>
      </c>
      <c r="AB1209" s="73">
        <v>-1.579361E-2</v>
      </c>
      <c r="AD1209" s="73">
        <v>0.37132030799999999</v>
      </c>
      <c r="AE1209" s="73">
        <v>0.77033173499999996</v>
      </c>
      <c r="AF1209" s="73">
        <v>-6.6569901000000001E-2</v>
      </c>
      <c r="AH1209" s="73">
        <v>0.35812018299999998</v>
      </c>
      <c r="AI1209" s="73">
        <v>0.75805882400000002</v>
      </c>
      <c r="AJ1209" s="73">
        <v>-7.1440886999999995E-2</v>
      </c>
      <c r="AL1209" s="73">
        <v>0.554637343</v>
      </c>
      <c r="AM1209" s="73">
        <v>0.53373007400000005</v>
      </c>
      <c r="AN1209" s="73">
        <v>0.12363853499999999</v>
      </c>
      <c r="AO1209" s="73">
        <v>47</v>
      </c>
      <c r="AP1209" s="73">
        <v>58</v>
      </c>
      <c r="AQ1209" s="73">
        <v>61</v>
      </c>
      <c r="AR1209" s="73">
        <v>59</v>
      </c>
      <c r="AS1209" s="73">
        <v>43</v>
      </c>
      <c r="AT1209" s="73">
        <v>50</v>
      </c>
      <c r="AU1209" s="73">
        <v>59</v>
      </c>
      <c r="AV1209" s="73">
        <v>57</v>
      </c>
      <c r="AW1209" s="73">
        <v>66</v>
      </c>
      <c r="AX1209" s="73">
        <v>66</v>
      </c>
      <c r="AY1209" s="73">
        <v>53</v>
      </c>
      <c r="AZ1209" s="73">
        <v>55</v>
      </c>
      <c r="BA1209" s="73">
        <v>56</v>
      </c>
      <c r="BB1209" s="73">
        <v>53</v>
      </c>
      <c r="BC1209" s="73">
        <v>66</v>
      </c>
      <c r="BD1209" s="73">
        <v>62</v>
      </c>
      <c r="BE1209" s="73">
        <v>55</v>
      </c>
      <c r="BF1209" s="73">
        <v>61</v>
      </c>
      <c r="BG1209" s="73">
        <v>53</v>
      </c>
      <c r="BH1209" s="73">
        <v>46</v>
      </c>
      <c r="BI1209" s="73">
        <v>61</v>
      </c>
      <c r="BJ1209" s="73">
        <v>47</v>
      </c>
      <c r="BK1209" s="73">
        <v>61</v>
      </c>
      <c r="BL1209" s="73">
        <v>53</v>
      </c>
      <c r="BM1209" s="73">
        <v>47</v>
      </c>
      <c r="BN1209" s="73">
        <v>65</v>
      </c>
      <c r="BO1209" s="73">
        <v>72</v>
      </c>
      <c r="BP1209" s="73">
        <v>66</v>
      </c>
      <c r="BQ1209" s="73">
        <v>69</v>
      </c>
      <c r="BR1209" s="73">
        <v>42</v>
      </c>
      <c r="BT1209" s="73" t="s">
        <v>5590</v>
      </c>
      <c r="BU1209" s="73">
        <v>30.1539</v>
      </c>
      <c r="BV1209" s="73">
        <v>30.149899999999999</v>
      </c>
      <c r="BW1209" s="73">
        <v>30.078299999999999</v>
      </c>
      <c r="BX1209" s="73">
        <v>30.054099999999998</v>
      </c>
      <c r="BY1209" s="73">
        <v>29.826000000000001</v>
      </c>
      <c r="BZ1209" s="73">
        <v>30.2349</v>
      </c>
      <c r="CA1209" s="73">
        <v>29.9453</v>
      </c>
      <c r="CB1209" s="73">
        <v>29.790800000000001</v>
      </c>
      <c r="CC1209" s="73">
        <v>30.0274</v>
      </c>
      <c r="CD1209" s="73">
        <v>30.047899999999998</v>
      </c>
      <c r="CE1209" s="73">
        <v>30.122</v>
      </c>
      <c r="CF1209" s="73">
        <v>30.0443</v>
      </c>
      <c r="CG1209" s="73">
        <v>29.857199999999999</v>
      </c>
      <c r="CH1209" s="73">
        <v>30.0227</v>
      </c>
      <c r="CI1209" s="73">
        <v>30.137</v>
      </c>
      <c r="CJ1209" s="73">
        <v>30.165099999999999</v>
      </c>
      <c r="CK1209" s="73">
        <v>30.023499999999999</v>
      </c>
      <c r="CL1209" s="73">
        <v>29.911000000000001</v>
      </c>
      <c r="CM1209" s="73">
        <v>29.866700000000002</v>
      </c>
      <c r="CN1209" s="73">
        <v>29.963100000000001</v>
      </c>
      <c r="CO1209" s="73">
        <v>30.124500000000001</v>
      </c>
      <c r="CP1209" s="73">
        <v>29.821999999999999</v>
      </c>
      <c r="CQ1209" s="73">
        <v>30.079699999999999</v>
      </c>
      <c r="CR1209" s="73">
        <v>30.045999999999999</v>
      </c>
      <c r="CS1209" s="73">
        <v>29.832899999999999</v>
      </c>
      <c r="CT1209" s="73">
        <v>30.426300000000001</v>
      </c>
      <c r="CU1209" s="73">
        <v>30.282599999999999</v>
      </c>
      <c r="CV1209" s="73">
        <v>30.154499999999999</v>
      </c>
      <c r="CW1209" s="73">
        <v>30.118400000000001</v>
      </c>
      <c r="CX1209" s="73">
        <v>29.898499999999999</v>
      </c>
      <c r="CZ1209" s="75">
        <f t="shared" si="216"/>
        <v>30.052439999999997</v>
      </c>
      <c r="DA1209" s="75">
        <f t="shared" si="217"/>
        <v>0.13392082735706151</v>
      </c>
      <c r="DB1209" s="75">
        <f t="shared" si="218"/>
        <v>30.009260000000001</v>
      </c>
      <c r="DC1209" s="75">
        <f t="shared" si="219"/>
        <v>0.16167186830119781</v>
      </c>
      <c r="DD1209" s="75">
        <f t="shared" si="220"/>
        <v>30.036639999999998</v>
      </c>
      <c r="DE1209" s="75">
        <f t="shared" si="221"/>
        <v>0.1115909628957476</v>
      </c>
      <c r="DF1209" s="75">
        <f t="shared" si="222"/>
        <v>29.985879999999998</v>
      </c>
      <c r="DG1209" s="75">
        <f t="shared" si="223"/>
        <v>0.1160440519802705</v>
      </c>
      <c r="DH1209" s="75">
        <f t="shared" si="224"/>
        <v>29.981020000000001</v>
      </c>
      <c r="DI1209" s="75">
        <f t="shared" si="225"/>
        <v>0.14298037277892439</v>
      </c>
      <c r="DJ1209" s="75">
        <f t="shared" si="226"/>
        <v>30.176059999999996</v>
      </c>
      <c r="DK1209" s="75">
        <f t="shared" si="227"/>
        <v>0.19672308710469208</v>
      </c>
      <c r="DM1209" s="74" t="s">
        <v>5591</v>
      </c>
      <c r="DN1209" s="74" t="s">
        <v>5592</v>
      </c>
    </row>
    <row r="1210" spans="2:118" s="73" customFormat="1" x14ac:dyDescent="0.35">
      <c r="B1210" s="74" t="s">
        <v>5595</v>
      </c>
      <c r="C1210" s="74" t="s">
        <v>5596</v>
      </c>
      <c r="D1210" s="73">
        <v>1</v>
      </c>
      <c r="E1210" s="74" t="s">
        <v>5597</v>
      </c>
      <c r="F1210" s="74"/>
      <c r="G1210" s="74" t="s">
        <v>5598</v>
      </c>
      <c r="H1210" s="74" t="s">
        <v>5599</v>
      </c>
      <c r="I1210" s="73">
        <v>18</v>
      </c>
      <c r="J1210" s="73">
        <v>18</v>
      </c>
      <c r="K1210" s="73">
        <v>18</v>
      </c>
      <c r="L1210" s="73">
        <v>58.6</v>
      </c>
      <c r="M1210" s="73">
        <v>42.531999999999996</v>
      </c>
      <c r="N1210" s="73">
        <v>0</v>
      </c>
      <c r="O1210" s="73">
        <v>238.23</v>
      </c>
      <c r="P1210" s="73">
        <v>3666400000</v>
      </c>
      <c r="Q1210" s="73">
        <v>201</v>
      </c>
      <c r="S1210" s="73">
        <v>1.8103400000000001</v>
      </c>
      <c r="T1210" s="73">
        <v>0.43108000000000002</v>
      </c>
      <c r="V1210" s="73">
        <v>1.3556566569999999</v>
      </c>
      <c r="W1210" s="73">
        <v>1</v>
      </c>
      <c r="X1210" s="73">
        <v>0.28116455099999998</v>
      </c>
      <c r="Z1210" s="73">
        <v>1.7962665280000001</v>
      </c>
      <c r="AA1210" s="73">
        <v>0.15091566300000001</v>
      </c>
      <c r="AB1210" s="73">
        <v>0.39276580799999999</v>
      </c>
      <c r="AD1210" s="73">
        <v>1.847720612</v>
      </c>
      <c r="AE1210" s="73">
        <v>0.30982978700000002</v>
      </c>
      <c r="AF1210" s="73">
        <v>0.381449127</v>
      </c>
      <c r="AH1210" s="73">
        <v>1.266934263</v>
      </c>
      <c r="AI1210" s="73">
        <v>0.29329971999999999</v>
      </c>
      <c r="AJ1210" s="73">
        <v>0.28196754499999999</v>
      </c>
      <c r="AL1210" s="73">
        <v>0.87894330799999998</v>
      </c>
      <c r="AM1210" s="73">
        <v>0.30896662200000002</v>
      </c>
      <c r="AN1210" s="73">
        <v>0.21355247499999999</v>
      </c>
      <c r="AO1210" s="73">
        <v>5</v>
      </c>
      <c r="AP1210" s="73">
        <v>7</v>
      </c>
      <c r="AQ1210" s="73">
        <v>6</v>
      </c>
      <c r="AR1210" s="73">
        <v>7</v>
      </c>
      <c r="AS1210" s="73">
        <v>5</v>
      </c>
      <c r="AT1210" s="73">
        <v>5</v>
      </c>
      <c r="AU1210" s="73">
        <v>5</v>
      </c>
      <c r="AV1210" s="73">
        <v>8</v>
      </c>
      <c r="AW1210" s="73">
        <v>6</v>
      </c>
      <c r="AX1210" s="73">
        <v>9</v>
      </c>
      <c r="AY1210" s="73">
        <v>3</v>
      </c>
      <c r="AZ1210" s="73">
        <v>8</v>
      </c>
      <c r="BA1210" s="73">
        <v>5</v>
      </c>
      <c r="BB1210" s="73">
        <v>12</v>
      </c>
      <c r="BC1210" s="73">
        <v>9</v>
      </c>
      <c r="BD1210" s="73">
        <v>6</v>
      </c>
      <c r="BE1210" s="73">
        <v>10</v>
      </c>
      <c r="BF1210" s="73">
        <v>7</v>
      </c>
      <c r="BG1210" s="73">
        <v>13</v>
      </c>
      <c r="BH1210" s="73">
        <v>7</v>
      </c>
      <c r="BI1210" s="73">
        <v>5</v>
      </c>
      <c r="BJ1210" s="73">
        <v>5</v>
      </c>
      <c r="BK1210" s="73">
        <v>5</v>
      </c>
      <c r="BL1210" s="73">
        <v>7</v>
      </c>
      <c r="BM1210" s="73">
        <v>5</v>
      </c>
      <c r="BN1210" s="73">
        <v>7</v>
      </c>
      <c r="BO1210" s="73">
        <v>4</v>
      </c>
      <c r="BP1210" s="73">
        <v>7</v>
      </c>
      <c r="BQ1210" s="73">
        <v>7</v>
      </c>
      <c r="BR1210" s="73">
        <v>6</v>
      </c>
      <c r="BT1210" s="73" t="s">
        <v>5594</v>
      </c>
      <c r="BU1210" s="73">
        <v>25.36</v>
      </c>
      <c r="BV1210" s="73">
        <v>25.760899999999999</v>
      </c>
      <c r="BW1210" s="73">
        <v>25.182500000000001</v>
      </c>
      <c r="BX1210" s="73">
        <v>25.304600000000001</v>
      </c>
      <c r="BY1210" s="73">
        <v>25.573499999999999</v>
      </c>
      <c r="BZ1210" s="73">
        <v>25.809000000000001</v>
      </c>
      <c r="CA1210" s="73">
        <v>25.78</v>
      </c>
      <c r="CB1210" s="73">
        <v>25.614999999999998</v>
      </c>
      <c r="CC1210" s="73">
        <v>25.5474</v>
      </c>
      <c r="CD1210" s="73">
        <v>25.835999999999999</v>
      </c>
      <c r="CE1210" s="73">
        <v>25.948599999999999</v>
      </c>
      <c r="CF1210" s="73">
        <v>25.8734</v>
      </c>
      <c r="CG1210" s="73">
        <v>25.589500000000001</v>
      </c>
      <c r="CH1210" s="73">
        <v>26.0167</v>
      </c>
      <c r="CI1210" s="73">
        <v>25.717300000000002</v>
      </c>
      <c r="CJ1210" s="73">
        <v>25.842400000000001</v>
      </c>
      <c r="CK1210" s="73">
        <v>25.9621</v>
      </c>
      <c r="CL1210" s="73">
        <v>25.774100000000001</v>
      </c>
      <c r="CM1210" s="73">
        <v>25.922000000000001</v>
      </c>
      <c r="CN1210" s="73">
        <v>25.588200000000001</v>
      </c>
      <c r="CO1210" s="73">
        <v>25.9056</v>
      </c>
      <c r="CP1210" s="73">
        <v>25.786999999999999</v>
      </c>
      <c r="CQ1210" s="73">
        <v>25.6295</v>
      </c>
      <c r="CR1210" s="73">
        <v>25.7744</v>
      </c>
      <c r="CS1210" s="73">
        <v>25.494900000000001</v>
      </c>
      <c r="CT1210" s="73">
        <v>25.863399999999999</v>
      </c>
      <c r="CU1210" s="73">
        <v>25.4495</v>
      </c>
      <c r="CV1210" s="73">
        <v>25.511700000000001</v>
      </c>
      <c r="CW1210" s="73">
        <v>25.7074</v>
      </c>
      <c r="CX1210" s="73">
        <v>25.717300000000002</v>
      </c>
      <c r="CZ1210" s="75">
        <f t="shared" si="216"/>
        <v>25.436299999999999</v>
      </c>
      <c r="DA1210" s="75">
        <f t="shared" si="217"/>
        <v>0.23009238362014447</v>
      </c>
      <c r="DB1210" s="75">
        <f t="shared" si="218"/>
        <v>25.717480000000002</v>
      </c>
      <c r="DC1210" s="75">
        <f t="shared" si="219"/>
        <v>0.12821954609185021</v>
      </c>
      <c r="DD1210" s="75">
        <f t="shared" si="220"/>
        <v>25.8291</v>
      </c>
      <c r="DE1210" s="75">
        <f t="shared" si="221"/>
        <v>0.17417225668860051</v>
      </c>
      <c r="DF1210" s="75">
        <f t="shared" si="222"/>
        <v>25.81776</v>
      </c>
      <c r="DG1210" s="75">
        <f t="shared" si="223"/>
        <v>0.14740347010840668</v>
      </c>
      <c r="DH1210" s="75">
        <f t="shared" si="224"/>
        <v>25.718280000000004</v>
      </c>
      <c r="DI1210" s="75">
        <f t="shared" si="225"/>
        <v>0.15869876180991394</v>
      </c>
      <c r="DJ1210" s="75">
        <f t="shared" si="226"/>
        <v>25.64986</v>
      </c>
      <c r="DK1210" s="75">
        <f t="shared" si="227"/>
        <v>0.16784714176893145</v>
      </c>
      <c r="DM1210" s="74" t="s">
        <v>5595</v>
      </c>
      <c r="DN1210" s="74" t="s">
        <v>5596</v>
      </c>
    </row>
    <row r="1211" spans="2:118" s="73" customFormat="1" x14ac:dyDescent="0.35">
      <c r="B1211" s="74" t="s">
        <v>5601</v>
      </c>
      <c r="C1211" s="74" t="s">
        <v>5602</v>
      </c>
      <c r="D1211" s="73">
        <v>1</v>
      </c>
      <c r="E1211" s="74" t="s">
        <v>2562</v>
      </c>
      <c r="F1211" s="74"/>
      <c r="G1211" s="74" t="s">
        <v>5603</v>
      </c>
      <c r="H1211" s="74" t="s">
        <v>5604</v>
      </c>
      <c r="I1211" s="73">
        <v>23</v>
      </c>
      <c r="J1211" s="73">
        <v>23</v>
      </c>
      <c r="K1211" s="73">
        <v>23</v>
      </c>
      <c r="L1211" s="73">
        <v>58.8</v>
      </c>
      <c r="M1211" s="73">
        <v>38.972000000000001</v>
      </c>
      <c r="N1211" s="73">
        <v>0</v>
      </c>
      <c r="O1211" s="73">
        <v>323.31</v>
      </c>
      <c r="P1211" s="73">
        <v>157960000000</v>
      </c>
      <c r="Q1211" s="73">
        <v>835</v>
      </c>
      <c r="S1211" s="73">
        <v>0.372558</v>
      </c>
      <c r="T1211" s="73">
        <v>0.82681199999999999</v>
      </c>
      <c r="V1211" s="73">
        <v>0.51052222400000002</v>
      </c>
      <c r="W1211" s="73">
        <v>0.93621492500000003</v>
      </c>
      <c r="X1211" s="73">
        <v>-9.9743652000000002E-2</v>
      </c>
      <c r="Z1211" s="73">
        <v>1.0383192139999999</v>
      </c>
      <c r="AA1211" s="73">
        <v>0.35979229499999998</v>
      </c>
      <c r="AB1211" s="73">
        <v>-0.199858856</v>
      </c>
      <c r="AD1211" s="73">
        <v>1.1011220319999999</v>
      </c>
      <c r="AE1211" s="73">
        <v>0.39725954200000002</v>
      </c>
      <c r="AF1211" s="73">
        <v>-0.20089759800000001</v>
      </c>
      <c r="AH1211" s="73">
        <v>0.73331151000000006</v>
      </c>
      <c r="AI1211" s="73">
        <v>0.52511254900000004</v>
      </c>
      <c r="AJ1211" s="73">
        <v>-0.139064407</v>
      </c>
      <c r="AL1211" s="73">
        <v>0.15751389700000001</v>
      </c>
      <c r="AM1211" s="73">
        <v>0.81269139999999995</v>
      </c>
      <c r="AN1211" s="73">
        <v>-5.8463287000000003E-2</v>
      </c>
      <c r="AO1211" s="73">
        <v>22</v>
      </c>
      <c r="AP1211" s="73">
        <v>23</v>
      </c>
      <c r="AQ1211" s="73">
        <v>30</v>
      </c>
      <c r="AR1211" s="73">
        <v>23</v>
      </c>
      <c r="AS1211" s="73">
        <v>30</v>
      </c>
      <c r="AT1211" s="73">
        <v>26</v>
      </c>
      <c r="AU1211" s="73">
        <v>27</v>
      </c>
      <c r="AV1211" s="73">
        <v>30</v>
      </c>
      <c r="AW1211" s="73">
        <v>24</v>
      </c>
      <c r="AX1211" s="73">
        <v>34</v>
      </c>
      <c r="AY1211" s="73">
        <v>23</v>
      </c>
      <c r="AZ1211" s="73">
        <v>29</v>
      </c>
      <c r="BA1211" s="73">
        <v>25</v>
      </c>
      <c r="BB1211" s="73">
        <v>31</v>
      </c>
      <c r="BC1211" s="73">
        <v>32</v>
      </c>
      <c r="BD1211" s="73">
        <v>25</v>
      </c>
      <c r="BE1211" s="73">
        <v>31</v>
      </c>
      <c r="BF1211" s="73">
        <v>30</v>
      </c>
      <c r="BG1211" s="73">
        <v>31</v>
      </c>
      <c r="BH1211" s="73">
        <v>27</v>
      </c>
      <c r="BI1211" s="73">
        <v>26</v>
      </c>
      <c r="BJ1211" s="73">
        <v>27</v>
      </c>
      <c r="BK1211" s="73">
        <v>30</v>
      </c>
      <c r="BL1211" s="73">
        <v>29</v>
      </c>
      <c r="BM1211" s="73">
        <v>26</v>
      </c>
      <c r="BN1211" s="73">
        <v>26</v>
      </c>
      <c r="BO1211" s="73">
        <v>31</v>
      </c>
      <c r="BP1211" s="73">
        <v>27</v>
      </c>
      <c r="BQ1211" s="73">
        <v>33</v>
      </c>
      <c r="BR1211" s="73">
        <v>27</v>
      </c>
      <c r="BT1211" s="73" t="s">
        <v>5600</v>
      </c>
      <c r="BU1211" s="73">
        <v>31.284600000000001</v>
      </c>
      <c r="BV1211" s="73">
        <v>31.076799999999999</v>
      </c>
      <c r="BW1211" s="73">
        <v>31.438800000000001</v>
      </c>
      <c r="BX1211" s="73">
        <v>31.4605</v>
      </c>
      <c r="BY1211" s="73">
        <v>31.1723</v>
      </c>
      <c r="BZ1211" s="73">
        <v>31.0182</v>
      </c>
      <c r="CA1211" s="73">
        <v>31.1023</v>
      </c>
      <c r="CB1211" s="73">
        <v>31.293700000000001</v>
      </c>
      <c r="CC1211" s="73">
        <v>31.251100000000001</v>
      </c>
      <c r="CD1211" s="73">
        <v>31.268999999999998</v>
      </c>
      <c r="CE1211" s="73">
        <v>31.1083</v>
      </c>
      <c r="CF1211" s="73">
        <v>30.863099999999999</v>
      </c>
      <c r="CG1211" s="73">
        <v>31.309899999999999</v>
      </c>
      <c r="CH1211" s="73">
        <v>31.132999999999999</v>
      </c>
      <c r="CI1211" s="73">
        <v>31.019500000000001</v>
      </c>
      <c r="CJ1211" s="73">
        <v>30.866599999999998</v>
      </c>
      <c r="CK1211" s="73">
        <v>31.183700000000002</v>
      </c>
      <c r="CL1211" s="73">
        <v>31.218900000000001</v>
      </c>
      <c r="CM1211" s="73">
        <v>30.996600000000001</v>
      </c>
      <c r="CN1211" s="73">
        <v>31.162700000000001</v>
      </c>
      <c r="CO1211" s="73">
        <v>30.997800000000002</v>
      </c>
      <c r="CP1211" s="73">
        <v>31.213699999999999</v>
      </c>
      <c r="CQ1211" s="73">
        <v>31.295300000000001</v>
      </c>
      <c r="CR1211" s="73">
        <v>31.009499999999999</v>
      </c>
      <c r="CS1211" s="73">
        <v>31.221499999999999</v>
      </c>
      <c r="CT1211" s="73">
        <v>30.865600000000001</v>
      </c>
      <c r="CU1211" s="73">
        <v>31.271599999999999</v>
      </c>
      <c r="CV1211" s="73">
        <v>31.5321</v>
      </c>
      <c r="CW1211" s="73">
        <v>31.036300000000001</v>
      </c>
      <c r="CX1211" s="73">
        <v>31.435099999999998</v>
      </c>
      <c r="CZ1211" s="75">
        <f t="shared" si="216"/>
        <v>31.2866</v>
      </c>
      <c r="DA1211" s="75">
        <f t="shared" si="217"/>
        <v>0.16620061672569136</v>
      </c>
      <c r="DB1211" s="75">
        <f t="shared" si="218"/>
        <v>31.186860000000003</v>
      </c>
      <c r="DC1211" s="75">
        <f t="shared" si="219"/>
        <v>0.12029664583852713</v>
      </c>
      <c r="DD1211" s="75">
        <f t="shared" si="220"/>
        <v>31.086759999999998</v>
      </c>
      <c r="DE1211" s="75">
        <f t="shared" si="221"/>
        <v>0.16350938199381684</v>
      </c>
      <c r="DF1211" s="75">
        <f t="shared" si="222"/>
        <v>31.085699999999996</v>
      </c>
      <c r="DG1211" s="75">
        <f t="shared" si="223"/>
        <v>0.14934763138396392</v>
      </c>
      <c r="DH1211" s="75">
        <f t="shared" si="224"/>
        <v>31.147559999999999</v>
      </c>
      <c r="DI1211" s="75">
        <f t="shared" si="225"/>
        <v>0.13523807895707463</v>
      </c>
      <c r="DJ1211" s="75">
        <f t="shared" si="226"/>
        <v>31.228139999999996</v>
      </c>
      <c r="DK1211" s="75">
        <f t="shared" si="227"/>
        <v>0.27629274872858972</v>
      </c>
      <c r="DM1211" s="74" t="s">
        <v>5601</v>
      </c>
      <c r="DN1211" s="74" t="s">
        <v>5602</v>
      </c>
    </row>
    <row r="1212" spans="2:118" s="73" customFormat="1" x14ac:dyDescent="0.35">
      <c r="B1212" s="74" t="s">
        <v>5606</v>
      </c>
      <c r="C1212" s="74" t="s">
        <v>5607</v>
      </c>
      <c r="D1212" s="73">
        <v>1</v>
      </c>
      <c r="E1212" s="74" t="s">
        <v>562</v>
      </c>
      <c r="F1212" s="74" t="s">
        <v>546</v>
      </c>
      <c r="G1212" s="74" t="s">
        <v>5608</v>
      </c>
      <c r="H1212" s="74" t="s">
        <v>5609</v>
      </c>
      <c r="I1212" s="73">
        <v>20</v>
      </c>
      <c r="J1212" s="73">
        <v>20</v>
      </c>
      <c r="K1212" s="73">
        <v>20</v>
      </c>
      <c r="L1212" s="73">
        <v>71.400000000000006</v>
      </c>
      <c r="M1212" s="73">
        <v>45.890999999999998</v>
      </c>
      <c r="N1212" s="73">
        <v>0</v>
      </c>
      <c r="O1212" s="73">
        <v>323.31</v>
      </c>
      <c r="P1212" s="73">
        <v>24227000000</v>
      </c>
      <c r="Q1212" s="73">
        <v>420</v>
      </c>
      <c r="S1212" s="73">
        <v>1.6758</v>
      </c>
      <c r="T1212" s="73">
        <v>0.331789</v>
      </c>
      <c r="V1212" s="73">
        <v>0.14313168300000001</v>
      </c>
      <c r="W1212" s="73">
        <v>0.958278195</v>
      </c>
      <c r="X1212" s="73">
        <v>5.3926467999999998E-2</v>
      </c>
      <c r="Z1212" s="73">
        <v>1.097302043</v>
      </c>
      <c r="AA1212" s="73">
        <v>0.275575758</v>
      </c>
      <c r="AB1212" s="73">
        <v>0.285334015</v>
      </c>
      <c r="AD1212" s="73">
        <v>0.78821729900000004</v>
      </c>
      <c r="AE1212" s="73">
        <v>0.404836364</v>
      </c>
      <c r="AF1212" s="73">
        <v>0.26867752099999997</v>
      </c>
      <c r="AH1212" s="73">
        <v>1.8060336690000001</v>
      </c>
      <c r="AI1212" s="73">
        <v>0.21459154899999999</v>
      </c>
      <c r="AJ1212" s="73">
        <v>0.38161468500000001</v>
      </c>
      <c r="AK1212" s="73" t="s">
        <v>340</v>
      </c>
      <c r="AL1212" s="73">
        <v>2.6397940640000002</v>
      </c>
      <c r="AM1212" s="73">
        <v>2.3372548999999999E-2</v>
      </c>
      <c r="AN1212" s="73">
        <v>0.495854187</v>
      </c>
      <c r="AO1212" s="73">
        <v>7</v>
      </c>
      <c r="AP1212" s="73">
        <v>11</v>
      </c>
      <c r="AQ1212" s="73">
        <v>12</v>
      </c>
      <c r="AR1212" s="73">
        <v>9</v>
      </c>
      <c r="AS1212" s="73">
        <v>13</v>
      </c>
      <c r="AT1212" s="73">
        <v>9</v>
      </c>
      <c r="AU1212" s="73">
        <v>16</v>
      </c>
      <c r="AV1212" s="73">
        <v>15</v>
      </c>
      <c r="AW1212" s="73">
        <v>8</v>
      </c>
      <c r="AX1212" s="73">
        <v>20</v>
      </c>
      <c r="AY1212" s="73">
        <v>11</v>
      </c>
      <c r="AZ1212" s="73">
        <v>11</v>
      </c>
      <c r="BA1212" s="73">
        <v>14</v>
      </c>
      <c r="BB1212" s="73">
        <v>18</v>
      </c>
      <c r="BC1212" s="73">
        <v>19</v>
      </c>
      <c r="BD1212" s="73">
        <v>11</v>
      </c>
      <c r="BE1212" s="73">
        <v>17</v>
      </c>
      <c r="BF1212" s="73">
        <v>17</v>
      </c>
      <c r="BG1212" s="73">
        <v>16</v>
      </c>
      <c r="BH1212" s="73">
        <v>10</v>
      </c>
      <c r="BI1212" s="73">
        <v>15</v>
      </c>
      <c r="BJ1212" s="73">
        <v>15</v>
      </c>
      <c r="BK1212" s="73">
        <v>21</v>
      </c>
      <c r="BL1212" s="73">
        <v>14</v>
      </c>
      <c r="BM1212" s="73">
        <v>12</v>
      </c>
      <c r="BN1212" s="73">
        <v>15</v>
      </c>
      <c r="BO1212" s="73">
        <v>15</v>
      </c>
      <c r="BP1212" s="73">
        <v>17</v>
      </c>
      <c r="BQ1212" s="73">
        <v>19</v>
      </c>
      <c r="BR1212" s="73">
        <v>13</v>
      </c>
      <c r="BT1212" s="73" t="s">
        <v>5605</v>
      </c>
      <c r="BU1212" s="73">
        <v>28.161200000000001</v>
      </c>
      <c r="BV1212" s="73">
        <v>27.953399999999998</v>
      </c>
      <c r="BW1212" s="73">
        <v>28.0396</v>
      </c>
      <c r="BX1212" s="73">
        <v>28.047799999999999</v>
      </c>
      <c r="BY1212" s="73">
        <v>28.482900000000001</v>
      </c>
      <c r="BZ1212" s="73">
        <v>28.215900000000001</v>
      </c>
      <c r="CA1212" s="73">
        <v>28.0898</v>
      </c>
      <c r="CB1212" s="73">
        <v>28.046399999999998</v>
      </c>
      <c r="CC1212" s="73">
        <v>27.991499999999998</v>
      </c>
      <c r="CD1212" s="73">
        <v>28.610800000000001</v>
      </c>
      <c r="CE1212" s="73">
        <v>28.3551</v>
      </c>
      <c r="CF1212" s="73">
        <v>28.052499999999998</v>
      </c>
      <c r="CG1212" s="73">
        <v>28.4299</v>
      </c>
      <c r="CH1212" s="73">
        <v>28.648099999999999</v>
      </c>
      <c r="CI1212" s="73">
        <v>28.625900000000001</v>
      </c>
      <c r="CJ1212" s="73">
        <v>28.575199999999999</v>
      </c>
      <c r="CK1212" s="73">
        <v>28.6816</v>
      </c>
      <c r="CL1212" s="73">
        <v>28.5459</v>
      </c>
      <c r="CM1212" s="73">
        <v>28.380700000000001</v>
      </c>
      <c r="CN1212" s="73">
        <v>27.844799999999999</v>
      </c>
      <c r="CO1212" s="73">
        <v>28.584299999999999</v>
      </c>
      <c r="CP1212" s="73">
        <v>28.552399999999999</v>
      </c>
      <c r="CQ1212" s="73">
        <v>28.630800000000001</v>
      </c>
      <c r="CR1212" s="73">
        <v>28.6358</v>
      </c>
      <c r="CS1212" s="73">
        <v>28.189599999999999</v>
      </c>
      <c r="CT1212" s="73">
        <v>28.569299999999998</v>
      </c>
      <c r="CU1212" s="73">
        <v>28.671600000000002</v>
      </c>
      <c r="CV1212" s="73">
        <v>28.8675</v>
      </c>
      <c r="CW1212" s="73">
        <v>28.535900000000002</v>
      </c>
      <c r="CX1212" s="73">
        <v>28.5199</v>
      </c>
      <c r="CZ1212" s="75">
        <f t="shared" si="216"/>
        <v>28.136980000000001</v>
      </c>
      <c r="DA1212" s="75">
        <f t="shared" si="217"/>
        <v>0.20699324143556075</v>
      </c>
      <c r="DB1212" s="75">
        <f t="shared" si="218"/>
        <v>28.190880000000003</v>
      </c>
      <c r="DC1212" s="75">
        <f t="shared" si="219"/>
        <v>0.24889898955198775</v>
      </c>
      <c r="DD1212" s="75">
        <f t="shared" si="220"/>
        <v>28.4223</v>
      </c>
      <c r="DE1212" s="75">
        <f t="shared" si="221"/>
        <v>0.24174585828923806</v>
      </c>
      <c r="DF1212" s="75">
        <f t="shared" si="222"/>
        <v>28.405639999999998</v>
      </c>
      <c r="DG1212" s="75">
        <f t="shared" si="223"/>
        <v>0.33156480965265295</v>
      </c>
      <c r="DH1212" s="75">
        <f t="shared" si="224"/>
        <v>28.518579999999996</v>
      </c>
      <c r="DI1212" s="75">
        <f t="shared" si="225"/>
        <v>0.18709931052785891</v>
      </c>
      <c r="DJ1212" s="75">
        <f t="shared" si="226"/>
        <v>28.632839999999998</v>
      </c>
      <c r="DK1212" s="75">
        <f t="shared" si="227"/>
        <v>0.14383827028993357</v>
      </c>
      <c r="DM1212" s="74" t="s">
        <v>5606</v>
      </c>
      <c r="DN1212" s="74" t="s">
        <v>5607</v>
      </c>
    </row>
    <row r="1213" spans="2:118" s="73" customFormat="1" x14ac:dyDescent="0.35">
      <c r="B1213" s="74" t="s">
        <v>5611</v>
      </c>
      <c r="C1213" s="74" t="s">
        <v>5612</v>
      </c>
      <c r="D1213" s="73">
        <v>1</v>
      </c>
      <c r="E1213" s="74" t="s">
        <v>5613</v>
      </c>
      <c r="F1213" s="74" t="s">
        <v>5614</v>
      </c>
      <c r="G1213" s="74" t="s">
        <v>5248</v>
      </c>
      <c r="H1213" s="74" t="s">
        <v>5615</v>
      </c>
      <c r="I1213" s="73">
        <v>9</v>
      </c>
      <c r="J1213" s="73">
        <v>9</v>
      </c>
      <c r="K1213" s="73">
        <v>9</v>
      </c>
      <c r="L1213" s="73">
        <v>38.9</v>
      </c>
      <c r="M1213" s="73">
        <v>42.115000000000002</v>
      </c>
      <c r="N1213" s="73">
        <v>0</v>
      </c>
      <c r="O1213" s="73">
        <v>111.34</v>
      </c>
      <c r="P1213" s="73">
        <v>504300000</v>
      </c>
      <c r="Q1213" s="73">
        <v>96</v>
      </c>
      <c r="S1213" s="73">
        <v>1.9487099999999999</v>
      </c>
      <c r="T1213" s="73">
        <v>0.248304</v>
      </c>
      <c r="V1213" s="73">
        <v>0.60952751199999999</v>
      </c>
      <c r="W1213" s="73">
        <v>1</v>
      </c>
      <c r="X1213" s="73">
        <v>0.26465873699999998</v>
      </c>
      <c r="Z1213" s="73">
        <v>1.9821619779999999</v>
      </c>
      <c r="AA1213" s="73">
        <v>0.14086206900000001</v>
      </c>
      <c r="AB1213" s="73">
        <v>0.41848411600000002</v>
      </c>
      <c r="AD1213" s="73">
        <v>0.652963403</v>
      </c>
      <c r="AE1213" s="73">
        <v>0.459853968</v>
      </c>
      <c r="AF1213" s="73">
        <v>0.25015220599999999</v>
      </c>
      <c r="AH1213" s="73">
        <v>2.6682822220000002</v>
      </c>
      <c r="AI1213" s="73">
        <v>0.32319999999999999</v>
      </c>
      <c r="AJ1213" s="73">
        <v>0.57229576100000001</v>
      </c>
      <c r="AK1213" s="73" t="s">
        <v>340</v>
      </c>
      <c r="AL1213" s="73">
        <v>2.9676374170000002</v>
      </c>
      <c r="AM1213" s="73">
        <v>1.3288136000000001E-2</v>
      </c>
      <c r="AN1213" s="73">
        <v>0.69742736800000005</v>
      </c>
      <c r="AO1213" s="73">
        <v>2</v>
      </c>
      <c r="AP1213" s="73">
        <v>1</v>
      </c>
      <c r="AQ1213" s="73">
        <v>2</v>
      </c>
      <c r="AR1213" s="73">
        <v>2</v>
      </c>
      <c r="AS1213" s="73">
        <v>3</v>
      </c>
      <c r="AT1213" s="73">
        <v>4</v>
      </c>
      <c r="AU1213" s="73">
        <v>2</v>
      </c>
      <c r="AV1213" s="73">
        <v>3</v>
      </c>
      <c r="AW1213" s="73">
        <v>1</v>
      </c>
      <c r="AX1213" s="73">
        <v>4</v>
      </c>
      <c r="AY1213" s="73">
        <v>1</v>
      </c>
      <c r="AZ1213" s="73">
        <v>3</v>
      </c>
      <c r="BA1213" s="73">
        <v>2</v>
      </c>
      <c r="BB1213" s="73">
        <v>6</v>
      </c>
      <c r="BC1213" s="73">
        <v>6</v>
      </c>
      <c r="BD1213" s="73">
        <v>2</v>
      </c>
      <c r="BE1213" s="73">
        <v>2</v>
      </c>
      <c r="BF1213" s="73">
        <v>4</v>
      </c>
      <c r="BG1213" s="73">
        <v>4</v>
      </c>
      <c r="BH1213" s="73">
        <v>1</v>
      </c>
      <c r="BI1213" s="73">
        <v>5</v>
      </c>
      <c r="BJ1213" s="73">
        <v>3</v>
      </c>
      <c r="BK1213" s="73">
        <v>5</v>
      </c>
      <c r="BL1213" s="73">
        <v>6</v>
      </c>
      <c r="BM1213" s="73">
        <v>2</v>
      </c>
      <c r="BN1213" s="73">
        <v>4</v>
      </c>
      <c r="BO1213" s="73">
        <v>3</v>
      </c>
      <c r="BP1213" s="73">
        <v>4</v>
      </c>
      <c r="BQ1213" s="73">
        <v>7</v>
      </c>
      <c r="BR1213" s="73">
        <v>2</v>
      </c>
      <c r="BT1213" s="73" t="s">
        <v>5610</v>
      </c>
      <c r="BU1213" s="73">
        <v>22.5138</v>
      </c>
      <c r="BV1213" s="73">
        <v>22.136600000000001</v>
      </c>
      <c r="BW1213" s="73">
        <v>22.553899999999999</v>
      </c>
      <c r="BX1213" s="73">
        <v>22.2559</v>
      </c>
      <c r="BY1213" s="73">
        <v>22.603999999999999</v>
      </c>
      <c r="BZ1213" s="73">
        <v>22.9011</v>
      </c>
      <c r="CA1213" s="73">
        <v>22.261800000000001</v>
      </c>
      <c r="CB1213" s="73">
        <v>22.217199999999998</v>
      </c>
      <c r="CC1213" s="73">
        <v>22.8065</v>
      </c>
      <c r="CD1213" s="73">
        <v>23.201000000000001</v>
      </c>
      <c r="CE1213" s="73">
        <v>22.872299999999999</v>
      </c>
      <c r="CF1213" s="73">
        <v>22.520099999999999</v>
      </c>
      <c r="CG1213" s="73">
        <v>22.819800000000001</v>
      </c>
      <c r="CH1213" s="73">
        <v>22.900200000000002</v>
      </c>
      <c r="CI1213" s="73">
        <v>23.0442</v>
      </c>
      <c r="CJ1213" s="73">
        <v>22.940899999999999</v>
      </c>
      <c r="CK1213" s="73">
        <v>22.7319</v>
      </c>
      <c r="CL1213" s="73">
        <v>23.006399999999999</v>
      </c>
      <c r="CM1213" s="73">
        <v>22.551500000000001</v>
      </c>
      <c r="CN1213" s="73">
        <v>22.084199999999999</v>
      </c>
      <c r="CO1213" s="73">
        <v>23.241599999999998</v>
      </c>
      <c r="CP1213" s="73">
        <v>22.856000000000002</v>
      </c>
      <c r="CQ1213" s="73">
        <v>23.166599999999999</v>
      </c>
      <c r="CR1213" s="73">
        <v>22.847899999999999</v>
      </c>
      <c r="CS1213" s="73">
        <v>22.813700000000001</v>
      </c>
      <c r="CT1213" s="73">
        <v>23.049800000000001</v>
      </c>
      <c r="CU1213" s="73">
        <v>23.0916</v>
      </c>
      <c r="CV1213" s="73">
        <v>23.5093</v>
      </c>
      <c r="CW1213" s="73">
        <v>23.0213</v>
      </c>
      <c r="CX1213" s="73">
        <v>22.8794</v>
      </c>
      <c r="CZ1213" s="75">
        <f t="shared" si="216"/>
        <v>22.412839999999999</v>
      </c>
      <c r="DA1213" s="75">
        <f t="shared" si="217"/>
        <v>0.20467760747087013</v>
      </c>
      <c r="DB1213" s="75">
        <f t="shared" si="218"/>
        <v>22.677519999999998</v>
      </c>
      <c r="DC1213" s="75">
        <f t="shared" si="219"/>
        <v>0.42584409940728341</v>
      </c>
      <c r="DD1213" s="75">
        <f t="shared" si="220"/>
        <v>22.831319999999998</v>
      </c>
      <c r="DE1213" s="75">
        <f t="shared" si="221"/>
        <v>0.19282913939547661</v>
      </c>
      <c r="DF1213" s="75">
        <f t="shared" si="222"/>
        <v>22.662979999999997</v>
      </c>
      <c r="DG1213" s="75">
        <f t="shared" si="223"/>
        <v>0.36991244504612164</v>
      </c>
      <c r="DH1213" s="75">
        <f t="shared" si="224"/>
        <v>22.98516</v>
      </c>
      <c r="DI1213" s="75">
        <f t="shared" si="225"/>
        <v>0.20223939527203785</v>
      </c>
      <c r="DJ1213" s="75">
        <f t="shared" si="226"/>
        <v>23.110279999999999</v>
      </c>
      <c r="DK1213" s="75">
        <f t="shared" si="227"/>
        <v>0.23687905563810374</v>
      </c>
      <c r="DM1213" s="74" t="s">
        <v>5611</v>
      </c>
      <c r="DN1213" s="74" t="s">
        <v>5612</v>
      </c>
    </row>
    <row r="1214" spans="2:118" s="73" customFormat="1" x14ac:dyDescent="0.35">
      <c r="B1214" s="74" t="s">
        <v>5617</v>
      </c>
      <c r="C1214" s="74" t="s">
        <v>5618</v>
      </c>
      <c r="D1214" s="73">
        <v>1</v>
      </c>
      <c r="E1214" s="74" t="s">
        <v>3490</v>
      </c>
      <c r="F1214" s="74" t="s">
        <v>546</v>
      </c>
      <c r="G1214" s="74" t="s">
        <v>3491</v>
      </c>
      <c r="H1214" s="74" t="s">
        <v>3492</v>
      </c>
      <c r="I1214" s="73">
        <v>8</v>
      </c>
      <c r="J1214" s="73">
        <v>8</v>
      </c>
      <c r="K1214" s="73">
        <v>8</v>
      </c>
      <c r="L1214" s="73">
        <v>50.7</v>
      </c>
      <c r="M1214" s="73">
        <v>23.373000000000001</v>
      </c>
      <c r="N1214" s="73">
        <v>0</v>
      </c>
      <c r="O1214" s="73">
        <v>95.578000000000003</v>
      </c>
      <c r="P1214" s="73">
        <v>3244700000</v>
      </c>
      <c r="Q1214" s="73">
        <v>114</v>
      </c>
      <c r="S1214" s="73">
        <v>0.85601099999999997</v>
      </c>
      <c r="T1214" s="73">
        <v>0.52719499999999997</v>
      </c>
      <c r="V1214" s="73">
        <v>0.351660311</v>
      </c>
      <c r="W1214" s="73">
        <v>0.939295455</v>
      </c>
      <c r="X1214" s="73">
        <v>-0.12608032199999999</v>
      </c>
      <c r="Z1214" s="73">
        <v>1.067322436</v>
      </c>
      <c r="AA1214" s="73">
        <v>0.25654503499999998</v>
      </c>
      <c r="AB1214" s="73">
        <v>-0.32854843099999997</v>
      </c>
      <c r="AD1214" s="73">
        <v>1.209368022</v>
      </c>
      <c r="AE1214" s="73">
        <v>0.31164412800000002</v>
      </c>
      <c r="AF1214" s="73">
        <v>-0.35113906900000003</v>
      </c>
      <c r="AH1214" s="73">
        <v>1.062698302</v>
      </c>
      <c r="AI1214" s="73">
        <v>0.32866666700000002</v>
      </c>
      <c r="AJ1214" s="73">
        <v>-0.26537170399999999</v>
      </c>
      <c r="AL1214" s="73">
        <v>0.95769048899999998</v>
      </c>
      <c r="AM1214" s="73">
        <v>0.202194175</v>
      </c>
      <c r="AN1214" s="73">
        <v>-0.32749939</v>
      </c>
      <c r="AO1214" s="73">
        <v>5</v>
      </c>
      <c r="AP1214" s="73">
        <v>4</v>
      </c>
      <c r="AQ1214" s="73">
        <v>5</v>
      </c>
      <c r="AR1214" s="73">
        <v>5</v>
      </c>
      <c r="AS1214" s="73">
        <v>3</v>
      </c>
      <c r="AT1214" s="73">
        <v>2</v>
      </c>
      <c r="AU1214" s="73">
        <v>5</v>
      </c>
      <c r="AV1214" s="73">
        <v>4</v>
      </c>
      <c r="AW1214" s="73">
        <v>5</v>
      </c>
      <c r="AX1214" s="73">
        <v>5</v>
      </c>
      <c r="AY1214" s="73">
        <v>3</v>
      </c>
      <c r="AZ1214" s="73">
        <v>3</v>
      </c>
      <c r="BA1214" s="73">
        <v>4</v>
      </c>
      <c r="BB1214" s="73">
        <v>2</v>
      </c>
      <c r="BC1214" s="73">
        <v>4</v>
      </c>
      <c r="BD1214" s="73">
        <v>4</v>
      </c>
      <c r="BE1214" s="73">
        <v>2</v>
      </c>
      <c r="BF1214" s="73">
        <v>4</v>
      </c>
      <c r="BG1214" s="73">
        <v>3</v>
      </c>
      <c r="BH1214" s="73">
        <v>3</v>
      </c>
      <c r="BI1214" s="73">
        <v>3</v>
      </c>
      <c r="BJ1214" s="73">
        <v>2</v>
      </c>
      <c r="BK1214" s="73">
        <v>5</v>
      </c>
      <c r="BL1214" s="73">
        <v>4</v>
      </c>
      <c r="BM1214" s="73">
        <v>3</v>
      </c>
      <c r="BN1214" s="73">
        <v>4</v>
      </c>
      <c r="BO1214" s="73">
        <v>5</v>
      </c>
      <c r="BP1214" s="73">
        <v>6</v>
      </c>
      <c r="BQ1214" s="73">
        <v>4</v>
      </c>
      <c r="BR1214" s="73">
        <v>3</v>
      </c>
      <c r="BT1214" s="73" t="s">
        <v>5616</v>
      </c>
      <c r="BU1214" s="73">
        <v>26.213100000000001</v>
      </c>
      <c r="BV1214" s="73">
        <v>25.683499999999999</v>
      </c>
      <c r="BW1214" s="73">
        <v>25.936900000000001</v>
      </c>
      <c r="BX1214" s="73">
        <v>25.950299999999999</v>
      </c>
      <c r="BY1214" s="73">
        <v>25.453800000000001</v>
      </c>
      <c r="BZ1214" s="73">
        <v>25.6524</v>
      </c>
      <c r="CA1214" s="73">
        <v>25.677299999999999</v>
      </c>
      <c r="CB1214" s="73">
        <v>25.528199999999998</v>
      </c>
      <c r="CC1214" s="73">
        <v>26.058299999999999</v>
      </c>
      <c r="CD1214" s="73">
        <v>25.690999999999999</v>
      </c>
      <c r="CE1214" s="73">
        <v>25.6584</v>
      </c>
      <c r="CF1214" s="73">
        <v>25.671600000000002</v>
      </c>
      <c r="CG1214" s="73">
        <v>25.5517</v>
      </c>
      <c r="CH1214" s="73">
        <v>25.6127</v>
      </c>
      <c r="CI1214" s="73">
        <v>25.1005</v>
      </c>
      <c r="CJ1214" s="73">
        <v>25.689299999999999</v>
      </c>
      <c r="CK1214" s="73">
        <v>25.4163</v>
      </c>
      <c r="CL1214" s="73">
        <v>25.512699999999999</v>
      </c>
      <c r="CM1214" s="73">
        <v>25.170200000000001</v>
      </c>
      <c r="CN1214" s="73">
        <v>25.6934</v>
      </c>
      <c r="CO1214" s="73">
        <v>25.6358</v>
      </c>
      <c r="CP1214" s="73">
        <v>25.660900000000002</v>
      </c>
      <c r="CQ1214" s="73">
        <v>25.527799999999999</v>
      </c>
      <c r="CR1214" s="73">
        <v>25.4434</v>
      </c>
      <c r="CS1214" s="73">
        <v>25.642800000000001</v>
      </c>
      <c r="CT1214" s="73">
        <v>25.632999999999999</v>
      </c>
      <c r="CU1214" s="73">
        <v>25.384599999999999</v>
      </c>
      <c r="CV1214" s="73">
        <v>25.821000000000002</v>
      </c>
      <c r="CW1214" s="73">
        <v>25.088899999999999</v>
      </c>
      <c r="CX1214" s="73">
        <v>25.672599999999999</v>
      </c>
      <c r="CZ1214" s="75">
        <f t="shared" si="216"/>
        <v>25.847519999999996</v>
      </c>
      <c r="DA1214" s="75">
        <f t="shared" si="217"/>
        <v>0.28901524527263267</v>
      </c>
      <c r="DB1214" s="75">
        <f t="shared" si="218"/>
        <v>25.721440000000001</v>
      </c>
      <c r="DC1214" s="75">
        <f t="shared" si="219"/>
        <v>0.19903379863731704</v>
      </c>
      <c r="DD1214" s="75">
        <f t="shared" si="220"/>
        <v>25.518979999999999</v>
      </c>
      <c r="DE1214" s="75">
        <f t="shared" si="221"/>
        <v>0.23859502719042597</v>
      </c>
      <c r="DF1214" s="75">
        <f t="shared" si="222"/>
        <v>25.496379999999998</v>
      </c>
      <c r="DG1214" s="75">
        <f t="shared" si="223"/>
        <v>0.21743248837282755</v>
      </c>
      <c r="DH1214" s="75">
        <f t="shared" si="224"/>
        <v>25.582139999999999</v>
      </c>
      <c r="DI1214" s="75">
        <f t="shared" si="225"/>
        <v>9.3493037173899118E-2</v>
      </c>
      <c r="DJ1214" s="75">
        <f t="shared" si="226"/>
        <v>25.520019999999999</v>
      </c>
      <c r="DK1214" s="75">
        <f t="shared" si="227"/>
        <v>0.2875922147764095</v>
      </c>
      <c r="DM1214" s="74" t="s">
        <v>5617</v>
      </c>
      <c r="DN1214" s="74" t="s">
        <v>5618</v>
      </c>
    </row>
    <row r="1215" spans="2:118" s="73" customFormat="1" x14ac:dyDescent="0.35">
      <c r="B1215" s="74" t="s">
        <v>5620</v>
      </c>
      <c r="C1215" s="74" t="s">
        <v>5621</v>
      </c>
      <c r="D1215" s="73">
        <v>1</v>
      </c>
      <c r="E1215" s="74" t="s">
        <v>2416</v>
      </c>
      <c r="F1215" s="74" t="s">
        <v>5622</v>
      </c>
      <c r="G1215" s="74" t="s">
        <v>2417</v>
      </c>
      <c r="H1215" s="74" t="s">
        <v>5623</v>
      </c>
      <c r="I1215" s="73">
        <v>4</v>
      </c>
      <c r="J1215" s="73">
        <v>4</v>
      </c>
      <c r="K1215" s="73">
        <v>4</v>
      </c>
      <c r="L1215" s="73">
        <v>15</v>
      </c>
      <c r="M1215" s="73">
        <v>46.69</v>
      </c>
      <c r="N1215" s="73">
        <v>0</v>
      </c>
      <c r="O1215" s="73">
        <v>18.739999999999998</v>
      </c>
      <c r="P1215" s="73">
        <v>112030000</v>
      </c>
      <c r="Q1215" s="73">
        <v>29</v>
      </c>
      <c r="S1215" s="73">
        <v>6.0803799999999998E-2</v>
      </c>
      <c r="T1215" s="73">
        <v>0.75762700000000005</v>
      </c>
      <c r="V1215" s="73">
        <v>5.9713380000000003E-2</v>
      </c>
      <c r="W1215" s="73">
        <v>0.96867063799999997</v>
      </c>
      <c r="X1215" s="73">
        <v>-8.6329650999999993E-2</v>
      </c>
      <c r="Z1215" s="73">
        <v>0.25737832199999999</v>
      </c>
      <c r="AA1215" s="73">
        <v>0.63085290999999999</v>
      </c>
      <c r="AB1215" s="73">
        <v>0.32219047499999998</v>
      </c>
      <c r="AD1215" s="73">
        <v>2.7889535E-2</v>
      </c>
      <c r="AE1215" s="73">
        <v>0.97241925500000004</v>
      </c>
      <c r="AF1215" s="73">
        <v>3.7340927000000003E-2</v>
      </c>
      <c r="AH1215" s="73">
        <v>2.4416659999999999E-3</v>
      </c>
      <c r="AI1215" s="73">
        <v>0.997188148</v>
      </c>
      <c r="AJ1215" s="73">
        <v>-3.6350250000000001E-3</v>
      </c>
      <c r="AL1215" s="73">
        <v>0.27427825</v>
      </c>
      <c r="AM1215" s="73">
        <v>0.57601210899999999</v>
      </c>
      <c r="AN1215" s="73">
        <v>0.29520912199999999</v>
      </c>
      <c r="AO1215" s="73">
        <v>0</v>
      </c>
      <c r="AP1215" s="73">
        <v>1</v>
      </c>
      <c r="AQ1215" s="73">
        <v>0</v>
      </c>
      <c r="AR1215" s="73">
        <v>0</v>
      </c>
      <c r="AS1215" s="73">
        <v>2</v>
      </c>
      <c r="AT1215" s="73">
        <v>1</v>
      </c>
      <c r="AU1215" s="73">
        <v>1</v>
      </c>
      <c r="AV1215" s="73">
        <v>1</v>
      </c>
      <c r="AW1215" s="73">
        <v>1</v>
      </c>
      <c r="AX1215" s="73">
        <v>2</v>
      </c>
      <c r="AY1215" s="73">
        <v>0</v>
      </c>
      <c r="AZ1215" s="73">
        <v>0</v>
      </c>
      <c r="BA1215" s="73">
        <v>0</v>
      </c>
      <c r="BB1215" s="73">
        <v>1</v>
      </c>
      <c r="BC1215" s="73">
        <v>4</v>
      </c>
      <c r="BD1215" s="73">
        <v>0</v>
      </c>
      <c r="BE1215" s="73">
        <v>1</v>
      </c>
      <c r="BF1215" s="73">
        <v>0</v>
      </c>
      <c r="BG1215" s="73">
        <v>0</v>
      </c>
      <c r="BH1215" s="73">
        <v>1</v>
      </c>
      <c r="BI1215" s="73">
        <v>0</v>
      </c>
      <c r="BJ1215" s="73">
        <v>0</v>
      </c>
      <c r="BK1215" s="73">
        <v>3</v>
      </c>
      <c r="BL1215" s="73">
        <v>0</v>
      </c>
      <c r="BM1215" s="73">
        <v>1</v>
      </c>
      <c r="BN1215" s="73">
        <v>2</v>
      </c>
      <c r="BO1215" s="73">
        <v>1</v>
      </c>
      <c r="BP1215" s="73">
        <v>1</v>
      </c>
      <c r="BQ1215" s="73">
        <v>3</v>
      </c>
      <c r="BR1215" s="73">
        <v>2</v>
      </c>
      <c r="BT1215" s="73" t="s">
        <v>5619</v>
      </c>
      <c r="BU1215" s="73" t="s">
        <v>558</v>
      </c>
      <c r="BV1215" s="73">
        <v>20.8979</v>
      </c>
      <c r="BW1215" s="73" t="s">
        <v>558</v>
      </c>
      <c r="BX1215" s="73" t="s">
        <v>558</v>
      </c>
      <c r="BY1215" s="73">
        <v>21.429200000000002</v>
      </c>
      <c r="BZ1215" s="73">
        <v>21.456</v>
      </c>
      <c r="CA1215" s="73" t="s">
        <v>558</v>
      </c>
      <c r="CB1215" s="73">
        <v>20.706600000000002</v>
      </c>
      <c r="CC1215" s="73">
        <v>20.726900000000001</v>
      </c>
      <c r="CD1215" s="73">
        <v>20.6846</v>
      </c>
      <c r="CE1215" s="73">
        <v>20.666399999999999</v>
      </c>
      <c r="CF1215" s="73" t="s">
        <v>558</v>
      </c>
      <c r="CG1215" s="73" t="s">
        <v>558</v>
      </c>
      <c r="CH1215" s="73">
        <v>21.302099999999999</v>
      </c>
      <c r="CI1215" s="73">
        <v>21.2624</v>
      </c>
      <c r="CJ1215" s="73">
        <v>21.237200000000001</v>
      </c>
      <c r="CK1215" s="73">
        <v>20.783200000000001</v>
      </c>
      <c r="CL1215" s="73">
        <v>20.954000000000001</v>
      </c>
      <c r="CM1215" s="73">
        <v>20.110399999999998</v>
      </c>
      <c r="CN1215" s="73">
        <v>20.720500000000001</v>
      </c>
      <c r="CO1215" s="73" t="s">
        <v>558</v>
      </c>
      <c r="CP1215" s="73" t="s">
        <v>558</v>
      </c>
      <c r="CQ1215" s="73">
        <v>20.756599999999999</v>
      </c>
      <c r="CR1215" s="73">
        <v>21.114000000000001</v>
      </c>
      <c r="CS1215" s="73">
        <v>21.024000000000001</v>
      </c>
      <c r="CT1215" s="73">
        <v>21.287400000000002</v>
      </c>
      <c r="CU1215" s="73">
        <v>21.083100000000002</v>
      </c>
      <c r="CV1215" s="73" t="s">
        <v>558</v>
      </c>
      <c r="CW1215" s="73">
        <v>21.047499999999999</v>
      </c>
      <c r="CX1215" s="73">
        <v>21.242899999999999</v>
      </c>
      <c r="CZ1215" s="75">
        <f t="shared" si="216"/>
        <v>21.163550000000001</v>
      </c>
      <c r="DA1215" s="75">
        <f t="shared" si="217"/>
        <v>0.37568583284441387</v>
      </c>
      <c r="DB1215" s="75">
        <f t="shared" si="218"/>
        <v>20.893525</v>
      </c>
      <c r="DC1215" s="75">
        <f t="shared" si="219"/>
        <v>0.37538097425593231</v>
      </c>
      <c r="DD1215" s="75">
        <f t="shared" si="220"/>
        <v>21.076966666666667</v>
      </c>
      <c r="DE1215" s="75">
        <f t="shared" si="221"/>
        <v>0.3561148176267499</v>
      </c>
      <c r="DF1215" s="75">
        <f t="shared" si="222"/>
        <v>20.761060000000001</v>
      </c>
      <c r="DG1215" s="75">
        <f t="shared" si="223"/>
        <v>0.41515926823329002</v>
      </c>
      <c r="DH1215" s="75">
        <f t="shared" si="224"/>
        <v>20.964866666666666</v>
      </c>
      <c r="DI1215" s="75">
        <f t="shared" si="225"/>
        <v>0.18589312341593958</v>
      </c>
      <c r="DJ1215" s="75">
        <f t="shared" si="226"/>
        <v>21.165225</v>
      </c>
      <c r="DK1215" s="75">
        <f t="shared" si="227"/>
        <v>0.11770560380316092</v>
      </c>
      <c r="DM1215" s="74" t="s">
        <v>5620</v>
      </c>
      <c r="DN1215" s="74" t="s">
        <v>5621</v>
      </c>
    </row>
    <row r="1216" spans="2:118" s="73" customFormat="1" x14ac:dyDescent="0.35">
      <c r="B1216" s="74" t="s">
        <v>5625</v>
      </c>
      <c r="C1216" s="74" t="s">
        <v>5626</v>
      </c>
      <c r="D1216" s="73">
        <v>1</v>
      </c>
      <c r="E1216" s="74"/>
      <c r="F1216" s="74" t="s">
        <v>495</v>
      </c>
      <c r="G1216" s="74"/>
      <c r="H1216" s="74" t="s">
        <v>495</v>
      </c>
      <c r="I1216" s="73">
        <v>14</v>
      </c>
      <c r="J1216" s="73">
        <v>14</v>
      </c>
      <c r="K1216" s="73">
        <v>14</v>
      </c>
      <c r="L1216" s="73">
        <v>76.599999999999994</v>
      </c>
      <c r="M1216" s="73">
        <v>18.690000000000001</v>
      </c>
      <c r="N1216" s="73">
        <v>0</v>
      </c>
      <c r="O1216" s="73">
        <v>232.49</v>
      </c>
      <c r="P1216" s="73">
        <v>4148200000</v>
      </c>
      <c r="Q1216" s="73">
        <v>236</v>
      </c>
      <c r="S1216" s="73">
        <v>0.30896200000000001</v>
      </c>
      <c r="T1216" s="73">
        <v>0.89699499999999999</v>
      </c>
      <c r="V1216" s="73">
        <v>0.45133888999999999</v>
      </c>
      <c r="W1216" s="73">
        <v>0.93334323900000005</v>
      </c>
      <c r="X1216" s="73">
        <v>-0.109952545</v>
      </c>
      <c r="Z1216" s="73">
        <v>6.2280273999999997E-2</v>
      </c>
      <c r="AA1216" s="73">
        <v>0.94766640700000004</v>
      </c>
      <c r="AB1216" s="73">
        <v>-1.6298294000000001E-2</v>
      </c>
      <c r="AD1216" s="73">
        <v>0.19485865499999999</v>
      </c>
      <c r="AE1216" s="73">
        <v>0.86058958500000005</v>
      </c>
      <c r="AF1216" s="73">
        <v>5.1211548000000003E-2</v>
      </c>
      <c r="AH1216" s="73">
        <v>0.234469118</v>
      </c>
      <c r="AI1216" s="73">
        <v>0.80743820200000005</v>
      </c>
      <c r="AJ1216" s="73">
        <v>-7.0931624999999998E-2</v>
      </c>
      <c r="AL1216" s="73">
        <v>0.48288892100000003</v>
      </c>
      <c r="AM1216" s="73">
        <v>0.57537965800000002</v>
      </c>
      <c r="AN1216" s="73">
        <v>-0.11006698600000001</v>
      </c>
      <c r="AO1216" s="73">
        <v>8</v>
      </c>
      <c r="AP1216" s="73">
        <v>11</v>
      </c>
      <c r="AQ1216" s="73">
        <v>11</v>
      </c>
      <c r="AR1216" s="73">
        <v>5</v>
      </c>
      <c r="AS1216" s="73">
        <v>9</v>
      </c>
      <c r="AT1216" s="73">
        <v>8</v>
      </c>
      <c r="AU1216" s="73">
        <v>8</v>
      </c>
      <c r="AV1216" s="73">
        <v>8</v>
      </c>
      <c r="AW1216" s="73">
        <v>4</v>
      </c>
      <c r="AX1216" s="73">
        <v>10</v>
      </c>
      <c r="AY1216" s="73">
        <v>8</v>
      </c>
      <c r="AZ1216" s="73">
        <v>9</v>
      </c>
      <c r="BA1216" s="73">
        <v>6</v>
      </c>
      <c r="BB1216" s="73">
        <v>8</v>
      </c>
      <c r="BC1216" s="73">
        <v>9</v>
      </c>
      <c r="BD1216" s="73">
        <v>8</v>
      </c>
      <c r="BE1216" s="73">
        <v>7</v>
      </c>
      <c r="BF1216" s="73">
        <v>11</v>
      </c>
      <c r="BG1216" s="73">
        <v>7</v>
      </c>
      <c r="BH1216" s="73">
        <v>8</v>
      </c>
      <c r="BI1216" s="73">
        <v>8</v>
      </c>
      <c r="BJ1216" s="73">
        <v>9</v>
      </c>
      <c r="BK1216" s="73">
        <v>7</v>
      </c>
      <c r="BL1216" s="73">
        <v>4</v>
      </c>
      <c r="BM1216" s="73">
        <v>6</v>
      </c>
      <c r="BN1216" s="73">
        <v>7</v>
      </c>
      <c r="BO1216" s="73">
        <v>9</v>
      </c>
      <c r="BP1216" s="73">
        <v>8</v>
      </c>
      <c r="BQ1216" s="73">
        <v>10</v>
      </c>
      <c r="BR1216" s="73">
        <v>5</v>
      </c>
      <c r="BT1216" s="73" t="s">
        <v>5624</v>
      </c>
      <c r="BU1216" s="73">
        <v>26.179400000000001</v>
      </c>
      <c r="BV1216" s="73">
        <v>25.999300000000002</v>
      </c>
      <c r="BW1216" s="73">
        <v>25.937799999999999</v>
      </c>
      <c r="BX1216" s="73">
        <v>25.643799999999999</v>
      </c>
      <c r="BY1216" s="73">
        <v>26.026199999999999</v>
      </c>
      <c r="BZ1216" s="73">
        <v>26.073799999999999</v>
      </c>
      <c r="CA1216" s="73">
        <v>25.8751</v>
      </c>
      <c r="CB1216" s="73">
        <v>25.6646</v>
      </c>
      <c r="CC1216" s="73">
        <v>25.752500000000001</v>
      </c>
      <c r="CD1216" s="73">
        <v>25.870799999999999</v>
      </c>
      <c r="CE1216" s="73">
        <v>25.981999999999999</v>
      </c>
      <c r="CF1216" s="73">
        <v>26.004100000000001</v>
      </c>
      <c r="CG1216" s="73">
        <v>25.834099999999999</v>
      </c>
      <c r="CH1216" s="73">
        <v>25.989599999999999</v>
      </c>
      <c r="CI1216" s="73">
        <v>25.895199999999999</v>
      </c>
      <c r="CJ1216" s="73">
        <v>26.139199999999999</v>
      </c>
      <c r="CK1216" s="73">
        <v>26.156199999999998</v>
      </c>
      <c r="CL1216" s="73">
        <v>25.924900000000001</v>
      </c>
      <c r="CM1216" s="73">
        <v>25.892499999999998</v>
      </c>
      <c r="CN1216" s="73">
        <v>25.9298</v>
      </c>
      <c r="CO1216" s="73">
        <v>26.054200000000002</v>
      </c>
      <c r="CP1216" s="73">
        <v>25.9557</v>
      </c>
      <c r="CQ1216" s="73">
        <v>25.767199999999999</v>
      </c>
      <c r="CR1216" s="73">
        <v>26.049299999999999</v>
      </c>
      <c r="CS1216" s="73">
        <v>25.605399999999999</v>
      </c>
      <c r="CT1216" s="73">
        <v>26.029399999999999</v>
      </c>
      <c r="CU1216" s="73">
        <v>25.729700000000001</v>
      </c>
      <c r="CV1216" s="73">
        <v>25.942900000000002</v>
      </c>
      <c r="CW1216" s="73">
        <v>25.785699999999999</v>
      </c>
      <c r="CX1216" s="73">
        <v>25.7484</v>
      </c>
      <c r="CZ1216" s="75">
        <f t="shared" si="216"/>
        <v>25.957299999999996</v>
      </c>
      <c r="DA1216" s="75">
        <f t="shared" si="217"/>
        <v>0.1965337884436168</v>
      </c>
      <c r="DB1216" s="75">
        <f t="shared" si="218"/>
        <v>25.847359999999998</v>
      </c>
      <c r="DC1216" s="75">
        <f t="shared" si="219"/>
        <v>0.15410520108030018</v>
      </c>
      <c r="DD1216" s="75">
        <f t="shared" si="220"/>
        <v>25.940999999999995</v>
      </c>
      <c r="DE1216" s="75">
        <f t="shared" si="221"/>
        <v>7.339928473765979E-2</v>
      </c>
      <c r="DF1216" s="75">
        <f t="shared" si="222"/>
        <v>26.008519999999997</v>
      </c>
      <c r="DG1216" s="75">
        <f t="shared" si="223"/>
        <v>0.12800041796806702</v>
      </c>
      <c r="DH1216" s="75">
        <f t="shared" si="224"/>
        <v>25.886360000000003</v>
      </c>
      <c r="DI1216" s="75">
        <f t="shared" si="225"/>
        <v>0.19536208178661532</v>
      </c>
      <c r="DJ1216" s="75">
        <f t="shared" si="226"/>
        <v>25.84722</v>
      </c>
      <c r="DK1216" s="75">
        <f t="shared" si="227"/>
        <v>0.13200877622340099</v>
      </c>
      <c r="DM1216" s="74" t="s">
        <v>5625</v>
      </c>
      <c r="DN1216" s="74" t="s">
        <v>5626</v>
      </c>
    </row>
    <row r="1217" spans="2:118" s="73" customFormat="1" x14ac:dyDescent="0.35">
      <c r="B1217" s="74" t="s">
        <v>5628</v>
      </c>
      <c r="C1217" s="74" t="s">
        <v>5629</v>
      </c>
      <c r="D1217" s="73">
        <v>1</v>
      </c>
      <c r="E1217" s="74" t="s">
        <v>5630</v>
      </c>
      <c r="F1217" s="74" t="s">
        <v>546</v>
      </c>
      <c r="G1217" s="74" t="s">
        <v>5631</v>
      </c>
      <c r="H1217" s="74" t="s">
        <v>5632</v>
      </c>
      <c r="I1217" s="73">
        <v>16</v>
      </c>
      <c r="J1217" s="73">
        <v>16</v>
      </c>
      <c r="K1217" s="73">
        <v>16</v>
      </c>
      <c r="L1217" s="73">
        <v>38.6</v>
      </c>
      <c r="M1217" s="73">
        <v>46.603999999999999</v>
      </c>
      <c r="N1217" s="73">
        <v>0</v>
      </c>
      <c r="O1217" s="73">
        <v>118.8</v>
      </c>
      <c r="P1217" s="73">
        <v>2357700000</v>
      </c>
      <c r="Q1217" s="73">
        <v>146</v>
      </c>
      <c r="S1217" s="73">
        <v>1.08202</v>
      </c>
      <c r="T1217" s="73">
        <v>0.26403199999999999</v>
      </c>
      <c r="V1217" s="73">
        <v>1.0405397489999999</v>
      </c>
      <c r="W1217" s="73">
        <v>1</v>
      </c>
      <c r="X1217" s="73">
        <v>0.47483902</v>
      </c>
      <c r="Z1217" s="73">
        <v>1.8238553449999999</v>
      </c>
      <c r="AA1217" s="73">
        <v>0.14753333299999999</v>
      </c>
      <c r="AB1217" s="73">
        <v>0.61293792700000005</v>
      </c>
      <c r="AD1217" s="73">
        <v>0.99629348100000004</v>
      </c>
      <c r="AE1217" s="73">
        <v>0.30146718099999997</v>
      </c>
      <c r="AF1217" s="73">
        <v>0.54882965100000003</v>
      </c>
      <c r="AH1217" s="73">
        <v>1.627194611</v>
      </c>
      <c r="AI1217" s="73">
        <v>0.22863492099999999</v>
      </c>
      <c r="AJ1217" s="73">
        <v>0.66142425500000002</v>
      </c>
      <c r="AK1217" s="73" t="s">
        <v>340</v>
      </c>
      <c r="AL1217" s="73">
        <v>2.538498594</v>
      </c>
      <c r="AM1217" s="73">
        <v>1.3046154000000001E-2</v>
      </c>
      <c r="AN1217" s="73">
        <v>0.87631492600000005</v>
      </c>
      <c r="AO1217" s="73">
        <v>2</v>
      </c>
      <c r="AP1217" s="73">
        <v>3</v>
      </c>
      <c r="AQ1217" s="73">
        <v>2</v>
      </c>
      <c r="AR1217" s="73">
        <v>1</v>
      </c>
      <c r="AS1217" s="73">
        <v>4</v>
      </c>
      <c r="AT1217" s="73">
        <v>2</v>
      </c>
      <c r="AU1217" s="73">
        <v>3</v>
      </c>
      <c r="AV1217" s="73">
        <v>3</v>
      </c>
      <c r="AW1217" s="73">
        <v>1</v>
      </c>
      <c r="AX1217" s="73">
        <v>11</v>
      </c>
      <c r="AY1217" s="73">
        <v>4</v>
      </c>
      <c r="AZ1217" s="73">
        <v>2</v>
      </c>
      <c r="BA1217" s="73">
        <v>4</v>
      </c>
      <c r="BB1217" s="73">
        <v>7</v>
      </c>
      <c r="BC1217" s="73">
        <v>11</v>
      </c>
      <c r="BD1217" s="73">
        <v>5</v>
      </c>
      <c r="BE1217" s="73">
        <v>8</v>
      </c>
      <c r="BF1217" s="73">
        <v>6</v>
      </c>
      <c r="BG1217" s="73">
        <v>4</v>
      </c>
      <c r="BH1217" s="73">
        <v>1</v>
      </c>
      <c r="BI1217" s="73">
        <v>9</v>
      </c>
      <c r="BJ1217" s="73">
        <v>4</v>
      </c>
      <c r="BK1217" s="73">
        <v>6</v>
      </c>
      <c r="BL1217" s="73">
        <v>9</v>
      </c>
      <c r="BM1217" s="73">
        <v>1</v>
      </c>
      <c r="BN1217" s="73">
        <v>7</v>
      </c>
      <c r="BO1217" s="73">
        <v>9</v>
      </c>
      <c r="BP1217" s="73">
        <v>6</v>
      </c>
      <c r="BQ1217" s="73">
        <v>9</v>
      </c>
      <c r="BR1217" s="73">
        <v>2</v>
      </c>
      <c r="BT1217" s="73" t="s">
        <v>5627</v>
      </c>
      <c r="BU1217" s="73">
        <v>24.431899999999999</v>
      </c>
      <c r="BV1217" s="73">
        <v>24.491700000000002</v>
      </c>
      <c r="BW1217" s="73">
        <v>24.172899999999998</v>
      </c>
      <c r="BX1217" s="73">
        <v>24.071000000000002</v>
      </c>
      <c r="BY1217" s="73">
        <v>24.7515</v>
      </c>
      <c r="BZ1217" s="73">
        <v>25.245899999999999</v>
      </c>
      <c r="CA1217" s="73">
        <v>24.544899999999998</v>
      </c>
      <c r="CB1217" s="73">
        <v>24.633700000000001</v>
      </c>
      <c r="CC1217" s="73">
        <v>24.376999999999999</v>
      </c>
      <c r="CD1217" s="73">
        <v>25.491599999999998</v>
      </c>
      <c r="CE1217" s="73">
        <v>25.248699999999999</v>
      </c>
      <c r="CF1217" s="73">
        <v>24.6844</v>
      </c>
      <c r="CG1217" s="73">
        <v>24.571000000000002</v>
      </c>
      <c r="CH1217" s="73">
        <v>25.102699999999999</v>
      </c>
      <c r="CI1217" s="73">
        <v>25.376799999999999</v>
      </c>
      <c r="CJ1217" s="73">
        <v>25.391500000000001</v>
      </c>
      <c r="CK1217" s="73">
        <v>25.212599999999998</v>
      </c>
      <c r="CL1217" s="73">
        <v>25.159400000000002</v>
      </c>
      <c r="CM1217" s="73">
        <v>25.021899999999999</v>
      </c>
      <c r="CN1217" s="73">
        <v>23.877700000000001</v>
      </c>
      <c r="CO1217" s="73">
        <v>25.561299999999999</v>
      </c>
      <c r="CP1217" s="73">
        <v>24.893699999999999</v>
      </c>
      <c r="CQ1217" s="73">
        <v>25.0898</v>
      </c>
      <c r="CR1217" s="73">
        <v>25.319299999999998</v>
      </c>
      <c r="CS1217" s="73">
        <v>24.361899999999999</v>
      </c>
      <c r="CT1217" s="73">
        <v>25.500900000000001</v>
      </c>
      <c r="CU1217" s="73">
        <v>25.470400000000001</v>
      </c>
      <c r="CV1217" s="73">
        <v>25.5212</v>
      </c>
      <c r="CW1217" s="73">
        <v>25.172799999999999</v>
      </c>
      <c r="CX1217" s="73">
        <v>24.635100000000001</v>
      </c>
      <c r="CZ1217" s="75">
        <f t="shared" si="216"/>
        <v>24.383799999999997</v>
      </c>
      <c r="DA1217" s="75">
        <f t="shared" si="217"/>
        <v>0.26994534632032458</v>
      </c>
      <c r="DB1217" s="75">
        <f t="shared" si="218"/>
        <v>24.858619999999995</v>
      </c>
      <c r="DC1217" s="75">
        <f t="shared" si="219"/>
        <v>0.48260142664521788</v>
      </c>
      <c r="DD1217" s="75">
        <f t="shared" si="220"/>
        <v>24.99672</v>
      </c>
      <c r="DE1217" s="75">
        <f t="shared" si="221"/>
        <v>0.35283416359530634</v>
      </c>
      <c r="DF1217" s="75">
        <f t="shared" si="222"/>
        <v>24.932620000000004</v>
      </c>
      <c r="DG1217" s="75">
        <f t="shared" si="223"/>
        <v>0.6044038277509497</v>
      </c>
      <c r="DH1217" s="75">
        <f t="shared" si="224"/>
        <v>25.045200000000001</v>
      </c>
      <c r="DI1217" s="75">
        <f t="shared" si="225"/>
        <v>0.45643463935157264</v>
      </c>
      <c r="DJ1217" s="75">
        <f t="shared" si="226"/>
        <v>25.260079999999999</v>
      </c>
      <c r="DK1217" s="75">
        <f t="shared" si="227"/>
        <v>0.37703787210305545</v>
      </c>
      <c r="DM1217" s="74" t="s">
        <v>5628</v>
      </c>
      <c r="DN1217" s="74" t="s">
        <v>5629</v>
      </c>
    </row>
    <row r="1218" spans="2:118" s="73" customFormat="1" x14ac:dyDescent="0.35">
      <c r="B1218" s="74" t="s">
        <v>5634</v>
      </c>
      <c r="C1218" s="74" t="s">
        <v>5635</v>
      </c>
      <c r="D1218" s="73">
        <v>1</v>
      </c>
      <c r="E1218" s="74" t="s">
        <v>5636</v>
      </c>
      <c r="F1218" s="74" t="s">
        <v>5637</v>
      </c>
      <c r="G1218" s="74" t="s">
        <v>5638</v>
      </c>
      <c r="H1218" s="74" t="s">
        <v>5639</v>
      </c>
      <c r="I1218" s="73">
        <v>6</v>
      </c>
      <c r="J1218" s="73">
        <v>6</v>
      </c>
      <c r="K1218" s="73">
        <v>6</v>
      </c>
      <c r="L1218" s="73">
        <v>17.8</v>
      </c>
      <c r="M1218" s="73">
        <v>49.686999999999998</v>
      </c>
      <c r="N1218" s="73">
        <v>0</v>
      </c>
      <c r="O1218" s="73">
        <v>20.486000000000001</v>
      </c>
      <c r="P1218" s="73">
        <v>785060000</v>
      </c>
      <c r="Q1218" s="73">
        <v>57</v>
      </c>
      <c r="S1218" s="73">
        <v>0.538798</v>
      </c>
      <c r="T1218" s="73">
        <v>0.70831100000000002</v>
      </c>
      <c r="V1218" s="73">
        <v>0.581354437</v>
      </c>
      <c r="W1218" s="73">
        <v>0.96435785299999999</v>
      </c>
      <c r="X1218" s="73">
        <v>0.143772125</v>
      </c>
      <c r="Z1218" s="73">
        <v>0.43097205599999999</v>
      </c>
      <c r="AA1218" s="73">
        <v>0.64508865999999998</v>
      </c>
      <c r="AB1218" s="73">
        <v>0.10327911400000001</v>
      </c>
      <c r="AD1218" s="73">
        <v>0.57109357000000005</v>
      </c>
      <c r="AE1218" s="73">
        <v>0.55737930999999996</v>
      </c>
      <c r="AF1218" s="73">
        <v>0.15888137799999999</v>
      </c>
      <c r="AH1218" s="73">
        <v>0.24193673900000001</v>
      </c>
      <c r="AI1218" s="73">
        <v>0.80819330899999997</v>
      </c>
      <c r="AJ1218" s="73">
        <v>6.6310883000000001E-2</v>
      </c>
      <c r="AL1218" s="73">
        <v>0.31096575999999998</v>
      </c>
      <c r="AM1218" s="73">
        <v>0.63611985000000004</v>
      </c>
      <c r="AN1218" s="73">
        <v>-0.114341736</v>
      </c>
      <c r="AO1218" s="73">
        <v>1</v>
      </c>
      <c r="AP1218" s="73">
        <v>2</v>
      </c>
      <c r="AQ1218" s="73">
        <v>0</v>
      </c>
      <c r="AR1218" s="73">
        <v>1</v>
      </c>
      <c r="AS1218" s="73">
        <v>1</v>
      </c>
      <c r="AT1218" s="73">
        <v>2</v>
      </c>
      <c r="AU1218" s="73">
        <v>1</v>
      </c>
      <c r="AV1218" s="73">
        <v>1</v>
      </c>
      <c r="AW1218" s="73">
        <v>1</v>
      </c>
      <c r="AX1218" s="73">
        <v>3</v>
      </c>
      <c r="AY1218" s="73">
        <v>1</v>
      </c>
      <c r="AZ1218" s="73">
        <v>5</v>
      </c>
      <c r="BA1218" s="73">
        <v>1</v>
      </c>
      <c r="BB1218" s="73">
        <v>3</v>
      </c>
      <c r="BC1218" s="73">
        <v>5</v>
      </c>
      <c r="BD1218" s="73">
        <v>2</v>
      </c>
      <c r="BE1218" s="73">
        <v>1</v>
      </c>
      <c r="BF1218" s="73">
        <v>1</v>
      </c>
      <c r="BG1218" s="73">
        <v>3</v>
      </c>
      <c r="BH1218" s="73">
        <v>2</v>
      </c>
      <c r="BI1218" s="73">
        <v>2</v>
      </c>
      <c r="BJ1218" s="73">
        <v>1</v>
      </c>
      <c r="BK1218" s="73">
        <v>3</v>
      </c>
      <c r="BL1218" s="73">
        <v>2</v>
      </c>
      <c r="BM1218" s="73">
        <v>2</v>
      </c>
      <c r="BN1218" s="73">
        <v>3</v>
      </c>
      <c r="BO1218" s="73">
        <v>1</v>
      </c>
      <c r="BP1218" s="73">
        <v>2</v>
      </c>
      <c r="BQ1218" s="73">
        <v>3</v>
      </c>
      <c r="BR1218" s="73">
        <v>1</v>
      </c>
      <c r="BT1218" s="73" t="s">
        <v>5633</v>
      </c>
      <c r="BU1218" s="73">
        <v>23.601700000000001</v>
      </c>
      <c r="BV1218" s="73">
        <v>23.5487</v>
      </c>
      <c r="BW1218" s="73">
        <v>23.093499999999999</v>
      </c>
      <c r="BX1218" s="73">
        <v>23.520499999999998</v>
      </c>
      <c r="BY1218" s="73">
        <v>23.377300000000002</v>
      </c>
      <c r="BZ1218" s="73">
        <v>23.8276</v>
      </c>
      <c r="CA1218" s="73">
        <v>23.564299999999999</v>
      </c>
      <c r="CB1218" s="73">
        <v>23.627300000000002</v>
      </c>
      <c r="CC1218" s="73">
        <v>23.453199999999999</v>
      </c>
      <c r="CD1218" s="73">
        <v>23.388100000000001</v>
      </c>
      <c r="CE1218" s="73">
        <v>23.579599999999999</v>
      </c>
      <c r="CF1218" s="73">
        <v>23.704999999999998</v>
      </c>
      <c r="CG1218" s="73">
        <v>23.567599999999999</v>
      </c>
      <c r="CH1218" s="73">
        <v>23.439599999999999</v>
      </c>
      <c r="CI1218" s="73">
        <v>23.366399999999999</v>
      </c>
      <c r="CJ1218" s="73">
        <v>23.6739</v>
      </c>
      <c r="CK1218" s="73">
        <v>23.820399999999999</v>
      </c>
      <c r="CL1218" s="73">
        <v>23.4969</v>
      </c>
      <c r="CM1218" s="73">
        <v>23.257000000000001</v>
      </c>
      <c r="CN1218" s="73">
        <v>23.688099999999999</v>
      </c>
      <c r="CO1218" s="73">
        <v>23.612100000000002</v>
      </c>
      <c r="CP1218" s="73">
        <v>23.693000000000001</v>
      </c>
      <c r="CQ1218" s="73">
        <v>23.400700000000001</v>
      </c>
      <c r="CR1218" s="73">
        <v>23.394500000000001</v>
      </c>
      <c r="CS1218" s="73">
        <v>23.373100000000001</v>
      </c>
      <c r="CT1218" s="73">
        <v>23.741800000000001</v>
      </c>
      <c r="CU1218" s="73">
        <v>23.001899999999999</v>
      </c>
      <c r="CV1218" s="73">
        <v>23.164000000000001</v>
      </c>
      <c r="CW1218" s="73">
        <v>23.218900000000001</v>
      </c>
      <c r="CX1218" s="73">
        <v>23.4434</v>
      </c>
      <c r="CZ1218" s="75">
        <f t="shared" si="216"/>
        <v>23.428339999999999</v>
      </c>
      <c r="DA1218" s="75">
        <f t="shared" si="217"/>
        <v>0.20479049782643768</v>
      </c>
      <c r="DB1218" s="75">
        <f t="shared" si="218"/>
        <v>23.572099999999999</v>
      </c>
      <c r="DC1218" s="75">
        <f t="shared" si="219"/>
        <v>0.17057354718712986</v>
      </c>
      <c r="DD1218" s="75">
        <f t="shared" si="220"/>
        <v>23.531639999999999</v>
      </c>
      <c r="DE1218" s="75">
        <f t="shared" si="221"/>
        <v>0.13174083649347296</v>
      </c>
      <c r="DF1218" s="75">
        <f t="shared" si="222"/>
        <v>23.587259999999997</v>
      </c>
      <c r="DG1218" s="75">
        <f t="shared" si="223"/>
        <v>0.21752359182396655</v>
      </c>
      <c r="DH1218" s="75">
        <f t="shared" si="224"/>
        <v>23.494679999999999</v>
      </c>
      <c r="DI1218" s="75">
        <f t="shared" si="225"/>
        <v>0.14728225283448146</v>
      </c>
      <c r="DJ1218" s="75">
        <f t="shared" si="226"/>
        <v>23.314</v>
      </c>
      <c r="DK1218" s="75">
        <f t="shared" si="227"/>
        <v>0.28666514437580354</v>
      </c>
      <c r="DM1218" s="74" t="s">
        <v>5634</v>
      </c>
      <c r="DN1218" s="74" t="s">
        <v>5635</v>
      </c>
    </row>
    <row r="1219" spans="2:118" s="73" customFormat="1" x14ac:dyDescent="0.35">
      <c r="B1219" s="74" t="s">
        <v>5641</v>
      </c>
      <c r="C1219" s="74" t="s">
        <v>5642</v>
      </c>
      <c r="D1219" s="73">
        <v>1</v>
      </c>
      <c r="E1219" s="74" t="s">
        <v>1403</v>
      </c>
      <c r="F1219" s="74"/>
      <c r="G1219" s="74" t="s">
        <v>2341</v>
      </c>
      <c r="H1219" s="74" t="s">
        <v>5643</v>
      </c>
      <c r="I1219" s="73">
        <v>20</v>
      </c>
      <c r="J1219" s="73">
        <v>20</v>
      </c>
      <c r="K1219" s="73">
        <v>20</v>
      </c>
      <c r="L1219" s="73">
        <v>61.7</v>
      </c>
      <c r="M1219" s="73">
        <v>43.978999999999999</v>
      </c>
      <c r="N1219" s="73">
        <v>0</v>
      </c>
      <c r="O1219" s="73">
        <v>323.31</v>
      </c>
      <c r="P1219" s="73">
        <v>9174900000</v>
      </c>
      <c r="Q1219" s="73">
        <v>515</v>
      </c>
      <c r="S1219" s="73">
        <v>0.96605099999999999</v>
      </c>
      <c r="T1219" s="73">
        <v>0.63585700000000001</v>
      </c>
      <c r="V1219" s="73">
        <v>0.16008014200000001</v>
      </c>
      <c r="W1219" s="73">
        <v>0.96120732900000005</v>
      </c>
      <c r="X1219" s="73">
        <v>-5.5127335E-2</v>
      </c>
      <c r="Z1219" s="73">
        <v>0.59294600900000005</v>
      </c>
      <c r="AA1219" s="73">
        <v>0.53843026000000005</v>
      </c>
      <c r="AB1219" s="73">
        <v>-0.14064216600000001</v>
      </c>
      <c r="AD1219" s="73">
        <v>0.40304366400000002</v>
      </c>
      <c r="AE1219" s="73">
        <v>0.72054640299999995</v>
      </c>
      <c r="AF1219" s="73">
        <v>-9.2241287000000005E-2</v>
      </c>
      <c r="AH1219" s="73">
        <v>0.64500024199999995</v>
      </c>
      <c r="AI1219" s="73">
        <v>0.52679381400000003</v>
      </c>
      <c r="AJ1219" s="73">
        <v>-0.15360488899999999</v>
      </c>
      <c r="AL1219" s="73">
        <v>1.4730773370000001</v>
      </c>
      <c r="AM1219" s="73">
        <v>0.11773947899999999</v>
      </c>
      <c r="AN1219" s="73">
        <v>-0.311760712</v>
      </c>
      <c r="AO1219" s="73">
        <v>16</v>
      </c>
      <c r="AP1219" s="73">
        <v>18</v>
      </c>
      <c r="AQ1219" s="73">
        <v>15</v>
      </c>
      <c r="AR1219" s="73">
        <v>18</v>
      </c>
      <c r="AS1219" s="73">
        <v>15</v>
      </c>
      <c r="AT1219" s="73">
        <v>17</v>
      </c>
      <c r="AU1219" s="73">
        <v>16</v>
      </c>
      <c r="AV1219" s="73">
        <v>23</v>
      </c>
      <c r="AW1219" s="73">
        <v>16</v>
      </c>
      <c r="AX1219" s="73">
        <v>16</v>
      </c>
      <c r="AY1219" s="73">
        <v>15</v>
      </c>
      <c r="AZ1219" s="73">
        <v>20</v>
      </c>
      <c r="BA1219" s="73">
        <v>16</v>
      </c>
      <c r="BB1219" s="73">
        <v>15</v>
      </c>
      <c r="BC1219" s="73">
        <v>16</v>
      </c>
      <c r="BD1219" s="73">
        <v>16</v>
      </c>
      <c r="BE1219" s="73">
        <v>19</v>
      </c>
      <c r="BF1219" s="73">
        <v>18</v>
      </c>
      <c r="BG1219" s="73">
        <v>17</v>
      </c>
      <c r="BH1219" s="73">
        <v>18</v>
      </c>
      <c r="BI1219" s="73">
        <v>19</v>
      </c>
      <c r="BJ1219" s="73">
        <v>17</v>
      </c>
      <c r="BK1219" s="73">
        <v>17</v>
      </c>
      <c r="BL1219" s="73">
        <v>19</v>
      </c>
      <c r="BM1219" s="73">
        <v>19</v>
      </c>
      <c r="BN1219" s="73">
        <v>15</v>
      </c>
      <c r="BO1219" s="73">
        <v>18</v>
      </c>
      <c r="BP1219" s="73">
        <v>18</v>
      </c>
      <c r="BQ1219" s="73">
        <v>17</v>
      </c>
      <c r="BR1219" s="73">
        <v>16</v>
      </c>
      <c r="BT1219" s="73" t="s">
        <v>5640</v>
      </c>
      <c r="BU1219" s="73">
        <v>27.385300000000001</v>
      </c>
      <c r="BV1219" s="73">
        <v>27.3401</v>
      </c>
      <c r="BW1219" s="73">
        <v>26.8947</v>
      </c>
      <c r="BX1219" s="73">
        <v>27.3536</v>
      </c>
      <c r="BY1219" s="73">
        <v>27.087800000000001</v>
      </c>
      <c r="BZ1219" s="73">
        <v>27.396799999999999</v>
      </c>
      <c r="CA1219" s="73">
        <v>27.302</v>
      </c>
      <c r="CB1219" s="73">
        <v>27.172899999999998</v>
      </c>
      <c r="CC1219" s="73">
        <v>27.052199999999999</v>
      </c>
      <c r="CD1219" s="73">
        <v>26.861999999999998</v>
      </c>
      <c r="CE1219" s="73">
        <v>27.275300000000001</v>
      </c>
      <c r="CF1219" s="73">
        <v>27.145499999999998</v>
      </c>
      <c r="CG1219" s="73">
        <v>27.046500000000002</v>
      </c>
      <c r="CH1219" s="73">
        <v>26.972799999999999</v>
      </c>
      <c r="CI1219" s="73">
        <v>26.918199999999999</v>
      </c>
      <c r="CJ1219" s="73">
        <v>27.136299999999999</v>
      </c>
      <c r="CK1219" s="73">
        <v>27.116299999999999</v>
      </c>
      <c r="CL1219" s="73">
        <v>27.034099999999999</v>
      </c>
      <c r="CM1219" s="73">
        <v>27.061900000000001</v>
      </c>
      <c r="CN1219" s="73">
        <v>27.2516</v>
      </c>
      <c r="CO1219" s="73">
        <v>27.0501</v>
      </c>
      <c r="CP1219" s="73">
        <v>27.2058</v>
      </c>
      <c r="CQ1219" s="73">
        <v>26.810500000000001</v>
      </c>
      <c r="CR1219" s="73">
        <v>27.075099999999999</v>
      </c>
      <c r="CS1219" s="73">
        <v>27.151900000000001</v>
      </c>
      <c r="CT1219" s="73">
        <v>26.975000000000001</v>
      </c>
      <c r="CU1219" s="73">
        <v>26.618300000000001</v>
      </c>
      <c r="CV1219" s="73">
        <v>26.921399999999998</v>
      </c>
      <c r="CW1219" s="73">
        <v>26.92</v>
      </c>
      <c r="CX1219" s="73">
        <v>27.067900000000002</v>
      </c>
      <c r="CZ1219" s="75">
        <f t="shared" si="216"/>
        <v>27.212300000000006</v>
      </c>
      <c r="DA1219" s="75">
        <f t="shared" si="217"/>
        <v>0.2136571669755076</v>
      </c>
      <c r="DB1219" s="75">
        <f t="shared" si="218"/>
        <v>27.15718</v>
      </c>
      <c r="DC1219" s="75">
        <f t="shared" si="219"/>
        <v>0.21023185296239036</v>
      </c>
      <c r="DD1219" s="75">
        <f t="shared" si="220"/>
        <v>27.071659999999998</v>
      </c>
      <c r="DE1219" s="75">
        <f t="shared" si="221"/>
        <v>0.14219519330835406</v>
      </c>
      <c r="DF1219" s="75">
        <f t="shared" si="222"/>
        <v>27.120039999999999</v>
      </c>
      <c r="DG1219" s="75">
        <f t="shared" si="223"/>
        <v>8.4190783343546544E-2</v>
      </c>
      <c r="DH1219" s="75">
        <f t="shared" si="224"/>
        <v>27.058680000000003</v>
      </c>
      <c r="DI1219" s="75">
        <f t="shared" si="225"/>
        <v>0.15188055175038018</v>
      </c>
      <c r="DJ1219" s="75">
        <f t="shared" si="226"/>
        <v>26.90052</v>
      </c>
      <c r="DK1219" s="75">
        <f t="shared" si="227"/>
        <v>0.16883935264031305</v>
      </c>
      <c r="DM1219" s="74" t="s">
        <v>5641</v>
      </c>
      <c r="DN1219" s="74" t="s">
        <v>5642</v>
      </c>
    </row>
    <row r="1220" spans="2:118" s="73" customFormat="1" x14ac:dyDescent="0.35">
      <c r="B1220" s="74" t="s">
        <v>5645</v>
      </c>
      <c r="C1220" s="74" t="s">
        <v>5646</v>
      </c>
      <c r="D1220" s="73">
        <v>1</v>
      </c>
      <c r="E1220" s="74"/>
      <c r="F1220" s="74"/>
      <c r="G1220" s="74" t="s">
        <v>1828</v>
      </c>
      <c r="H1220" s="74" t="s">
        <v>1828</v>
      </c>
      <c r="I1220" s="73">
        <v>9</v>
      </c>
      <c r="J1220" s="73">
        <v>9</v>
      </c>
      <c r="K1220" s="73">
        <v>9</v>
      </c>
      <c r="L1220" s="73">
        <v>16.3</v>
      </c>
      <c r="M1220" s="73">
        <v>77.346999999999994</v>
      </c>
      <c r="N1220" s="73">
        <v>0</v>
      </c>
      <c r="O1220" s="73">
        <v>97.682000000000002</v>
      </c>
      <c r="P1220" s="73">
        <v>4905500000</v>
      </c>
      <c r="Q1220" s="73">
        <v>87</v>
      </c>
      <c r="S1220" s="73">
        <v>1.0305999999999999E-2</v>
      </c>
      <c r="T1220" s="73">
        <v>0.98810100000000001</v>
      </c>
      <c r="V1220" s="73">
        <v>0.39046249999999999</v>
      </c>
      <c r="W1220" s="73">
        <v>0.93101412900000002</v>
      </c>
      <c r="X1220" s="73">
        <v>-0.14825630200000001</v>
      </c>
      <c r="Z1220" s="73">
        <v>6.9811573000000002E-2</v>
      </c>
      <c r="AA1220" s="73">
        <v>0.92336217899999995</v>
      </c>
      <c r="AB1220" s="73">
        <v>-3.3509063999999998E-2</v>
      </c>
      <c r="AD1220" s="73">
        <v>0.32889062099999999</v>
      </c>
      <c r="AE1220" s="73">
        <v>0.72029906499999996</v>
      </c>
      <c r="AF1220" s="73">
        <v>-0.112031937</v>
      </c>
      <c r="AH1220" s="73">
        <v>0.17658926599999999</v>
      </c>
      <c r="AI1220" s="73">
        <v>0.80781429900000001</v>
      </c>
      <c r="AJ1220" s="73">
        <v>-0.101836777</v>
      </c>
      <c r="AL1220" s="73">
        <v>0.22703394499999999</v>
      </c>
      <c r="AM1220" s="73">
        <v>0.69031238800000005</v>
      </c>
      <c r="AN1220" s="73">
        <v>-0.115676498</v>
      </c>
      <c r="AO1220" s="73">
        <v>1</v>
      </c>
      <c r="AP1220" s="73">
        <v>1</v>
      </c>
      <c r="AQ1220" s="73">
        <v>2</v>
      </c>
      <c r="AR1220" s="73">
        <v>1</v>
      </c>
      <c r="AS1220" s="73">
        <v>2</v>
      </c>
      <c r="AT1220" s="73">
        <v>1</v>
      </c>
      <c r="AU1220" s="73">
        <v>1</v>
      </c>
      <c r="AV1220" s="73">
        <v>3</v>
      </c>
      <c r="AW1220" s="73">
        <v>2</v>
      </c>
      <c r="AX1220" s="73">
        <v>4</v>
      </c>
      <c r="AY1220" s="73">
        <v>3</v>
      </c>
      <c r="AZ1220" s="73">
        <v>2</v>
      </c>
      <c r="BA1220" s="73">
        <v>3</v>
      </c>
      <c r="BB1220" s="73">
        <v>6</v>
      </c>
      <c r="BC1220" s="73">
        <v>5</v>
      </c>
      <c r="BD1220" s="73">
        <v>4</v>
      </c>
      <c r="BE1220" s="73">
        <v>5</v>
      </c>
      <c r="BF1220" s="73">
        <v>4</v>
      </c>
      <c r="BG1220" s="73">
        <v>2</v>
      </c>
      <c r="BH1220" s="73">
        <v>3</v>
      </c>
      <c r="BI1220" s="73">
        <v>3</v>
      </c>
      <c r="BJ1220" s="73">
        <v>1</v>
      </c>
      <c r="BK1220" s="73">
        <v>4</v>
      </c>
      <c r="BL1220" s="73">
        <v>5</v>
      </c>
      <c r="BM1220" s="73">
        <v>0</v>
      </c>
      <c r="BN1220" s="73">
        <v>6</v>
      </c>
      <c r="BO1220" s="73">
        <v>4</v>
      </c>
      <c r="BP1220" s="73">
        <v>3</v>
      </c>
      <c r="BQ1220" s="73">
        <v>4</v>
      </c>
      <c r="BR1220" s="73">
        <v>2</v>
      </c>
      <c r="BT1220" s="73" t="s">
        <v>5644</v>
      </c>
      <c r="BU1220" s="73">
        <v>26.720300000000002</v>
      </c>
      <c r="BV1220" s="73">
        <v>26.249700000000001</v>
      </c>
      <c r="BW1220" s="73">
        <v>26.149899999999999</v>
      </c>
      <c r="BX1220" s="73">
        <v>26.075399999999998</v>
      </c>
      <c r="BY1220" s="73">
        <v>26.1875</v>
      </c>
      <c r="BZ1220" s="73">
        <v>26.197800000000001</v>
      </c>
      <c r="CA1220" s="73">
        <v>25.793199999999999</v>
      </c>
      <c r="CB1220" s="73">
        <v>25.879100000000001</v>
      </c>
      <c r="CC1220" s="73">
        <v>26.387699999999999</v>
      </c>
      <c r="CD1220" s="73">
        <v>26.383800000000001</v>
      </c>
      <c r="CE1220" s="73">
        <v>26.335599999999999</v>
      </c>
      <c r="CF1220" s="73">
        <v>26.151199999999999</v>
      </c>
      <c r="CG1220" s="73">
        <v>25.782399999999999</v>
      </c>
      <c r="CH1220" s="73">
        <v>26.429600000000001</v>
      </c>
      <c r="CI1220" s="73">
        <v>26.516400000000001</v>
      </c>
      <c r="CJ1220" s="73">
        <v>26.453700000000001</v>
      </c>
      <c r="CK1220" s="73">
        <v>25.944299999999998</v>
      </c>
      <c r="CL1220" s="73">
        <v>26.2532</v>
      </c>
      <c r="CM1220" s="73">
        <v>26.185600000000001</v>
      </c>
      <c r="CN1220" s="73">
        <v>25.985900000000001</v>
      </c>
      <c r="CO1220" s="73">
        <v>26.226500000000001</v>
      </c>
      <c r="CP1220" s="73">
        <v>26.371600000000001</v>
      </c>
      <c r="CQ1220" s="73">
        <v>26.113199999999999</v>
      </c>
      <c r="CR1220" s="73">
        <v>26.676100000000002</v>
      </c>
      <c r="CS1220" s="73">
        <v>25.4863</v>
      </c>
      <c r="CT1220" s="73">
        <v>26.632300000000001</v>
      </c>
      <c r="CU1220" s="73">
        <v>26.203099999999999</v>
      </c>
      <c r="CV1220" s="73">
        <v>25.753799999999998</v>
      </c>
      <c r="CW1220" s="73">
        <v>26.4284</v>
      </c>
      <c r="CX1220" s="73">
        <v>25.786899999999999</v>
      </c>
      <c r="CZ1220" s="75">
        <f t="shared" ref="CZ1220:CZ1283" si="228">AVERAGE(BU1220:BY1220)</f>
        <v>26.27656</v>
      </c>
      <c r="DA1220" s="75">
        <f t="shared" ref="DA1220:DA1283" si="229">STDEV(BU1220:BY1220)</f>
        <v>0.25596212219779824</v>
      </c>
      <c r="DB1220" s="75">
        <f t="shared" ref="DB1220:DB1283" si="230">AVERAGE(BZ1220:CD1220)</f>
        <v>26.128320000000002</v>
      </c>
      <c r="DC1220" s="75">
        <f t="shared" ref="DC1220:DC1283" si="231">STDEV(BZ1220:CD1220)</f>
        <v>0.27919147014190826</v>
      </c>
      <c r="DD1220" s="75">
        <f t="shared" ref="DD1220:DD1283" si="232">AVERAGE(CE1220:CI1220)</f>
        <v>26.243040000000001</v>
      </c>
      <c r="DE1220" s="75">
        <f t="shared" ref="DE1220:DE1283" si="233">STDEV(CE1220:CI1220)</f>
        <v>0.29099891408732165</v>
      </c>
      <c r="DF1220" s="75">
        <f t="shared" ref="DF1220:DF1283" si="234">AVERAGE(CJ1220:CN1220)</f>
        <v>26.164539999999999</v>
      </c>
      <c r="DG1220" s="75">
        <f t="shared" ref="DG1220:DG1283" si="235">STDEV(CJ1220:CN1220)</f>
        <v>0.20756657486213978</v>
      </c>
      <c r="DH1220" s="75">
        <f t="shared" ref="DH1220:DH1283" si="236">AVERAGE(CO1220:CS1220)</f>
        <v>26.174739999999996</v>
      </c>
      <c r="DI1220" s="75">
        <f t="shared" ref="DI1220:DI1283" si="237">STDEV(CO1220:CS1220)</f>
        <v>0.43889965026187999</v>
      </c>
      <c r="DJ1220" s="75">
        <f t="shared" ref="DJ1220:DJ1283" si="238">AVERAGE(CT1220:CX1220)</f>
        <v>26.160899999999998</v>
      </c>
      <c r="DK1220" s="75">
        <f t="shared" ref="DK1220:DK1283" si="239">STDEV(CT1220:CX1220)</f>
        <v>0.38767301298904033</v>
      </c>
      <c r="DM1220" s="74" t="s">
        <v>5645</v>
      </c>
      <c r="DN1220" s="74" t="s">
        <v>5646</v>
      </c>
    </row>
    <row r="1221" spans="2:118" s="73" customFormat="1" x14ac:dyDescent="0.35">
      <c r="B1221" s="74" t="s">
        <v>5648</v>
      </c>
      <c r="C1221" s="74" t="s">
        <v>5649</v>
      </c>
      <c r="D1221" s="73">
        <v>1</v>
      </c>
      <c r="E1221" s="74"/>
      <c r="F1221" s="74"/>
      <c r="G1221" s="74" t="s">
        <v>1868</v>
      </c>
      <c r="H1221" s="74" t="s">
        <v>1868</v>
      </c>
      <c r="I1221" s="73">
        <v>6</v>
      </c>
      <c r="J1221" s="73">
        <v>6</v>
      </c>
      <c r="K1221" s="73">
        <v>6</v>
      </c>
      <c r="L1221" s="73">
        <v>26.7</v>
      </c>
      <c r="M1221" s="73">
        <v>30.273</v>
      </c>
      <c r="N1221" s="73">
        <v>0</v>
      </c>
      <c r="O1221" s="73">
        <v>56.293999999999997</v>
      </c>
      <c r="P1221" s="73">
        <v>1063700000</v>
      </c>
      <c r="Q1221" s="73">
        <v>101</v>
      </c>
      <c r="S1221" s="73">
        <v>0.64828799999999998</v>
      </c>
      <c r="T1221" s="73">
        <v>0.48061599999999999</v>
      </c>
      <c r="V1221" s="73">
        <v>0.238484259</v>
      </c>
      <c r="W1221" s="73">
        <v>0.94126781299999995</v>
      </c>
      <c r="X1221" s="73">
        <v>0.13458786</v>
      </c>
      <c r="Z1221" s="73">
        <v>1.6283540430000001</v>
      </c>
      <c r="AA1221" s="73">
        <v>0.17403174599999999</v>
      </c>
      <c r="AB1221" s="73">
        <v>0.343403244</v>
      </c>
      <c r="AD1221" s="73">
        <v>1.422151379</v>
      </c>
      <c r="AE1221" s="73">
        <v>0.29454285699999999</v>
      </c>
      <c r="AF1221" s="73">
        <v>0.45452499400000002</v>
      </c>
      <c r="AH1221" s="73">
        <v>1.1101344209999999</v>
      </c>
      <c r="AI1221" s="73">
        <v>0.295744444</v>
      </c>
      <c r="AJ1221" s="73">
        <v>0.32509117100000001</v>
      </c>
      <c r="AL1221" s="73">
        <v>1.4709101200000001</v>
      </c>
      <c r="AM1221" s="73">
        <v>8.2862559000000002E-2</v>
      </c>
      <c r="AN1221" s="73">
        <v>0.40935058600000002</v>
      </c>
      <c r="AO1221" s="73">
        <v>3</v>
      </c>
      <c r="AP1221" s="73">
        <v>4</v>
      </c>
      <c r="AQ1221" s="73">
        <v>1</v>
      </c>
      <c r="AR1221" s="73">
        <v>2</v>
      </c>
      <c r="AS1221" s="73">
        <v>4</v>
      </c>
      <c r="AT1221" s="73">
        <v>4</v>
      </c>
      <c r="AU1221" s="73">
        <v>3</v>
      </c>
      <c r="AV1221" s="73">
        <v>3</v>
      </c>
      <c r="AW1221" s="73">
        <v>1</v>
      </c>
      <c r="AX1221" s="73">
        <v>4</v>
      </c>
      <c r="AY1221" s="73">
        <v>2</v>
      </c>
      <c r="AZ1221" s="73">
        <v>3</v>
      </c>
      <c r="BA1221" s="73">
        <v>3</v>
      </c>
      <c r="BB1221" s="73">
        <v>5</v>
      </c>
      <c r="BC1221" s="73">
        <v>3</v>
      </c>
      <c r="BD1221" s="73">
        <v>3</v>
      </c>
      <c r="BE1221" s="73">
        <v>6</v>
      </c>
      <c r="BF1221" s="73">
        <v>4</v>
      </c>
      <c r="BG1221" s="73">
        <v>4</v>
      </c>
      <c r="BH1221" s="73">
        <v>3</v>
      </c>
      <c r="BI1221" s="73">
        <v>3</v>
      </c>
      <c r="BJ1221" s="73">
        <v>3</v>
      </c>
      <c r="BK1221" s="73">
        <v>3</v>
      </c>
      <c r="BL1221" s="73">
        <v>3</v>
      </c>
      <c r="BM1221" s="73">
        <v>2</v>
      </c>
      <c r="BN1221" s="73">
        <v>6</v>
      </c>
      <c r="BO1221" s="73">
        <v>4</v>
      </c>
      <c r="BP1221" s="73">
        <v>3</v>
      </c>
      <c r="BQ1221" s="73">
        <v>4</v>
      </c>
      <c r="BR1221" s="73">
        <v>5</v>
      </c>
      <c r="BT1221" s="73" t="s">
        <v>5647</v>
      </c>
      <c r="BU1221" s="73">
        <v>23.765599999999999</v>
      </c>
      <c r="BV1221" s="73">
        <v>23.729800000000001</v>
      </c>
      <c r="BW1221" s="73">
        <v>23.370899999999999</v>
      </c>
      <c r="BX1221" s="73">
        <v>23.34</v>
      </c>
      <c r="BY1221" s="73">
        <v>23.636399999999998</v>
      </c>
      <c r="BZ1221" s="73">
        <v>23.7301</v>
      </c>
      <c r="CA1221" s="73">
        <v>23.969200000000001</v>
      </c>
      <c r="CB1221" s="73">
        <v>23.666</v>
      </c>
      <c r="CC1221" s="73">
        <v>22.939499999999999</v>
      </c>
      <c r="CD1221" s="73">
        <v>24.210799999999999</v>
      </c>
      <c r="CE1221" s="73">
        <v>23.814699999999998</v>
      </c>
      <c r="CF1221" s="73">
        <v>23.782499999999999</v>
      </c>
      <c r="CG1221" s="73">
        <v>23.737500000000001</v>
      </c>
      <c r="CH1221" s="73">
        <v>24.162299999999998</v>
      </c>
      <c r="CI1221" s="73">
        <v>24.062799999999999</v>
      </c>
      <c r="CJ1221" s="73">
        <v>24.2879</v>
      </c>
      <c r="CK1221" s="73">
        <v>24.4495</v>
      </c>
      <c r="CL1221" s="73">
        <v>23.840399999999999</v>
      </c>
      <c r="CM1221" s="73">
        <v>23.985499999999998</v>
      </c>
      <c r="CN1221" s="73">
        <v>23.552199999999999</v>
      </c>
      <c r="CO1221" s="73">
        <v>23.991499999999998</v>
      </c>
      <c r="CP1221" s="73">
        <v>24.133800000000001</v>
      </c>
      <c r="CQ1221" s="73">
        <v>23.9681</v>
      </c>
      <c r="CR1221" s="73">
        <v>24.0016</v>
      </c>
      <c r="CS1221" s="73">
        <v>23.373200000000001</v>
      </c>
      <c r="CT1221" s="73">
        <v>24.290600000000001</v>
      </c>
      <c r="CU1221" s="73">
        <v>23.956099999999999</v>
      </c>
      <c r="CV1221" s="73">
        <v>24.0379</v>
      </c>
      <c r="CW1221" s="73">
        <v>24.109500000000001</v>
      </c>
      <c r="CX1221" s="73">
        <v>23.4955</v>
      </c>
      <c r="CZ1221" s="75">
        <f t="shared" si="228"/>
        <v>23.568539999999999</v>
      </c>
      <c r="DA1221" s="75">
        <f t="shared" si="229"/>
        <v>0.20045854434271454</v>
      </c>
      <c r="DB1221" s="75">
        <f t="shared" si="230"/>
        <v>23.703120000000002</v>
      </c>
      <c r="DC1221" s="75">
        <f t="shared" si="231"/>
        <v>0.47795367662567495</v>
      </c>
      <c r="DD1221" s="75">
        <f t="shared" si="232"/>
        <v>23.911960000000001</v>
      </c>
      <c r="DE1221" s="75">
        <f t="shared" si="233"/>
        <v>0.18846651692011457</v>
      </c>
      <c r="DF1221" s="75">
        <f t="shared" si="234"/>
        <v>24.023099999999999</v>
      </c>
      <c r="DG1221" s="75">
        <f t="shared" si="235"/>
        <v>0.35653746647442325</v>
      </c>
      <c r="DH1221" s="75">
        <f t="shared" si="236"/>
        <v>23.893639999999998</v>
      </c>
      <c r="DI1221" s="75">
        <f t="shared" si="237"/>
        <v>0.29803978425706834</v>
      </c>
      <c r="DJ1221" s="75">
        <f t="shared" si="238"/>
        <v>23.977920000000001</v>
      </c>
      <c r="DK1221" s="75">
        <f t="shared" si="239"/>
        <v>0.29659941335073525</v>
      </c>
      <c r="DM1221" s="74" t="s">
        <v>5648</v>
      </c>
      <c r="DN1221" s="74" t="s">
        <v>5649</v>
      </c>
    </row>
    <row r="1222" spans="2:118" s="73" customFormat="1" x14ac:dyDescent="0.35">
      <c r="B1222" s="74" t="s">
        <v>5651</v>
      </c>
      <c r="C1222" s="74" t="s">
        <v>5652</v>
      </c>
      <c r="D1222" s="73">
        <v>1</v>
      </c>
      <c r="E1222" s="74"/>
      <c r="F1222" s="74" t="s">
        <v>495</v>
      </c>
      <c r="G1222" s="74" t="s">
        <v>3657</v>
      </c>
      <c r="H1222" s="74" t="s">
        <v>5653</v>
      </c>
      <c r="I1222" s="73">
        <v>13</v>
      </c>
      <c r="J1222" s="73">
        <v>13</v>
      </c>
      <c r="K1222" s="73">
        <v>13</v>
      </c>
      <c r="L1222" s="73">
        <v>26</v>
      </c>
      <c r="M1222" s="73">
        <v>95.558000000000007</v>
      </c>
      <c r="N1222" s="73">
        <v>0</v>
      </c>
      <c r="O1222" s="73">
        <v>81.742999999999995</v>
      </c>
      <c r="P1222" s="73">
        <v>584040000</v>
      </c>
      <c r="Q1222" s="73">
        <v>78</v>
      </c>
      <c r="S1222" s="73">
        <v>0.45793200000000001</v>
      </c>
      <c r="T1222" s="73">
        <v>0.47519600000000001</v>
      </c>
      <c r="V1222" s="73">
        <v>0.54093221199999997</v>
      </c>
      <c r="W1222" s="73">
        <v>1</v>
      </c>
      <c r="X1222" s="73">
        <v>0.39618492100000002</v>
      </c>
      <c r="Z1222" s="73">
        <v>0.39439983499999998</v>
      </c>
      <c r="AA1222" s="73">
        <v>0.51999030300000004</v>
      </c>
      <c r="AB1222" s="73">
        <v>0.30285530100000002</v>
      </c>
      <c r="AD1222" s="73">
        <v>0.188659944</v>
      </c>
      <c r="AE1222" s="73">
        <v>0.770452107</v>
      </c>
      <c r="AF1222" s="73">
        <v>0.16925201400000001</v>
      </c>
      <c r="AH1222" s="73">
        <v>0.19907781899999999</v>
      </c>
      <c r="AI1222" s="73">
        <v>0.74397633100000005</v>
      </c>
      <c r="AJ1222" s="73">
        <v>0.191217422</v>
      </c>
      <c r="AL1222" s="73">
        <v>0.81656957799999996</v>
      </c>
      <c r="AM1222" s="73">
        <v>0.17029982399999999</v>
      </c>
      <c r="AN1222" s="73">
        <v>0.59014320399999998</v>
      </c>
      <c r="AO1222" s="73">
        <v>4</v>
      </c>
      <c r="AP1222" s="73">
        <v>1</v>
      </c>
      <c r="AQ1222" s="73">
        <v>2</v>
      </c>
      <c r="AR1222" s="73">
        <v>0</v>
      </c>
      <c r="AS1222" s="73">
        <v>3</v>
      </c>
      <c r="AT1222" s="73">
        <v>2</v>
      </c>
      <c r="AU1222" s="73">
        <v>0</v>
      </c>
      <c r="AV1222" s="73">
        <v>2</v>
      </c>
      <c r="AW1222" s="73">
        <v>2</v>
      </c>
      <c r="AX1222" s="73">
        <v>5</v>
      </c>
      <c r="AY1222" s="73">
        <v>2</v>
      </c>
      <c r="AZ1222" s="73">
        <v>1</v>
      </c>
      <c r="BA1222" s="73">
        <v>3</v>
      </c>
      <c r="BB1222" s="73">
        <v>4</v>
      </c>
      <c r="BC1222" s="73">
        <v>2</v>
      </c>
      <c r="BD1222" s="73">
        <v>4</v>
      </c>
      <c r="BE1222" s="73">
        <v>4</v>
      </c>
      <c r="BF1222" s="73">
        <v>2</v>
      </c>
      <c r="BG1222" s="73">
        <v>2</v>
      </c>
      <c r="BH1222" s="73">
        <v>0</v>
      </c>
      <c r="BI1222" s="73">
        <v>5</v>
      </c>
      <c r="BJ1222" s="73">
        <v>0</v>
      </c>
      <c r="BK1222" s="73">
        <v>6</v>
      </c>
      <c r="BL1222" s="73">
        <v>3</v>
      </c>
      <c r="BM1222" s="73">
        <v>1</v>
      </c>
      <c r="BN1222" s="73">
        <v>4</v>
      </c>
      <c r="BO1222" s="73">
        <v>5</v>
      </c>
      <c r="BP1222" s="73">
        <v>3</v>
      </c>
      <c r="BQ1222" s="73">
        <v>5</v>
      </c>
      <c r="BR1222" s="73">
        <v>1</v>
      </c>
      <c r="BT1222" s="73" t="s">
        <v>5650</v>
      </c>
      <c r="BU1222" s="73">
        <v>23.457599999999999</v>
      </c>
      <c r="BV1222" s="73">
        <v>22.409600000000001</v>
      </c>
      <c r="BW1222" s="73">
        <v>23.0063</v>
      </c>
      <c r="BX1222" s="73" t="s">
        <v>558</v>
      </c>
      <c r="BY1222" s="73">
        <v>23.0182</v>
      </c>
      <c r="BZ1222" s="73">
        <v>23.3325</v>
      </c>
      <c r="CA1222" s="73">
        <v>22.9361</v>
      </c>
      <c r="CB1222" s="73">
        <v>22.754999999999999</v>
      </c>
      <c r="CC1222" s="73">
        <v>23.166899999999998</v>
      </c>
      <c r="CD1222" s="73">
        <v>23.2196</v>
      </c>
      <c r="CE1222" s="73">
        <v>23.1432</v>
      </c>
      <c r="CF1222" s="73">
        <v>22.916399999999999</v>
      </c>
      <c r="CG1222" s="73">
        <v>23.079599999999999</v>
      </c>
      <c r="CH1222" s="73">
        <v>22.679200000000002</v>
      </c>
      <c r="CI1222" s="73">
        <v>23.125</v>
      </c>
      <c r="CJ1222" s="73">
        <v>23.291499999999999</v>
      </c>
      <c r="CK1222" s="73">
        <v>22.911200000000001</v>
      </c>
      <c r="CL1222" s="73">
        <v>22.882200000000001</v>
      </c>
      <c r="CM1222" s="73">
        <v>22.530100000000001</v>
      </c>
      <c r="CN1222" s="73">
        <v>22.660299999999999</v>
      </c>
      <c r="CO1222" s="73">
        <v>23.4087</v>
      </c>
      <c r="CP1222" s="73">
        <v>22.341000000000001</v>
      </c>
      <c r="CQ1222" s="73">
        <v>23.223099999999999</v>
      </c>
      <c r="CR1222" s="73">
        <v>22.7499</v>
      </c>
      <c r="CS1222" s="73">
        <v>22.662400000000002</v>
      </c>
      <c r="CT1222" s="73">
        <v>23.6343</v>
      </c>
      <c r="CU1222" s="73">
        <v>23.423400000000001</v>
      </c>
      <c r="CV1222" s="73">
        <v>23.586600000000001</v>
      </c>
      <c r="CW1222" s="73">
        <v>22.828800000000001</v>
      </c>
      <c r="CX1222" s="73">
        <v>22.906600000000001</v>
      </c>
      <c r="CZ1222" s="75">
        <f t="shared" si="228"/>
        <v>22.972924999999996</v>
      </c>
      <c r="DA1222" s="75">
        <f t="shared" si="229"/>
        <v>0.4302745741577883</v>
      </c>
      <c r="DB1222" s="75">
        <f t="shared" si="230"/>
        <v>23.08202</v>
      </c>
      <c r="DC1222" s="75">
        <f t="shared" si="231"/>
        <v>0.23297415521898571</v>
      </c>
      <c r="DD1222" s="75">
        <f t="shared" si="232"/>
        <v>22.988679999999999</v>
      </c>
      <c r="DE1222" s="75">
        <f t="shared" si="233"/>
        <v>0.19476157731955182</v>
      </c>
      <c r="DF1222" s="75">
        <f t="shared" si="234"/>
        <v>22.855060000000002</v>
      </c>
      <c r="DG1222" s="75">
        <f t="shared" si="235"/>
        <v>0.29064523563960198</v>
      </c>
      <c r="DH1222" s="75">
        <f t="shared" si="236"/>
        <v>22.877020000000002</v>
      </c>
      <c r="DI1222" s="75">
        <f t="shared" si="237"/>
        <v>0.43358784231110448</v>
      </c>
      <c r="DJ1222" s="75">
        <f t="shared" si="238"/>
        <v>23.275939999999999</v>
      </c>
      <c r="DK1222" s="75">
        <f t="shared" si="239"/>
        <v>0.38177944942073516</v>
      </c>
      <c r="DM1222" s="74" t="s">
        <v>5651</v>
      </c>
      <c r="DN1222" s="74" t="s">
        <v>5652</v>
      </c>
    </row>
    <row r="1223" spans="2:118" s="73" customFormat="1" x14ac:dyDescent="0.35">
      <c r="B1223" s="74" t="s">
        <v>5655</v>
      </c>
      <c r="C1223" s="74" t="s">
        <v>5656</v>
      </c>
      <c r="D1223" s="73">
        <v>1</v>
      </c>
      <c r="E1223" s="74" t="s">
        <v>5657</v>
      </c>
      <c r="F1223" s="74" t="s">
        <v>1562</v>
      </c>
      <c r="G1223" s="74" t="s">
        <v>5658</v>
      </c>
      <c r="H1223" s="74" t="s">
        <v>5659</v>
      </c>
      <c r="I1223" s="73">
        <v>8</v>
      </c>
      <c r="J1223" s="73">
        <v>8</v>
      </c>
      <c r="K1223" s="73">
        <v>8</v>
      </c>
      <c r="L1223" s="73">
        <v>19.399999999999999</v>
      </c>
      <c r="M1223" s="73">
        <v>37.65</v>
      </c>
      <c r="N1223" s="73">
        <v>0</v>
      </c>
      <c r="O1223" s="73">
        <v>54.773000000000003</v>
      </c>
      <c r="P1223" s="73">
        <v>2241900000</v>
      </c>
      <c r="Q1223" s="73">
        <v>67</v>
      </c>
      <c r="S1223" s="73">
        <v>0.33979399999999998</v>
      </c>
      <c r="T1223" s="73">
        <v>0.86882000000000004</v>
      </c>
      <c r="V1223" s="73">
        <v>0.17896198199999999</v>
      </c>
      <c r="W1223" s="73">
        <v>0.95703137299999996</v>
      </c>
      <c r="X1223" s="73">
        <v>-5.6100845000000003E-2</v>
      </c>
      <c r="Z1223" s="73">
        <v>0.98685892099999994</v>
      </c>
      <c r="AA1223" s="73">
        <v>0.39418731099999998</v>
      </c>
      <c r="AB1223" s="73">
        <v>-0.17611618000000001</v>
      </c>
      <c r="AD1223" s="73">
        <v>1.081580322</v>
      </c>
      <c r="AE1223" s="73">
        <v>0.44244112800000002</v>
      </c>
      <c r="AF1223" s="73">
        <v>-0.164921188</v>
      </c>
      <c r="AH1223" s="73">
        <v>0.306532429</v>
      </c>
      <c r="AI1223" s="73">
        <v>0.78706870200000001</v>
      </c>
      <c r="AJ1223" s="73">
        <v>-6.5990447999999993E-2</v>
      </c>
      <c r="AL1223" s="73">
        <v>0.54004829899999995</v>
      </c>
      <c r="AM1223" s="73">
        <v>0.49793406600000001</v>
      </c>
      <c r="AN1223" s="73">
        <v>-0.15148315400000001</v>
      </c>
      <c r="AO1223" s="73">
        <v>1</v>
      </c>
      <c r="AP1223" s="73">
        <v>2</v>
      </c>
      <c r="AQ1223" s="73">
        <v>3</v>
      </c>
      <c r="AR1223" s="73">
        <v>3</v>
      </c>
      <c r="AS1223" s="73">
        <v>4</v>
      </c>
      <c r="AT1223" s="73">
        <v>2</v>
      </c>
      <c r="AU1223" s="73">
        <v>2</v>
      </c>
      <c r="AV1223" s="73">
        <v>1</v>
      </c>
      <c r="AW1223" s="73">
        <v>3</v>
      </c>
      <c r="AX1223" s="73">
        <v>2</v>
      </c>
      <c r="AY1223" s="73">
        <v>0</v>
      </c>
      <c r="AZ1223" s="73">
        <v>2</v>
      </c>
      <c r="BA1223" s="73">
        <v>2</v>
      </c>
      <c r="BB1223" s="73">
        <v>3</v>
      </c>
      <c r="BC1223" s="73">
        <v>3</v>
      </c>
      <c r="BD1223" s="73">
        <v>2</v>
      </c>
      <c r="BE1223" s="73">
        <v>1</v>
      </c>
      <c r="BF1223" s="73">
        <v>4</v>
      </c>
      <c r="BG1223" s="73">
        <v>2</v>
      </c>
      <c r="BH1223" s="73">
        <v>2</v>
      </c>
      <c r="BI1223" s="73">
        <v>1</v>
      </c>
      <c r="BJ1223" s="73">
        <v>1</v>
      </c>
      <c r="BK1223" s="73">
        <v>5</v>
      </c>
      <c r="BL1223" s="73">
        <v>1</v>
      </c>
      <c r="BM1223" s="73">
        <v>3</v>
      </c>
      <c r="BN1223" s="73">
        <v>2</v>
      </c>
      <c r="BO1223" s="73">
        <v>2</v>
      </c>
      <c r="BP1223" s="73">
        <v>3</v>
      </c>
      <c r="BQ1223" s="73">
        <v>2</v>
      </c>
      <c r="BR1223" s="73">
        <v>3</v>
      </c>
      <c r="BT1223" s="73" t="s">
        <v>5654</v>
      </c>
      <c r="BU1223" s="73">
        <v>25.4221</v>
      </c>
      <c r="BV1223" s="73">
        <v>25.065300000000001</v>
      </c>
      <c r="BW1223" s="73">
        <v>25.219200000000001</v>
      </c>
      <c r="BX1223" s="73">
        <v>25.235900000000001</v>
      </c>
      <c r="BY1223" s="73">
        <v>24.951599999999999</v>
      </c>
      <c r="BZ1223" s="73">
        <v>25.261399999999998</v>
      </c>
      <c r="CA1223" s="73">
        <v>24.8626</v>
      </c>
      <c r="CB1223" s="73">
        <v>25.308700000000002</v>
      </c>
      <c r="CC1223" s="73">
        <v>25.2547</v>
      </c>
      <c r="CD1223" s="73">
        <v>24.926100000000002</v>
      </c>
      <c r="CE1223" s="73">
        <v>25.152200000000001</v>
      </c>
      <c r="CF1223" s="73">
        <v>24.8977</v>
      </c>
      <c r="CG1223" s="73">
        <v>25.101400000000002</v>
      </c>
      <c r="CH1223" s="73">
        <v>24.956399999999999</v>
      </c>
      <c r="CI1223" s="73">
        <v>24.905799999999999</v>
      </c>
      <c r="CJ1223" s="73">
        <v>25.05</v>
      </c>
      <c r="CK1223" s="73">
        <v>24.931899999999999</v>
      </c>
      <c r="CL1223" s="73">
        <v>25.009499999999999</v>
      </c>
      <c r="CM1223" s="73">
        <v>25.057200000000002</v>
      </c>
      <c r="CN1223" s="73">
        <v>25.020800000000001</v>
      </c>
      <c r="CO1223" s="73">
        <v>25.214300000000001</v>
      </c>
      <c r="CP1223" s="73">
        <v>25.112100000000002</v>
      </c>
      <c r="CQ1223" s="73">
        <v>25.1069</v>
      </c>
      <c r="CR1223" s="73">
        <v>24.951499999999999</v>
      </c>
      <c r="CS1223" s="73">
        <v>25.179300000000001</v>
      </c>
      <c r="CT1223" s="73">
        <v>25.201699999999999</v>
      </c>
      <c r="CU1223" s="73">
        <v>24.8674</v>
      </c>
      <c r="CV1223" s="73">
        <v>25.14</v>
      </c>
      <c r="CW1223" s="73">
        <v>24.6904</v>
      </c>
      <c r="CX1223" s="73">
        <v>25.237200000000001</v>
      </c>
      <c r="CZ1223" s="75">
        <f t="shared" si="228"/>
        <v>25.178820000000002</v>
      </c>
      <c r="DA1223" s="75">
        <f t="shared" si="229"/>
        <v>0.17929692412308737</v>
      </c>
      <c r="DB1223" s="75">
        <f t="shared" si="230"/>
        <v>25.122700000000002</v>
      </c>
      <c r="DC1223" s="75">
        <f t="shared" si="231"/>
        <v>0.21069009231570379</v>
      </c>
      <c r="DD1223" s="75">
        <f t="shared" si="232"/>
        <v>25.002700000000001</v>
      </c>
      <c r="DE1223" s="75">
        <f t="shared" si="233"/>
        <v>0.11688695393413318</v>
      </c>
      <c r="DF1223" s="75">
        <f t="shared" si="234"/>
        <v>25.01388</v>
      </c>
      <c r="DG1223" s="75">
        <f t="shared" si="235"/>
        <v>4.9922610108047272E-2</v>
      </c>
      <c r="DH1223" s="75">
        <f t="shared" si="236"/>
        <v>25.112819999999999</v>
      </c>
      <c r="DI1223" s="75">
        <f t="shared" si="237"/>
        <v>0.10096718278728081</v>
      </c>
      <c r="DJ1223" s="75">
        <f t="shared" si="238"/>
        <v>25.027340000000002</v>
      </c>
      <c r="DK1223" s="75">
        <f t="shared" si="239"/>
        <v>0.23782570929148941</v>
      </c>
      <c r="DM1223" s="74" t="s">
        <v>5655</v>
      </c>
      <c r="DN1223" s="74" t="s">
        <v>5656</v>
      </c>
    </row>
    <row r="1224" spans="2:118" s="73" customFormat="1" x14ac:dyDescent="0.35">
      <c r="B1224" s="74" t="s">
        <v>5661</v>
      </c>
      <c r="C1224" s="74" t="s">
        <v>5662</v>
      </c>
      <c r="D1224" s="73">
        <v>1</v>
      </c>
      <c r="E1224" s="74"/>
      <c r="F1224" s="74"/>
      <c r="G1224" s="74" t="s">
        <v>5663</v>
      </c>
      <c r="H1224" s="74" t="s">
        <v>5663</v>
      </c>
      <c r="I1224" s="73">
        <v>7</v>
      </c>
      <c r="J1224" s="73">
        <v>7</v>
      </c>
      <c r="K1224" s="73">
        <v>7</v>
      </c>
      <c r="L1224" s="73">
        <v>51.5</v>
      </c>
      <c r="M1224" s="73">
        <v>26.177</v>
      </c>
      <c r="N1224" s="73">
        <v>0</v>
      </c>
      <c r="O1224" s="73">
        <v>188.02</v>
      </c>
      <c r="P1224" s="73">
        <v>2043900000</v>
      </c>
      <c r="Q1224" s="73">
        <v>71</v>
      </c>
      <c r="S1224" s="73">
        <v>0.82467999999999997</v>
      </c>
      <c r="T1224" s="73">
        <v>0.24865999999999999</v>
      </c>
      <c r="V1224" s="73">
        <v>0.54473821499999997</v>
      </c>
      <c r="W1224" s="73">
        <v>1</v>
      </c>
      <c r="X1224" s="73">
        <v>0.51618003800000001</v>
      </c>
      <c r="Z1224" s="73">
        <v>1.2887213449999999</v>
      </c>
      <c r="AA1224" s="73">
        <v>0.143328859</v>
      </c>
      <c r="AB1224" s="73">
        <v>0.77953529399999999</v>
      </c>
      <c r="AD1224" s="73">
        <v>0.70735251399999999</v>
      </c>
      <c r="AE1224" s="73">
        <v>0.35089952200000002</v>
      </c>
      <c r="AF1224" s="73">
        <v>0.62110252399999999</v>
      </c>
      <c r="AH1224" s="73">
        <v>0.73990267200000004</v>
      </c>
      <c r="AI1224" s="73">
        <v>0.32215740700000001</v>
      </c>
      <c r="AJ1224" s="73">
        <v>0.53567581200000003</v>
      </c>
      <c r="AK1224" s="73" t="s">
        <v>340</v>
      </c>
      <c r="AL1224" s="73">
        <v>2.1183941239999999</v>
      </c>
      <c r="AM1224" s="73">
        <v>1.5890411E-2</v>
      </c>
      <c r="AN1224" s="73">
        <v>1.217521286</v>
      </c>
      <c r="AO1224" s="73">
        <v>1</v>
      </c>
      <c r="AP1224" s="73">
        <v>1</v>
      </c>
      <c r="AQ1224" s="73">
        <v>1</v>
      </c>
      <c r="AR1224" s="73">
        <v>1</v>
      </c>
      <c r="AS1224" s="73">
        <v>2</v>
      </c>
      <c r="AT1224" s="73">
        <v>1</v>
      </c>
      <c r="AU1224" s="73">
        <v>1</v>
      </c>
      <c r="AV1224" s="73">
        <v>2</v>
      </c>
      <c r="AW1224" s="73">
        <v>1</v>
      </c>
      <c r="AX1224" s="73">
        <v>6</v>
      </c>
      <c r="AY1224" s="73">
        <v>1</v>
      </c>
      <c r="AZ1224" s="73">
        <v>3</v>
      </c>
      <c r="BA1224" s="73">
        <v>1</v>
      </c>
      <c r="BB1224" s="73">
        <v>3</v>
      </c>
      <c r="BC1224" s="73">
        <v>2</v>
      </c>
      <c r="BD1224" s="73">
        <v>5</v>
      </c>
      <c r="BE1224" s="73">
        <v>4</v>
      </c>
      <c r="BF1224" s="73">
        <v>3</v>
      </c>
      <c r="BG1224" s="73">
        <v>1</v>
      </c>
      <c r="BH1224" s="73">
        <v>1</v>
      </c>
      <c r="BI1224" s="73">
        <v>3</v>
      </c>
      <c r="BJ1224" s="73">
        <v>1</v>
      </c>
      <c r="BK1224" s="73">
        <v>2</v>
      </c>
      <c r="BL1224" s="73">
        <v>4</v>
      </c>
      <c r="BM1224" s="73">
        <v>1</v>
      </c>
      <c r="BN1224" s="73">
        <v>3</v>
      </c>
      <c r="BO1224" s="73">
        <v>7</v>
      </c>
      <c r="BP1224" s="73">
        <v>2</v>
      </c>
      <c r="BQ1224" s="73">
        <v>6</v>
      </c>
      <c r="BR1224" s="73">
        <v>1</v>
      </c>
      <c r="BT1224" s="73" t="s">
        <v>5660</v>
      </c>
      <c r="BU1224" s="73">
        <v>23.5291</v>
      </c>
      <c r="BV1224" s="73">
        <v>23.593</v>
      </c>
      <c r="BW1224" s="73">
        <v>23.898800000000001</v>
      </c>
      <c r="BX1224" s="73">
        <v>23.8963</v>
      </c>
      <c r="BY1224" s="73">
        <v>24.906400000000001</v>
      </c>
      <c r="BZ1224" s="73">
        <v>23.575800000000001</v>
      </c>
      <c r="CA1224" s="73">
        <v>24.006900000000002</v>
      </c>
      <c r="CB1224" s="73">
        <v>25.226099999999999</v>
      </c>
      <c r="CC1224" s="73">
        <v>24.076699999999999</v>
      </c>
      <c r="CD1224" s="73">
        <v>25.518999999999998</v>
      </c>
      <c r="CE1224" s="73">
        <v>24.468599999999999</v>
      </c>
      <c r="CF1224" s="73">
        <v>24.8324</v>
      </c>
      <c r="CG1224" s="73">
        <v>24.0259</v>
      </c>
      <c r="CH1224" s="73">
        <v>25.407</v>
      </c>
      <c r="CI1224" s="73">
        <v>24.987400000000001</v>
      </c>
      <c r="CJ1224" s="73">
        <v>25.06</v>
      </c>
      <c r="CK1224" s="73">
        <v>25.3308</v>
      </c>
      <c r="CL1224" s="73">
        <v>24.951000000000001</v>
      </c>
      <c r="CM1224" s="73">
        <v>24.287600000000001</v>
      </c>
      <c r="CN1224" s="73">
        <v>23.299600000000002</v>
      </c>
      <c r="CO1224" s="73">
        <v>24.802800000000001</v>
      </c>
      <c r="CP1224" s="73">
        <v>23.809899999999999</v>
      </c>
      <c r="CQ1224" s="73">
        <v>24.710899999999999</v>
      </c>
      <c r="CR1224" s="73">
        <v>25.235199999999999</v>
      </c>
      <c r="CS1224" s="73">
        <v>23.943200000000001</v>
      </c>
      <c r="CT1224" s="73">
        <v>25.388300000000001</v>
      </c>
      <c r="CU1224" s="73">
        <v>25.807300000000001</v>
      </c>
      <c r="CV1224" s="73">
        <v>25.154900000000001</v>
      </c>
      <c r="CW1224" s="73">
        <v>25.218800000000002</v>
      </c>
      <c r="CX1224" s="73">
        <v>24.341899999999999</v>
      </c>
      <c r="CZ1224" s="75">
        <f t="shared" si="228"/>
        <v>23.964720000000003</v>
      </c>
      <c r="DA1224" s="75">
        <f t="shared" si="229"/>
        <v>0.55311131519794521</v>
      </c>
      <c r="DB1224" s="75">
        <f t="shared" si="230"/>
        <v>24.480900000000002</v>
      </c>
      <c r="DC1224" s="75">
        <f t="shared" si="231"/>
        <v>0.84264973446859759</v>
      </c>
      <c r="DD1224" s="75">
        <f t="shared" si="232"/>
        <v>24.744259999999997</v>
      </c>
      <c r="DE1224" s="75">
        <f t="shared" si="233"/>
        <v>0.52396076952382642</v>
      </c>
      <c r="DF1224" s="75">
        <f t="shared" si="234"/>
        <v>24.585799999999999</v>
      </c>
      <c r="DG1224" s="75">
        <f t="shared" si="235"/>
        <v>0.81493793628717426</v>
      </c>
      <c r="DH1224" s="75">
        <f t="shared" si="236"/>
        <v>24.500399999999999</v>
      </c>
      <c r="DI1224" s="75">
        <f t="shared" si="237"/>
        <v>0.60476217226278273</v>
      </c>
      <c r="DJ1224" s="75">
        <f t="shared" si="238"/>
        <v>25.18224</v>
      </c>
      <c r="DK1224" s="75">
        <f t="shared" si="239"/>
        <v>0.53418539665550668</v>
      </c>
      <c r="DM1224" s="74" t="s">
        <v>5661</v>
      </c>
      <c r="DN1224" s="74" t="s">
        <v>5662</v>
      </c>
    </row>
    <row r="1225" spans="2:118" s="73" customFormat="1" x14ac:dyDescent="0.35">
      <c r="B1225" s="74" t="s">
        <v>5665</v>
      </c>
      <c r="C1225" s="74" t="s">
        <v>4590</v>
      </c>
      <c r="D1225" s="73">
        <v>1</v>
      </c>
      <c r="E1225" s="74" t="s">
        <v>1403</v>
      </c>
      <c r="F1225" s="74"/>
      <c r="G1225" s="74" t="s">
        <v>5666</v>
      </c>
      <c r="H1225" s="74" t="s">
        <v>5667</v>
      </c>
      <c r="I1225" s="73">
        <v>12</v>
      </c>
      <c r="J1225" s="73">
        <v>12</v>
      </c>
      <c r="K1225" s="73">
        <v>12</v>
      </c>
      <c r="L1225" s="73">
        <v>41.2</v>
      </c>
      <c r="M1225" s="73">
        <v>42.802999999999997</v>
      </c>
      <c r="N1225" s="73">
        <v>0</v>
      </c>
      <c r="O1225" s="73">
        <v>61.95</v>
      </c>
      <c r="P1225" s="73">
        <v>1002800000</v>
      </c>
      <c r="Q1225" s="73">
        <v>152</v>
      </c>
      <c r="S1225" s="73">
        <v>2.2252000000000001</v>
      </c>
      <c r="T1225" s="73">
        <v>0.35391699999999998</v>
      </c>
      <c r="V1225" s="73">
        <v>0.64210474200000001</v>
      </c>
      <c r="W1225" s="73">
        <v>0.99764538999999997</v>
      </c>
      <c r="X1225" s="73">
        <v>-0.16297988899999999</v>
      </c>
      <c r="Z1225" s="73">
        <v>1.0228532349999999</v>
      </c>
      <c r="AA1225" s="73">
        <v>0.34111463800000003</v>
      </c>
      <c r="AB1225" s="73">
        <v>-0.22096405</v>
      </c>
      <c r="AD1225" s="73">
        <v>1.740052479</v>
      </c>
      <c r="AE1225" s="73">
        <v>0.29288888899999999</v>
      </c>
      <c r="AF1225" s="73">
        <v>-0.30710258499999998</v>
      </c>
      <c r="AH1225" s="73">
        <v>0.15889800400000001</v>
      </c>
      <c r="AI1225" s="73">
        <v>0.85566930500000005</v>
      </c>
      <c r="AJ1225" s="73">
        <v>-5.9074782999999999E-2</v>
      </c>
      <c r="AL1225" s="73">
        <v>0.483587922</v>
      </c>
      <c r="AM1225" s="73">
        <v>0.54576050399999998</v>
      </c>
      <c r="AN1225" s="73">
        <v>0.13199272200000001</v>
      </c>
      <c r="AO1225" s="73">
        <v>4</v>
      </c>
      <c r="AP1225" s="73">
        <v>3</v>
      </c>
      <c r="AQ1225" s="73">
        <v>5</v>
      </c>
      <c r="AR1225" s="73">
        <v>3</v>
      </c>
      <c r="AS1225" s="73">
        <v>5</v>
      </c>
      <c r="AT1225" s="73">
        <v>3</v>
      </c>
      <c r="AU1225" s="73">
        <v>4</v>
      </c>
      <c r="AV1225" s="73">
        <v>4</v>
      </c>
      <c r="AW1225" s="73">
        <v>4</v>
      </c>
      <c r="AX1225" s="73">
        <v>7</v>
      </c>
      <c r="AY1225" s="73">
        <v>2</v>
      </c>
      <c r="AZ1225" s="73">
        <v>7</v>
      </c>
      <c r="BA1225" s="73">
        <v>4</v>
      </c>
      <c r="BB1225" s="73">
        <v>4</v>
      </c>
      <c r="BC1225" s="73">
        <v>9</v>
      </c>
      <c r="BD1225" s="73">
        <v>4</v>
      </c>
      <c r="BE1225" s="73">
        <v>5</v>
      </c>
      <c r="BF1225" s="73">
        <v>5</v>
      </c>
      <c r="BG1225" s="73">
        <v>6</v>
      </c>
      <c r="BH1225" s="73">
        <v>3</v>
      </c>
      <c r="BI1225" s="73">
        <v>6</v>
      </c>
      <c r="BJ1225" s="73">
        <v>3</v>
      </c>
      <c r="BK1225" s="73">
        <v>7</v>
      </c>
      <c r="BL1225" s="73">
        <v>5</v>
      </c>
      <c r="BM1225" s="73">
        <v>5</v>
      </c>
      <c r="BN1225" s="73">
        <v>7</v>
      </c>
      <c r="BO1225" s="73">
        <v>9</v>
      </c>
      <c r="BP1225" s="73">
        <v>6</v>
      </c>
      <c r="BQ1225" s="73">
        <v>9</v>
      </c>
      <c r="BR1225" s="73">
        <v>4</v>
      </c>
      <c r="BT1225" s="73" t="s">
        <v>5664</v>
      </c>
      <c r="BU1225" s="73">
        <v>24.162500000000001</v>
      </c>
      <c r="BV1225" s="73">
        <v>23.614799999999999</v>
      </c>
      <c r="BW1225" s="73">
        <v>24.043500000000002</v>
      </c>
      <c r="BX1225" s="73">
        <v>23.996200000000002</v>
      </c>
      <c r="BY1225" s="73">
        <v>23.7285</v>
      </c>
      <c r="BZ1225" s="73">
        <v>23.887499999999999</v>
      </c>
      <c r="CA1225" s="73">
        <v>23.524799999999999</v>
      </c>
      <c r="CB1225" s="73">
        <v>23.686800000000002</v>
      </c>
      <c r="CC1225" s="73">
        <v>23.7149</v>
      </c>
      <c r="CD1225" s="73">
        <v>23.916599999999999</v>
      </c>
      <c r="CE1225" s="73">
        <v>23.655200000000001</v>
      </c>
      <c r="CF1225" s="73">
        <v>23.502800000000001</v>
      </c>
      <c r="CG1225" s="73">
        <v>23.7943</v>
      </c>
      <c r="CH1225" s="73">
        <v>23.672899999999998</v>
      </c>
      <c r="CI1225" s="73">
        <v>23.8155</v>
      </c>
      <c r="CJ1225" s="73">
        <v>23.590800000000002</v>
      </c>
      <c r="CK1225" s="73">
        <v>23.556699999999999</v>
      </c>
      <c r="CL1225" s="73">
        <v>23.665900000000001</v>
      </c>
      <c r="CM1225" s="73">
        <v>23.5899</v>
      </c>
      <c r="CN1225" s="73">
        <v>23.6067</v>
      </c>
      <c r="CO1225" s="73">
        <v>24.014800000000001</v>
      </c>
      <c r="CP1225" s="73">
        <v>23.535799999999998</v>
      </c>
      <c r="CQ1225" s="73">
        <v>24.122699999999998</v>
      </c>
      <c r="CR1225" s="73">
        <v>23.764099999999999</v>
      </c>
      <c r="CS1225" s="73">
        <v>23.812799999999999</v>
      </c>
      <c r="CT1225" s="73">
        <v>23.941299999999998</v>
      </c>
      <c r="CU1225" s="73">
        <v>24.136500000000002</v>
      </c>
      <c r="CV1225" s="73">
        <v>24.288900000000002</v>
      </c>
      <c r="CW1225" s="73">
        <v>23.954599999999999</v>
      </c>
      <c r="CX1225" s="73">
        <v>23.8843</v>
      </c>
      <c r="CZ1225" s="75">
        <f t="shared" si="228"/>
        <v>23.909099999999999</v>
      </c>
      <c r="DA1225" s="75">
        <f t="shared" si="229"/>
        <v>0.22863189847438284</v>
      </c>
      <c r="DB1225" s="75">
        <f t="shared" si="230"/>
        <v>23.746120000000001</v>
      </c>
      <c r="DC1225" s="75">
        <f t="shared" si="231"/>
        <v>0.16009983447836515</v>
      </c>
      <c r="DD1225" s="75">
        <f t="shared" si="232"/>
        <v>23.688140000000001</v>
      </c>
      <c r="DE1225" s="75">
        <f t="shared" si="233"/>
        <v>0.12565700537574476</v>
      </c>
      <c r="DF1225" s="75">
        <f t="shared" si="234"/>
        <v>23.602</v>
      </c>
      <c r="DG1225" s="75">
        <f t="shared" si="235"/>
        <v>4.0091270870353135E-2</v>
      </c>
      <c r="DH1225" s="75">
        <f t="shared" si="236"/>
        <v>23.85004</v>
      </c>
      <c r="DI1225" s="75">
        <f t="shared" si="237"/>
        <v>0.22858729842228803</v>
      </c>
      <c r="DJ1225" s="75">
        <f t="shared" si="238"/>
        <v>24.041119999999999</v>
      </c>
      <c r="DK1225" s="75">
        <f t="shared" si="239"/>
        <v>0.16773083198982958</v>
      </c>
      <c r="DM1225" s="74" t="s">
        <v>5665</v>
      </c>
      <c r="DN1225" s="74" t="s">
        <v>4590</v>
      </c>
    </row>
    <row r="1226" spans="2:118" s="73" customFormat="1" x14ac:dyDescent="0.35">
      <c r="B1226" s="74" t="s">
        <v>5669</v>
      </c>
      <c r="C1226" s="74" t="s">
        <v>5670</v>
      </c>
      <c r="D1226" s="73">
        <v>1</v>
      </c>
      <c r="E1226" s="74" t="s">
        <v>5671</v>
      </c>
      <c r="F1226" s="74" t="s">
        <v>546</v>
      </c>
      <c r="G1226" s="74" t="s">
        <v>5672</v>
      </c>
      <c r="H1226" s="74" t="s">
        <v>5673</v>
      </c>
      <c r="I1226" s="73">
        <v>31</v>
      </c>
      <c r="J1226" s="73">
        <v>31</v>
      </c>
      <c r="K1226" s="73">
        <v>31</v>
      </c>
      <c r="L1226" s="73">
        <v>60.5</v>
      </c>
      <c r="M1226" s="73">
        <v>80.05</v>
      </c>
      <c r="N1226" s="73">
        <v>0</v>
      </c>
      <c r="O1226" s="73">
        <v>323.31</v>
      </c>
      <c r="P1226" s="73">
        <v>8562700000</v>
      </c>
      <c r="Q1226" s="73">
        <v>377</v>
      </c>
      <c r="S1226" s="73">
        <v>0.70447300000000002</v>
      </c>
      <c r="T1226" s="73">
        <v>0.61752899999999999</v>
      </c>
      <c r="V1226" s="73">
        <v>0.374129885</v>
      </c>
      <c r="W1226" s="73">
        <v>0.93461904799999995</v>
      </c>
      <c r="X1226" s="73">
        <v>0.13481330899999999</v>
      </c>
      <c r="Z1226" s="73">
        <v>1.2006997559999999</v>
      </c>
      <c r="AA1226" s="73">
        <v>0.24798029599999999</v>
      </c>
      <c r="AB1226" s="73">
        <v>0.30536804200000001</v>
      </c>
      <c r="AD1226" s="73">
        <v>1.048874622</v>
      </c>
      <c r="AE1226" s="73">
        <v>0.35778390799999998</v>
      </c>
      <c r="AF1226" s="73">
        <v>0.26952209500000002</v>
      </c>
      <c r="AH1226" s="73">
        <v>0.53410160200000001</v>
      </c>
      <c r="AI1226" s="73">
        <v>0.52419714699999997</v>
      </c>
      <c r="AJ1226" s="73">
        <v>0.19327049299999999</v>
      </c>
      <c r="AL1226" s="73">
        <v>1.040779259</v>
      </c>
      <c r="AM1226" s="73">
        <v>0.19691029900000001</v>
      </c>
      <c r="AN1226" s="73">
        <v>0.30462684600000001</v>
      </c>
      <c r="AO1226" s="73">
        <v>5</v>
      </c>
      <c r="AP1226" s="73">
        <v>14</v>
      </c>
      <c r="AQ1226" s="73">
        <v>11</v>
      </c>
      <c r="AR1226" s="73">
        <v>7</v>
      </c>
      <c r="AS1226" s="73">
        <v>14</v>
      </c>
      <c r="AT1226" s="73">
        <v>7</v>
      </c>
      <c r="AU1226" s="73">
        <v>12</v>
      </c>
      <c r="AV1226" s="73">
        <v>8</v>
      </c>
      <c r="AW1226" s="73">
        <v>8</v>
      </c>
      <c r="AX1226" s="73">
        <v>17</v>
      </c>
      <c r="AY1226" s="73">
        <v>10</v>
      </c>
      <c r="AZ1226" s="73">
        <v>15</v>
      </c>
      <c r="BA1226" s="73">
        <v>13</v>
      </c>
      <c r="BB1226" s="73">
        <v>20</v>
      </c>
      <c r="BC1226" s="73">
        <v>16</v>
      </c>
      <c r="BD1226" s="73">
        <v>13</v>
      </c>
      <c r="BE1226" s="73">
        <v>12</v>
      </c>
      <c r="BF1226" s="73">
        <v>13</v>
      </c>
      <c r="BG1226" s="73">
        <v>15</v>
      </c>
      <c r="BH1226" s="73">
        <v>11</v>
      </c>
      <c r="BI1226" s="73">
        <v>14</v>
      </c>
      <c r="BJ1226" s="73">
        <v>10</v>
      </c>
      <c r="BK1226" s="73">
        <v>18</v>
      </c>
      <c r="BL1226" s="73">
        <v>15</v>
      </c>
      <c r="BM1226" s="73">
        <v>8</v>
      </c>
      <c r="BN1226" s="73">
        <v>11</v>
      </c>
      <c r="BO1226" s="73">
        <v>18</v>
      </c>
      <c r="BP1226" s="73">
        <v>16</v>
      </c>
      <c r="BQ1226" s="73">
        <v>17</v>
      </c>
      <c r="BR1226" s="73">
        <v>9</v>
      </c>
      <c r="BT1226" s="73" t="s">
        <v>5668</v>
      </c>
      <c r="BU1226" s="73">
        <v>26.382100000000001</v>
      </c>
      <c r="BV1226" s="73">
        <v>27.044599999999999</v>
      </c>
      <c r="BW1226" s="73">
        <v>26.638100000000001</v>
      </c>
      <c r="BX1226" s="73">
        <v>26.4894</v>
      </c>
      <c r="BY1226" s="73">
        <v>26.950900000000001</v>
      </c>
      <c r="BZ1226" s="73">
        <v>26.892399999999999</v>
      </c>
      <c r="CA1226" s="73">
        <v>27.019500000000001</v>
      </c>
      <c r="CB1226" s="73">
        <v>26.708500000000001</v>
      </c>
      <c r="CC1226" s="73">
        <v>26.536200000000001</v>
      </c>
      <c r="CD1226" s="73">
        <v>27.0227</v>
      </c>
      <c r="CE1226" s="73">
        <v>27.032</v>
      </c>
      <c r="CF1226" s="73">
        <v>27.011299999999999</v>
      </c>
      <c r="CG1226" s="73">
        <v>26.783799999999999</v>
      </c>
      <c r="CH1226" s="73">
        <v>27.123699999999999</v>
      </c>
      <c r="CI1226" s="73">
        <v>27.081199999999999</v>
      </c>
      <c r="CJ1226" s="73">
        <v>27.124500000000001</v>
      </c>
      <c r="CK1226" s="73">
        <v>26.924299999999999</v>
      </c>
      <c r="CL1226" s="73">
        <v>26.8583</v>
      </c>
      <c r="CM1226" s="73">
        <v>27.0718</v>
      </c>
      <c r="CN1226" s="73">
        <v>26.873799999999999</v>
      </c>
      <c r="CO1226" s="73">
        <v>26.977900000000002</v>
      </c>
      <c r="CP1226" s="73">
        <v>26.8995</v>
      </c>
      <c r="CQ1226" s="73">
        <v>26.935500000000001</v>
      </c>
      <c r="CR1226" s="73">
        <v>27.175599999999999</v>
      </c>
      <c r="CS1226" s="73">
        <v>26.482900000000001</v>
      </c>
      <c r="CT1226" s="73">
        <v>27.1934</v>
      </c>
      <c r="CU1226" s="73">
        <v>27.044899999999998</v>
      </c>
      <c r="CV1226" s="73">
        <v>26.9099</v>
      </c>
      <c r="CW1226" s="73">
        <v>27.182600000000001</v>
      </c>
      <c r="CX1226" s="73">
        <v>26.697500000000002</v>
      </c>
      <c r="CZ1226" s="75">
        <f t="shared" si="228"/>
        <v>26.70102</v>
      </c>
      <c r="DA1226" s="75">
        <f t="shared" si="229"/>
        <v>0.2876365536575623</v>
      </c>
      <c r="DB1226" s="75">
        <f t="shared" si="230"/>
        <v>26.835860000000004</v>
      </c>
      <c r="DC1226" s="75">
        <f t="shared" si="231"/>
        <v>0.21085913070104381</v>
      </c>
      <c r="DD1226" s="75">
        <f t="shared" si="232"/>
        <v>27.006400000000003</v>
      </c>
      <c r="DE1226" s="75">
        <f t="shared" si="233"/>
        <v>0.13189433270614775</v>
      </c>
      <c r="DF1226" s="75">
        <f t="shared" si="234"/>
        <v>26.97054</v>
      </c>
      <c r="DG1226" s="75">
        <f t="shared" si="235"/>
        <v>0.12046975969097036</v>
      </c>
      <c r="DH1226" s="75">
        <f t="shared" si="236"/>
        <v>26.894280000000002</v>
      </c>
      <c r="DI1226" s="75">
        <f t="shared" si="237"/>
        <v>0.25352173871287614</v>
      </c>
      <c r="DJ1226" s="75">
        <f t="shared" si="238"/>
        <v>27.005659999999999</v>
      </c>
      <c r="DK1226" s="75">
        <f t="shared" si="239"/>
        <v>0.20750085060066578</v>
      </c>
      <c r="DM1226" s="74" t="s">
        <v>5669</v>
      </c>
      <c r="DN1226" s="74" t="s">
        <v>5670</v>
      </c>
    </row>
    <row r="1227" spans="2:118" s="73" customFormat="1" x14ac:dyDescent="0.35">
      <c r="B1227" s="74" t="s">
        <v>5675</v>
      </c>
      <c r="C1227" s="74" t="s">
        <v>5676</v>
      </c>
      <c r="D1227" s="73">
        <v>1</v>
      </c>
      <c r="E1227" s="74" t="s">
        <v>5677</v>
      </c>
      <c r="F1227" s="74" t="s">
        <v>465</v>
      </c>
      <c r="G1227" s="74" t="s">
        <v>5678</v>
      </c>
      <c r="H1227" s="74" t="s">
        <v>5679</v>
      </c>
      <c r="I1227" s="73">
        <v>6</v>
      </c>
      <c r="J1227" s="73">
        <v>6</v>
      </c>
      <c r="K1227" s="73">
        <v>6</v>
      </c>
      <c r="L1227" s="73">
        <v>17.8</v>
      </c>
      <c r="M1227" s="73">
        <v>50.101999999999997</v>
      </c>
      <c r="N1227" s="73">
        <v>0</v>
      </c>
      <c r="O1227" s="73">
        <v>92.498000000000005</v>
      </c>
      <c r="P1227" s="73">
        <v>699070000</v>
      </c>
      <c r="Q1227" s="73">
        <v>94</v>
      </c>
      <c r="S1227" s="73">
        <v>0.84014500000000003</v>
      </c>
      <c r="T1227" s="73">
        <v>0.492589</v>
      </c>
      <c r="V1227" s="73">
        <v>0.397892354</v>
      </c>
      <c r="W1227" s="73">
        <v>0.93665691100000004</v>
      </c>
      <c r="X1227" s="73">
        <v>0.156295776</v>
      </c>
      <c r="Z1227" s="73">
        <v>0.88578017099999995</v>
      </c>
      <c r="AA1227" s="73">
        <v>0.31643428600000001</v>
      </c>
      <c r="AB1227" s="73">
        <v>0.29902152999999998</v>
      </c>
      <c r="AD1227" s="73">
        <v>0.487959478</v>
      </c>
      <c r="AE1227" s="73">
        <v>0.531100817</v>
      </c>
      <c r="AF1227" s="73">
        <v>0.24359436000000001</v>
      </c>
      <c r="AH1227" s="73">
        <v>0.86774590200000001</v>
      </c>
      <c r="AI1227" s="73">
        <v>0.336060215</v>
      </c>
      <c r="AJ1227" s="73">
        <v>0.33098449699999999</v>
      </c>
      <c r="AL1227" s="73">
        <v>1.3952865699999999</v>
      </c>
      <c r="AM1227" s="73">
        <v>7.9272727000000001E-2</v>
      </c>
      <c r="AN1227" s="73">
        <v>0.45394248999999998</v>
      </c>
      <c r="AO1227" s="73">
        <v>2</v>
      </c>
      <c r="AP1227" s="73">
        <v>3</v>
      </c>
      <c r="AQ1227" s="73">
        <v>1</v>
      </c>
      <c r="AR1227" s="73">
        <v>1</v>
      </c>
      <c r="AS1227" s="73">
        <v>3</v>
      </c>
      <c r="AT1227" s="73">
        <v>3</v>
      </c>
      <c r="AU1227" s="73">
        <v>2</v>
      </c>
      <c r="AV1227" s="73">
        <v>5</v>
      </c>
      <c r="AW1227" s="73">
        <v>1</v>
      </c>
      <c r="AX1227" s="73">
        <v>2</v>
      </c>
      <c r="AY1227" s="73">
        <v>4</v>
      </c>
      <c r="AZ1227" s="73">
        <v>5</v>
      </c>
      <c r="BA1227" s="73">
        <v>2</v>
      </c>
      <c r="BB1227" s="73">
        <v>4</v>
      </c>
      <c r="BC1227" s="73">
        <v>4</v>
      </c>
      <c r="BD1227" s="73">
        <v>4</v>
      </c>
      <c r="BE1227" s="73">
        <v>4</v>
      </c>
      <c r="BF1227" s="73">
        <v>3</v>
      </c>
      <c r="BG1227" s="73">
        <v>5</v>
      </c>
      <c r="BH1227" s="73">
        <v>1</v>
      </c>
      <c r="BI1227" s="73">
        <v>4</v>
      </c>
      <c r="BJ1227" s="73">
        <v>4</v>
      </c>
      <c r="BK1227" s="73">
        <v>3</v>
      </c>
      <c r="BL1227" s="73">
        <v>5</v>
      </c>
      <c r="BM1227" s="73">
        <v>2</v>
      </c>
      <c r="BN1227" s="73">
        <v>4</v>
      </c>
      <c r="BO1227" s="73">
        <v>2</v>
      </c>
      <c r="BP1227" s="73">
        <v>4</v>
      </c>
      <c r="BQ1227" s="73">
        <v>4</v>
      </c>
      <c r="BR1227" s="73">
        <v>3</v>
      </c>
      <c r="BT1227" s="73" t="s">
        <v>5674</v>
      </c>
      <c r="BU1227" s="73">
        <v>23.4727</v>
      </c>
      <c r="BV1227" s="73">
        <v>22.771100000000001</v>
      </c>
      <c r="BW1227" s="73">
        <v>22.7118</v>
      </c>
      <c r="BX1227" s="73">
        <v>22.7316</v>
      </c>
      <c r="BY1227" s="73">
        <v>23.351099999999999</v>
      </c>
      <c r="BZ1227" s="73">
        <v>23.351800000000001</v>
      </c>
      <c r="CA1227" s="73">
        <v>23.0307</v>
      </c>
      <c r="CB1227" s="73">
        <v>23.0626</v>
      </c>
      <c r="CC1227" s="73">
        <v>23.1797</v>
      </c>
      <c r="CD1227" s="73">
        <v>23.195</v>
      </c>
      <c r="CE1227" s="73">
        <v>23.3855</v>
      </c>
      <c r="CF1227" s="73">
        <v>23.1492</v>
      </c>
      <c r="CG1227" s="73">
        <v>23.1707</v>
      </c>
      <c r="CH1227" s="73">
        <v>23.383500000000002</v>
      </c>
      <c r="CI1227" s="73">
        <v>23.444600000000001</v>
      </c>
      <c r="CJ1227" s="73">
        <v>23.560099999999998</v>
      </c>
      <c r="CK1227" s="73">
        <v>23.444600000000001</v>
      </c>
      <c r="CL1227" s="73">
        <v>23.290800000000001</v>
      </c>
      <c r="CM1227" s="73">
        <v>23.330300000000001</v>
      </c>
      <c r="CN1227" s="73">
        <v>22.630500000000001</v>
      </c>
      <c r="CO1227" s="73">
        <v>23.553100000000001</v>
      </c>
      <c r="CP1227" s="73">
        <v>23.2394</v>
      </c>
      <c r="CQ1227" s="73">
        <v>23.424199999999999</v>
      </c>
      <c r="CR1227" s="73">
        <v>23.5197</v>
      </c>
      <c r="CS1227" s="73">
        <v>22.956900000000001</v>
      </c>
      <c r="CT1227" s="73">
        <v>23.5884</v>
      </c>
      <c r="CU1227" s="73">
        <v>23.574200000000001</v>
      </c>
      <c r="CV1227" s="73">
        <v>23.524000000000001</v>
      </c>
      <c r="CW1227" s="73">
        <v>23.48</v>
      </c>
      <c r="CX1227" s="73">
        <v>23.141500000000001</v>
      </c>
      <c r="CZ1227" s="75">
        <f t="shared" si="228"/>
        <v>23.007660000000001</v>
      </c>
      <c r="DA1227" s="75">
        <f t="shared" si="229"/>
        <v>0.37212771060484007</v>
      </c>
      <c r="DB1227" s="75">
        <f t="shared" si="230"/>
        <v>23.163959999999996</v>
      </c>
      <c r="DC1227" s="75">
        <f t="shared" si="231"/>
        <v>0.12701099558699683</v>
      </c>
      <c r="DD1227" s="75">
        <f t="shared" si="232"/>
        <v>23.306699999999999</v>
      </c>
      <c r="DE1227" s="75">
        <f t="shared" si="233"/>
        <v>0.1364059566148052</v>
      </c>
      <c r="DF1227" s="75">
        <f t="shared" si="234"/>
        <v>23.251259999999998</v>
      </c>
      <c r="DG1227" s="75">
        <f t="shared" si="235"/>
        <v>0.36260040402624971</v>
      </c>
      <c r="DH1227" s="75">
        <f t="shared" si="236"/>
        <v>23.338660000000001</v>
      </c>
      <c r="DI1227" s="75">
        <f t="shared" si="237"/>
        <v>0.24579988405204725</v>
      </c>
      <c r="DJ1227" s="75">
        <f t="shared" si="238"/>
        <v>23.46162</v>
      </c>
      <c r="DK1227" s="75">
        <f t="shared" si="239"/>
        <v>0.18401992283445831</v>
      </c>
      <c r="DM1227" s="74" t="s">
        <v>5675</v>
      </c>
      <c r="DN1227" s="74" t="s">
        <v>5676</v>
      </c>
    </row>
    <row r="1228" spans="2:118" s="73" customFormat="1" x14ac:dyDescent="0.35">
      <c r="B1228" s="74" t="s">
        <v>5681</v>
      </c>
      <c r="C1228" s="74" t="s">
        <v>5682</v>
      </c>
      <c r="D1228" s="73">
        <v>1</v>
      </c>
      <c r="E1228" s="74" t="s">
        <v>5677</v>
      </c>
      <c r="F1228" s="74" t="s">
        <v>465</v>
      </c>
      <c r="G1228" s="74" t="s">
        <v>5683</v>
      </c>
      <c r="H1228" s="74" t="s">
        <v>5684</v>
      </c>
      <c r="I1228" s="73">
        <v>9</v>
      </c>
      <c r="J1228" s="73">
        <v>9</v>
      </c>
      <c r="K1228" s="73">
        <v>9</v>
      </c>
      <c r="L1228" s="73">
        <v>17.5</v>
      </c>
      <c r="M1228" s="73">
        <v>70.89</v>
      </c>
      <c r="N1228" s="73">
        <v>0</v>
      </c>
      <c r="O1228" s="73">
        <v>28.652000000000001</v>
      </c>
      <c r="P1228" s="73">
        <v>389920000</v>
      </c>
      <c r="Q1228" s="73">
        <v>78</v>
      </c>
      <c r="S1228" s="73">
        <v>0.92372100000000001</v>
      </c>
      <c r="T1228" s="73">
        <v>0.33269799999999999</v>
      </c>
      <c r="V1228" s="73">
        <v>0.22557313700000001</v>
      </c>
      <c r="W1228" s="73">
        <v>0.93894331099999995</v>
      </c>
      <c r="X1228" s="73">
        <v>0.10084877</v>
      </c>
      <c r="Z1228" s="73">
        <v>1.574842874</v>
      </c>
      <c r="AA1228" s="73">
        <v>0.165038298</v>
      </c>
      <c r="AB1228" s="73">
        <v>0.37737121600000001</v>
      </c>
      <c r="AD1228" s="73">
        <v>0.245419899</v>
      </c>
      <c r="AE1228" s="73">
        <v>0.73161632700000001</v>
      </c>
      <c r="AF1228" s="73">
        <v>0.16182212800000001</v>
      </c>
      <c r="AH1228" s="73">
        <v>0.48176237</v>
      </c>
      <c r="AI1228" s="73">
        <v>0.50086069</v>
      </c>
      <c r="AJ1228" s="73">
        <v>0.28573722800000001</v>
      </c>
      <c r="AK1228" s="73" t="s">
        <v>340</v>
      </c>
      <c r="AL1228" s="73">
        <v>2.352224519</v>
      </c>
      <c r="AM1228" s="73">
        <v>2.2035088000000001E-2</v>
      </c>
      <c r="AN1228" s="73">
        <v>0.66798133900000001</v>
      </c>
      <c r="AO1228" s="73">
        <v>2</v>
      </c>
      <c r="AP1228" s="73">
        <v>2</v>
      </c>
      <c r="AQ1228" s="73">
        <v>1</v>
      </c>
      <c r="AR1228" s="73">
        <v>0</v>
      </c>
      <c r="AS1228" s="73">
        <v>2</v>
      </c>
      <c r="AT1228" s="73">
        <v>2</v>
      </c>
      <c r="AU1228" s="73">
        <v>4</v>
      </c>
      <c r="AV1228" s="73">
        <v>2</v>
      </c>
      <c r="AW1228" s="73">
        <v>2</v>
      </c>
      <c r="AX1228" s="73">
        <v>2</v>
      </c>
      <c r="AY1228" s="73">
        <v>2</v>
      </c>
      <c r="AZ1228" s="73">
        <v>4</v>
      </c>
      <c r="BA1228" s="73">
        <v>2</v>
      </c>
      <c r="BB1228" s="73">
        <v>4</v>
      </c>
      <c r="BC1228" s="73">
        <v>4</v>
      </c>
      <c r="BD1228" s="73">
        <v>3</v>
      </c>
      <c r="BE1228" s="73">
        <v>4</v>
      </c>
      <c r="BF1228" s="73">
        <v>2</v>
      </c>
      <c r="BG1228" s="73">
        <v>2</v>
      </c>
      <c r="BH1228" s="73">
        <v>0</v>
      </c>
      <c r="BI1228" s="73">
        <v>4</v>
      </c>
      <c r="BJ1228" s="73">
        <v>2</v>
      </c>
      <c r="BK1228" s="73">
        <v>3</v>
      </c>
      <c r="BL1228" s="73">
        <v>4</v>
      </c>
      <c r="BM1228" s="73">
        <v>0</v>
      </c>
      <c r="BN1228" s="73">
        <v>5</v>
      </c>
      <c r="BO1228" s="73">
        <v>4</v>
      </c>
      <c r="BP1228" s="73">
        <v>5</v>
      </c>
      <c r="BQ1228" s="73">
        <v>4</v>
      </c>
      <c r="BR1228" s="73">
        <v>1</v>
      </c>
      <c r="BT1228" s="73" t="s">
        <v>5680</v>
      </c>
      <c r="BU1228" s="73">
        <v>22.387599999999999</v>
      </c>
      <c r="BV1228" s="73">
        <v>22.166399999999999</v>
      </c>
      <c r="BW1228" s="73">
        <v>21.964600000000001</v>
      </c>
      <c r="BX1228" s="73">
        <v>21.747499999999999</v>
      </c>
      <c r="BY1228" s="73">
        <v>22.364100000000001</v>
      </c>
      <c r="BZ1228" s="73">
        <v>22.432700000000001</v>
      </c>
      <c r="CA1228" s="73">
        <v>22.394400000000001</v>
      </c>
      <c r="CB1228" s="73">
        <v>21.741599999999998</v>
      </c>
      <c r="CC1228" s="73">
        <v>22.117000000000001</v>
      </c>
      <c r="CD1228" s="73">
        <v>22.448799999999999</v>
      </c>
      <c r="CE1228" s="73">
        <v>22.6282</v>
      </c>
      <c r="CF1228" s="73">
        <v>22.5029</v>
      </c>
      <c r="CG1228" s="73">
        <v>22.273</v>
      </c>
      <c r="CH1228" s="73">
        <v>22.463799999999999</v>
      </c>
      <c r="CI1228" s="73">
        <v>22.6492</v>
      </c>
      <c r="CJ1228" s="73">
        <v>22.8797</v>
      </c>
      <c r="CK1228" s="73">
        <v>22.400400000000001</v>
      </c>
      <c r="CL1228" s="73">
        <v>22.3965</v>
      </c>
      <c r="CM1228" s="73">
        <v>22.370200000000001</v>
      </c>
      <c r="CN1228" s="73">
        <v>21.392399999999999</v>
      </c>
      <c r="CO1228" s="73">
        <v>22.9557</v>
      </c>
      <c r="CP1228" s="73">
        <v>22.185400000000001</v>
      </c>
      <c r="CQ1228" s="73">
        <v>22.555199999999999</v>
      </c>
      <c r="CR1228" s="73">
        <v>22.792300000000001</v>
      </c>
      <c r="CS1228" s="73">
        <v>21.5703</v>
      </c>
      <c r="CT1228" s="73">
        <v>22.9741</v>
      </c>
      <c r="CU1228" s="73">
        <v>22.9115</v>
      </c>
      <c r="CV1228" s="73">
        <v>23.069099999999999</v>
      </c>
      <c r="CW1228" s="73">
        <v>22.512799999999999</v>
      </c>
      <c r="CX1228" s="73">
        <v>22.502700000000001</v>
      </c>
      <c r="CZ1228" s="75">
        <f t="shared" si="228"/>
        <v>22.12604</v>
      </c>
      <c r="DA1228" s="75">
        <f t="shared" si="229"/>
        <v>0.27206181834281729</v>
      </c>
      <c r="DB1228" s="75">
        <f t="shared" si="230"/>
        <v>22.226900000000001</v>
      </c>
      <c r="DC1228" s="75">
        <f t="shared" si="231"/>
        <v>0.30300313529731066</v>
      </c>
      <c r="DD1228" s="75">
        <f t="shared" si="232"/>
        <v>22.503419999999998</v>
      </c>
      <c r="DE1228" s="75">
        <f t="shared" si="233"/>
        <v>0.15123264197917083</v>
      </c>
      <c r="DF1228" s="75">
        <f t="shared" si="234"/>
        <v>22.287839999999999</v>
      </c>
      <c r="DG1228" s="75">
        <f t="shared" si="235"/>
        <v>0.5439142790918442</v>
      </c>
      <c r="DH1228" s="75">
        <f t="shared" si="236"/>
        <v>22.41178</v>
      </c>
      <c r="DI1228" s="75">
        <f t="shared" si="237"/>
        <v>0.55239257507682005</v>
      </c>
      <c r="DJ1228" s="75">
        <f t="shared" si="238"/>
        <v>22.794040000000003</v>
      </c>
      <c r="DK1228" s="75">
        <f t="shared" si="239"/>
        <v>0.26732535981458982</v>
      </c>
      <c r="DM1228" s="74" t="s">
        <v>5681</v>
      </c>
      <c r="DN1228" s="74" t="s">
        <v>5682</v>
      </c>
    </row>
    <row r="1229" spans="2:118" s="73" customFormat="1" x14ac:dyDescent="0.35">
      <c r="B1229" s="74" t="s">
        <v>5686</v>
      </c>
      <c r="C1229" s="74" t="s">
        <v>5687</v>
      </c>
      <c r="D1229" s="73">
        <v>1</v>
      </c>
      <c r="E1229" s="74" t="s">
        <v>1628</v>
      </c>
      <c r="F1229" s="74" t="s">
        <v>484</v>
      </c>
      <c r="G1229" s="74" t="s">
        <v>1629</v>
      </c>
      <c r="H1229" s="74" t="s">
        <v>1630</v>
      </c>
      <c r="I1229" s="73">
        <v>37</v>
      </c>
      <c r="J1229" s="73">
        <v>35</v>
      </c>
      <c r="K1229" s="73">
        <v>32</v>
      </c>
      <c r="L1229" s="73">
        <v>60.9</v>
      </c>
      <c r="M1229" s="73">
        <v>68.495000000000005</v>
      </c>
      <c r="N1229" s="73">
        <v>0</v>
      </c>
      <c r="O1229" s="73">
        <v>323.31</v>
      </c>
      <c r="P1229" s="73">
        <v>18554000000</v>
      </c>
      <c r="Q1229" s="73">
        <v>543</v>
      </c>
      <c r="S1229" s="73">
        <v>0.74309999999999998</v>
      </c>
      <c r="T1229" s="73">
        <v>0.701461</v>
      </c>
      <c r="V1229" s="73">
        <v>0.20591691500000001</v>
      </c>
      <c r="W1229" s="73">
        <v>0.95913008899999996</v>
      </c>
      <c r="X1229" s="73">
        <v>-5.1987076E-2</v>
      </c>
      <c r="Z1229" s="73">
        <v>0.47603812499999998</v>
      </c>
      <c r="AA1229" s="73">
        <v>0.60246153800000002</v>
      </c>
      <c r="AB1229" s="73">
        <v>-0.12081337</v>
      </c>
      <c r="AD1229" s="73">
        <v>0.25475586700000002</v>
      </c>
      <c r="AE1229" s="73">
        <v>0.82768115900000006</v>
      </c>
      <c r="AF1229" s="73">
        <v>-5.5815506000000001E-2</v>
      </c>
      <c r="AH1229" s="73">
        <v>1.0938242949999999</v>
      </c>
      <c r="AI1229" s="73">
        <v>0.371627561</v>
      </c>
      <c r="AJ1229" s="73">
        <v>-0.205001831</v>
      </c>
      <c r="AL1229" s="73">
        <v>1.6508029420000001</v>
      </c>
      <c r="AM1229" s="73">
        <v>0.13454339600000001</v>
      </c>
      <c r="AN1229" s="73">
        <v>-0.25562286400000001</v>
      </c>
      <c r="AO1229" s="73">
        <v>17</v>
      </c>
      <c r="AP1229" s="73">
        <v>24</v>
      </c>
      <c r="AQ1229" s="73">
        <v>19</v>
      </c>
      <c r="AR1229" s="73">
        <v>17</v>
      </c>
      <c r="AS1229" s="73">
        <v>15</v>
      </c>
      <c r="AT1229" s="73">
        <v>15</v>
      </c>
      <c r="AU1229" s="73">
        <v>21</v>
      </c>
      <c r="AV1229" s="73">
        <v>18</v>
      </c>
      <c r="AW1229" s="73">
        <v>17</v>
      </c>
      <c r="AX1229" s="73">
        <v>18</v>
      </c>
      <c r="AY1229" s="73">
        <v>15</v>
      </c>
      <c r="AZ1229" s="73">
        <v>24</v>
      </c>
      <c r="BA1229" s="73">
        <v>13</v>
      </c>
      <c r="BB1229" s="73">
        <v>16</v>
      </c>
      <c r="BC1229" s="73">
        <v>19</v>
      </c>
      <c r="BD1229" s="73">
        <v>16</v>
      </c>
      <c r="BE1229" s="73">
        <v>21</v>
      </c>
      <c r="BF1229" s="73">
        <v>20</v>
      </c>
      <c r="BG1229" s="73">
        <v>19</v>
      </c>
      <c r="BH1229" s="73">
        <v>24</v>
      </c>
      <c r="BI1229" s="73">
        <v>18</v>
      </c>
      <c r="BJ1229" s="73">
        <v>18</v>
      </c>
      <c r="BK1229" s="73">
        <v>14</v>
      </c>
      <c r="BL1229" s="73">
        <v>19</v>
      </c>
      <c r="BM1229" s="73">
        <v>13</v>
      </c>
      <c r="BN1229" s="73">
        <v>16</v>
      </c>
      <c r="BO1229" s="73">
        <v>24</v>
      </c>
      <c r="BP1229" s="73">
        <v>18</v>
      </c>
      <c r="BQ1229" s="73">
        <v>21</v>
      </c>
      <c r="BR1229" s="73">
        <v>14</v>
      </c>
      <c r="BT1229" s="73" t="s">
        <v>5685</v>
      </c>
      <c r="BU1229" s="73">
        <v>28.101600000000001</v>
      </c>
      <c r="BV1229" s="73">
        <v>28.433800000000002</v>
      </c>
      <c r="BW1229" s="73">
        <v>28.294</v>
      </c>
      <c r="BX1229" s="73">
        <v>28.230899999999998</v>
      </c>
      <c r="BY1229" s="73">
        <v>28.093900000000001</v>
      </c>
      <c r="BZ1229" s="73">
        <v>28.250699999999998</v>
      </c>
      <c r="CA1229" s="73">
        <v>28.357900000000001</v>
      </c>
      <c r="CB1229" s="73">
        <v>28.233699999999999</v>
      </c>
      <c r="CC1229" s="73">
        <v>28.1647</v>
      </c>
      <c r="CD1229" s="73">
        <v>27.8872</v>
      </c>
      <c r="CE1229" s="73">
        <v>28.098800000000001</v>
      </c>
      <c r="CF1229" s="73">
        <v>28.400400000000001</v>
      </c>
      <c r="CG1229" s="73">
        <v>27.869900000000001</v>
      </c>
      <c r="CH1229" s="73">
        <v>28.2531</v>
      </c>
      <c r="CI1229" s="73">
        <v>27.927800000000001</v>
      </c>
      <c r="CJ1229" s="73">
        <v>28.129899999999999</v>
      </c>
      <c r="CK1229" s="73">
        <v>28.166</v>
      </c>
      <c r="CL1229" s="73">
        <v>28.0975</v>
      </c>
      <c r="CM1229" s="73">
        <v>28.056699999999999</v>
      </c>
      <c r="CN1229" s="73">
        <v>28.425000000000001</v>
      </c>
      <c r="CO1229" s="73">
        <v>27.771799999999999</v>
      </c>
      <c r="CP1229" s="73">
        <v>28.270099999999999</v>
      </c>
      <c r="CQ1229" s="73">
        <v>27.9696</v>
      </c>
      <c r="CR1229" s="73">
        <v>28.052600000000002</v>
      </c>
      <c r="CS1229" s="73">
        <v>28.065000000000001</v>
      </c>
      <c r="CT1229" s="73">
        <v>27.9925</v>
      </c>
      <c r="CU1229" s="73">
        <v>28.118099999999998</v>
      </c>
      <c r="CV1229" s="73">
        <v>27.818200000000001</v>
      </c>
      <c r="CW1229" s="73">
        <v>27.836099999999998</v>
      </c>
      <c r="CX1229" s="73">
        <v>28.1111</v>
      </c>
      <c r="CZ1229" s="75">
        <f t="shared" si="228"/>
        <v>28.230840000000001</v>
      </c>
      <c r="DA1229" s="75">
        <f t="shared" si="229"/>
        <v>0.14198370681173242</v>
      </c>
      <c r="DB1229" s="75">
        <f t="shared" si="230"/>
        <v>28.178839999999997</v>
      </c>
      <c r="DC1229" s="75">
        <f t="shared" si="231"/>
        <v>0.1771226919397963</v>
      </c>
      <c r="DD1229" s="75">
        <f t="shared" si="232"/>
        <v>28.110000000000003</v>
      </c>
      <c r="DE1229" s="75">
        <f t="shared" si="233"/>
        <v>0.22123520289501827</v>
      </c>
      <c r="DF1229" s="75">
        <f t="shared" si="234"/>
        <v>28.17502</v>
      </c>
      <c r="DG1229" s="75">
        <f t="shared" si="235"/>
        <v>0.1454442745521464</v>
      </c>
      <c r="DH1229" s="75">
        <f t="shared" si="236"/>
        <v>28.02582</v>
      </c>
      <c r="DI1229" s="75">
        <f t="shared" si="237"/>
        <v>0.18000819981323105</v>
      </c>
      <c r="DJ1229" s="75">
        <f t="shared" si="238"/>
        <v>27.975200000000001</v>
      </c>
      <c r="DK1229" s="75">
        <f t="shared" si="239"/>
        <v>0.14421019381444555</v>
      </c>
      <c r="DM1229" s="74" t="s">
        <v>5686</v>
      </c>
      <c r="DN1229" s="74" t="s">
        <v>5687</v>
      </c>
    </row>
    <row r="1230" spans="2:118" s="73" customFormat="1" x14ac:dyDescent="0.35">
      <c r="B1230" s="74" t="s">
        <v>5689</v>
      </c>
      <c r="C1230" s="74" t="s">
        <v>5690</v>
      </c>
      <c r="D1230" s="73">
        <v>1</v>
      </c>
      <c r="E1230" s="74"/>
      <c r="F1230" s="74"/>
      <c r="G1230" s="74"/>
      <c r="H1230" s="74"/>
      <c r="I1230" s="73">
        <v>6</v>
      </c>
      <c r="J1230" s="73">
        <v>6</v>
      </c>
      <c r="K1230" s="73">
        <v>6</v>
      </c>
      <c r="L1230" s="73">
        <v>31.8</v>
      </c>
      <c r="M1230" s="73">
        <v>24.539000000000001</v>
      </c>
      <c r="N1230" s="73">
        <v>0</v>
      </c>
      <c r="O1230" s="73">
        <v>29.158999999999999</v>
      </c>
      <c r="P1230" s="73">
        <v>1089500000</v>
      </c>
      <c r="Q1230" s="73">
        <v>30</v>
      </c>
      <c r="S1230" s="73">
        <v>0.75946499999999995</v>
      </c>
      <c r="T1230" s="73">
        <v>0.243927</v>
      </c>
      <c r="V1230" s="73">
        <v>0.14278558799999999</v>
      </c>
      <c r="W1230" s="73">
        <v>0.960829971</v>
      </c>
      <c r="X1230" s="73">
        <v>6.2688445999999995E-2</v>
      </c>
      <c r="Z1230" s="73">
        <v>0.568347402</v>
      </c>
      <c r="AA1230" s="73">
        <v>0.49338089200000002</v>
      </c>
      <c r="AB1230" s="73">
        <v>0.190274048</v>
      </c>
      <c r="AD1230" s="73">
        <v>0.22806403</v>
      </c>
      <c r="AE1230" s="73">
        <v>0.68510463899999996</v>
      </c>
      <c r="AF1230" s="73">
        <v>-0.46783027599999999</v>
      </c>
      <c r="AH1230" s="73">
        <v>1.607942526</v>
      </c>
      <c r="AI1230" s="73">
        <v>0.215559633</v>
      </c>
      <c r="AJ1230" s="73">
        <v>0.51075325000000005</v>
      </c>
      <c r="AK1230" s="73" t="s">
        <v>340</v>
      </c>
      <c r="AL1230" s="73">
        <v>3.3651784920000001</v>
      </c>
      <c r="AM1230" s="73">
        <v>1.04E-2</v>
      </c>
      <c r="AN1230" s="73">
        <v>0.92662124599999995</v>
      </c>
      <c r="AO1230" s="73">
        <v>0</v>
      </c>
      <c r="AP1230" s="73">
        <v>0</v>
      </c>
      <c r="AQ1230" s="73">
        <v>1</v>
      </c>
      <c r="AR1230" s="73">
        <v>1</v>
      </c>
      <c r="AS1230" s="73">
        <v>2</v>
      </c>
      <c r="AT1230" s="73">
        <v>0</v>
      </c>
      <c r="AU1230" s="73">
        <v>0</v>
      </c>
      <c r="AV1230" s="73">
        <v>0</v>
      </c>
      <c r="AW1230" s="73">
        <v>1</v>
      </c>
      <c r="AX1230" s="73">
        <v>2</v>
      </c>
      <c r="AY1230" s="73">
        <v>0</v>
      </c>
      <c r="AZ1230" s="73">
        <v>0</v>
      </c>
      <c r="BA1230" s="73">
        <v>0</v>
      </c>
      <c r="BB1230" s="73">
        <v>2</v>
      </c>
      <c r="BC1230" s="73">
        <v>1</v>
      </c>
      <c r="BD1230" s="73">
        <v>2</v>
      </c>
      <c r="BE1230" s="73">
        <v>0</v>
      </c>
      <c r="BF1230" s="73">
        <v>1</v>
      </c>
      <c r="BG1230" s="73">
        <v>0</v>
      </c>
      <c r="BH1230" s="73">
        <v>1</v>
      </c>
      <c r="BI1230" s="73">
        <v>2</v>
      </c>
      <c r="BJ1230" s="73">
        <v>0</v>
      </c>
      <c r="BK1230" s="73">
        <v>0</v>
      </c>
      <c r="BL1230" s="73">
        <v>1</v>
      </c>
      <c r="BM1230" s="73">
        <v>1</v>
      </c>
      <c r="BN1230" s="73">
        <v>4</v>
      </c>
      <c r="BO1230" s="73">
        <v>2</v>
      </c>
      <c r="BP1230" s="73">
        <v>2</v>
      </c>
      <c r="BQ1230" s="73">
        <v>2</v>
      </c>
      <c r="BR1230" s="73">
        <v>2</v>
      </c>
      <c r="BT1230" s="73" t="s">
        <v>5688</v>
      </c>
      <c r="BU1230" s="73">
        <v>23.590900000000001</v>
      </c>
      <c r="BV1230" s="73">
        <v>23.383900000000001</v>
      </c>
      <c r="BW1230" s="73">
        <v>23.434200000000001</v>
      </c>
      <c r="BX1230" s="73">
        <v>23.573899999999998</v>
      </c>
      <c r="BY1230" s="73">
        <v>23.738800000000001</v>
      </c>
      <c r="BZ1230" s="73">
        <v>23.660499999999999</v>
      </c>
      <c r="CA1230" s="73">
        <v>23.3277</v>
      </c>
      <c r="CB1230" s="73">
        <v>23.2363</v>
      </c>
      <c r="CC1230" s="73">
        <v>23.688600000000001</v>
      </c>
      <c r="CD1230" s="73">
        <v>24.1221</v>
      </c>
      <c r="CE1230" s="73">
        <v>23.5215</v>
      </c>
      <c r="CF1230" s="73">
        <v>23.4328</v>
      </c>
      <c r="CG1230" s="73">
        <v>23.5886</v>
      </c>
      <c r="CH1230" s="73">
        <v>24.239699999999999</v>
      </c>
      <c r="CI1230" s="73">
        <v>23.890599999999999</v>
      </c>
      <c r="CJ1230" s="73">
        <v>24.1</v>
      </c>
      <c r="CK1230" s="73">
        <v>23.5153</v>
      </c>
      <c r="CL1230" s="73">
        <v>24.2102</v>
      </c>
      <c r="CM1230" s="73">
        <v>23.783000000000001</v>
      </c>
      <c r="CN1230" s="73" t="s">
        <v>558</v>
      </c>
      <c r="CO1230" s="73">
        <v>24.607600000000001</v>
      </c>
      <c r="CP1230" s="73">
        <v>23.6845</v>
      </c>
      <c r="CQ1230" s="73">
        <v>24.1739</v>
      </c>
      <c r="CR1230" s="73">
        <v>24.132899999999999</v>
      </c>
      <c r="CS1230" s="73">
        <v>23.676600000000001</v>
      </c>
      <c r="CT1230" s="73">
        <v>24.8736</v>
      </c>
      <c r="CU1230" s="73">
        <v>24.6432</v>
      </c>
      <c r="CV1230" s="73">
        <v>24.5151</v>
      </c>
      <c r="CW1230" s="73">
        <v>24.329000000000001</v>
      </c>
      <c r="CX1230" s="73">
        <v>23.9939</v>
      </c>
      <c r="CZ1230" s="75">
        <f t="shared" si="228"/>
        <v>23.544339999999998</v>
      </c>
      <c r="DA1230" s="75">
        <f t="shared" si="229"/>
        <v>0.14029266908858798</v>
      </c>
      <c r="DB1230" s="75">
        <f t="shared" si="230"/>
        <v>23.607040000000005</v>
      </c>
      <c r="DC1230" s="75">
        <f t="shared" si="231"/>
        <v>0.35009848328720294</v>
      </c>
      <c r="DD1230" s="75">
        <f t="shared" si="232"/>
        <v>23.734640000000002</v>
      </c>
      <c r="DE1230" s="75">
        <f t="shared" si="233"/>
        <v>0.33063304886232975</v>
      </c>
      <c r="DF1230" s="75">
        <f t="shared" si="234"/>
        <v>23.902125000000002</v>
      </c>
      <c r="DG1230" s="75">
        <f t="shared" si="235"/>
        <v>0.3151132428720404</v>
      </c>
      <c r="DH1230" s="75">
        <f t="shared" si="236"/>
        <v>24.055100000000003</v>
      </c>
      <c r="DI1230" s="75">
        <f t="shared" si="237"/>
        <v>0.38923936722793123</v>
      </c>
      <c r="DJ1230" s="75">
        <f t="shared" si="238"/>
        <v>24.470960000000002</v>
      </c>
      <c r="DK1230" s="75">
        <f t="shared" si="239"/>
        <v>0.33221710220878142</v>
      </c>
      <c r="DM1230" s="74" t="s">
        <v>5689</v>
      </c>
      <c r="DN1230" s="74" t="s">
        <v>5690</v>
      </c>
    </row>
    <row r="1231" spans="2:118" s="73" customFormat="1" x14ac:dyDescent="0.35">
      <c r="B1231" s="74" t="s">
        <v>5692</v>
      </c>
      <c r="C1231" s="74" t="s">
        <v>5693</v>
      </c>
      <c r="D1231" s="73">
        <v>1</v>
      </c>
      <c r="E1231" s="74"/>
      <c r="F1231" s="74"/>
      <c r="G1231" s="74"/>
      <c r="H1231" s="74"/>
      <c r="I1231" s="73">
        <v>12</v>
      </c>
      <c r="J1231" s="73">
        <v>12</v>
      </c>
      <c r="K1231" s="73">
        <v>12</v>
      </c>
      <c r="L1231" s="73">
        <v>56.2</v>
      </c>
      <c r="M1231" s="73">
        <v>28.905000000000001</v>
      </c>
      <c r="N1231" s="73">
        <v>0</v>
      </c>
      <c r="O1231" s="73">
        <v>323.31</v>
      </c>
      <c r="P1231" s="73">
        <v>8262000000</v>
      </c>
      <c r="Q1231" s="73">
        <v>270</v>
      </c>
      <c r="S1231" s="73">
        <v>0.98486099999999999</v>
      </c>
      <c r="T1231" s="73">
        <v>0.301869</v>
      </c>
      <c r="V1231" s="73">
        <v>0.235794369</v>
      </c>
      <c r="W1231" s="73">
        <v>0.93610659900000004</v>
      </c>
      <c r="X1231" s="73">
        <v>-0.16706542999999999</v>
      </c>
      <c r="Z1231" s="73">
        <v>0.89318024100000004</v>
      </c>
      <c r="AA1231" s="73">
        <v>0.23665809800000001</v>
      </c>
      <c r="AB1231" s="73">
        <v>-0.54749374399999995</v>
      </c>
      <c r="AD1231" s="73">
        <v>1.52369818</v>
      </c>
      <c r="AE1231" s="73">
        <v>0.31426087000000003</v>
      </c>
      <c r="AF1231" s="73">
        <v>-0.57807998699999996</v>
      </c>
      <c r="AH1231" s="73">
        <v>1.4846421249999999</v>
      </c>
      <c r="AI1231" s="73">
        <v>0.21756862699999999</v>
      </c>
      <c r="AJ1231" s="73">
        <v>-0.61033439599999995</v>
      </c>
      <c r="AL1231" s="73">
        <v>1.4169650140000001</v>
      </c>
      <c r="AM1231" s="73">
        <v>5.8383481000000001E-2</v>
      </c>
      <c r="AN1231" s="73">
        <v>-0.610313416</v>
      </c>
      <c r="AO1231" s="73">
        <v>9</v>
      </c>
      <c r="AP1231" s="73">
        <v>11</v>
      </c>
      <c r="AQ1231" s="73">
        <v>9</v>
      </c>
      <c r="AR1231" s="73">
        <v>9</v>
      </c>
      <c r="AS1231" s="73">
        <v>6</v>
      </c>
      <c r="AT1231" s="73">
        <v>10</v>
      </c>
      <c r="AU1231" s="73">
        <v>9</v>
      </c>
      <c r="AV1231" s="73">
        <v>10</v>
      </c>
      <c r="AW1231" s="73">
        <v>10</v>
      </c>
      <c r="AX1231" s="73">
        <v>6</v>
      </c>
      <c r="AY1231" s="73">
        <v>10</v>
      </c>
      <c r="AZ1231" s="73">
        <v>9</v>
      </c>
      <c r="BA1231" s="73">
        <v>10</v>
      </c>
      <c r="BB1231" s="73">
        <v>9</v>
      </c>
      <c r="BC1231" s="73">
        <v>7</v>
      </c>
      <c r="BD1231" s="73">
        <v>9</v>
      </c>
      <c r="BE1231" s="73">
        <v>9</v>
      </c>
      <c r="BF1231" s="73">
        <v>10</v>
      </c>
      <c r="BG1231" s="73">
        <v>10</v>
      </c>
      <c r="BH1231" s="73">
        <v>11</v>
      </c>
      <c r="BI1231" s="73">
        <v>10</v>
      </c>
      <c r="BJ1231" s="73">
        <v>9</v>
      </c>
      <c r="BK1231" s="73">
        <v>7</v>
      </c>
      <c r="BL1231" s="73">
        <v>9</v>
      </c>
      <c r="BM1231" s="73">
        <v>7</v>
      </c>
      <c r="BN1231" s="73">
        <v>9</v>
      </c>
      <c r="BO1231" s="73">
        <v>11</v>
      </c>
      <c r="BP1231" s="73">
        <v>8</v>
      </c>
      <c r="BQ1231" s="73">
        <v>7</v>
      </c>
      <c r="BR1231" s="73">
        <v>10</v>
      </c>
      <c r="BT1231" s="73" t="s">
        <v>5691</v>
      </c>
      <c r="BU1231" s="73">
        <v>27.790800000000001</v>
      </c>
      <c r="BV1231" s="73">
        <v>27.2135</v>
      </c>
      <c r="BW1231" s="73">
        <v>27.401299999999999</v>
      </c>
      <c r="BX1231" s="73">
        <v>27.271699999999999</v>
      </c>
      <c r="BY1231" s="73">
        <v>26.596900000000002</v>
      </c>
      <c r="BZ1231" s="73">
        <v>27.499600000000001</v>
      </c>
      <c r="CA1231" s="73">
        <v>27.084</v>
      </c>
      <c r="CB1231" s="73">
        <v>26.906099999999999</v>
      </c>
      <c r="CC1231" s="73">
        <v>27.573</v>
      </c>
      <c r="CD1231" s="73">
        <v>26.376300000000001</v>
      </c>
      <c r="CE1231" s="73">
        <v>27.357299999999999</v>
      </c>
      <c r="CF1231" s="73">
        <v>26.843699999999998</v>
      </c>
      <c r="CG1231" s="73">
        <v>27.119199999999999</v>
      </c>
      <c r="CH1231" s="73">
        <v>26.164999999999999</v>
      </c>
      <c r="CI1231" s="73">
        <v>26.051500000000001</v>
      </c>
      <c r="CJ1231" s="73">
        <v>26.798200000000001</v>
      </c>
      <c r="CK1231" s="73">
        <v>26.58</v>
      </c>
      <c r="CL1231" s="73">
        <v>26.5641</v>
      </c>
      <c r="CM1231" s="73">
        <v>26.4221</v>
      </c>
      <c r="CN1231" s="73">
        <v>27.019400000000001</v>
      </c>
      <c r="CO1231" s="73">
        <v>26.785399999999999</v>
      </c>
      <c r="CP1231" s="73">
        <v>26.614699999999999</v>
      </c>
      <c r="CQ1231" s="73">
        <v>26.548500000000001</v>
      </c>
      <c r="CR1231" s="73">
        <v>26.219799999999999</v>
      </c>
      <c r="CS1231" s="73">
        <v>27.054099999999998</v>
      </c>
      <c r="CT1231" s="73">
        <v>26.640899999999998</v>
      </c>
      <c r="CU1231" s="73">
        <v>26.526399999999999</v>
      </c>
      <c r="CV1231" s="73">
        <v>26.660699999999999</v>
      </c>
      <c r="CW1231" s="73">
        <v>26.2226</v>
      </c>
      <c r="CX1231" s="73">
        <v>27.1721</v>
      </c>
      <c r="CZ1231" s="75">
        <f t="shared" si="228"/>
        <v>27.254839999999994</v>
      </c>
      <c r="DA1231" s="75">
        <f t="shared" si="229"/>
        <v>0.43115599033296481</v>
      </c>
      <c r="DB1231" s="75">
        <f t="shared" si="230"/>
        <v>27.087800000000005</v>
      </c>
      <c r="DC1231" s="75">
        <f t="shared" si="231"/>
        <v>0.48586517162686216</v>
      </c>
      <c r="DD1231" s="75">
        <f t="shared" si="232"/>
        <v>26.707339999999999</v>
      </c>
      <c r="DE1231" s="75">
        <f t="shared" si="233"/>
        <v>0.57769574431529203</v>
      </c>
      <c r="DF1231" s="75">
        <f t="shared" si="234"/>
        <v>26.676760000000002</v>
      </c>
      <c r="DG1231" s="75">
        <f t="shared" si="235"/>
        <v>0.23401727073017559</v>
      </c>
      <c r="DH1231" s="75">
        <f t="shared" si="236"/>
        <v>26.644500000000001</v>
      </c>
      <c r="DI1231" s="75">
        <f t="shared" si="237"/>
        <v>0.30744881687851672</v>
      </c>
      <c r="DJ1231" s="75">
        <f t="shared" si="238"/>
        <v>26.644539999999999</v>
      </c>
      <c r="DK1231" s="75">
        <f t="shared" si="239"/>
        <v>0.34299576236449364</v>
      </c>
      <c r="DM1231" s="74" t="s">
        <v>5692</v>
      </c>
      <c r="DN1231" s="74" t="s">
        <v>5693</v>
      </c>
    </row>
    <row r="1232" spans="2:118" s="73" customFormat="1" x14ac:dyDescent="0.35">
      <c r="B1232" s="74" t="s">
        <v>5695</v>
      </c>
      <c r="C1232" s="74" t="s">
        <v>5696</v>
      </c>
      <c r="D1232" s="73">
        <v>1</v>
      </c>
      <c r="E1232" s="74" t="s">
        <v>5697</v>
      </c>
      <c r="F1232" s="74" t="s">
        <v>5698</v>
      </c>
      <c r="G1232" s="74" t="s">
        <v>5699</v>
      </c>
      <c r="H1232" s="74" t="s">
        <v>5700</v>
      </c>
      <c r="I1232" s="73">
        <v>56</v>
      </c>
      <c r="J1232" s="73">
        <v>56</v>
      </c>
      <c r="K1232" s="73">
        <v>56</v>
      </c>
      <c r="L1232" s="73">
        <v>64.099999999999994</v>
      </c>
      <c r="M1232" s="73">
        <v>107.01</v>
      </c>
      <c r="N1232" s="73">
        <v>0</v>
      </c>
      <c r="O1232" s="73">
        <v>323.31</v>
      </c>
      <c r="P1232" s="73">
        <v>14999000000</v>
      </c>
      <c r="Q1232" s="73">
        <v>933</v>
      </c>
      <c r="S1232" s="73">
        <v>0.360786</v>
      </c>
      <c r="T1232" s="73">
        <v>0.98588299999999995</v>
      </c>
      <c r="V1232" s="73">
        <v>0.17606170500000001</v>
      </c>
      <c r="W1232" s="73">
        <v>0.96616091999999998</v>
      </c>
      <c r="X1232" s="73">
        <v>2.7555084000000001E-2</v>
      </c>
      <c r="Z1232" s="73">
        <v>1.267162857</v>
      </c>
      <c r="AA1232" s="73">
        <v>0.60242857100000002</v>
      </c>
      <c r="AB1232" s="73">
        <v>7.3545074000000002E-2</v>
      </c>
      <c r="AD1232" s="73">
        <v>0.348474481</v>
      </c>
      <c r="AE1232" s="73">
        <v>0.83543423400000005</v>
      </c>
      <c r="AF1232" s="73">
        <v>4.3856049000000001E-2</v>
      </c>
      <c r="AH1232" s="73">
        <v>6.8044350000000002E-3</v>
      </c>
      <c r="AI1232" s="73">
        <v>0.99776461900000002</v>
      </c>
      <c r="AJ1232" s="73">
        <v>-6.5994299999999997E-4</v>
      </c>
      <c r="AL1232" s="73">
        <v>1.2359760129999999</v>
      </c>
      <c r="AM1232" s="73">
        <v>0.49301986799999997</v>
      </c>
      <c r="AN1232" s="73">
        <v>9.3356323000000005E-2</v>
      </c>
      <c r="AO1232" s="73">
        <v>21</v>
      </c>
      <c r="AP1232" s="73">
        <v>33</v>
      </c>
      <c r="AQ1232" s="73">
        <v>27</v>
      </c>
      <c r="AR1232" s="73">
        <v>20</v>
      </c>
      <c r="AS1232" s="73">
        <v>24</v>
      </c>
      <c r="AT1232" s="73">
        <v>26</v>
      </c>
      <c r="AU1232" s="73">
        <v>32</v>
      </c>
      <c r="AV1232" s="73">
        <v>32</v>
      </c>
      <c r="AW1232" s="73">
        <v>25</v>
      </c>
      <c r="AX1232" s="73">
        <v>38</v>
      </c>
      <c r="AY1232" s="73">
        <v>29</v>
      </c>
      <c r="AZ1232" s="73">
        <v>41</v>
      </c>
      <c r="BA1232" s="73">
        <v>31</v>
      </c>
      <c r="BB1232" s="73">
        <v>37</v>
      </c>
      <c r="BC1232" s="73">
        <v>43</v>
      </c>
      <c r="BD1232" s="73">
        <v>31</v>
      </c>
      <c r="BE1232" s="73">
        <v>36</v>
      </c>
      <c r="BF1232" s="73">
        <v>37</v>
      </c>
      <c r="BG1232" s="73">
        <v>35</v>
      </c>
      <c r="BH1232" s="73">
        <v>24</v>
      </c>
      <c r="BI1232" s="73">
        <v>38</v>
      </c>
      <c r="BJ1232" s="73">
        <v>30</v>
      </c>
      <c r="BK1232" s="73">
        <v>31</v>
      </c>
      <c r="BL1232" s="73">
        <v>33</v>
      </c>
      <c r="BM1232" s="73">
        <v>29</v>
      </c>
      <c r="BN1232" s="73">
        <v>30</v>
      </c>
      <c r="BO1232" s="73">
        <v>36</v>
      </c>
      <c r="BP1232" s="73">
        <v>27</v>
      </c>
      <c r="BQ1232" s="73">
        <v>37</v>
      </c>
      <c r="BR1232" s="73">
        <v>20</v>
      </c>
      <c r="BT1232" s="73" t="s">
        <v>5694</v>
      </c>
      <c r="BU1232" s="73">
        <v>27.768999999999998</v>
      </c>
      <c r="BV1232" s="73">
        <v>27.709499999999998</v>
      </c>
      <c r="BW1232" s="73">
        <v>27.738299999999999</v>
      </c>
      <c r="BX1232" s="73">
        <v>27.637499999999999</v>
      </c>
      <c r="BY1232" s="73">
        <v>27.727499999999999</v>
      </c>
      <c r="BZ1232" s="73">
        <v>27.835100000000001</v>
      </c>
      <c r="CA1232" s="73">
        <v>27.668900000000001</v>
      </c>
      <c r="CB1232" s="73">
        <v>27.754799999999999</v>
      </c>
      <c r="CC1232" s="73">
        <v>27.8916</v>
      </c>
      <c r="CD1232" s="73">
        <v>27.569299999999998</v>
      </c>
      <c r="CE1232" s="73">
        <v>27.857500000000002</v>
      </c>
      <c r="CF1232" s="73">
        <v>27.733699999999999</v>
      </c>
      <c r="CG1232" s="73">
        <v>27.752800000000001</v>
      </c>
      <c r="CH1232" s="73">
        <v>27.7698</v>
      </c>
      <c r="CI1232" s="73">
        <v>27.835799999999999</v>
      </c>
      <c r="CJ1232" s="73">
        <v>27.782599999999999</v>
      </c>
      <c r="CK1232" s="73">
        <v>27.913599999999999</v>
      </c>
      <c r="CL1232" s="73">
        <v>27.694700000000001</v>
      </c>
      <c r="CM1232" s="73">
        <v>27.7959</v>
      </c>
      <c r="CN1232" s="73">
        <v>27.6144</v>
      </c>
      <c r="CO1232" s="73">
        <v>27.704599999999999</v>
      </c>
      <c r="CP1232" s="73">
        <v>27.674900000000001</v>
      </c>
      <c r="CQ1232" s="73">
        <v>27.702200000000001</v>
      </c>
      <c r="CR1232" s="73">
        <v>27.8109</v>
      </c>
      <c r="CS1232" s="73">
        <v>27.6859</v>
      </c>
      <c r="CT1232" s="73">
        <v>27.792000000000002</v>
      </c>
      <c r="CU1232" s="73">
        <v>27.895800000000001</v>
      </c>
      <c r="CV1232" s="73">
        <v>27.744800000000001</v>
      </c>
      <c r="CW1232" s="73">
        <v>27.724</v>
      </c>
      <c r="CX1232" s="73">
        <v>27.891999999999999</v>
      </c>
      <c r="CZ1232" s="75">
        <f t="shared" si="228"/>
        <v>27.716359999999998</v>
      </c>
      <c r="DA1232" s="75">
        <f t="shared" si="229"/>
        <v>4.909784109306612E-2</v>
      </c>
      <c r="DB1232" s="75">
        <f t="shared" si="230"/>
        <v>27.743939999999998</v>
      </c>
      <c r="DC1232" s="75">
        <f t="shared" si="231"/>
        <v>0.12880381593726239</v>
      </c>
      <c r="DD1232" s="75">
        <f t="shared" si="232"/>
        <v>27.789920000000002</v>
      </c>
      <c r="DE1232" s="75">
        <f t="shared" si="233"/>
        <v>5.3887447517952214E-2</v>
      </c>
      <c r="DF1232" s="75">
        <f t="shared" si="234"/>
        <v>27.76024</v>
      </c>
      <c r="DG1232" s="75">
        <f t="shared" si="235"/>
        <v>0.11275603309801152</v>
      </c>
      <c r="DH1232" s="75">
        <f t="shared" si="236"/>
        <v>27.715699999999998</v>
      </c>
      <c r="DI1232" s="75">
        <f t="shared" si="237"/>
        <v>5.4592078179896961E-2</v>
      </c>
      <c r="DJ1232" s="75">
        <f t="shared" si="238"/>
        <v>27.809720000000006</v>
      </c>
      <c r="DK1232" s="75">
        <f t="shared" si="239"/>
        <v>8.0709801139638312E-2</v>
      </c>
      <c r="DM1232" s="74" t="s">
        <v>5695</v>
      </c>
      <c r="DN1232" s="74" t="s">
        <v>5696</v>
      </c>
    </row>
    <row r="1233" spans="2:118" s="73" customFormat="1" x14ac:dyDescent="0.35">
      <c r="B1233" s="74" t="s">
        <v>5702</v>
      </c>
      <c r="C1233" s="74" t="s">
        <v>5703</v>
      </c>
      <c r="D1233" s="73">
        <v>1</v>
      </c>
      <c r="E1233" s="74" t="s">
        <v>1592</v>
      </c>
      <c r="F1233" s="74" t="s">
        <v>546</v>
      </c>
      <c r="G1233" s="74" t="s">
        <v>5704</v>
      </c>
      <c r="H1233" s="74" t="s">
        <v>5705</v>
      </c>
      <c r="I1233" s="73">
        <v>13</v>
      </c>
      <c r="J1233" s="73">
        <v>13</v>
      </c>
      <c r="K1233" s="73">
        <v>13</v>
      </c>
      <c r="L1233" s="73">
        <v>29.4</v>
      </c>
      <c r="M1233" s="73">
        <v>70.27</v>
      </c>
      <c r="N1233" s="73">
        <v>0</v>
      </c>
      <c r="O1233" s="73">
        <v>171.78</v>
      </c>
      <c r="P1233" s="73">
        <v>1685900000</v>
      </c>
      <c r="Q1233" s="73">
        <v>144</v>
      </c>
      <c r="S1233" s="73">
        <v>1.5252300000000001</v>
      </c>
      <c r="T1233" s="73">
        <v>0.237007</v>
      </c>
      <c r="V1233" s="73">
        <v>0.56835408499999995</v>
      </c>
      <c r="W1233" s="73">
        <v>1</v>
      </c>
      <c r="X1233" s="73">
        <v>0.303133392</v>
      </c>
      <c r="Z1233" s="73">
        <v>1.912325587</v>
      </c>
      <c r="AA1233" s="73">
        <v>0.15062069</v>
      </c>
      <c r="AB1233" s="73">
        <v>0.78377037000000005</v>
      </c>
      <c r="AD1233" s="73">
        <v>1.054416851</v>
      </c>
      <c r="AE1233" s="73">
        <v>0.28607692299999998</v>
      </c>
      <c r="AF1233" s="73">
        <v>0.62866706800000005</v>
      </c>
      <c r="AH1233" s="73">
        <v>1.500127591</v>
      </c>
      <c r="AI1233" s="73">
        <v>0.22595238100000001</v>
      </c>
      <c r="AJ1233" s="73">
        <v>0.66400299100000004</v>
      </c>
      <c r="AK1233" s="73" t="s">
        <v>340</v>
      </c>
      <c r="AL1233" s="73">
        <v>1.838046004</v>
      </c>
      <c r="AM1233" s="73">
        <v>2.7308108000000001E-2</v>
      </c>
      <c r="AN1233" s="73">
        <v>0.76418304400000003</v>
      </c>
      <c r="AO1233" s="73">
        <v>3</v>
      </c>
      <c r="AP1233" s="73">
        <v>4</v>
      </c>
      <c r="AQ1233" s="73">
        <v>2</v>
      </c>
      <c r="AR1233" s="73">
        <v>2</v>
      </c>
      <c r="AS1233" s="73">
        <v>4</v>
      </c>
      <c r="AT1233" s="73">
        <v>3</v>
      </c>
      <c r="AU1233" s="73">
        <v>7</v>
      </c>
      <c r="AV1233" s="73">
        <v>5</v>
      </c>
      <c r="AW1233" s="73">
        <v>2</v>
      </c>
      <c r="AX1233" s="73">
        <v>6</v>
      </c>
      <c r="AY1233" s="73">
        <v>4</v>
      </c>
      <c r="AZ1233" s="73">
        <v>6</v>
      </c>
      <c r="BA1233" s="73">
        <v>4</v>
      </c>
      <c r="BB1233" s="73">
        <v>6</v>
      </c>
      <c r="BC1233" s="73">
        <v>7</v>
      </c>
      <c r="BD1233" s="73">
        <v>7</v>
      </c>
      <c r="BE1233" s="73">
        <v>8</v>
      </c>
      <c r="BF1233" s="73">
        <v>5</v>
      </c>
      <c r="BG1233" s="73">
        <v>6</v>
      </c>
      <c r="BH1233" s="73">
        <v>0</v>
      </c>
      <c r="BI1233" s="73">
        <v>8</v>
      </c>
      <c r="BJ1233" s="73">
        <v>4</v>
      </c>
      <c r="BK1233" s="73">
        <v>6</v>
      </c>
      <c r="BL1233" s="73">
        <v>6</v>
      </c>
      <c r="BM1233" s="73">
        <v>5</v>
      </c>
      <c r="BN1233" s="73">
        <v>7</v>
      </c>
      <c r="BO1233" s="73">
        <v>4</v>
      </c>
      <c r="BP1233" s="73">
        <v>3</v>
      </c>
      <c r="BQ1233" s="73">
        <v>9</v>
      </c>
      <c r="BR1233" s="73">
        <v>1</v>
      </c>
      <c r="BT1233" s="73" t="s">
        <v>5701</v>
      </c>
      <c r="BU1233" s="73">
        <v>23.575900000000001</v>
      </c>
      <c r="BV1233" s="73">
        <v>23.950800000000001</v>
      </c>
      <c r="BW1233" s="73">
        <v>23.704499999999999</v>
      </c>
      <c r="BX1233" s="73">
        <v>23.9346</v>
      </c>
      <c r="BY1233" s="73">
        <v>24.742799999999999</v>
      </c>
      <c r="BZ1233" s="73">
        <v>24.473299999999998</v>
      </c>
      <c r="CA1233" s="73">
        <v>24.382200000000001</v>
      </c>
      <c r="CB1233" s="73">
        <v>24.063700000000001</v>
      </c>
      <c r="CC1233" s="73">
        <v>23.8111</v>
      </c>
      <c r="CD1233" s="73">
        <v>24.693999999999999</v>
      </c>
      <c r="CE1233" s="73">
        <v>24.698399999999999</v>
      </c>
      <c r="CF1233" s="73">
        <v>24.633400000000002</v>
      </c>
      <c r="CG1233" s="73">
        <v>24.389800000000001</v>
      </c>
      <c r="CH1233" s="73">
        <v>25.180499999999999</v>
      </c>
      <c r="CI1233" s="73">
        <v>24.9254</v>
      </c>
      <c r="CJ1233" s="73">
        <v>25.0215</v>
      </c>
      <c r="CK1233" s="73">
        <v>24.8886</v>
      </c>
      <c r="CL1233" s="73">
        <v>24.716000000000001</v>
      </c>
      <c r="CM1233" s="73">
        <v>24.8048</v>
      </c>
      <c r="CN1233" s="73">
        <v>23.620999999999999</v>
      </c>
      <c r="CO1233" s="73">
        <v>24.836099999999998</v>
      </c>
      <c r="CP1233" s="73">
        <v>24.701799999999999</v>
      </c>
      <c r="CQ1233" s="73">
        <v>24.6568</v>
      </c>
      <c r="CR1233" s="73">
        <v>24.968599999999999</v>
      </c>
      <c r="CS1233" s="73">
        <v>24.0655</v>
      </c>
      <c r="CT1233" s="73">
        <v>25.1204</v>
      </c>
      <c r="CU1233" s="73">
        <v>24.559200000000001</v>
      </c>
      <c r="CV1233" s="73">
        <v>24.5806</v>
      </c>
      <c r="CW1233" s="73">
        <v>25.037600000000001</v>
      </c>
      <c r="CX1233" s="73">
        <v>24.431699999999999</v>
      </c>
      <c r="CZ1233" s="75">
        <f t="shared" si="228"/>
        <v>23.981720000000003</v>
      </c>
      <c r="DA1233" s="75">
        <f t="shared" si="229"/>
        <v>0.45386118692833771</v>
      </c>
      <c r="DB1233" s="75">
        <f t="shared" si="230"/>
        <v>24.284860000000002</v>
      </c>
      <c r="DC1233" s="75">
        <f t="shared" si="231"/>
        <v>0.34847544102848865</v>
      </c>
      <c r="DD1233" s="75">
        <f t="shared" si="232"/>
        <v>24.765499999999996</v>
      </c>
      <c r="DE1233" s="75">
        <f t="shared" si="233"/>
        <v>0.30037323449335396</v>
      </c>
      <c r="DF1233" s="75">
        <f t="shared" si="234"/>
        <v>24.610379999999999</v>
      </c>
      <c r="DG1233" s="75">
        <f t="shared" si="235"/>
        <v>0.56441419365568812</v>
      </c>
      <c r="DH1233" s="75">
        <f t="shared" si="236"/>
        <v>24.645759999999999</v>
      </c>
      <c r="DI1233" s="75">
        <f t="shared" si="237"/>
        <v>0.34656132646329646</v>
      </c>
      <c r="DJ1233" s="75">
        <f t="shared" si="238"/>
        <v>24.745899999999999</v>
      </c>
      <c r="DK1233" s="75">
        <f t="shared" si="239"/>
        <v>0.31074175773461826</v>
      </c>
      <c r="DM1233" s="74" t="s">
        <v>5702</v>
      </c>
      <c r="DN1233" s="74" t="s">
        <v>5703</v>
      </c>
    </row>
    <row r="1234" spans="2:118" s="73" customFormat="1" x14ac:dyDescent="0.35">
      <c r="B1234" s="74" t="s">
        <v>5707</v>
      </c>
      <c r="C1234" s="74" t="s">
        <v>5708</v>
      </c>
      <c r="D1234" s="73">
        <v>1</v>
      </c>
      <c r="E1234" s="74" t="s">
        <v>1156</v>
      </c>
      <c r="F1234" s="74"/>
      <c r="G1234" s="74" t="s">
        <v>1719</v>
      </c>
      <c r="H1234" s="74" t="s">
        <v>5709</v>
      </c>
      <c r="I1234" s="73">
        <v>11</v>
      </c>
      <c r="J1234" s="73">
        <v>11</v>
      </c>
      <c r="K1234" s="73">
        <v>11</v>
      </c>
      <c r="L1234" s="73">
        <v>40.1</v>
      </c>
      <c r="M1234" s="73">
        <v>35.537999999999997</v>
      </c>
      <c r="N1234" s="73">
        <v>0</v>
      </c>
      <c r="O1234" s="73">
        <v>109.94</v>
      </c>
      <c r="P1234" s="73">
        <v>1708200000</v>
      </c>
      <c r="Q1234" s="73">
        <v>223</v>
      </c>
      <c r="S1234" s="73">
        <v>0.22257299999999999</v>
      </c>
      <c r="T1234" s="73">
        <v>0.71715899999999999</v>
      </c>
      <c r="V1234" s="73">
        <v>1.5442572E-2</v>
      </c>
      <c r="W1234" s="73">
        <v>0.99340457999999998</v>
      </c>
      <c r="X1234" s="73">
        <v>-1.330452E-2</v>
      </c>
      <c r="Z1234" s="73">
        <v>0.73393177099999996</v>
      </c>
      <c r="AA1234" s="73">
        <v>0.41103225799999998</v>
      </c>
      <c r="AB1234" s="73">
        <v>0.217663574</v>
      </c>
      <c r="AD1234" s="73">
        <v>0.67560321999999995</v>
      </c>
      <c r="AE1234" s="73">
        <v>0.47398148099999998</v>
      </c>
      <c r="AF1234" s="73">
        <v>0.21958618199999999</v>
      </c>
      <c r="AH1234" s="73">
        <v>0.71818129200000003</v>
      </c>
      <c r="AI1234" s="73">
        <v>0.44733031699999998</v>
      </c>
      <c r="AJ1234" s="73">
        <v>0.210351181</v>
      </c>
      <c r="AL1234" s="73">
        <v>1.0251172829999999</v>
      </c>
      <c r="AM1234" s="73">
        <v>0.21626332300000001</v>
      </c>
      <c r="AN1234" s="73">
        <v>0.27716407799999998</v>
      </c>
      <c r="AO1234" s="73">
        <v>6</v>
      </c>
      <c r="AP1234" s="73">
        <v>6</v>
      </c>
      <c r="AQ1234" s="73">
        <v>2</v>
      </c>
      <c r="AR1234" s="73">
        <v>5</v>
      </c>
      <c r="AS1234" s="73">
        <v>8</v>
      </c>
      <c r="AT1234" s="73">
        <v>6</v>
      </c>
      <c r="AU1234" s="73">
        <v>9</v>
      </c>
      <c r="AV1234" s="73">
        <v>7</v>
      </c>
      <c r="AW1234" s="73">
        <v>2</v>
      </c>
      <c r="AX1234" s="73">
        <v>12</v>
      </c>
      <c r="AY1234" s="73">
        <v>8</v>
      </c>
      <c r="AZ1234" s="73">
        <v>6</v>
      </c>
      <c r="BA1234" s="73">
        <v>8</v>
      </c>
      <c r="BB1234" s="73">
        <v>10</v>
      </c>
      <c r="BC1234" s="73">
        <v>8</v>
      </c>
      <c r="BD1234" s="73">
        <v>7</v>
      </c>
      <c r="BE1234" s="73">
        <v>9</v>
      </c>
      <c r="BF1234" s="73">
        <v>10</v>
      </c>
      <c r="BG1234" s="73">
        <v>6</v>
      </c>
      <c r="BH1234" s="73">
        <v>9</v>
      </c>
      <c r="BI1234" s="73">
        <v>7</v>
      </c>
      <c r="BJ1234" s="73">
        <v>9</v>
      </c>
      <c r="BK1234" s="73">
        <v>8</v>
      </c>
      <c r="BL1234" s="73">
        <v>10</v>
      </c>
      <c r="BM1234" s="73">
        <v>5</v>
      </c>
      <c r="BN1234" s="73">
        <v>9</v>
      </c>
      <c r="BO1234" s="73">
        <v>8</v>
      </c>
      <c r="BP1234" s="73">
        <v>8</v>
      </c>
      <c r="BQ1234" s="73">
        <v>9</v>
      </c>
      <c r="BR1234" s="73">
        <v>6</v>
      </c>
      <c r="BT1234" s="73" t="s">
        <v>5706</v>
      </c>
      <c r="BU1234" s="73">
        <v>24.696400000000001</v>
      </c>
      <c r="BV1234" s="73">
        <v>24.423500000000001</v>
      </c>
      <c r="BW1234" s="73">
        <v>24.0379</v>
      </c>
      <c r="BX1234" s="73">
        <v>24.354500000000002</v>
      </c>
      <c r="BY1234" s="73">
        <v>24.598700000000001</v>
      </c>
      <c r="BZ1234" s="73">
        <v>24.7743</v>
      </c>
      <c r="CA1234" s="73">
        <v>24.755099999999999</v>
      </c>
      <c r="CB1234" s="73">
        <v>24.52</v>
      </c>
      <c r="CC1234" s="73">
        <v>23.337599999999998</v>
      </c>
      <c r="CD1234" s="73">
        <v>24.657499999999999</v>
      </c>
      <c r="CE1234" s="73">
        <v>24.598400000000002</v>
      </c>
      <c r="CF1234" s="73">
        <v>24.387799999999999</v>
      </c>
      <c r="CG1234" s="73">
        <v>24.517900000000001</v>
      </c>
      <c r="CH1234" s="73">
        <v>24.957799999999999</v>
      </c>
      <c r="CI1234" s="73">
        <v>24.737400000000001</v>
      </c>
      <c r="CJ1234" s="73">
        <v>24.710799999999999</v>
      </c>
      <c r="CK1234" s="73">
        <v>25.027999999999999</v>
      </c>
      <c r="CL1234" s="73">
        <v>24.599599999999999</v>
      </c>
      <c r="CM1234" s="73">
        <v>24.540700000000001</v>
      </c>
      <c r="CN1234" s="73">
        <v>24.329899999999999</v>
      </c>
      <c r="CO1234" s="73">
        <v>24.616499999999998</v>
      </c>
      <c r="CP1234" s="73">
        <v>24.940799999999999</v>
      </c>
      <c r="CQ1234" s="73">
        <v>24.562000000000001</v>
      </c>
      <c r="CR1234" s="73">
        <v>24.6814</v>
      </c>
      <c r="CS1234" s="73">
        <v>24.362100000000002</v>
      </c>
      <c r="CT1234" s="73">
        <v>24.878499999999999</v>
      </c>
      <c r="CU1234" s="73">
        <v>24.493200000000002</v>
      </c>
      <c r="CV1234" s="73">
        <v>24.7331</v>
      </c>
      <c r="CW1234" s="73">
        <v>24.911100000000001</v>
      </c>
      <c r="CX1234" s="73">
        <v>24.480899999999998</v>
      </c>
      <c r="CZ1234" s="75">
        <f t="shared" si="228"/>
        <v>24.422200000000004</v>
      </c>
      <c r="DA1234" s="75">
        <f t="shared" si="229"/>
        <v>0.25426824418318539</v>
      </c>
      <c r="DB1234" s="75">
        <f t="shared" si="230"/>
        <v>24.408899999999996</v>
      </c>
      <c r="DC1234" s="75">
        <f t="shared" si="231"/>
        <v>0.60728915271063466</v>
      </c>
      <c r="DD1234" s="75">
        <f t="shared" si="232"/>
        <v>24.639859999999999</v>
      </c>
      <c r="DE1234" s="75">
        <f t="shared" si="233"/>
        <v>0.2183616907793122</v>
      </c>
      <c r="DF1234" s="75">
        <f t="shared" si="234"/>
        <v>24.641799999999996</v>
      </c>
      <c r="DG1234" s="75">
        <f t="shared" si="235"/>
        <v>0.2565127189828994</v>
      </c>
      <c r="DH1234" s="75">
        <f t="shared" si="236"/>
        <v>24.632559999999998</v>
      </c>
      <c r="DI1234" s="75">
        <f t="shared" si="237"/>
        <v>0.20963211347501046</v>
      </c>
      <c r="DJ1234" s="75">
        <f t="shared" si="238"/>
        <v>24.699360000000002</v>
      </c>
      <c r="DK1234" s="75">
        <f t="shared" si="239"/>
        <v>0.20511586481791222</v>
      </c>
      <c r="DM1234" s="74" t="s">
        <v>5707</v>
      </c>
      <c r="DN1234" s="74" t="s">
        <v>5708</v>
      </c>
    </row>
    <row r="1235" spans="2:118" s="73" customFormat="1" x14ac:dyDescent="0.35">
      <c r="B1235" s="74" t="s">
        <v>5711</v>
      </c>
      <c r="C1235" s="74" t="s">
        <v>5712</v>
      </c>
      <c r="D1235" s="73">
        <v>1</v>
      </c>
      <c r="E1235" s="74"/>
      <c r="F1235" s="74" t="s">
        <v>495</v>
      </c>
      <c r="G1235" s="74"/>
      <c r="H1235" s="74" t="s">
        <v>495</v>
      </c>
      <c r="I1235" s="73">
        <v>5</v>
      </c>
      <c r="J1235" s="73">
        <v>5</v>
      </c>
      <c r="K1235" s="73">
        <v>5</v>
      </c>
      <c r="L1235" s="73">
        <v>27.2</v>
      </c>
      <c r="M1235" s="73">
        <v>29.016999999999999</v>
      </c>
      <c r="N1235" s="73">
        <v>0</v>
      </c>
      <c r="O1235" s="73">
        <v>38.045000000000002</v>
      </c>
      <c r="P1235" s="73">
        <v>1265100000</v>
      </c>
      <c r="Q1235" s="73">
        <v>61</v>
      </c>
      <c r="S1235" s="73">
        <v>0.472605</v>
      </c>
      <c r="T1235" s="73">
        <v>0.67143200000000003</v>
      </c>
      <c r="V1235" s="73">
        <v>0.57755303999999996</v>
      </c>
      <c r="W1235" s="73">
        <v>1</v>
      </c>
      <c r="X1235" s="73">
        <v>-0.19549560499999999</v>
      </c>
      <c r="Z1235" s="73">
        <v>1.0406965290000001</v>
      </c>
      <c r="AA1235" s="73">
        <v>0.268741071</v>
      </c>
      <c r="AB1235" s="73">
        <v>-0.31769561800000001</v>
      </c>
      <c r="AD1235" s="73">
        <v>0.73748061499999995</v>
      </c>
      <c r="AE1235" s="73">
        <v>0.40738628199999999</v>
      </c>
      <c r="AF1235" s="73">
        <v>-0.29191436799999998</v>
      </c>
      <c r="AH1235" s="73">
        <v>0.41498000000000002</v>
      </c>
      <c r="AI1235" s="73">
        <v>0.63803798899999997</v>
      </c>
      <c r="AJ1235" s="73">
        <v>-0.132807541</v>
      </c>
      <c r="AL1235" s="73">
        <v>0.38331399500000002</v>
      </c>
      <c r="AM1235" s="73">
        <v>0.57784215800000005</v>
      </c>
      <c r="AN1235" s="73">
        <v>-0.13661346399999999</v>
      </c>
      <c r="AO1235" s="73">
        <v>2</v>
      </c>
      <c r="AP1235" s="73">
        <v>5</v>
      </c>
      <c r="AQ1235" s="73">
        <v>4</v>
      </c>
      <c r="AR1235" s="73">
        <v>3</v>
      </c>
      <c r="AS1235" s="73">
        <v>0</v>
      </c>
      <c r="AT1235" s="73">
        <v>2</v>
      </c>
      <c r="AU1235" s="73">
        <v>3</v>
      </c>
      <c r="AV1235" s="73">
        <v>1</v>
      </c>
      <c r="AW1235" s="73">
        <v>2</v>
      </c>
      <c r="AX1235" s="73">
        <v>1</v>
      </c>
      <c r="AY1235" s="73">
        <v>1</v>
      </c>
      <c r="AZ1235" s="73">
        <v>3</v>
      </c>
      <c r="BA1235" s="73">
        <v>1</v>
      </c>
      <c r="BB1235" s="73">
        <v>3</v>
      </c>
      <c r="BC1235" s="73">
        <v>2</v>
      </c>
      <c r="BD1235" s="73">
        <v>2</v>
      </c>
      <c r="BE1235" s="73">
        <v>2</v>
      </c>
      <c r="BF1235" s="73">
        <v>1</v>
      </c>
      <c r="BG1235" s="73">
        <v>3</v>
      </c>
      <c r="BH1235" s="73">
        <v>2</v>
      </c>
      <c r="BI1235" s="73">
        <v>2</v>
      </c>
      <c r="BJ1235" s="73">
        <v>3</v>
      </c>
      <c r="BK1235" s="73">
        <v>2</v>
      </c>
      <c r="BL1235" s="73">
        <v>3</v>
      </c>
      <c r="BM1235" s="73">
        <v>1</v>
      </c>
      <c r="BN1235" s="73">
        <v>1</v>
      </c>
      <c r="BO1235" s="73">
        <v>2</v>
      </c>
      <c r="BP1235" s="73">
        <v>1</v>
      </c>
      <c r="BQ1235" s="73">
        <v>3</v>
      </c>
      <c r="BR1235" s="73">
        <v>0</v>
      </c>
      <c r="BT1235" s="73" t="s">
        <v>5710</v>
      </c>
      <c r="BU1235" s="73">
        <v>24.314399999999999</v>
      </c>
      <c r="BV1235" s="73">
        <v>24.165099999999999</v>
      </c>
      <c r="BW1235" s="73">
        <v>24.612200000000001</v>
      </c>
      <c r="BX1235" s="73">
        <v>24.948699999999999</v>
      </c>
      <c r="BY1235" s="73">
        <v>24.514900000000001</v>
      </c>
      <c r="BZ1235" s="73">
        <v>24.222799999999999</v>
      </c>
      <c r="CA1235" s="73">
        <v>24.3003</v>
      </c>
      <c r="CB1235" s="73">
        <v>24.530100000000001</v>
      </c>
      <c r="CC1235" s="73">
        <v>24.497299999999999</v>
      </c>
      <c r="CD1235" s="73">
        <v>24.0276</v>
      </c>
      <c r="CE1235" s="73">
        <v>24.510100000000001</v>
      </c>
      <c r="CF1235" s="73">
        <v>24.3079</v>
      </c>
      <c r="CG1235" s="73">
        <v>24.137499999999999</v>
      </c>
      <c r="CH1235" s="73">
        <v>23.9937</v>
      </c>
      <c r="CI1235" s="73">
        <v>24.017800000000001</v>
      </c>
      <c r="CJ1235" s="73">
        <v>24.6144</v>
      </c>
      <c r="CK1235" s="73">
        <v>24.014399999999998</v>
      </c>
      <c r="CL1235" s="73">
        <v>24.1465</v>
      </c>
      <c r="CM1235" s="73">
        <v>23.8201</v>
      </c>
      <c r="CN1235" s="73">
        <v>24.500599999999999</v>
      </c>
      <c r="CO1235" s="73">
        <v>24.504000000000001</v>
      </c>
      <c r="CP1235" s="73">
        <v>24.379799999999999</v>
      </c>
      <c r="CQ1235" s="73">
        <v>24.452100000000002</v>
      </c>
      <c r="CR1235" s="73">
        <v>24.3657</v>
      </c>
      <c r="CS1235" s="73">
        <v>24.189900000000002</v>
      </c>
      <c r="CT1235" s="73">
        <v>24.282399999999999</v>
      </c>
      <c r="CU1235" s="73">
        <v>24.674299999999999</v>
      </c>
      <c r="CV1235" s="73">
        <v>24.2803</v>
      </c>
      <c r="CW1235" s="73">
        <v>24.436800000000002</v>
      </c>
      <c r="CX1235" s="73">
        <v>24.198599999999999</v>
      </c>
      <c r="CZ1235" s="75">
        <f t="shared" si="228"/>
        <v>24.511060000000001</v>
      </c>
      <c r="DA1235" s="75">
        <f t="shared" si="229"/>
        <v>0.30005678295949262</v>
      </c>
      <c r="DB1235" s="75">
        <f t="shared" si="230"/>
        <v>24.315620000000003</v>
      </c>
      <c r="DC1235" s="75">
        <f t="shared" si="231"/>
        <v>0.2066488978920529</v>
      </c>
      <c r="DD1235" s="75">
        <f t="shared" si="232"/>
        <v>24.193400000000004</v>
      </c>
      <c r="DE1235" s="75">
        <f t="shared" si="233"/>
        <v>0.21636161859257774</v>
      </c>
      <c r="DF1235" s="75">
        <f t="shared" si="234"/>
        <v>24.219200000000001</v>
      </c>
      <c r="DG1235" s="75">
        <f t="shared" si="235"/>
        <v>0.33236957592415095</v>
      </c>
      <c r="DH1235" s="75">
        <f t="shared" si="236"/>
        <v>24.378300000000003</v>
      </c>
      <c r="DI1235" s="75">
        <f t="shared" si="237"/>
        <v>0.11927122452628712</v>
      </c>
      <c r="DJ1235" s="75">
        <f t="shared" si="238"/>
        <v>24.374479999999998</v>
      </c>
      <c r="DK1235" s="75">
        <f t="shared" si="239"/>
        <v>0.18845303659002149</v>
      </c>
      <c r="DM1235" s="74" t="s">
        <v>5711</v>
      </c>
      <c r="DN1235" s="74" t="s">
        <v>5712</v>
      </c>
    </row>
    <row r="1236" spans="2:118" s="73" customFormat="1" x14ac:dyDescent="0.35">
      <c r="B1236" s="74" t="s">
        <v>5714</v>
      </c>
      <c r="C1236" s="74" t="s">
        <v>5715</v>
      </c>
      <c r="D1236" s="73">
        <v>1</v>
      </c>
      <c r="E1236" s="74" t="s">
        <v>5716</v>
      </c>
      <c r="F1236" s="74" t="s">
        <v>546</v>
      </c>
      <c r="G1236" s="74" t="s">
        <v>5717</v>
      </c>
      <c r="H1236" s="74" t="s">
        <v>5718</v>
      </c>
      <c r="I1236" s="73">
        <v>9</v>
      </c>
      <c r="J1236" s="73">
        <v>9</v>
      </c>
      <c r="K1236" s="73">
        <v>9</v>
      </c>
      <c r="L1236" s="73">
        <v>26.4</v>
      </c>
      <c r="M1236" s="73">
        <v>34.363</v>
      </c>
      <c r="N1236" s="73">
        <v>0</v>
      </c>
      <c r="O1236" s="73">
        <v>45.558999999999997</v>
      </c>
      <c r="P1236" s="73">
        <v>2251000000</v>
      </c>
      <c r="Q1236" s="73">
        <v>127</v>
      </c>
      <c r="S1236" s="73">
        <v>0.38611800000000002</v>
      </c>
      <c r="T1236" s="73">
        <v>0.73948899999999995</v>
      </c>
      <c r="V1236" s="73">
        <v>0.15594915000000001</v>
      </c>
      <c r="W1236" s="73">
        <v>0.95506042899999999</v>
      </c>
      <c r="X1236" s="73">
        <v>6.4859390000000003E-2</v>
      </c>
      <c r="Z1236" s="73">
        <v>0.18278296099999999</v>
      </c>
      <c r="AA1236" s="73">
        <v>0.80158808100000001</v>
      </c>
      <c r="AB1236" s="73">
        <v>6.8642426000000006E-2</v>
      </c>
      <c r="AD1236" s="73">
        <v>0.98295943799999996</v>
      </c>
      <c r="AE1236" s="73">
        <v>0.42366090000000001</v>
      </c>
      <c r="AF1236" s="73">
        <v>0.19187278699999999</v>
      </c>
      <c r="AH1236" s="73">
        <v>0.88352770400000002</v>
      </c>
      <c r="AI1236" s="73">
        <v>0.38671428600000002</v>
      </c>
      <c r="AJ1236" s="73">
        <v>0.23418846099999999</v>
      </c>
      <c r="AL1236" s="73">
        <v>1.0905634959999999</v>
      </c>
      <c r="AM1236" s="73">
        <v>0.24073699900000001</v>
      </c>
      <c r="AN1236" s="73">
        <v>0.231918335</v>
      </c>
      <c r="AO1236" s="73">
        <v>2</v>
      </c>
      <c r="AP1236" s="73">
        <v>3</v>
      </c>
      <c r="AQ1236" s="73">
        <v>3</v>
      </c>
      <c r="AR1236" s="73">
        <v>4</v>
      </c>
      <c r="AS1236" s="73">
        <v>4</v>
      </c>
      <c r="AT1236" s="73">
        <v>4</v>
      </c>
      <c r="AU1236" s="73">
        <v>2</v>
      </c>
      <c r="AV1236" s="73">
        <v>5</v>
      </c>
      <c r="AW1236" s="73">
        <v>3</v>
      </c>
      <c r="AX1236" s="73">
        <v>6</v>
      </c>
      <c r="AY1236" s="73">
        <v>3</v>
      </c>
      <c r="AZ1236" s="73">
        <v>5</v>
      </c>
      <c r="BA1236" s="73">
        <v>4</v>
      </c>
      <c r="BB1236" s="73">
        <v>7</v>
      </c>
      <c r="BC1236" s="73">
        <v>7</v>
      </c>
      <c r="BD1236" s="73">
        <v>2</v>
      </c>
      <c r="BE1236" s="73">
        <v>2</v>
      </c>
      <c r="BF1236" s="73">
        <v>5</v>
      </c>
      <c r="BG1236" s="73">
        <v>5</v>
      </c>
      <c r="BH1236" s="73">
        <v>6</v>
      </c>
      <c r="BI1236" s="73">
        <v>4</v>
      </c>
      <c r="BJ1236" s="73">
        <v>3</v>
      </c>
      <c r="BK1236" s="73">
        <v>6</v>
      </c>
      <c r="BL1236" s="73">
        <v>4</v>
      </c>
      <c r="BM1236" s="73">
        <v>3</v>
      </c>
      <c r="BN1236" s="73">
        <v>3</v>
      </c>
      <c r="BO1236" s="73">
        <v>6</v>
      </c>
      <c r="BP1236" s="73">
        <v>6</v>
      </c>
      <c r="BQ1236" s="73">
        <v>6</v>
      </c>
      <c r="BR1236" s="73">
        <v>4</v>
      </c>
      <c r="BT1236" s="73" t="s">
        <v>5713</v>
      </c>
      <c r="BU1236" s="73">
        <v>24.563600000000001</v>
      </c>
      <c r="BV1236" s="73">
        <v>24.968599999999999</v>
      </c>
      <c r="BW1236" s="73">
        <v>24.641100000000002</v>
      </c>
      <c r="BX1236" s="73">
        <v>24.969899999999999</v>
      </c>
      <c r="BY1236" s="73">
        <v>25.001200000000001</v>
      </c>
      <c r="BZ1236" s="73">
        <v>24.79</v>
      </c>
      <c r="CA1236" s="73">
        <v>24.9725</v>
      </c>
      <c r="CB1236" s="73">
        <v>25.125299999999999</v>
      </c>
      <c r="CC1236" s="73">
        <v>24.433800000000002</v>
      </c>
      <c r="CD1236" s="73">
        <v>25.146999999999998</v>
      </c>
      <c r="CE1236" s="73">
        <v>24.588899999999999</v>
      </c>
      <c r="CF1236" s="73">
        <v>24.7804</v>
      </c>
      <c r="CG1236" s="73">
        <v>24.785900000000002</v>
      </c>
      <c r="CH1236" s="73">
        <v>25.140799999999999</v>
      </c>
      <c r="CI1236" s="73">
        <v>25.191500000000001</v>
      </c>
      <c r="CJ1236" s="73">
        <v>24.977699999999999</v>
      </c>
      <c r="CK1236" s="73">
        <v>25.061</v>
      </c>
      <c r="CL1236" s="73">
        <v>24.8569</v>
      </c>
      <c r="CM1236" s="73">
        <v>25.102399999999999</v>
      </c>
      <c r="CN1236" s="73">
        <v>25.105699999999999</v>
      </c>
      <c r="CO1236" s="73">
        <v>25.114599999999999</v>
      </c>
      <c r="CP1236" s="73">
        <v>25.099599999999999</v>
      </c>
      <c r="CQ1236" s="73">
        <v>25.047799999999999</v>
      </c>
      <c r="CR1236" s="73">
        <v>25.347100000000001</v>
      </c>
      <c r="CS1236" s="73">
        <v>24.706099999999999</v>
      </c>
      <c r="CT1236" s="73">
        <v>25.227799999999998</v>
      </c>
      <c r="CU1236" s="73">
        <v>24.912199999999999</v>
      </c>
      <c r="CV1236" s="73">
        <v>25.0136</v>
      </c>
      <c r="CW1236" s="73">
        <v>25.221800000000002</v>
      </c>
      <c r="CX1236" s="73">
        <v>24.9284</v>
      </c>
      <c r="CZ1236" s="75">
        <f t="shared" si="228"/>
        <v>24.828880000000002</v>
      </c>
      <c r="DA1236" s="75">
        <f t="shared" si="229"/>
        <v>0.20900795917859116</v>
      </c>
      <c r="DB1236" s="75">
        <f t="shared" si="230"/>
        <v>24.893720000000002</v>
      </c>
      <c r="DC1236" s="75">
        <f t="shared" si="231"/>
        <v>0.29422380427150935</v>
      </c>
      <c r="DD1236" s="75">
        <f t="shared" si="232"/>
        <v>24.897500000000001</v>
      </c>
      <c r="DE1236" s="75">
        <f t="shared" si="233"/>
        <v>0.25837560836890178</v>
      </c>
      <c r="DF1236" s="75">
        <f t="shared" si="234"/>
        <v>25.02074</v>
      </c>
      <c r="DG1236" s="75">
        <f t="shared" si="235"/>
        <v>0.10512303743709077</v>
      </c>
      <c r="DH1236" s="75">
        <f t="shared" si="236"/>
        <v>25.063040000000001</v>
      </c>
      <c r="DI1236" s="75">
        <f t="shared" si="237"/>
        <v>0.23039291004716322</v>
      </c>
      <c r="DJ1236" s="75">
        <f t="shared" si="238"/>
        <v>25.060759999999998</v>
      </c>
      <c r="DK1236" s="75">
        <f t="shared" si="239"/>
        <v>0.15463630880229948</v>
      </c>
      <c r="DM1236" s="74" t="s">
        <v>5714</v>
      </c>
      <c r="DN1236" s="74" t="s">
        <v>5715</v>
      </c>
    </row>
    <row r="1237" spans="2:118" s="73" customFormat="1" x14ac:dyDescent="0.35">
      <c r="B1237" s="74" t="s">
        <v>5720</v>
      </c>
      <c r="C1237" s="74" t="s">
        <v>5721</v>
      </c>
      <c r="D1237" s="73">
        <v>1</v>
      </c>
      <c r="E1237" s="74"/>
      <c r="F1237" s="74" t="s">
        <v>495</v>
      </c>
      <c r="G1237" s="74"/>
      <c r="H1237" s="74" t="s">
        <v>495</v>
      </c>
      <c r="I1237" s="73">
        <v>9</v>
      </c>
      <c r="J1237" s="73">
        <v>9</v>
      </c>
      <c r="K1237" s="73">
        <v>9</v>
      </c>
      <c r="L1237" s="73">
        <v>27.9</v>
      </c>
      <c r="M1237" s="73">
        <v>50.68</v>
      </c>
      <c r="N1237" s="73">
        <v>0</v>
      </c>
      <c r="O1237" s="73">
        <v>95.977999999999994</v>
      </c>
      <c r="P1237" s="73">
        <v>508450000</v>
      </c>
      <c r="Q1237" s="73">
        <v>63</v>
      </c>
      <c r="S1237" s="73">
        <v>0.21712899999999999</v>
      </c>
      <c r="T1237" s="73">
        <v>0.67403599999999997</v>
      </c>
      <c r="V1237" s="73">
        <v>0.33084804400000001</v>
      </c>
      <c r="W1237" s="73">
        <v>0.95026896599999999</v>
      </c>
      <c r="X1237" s="73">
        <v>-0.25873565700000001</v>
      </c>
      <c r="Z1237" s="73">
        <v>9.9964036000000006E-2</v>
      </c>
      <c r="AA1237" s="73">
        <v>0.87612191100000003</v>
      </c>
      <c r="AB1237" s="73">
        <v>5.2181625000000002E-2</v>
      </c>
      <c r="AD1237" s="73">
        <v>0.103515892</v>
      </c>
      <c r="AE1237" s="73">
        <v>0.90494799699999995</v>
      </c>
      <c r="AF1237" s="73">
        <v>-6.1325836000000002E-2</v>
      </c>
      <c r="AH1237" s="73">
        <v>2.5452104999999999E-2</v>
      </c>
      <c r="AI1237" s="73">
        <v>0.97435474</v>
      </c>
      <c r="AJ1237" s="73">
        <v>-1.5714263999999999E-2</v>
      </c>
      <c r="AL1237" s="73">
        <v>0.739098319</v>
      </c>
      <c r="AM1237" s="73">
        <v>0.29064615399999999</v>
      </c>
      <c r="AN1237" s="73">
        <v>-0.29800910899999999</v>
      </c>
      <c r="AO1237" s="73">
        <v>1</v>
      </c>
      <c r="AP1237" s="73">
        <v>1</v>
      </c>
      <c r="AQ1237" s="73">
        <v>2</v>
      </c>
      <c r="AR1237" s="73">
        <v>2</v>
      </c>
      <c r="AS1237" s="73">
        <v>2</v>
      </c>
      <c r="AT1237" s="73">
        <v>2</v>
      </c>
      <c r="AU1237" s="73">
        <v>3</v>
      </c>
      <c r="AV1237" s="73">
        <v>4</v>
      </c>
      <c r="AW1237" s="73">
        <v>2</v>
      </c>
      <c r="AX1237" s="73">
        <v>1</v>
      </c>
      <c r="AY1237" s="73">
        <v>1</v>
      </c>
      <c r="AZ1237" s="73">
        <v>2</v>
      </c>
      <c r="BA1237" s="73">
        <v>2</v>
      </c>
      <c r="BB1237" s="73">
        <v>4</v>
      </c>
      <c r="BC1237" s="73">
        <v>2</v>
      </c>
      <c r="BD1237" s="73">
        <v>1</v>
      </c>
      <c r="BE1237" s="73">
        <v>4</v>
      </c>
      <c r="BF1237" s="73">
        <v>2</v>
      </c>
      <c r="BG1237" s="73">
        <v>2</v>
      </c>
      <c r="BH1237" s="73">
        <v>0</v>
      </c>
      <c r="BI1237" s="73">
        <v>1</v>
      </c>
      <c r="BJ1237" s="73">
        <v>3</v>
      </c>
      <c r="BK1237" s="73">
        <v>3</v>
      </c>
      <c r="BL1237" s="73">
        <v>3</v>
      </c>
      <c r="BM1237" s="73">
        <v>2</v>
      </c>
      <c r="BN1237" s="73">
        <v>1</v>
      </c>
      <c r="BO1237" s="73">
        <v>2</v>
      </c>
      <c r="BP1237" s="73">
        <v>2</v>
      </c>
      <c r="BQ1237" s="73">
        <v>4</v>
      </c>
      <c r="BR1237" s="73">
        <v>2</v>
      </c>
      <c r="BT1237" s="73" t="s">
        <v>5719</v>
      </c>
      <c r="BU1237" s="73">
        <v>22.516500000000001</v>
      </c>
      <c r="BV1237" s="73">
        <v>23.3919</v>
      </c>
      <c r="BW1237" s="73">
        <v>23.240200000000002</v>
      </c>
      <c r="BX1237" s="73">
        <v>22.629899999999999</v>
      </c>
      <c r="BY1237" s="73">
        <v>22.957000000000001</v>
      </c>
      <c r="BZ1237" s="73">
        <v>23.051500000000001</v>
      </c>
      <c r="CA1237" s="73">
        <v>23.317399999999999</v>
      </c>
      <c r="CB1237" s="73">
        <v>22.945</v>
      </c>
      <c r="CC1237" s="73">
        <v>21.645</v>
      </c>
      <c r="CD1237" s="73">
        <v>22.482900000000001</v>
      </c>
      <c r="CE1237" s="73">
        <v>23.0778</v>
      </c>
      <c r="CF1237" s="73">
        <v>23.028500000000001</v>
      </c>
      <c r="CG1237" s="73">
        <v>22.761099999999999</v>
      </c>
      <c r="CH1237" s="73">
        <v>23.296700000000001</v>
      </c>
      <c r="CI1237" s="73">
        <v>22.8323</v>
      </c>
      <c r="CJ1237" s="73">
        <v>22.799299999999999</v>
      </c>
      <c r="CK1237" s="73">
        <v>22.944700000000001</v>
      </c>
      <c r="CL1237" s="73">
        <v>22.3888</v>
      </c>
      <c r="CM1237" s="73">
        <v>23.090800000000002</v>
      </c>
      <c r="CN1237" s="73">
        <v>23.205200000000001</v>
      </c>
      <c r="CO1237" s="73">
        <v>22.808</v>
      </c>
      <c r="CP1237" s="73">
        <v>23.279399999999999</v>
      </c>
      <c r="CQ1237" s="73">
        <v>22.521899999999999</v>
      </c>
      <c r="CR1237" s="73">
        <v>22.926600000000001</v>
      </c>
      <c r="CS1237" s="73">
        <v>23.120999999999999</v>
      </c>
      <c r="CT1237" s="73">
        <v>22.761299999999999</v>
      </c>
      <c r="CU1237" s="73">
        <v>22.3567</v>
      </c>
      <c r="CV1237" s="73">
        <v>22.414000000000001</v>
      </c>
      <c r="CW1237" s="73">
        <v>22.7483</v>
      </c>
      <c r="CX1237" s="73">
        <v>22.9651</v>
      </c>
      <c r="CZ1237" s="75">
        <f t="shared" si="228"/>
        <v>22.947099999999999</v>
      </c>
      <c r="DA1237" s="75">
        <f t="shared" si="229"/>
        <v>0.37745359317404853</v>
      </c>
      <c r="DB1237" s="75">
        <f t="shared" si="230"/>
        <v>22.688359999999996</v>
      </c>
      <c r="DC1237" s="75">
        <f t="shared" si="231"/>
        <v>0.6565515920321876</v>
      </c>
      <c r="DD1237" s="75">
        <f t="shared" si="232"/>
        <v>22.999280000000002</v>
      </c>
      <c r="DE1237" s="75">
        <f t="shared" si="233"/>
        <v>0.21218499475693448</v>
      </c>
      <c r="DF1237" s="75">
        <f t="shared" si="234"/>
        <v>22.885760000000001</v>
      </c>
      <c r="DG1237" s="75">
        <f t="shared" si="235"/>
        <v>0.31701806415408018</v>
      </c>
      <c r="DH1237" s="75">
        <f t="shared" si="236"/>
        <v>22.931379999999997</v>
      </c>
      <c r="DI1237" s="75">
        <f t="shared" si="237"/>
        <v>0.2915445969315843</v>
      </c>
      <c r="DJ1237" s="75">
        <f t="shared" si="238"/>
        <v>22.649079999999998</v>
      </c>
      <c r="DK1237" s="75">
        <f t="shared" si="239"/>
        <v>0.25644455931058413</v>
      </c>
      <c r="DM1237" s="74" t="s">
        <v>5720</v>
      </c>
      <c r="DN1237" s="74" t="s">
        <v>5721</v>
      </c>
    </row>
    <row r="1238" spans="2:118" s="73" customFormat="1" x14ac:dyDescent="0.35">
      <c r="B1238" s="74" t="s">
        <v>5723</v>
      </c>
      <c r="C1238" s="74" t="s">
        <v>5724</v>
      </c>
      <c r="D1238" s="73">
        <v>1</v>
      </c>
      <c r="E1238" s="74"/>
      <c r="F1238" s="74" t="s">
        <v>495</v>
      </c>
      <c r="G1238" s="74" t="s">
        <v>1183</v>
      </c>
      <c r="H1238" s="74" t="s">
        <v>5725</v>
      </c>
      <c r="I1238" s="73">
        <v>12</v>
      </c>
      <c r="J1238" s="73">
        <v>12</v>
      </c>
      <c r="K1238" s="73">
        <v>12</v>
      </c>
      <c r="L1238" s="73">
        <v>26.2</v>
      </c>
      <c r="M1238" s="73">
        <v>77.763000000000005</v>
      </c>
      <c r="N1238" s="73">
        <v>0</v>
      </c>
      <c r="O1238" s="73">
        <v>128.71</v>
      </c>
      <c r="P1238" s="73">
        <v>1138300000</v>
      </c>
      <c r="Q1238" s="73">
        <v>143</v>
      </c>
      <c r="S1238" s="73">
        <v>0.67564500000000005</v>
      </c>
      <c r="T1238" s="73">
        <v>0.54360699999999995</v>
      </c>
      <c r="V1238" s="73">
        <v>0.114093466</v>
      </c>
      <c r="W1238" s="73">
        <v>0.95860346399999996</v>
      </c>
      <c r="X1238" s="73">
        <v>-5.7070541000000002E-2</v>
      </c>
      <c r="Z1238" s="73">
        <v>0.73018397300000004</v>
      </c>
      <c r="AA1238" s="73">
        <v>0.42006896599999999</v>
      </c>
      <c r="AB1238" s="73">
        <v>-0.20771331800000001</v>
      </c>
      <c r="AD1238" s="73">
        <v>0.58244767900000005</v>
      </c>
      <c r="AE1238" s="73">
        <v>0.51207449900000002</v>
      </c>
      <c r="AF1238" s="73">
        <v>-0.21390304600000001</v>
      </c>
      <c r="AH1238" s="73">
        <v>0.99701819199999997</v>
      </c>
      <c r="AI1238" s="73">
        <v>0.30551295299999998</v>
      </c>
      <c r="AJ1238" s="73">
        <v>-0.34957961999999998</v>
      </c>
      <c r="AL1238" s="73">
        <v>1.450432148</v>
      </c>
      <c r="AM1238" s="73">
        <v>0.10726495699999999</v>
      </c>
      <c r="AN1238" s="73">
        <v>-0.34438552900000002</v>
      </c>
      <c r="AO1238" s="73">
        <v>4</v>
      </c>
      <c r="AP1238" s="73">
        <v>6</v>
      </c>
      <c r="AQ1238" s="73">
        <v>6</v>
      </c>
      <c r="AR1238" s="73">
        <v>5</v>
      </c>
      <c r="AS1238" s="73">
        <v>4</v>
      </c>
      <c r="AT1238" s="73">
        <v>6</v>
      </c>
      <c r="AU1238" s="73">
        <v>6</v>
      </c>
      <c r="AV1238" s="73">
        <v>5</v>
      </c>
      <c r="AW1238" s="73">
        <v>5</v>
      </c>
      <c r="AX1238" s="73">
        <v>2</v>
      </c>
      <c r="AY1238" s="73">
        <v>5</v>
      </c>
      <c r="AZ1238" s="73">
        <v>5</v>
      </c>
      <c r="BA1238" s="73">
        <v>1</v>
      </c>
      <c r="BB1238" s="73">
        <v>4</v>
      </c>
      <c r="BC1238" s="73">
        <v>8</v>
      </c>
      <c r="BD1238" s="73">
        <v>3</v>
      </c>
      <c r="BE1238" s="73">
        <v>6</v>
      </c>
      <c r="BF1238" s="73">
        <v>4</v>
      </c>
      <c r="BG1238" s="73">
        <v>6</v>
      </c>
      <c r="BH1238" s="73">
        <v>7</v>
      </c>
      <c r="BI1238" s="73">
        <v>5</v>
      </c>
      <c r="BJ1238" s="73">
        <v>6</v>
      </c>
      <c r="BK1238" s="73">
        <v>4</v>
      </c>
      <c r="BL1238" s="73">
        <v>4</v>
      </c>
      <c r="BM1238" s="73">
        <v>4</v>
      </c>
      <c r="BN1238" s="73">
        <v>4</v>
      </c>
      <c r="BO1238" s="73">
        <v>6</v>
      </c>
      <c r="BP1238" s="73">
        <v>5</v>
      </c>
      <c r="BQ1238" s="73">
        <v>4</v>
      </c>
      <c r="BR1238" s="73">
        <v>3</v>
      </c>
      <c r="BT1238" s="73" t="s">
        <v>5722</v>
      </c>
      <c r="BU1238" s="73">
        <v>24.208100000000002</v>
      </c>
      <c r="BV1238" s="73">
        <v>24.660699999999999</v>
      </c>
      <c r="BW1238" s="73">
        <v>24.299700000000001</v>
      </c>
      <c r="BX1238" s="73">
        <v>24.363299999999999</v>
      </c>
      <c r="BY1238" s="73">
        <v>23.894400000000001</v>
      </c>
      <c r="BZ1238" s="73">
        <v>24.534300000000002</v>
      </c>
      <c r="CA1238" s="73">
        <v>24.494299999999999</v>
      </c>
      <c r="CB1238" s="73">
        <v>24.113700000000001</v>
      </c>
      <c r="CC1238" s="73">
        <v>24.241099999999999</v>
      </c>
      <c r="CD1238" s="73">
        <v>23.7575</v>
      </c>
      <c r="CE1238" s="73">
        <v>24.0398</v>
      </c>
      <c r="CF1238" s="73">
        <v>24.3551</v>
      </c>
      <c r="CG1238" s="73">
        <v>24.0747</v>
      </c>
      <c r="CH1238" s="73">
        <v>23.963699999999999</v>
      </c>
      <c r="CI1238" s="73">
        <v>23.9544</v>
      </c>
      <c r="CJ1238" s="73">
        <v>24.026800000000001</v>
      </c>
      <c r="CK1238" s="73">
        <v>24.1966</v>
      </c>
      <c r="CL1238" s="73">
        <v>23.746200000000002</v>
      </c>
      <c r="CM1238" s="73">
        <v>23.9038</v>
      </c>
      <c r="CN1238" s="73">
        <v>24.4833</v>
      </c>
      <c r="CO1238" s="73">
        <v>23.863299999999999</v>
      </c>
      <c r="CP1238" s="73">
        <v>23.979299999999999</v>
      </c>
      <c r="CQ1238" s="73">
        <v>23.4589</v>
      </c>
      <c r="CR1238" s="73">
        <v>24.043399999999998</v>
      </c>
      <c r="CS1238" s="73">
        <v>24.333400000000001</v>
      </c>
      <c r="CT1238" s="73">
        <v>23.982900000000001</v>
      </c>
      <c r="CU1238" s="73">
        <v>23.908100000000001</v>
      </c>
      <c r="CV1238" s="73">
        <v>23.911799999999999</v>
      </c>
      <c r="CW1238" s="73">
        <v>23.774999999999999</v>
      </c>
      <c r="CX1238" s="73">
        <v>24.1264</v>
      </c>
      <c r="CZ1238" s="75">
        <f t="shared" si="228"/>
        <v>24.285239999999998</v>
      </c>
      <c r="DA1238" s="75">
        <f t="shared" si="229"/>
        <v>0.27657691154541342</v>
      </c>
      <c r="DB1238" s="75">
        <f t="shared" si="230"/>
        <v>24.228180000000002</v>
      </c>
      <c r="DC1238" s="75">
        <f t="shared" si="231"/>
        <v>0.31596739072252378</v>
      </c>
      <c r="DD1238" s="75">
        <f t="shared" si="232"/>
        <v>24.077539999999999</v>
      </c>
      <c r="DE1238" s="75">
        <f t="shared" si="233"/>
        <v>0.16324439653476652</v>
      </c>
      <c r="DF1238" s="75">
        <f t="shared" si="234"/>
        <v>24.071339999999999</v>
      </c>
      <c r="DG1238" s="75">
        <f t="shared" si="235"/>
        <v>0.28335957368686104</v>
      </c>
      <c r="DH1238" s="75">
        <f t="shared" si="236"/>
        <v>23.935659999999999</v>
      </c>
      <c r="DI1238" s="75">
        <f t="shared" si="237"/>
        <v>0.31790153035177443</v>
      </c>
      <c r="DJ1238" s="75">
        <f t="shared" si="238"/>
        <v>23.940840000000001</v>
      </c>
      <c r="DK1238" s="75">
        <f t="shared" si="239"/>
        <v>0.12808170439215802</v>
      </c>
      <c r="DM1238" s="74" t="s">
        <v>5723</v>
      </c>
      <c r="DN1238" s="74" t="s">
        <v>5724</v>
      </c>
    </row>
    <row r="1239" spans="2:118" s="73" customFormat="1" x14ac:dyDescent="0.35">
      <c r="B1239" s="74" t="s">
        <v>5727</v>
      </c>
      <c r="C1239" s="74" t="s">
        <v>5728</v>
      </c>
      <c r="D1239" s="73">
        <v>1</v>
      </c>
      <c r="E1239" s="74"/>
      <c r="F1239" s="74"/>
      <c r="G1239" s="74"/>
      <c r="H1239" s="74"/>
      <c r="I1239" s="73">
        <v>13</v>
      </c>
      <c r="J1239" s="73">
        <v>13</v>
      </c>
      <c r="K1239" s="73">
        <v>13</v>
      </c>
      <c r="L1239" s="73">
        <v>85</v>
      </c>
      <c r="M1239" s="73">
        <v>22.785</v>
      </c>
      <c r="N1239" s="73">
        <v>0</v>
      </c>
      <c r="O1239" s="73">
        <v>312.88</v>
      </c>
      <c r="P1239" s="73">
        <v>2691100000</v>
      </c>
      <c r="Q1239" s="73">
        <v>231</v>
      </c>
      <c r="S1239" s="73">
        <v>0.28892699999999999</v>
      </c>
      <c r="T1239" s="73">
        <v>0.67358300000000004</v>
      </c>
      <c r="V1239" s="73">
        <v>0.52991603399999998</v>
      </c>
      <c r="W1239" s="73">
        <v>0.99323433900000002</v>
      </c>
      <c r="X1239" s="73">
        <v>0.199891281</v>
      </c>
      <c r="Z1239" s="73">
        <v>0.91414503899999999</v>
      </c>
      <c r="AA1239" s="73">
        <v>0.29903366300000001</v>
      </c>
      <c r="AB1239" s="73">
        <v>0.31232795699999999</v>
      </c>
      <c r="AD1239" s="73">
        <v>1.34576461</v>
      </c>
      <c r="AE1239" s="73">
        <v>0.29517241399999999</v>
      </c>
      <c r="AF1239" s="73">
        <v>0.36372833300000001</v>
      </c>
      <c r="AH1239" s="73">
        <v>0.32327683299999999</v>
      </c>
      <c r="AI1239" s="73">
        <v>0.67262231800000005</v>
      </c>
      <c r="AJ1239" s="73">
        <v>0.146451569</v>
      </c>
      <c r="AL1239" s="73">
        <v>0.51427110300000001</v>
      </c>
      <c r="AM1239" s="73">
        <v>0.397407497</v>
      </c>
      <c r="AN1239" s="73">
        <v>0.29050636299999999</v>
      </c>
      <c r="AO1239" s="73">
        <v>7</v>
      </c>
      <c r="AP1239" s="73">
        <v>7</v>
      </c>
      <c r="AQ1239" s="73">
        <v>6</v>
      </c>
      <c r="AR1239" s="73">
        <v>7</v>
      </c>
      <c r="AS1239" s="73">
        <v>8</v>
      </c>
      <c r="AT1239" s="73">
        <v>9</v>
      </c>
      <c r="AU1239" s="73">
        <v>8</v>
      </c>
      <c r="AV1239" s="73">
        <v>6</v>
      </c>
      <c r="AW1239" s="73">
        <v>8</v>
      </c>
      <c r="AX1239" s="73">
        <v>9</v>
      </c>
      <c r="AY1239" s="73">
        <v>8</v>
      </c>
      <c r="AZ1239" s="73">
        <v>6</v>
      </c>
      <c r="BA1239" s="73">
        <v>9</v>
      </c>
      <c r="BB1239" s="73">
        <v>9</v>
      </c>
      <c r="BC1239" s="73">
        <v>7</v>
      </c>
      <c r="BD1239" s="73">
        <v>8</v>
      </c>
      <c r="BE1239" s="73">
        <v>9</v>
      </c>
      <c r="BF1239" s="73">
        <v>7</v>
      </c>
      <c r="BG1239" s="73">
        <v>9</v>
      </c>
      <c r="BH1239" s="73">
        <v>8</v>
      </c>
      <c r="BI1239" s="73">
        <v>9</v>
      </c>
      <c r="BJ1239" s="73">
        <v>9</v>
      </c>
      <c r="BK1239" s="73">
        <v>7</v>
      </c>
      <c r="BL1239" s="73">
        <v>6</v>
      </c>
      <c r="BM1239" s="73">
        <v>6</v>
      </c>
      <c r="BN1239" s="73">
        <v>7</v>
      </c>
      <c r="BO1239" s="73">
        <v>8</v>
      </c>
      <c r="BP1239" s="73">
        <v>8</v>
      </c>
      <c r="BQ1239" s="73">
        <v>9</v>
      </c>
      <c r="BR1239" s="73">
        <v>7</v>
      </c>
      <c r="BT1239" s="73" t="s">
        <v>5726</v>
      </c>
      <c r="BU1239" s="73">
        <v>24.995799999999999</v>
      </c>
      <c r="BV1239" s="73">
        <v>25.366399999999999</v>
      </c>
      <c r="BW1239" s="73">
        <v>24.804300000000001</v>
      </c>
      <c r="BX1239" s="73">
        <v>24.576599999999999</v>
      </c>
      <c r="BY1239" s="73">
        <v>25.161100000000001</v>
      </c>
      <c r="BZ1239" s="73">
        <v>25.341799999999999</v>
      </c>
      <c r="CA1239" s="73">
        <v>25.382300000000001</v>
      </c>
      <c r="CB1239" s="73">
        <v>25.212399999999999</v>
      </c>
      <c r="CC1239" s="73">
        <v>24.742999999999999</v>
      </c>
      <c r="CD1239" s="73">
        <v>25.2242</v>
      </c>
      <c r="CE1239" s="73">
        <v>25.363199999999999</v>
      </c>
      <c r="CF1239" s="73">
        <v>25.291499999999999</v>
      </c>
      <c r="CG1239" s="73">
        <v>24.846800000000002</v>
      </c>
      <c r="CH1239" s="73">
        <v>25.470500000000001</v>
      </c>
      <c r="CI1239" s="73">
        <v>25.4939</v>
      </c>
      <c r="CJ1239" s="73">
        <v>25.421399999999998</v>
      </c>
      <c r="CK1239" s="73">
        <v>25.491399999999999</v>
      </c>
      <c r="CL1239" s="73">
        <v>25.117000000000001</v>
      </c>
      <c r="CM1239" s="73">
        <v>25.259599999999999</v>
      </c>
      <c r="CN1239" s="73">
        <v>25.433599999999998</v>
      </c>
      <c r="CO1239" s="73">
        <v>25.1538</v>
      </c>
      <c r="CP1239" s="73">
        <v>25.522200000000002</v>
      </c>
      <c r="CQ1239" s="73">
        <v>25.038799999999998</v>
      </c>
      <c r="CR1239" s="73">
        <v>25.250599999999999</v>
      </c>
      <c r="CS1239" s="73">
        <v>24.671099999999999</v>
      </c>
      <c r="CT1239" s="73">
        <v>25.8019</v>
      </c>
      <c r="CU1239" s="73">
        <v>25.174499999999998</v>
      </c>
      <c r="CV1239" s="73">
        <v>24.974699999999999</v>
      </c>
      <c r="CW1239" s="73">
        <v>25.771899999999999</v>
      </c>
      <c r="CX1239" s="73">
        <v>24.633900000000001</v>
      </c>
      <c r="CZ1239" s="75">
        <f t="shared" si="228"/>
        <v>24.980840000000001</v>
      </c>
      <c r="DA1239" s="75">
        <f t="shared" si="229"/>
        <v>0.30657394377213454</v>
      </c>
      <c r="DB1239" s="75">
        <f t="shared" si="230"/>
        <v>25.180739999999997</v>
      </c>
      <c r="DC1239" s="75">
        <f t="shared" si="231"/>
        <v>0.25547709877795366</v>
      </c>
      <c r="DD1239" s="75">
        <f t="shared" si="232"/>
        <v>25.29318</v>
      </c>
      <c r="DE1239" s="75">
        <f t="shared" si="233"/>
        <v>0.26262693502380841</v>
      </c>
      <c r="DF1239" s="75">
        <f t="shared" si="234"/>
        <v>25.3446</v>
      </c>
      <c r="DG1239" s="75">
        <f t="shared" si="235"/>
        <v>0.15361985548749785</v>
      </c>
      <c r="DH1239" s="75">
        <f t="shared" si="236"/>
        <v>25.127299999999998</v>
      </c>
      <c r="DI1239" s="75">
        <f t="shared" si="237"/>
        <v>0.31136868821382874</v>
      </c>
      <c r="DJ1239" s="75">
        <f t="shared" si="238"/>
        <v>25.271380000000001</v>
      </c>
      <c r="DK1239" s="75">
        <f t="shared" si="239"/>
        <v>0.50886079825429642</v>
      </c>
      <c r="DM1239" s="74" t="s">
        <v>5727</v>
      </c>
      <c r="DN1239" s="74" t="s">
        <v>5728</v>
      </c>
    </row>
    <row r="1240" spans="2:118" s="73" customFormat="1" x14ac:dyDescent="0.35">
      <c r="B1240" s="74" t="s">
        <v>5730</v>
      </c>
      <c r="C1240" s="74" t="s">
        <v>5731</v>
      </c>
      <c r="D1240" s="73">
        <v>1</v>
      </c>
      <c r="E1240" s="74" t="s">
        <v>5732</v>
      </c>
      <c r="F1240" s="74" t="s">
        <v>546</v>
      </c>
      <c r="G1240" s="74" t="s">
        <v>5733</v>
      </c>
      <c r="H1240" s="74" t="s">
        <v>5734</v>
      </c>
      <c r="I1240" s="73">
        <v>23</v>
      </c>
      <c r="J1240" s="73">
        <v>23</v>
      </c>
      <c r="K1240" s="73">
        <v>23</v>
      </c>
      <c r="L1240" s="73">
        <v>55.1</v>
      </c>
      <c r="M1240" s="73">
        <v>61.442</v>
      </c>
      <c r="N1240" s="73">
        <v>0</v>
      </c>
      <c r="O1240" s="73">
        <v>323.31</v>
      </c>
      <c r="P1240" s="73">
        <v>4388700000</v>
      </c>
      <c r="Q1240" s="73">
        <v>396</v>
      </c>
      <c r="S1240" s="73">
        <v>1.0817699999999999</v>
      </c>
      <c r="T1240" s="73">
        <v>0.293518</v>
      </c>
      <c r="V1240" s="73">
        <v>0.213032208</v>
      </c>
      <c r="W1240" s="73">
        <v>0.93351674600000001</v>
      </c>
      <c r="X1240" s="73">
        <v>0.15669860799999999</v>
      </c>
      <c r="Z1240" s="73">
        <v>1.475393806</v>
      </c>
      <c r="AA1240" s="73">
        <v>0.15005607500000001</v>
      </c>
      <c r="AB1240" s="73">
        <v>0.68050613400000004</v>
      </c>
      <c r="AD1240" s="73">
        <v>1.8687925949999999</v>
      </c>
      <c r="AE1240" s="73">
        <v>0.28954838700000002</v>
      </c>
      <c r="AF1240" s="73">
        <v>0.61809692400000005</v>
      </c>
      <c r="AH1240" s="73">
        <v>1.030497325</v>
      </c>
      <c r="AI1240" s="73">
        <v>0.26809271499999998</v>
      </c>
      <c r="AJ1240" s="73">
        <v>0.45686950700000001</v>
      </c>
      <c r="AL1240" s="73">
        <v>1.0128627969999999</v>
      </c>
      <c r="AM1240" s="73">
        <v>0.124644401</v>
      </c>
      <c r="AN1240" s="73">
        <v>0.51978454600000001</v>
      </c>
      <c r="AO1240" s="73">
        <v>8</v>
      </c>
      <c r="AP1240" s="73">
        <v>12</v>
      </c>
      <c r="AQ1240" s="73">
        <v>10</v>
      </c>
      <c r="AR1240" s="73">
        <v>10</v>
      </c>
      <c r="AS1240" s="73">
        <v>15</v>
      </c>
      <c r="AT1240" s="73">
        <v>6</v>
      </c>
      <c r="AU1240" s="73">
        <v>14</v>
      </c>
      <c r="AV1240" s="73">
        <v>10</v>
      </c>
      <c r="AW1240" s="73">
        <v>5</v>
      </c>
      <c r="AX1240" s="73">
        <v>16</v>
      </c>
      <c r="AY1240" s="73">
        <v>10</v>
      </c>
      <c r="AZ1240" s="73">
        <v>12</v>
      </c>
      <c r="BA1240" s="73">
        <v>13</v>
      </c>
      <c r="BB1240" s="73">
        <v>18</v>
      </c>
      <c r="BC1240" s="73">
        <v>25</v>
      </c>
      <c r="BD1240" s="73">
        <v>10</v>
      </c>
      <c r="BE1240" s="73">
        <v>17</v>
      </c>
      <c r="BF1240" s="73">
        <v>13</v>
      </c>
      <c r="BG1240" s="73">
        <v>15</v>
      </c>
      <c r="BH1240" s="73">
        <v>11</v>
      </c>
      <c r="BI1240" s="73">
        <v>15</v>
      </c>
      <c r="BJ1240" s="73">
        <v>14</v>
      </c>
      <c r="BK1240" s="73">
        <v>12</v>
      </c>
      <c r="BL1240" s="73">
        <v>16</v>
      </c>
      <c r="BM1240" s="73">
        <v>12</v>
      </c>
      <c r="BN1240" s="73">
        <v>16</v>
      </c>
      <c r="BO1240" s="73">
        <v>12</v>
      </c>
      <c r="BP1240" s="73">
        <v>14</v>
      </c>
      <c r="BQ1240" s="73">
        <v>22</v>
      </c>
      <c r="BR1240" s="73">
        <v>13</v>
      </c>
      <c r="BT1240" s="73" t="s">
        <v>5729</v>
      </c>
      <c r="BU1240" s="73">
        <v>24.857500000000002</v>
      </c>
      <c r="BV1240" s="73">
        <v>25.802</v>
      </c>
      <c r="BW1240" s="73">
        <v>25.111499999999999</v>
      </c>
      <c r="BX1240" s="73">
        <v>25.392499999999998</v>
      </c>
      <c r="BY1240" s="73">
        <v>25.783000000000001</v>
      </c>
      <c r="BZ1240" s="73">
        <v>24.972000000000001</v>
      </c>
      <c r="CA1240" s="73">
        <v>25.761600000000001</v>
      </c>
      <c r="CB1240" s="73">
        <v>25.436800000000002</v>
      </c>
      <c r="CC1240" s="73">
        <v>25.2395</v>
      </c>
      <c r="CD1240" s="73">
        <v>26.3201</v>
      </c>
      <c r="CE1240" s="73">
        <v>25.809100000000001</v>
      </c>
      <c r="CF1240" s="73">
        <v>25.9864</v>
      </c>
      <c r="CG1240" s="73">
        <v>25.5505</v>
      </c>
      <c r="CH1240" s="73">
        <v>26.4437</v>
      </c>
      <c r="CI1240" s="73">
        <v>26.5594</v>
      </c>
      <c r="CJ1240" s="73">
        <v>25.970300000000002</v>
      </c>
      <c r="CK1240" s="73">
        <v>26.069299999999998</v>
      </c>
      <c r="CL1240" s="73">
        <v>25.829699999999999</v>
      </c>
      <c r="CM1240" s="73">
        <v>26.215299999999999</v>
      </c>
      <c r="CN1240" s="73">
        <v>25.952500000000001</v>
      </c>
      <c r="CO1240" s="73">
        <v>25.991599999999998</v>
      </c>
      <c r="CP1240" s="73">
        <v>25.756599999999999</v>
      </c>
      <c r="CQ1240" s="73">
        <v>25.459</v>
      </c>
      <c r="CR1240" s="73">
        <v>26.351600000000001</v>
      </c>
      <c r="CS1240" s="73">
        <v>25.6722</v>
      </c>
      <c r="CT1240" s="73">
        <v>26.062899999999999</v>
      </c>
      <c r="CU1240" s="73">
        <v>25.878900000000002</v>
      </c>
      <c r="CV1240" s="73">
        <v>25.449400000000001</v>
      </c>
      <c r="CW1240" s="73">
        <v>26.603000000000002</v>
      </c>
      <c r="CX1240" s="73">
        <v>25.551300000000001</v>
      </c>
      <c r="CZ1240" s="75">
        <f t="shared" si="228"/>
        <v>25.389299999999999</v>
      </c>
      <c r="DA1240" s="75">
        <f t="shared" si="229"/>
        <v>0.41391886282217172</v>
      </c>
      <c r="DB1240" s="75">
        <f t="shared" si="230"/>
        <v>25.545999999999999</v>
      </c>
      <c r="DC1240" s="75">
        <f t="shared" si="231"/>
        <v>0.51986946919395038</v>
      </c>
      <c r="DD1240" s="75">
        <f t="shared" si="232"/>
        <v>26.069820000000004</v>
      </c>
      <c r="DE1240" s="75">
        <f t="shared" si="233"/>
        <v>0.42547088854585574</v>
      </c>
      <c r="DF1240" s="75">
        <f t="shared" si="234"/>
        <v>26.007420000000003</v>
      </c>
      <c r="DG1240" s="75">
        <f t="shared" si="235"/>
        <v>0.14406745642232985</v>
      </c>
      <c r="DH1240" s="75">
        <f t="shared" si="236"/>
        <v>25.8462</v>
      </c>
      <c r="DI1240" s="75">
        <f t="shared" si="237"/>
        <v>0.34088059493024869</v>
      </c>
      <c r="DJ1240" s="75">
        <f t="shared" si="238"/>
        <v>25.909100000000002</v>
      </c>
      <c r="DK1240" s="75">
        <f t="shared" si="239"/>
        <v>0.45973052432919881</v>
      </c>
      <c r="DM1240" s="74" t="s">
        <v>5730</v>
      </c>
      <c r="DN1240" s="74" t="s">
        <v>5731</v>
      </c>
    </row>
    <row r="1241" spans="2:118" s="73" customFormat="1" x14ac:dyDescent="0.35">
      <c r="B1241" s="74" t="s">
        <v>5736</v>
      </c>
      <c r="C1241" s="74" t="s">
        <v>5737</v>
      </c>
      <c r="D1241" s="73">
        <v>1</v>
      </c>
      <c r="E1241" s="74"/>
      <c r="F1241" s="74"/>
      <c r="G1241" s="74"/>
      <c r="H1241" s="74"/>
      <c r="I1241" s="73">
        <v>11</v>
      </c>
      <c r="J1241" s="73">
        <v>11</v>
      </c>
      <c r="K1241" s="73">
        <v>11</v>
      </c>
      <c r="L1241" s="73">
        <v>49.8</v>
      </c>
      <c r="M1241" s="73">
        <v>22.501000000000001</v>
      </c>
      <c r="N1241" s="73">
        <v>0</v>
      </c>
      <c r="O1241" s="73">
        <v>257.61</v>
      </c>
      <c r="P1241" s="73">
        <v>4593100000</v>
      </c>
      <c r="Q1241" s="73">
        <v>178</v>
      </c>
      <c r="S1241" s="73">
        <v>2.1935400000000001E-2</v>
      </c>
      <c r="T1241" s="73">
        <v>0.99515399999999998</v>
      </c>
      <c r="V1241" s="73">
        <v>0.123006052</v>
      </c>
      <c r="W1241" s="73">
        <v>0.96238928599999995</v>
      </c>
      <c r="X1241" s="73">
        <v>-4.0690613E-2</v>
      </c>
      <c r="Z1241" s="73">
        <v>5.7936201999999999E-2</v>
      </c>
      <c r="AA1241" s="73">
        <v>0.947458366</v>
      </c>
      <c r="AB1241" s="73">
        <v>-1.7010879999999999E-2</v>
      </c>
      <c r="AD1241" s="73">
        <v>3.4261470000000002E-2</v>
      </c>
      <c r="AE1241" s="73">
        <v>0.97744367799999998</v>
      </c>
      <c r="AF1241" s="73">
        <v>-1.0649109E-2</v>
      </c>
      <c r="AH1241" s="73">
        <v>0.100134826</v>
      </c>
      <c r="AI1241" s="73">
        <v>0.91536393400000005</v>
      </c>
      <c r="AJ1241" s="73">
        <v>-3.3083725000000001E-2</v>
      </c>
      <c r="AL1241" s="73">
        <v>0.414519107</v>
      </c>
      <c r="AM1241" s="73">
        <v>0.614122371</v>
      </c>
      <c r="AN1241" s="73">
        <v>-9.7620009999999993E-2</v>
      </c>
      <c r="AO1241" s="73">
        <v>5</v>
      </c>
      <c r="AP1241" s="73">
        <v>5</v>
      </c>
      <c r="AQ1241" s="73">
        <v>6</v>
      </c>
      <c r="AR1241" s="73">
        <v>5</v>
      </c>
      <c r="AS1241" s="73">
        <v>6</v>
      </c>
      <c r="AT1241" s="73">
        <v>4</v>
      </c>
      <c r="AU1241" s="73">
        <v>6</v>
      </c>
      <c r="AV1241" s="73">
        <v>6</v>
      </c>
      <c r="AW1241" s="73">
        <v>6</v>
      </c>
      <c r="AX1241" s="73">
        <v>7</v>
      </c>
      <c r="AY1241" s="73">
        <v>6</v>
      </c>
      <c r="AZ1241" s="73">
        <v>5</v>
      </c>
      <c r="BA1241" s="73">
        <v>5</v>
      </c>
      <c r="BB1241" s="73">
        <v>7</v>
      </c>
      <c r="BC1241" s="73">
        <v>6</v>
      </c>
      <c r="BD1241" s="73">
        <v>6</v>
      </c>
      <c r="BE1241" s="73">
        <v>5</v>
      </c>
      <c r="BF1241" s="73">
        <v>6</v>
      </c>
      <c r="BG1241" s="73">
        <v>6</v>
      </c>
      <c r="BH1241" s="73">
        <v>7</v>
      </c>
      <c r="BI1241" s="73">
        <v>6</v>
      </c>
      <c r="BJ1241" s="73">
        <v>6</v>
      </c>
      <c r="BK1241" s="73">
        <v>7</v>
      </c>
      <c r="BL1241" s="73">
        <v>6</v>
      </c>
      <c r="BM1241" s="73">
        <v>6</v>
      </c>
      <c r="BN1241" s="73">
        <v>6</v>
      </c>
      <c r="BO1241" s="73">
        <v>7</v>
      </c>
      <c r="BP1241" s="73">
        <v>8</v>
      </c>
      <c r="BQ1241" s="73">
        <v>5</v>
      </c>
      <c r="BR1241" s="73">
        <v>6</v>
      </c>
      <c r="BT1241" s="73" t="s">
        <v>5735</v>
      </c>
      <c r="BU1241" s="73">
        <v>26.441199999999998</v>
      </c>
      <c r="BV1241" s="73">
        <v>26.0474</v>
      </c>
      <c r="BW1241" s="73">
        <v>25.9391</v>
      </c>
      <c r="BX1241" s="73">
        <v>26.08</v>
      </c>
      <c r="BY1241" s="73">
        <v>25.992000000000001</v>
      </c>
      <c r="BZ1241" s="73">
        <v>26.328700000000001</v>
      </c>
      <c r="CA1241" s="73">
        <v>26.1569</v>
      </c>
      <c r="CB1241" s="73">
        <v>25.893000000000001</v>
      </c>
      <c r="CC1241" s="73">
        <v>25.844899999999999</v>
      </c>
      <c r="CD1241" s="73">
        <v>26.072900000000001</v>
      </c>
      <c r="CE1241" s="73">
        <v>26.2715</v>
      </c>
      <c r="CF1241" s="73">
        <v>25.9802</v>
      </c>
      <c r="CG1241" s="73">
        <v>25.9999</v>
      </c>
      <c r="CH1241" s="73">
        <v>26.1509</v>
      </c>
      <c r="CI1241" s="73">
        <v>26.0122</v>
      </c>
      <c r="CJ1241" s="73">
        <v>26.216200000000001</v>
      </c>
      <c r="CK1241" s="73">
        <v>26.040199999999999</v>
      </c>
      <c r="CL1241" s="73">
        <v>25.9177</v>
      </c>
      <c r="CM1241" s="73">
        <v>26.023599999999998</v>
      </c>
      <c r="CN1241" s="73">
        <v>26.248799999999999</v>
      </c>
      <c r="CO1241" s="73">
        <v>26.273800000000001</v>
      </c>
      <c r="CP1241" s="73">
        <v>26.2593</v>
      </c>
      <c r="CQ1241" s="73">
        <v>26.005700000000001</v>
      </c>
      <c r="CR1241" s="73">
        <v>25.861699999999999</v>
      </c>
      <c r="CS1241" s="73">
        <v>25.933900000000001</v>
      </c>
      <c r="CT1241" s="73">
        <v>26.106000000000002</v>
      </c>
      <c r="CU1241" s="73">
        <v>25.824200000000001</v>
      </c>
      <c r="CV1241" s="73">
        <v>26.154199999999999</v>
      </c>
      <c r="CW1241" s="73">
        <v>25.964700000000001</v>
      </c>
      <c r="CX1241" s="73">
        <v>25.962599999999998</v>
      </c>
      <c r="CZ1241" s="75">
        <f t="shared" si="228"/>
        <v>26.099939999999997</v>
      </c>
      <c r="DA1241" s="75">
        <f t="shared" si="229"/>
        <v>0.19820254286966082</v>
      </c>
      <c r="DB1241" s="75">
        <f t="shared" si="230"/>
        <v>26.059280000000001</v>
      </c>
      <c r="DC1241" s="75">
        <f t="shared" si="231"/>
        <v>0.19742728281572491</v>
      </c>
      <c r="DD1241" s="75">
        <f t="shared" si="232"/>
        <v>26.082940000000001</v>
      </c>
      <c r="DE1241" s="75">
        <f t="shared" si="233"/>
        <v>0.12512866578046758</v>
      </c>
      <c r="DF1241" s="75">
        <f t="shared" si="234"/>
        <v>26.089299999999998</v>
      </c>
      <c r="DG1241" s="75">
        <f t="shared" si="235"/>
        <v>0.13938949027814138</v>
      </c>
      <c r="DH1241" s="75">
        <f t="shared" si="236"/>
        <v>26.066880000000005</v>
      </c>
      <c r="DI1241" s="75">
        <f t="shared" si="237"/>
        <v>0.18931907458045555</v>
      </c>
      <c r="DJ1241" s="75">
        <f t="shared" si="238"/>
        <v>26.002340000000004</v>
      </c>
      <c r="DK1241" s="75">
        <f t="shared" si="239"/>
        <v>0.13089762411900363</v>
      </c>
      <c r="DM1241" s="74" t="s">
        <v>5736</v>
      </c>
      <c r="DN1241" s="74" t="s">
        <v>5737</v>
      </c>
    </row>
    <row r="1242" spans="2:118" s="73" customFormat="1" x14ac:dyDescent="0.35">
      <c r="B1242" s="74" t="s">
        <v>1566</v>
      </c>
      <c r="C1242" s="74" t="s">
        <v>5739</v>
      </c>
      <c r="D1242" s="73">
        <v>1</v>
      </c>
      <c r="E1242" s="74" t="s">
        <v>1237</v>
      </c>
      <c r="F1242" s="74" t="s">
        <v>607</v>
      </c>
      <c r="G1242" s="74" t="s">
        <v>1238</v>
      </c>
      <c r="H1242" s="74" t="s">
        <v>1239</v>
      </c>
      <c r="I1242" s="73">
        <v>6</v>
      </c>
      <c r="J1242" s="73">
        <v>6</v>
      </c>
      <c r="K1242" s="73">
        <v>6</v>
      </c>
      <c r="L1242" s="73">
        <v>22.3</v>
      </c>
      <c r="M1242" s="73">
        <v>25.97</v>
      </c>
      <c r="N1242" s="73">
        <v>0</v>
      </c>
      <c r="O1242" s="73">
        <v>28.161999999999999</v>
      </c>
      <c r="P1242" s="73">
        <v>574140000</v>
      </c>
      <c r="Q1242" s="73">
        <v>76</v>
      </c>
      <c r="S1242" s="73">
        <v>0.42763499999999999</v>
      </c>
      <c r="T1242" s="73">
        <v>0.68876599999999999</v>
      </c>
      <c r="V1242" s="73">
        <v>1.1039095350000001</v>
      </c>
      <c r="W1242" s="73">
        <v>1</v>
      </c>
      <c r="X1242" s="73">
        <v>0.159122086</v>
      </c>
      <c r="Z1242" s="73">
        <v>0.78548074999999995</v>
      </c>
      <c r="AA1242" s="73">
        <v>0.47803407599999997</v>
      </c>
      <c r="AB1242" s="73">
        <v>0.15007362399999999</v>
      </c>
      <c r="AD1242" s="73">
        <v>0.86180777600000003</v>
      </c>
      <c r="AE1242" s="73">
        <v>0.42086865099999998</v>
      </c>
      <c r="AF1242" s="73">
        <v>0.22112579299999999</v>
      </c>
      <c r="AH1242" s="73">
        <v>0.1576593</v>
      </c>
      <c r="AI1242" s="73">
        <v>0.83919137499999996</v>
      </c>
      <c r="AJ1242" s="73">
        <v>-7.9253006000000001E-2</v>
      </c>
      <c r="AL1242" s="73">
        <v>6.0722653000000001E-2</v>
      </c>
      <c r="AM1242" s="73">
        <v>0.92194903500000003</v>
      </c>
      <c r="AN1242" s="73">
        <v>2.2284317000000001E-2</v>
      </c>
      <c r="AO1242" s="73">
        <v>2</v>
      </c>
      <c r="AP1242" s="73">
        <v>2</v>
      </c>
      <c r="AQ1242" s="73">
        <v>2</v>
      </c>
      <c r="AR1242" s="73">
        <v>2</v>
      </c>
      <c r="AS1242" s="73">
        <v>3</v>
      </c>
      <c r="AT1242" s="73">
        <v>3</v>
      </c>
      <c r="AU1242" s="73">
        <v>4</v>
      </c>
      <c r="AV1242" s="73">
        <v>3</v>
      </c>
      <c r="AW1242" s="73">
        <v>3</v>
      </c>
      <c r="AX1242" s="73">
        <v>3</v>
      </c>
      <c r="AY1242" s="73">
        <v>1</v>
      </c>
      <c r="AZ1242" s="73">
        <v>2</v>
      </c>
      <c r="BA1242" s="73">
        <v>1</v>
      </c>
      <c r="BB1242" s="73">
        <v>4</v>
      </c>
      <c r="BC1242" s="73">
        <v>3</v>
      </c>
      <c r="BD1242" s="73">
        <v>2</v>
      </c>
      <c r="BE1242" s="73">
        <v>4</v>
      </c>
      <c r="BF1242" s="73">
        <v>1</v>
      </c>
      <c r="BG1242" s="73">
        <v>3</v>
      </c>
      <c r="BH1242" s="73">
        <v>2</v>
      </c>
      <c r="BI1242" s="73">
        <v>2</v>
      </c>
      <c r="BJ1242" s="73">
        <v>3</v>
      </c>
      <c r="BK1242" s="73">
        <v>2</v>
      </c>
      <c r="BL1242" s="73">
        <v>3</v>
      </c>
      <c r="BM1242" s="73">
        <v>2</v>
      </c>
      <c r="BN1242" s="73">
        <v>3</v>
      </c>
      <c r="BO1242" s="73">
        <v>4</v>
      </c>
      <c r="BP1242" s="73">
        <v>1</v>
      </c>
      <c r="BQ1242" s="73">
        <v>3</v>
      </c>
      <c r="BR1242" s="73">
        <v>3</v>
      </c>
      <c r="BT1242" s="73" t="s">
        <v>5738</v>
      </c>
      <c r="BU1242" s="73">
        <v>22.888100000000001</v>
      </c>
      <c r="BV1242" s="73">
        <v>23.2804</v>
      </c>
      <c r="BW1242" s="73">
        <v>22.9495</v>
      </c>
      <c r="BX1242" s="73">
        <v>22.964300000000001</v>
      </c>
      <c r="BY1242" s="73">
        <v>23.023499999999999</v>
      </c>
      <c r="BZ1242" s="73">
        <v>23.140599999999999</v>
      </c>
      <c r="CA1242" s="73">
        <v>23.3185</v>
      </c>
      <c r="CB1242" s="73">
        <v>23.218599999999999</v>
      </c>
      <c r="CC1242" s="73">
        <v>23.1099</v>
      </c>
      <c r="CD1242" s="73">
        <v>23.113800000000001</v>
      </c>
      <c r="CE1242" s="73">
        <v>23.170200000000001</v>
      </c>
      <c r="CF1242" s="73">
        <v>23.119900000000001</v>
      </c>
      <c r="CG1242" s="73">
        <v>22.9377</v>
      </c>
      <c r="CH1242" s="73">
        <v>23.3005</v>
      </c>
      <c r="CI1242" s="73">
        <v>23.327999999999999</v>
      </c>
      <c r="CJ1242" s="73">
        <v>23.2166</v>
      </c>
      <c r="CK1242" s="73">
        <v>23.386399999999998</v>
      </c>
      <c r="CL1242" s="73">
        <v>22.878699999999998</v>
      </c>
      <c r="CM1242" s="73">
        <v>23.162299999999998</v>
      </c>
      <c r="CN1242" s="73">
        <v>23.567399999999999</v>
      </c>
      <c r="CO1242" s="73">
        <v>23.331199999999999</v>
      </c>
      <c r="CP1242" s="73">
        <v>23.290500000000002</v>
      </c>
      <c r="CQ1242" s="73">
        <v>22.630500000000001</v>
      </c>
      <c r="CR1242" s="73">
        <v>23.0519</v>
      </c>
      <c r="CS1242" s="73">
        <v>22.4055</v>
      </c>
      <c r="CT1242" s="73">
        <v>23.315799999999999</v>
      </c>
      <c r="CU1242" s="73">
        <v>22.666399999999999</v>
      </c>
      <c r="CV1242" s="73">
        <v>23.110099999999999</v>
      </c>
      <c r="CW1242" s="73">
        <v>23.1858</v>
      </c>
      <c r="CX1242" s="73">
        <v>22.9392</v>
      </c>
      <c r="CZ1242" s="75">
        <f t="shared" si="228"/>
        <v>23.021160000000002</v>
      </c>
      <c r="DA1242" s="75">
        <f t="shared" si="229"/>
        <v>0.15271217371251014</v>
      </c>
      <c r="DB1242" s="75">
        <f t="shared" si="230"/>
        <v>23.18028</v>
      </c>
      <c r="DC1242" s="75">
        <f t="shared" si="231"/>
        <v>8.8770248394380288E-2</v>
      </c>
      <c r="DD1242" s="75">
        <f t="shared" si="232"/>
        <v>23.17126</v>
      </c>
      <c r="DE1242" s="75">
        <f t="shared" si="233"/>
        <v>0.15689140511831726</v>
      </c>
      <c r="DF1242" s="75">
        <f t="shared" si="234"/>
        <v>23.242280000000001</v>
      </c>
      <c r="DG1242" s="75">
        <f t="shared" si="235"/>
        <v>0.25774030922616686</v>
      </c>
      <c r="DH1242" s="75">
        <f t="shared" si="236"/>
        <v>22.941920000000003</v>
      </c>
      <c r="DI1242" s="75">
        <f t="shared" si="237"/>
        <v>0.40922834945785447</v>
      </c>
      <c r="DJ1242" s="75">
        <f t="shared" si="238"/>
        <v>23.04346</v>
      </c>
      <c r="DK1242" s="75">
        <f t="shared" si="239"/>
        <v>0.25095568931586321</v>
      </c>
      <c r="DM1242" s="74" t="s">
        <v>1566</v>
      </c>
      <c r="DN1242" s="74" t="s">
        <v>5739</v>
      </c>
    </row>
    <row r="1243" spans="2:118" s="73" customFormat="1" x14ac:dyDescent="0.35">
      <c r="B1243" s="74" t="s">
        <v>5741</v>
      </c>
      <c r="C1243" s="74" t="s">
        <v>5742</v>
      </c>
      <c r="D1243" s="73">
        <v>1</v>
      </c>
      <c r="E1243" s="74"/>
      <c r="F1243" s="74"/>
      <c r="G1243" s="74"/>
      <c r="H1243" s="74"/>
      <c r="I1243" s="73">
        <v>9</v>
      </c>
      <c r="J1243" s="73">
        <v>9</v>
      </c>
      <c r="K1243" s="73">
        <v>8</v>
      </c>
      <c r="L1243" s="73">
        <v>37.299999999999997</v>
      </c>
      <c r="M1243" s="73">
        <v>23.751999999999999</v>
      </c>
      <c r="N1243" s="73">
        <v>0</v>
      </c>
      <c r="O1243" s="73">
        <v>69.971999999999994</v>
      </c>
      <c r="P1243" s="73">
        <v>1930800000</v>
      </c>
      <c r="Q1243" s="73">
        <v>85</v>
      </c>
      <c r="S1243" s="73">
        <v>0.64089499999999999</v>
      </c>
      <c r="T1243" s="73">
        <v>0.49519200000000002</v>
      </c>
      <c r="V1243" s="73">
        <v>0.35774623300000002</v>
      </c>
      <c r="W1243" s="73">
        <v>0.93457283099999999</v>
      </c>
      <c r="X1243" s="73">
        <v>-0.19064140299999999</v>
      </c>
      <c r="Z1243" s="73">
        <v>0.94737280499999998</v>
      </c>
      <c r="AA1243" s="73">
        <v>0.25605529999999999</v>
      </c>
      <c r="AB1243" s="73">
        <v>-0.395305252</v>
      </c>
      <c r="AD1243" s="73">
        <v>0.97226324200000003</v>
      </c>
      <c r="AE1243" s="73">
        <v>0.32498780500000002</v>
      </c>
      <c r="AF1243" s="73">
        <v>-0.42183418299999997</v>
      </c>
      <c r="AH1243" s="73">
        <v>0.87777318900000001</v>
      </c>
      <c r="AI1243" s="73">
        <v>0.32295612000000001</v>
      </c>
      <c r="AJ1243" s="73">
        <v>-0.36314735399999998</v>
      </c>
      <c r="AL1243" s="73">
        <v>0.99771041299999996</v>
      </c>
      <c r="AM1243" s="73">
        <v>0.15866666700000001</v>
      </c>
      <c r="AN1243" s="73">
        <v>-0.40584487899999999</v>
      </c>
      <c r="AO1243" s="73">
        <v>3</v>
      </c>
      <c r="AP1243" s="73">
        <v>2</v>
      </c>
      <c r="AQ1243" s="73">
        <v>3</v>
      </c>
      <c r="AR1243" s="73">
        <v>4</v>
      </c>
      <c r="AS1243" s="73">
        <v>2</v>
      </c>
      <c r="AT1243" s="73">
        <v>2</v>
      </c>
      <c r="AU1243" s="73">
        <v>5</v>
      </c>
      <c r="AV1243" s="73">
        <v>4</v>
      </c>
      <c r="AW1243" s="73">
        <v>3</v>
      </c>
      <c r="AX1243" s="73">
        <v>2</v>
      </c>
      <c r="AY1243" s="73">
        <v>2</v>
      </c>
      <c r="AZ1243" s="73">
        <v>2</v>
      </c>
      <c r="BA1243" s="73">
        <v>3</v>
      </c>
      <c r="BB1243" s="73">
        <v>4</v>
      </c>
      <c r="BC1243" s="73">
        <v>2</v>
      </c>
      <c r="BD1243" s="73">
        <v>2</v>
      </c>
      <c r="BE1243" s="73">
        <v>4</v>
      </c>
      <c r="BF1243" s="73">
        <v>3</v>
      </c>
      <c r="BG1243" s="73">
        <v>2</v>
      </c>
      <c r="BH1243" s="73">
        <v>4</v>
      </c>
      <c r="BI1243" s="73">
        <v>2</v>
      </c>
      <c r="BJ1243" s="73">
        <v>3</v>
      </c>
      <c r="BK1243" s="73">
        <v>3</v>
      </c>
      <c r="BL1243" s="73">
        <v>3</v>
      </c>
      <c r="BM1243" s="73">
        <v>2</v>
      </c>
      <c r="BN1243" s="73">
        <v>2</v>
      </c>
      <c r="BO1243" s="73">
        <v>2</v>
      </c>
      <c r="BP1243" s="73">
        <v>3</v>
      </c>
      <c r="BQ1243" s="73">
        <v>4</v>
      </c>
      <c r="BR1243" s="73">
        <v>3</v>
      </c>
      <c r="BT1243" s="73" t="s">
        <v>5740</v>
      </c>
      <c r="BU1243" s="73">
        <v>25.563500000000001</v>
      </c>
      <c r="BV1243" s="73">
        <v>25.360499999999998</v>
      </c>
      <c r="BW1243" s="73">
        <v>25.402000000000001</v>
      </c>
      <c r="BX1243" s="73">
        <v>25.143999999999998</v>
      </c>
      <c r="BY1243" s="73">
        <v>24.495699999999999</v>
      </c>
      <c r="BZ1243" s="73">
        <v>25.217500000000001</v>
      </c>
      <c r="CA1243" s="73">
        <v>25.174499999999998</v>
      </c>
      <c r="CB1243" s="73">
        <v>24.963000000000001</v>
      </c>
      <c r="CC1243" s="73">
        <v>25.189</v>
      </c>
      <c r="CD1243" s="73">
        <v>24.468499999999999</v>
      </c>
      <c r="CE1243" s="73">
        <v>24.891400000000001</v>
      </c>
      <c r="CF1243" s="73">
        <v>24.936199999999999</v>
      </c>
      <c r="CG1243" s="73">
        <v>25.108799999999999</v>
      </c>
      <c r="CH1243" s="73">
        <v>24.4359</v>
      </c>
      <c r="CI1243" s="73">
        <v>24.616800000000001</v>
      </c>
      <c r="CJ1243" s="73">
        <v>24.5854</v>
      </c>
      <c r="CK1243" s="73">
        <v>24.8932</v>
      </c>
      <c r="CL1243" s="73">
        <v>24.5379</v>
      </c>
      <c r="CM1243" s="73">
        <v>24.58</v>
      </c>
      <c r="CN1243" s="73">
        <v>25.26</v>
      </c>
      <c r="CO1243" s="73">
        <v>24.811399999999999</v>
      </c>
      <c r="CP1243" s="73">
        <v>25.0928</v>
      </c>
      <c r="CQ1243" s="73">
        <v>24.7194</v>
      </c>
      <c r="CR1243" s="73">
        <v>24.487400000000001</v>
      </c>
      <c r="CS1243" s="73">
        <v>25.039000000000001</v>
      </c>
      <c r="CT1243" s="73">
        <v>24.836099999999998</v>
      </c>
      <c r="CU1243" s="73">
        <v>24.644300000000001</v>
      </c>
      <c r="CV1243" s="73">
        <v>25.064599999999999</v>
      </c>
      <c r="CW1243" s="73">
        <v>24.429200000000002</v>
      </c>
      <c r="CX1243" s="73">
        <v>24.962299999999999</v>
      </c>
      <c r="CZ1243" s="75">
        <f t="shared" si="228"/>
        <v>25.19314</v>
      </c>
      <c r="DA1243" s="75">
        <f t="shared" si="229"/>
        <v>0.41762294357470409</v>
      </c>
      <c r="DB1243" s="75">
        <f t="shared" si="230"/>
        <v>25.002499999999998</v>
      </c>
      <c r="DC1243" s="75">
        <f t="shared" si="231"/>
        <v>0.31516166486424119</v>
      </c>
      <c r="DD1243" s="75">
        <f t="shared" si="232"/>
        <v>24.797820000000002</v>
      </c>
      <c r="DE1243" s="75">
        <f t="shared" si="233"/>
        <v>0.26850005959030931</v>
      </c>
      <c r="DF1243" s="75">
        <f t="shared" si="234"/>
        <v>24.771300000000004</v>
      </c>
      <c r="DG1243" s="75">
        <f t="shared" si="235"/>
        <v>0.30794372862586522</v>
      </c>
      <c r="DH1243" s="75">
        <f t="shared" si="236"/>
        <v>24.830000000000005</v>
      </c>
      <c r="DI1243" s="75">
        <f t="shared" si="237"/>
        <v>0.24632190320797712</v>
      </c>
      <c r="DJ1243" s="75">
        <f t="shared" si="238"/>
        <v>24.787299999999998</v>
      </c>
      <c r="DK1243" s="75">
        <f t="shared" si="239"/>
        <v>0.25425692714260373</v>
      </c>
      <c r="DM1243" s="74" t="s">
        <v>5741</v>
      </c>
      <c r="DN1243" s="74" t="s">
        <v>5742</v>
      </c>
    </row>
    <row r="1244" spans="2:118" s="73" customFormat="1" x14ac:dyDescent="0.35">
      <c r="B1244" s="74" t="s">
        <v>5744</v>
      </c>
      <c r="C1244" s="74" t="s">
        <v>5745</v>
      </c>
      <c r="D1244" s="73">
        <v>1</v>
      </c>
      <c r="E1244" s="74" t="s">
        <v>5746</v>
      </c>
      <c r="F1244" s="74" t="s">
        <v>495</v>
      </c>
      <c r="G1244" s="74" t="s">
        <v>4969</v>
      </c>
      <c r="H1244" s="74" t="s">
        <v>5747</v>
      </c>
      <c r="I1244" s="73">
        <v>4</v>
      </c>
      <c r="J1244" s="73">
        <v>4</v>
      </c>
      <c r="K1244" s="73">
        <v>4</v>
      </c>
      <c r="L1244" s="73">
        <v>8.3000000000000007</v>
      </c>
      <c r="M1244" s="73">
        <v>75.546999999999997</v>
      </c>
      <c r="N1244" s="73">
        <v>0</v>
      </c>
      <c r="O1244" s="73">
        <v>22.324000000000002</v>
      </c>
      <c r="P1244" s="73">
        <v>182850000</v>
      </c>
      <c r="Q1244" s="73">
        <v>63</v>
      </c>
      <c r="S1244" s="73">
        <v>0.80698700000000001</v>
      </c>
      <c r="T1244" s="73">
        <v>0.34253800000000001</v>
      </c>
      <c r="V1244" s="73">
        <v>0.28846466700000001</v>
      </c>
      <c r="W1244" s="73">
        <v>0.93321739100000001</v>
      </c>
      <c r="X1244" s="73">
        <v>-0.26700973500000003</v>
      </c>
      <c r="Z1244" s="73">
        <v>0.71926392699999997</v>
      </c>
      <c r="AA1244" s="73">
        <v>0.37076923099999998</v>
      </c>
      <c r="AB1244" s="73">
        <v>0.29010696400000002</v>
      </c>
      <c r="AD1244" s="73">
        <v>0.50679136000000002</v>
      </c>
      <c r="AE1244" s="73">
        <v>0.52467597799999999</v>
      </c>
      <c r="AF1244" s="73">
        <v>0.24452552799999999</v>
      </c>
      <c r="AH1244" s="73">
        <v>1.0829984109999999</v>
      </c>
      <c r="AI1244" s="73">
        <v>0.27125401900000001</v>
      </c>
      <c r="AJ1244" s="73">
        <v>0.40405693100000001</v>
      </c>
      <c r="AL1244" s="73">
        <v>0.16912002900000001</v>
      </c>
      <c r="AM1244" s="73">
        <v>0.75822530300000002</v>
      </c>
      <c r="AN1244" s="73">
        <v>9.7249603000000004E-2</v>
      </c>
      <c r="AO1244" s="73">
        <v>0</v>
      </c>
      <c r="AP1244" s="73">
        <v>0</v>
      </c>
      <c r="AQ1244" s="73">
        <v>1</v>
      </c>
      <c r="AR1244" s="73">
        <v>2</v>
      </c>
      <c r="AS1244" s="73">
        <v>2</v>
      </c>
      <c r="AT1244" s="73">
        <v>1</v>
      </c>
      <c r="AU1244" s="73">
        <v>1</v>
      </c>
      <c r="AV1244" s="73">
        <v>2</v>
      </c>
      <c r="AW1244" s="73">
        <v>0</v>
      </c>
      <c r="AX1244" s="73">
        <v>3</v>
      </c>
      <c r="AY1244" s="73">
        <v>2</v>
      </c>
      <c r="AZ1244" s="73">
        <v>2</v>
      </c>
      <c r="BA1244" s="73">
        <v>2</v>
      </c>
      <c r="BB1244" s="73">
        <v>3</v>
      </c>
      <c r="BC1244" s="73">
        <v>4</v>
      </c>
      <c r="BD1244" s="73">
        <v>1</v>
      </c>
      <c r="BE1244" s="73">
        <v>2</v>
      </c>
      <c r="BF1244" s="73">
        <v>3</v>
      </c>
      <c r="BG1244" s="73">
        <v>3</v>
      </c>
      <c r="BH1244" s="73">
        <v>2</v>
      </c>
      <c r="BI1244" s="73">
        <v>3</v>
      </c>
      <c r="BJ1244" s="73">
        <v>2</v>
      </c>
      <c r="BK1244" s="73">
        <v>3</v>
      </c>
      <c r="BL1244" s="73">
        <v>3</v>
      </c>
      <c r="BM1244" s="73">
        <v>2</v>
      </c>
      <c r="BN1244" s="73">
        <v>4</v>
      </c>
      <c r="BO1244" s="73">
        <v>2</v>
      </c>
      <c r="BP1244" s="73">
        <v>3</v>
      </c>
      <c r="BQ1244" s="73">
        <v>3</v>
      </c>
      <c r="BR1244" s="73">
        <v>2</v>
      </c>
      <c r="BT1244" s="73" t="s">
        <v>5743</v>
      </c>
      <c r="BU1244" s="73">
        <v>21.004999999999999</v>
      </c>
      <c r="BV1244" s="73" t="s">
        <v>558</v>
      </c>
      <c r="BW1244" s="73" t="s">
        <v>558</v>
      </c>
      <c r="BX1244" s="73">
        <v>21.372900000000001</v>
      </c>
      <c r="BY1244" s="73">
        <v>21.602799999999998</v>
      </c>
      <c r="BZ1244" s="73">
        <v>21.494900000000001</v>
      </c>
      <c r="CA1244" s="73">
        <v>21.442699999999999</v>
      </c>
      <c r="CB1244" s="73">
        <v>20.866</v>
      </c>
      <c r="CC1244" s="73" t="s">
        <v>558</v>
      </c>
      <c r="CD1244" s="73">
        <v>20.988600000000002</v>
      </c>
      <c r="CE1244" s="73">
        <v>21.6021</v>
      </c>
      <c r="CF1244" s="73">
        <v>21.5167</v>
      </c>
      <c r="CG1244" s="73">
        <v>21.351500000000001</v>
      </c>
      <c r="CH1244" s="73">
        <v>21.1843</v>
      </c>
      <c r="CI1244" s="73">
        <v>21.518999999999998</v>
      </c>
      <c r="CJ1244" s="73">
        <v>21.5276</v>
      </c>
      <c r="CK1244" s="73">
        <v>21.785399999999999</v>
      </c>
      <c r="CL1244" s="73">
        <v>21.145800000000001</v>
      </c>
      <c r="CM1244" s="73">
        <v>21.372299999999999</v>
      </c>
      <c r="CN1244" s="73">
        <v>21.114599999999999</v>
      </c>
      <c r="CO1244" s="73">
        <v>21.721699999999998</v>
      </c>
      <c r="CP1244" s="73">
        <v>21.671500000000002</v>
      </c>
      <c r="CQ1244" s="73">
        <v>21.5215</v>
      </c>
      <c r="CR1244" s="73">
        <v>21.5473</v>
      </c>
      <c r="CS1244" s="73">
        <v>21.281400000000001</v>
      </c>
      <c r="CT1244" s="73">
        <v>21.705500000000001</v>
      </c>
      <c r="CU1244" s="73">
        <v>21.177700000000002</v>
      </c>
      <c r="CV1244" s="73">
        <v>21.092400000000001</v>
      </c>
      <c r="CW1244" s="73">
        <v>20.994199999999999</v>
      </c>
      <c r="CX1244" s="73">
        <v>21.239599999999999</v>
      </c>
      <c r="CZ1244" s="75">
        <f t="shared" si="228"/>
        <v>21.326899999999998</v>
      </c>
      <c r="DA1244" s="75">
        <f t="shared" si="229"/>
        <v>0.3015430483363859</v>
      </c>
      <c r="DB1244" s="75">
        <f t="shared" si="230"/>
        <v>21.198050000000002</v>
      </c>
      <c r="DC1244" s="75">
        <f t="shared" si="231"/>
        <v>0.31733265931300941</v>
      </c>
      <c r="DD1244" s="75">
        <f t="shared" si="232"/>
        <v>21.434720000000006</v>
      </c>
      <c r="DE1244" s="75">
        <f t="shared" si="233"/>
        <v>0.16693984545338431</v>
      </c>
      <c r="DF1244" s="75">
        <f t="shared" si="234"/>
        <v>21.389139999999998</v>
      </c>
      <c r="DG1244" s="75">
        <f t="shared" si="235"/>
        <v>0.27886525061398337</v>
      </c>
      <c r="DH1244" s="75">
        <f t="shared" si="236"/>
        <v>21.548679999999997</v>
      </c>
      <c r="DI1244" s="75">
        <f t="shared" si="237"/>
        <v>0.17117237510766681</v>
      </c>
      <c r="DJ1244" s="75">
        <f t="shared" si="238"/>
        <v>21.241879999999998</v>
      </c>
      <c r="DK1244" s="75">
        <f t="shared" si="239"/>
        <v>0.27511698784335381</v>
      </c>
      <c r="DM1244" s="74" t="s">
        <v>5744</v>
      </c>
      <c r="DN1244" s="74" t="s">
        <v>5745</v>
      </c>
    </row>
    <row r="1245" spans="2:118" s="73" customFormat="1" x14ac:dyDescent="0.35">
      <c r="B1245" s="74" t="s">
        <v>5749</v>
      </c>
      <c r="C1245" s="74" t="s">
        <v>5750</v>
      </c>
      <c r="D1245" s="73">
        <v>1</v>
      </c>
      <c r="E1245" s="74" t="s">
        <v>1764</v>
      </c>
      <c r="F1245" s="74" t="s">
        <v>2239</v>
      </c>
      <c r="G1245" s="74" t="s">
        <v>1766</v>
      </c>
      <c r="H1245" s="74" t="s">
        <v>5751</v>
      </c>
      <c r="I1245" s="73">
        <v>33</v>
      </c>
      <c r="J1245" s="73">
        <v>33</v>
      </c>
      <c r="K1245" s="73">
        <v>31</v>
      </c>
      <c r="L1245" s="73">
        <v>45.3</v>
      </c>
      <c r="M1245" s="73">
        <v>95.072000000000003</v>
      </c>
      <c r="N1245" s="73">
        <v>0</v>
      </c>
      <c r="O1245" s="73">
        <v>323.31</v>
      </c>
      <c r="P1245" s="73">
        <v>12606000000</v>
      </c>
      <c r="Q1245" s="73">
        <v>491</v>
      </c>
      <c r="S1245" s="73">
        <v>0.34236299999999997</v>
      </c>
      <c r="T1245" s="73">
        <v>0.82239399999999996</v>
      </c>
      <c r="V1245" s="73">
        <v>0.104781453</v>
      </c>
      <c r="W1245" s="73">
        <v>0.96541012199999998</v>
      </c>
      <c r="X1245" s="73">
        <v>3.7708664000000003E-2</v>
      </c>
      <c r="Z1245" s="73">
        <v>0.53934983800000003</v>
      </c>
      <c r="AA1245" s="73">
        <v>0.58157191399999997</v>
      </c>
      <c r="AB1245" s="73">
        <v>0.12490844700000001</v>
      </c>
      <c r="AD1245" s="73">
        <v>0.44270509400000002</v>
      </c>
      <c r="AE1245" s="73">
        <v>0.67452953999999998</v>
      </c>
      <c r="AF1245" s="73">
        <v>0.109809875</v>
      </c>
      <c r="AH1245" s="73">
        <v>1.0552028E-2</v>
      </c>
      <c r="AI1245" s="73">
        <v>0.99093512299999997</v>
      </c>
      <c r="AJ1245" s="73">
        <v>-3.5709380000000001E-3</v>
      </c>
      <c r="AL1245" s="73">
        <v>0.40995427699999998</v>
      </c>
      <c r="AM1245" s="73">
        <v>0.61461685799999999</v>
      </c>
      <c r="AN1245" s="73">
        <v>-9.8797606999999996E-2</v>
      </c>
      <c r="AO1245" s="73">
        <v>15</v>
      </c>
      <c r="AP1245" s="73">
        <v>20</v>
      </c>
      <c r="AQ1245" s="73">
        <v>13</v>
      </c>
      <c r="AR1245" s="73">
        <v>11</v>
      </c>
      <c r="AS1245" s="73">
        <v>16</v>
      </c>
      <c r="AT1245" s="73">
        <v>16</v>
      </c>
      <c r="AU1245" s="73">
        <v>17</v>
      </c>
      <c r="AV1245" s="73">
        <v>15</v>
      </c>
      <c r="AW1245" s="73">
        <v>15</v>
      </c>
      <c r="AX1245" s="73">
        <v>19</v>
      </c>
      <c r="AY1245" s="73">
        <v>17</v>
      </c>
      <c r="AZ1245" s="73">
        <v>18</v>
      </c>
      <c r="BA1245" s="73">
        <v>15</v>
      </c>
      <c r="BB1245" s="73">
        <v>18</v>
      </c>
      <c r="BC1245" s="73">
        <v>19</v>
      </c>
      <c r="BD1245" s="73">
        <v>18</v>
      </c>
      <c r="BE1245" s="73">
        <v>20</v>
      </c>
      <c r="BF1245" s="73">
        <v>13</v>
      </c>
      <c r="BG1245" s="73">
        <v>20</v>
      </c>
      <c r="BH1245" s="73">
        <v>18</v>
      </c>
      <c r="BI1245" s="73">
        <v>13</v>
      </c>
      <c r="BJ1245" s="73">
        <v>20</v>
      </c>
      <c r="BK1245" s="73">
        <v>15</v>
      </c>
      <c r="BL1245" s="73">
        <v>17</v>
      </c>
      <c r="BM1245" s="73">
        <v>16</v>
      </c>
      <c r="BN1245" s="73">
        <v>18</v>
      </c>
      <c r="BO1245" s="73">
        <v>15</v>
      </c>
      <c r="BP1245" s="73">
        <v>13</v>
      </c>
      <c r="BQ1245" s="73">
        <v>18</v>
      </c>
      <c r="BR1245" s="73">
        <v>13</v>
      </c>
      <c r="BT1245" s="73" t="s">
        <v>5748</v>
      </c>
      <c r="BU1245" s="73">
        <v>27.7227</v>
      </c>
      <c r="BV1245" s="73">
        <v>27.618099999999998</v>
      </c>
      <c r="BW1245" s="73">
        <v>27.347000000000001</v>
      </c>
      <c r="BX1245" s="73">
        <v>27.319199999999999</v>
      </c>
      <c r="BY1245" s="73">
        <v>27.612400000000001</v>
      </c>
      <c r="BZ1245" s="73">
        <v>27.938099999999999</v>
      </c>
      <c r="CA1245" s="73">
        <v>27.658100000000001</v>
      </c>
      <c r="CB1245" s="73">
        <v>27.424299999999999</v>
      </c>
      <c r="CC1245" s="73">
        <v>27.3507</v>
      </c>
      <c r="CD1245" s="73">
        <v>27.436699999999998</v>
      </c>
      <c r="CE1245" s="73">
        <v>27.829799999999999</v>
      </c>
      <c r="CF1245" s="73">
        <v>27.715</v>
      </c>
      <c r="CG1245" s="73">
        <v>27.533899999999999</v>
      </c>
      <c r="CH1245" s="73">
        <v>27.745799999999999</v>
      </c>
      <c r="CI1245" s="73">
        <v>27.4194</v>
      </c>
      <c r="CJ1245" s="73">
        <v>27.8504</v>
      </c>
      <c r="CK1245" s="73">
        <v>27.741599999999998</v>
      </c>
      <c r="CL1245" s="73">
        <v>27.436599999999999</v>
      </c>
      <c r="CM1245" s="73">
        <v>27.673999999999999</v>
      </c>
      <c r="CN1245" s="73">
        <v>27.465800000000002</v>
      </c>
      <c r="CO1245" s="73">
        <v>27.541499999999999</v>
      </c>
      <c r="CP1245" s="73">
        <v>27.6816</v>
      </c>
      <c r="CQ1245" s="73">
        <v>27.256900000000002</v>
      </c>
      <c r="CR1245" s="73">
        <v>27.6952</v>
      </c>
      <c r="CS1245" s="73">
        <v>27.426400000000001</v>
      </c>
      <c r="CT1245" s="73">
        <v>27.663499999999999</v>
      </c>
      <c r="CU1245" s="73">
        <v>27.291699999999999</v>
      </c>
      <c r="CV1245" s="73">
        <v>27.307700000000001</v>
      </c>
      <c r="CW1245" s="73">
        <v>27.337700000000002</v>
      </c>
      <c r="CX1245" s="73">
        <v>27.524799999999999</v>
      </c>
      <c r="CZ1245" s="75">
        <f t="shared" si="228"/>
        <v>27.523880000000002</v>
      </c>
      <c r="DA1245" s="75">
        <f t="shared" si="229"/>
        <v>0.17987706079431018</v>
      </c>
      <c r="DB1245" s="75">
        <f t="shared" si="230"/>
        <v>27.561579999999999</v>
      </c>
      <c r="DC1245" s="75">
        <f t="shared" si="231"/>
        <v>0.23978876537486071</v>
      </c>
      <c r="DD1245" s="75">
        <f t="shared" si="232"/>
        <v>27.648779999999999</v>
      </c>
      <c r="DE1245" s="75">
        <f t="shared" si="233"/>
        <v>0.16761474278833574</v>
      </c>
      <c r="DF1245" s="75">
        <f t="shared" si="234"/>
        <v>27.633679999999998</v>
      </c>
      <c r="DG1245" s="75">
        <f t="shared" si="235"/>
        <v>0.17837054689606116</v>
      </c>
      <c r="DH1245" s="75">
        <f t="shared" si="236"/>
        <v>27.520320000000005</v>
      </c>
      <c r="DI1245" s="75">
        <f t="shared" si="237"/>
        <v>0.18388441206366479</v>
      </c>
      <c r="DJ1245" s="75">
        <f t="shared" si="238"/>
        <v>27.425080000000001</v>
      </c>
      <c r="DK1245" s="75">
        <f t="shared" si="239"/>
        <v>0.16278185402556336</v>
      </c>
      <c r="DM1245" s="74" t="s">
        <v>5749</v>
      </c>
      <c r="DN1245" s="74" t="s">
        <v>5750</v>
      </c>
    </row>
    <row r="1246" spans="2:118" s="73" customFormat="1" x14ac:dyDescent="0.35">
      <c r="B1246" s="74" t="s">
        <v>5753</v>
      </c>
      <c r="C1246" s="74" t="s">
        <v>5754</v>
      </c>
      <c r="D1246" s="73">
        <v>1</v>
      </c>
      <c r="E1246" s="74" t="s">
        <v>1616</v>
      </c>
      <c r="F1246" s="74" t="s">
        <v>546</v>
      </c>
      <c r="G1246" s="74" t="s">
        <v>5755</v>
      </c>
      <c r="H1246" s="74" t="s">
        <v>5756</v>
      </c>
      <c r="I1246" s="73">
        <v>11</v>
      </c>
      <c r="J1246" s="73">
        <v>11</v>
      </c>
      <c r="K1246" s="73">
        <v>11</v>
      </c>
      <c r="L1246" s="73">
        <v>46.4</v>
      </c>
      <c r="M1246" s="73">
        <v>30.001999999999999</v>
      </c>
      <c r="N1246" s="73">
        <v>0</v>
      </c>
      <c r="O1246" s="73">
        <v>269.57</v>
      </c>
      <c r="P1246" s="73">
        <v>3713800000</v>
      </c>
      <c r="Q1246" s="73">
        <v>217</v>
      </c>
      <c r="S1246" s="73">
        <v>0.54330800000000001</v>
      </c>
      <c r="T1246" s="73">
        <v>0.70156099999999999</v>
      </c>
      <c r="V1246" s="73">
        <v>8.5336649999999993E-3</v>
      </c>
      <c r="W1246" s="73">
        <v>0.99536023900000004</v>
      </c>
      <c r="X1246" s="73">
        <v>3.369904E-3</v>
      </c>
      <c r="Z1246" s="73">
        <v>9.7493551999999997E-2</v>
      </c>
      <c r="AA1246" s="73">
        <v>0.90930956200000002</v>
      </c>
      <c r="AB1246" s="73">
        <v>3.0397034E-2</v>
      </c>
      <c r="AD1246" s="73">
        <v>0.40570548699999998</v>
      </c>
      <c r="AE1246" s="73">
        <v>0.65981676</v>
      </c>
      <c r="AF1246" s="73">
        <v>0.13194541900000001</v>
      </c>
      <c r="AH1246" s="73">
        <v>0.62195109400000004</v>
      </c>
      <c r="AI1246" s="73">
        <v>0.518021277</v>
      </c>
      <c r="AJ1246" s="73">
        <v>0.17065124500000001</v>
      </c>
      <c r="AL1246" s="73">
        <v>1.257126102</v>
      </c>
      <c r="AM1246" s="73">
        <v>0.188505902</v>
      </c>
      <c r="AN1246" s="73">
        <v>0.25740013099999998</v>
      </c>
      <c r="AO1246" s="73">
        <v>5</v>
      </c>
      <c r="AP1246" s="73">
        <v>4</v>
      </c>
      <c r="AQ1246" s="73">
        <v>6</v>
      </c>
      <c r="AR1246" s="73">
        <v>4</v>
      </c>
      <c r="AS1246" s="73">
        <v>8</v>
      </c>
      <c r="AT1246" s="73">
        <v>6</v>
      </c>
      <c r="AU1246" s="73">
        <v>6</v>
      </c>
      <c r="AV1246" s="73">
        <v>7</v>
      </c>
      <c r="AW1246" s="73">
        <v>6</v>
      </c>
      <c r="AX1246" s="73">
        <v>8</v>
      </c>
      <c r="AY1246" s="73">
        <v>6</v>
      </c>
      <c r="AZ1246" s="73">
        <v>7</v>
      </c>
      <c r="BA1246" s="73">
        <v>5</v>
      </c>
      <c r="BB1246" s="73">
        <v>10</v>
      </c>
      <c r="BC1246" s="73">
        <v>8</v>
      </c>
      <c r="BD1246" s="73">
        <v>6</v>
      </c>
      <c r="BE1246" s="73">
        <v>8</v>
      </c>
      <c r="BF1246" s="73">
        <v>9</v>
      </c>
      <c r="BG1246" s="73">
        <v>7</v>
      </c>
      <c r="BH1246" s="73">
        <v>7</v>
      </c>
      <c r="BI1246" s="73">
        <v>9</v>
      </c>
      <c r="BJ1246" s="73">
        <v>7</v>
      </c>
      <c r="BK1246" s="73">
        <v>10</v>
      </c>
      <c r="BL1246" s="73">
        <v>10</v>
      </c>
      <c r="BM1246" s="73">
        <v>6</v>
      </c>
      <c r="BN1246" s="73">
        <v>8</v>
      </c>
      <c r="BO1246" s="73">
        <v>8</v>
      </c>
      <c r="BP1246" s="73">
        <v>9</v>
      </c>
      <c r="BQ1246" s="73">
        <v>8</v>
      </c>
      <c r="BR1246" s="73">
        <v>9</v>
      </c>
      <c r="BT1246" s="73" t="s">
        <v>5752</v>
      </c>
      <c r="BU1246" s="73">
        <v>25.8247</v>
      </c>
      <c r="BV1246" s="73">
        <v>25.505199999999999</v>
      </c>
      <c r="BW1246" s="73">
        <v>25.497599999999998</v>
      </c>
      <c r="BX1246" s="73">
        <v>25.4513</v>
      </c>
      <c r="BY1246" s="73">
        <v>25.89</v>
      </c>
      <c r="BZ1246" s="73">
        <v>25.901299999999999</v>
      </c>
      <c r="CA1246" s="73">
        <v>25.402200000000001</v>
      </c>
      <c r="CB1246" s="73">
        <v>25.456399999999999</v>
      </c>
      <c r="CC1246" s="73">
        <v>25.614999999999998</v>
      </c>
      <c r="CD1246" s="73">
        <v>25.810700000000001</v>
      </c>
      <c r="CE1246" s="73">
        <v>25.844799999999999</v>
      </c>
      <c r="CF1246" s="73">
        <v>25.532699999999998</v>
      </c>
      <c r="CG1246" s="73">
        <v>25.499600000000001</v>
      </c>
      <c r="CH1246" s="73">
        <v>25.8002</v>
      </c>
      <c r="CI1246" s="73">
        <v>25.6434</v>
      </c>
      <c r="CJ1246" s="73">
        <v>25.965299999999999</v>
      </c>
      <c r="CK1246" s="73">
        <v>25.911300000000001</v>
      </c>
      <c r="CL1246" s="73">
        <v>25.886399999999998</v>
      </c>
      <c r="CM1246" s="73">
        <v>25.722999999999999</v>
      </c>
      <c r="CN1246" s="73">
        <v>25.342500000000001</v>
      </c>
      <c r="CO1246" s="73">
        <v>26.053699999999999</v>
      </c>
      <c r="CP1246" s="73">
        <v>25.695</v>
      </c>
      <c r="CQ1246" s="73">
        <v>25.790099999999999</v>
      </c>
      <c r="CR1246" s="73">
        <v>25.9727</v>
      </c>
      <c r="CS1246" s="73">
        <v>25.5106</v>
      </c>
      <c r="CT1246" s="73">
        <v>25.998200000000001</v>
      </c>
      <c r="CU1246" s="73">
        <v>25.907800000000002</v>
      </c>
      <c r="CV1246" s="73">
        <v>26.0747</v>
      </c>
      <c r="CW1246" s="73">
        <v>25.756599999999999</v>
      </c>
      <c r="CX1246" s="73">
        <v>25.718499999999999</v>
      </c>
      <c r="CZ1246" s="75">
        <f t="shared" si="228"/>
        <v>25.633759999999995</v>
      </c>
      <c r="DA1246" s="75">
        <f t="shared" si="229"/>
        <v>0.20644363153170961</v>
      </c>
      <c r="DB1246" s="75">
        <f t="shared" si="230"/>
        <v>25.637119999999999</v>
      </c>
      <c r="DC1246" s="75">
        <f t="shared" si="231"/>
        <v>0.21694325755828414</v>
      </c>
      <c r="DD1246" s="75">
        <f t="shared" si="232"/>
        <v>25.664139999999996</v>
      </c>
      <c r="DE1246" s="75">
        <f t="shared" si="233"/>
        <v>0.15486315895008723</v>
      </c>
      <c r="DF1246" s="75">
        <f t="shared" si="234"/>
        <v>25.765699999999999</v>
      </c>
      <c r="DG1246" s="75">
        <f t="shared" si="235"/>
        <v>0.25324372647708304</v>
      </c>
      <c r="DH1246" s="75">
        <f t="shared" si="236"/>
        <v>25.80442</v>
      </c>
      <c r="DI1246" s="75">
        <f t="shared" si="237"/>
        <v>0.21735148262664289</v>
      </c>
      <c r="DJ1246" s="75">
        <f t="shared" si="238"/>
        <v>25.891160000000003</v>
      </c>
      <c r="DK1246" s="75">
        <f t="shared" si="239"/>
        <v>0.15275736643448731</v>
      </c>
      <c r="DM1246" s="74" t="s">
        <v>5753</v>
      </c>
      <c r="DN1246" s="74" t="s">
        <v>5754</v>
      </c>
    </row>
    <row r="1247" spans="2:118" s="73" customFormat="1" x14ac:dyDescent="0.35">
      <c r="B1247" s="74" t="s">
        <v>5758</v>
      </c>
      <c r="C1247" s="74" t="s">
        <v>5759</v>
      </c>
      <c r="D1247" s="73">
        <v>1</v>
      </c>
      <c r="E1247" s="74"/>
      <c r="F1247" s="74"/>
      <c r="G1247" s="74"/>
      <c r="H1247" s="74"/>
      <c r="I1247" s="73">
        <v>10</v>
      </c>
      <c r="J1247" s="73">
        <v>10</v>
      </c>
      <c r="K1247" s="73">
        <v>10</v>
      </c>
      <c r="L1247" s="73">
        <v>54.2</v>
      </c>
      <c r="M1247" s="73">
        <v>24.472000000000001</v>
      </c>
      <c r="N1247" s="73">
        <v>0</v>
      </c>
      <c r="O1247" s="73">
        <v>120.93</v>
      </c>
      <c r="P1247" s="73">
        <v>1427200000</v>
      </c>
      <c r="Q1247" s="73">
        <v>115</v>
      </c>
      <c r="S1247" s="73">
        <v>4.9147700000000002E-2</v>
      </c>
      <c r="T1247" s="73">
        <v>0.93234799999999995</v>
      </c>
      <c r="V1247" s="73">
        <v>0.118730217</v>
      </c>
      <c r="W1247" s="73">
        <v>0.95964938700000002</v>
      </c>
      <c r="X1247" s="73">
        <v>7.4432755000000003E-2</v>
      </c>
      <c r="Z1247" s="73">
        <v>0.133406415</v>
      </c>
      <c r="AA1247" s="73">
        <v>0.83000344199999998</v>
      </c>
      <c r="AB1247" s="73">
        <v>7.9103088000000002E-2</v>
      </c>
      <c r="AD1247" s="73">
        <v>1.9300369999999999E-3</v>
      </c>
      <c r="AE1247" s="73">
        <v>1</v>
      </c>
      <c r="AF1247" s="73">
        <v>-1.309204E-3</v>
      </c>
      <c r="AH1247" s="73">
        <v>0.29789442999999999</v>
      </c>
      <c r="AI1247" s="73">
        <v>0.67133763400000002</v>
      </c>
      <c r="AJ1247" s="73">
        <v>0.17216453600000001</v>
      </c>
      <c r="AL1247" s="73">
        <v>0.28434805600000002</v>
      </c>
      <c r="AM1247" s="73">
        <v>0.61023597699999999</v>
      </c>
      <c r="AN1247" s="73">
        <v>0.170804596</v>
      </c>
      <c r="AO1247" s="73">
        <v>5</v>
      </c>
      <c r="AP1247" s="73">
        <v>1</v>
      </c>
      <c r="AQ1247" s="73">
        <v>4</v>
      </c>
      <c r="AR1247" s="73">
        <v>2</v>
      </c>
      <c r="AS1247" s="73">
        <v>4</v>
      </c>
      <c r="AT1247" s="73">
        <v>2</v>
      </c>
      <c r="AU1247" s="73">
        <v>4</v>
      </c>
      <c r="AV1247" s="73">
        <v>3</v>
      </c>
      <c r="AW1247" s="73">
        <v>2</v>
      </c>
      <c r="AX1247" s="73">
        <v>5</v>
      </c>
      <c r="AY1247" s="73">
        <v>2</v>
      </c>
      <c r="AZ1247" s="73">
        <v>4</v>
      </c>
      <c r="BA1247" s="73">
        <v>3</v>
      </c>
      <c r="BB1247" s="73">
        <v>8</v>
      </c>
      <c r="BC1247" s="73">
        <v>4</v>
      </c>
      <c r="BD1247" s="73">
        <v>2</v>
      </c>
      <c r="BE1247" s="73">
        <v>5</v>
      </c>
      <c r="BF1247" s="73">
        <v>4</v>
      </c>
      <c r="BG1247" s="73">
        <v>5</v>
      </c>
      <c r="BH1247" s="73">
        <v>2</v>
      </c>
      <c r="BI1247" s="73">
        <v>6</v>
      </c>
      <c r="BJ1247" s="73">
        <v>6</v>
      </c>
      <c r="BK1247" s="73">
        <v>5</v>
      </c>
      <c r="BL1247" s="73">
        <v>5</v>
      </c>
      <c r="BM1247" s="73">
        <v>4</v>
      </c>
      <c r="BN1247" s="73">
        <v>2</v>
      </c>
      <c r="BO1247" s="73">
        <v>4</v>
      </c>
      <c r="BP1247" s="73">
        <v>5</v>
      </c>
      <c r="BQ1247" s="73">
        <v>5</v>
      </c>
      <c r="BR1247" s="73">
        <v>2</v>
      </c>
      <c r="BT1247" s="73" t="s">
        <v>5757</v>
      </c>
      <c r="BU1247" s="73">
        <v>24.3523</v>
      </c>
      <c r="BV1247" s="73">
        <v>23.595800000000001</v>
      </c>
      <c r="BW1247" s="73">
        <v>24.881599999999999</v>
      </c>
      <c r="BX1247" s="73">
        <v>24.094100000000001</v>
      </c>
      <c r="BY1247" s="73">
        <v>24.341699999999999</v>
      </c>
      <c r="BZ1247" s="73">
        <v>24.141300000000001</v>
      </c>
      <c r="CA1247" s="73">
        <v>24.371300000000002</v>
      </c>
      <c r="CB1247" s="73">
        <v>24.1053</v>
      </c>
      <c r="CC1247" s="73">
        <v>24.293099999999999</v>
      </c>
      <c r="CD1247" s="73">
        <v>24.726700000000001</v>
      </c>
      <c r="CE1247" s="73">
        <v>24.188500000000001</v>
      </c>
      <c r="CF1247" s="73">
        <v>24.170999999999999</v>
      </c>
      <c r="CG1247" s="73">
        <v>24.590900000000001</v>
      </c>
      <c r="CH1247" s="73">
        <v>24.493500000000001</v>
      </c>
      <c r="CI1247" s="73">
        <v>24.217199999999998</v>
      </c>
      <c r="CJ1247" s="73">
        <v>24.1723</v>
      </c>
      <c r="CK1247" s="73">
        <v>24.196300000000001</v>
      </c>
      <c r="CL1247" s="73">
        <v>24.555099999999999</v>
      </c>
      <c r="CM1247" s="73">
        <v>24.3369</v>
      </c>
      <c r="CN1247" s="73">
        <v>23.9984</v>
      </c>
      <c r="CO1247" s="73">
        <v>24.077100000000002</v>
      </c>
      <c r="CP1247" s="73">
        <v>24.689699999999998</v>
      </c>
      <c r="CQ1247" s="73">
        <v>24.729800000000001</v>
      </c>
      <c r="CR1247" s="73">
        <v>24.190899999999999</v>
      </c>
      <c r="CS1247" s="73">
        <v>24.4389</v>
      </c>
      <c r="CT1247" s="73">
        <v>24.272500000000001</v>
      </c>
      <c r="CU1247" s="73">
        <v>24.2971</v>
      </c>
      <c r="CV1247" s="73">
        <v>24.981200000000001</v>
      </c>
      <c r="CW1247" s="73">
        <v>24.402000000000001</v>
      </c>
      <c r="CX1247" s="73">
        <v>24.166799999999999</v>
      </c>
      <c r="CZ1247" s="75">
        <f t="shared" si="228"/>
        <v>24.2531</v>
      </c>
      <c r="DA1247" s="75">
        <f t="shared" si="229"/>
        <v>0.46637622688125874</v>
      </c>
      <c r="DB1247" s="75">
        <f t="shared" si="230"/>
        <v>24.327539999999999</v>
      </c>
      <c r="DC1247" s="75">
        <f t="shared" si="231"/>
        <v>0.248246707933862</v>
      </c>
      <c r="DD1247" s="75">
        <f t="shared" si="232"/>
        <v>24.33222</v>
      </c>
      <c r="DE1247" s="75">
        <f t="shared" si="233"/>
        <v>0.19545044640522136</v>
      </c>
      <c r="DF1247" s="75">
        <f t="shared" si="234"/>
        <v>24.251799999999999</v>
      </c>
      <c r="DG1247" s="75">
        <f t="shared" si="235"/>
        <v>0.20787313438729854</v>
      </c>
      <c r="DH1247" s="75">
        <f t="shared" si="236"/>
        <v>24.425280000000001</v>
      </c>
      <c r="DI1247" s="75">
        <f t="shared" si="237"/>
        <v>0.2911181753171721</v>
      </c>
      <c r="DJ1247" s="75">
        <f t="shared" si="238"/>
        <v>24.423920000000003</v>
      </c>
      <c r="DK1247" s="75">
        <f t="shared" si="239"/>
        <v>0.32255368080367713</v>
      </c>
      <c r="DM1247" s="74" t="s">
        <v>5758</v>
      </c>
      <c r="DN1247" s="74" t="s">
        <v>5759</v>
      </c>
    </row>
    <row r="1248" spans="2:118" s="73" customFormat="1" x14ac:dyDescent="0.35">
      <c r="B1248" s="74" t="s">
        <v>5761</v>
      </c>
      <c r="C1248" s="74" t="s">
        <v>5762</v>
      </c>
      <c r="D1248" s="73">
        <v>1</v>
      </c>
      <c r="E1248" s="74" t="s">
        <v>1014</v>
      </c>
      <c r="F1248" s="74" t="s">
        <v>546</v>
      </c>
      <c r="G1248" s="74" t="s">
        <v>5763</v>
      </c>
      <c r="H1248" s="74" t="s">
        <v>5764</v>
      </c>
      <c r="I1248" s="73">
        <v>18</v>
      </c>
      <c r="J1248" s="73">
        <v>18</v>
      </c>
      <c r="K1248" s="73">
        <v>18</v>
      </c>
      <c r="L1248" s="73">
        <v>20</v>
      </c>
      <c r="M1248" s="73">
        <v>134.53</v>
      </c>
      <c r="N1248" s="73">
        <v>0</v>
      </c>
      <c r="O1248" s="73">
        <v>136.47999999999999</v>
      </c>
      <c r="P1248" s="73">
        <v>1016400000</v>
      </c>
      <c r="Q1248" s="73">
        <v>194</v>
      </c>
      <c r="S1248" s="73">
        <v>0.142544</v>
      </c>
      <c r="T1248" s="73">
        <v>0.89057900000000001</v>
      </c>
      <c r="V1248" s="73">
        <v>0.30398368599999998</v>
      </c>
      <c r="W1248" s="73">
        <v>0.929025773</v>
      </c>
      <c r="X1248" s="73">
        <v>0.11582222</v>
      </c>
      <c r="Z1248" s="73">
        <v>0.23808104099999999</v>
      </c>
      <c r="AA1248" s="73">
        <v>0.75249859399999997</v>
      </c>
      <c r="AB1248" s="73">
        <v>9.1444016000000003E-2</v>
      </c>
      <c r="AD1248" s="73">
        <v>2.0790889999999999E-2</v>
      </c>
      <c r="AE1248" s="73">
        <v>0.98094153399999995</v>
      </c>
      <c r="AF1248" s="73">
        <v>1.2154770000000001E-2</v>
      </c>
      <c r="AH1248" s="73">
        <v>0.56741904799999998</v>
      </c>
      <c r="AI1248" s="73">
        <v>0.53092921500000001</v>
      </c>
      <c r="AJ1248" s="73">
        <v>0.17344894399999999</v>
      </c>
      <c r="AL1248" s="73">
        <v>0.467973853</v>
      </c>
      <c r="AM1248" s="73">
        <v>0.495146315</v>
      </c>
      <c r="AN1248" s="73">
        <v>0.18326721200000001</v>
      </c>
      <c r="AO1248" s="73">
        <v>6</v>
      </c>
      <c r="AP1248" s="73">
        <v>6</v>
      </c>
      <c r="AQ1248" s="73">
        <v>3</v>
      </c>
      <c r="AR1248" s="73">
        <v>2</v>
      </c>
      <c r="AS1248" s="73">
        <v>3</v>
      </c>
      <c r="AT1248" s="73">
        <v>3</v>
      </c>
      <c r="AU1248" s="73">
        <v>8</v>
      </c>
      <c r="AV1248" s="73">
        <v>8</v>
      </c>
      <c r="AW1248" s="73">
        <v>2</v>
      </c>
      <c r="AX1248" s="73">
        <v>9</v>
      </c>
      <c r="AY1248" s="73">
        <v>5</v>
      </c>
      <c r="AZ1248" s="73">
        <v>7</v>
      </c>
      <c r="BA1248" s="73">
        <v>5</v>
      </c>
      <c r="BB1248" s="73">
        <v>9</v>
      </c>
      <c r="BC1248" s="73">
        <v>9</v>
      </c>
      <c r="BD1248" s="73">
        <v>6</v>
      </c>
      <c r="BE1248" s="73">
        <v>11</v>
      </c>
      <c r="BF1248" s="73">
        <v>8</v>
      </c>
      <c r="BG1248" s="73">
        <v>5</v>
      </c>
      <c r="BH1248" s="73">
        <v>4</v>
      </c>
      <c r="BI1248" s="73">
        <v>7</v>
      </c>
      <c r="BJ1248" s="73">
        <v>5</v>
      </c>
      <c r="BK1248" s="73">
        <v>8</v>
      </c>
      <c r="BL1248" s="73">
        <v>6</v>
      </c>
      <c r="BM1248" s="73">
        <v>5</v>
      </c>
      <c r="BN1248" s="73">
        <v>12</v>
      </c>
      <c r="BO1248" s="73">
        <v>10</v>
      </c>
      <c r="BP1248" s="73">
        <v>7</v>
      </c>
      <c r="BQ1248" s="73">
        <v>11</v>
      </c>
      <c r="BR1248" s="73">
        <v>4</v>
      </c>
      <c r="BT1248" s="73" t="s">
        <v>5760</v>
      </c>
      <c r="BU1248" s="73">
        <v>24.100899999999999</v>
      </c>
      <c r="BV1248" s="73">
        <v>23.927600000000002</v>
      </c>
      <c r="BW1248" s="73">
        <v>23.723500000000001</v>
      </c>
      <c r="BX1248" s="73">
        <v>23.245100000000001</v>
      </c>
      <c r="BY1248" s="73">
        <v>23.799499999999998</v>
      </c>
      <c r="BZ1248" s="73">
        <v>23.899100000000001</v>
      </c>
      <c r="CA1248" s="73">
        <v>24.160699999999999</v>
      </c>
      <c r="CB1248" s="73">
        <v>23.7681</v>
      </c>
      <c r="CC1248" s="73">
        <v>23.7377</v>
      </c>
      <c r="CD1248" s="73">
        <v>23.81</v>
      </c>
      <c r="CE1248" s="73">
        <v>23.8263</v>
      </c>
      <c r="CF1248" s="73">
        <v>23.679400000000001</v>
      </c>
      <c r="CG1248" s="73">
        <v>23.903500000000001</v>
      </c>
      <c r="CH1248" s="73">
        <v>23.777100000000001</v>
      </c>
      <c r="CI1248" s="73">
        <v>24.067399999999999</v>
      </c>
      <c r="CJ1248" s="73">
        <v>24.076799999999999</v>
      </c>
      <c r="CK1248" s="73">
        <v>24.137899999999998</v>
      </c>
      <c r="CL1248" s="73">
        <v>23.584299999999999</v>
      </c>
      <c r="CM1248" s="73">
        <v>23.441400000000002</v>
      </c>
      <c r="CN1248" s="73">
        <v>23.616800000000001</v>
      </c>
      <c r="CO1248" s="73">
        <v>23.944800000000001</v>
      </c>
      <c r="CP1248" s="73">
        <v>23.9998</v>
      </c>
      <c r="CQ1248" s="73">
        <v>23.942499999999999</v>
      </c>
      <c r="CR1248" s="73">
        <v>23.955100000000002</v>
      </c>
      <c r="CS1248" s="73">
        <v>23.8215</v>
      </c>
      <c r="CT1248" s="73">
        <v>24.256699999999999</v>
      </c>
      <c r="CU1248" s="73">
        <v>23.972300000000001</v>
      </c>
      <c r="CV1248" s="73">
        <v>24.0459</v>
      </c>
      <c r="CW1248" s="73">
        <v>23.843900000000001</v>
      </c>
      <c r="CX1248" s="73">
        <v>23.594000000000001</v>
      </c>
      <c r="CZ1248" s="75">
        <f t="shared" si="228"/>
        <v>23.759320000000002</v>
      </c>
      <c r="DA1248" s="75">
        <f t="shared" si="229"/>
        <v>0.32105870491235677</v>
      </c>
      <c r="DB1248" s="75">
        <f t="shared" si="230"/>
        <v>23.875120000000003</v>
      </c>
      <c r="DC1248" s="75">
        <f t="shared" si="231"/>
        <v>0.17081358845244074</v>
      </c>
      <c r="DD1248" s="75">
        <f t="shared" si="232"/>
        <v>23.850740000000002</v>
      </c>
      <c r="DE1248" s="75">
        <f t="shared" si="233"/>
        <v>0.14586186273320323</v>
      </c>
      <c r="DF1248" s="75">
        <f t="shared" si="234"/>
        <v>23.771439999999998</v>
      </c>
      <c r="DG1248" s="75">
        <f t="shared" si="235"/>
        <v>0.31440378973542804</v>
      </c>
      <c r="DH1248" s="75">
        <f t="shared" si="236"/>
        <v>23.932740000000003</v>
      </c>
      <c r="DI1248" s="75">
        <f t="shared" si="237"/>
        <v>6.6355203262442153E-2</v>
      </c>
      <c r="DJ1248" s="75">
        <f t="shared" si="238"/>
        <v>23.942560000000004</v>
      </c>
      <c r="DK1248" s="75">
        <f t="shared" si="239"/>
        <v>0.24570074887960658</v>
      </c>
      <c r="DM1248" s="74" t="s">
        <v>5761</v>
      </c>
      <c r="DN1248" s="74" t="s">
        <v>5762</v>
      </c>
    </row>
    <row r="1249" spans="2:118" s="73" customFormat="1" x14ac:dyDescent="0.35">
      <c r="B1249" s="74" t="s">
        <v>5766</v>
      </c>
      <c r="C1249" s="74" t="s">
        <v>5767</v>
      </c>
      <c r="D1249" s="73">
        <v>1</v>
      </c>
      <c r="E1249" s="74"/>
      <c r="F1249" s="74" t="s">
        <v>495</v>
      </c>
      <c r="G1249" s="74"/>
      <c r="H1249" s="74" t="s">
        <v>495</v>
      </c>
      <c r="I1249" s="73">
        <v>3</v>
      </c>
      <c r="J1249" s="73">
        <v>3</v>
      </c>
      <c r="K1249" s="73">
        <v>3</v>
      </c>
      <c r="L1249" s="73">
        <v>30.7</v>
      </c>
      <c r="M1249" s="73">
        <v>11.372</v>
      </c>
      <c r="N1249" s="73">
        <v>0</v>
      </c>
      <c r="O1249" s="73">
        <v>96.051000000000002</v>
      </c>
      <c r="P1249" s="73">
        <v>283910000</v>
      </c>
      <c r="Q1249" s="73">
        <v>56</v>
      </c>
      <c r="S1249" s="73">
        <v>0.83326299999999998</v>
      </c>
      <c r="T1249" s="73">
        <v>0.223966</v>
      </c>
      <c r="V1249" s="73">
        <v>0.68239861700000004</v>
      </c>
      <c r="W1249" s="73">
        <v>1</v>
      </c>
      <c r="X1249" s="73">
        <v>0.99285621599999996</v>
      </c>
      <c r="Z1249" s="73">
        <v>0.72316578300000001</v>
      </c>
      <c r="AA1249" s="73">
        <v>0.24858271600000001</v>
      </c>
      <c r="AB1249" s="73">
        <v>1.0641975400000001</v>
      </c>
      <c r="AD1249" s="73">
        <v>1.0476094460000001</v>
      </c>
      <c r="AE1249" s="73">
        <v>0.29629090899999999</v>
      </c>
      <c r="AF1249" s="73">
        <v>1.295888519</v>
      </c>
      <c r="AH1249" s="73">
        <v>0.40750178199999998</v>
      </c>
      <c r="AI1249" s="73">
        <v>0.47713636399999998</v>
      </c>
      <c r="AJ1249" s="73">
        <v>0.65748863199999996</v>
      </c>
      <c r="AL1249" s="73">
        <v>3.1932567000000002E-2</v>
      </c>
      <c r="AM1249" s="73">
        <v>0.93604294499999996</v>
      </c>
      <c r="AN1249" s="73">
        <v>6.3169860999999994E-2</v>
      </c>
      <c r="AO1249" s="73">
        <v>0</v>
      </c>
      <c r="AP1249" s="73">
        <v>2</v>
      </c>
      <c r="AQ1249" s="73">
        <v>1</v>
      </c>
      <c r="AR1249" s="73">
        <v>1</v>
      </c>
      <c r="AS1249" s="73">
        <v>2</v>
      </c>
      <c r="AT1249" s="73">
        <v>3</v>
      </c>
      <c r="AU1249" s="73">
        <v>3</v>
      </c>
      <c r="AV1249" s="73">
        <v>2</v>
      </c>
      <c r="AW1249" s="73">
        <v>1</v>
      </c>
      <c r="AX1249" s="73">
        <v>2</v>
      </c>
      <c r="AY1249" s="73">
        <v>2</v>
      </c>
      <c r="AZ1249" s="73">
        <v>2</v>
      </c>
      <c r="BA1249" s="73">
        <v>0</v>
      </c>
      <c r="BB1249" s="73">
        <v>4</v>
      </c>
      <c r="BC1249" s="73">
        <v>2</v>
      </c>
      <c r="BD1249" s="73">
        <v>3</v>
      </c>
      <c r="BE1249" s="73">
        <v>3</v>
      </c>
      <c r="BF1249" s="73">
        <v>3</v>
      </c>
      <c r="BG1249" s="73">
        <v>3</v>
      </c>
      <c r="BH1249" s="73">
        <v>3</v>
      </c>
      <c r="BI1249" s="73">
        <v>2</v>
      </c>
      <c r="BJ1249" s="73">
        <v>1</v>
      </c>
      <c r="BK1249" s="73">
        <v>1</v>
      </c>
      <c r="BL1249" s="73">
        <v>2</v>
      </c>
      <c r="BM1249" s="73">
        <v>1</v>
      </c>
      <c r="BN1249" s="73">
        <v>2</v>
      </c>
      <c r="BO1249" s="73">
        <v>1</v>
      </c>
      <c r="BP1249" s="73">
        <v>0</v>
      </c>
      <c r="BQ1249" s="73">
        <v>2</v>
      </c>
      <c r="BR1249" s="73">
        <v>2</v>
      </c>
      <c r="BT1249" s="73" t="s">
        <v>5765</v>
      </c>
      <c r="BU1249" s="73">
        <v>21.648499999999999</v>
      </c>
      <c r="BV1249" s="73">
        <v>22.846900000000002</v>
      </c>
      <c r="BW1249" s="73" t="s">
        <v>558</v>
      </c>
      <c r="BX1249" s="73" t="s">
        <v>558</v>
      </c>
      <c r="BY1249" s="73">
        <v>21.296600000000002</v>
      </c>
      <c r="BZ1249" s="73">
        <v>22.995799999999999</v>
      </c>
      <c r="CA1249" s="73">
        <v>22.865500000000001</v>
      </c>
      <c r="CB1249" s="73">
        <v>21.8307</v>
      </c>
      <c r="CC1249" s="73" t="s">
        <v>558</v>
      </c>
      <c r="CD1249" s="73">
        <v>21.872399999999999</v>
      </c>
      <c r="CE1249" s="73">
        <v>22.648599999999998</v>
      </c>
      <c r="CF1249" s="73">
        <v>23.034700000000001</v>
      </c>
      <c r="CG1249" s="73" t="s">
        <v>558</v>
      </c>
      <c r="CH1249" s="73">
        <v>22.8062</v>
      </c>
      <c r="CI1249" s="73">
        <v>21.313500000000001</v>
      </c>
      <c r="CJ1249" s="73">
        <v>22.905200000000001</v>
      </c>
      <c r="CK1249" s="73">
        <v>22.844200000000001</v>
      </c>
      <c r="CL1249" s="73">
        <v>21.535399999999999</v>
      </c>
      <c r="CM1249" s="73">
        <v>22.2895</v>
      </c>
      <c r="CN1249" s="73">
        <v>22.510200000000001</v>
      </c>
      <c r="CO1249" s="73">
        <v>22.2272</v>
      </c>
      <c r="CP1249" s="73">
        <v>22.8504</v>
      </c>
      <c r="CQ1249" s="73" t="s">
        <v>558</v>
      </c>
      <c r="CR1249" s="73">
        <v>21.8645</v>
      </c>
      <c r="CS1249" s="73">
        <v>21.190100000000001</v>
      </c>
      <c r="CT1249" s="73">
        <v>22.033899999999999</v>
      </c>
      <c r="CU1249" s="73" t="s">
        <v>558</v>
      </c>
      <c r="CV1249" s="73" t="s">
        <v>558</v>
      </c>
      <c r="CW1249" s="73" t="s">
        <v>558</v>
      </c>
      <c r="CX1249" s="73">
        <v>21.298400000000001</v>
      </c>
      <c r="CZ1249" s="75">
        <f t="shared" si="228"/>
        <v>21.930666666666667</v>
      </c>
      <c r="DA1249" s="75">
        <f t="shared" si="229"/>
        <v>0.81275521735226908</v>
      </c>
      <c r="DB1249" s="75">
        <f t="shared" si="230"/>
        <v>22.391100000000002</v>
      </c>
      <c r="DC1249" s="75">
        <f t="shared" si="231"/>
        <v>0.62551719933720995</v>
      </c>
      <c r="DD1249" s="75">
        <f t="shared" si="232"/>
        <v>22.450750000000003</v>
      </c>
      <c r="DE1249" s="75">
        <f t="shared" si="233"/>
        <v>0.77455890458161147</v>
      </c>
      <c r="DF1249" s="75">
        <f t="shared" si="234"/>
        <v>22.416900000000002</v>
      </c>
      <c r="DG1249" s="75">
        <f t="shared" si="235"/>
        <v>0.55294667012289778</v>
      </c>
      <c r="DH1249" s="75">
        <f t="shared" si="236"/>
        <v>22.033050000000003</v>
      </c>
      <c r="DI1249" s="75">
        <f t="shared" si="237"/>
        <v>0.69395702316497931</v>
      </c>
      <c r="DJ1249" s="75">
        <f t="shared" si="238"/>
        <v>21.666150000000002</v>
      </c>
      <c r="DK1249" s="75">
        <f t="shared" si="239"/>
        <v>0.52007703756270451</v>
      </c>
      <c r="DM1249" s="74" t="s">
        <v>5766</v>
      </c>
      <c r="DN1249" s="74" t="s">
        <v>5767</v>
      </c>
    </row>
    <row r="1250" spans="2:118" s="73" customFormat="1" x14ac:dyDescent="0.35">
      <c r="B1250" s="74" t="s">
        <v>5509</v>
      </c>
      <c r="C1250" s="74" t="s">
        <v>5769</v>
      </c>
      <c r="D1250" s="73">
        <v>1</v>
      </c>
      <c r="E1250" s="74"/>
      <c r="F1250" s="74"/>
      <c r="G1250" s="74" t="s">
        <v>439</v>
      </c>
      <c r="H1250" s="74" t="s">
        <v>440</v>
      </c>
      <c r="I1250" s="73">
        <v>9</v>
      </c>
      <c r="J1250" s="73">
        <v>9</v>
      </c>
      <c r="K1250" s="73">
        <v>9</v>
      </c>
      <c r="L1250" s="73">
        <v>44.6</v>
      </c>
      <c r="M1250" s="73">
        <v>27.423999999999999</v>
      </c>
      <c r="N1250" s="73">
        <v>0</v>
      </c>
      <c r="O1250" s="73">
        <v>52.39</v>
      </c>
      <c r="P1250" s="73">
        <v>1219100000</v>
      </c>
      <c r="Q1250" s="73">
        <v>108</v>
      </c>
      <c r="S1250" s="73">
        <v>0.13345899999999999</v>
      </c>
      <c r="T1250" s="73">
        <v>0.93380200000000002</v>
      </c>
      <c r="V1250" s="73">
        <v>0.26092264100000001</v>
      </c>
      <c r="W1250" s="73">
        <v>0.933532315</v>
      </c>
      <c r="X1250" s="73">
        <v>-9.9031447999999994E-2</v>
      </c>
      <c r="Z1250" s="73">
        <v>0.325960745</v>
      </c>
      <c r="AA1250" s="73">
        <v>0.68047504999999997</v>
      </c>
      <c r="AB1250" s="73">
        <v>-0.11032257099999999</v>
      </c>
      <c r="AD1250" s="73">
        <v>0.386987319</v>
      </c>
      <c r="AE1250" s="73">
        <v>0.67575519100000003</v>
      </c>
      <c r="AF1250" s="73">
        <v>-0.12541580199999999</v>
      </c>
      <c r="AH1250" s="73">
        <v>8.4517204999999998E-2</v>
      </c>
      <c r="AI1250" s="73">
        <v>0.91758631899999998</v>
      </c>
      <c r="AJ1250" s="73">
        <v>-3.7134171000000001E-2</v>
      </c>
      <c r="AL1250" s="73">
        <v>0.56080227800000004</v>
      </c>
      <c r="AM1250" s="73">
        <v>0.45937343899999999</v>
      </c>
      <c r="AN1250" s="73">
        <v>-0.17492370600000001</v>
      </c>
      <c r="AO1250" s="73">
        <v>3</v>
      </c>
      <c r="AP1250" s="73">
        <v>6</v>
      </c>
      <c r="AQ1250" s="73">
        <v>3</v>
      </c>
      <c r="AR1250" s="73">
        <v>2</v>
      </c>
      <c r="AS1250" s="73">
        <v>3</v>
      </c>
      <c r="AT1250" s="73">
        <v>4</v>
      </c>
      <c r="AU1250" s="73">
        <v>4</v>
      </c>
      <c r="AV1250" s="73">
        <v>3</v>
      </c>
      <c r="AW1250" s="73">
        <v>3</v>
      </c>
      <c r="AX1250" s="73">
        <v>4</v>
      </c>
      <c r="AY1250" s="73">
        <v>5</v>
      </c>
      <c r="AZ1250" s="73">
        <v>3</v>
      </c>
      <c r="BA1250" s="73">
        <v>3</v>
      </c>
      <c r="BB1250" s="73">
        <v>5</v>
      </c>
      <c r="BC1250" s="73">
        <v>3</v>
      </c>
      <c r="BD1250" s="73">
        <v>5</v>
      </c>
      <c r="BE1250" s="73">
        <v>5</v>
      </c>
      <c r="BF1250" s="73">
        <v>3</v>
      </c>
      <c r="BG1250" s="73">
        <v>5</v>
      </c>
      <c r="BH1250" s="73">
        <v>2</v>
      </c>
      <c r="BI1250" s="73">
        <v>5</v>
      </c>
      <c r="BJ1250" s="73">
        <v>4</v>
      </c>
      <c r="BK1250" s="73">
        <v>6</v>
      </c>
      <c r="BL1250" s="73">
        <v>3</v>
      </c>
      <c r="BM1250" s="73">
        <v>3</v>
      </c>
      <c r="BN1250" s="73">
        <v>3</v>
      </c>
      <c r="BO1250" s="73">
        <v>4</v>
      </c>
      <c r="BP1250" s="73">
        <v>3</v>
      </c>
      <c r="BQ1250" s="73">
        <v>3</v>
      </c>
      <c r="BR1250" s="73">
        <v>0</v>
      </c>
      <c r="BT1250" s="73" t="s">
        <v>5768</v>
      </c>
      <c r="BU1250" s="73">
        <v>24.723199999999999</v>
      </c>
      <c r="BV1250" s="73">
        <v>24.159800000000001</v>
      </c>
      <c r="BW1250" s="73">
        <v>24.453700000000001</v>
      </c>
      <c r="BX1250" s="73">
        <v>24.081399999999999</v>
      </c>
      <c r="BY1250" s="73">
        <v>23.996500000000001</v>
      </c>
      <c r="BZ1250" s="73">
        <v>24.278199999999998</v>
      </c>
      <c r="CA1250" s="73">
        <v>24.180299999999999</v>
      </c>
      <c r="CB1250" s="73">
        <v>23.913</v>
      </c>
      <c r="CC1250" s="73">
        <v>24.415800000000001</v>
      </c>
      <c r="CD1250" s="73">
        <v>24.132200000000001</v>
      </c>
      <c r="CE1250" s="73">
        <v>24.358000000000001</v>
      </c>
      <c r="CF1250" s="73">
        <v>24.228200000000001</v>
      </c>
      <c r="CG1250" s="73">
        <v>24.011099999999999</v>
      </c>
      <c r="CH1250" s="73">
        <v>24.134499999999999</v>
      </c>
      <c r="CI1250" s="73">
        <v>24.1312</v>
      </c>
      <c r="CJ1250" s="73">
        <v>24.247399999999999</v>
      </c>
      <c r="CK1250" s="73">
        <v>24.1432</v>
      </c>
      <c r="CL1250" s="73">
        <v>24.222300000000001</v>
      </c>
      <c r="CM1250" s="73">
        <v>24.216899999999999</v>
      </c>
      <c r="CN1250" s="73">
        <v>23.957699999999999</v>
      </c>
      <c r="CO1250" s="73">
        <v>24.565899999999999</v>
      </c>
      <c r="CP1250" s="73">
        <v>24.1478</v>
      </c>
      <c r="CQ1250" s="73">
        <v>24.2468</v>
      </c>
      <c r="CR1250" s="73">
        <v>24.232500000000002</v>
      </c>
      <c r="CS1250" s="73">
        <v>24.035900000000002</v>
      </c>
      <c r="CT1250" s="73">
        <v>23.975899999999999</v>
      </c>
      <c r="CU1250" s="73">
        <v>24.151399999999999</v>
      </c>
      <c r="CV1250" s="73">
        <v>24.308299999999999</v>
      </c>
      <c r="CW1250" s="73">
        <v>24.149799999999999</v>
      </c>
      <c r="CX1250" s="73">
        <v>23.954599999999999</v>
      </c>
      <c r="CZ1250" s="75">
        <f t="shared" si="228"/>
        <v>24.282919999999997</v>
      </c>
      <c r="DA1250" s="75">
        <f t="shared" si="229"/>
        <v>0.30034045182092894</v>
      </c>
      <c r="DB1250" s="75">
        <f t="shared" si="230"/>
        <v>24.183900000000001</v>
      </c>
      <c r="DC1250" s="75">
        <f t="shared" si="231"/>
        <v>0.18624094608866212</v>
      </c>
      <c r="DD1250" s="75">
        <f t="shared" si="232"/>
        <v>24.172599999999999</v>
      </c>
      <c r="DE1250" s="75">
        <f t="shared" si="233"/>
        <v>0.12914366031671934</v>
      </c>
      <c r="DF1250" s="75">
        <f t="shared" si="234"/>
        <v>24.157499999999999</v>
      </c>
      <c r="DG1250" s="75">
        <f t="shared" si="235"/>
        <v>0.11825178645585034</v>
      </c>
      <c r="DH1250" s="75">
        <f t="shared" si="236"/>
        <v>24.24578</v>
      </c>
      <c r="DI1250" s="75">
        <f t="shared" si="237"/>
        <v>0.19767644523311237</v>
      </c>
      <c r="DJ1250" s="75">
        <f t="shared" si="238"/>
        <v>24.107999999999997</v>
      </c>
      <c r="DK1250" s="75">
        <f t="shared" si="239"/>
        <v>0.14554454644540951</v>
      </c>
      <c r="DM1250" s="74" t="s">
        <v>5509</v>
      </c>
      <c r="DN1250" s="74" t="s">
        <v>5769</v>
      </c>
    </row>
    <row r="1251" spans="2:118" s="73" customFormat="1" x14ac:dyDescent="0.35">
      <c r="B1251" s="74" t="s">
        <v>5771</v>
      </c>
      <c r="C1251" s="74" t="s">
        <v>5772</v>
      </c>
      <c r="D1251" s="73">
        <v>1</v>
      </c>
      <c r="E1251" s="74" t="s">
        <v>5773</v>
      </c>
      <c r="F1251" s="74" t="s">
        <v>546</v>
      </c>
      <c r="G1251" s="74" t="s">
        <v>5774</v>
      </c>
      <c r="H1251" s="74" t="s">
        <v>5775</v>
      </c>
      <c r="I1251" s="73">
        <v>61</v>
      </c>
      <c r="J1251" s="73">
        <v>61</v>
      </c>
      <c r="K1251" s="73">
        <v>61</v>
      </c>
      <c r="L1251" s="73">
        <v>66</v>
      </c>
      <c r="M1251" s="73">
        <v>119.03</v>
      </c>
      <c r="N1251" s="73">
        <v>0</v>
      </c>
      <c r="O1251" s="73">
        <v>323.31</v>
      </c>
      <c r="P1251" s="73">
        <v>25553000000</v>
      </c>
      <c r="Q1251" s="73">
        <v>1069</v>
      </c>
      <c r="S1251" s="73">
        <v>8.4121600000000005E-2</v>
      </c>
      <c r="T1251" s="73">
        <v>0.98494999999999999</v>
      </c>
      <c r="V1251" s="73">
        <v>0.19537574799999999</v>
      </c>
      <c r="W1251" s="73">
        <v>0.95944646499999997</v>
      </c>
      <c r="X1251" s="73">
        <v>5.9930419999999998E-2</v>
      </c>
      <c r="Z1251" s="73">
        <v>0.10346449000000001</v>
      </c>
      <c r="AA1251" s="73">
        <v>0.90799023599999995</v>
      </c>
      <c r="AB1251" s="73">
        <v>3.0276489E-2</v>
      </c>
      <c r="AD1251" s="73">
        <v>6.4000829999999995E-2</v>
      </c>
      <c r="AE1251" s="73">
        <v>0.95929430400000004</v>
      </c>
      <c r="AF1251" s="73">
        <v>-1.9098282000000001E-2</v>
      </c>
      <c r="AH1251" s="73">
        <v>0.132998954</v>
      </c>
      <c r="AI1251" s="73">
        <v>0.89964333299999999</v>
      </c>
      <c r="AJ1251" s="73">
        <v>3.4260178000000002E-2</v>
      </c>
      <c r="AL1251" s="73">
        <v>0.49693953699999999</v>
      </c>
      <c r="AM1251" s="73">
        <v>0.57734669299999997</v>
      </c>
      <c r="AN1251" s="73">
        <v>0.105816269</v>
      </c>
      <c r="AO1251" s="73">
        <v>24</v>
      </c>
      <c r="AP1251" s="73">
        <v>37</v>
      </c>
      <c r="AQ1251" s="73">
        <v>28</v>
      </c>
      <c r="AR1251" s="73">
        <v>25</v>
      </c>
      <c r="AS1251" s="73">
        <v>29</v>
      </c>
      <c r="AT1251" s="73">
        <v>30</v>
      </c>
      <c r="AU1251" s="73">
        <v>40</v>
      </c>
      <c r="AV1251" s="73">
        <v>35</v>
      </c>
      <c r="AW1251" s="73">
        <v>27</v>
      </c>
      <c r="AX1251" s="73">
        <v>45</v>
      </c>
      <c r="AY1251" s="73">
        <v>33</v>
      </c>
      <c r="AZ1251" s="73">
        <v>37</v>
      </c>
      <c r="BA1251" s="73">
        <v>36</v>
      </c>
      <c r="BB1251" s="73">
        <v>37</v>
      </c>
      <c r="BC1251" s="73">
        <v>44</v>
      </c>
      <c r="BD1251" s="73">
        <v>39</v>
      </c>
      <c r="BE1251" s="73">
        <v>43</v>
      </c>
      <c r="BF1251" s="73">
        <v>34</v>
      </c>
      <c r="BG1251" s="73">
        <v>40</v>
      </c>
      <c r="BH1251" s="73">
        <v>35</v>
      </c>
      <c r="BI1251" s="73">
        <v>35</v>
      </c>
      <c r="BJ1251" s="73">
        <v>38</v>
      </c>
      <c r="BK1251" s="73">
        <v>34</v>
      </c>
      <c r="BL1251" s="73">
        <v>35</v>
      </c>
      <c r="BM1251" s="73">
        <v>38</v>
      </c>
      <c r="BN1251" s="73">
        <v>39</v>
      </c>
      <c r="BO1251" s="73">
        <v>41</v>
      </c>
      <c r="BP1251" s="73">
        <v>36</v>
      </c>
      <c r="BQ1251" s="73">
        <v>44</v>
      </c>
      <c r="BR1251" s="73">
        <v>31</v>
      </c>
      <c r="BT1251" s="73" t="s">
        <v>5770</v>
      </c>
      <c r="BU1251" s="73">
        <v>28.7363</v>
      </c>
      <c r="BV1251" s="73">
        <v>28.5242</v>
      </c>
      <c r="BW1251" s="73">
        <v>28.599599999999999</v>
      </c>
      <c r="BX1251" s="73">
        <v>28.218699999999998</v>
      </c>
      <c r="BY1251" s="73">
        <v>28.418500000000002</v>
      </c>
      <c r="BZ1251" s="73">
        <v>28.788799999999998</v>
      </c>
      <c r="CA1251" s="73">
        <v>28.638300000000001</v>
      </c>
      <c r="CB1251" s="73">
        <v>28.280200000000001</v>
      </c>
      <c r="CC1251" s="73">
        <v>28.6174</v>
      </c>
      <c r="CD1251" s="73">
        <v>28.472100000000001</v>
      </c>
      <c r="CE1251" s="73">
        <v>28.721699999999998</v>
      </c>
      <c r="CF1251" s="73">
        <v>28.581600000000002</v>
      </c>
      <c r="CG1251" s="73">
        <v>28.561900000000001</v>
      </c>
      <c r="CH1251" s="73">
        <v>28.3354</v>
      </c>
      <c r="CI1251" s="73">
        <v>28.4482</v>
      </c>
      <c r="CJ1251" s="73">
        <v>28.633900000000001</v>
      </c>
      <c r="CK1251" s="73">
        <v>28.566400000000002</v>
      </c>
      <c r="CL1251" s="73">
        <v>28.448699999999999</v>
      </c>
      <c r="CM1251" s="73">
        <v>28.485700000000001</v>
      </c>
      <c r="CN1251" s="73">
        <v>28.266999999999999</v>
      </c>
      <c r="CO1251" s="73">
        <v>28.681999999999999</v>
      </c>
      <c r="CP1251" s="73">
        <v>28.428699999999999</v>
      </c>
      <c r="CQ1251" s="73">
        <v>28.5839</v>
      </c>
      <c r="CR1251" s="73">
        <v>28.507899999999999</v>
      </c>
      <c r="CS1251" s="73">
        <v>28.466100000000001</v>
      </c>
      <c r="CT1251" s="73">
        <v>28.7257</v>
      </c>
      <c r="CU1251" s="73">
        <v>28.6981</v>
      </c>
      <c r="CV1251" s="73">
        <v>28.599299999999999</v>
      </c>
      <c r="CW1251" s="73">
        <v>28.478300000000001</v>
      </c>
      <c r="CX1251" s="73">
        <v>28.524999999999999</v>
      </c>
      <c r="CZ1251" s="75">
        <f t="shared" si="228"/>
        <v>28.499459999999999</v>
      </c>
      <c r="DA1251" s="75">
        <f t="shared" si="229"/>
        <v>0.19500895620458078</v>
      </c>
      <c r="DB1251" s="75">
        <f t="shared" si="230"/>
        <v>28.559360000000005</v>
      </c>
      <c r="DC1251" s="75">
        <f t="shared" si="231"/>
        <v>0.19221569394823024</v>
      </c>
      <c r="DD1251" s="75">
        <f t="shared" si="232"/>
        <v>28.52976</v>
      </c>
      <c r="DE1251" s="75">
        <f t="shared" si="233"/>
        <v>0.145764512142016</v>
      </c>
      <c r="DF1251" s="75">
        <f t="shared" si="234"/>
        <v>28.480340000000002</v>
      </c>
      <c r="DG1251" s="75">
        <f t="shared" si="235"/>
        <v>0.13922174039998275</v>
      </c>
      <c r="DH1251" s="75">
        <f t="shared" si="236"/>
        <v>28.533719999999999</v>
      </c>
      <c r="DI1251" s="75">
        <f t="shared" si="237"/>
        <v>0.10096203246765546</v>
      </c>
      <c r="DJ1251" s="75">
        <f t="shared" si="238"/>
        <v>28.60528</v>
      </c>
      <c r="DK1251" s="75">
        <f t="shared" si="239"/>
        <v>0.10691245016367364</v>
      </c>
      <c r="DM1251" s="74" t="s">
        <v>5771</v>
      </c>
      <c r="DN1251" s="74" t="s">
        <v>5772</v>
      </c>
    </row>
    <row r="1252" spans="2:118" s="73" customFormat="1" x14ac:dyDescent="0.35">
      <c r="B1252" s="74" t="s">
        <v>5777</v>
      </c>
      <c r="C1252" s="74" t="s">
        <v>5778</v>
      </c>
      <c r="D1252" s="73">
        <v>1</v>
      </c>
      <c r="E1252" s="74" t="s">
        <v>5779</v>
      </c>
      <c r="F1252" s="74"/>
      <c r="G1252" s="74" t="s">
        <v>5780</v>
      </c>
      <c r="H1252" s="74" t="s">
        <v>5781</v>
      </c>
      <c r="I1252" s="73">
        <v>13</v>
      </c>
      <c r="J1252" s="73">
        <v>13</v>
      </c>
      <c r="K1252" s="73">
        <v>13</v>
      </c>
      <c r="L1252" s="73">
        <v>69.7</v>
      </c>
      <c r="M1252" s="73">
        <v>19.946000000000002</v>
      </c>
      <c r="N1252" s="73">
        <v>0</v>
      </c>
      <c r="O1252" s="73">
        <v>80.581000000000003</v>
      </c>
      <c r="P1252" s="73">
        <v>2623600000</v>
      </c>
      <c r="Q1252" s="73">
        <v>191</v>
      </c>
      <c r="S1252" s="73">
        <v>1.31952</v>
      </c>
      <c r="T1252" s="73">
        <v>0.31435800000000003</v>
      </c>
      <c r="V1252" s="73">
        <v>0.41313353400000002</v>
      </c>
      <c r="W1252" s="73">
        <v>0.95947792700000001</v>
      </c>
      <c r="X1252" s="73">
        <v>-0.21179542500000001</v>
      </c>
      <c r="Z1252" s="73">
        <v>1.480402977</v>
      </c>
      <c r="AA1252" s="73">
        <v>0.14298666700000001</v>
      </c>
      <c r="AB1252" s="73">
        <v>-0.56480598400000004</v>
      </c>
      <c r="AD1252" s="73">
        <v>0.83856353699999997</v>
      </c>
      <c r="AE1252" s="73">
        <v>0.35094376500000002</v>
      </c>
      <c r="AF1252" s="73">
        <v>-0.408672333</v>
      </c>
      <c r="AH1252" s="73">
        <v>1.3129227510000001</v>
      </c>
      <c r="AI1252" s="73">
        <v>0.21433707900000001</v>
      </c>
      <c r="AJ1252" s="73">
        <v>-0.53184585600000001</v>
      </c>
      <c r="AL1252" s="73">
        <v>1.413745936</v>
      </c>
      <c r="AM1252" s="73">
        <v>7.1949238999999998E-2</v>
      </c>
      <c r="AN1252" s="73">
        <v>-0.48635978699999999</v>
      </c>
      <c r="AO1252" s="73">
        <v>5</v>
      </c>
      <c r="AP1252" s="73">
        <v>7</v>
      </c>
      <c r="AQ1252" s="73">
        <v>6</v>
      </c>
      <c r="AR1252" s="73">
        <v>9</v>
      </c>
      <c r="AS1252" s="73">
        <v>6</v>
      </c>
      <c r="AT1252" s="73">
        <v>6</v>
      </c>
      <c r="AU1252" s="73">
        <v>6</v>
      </c>
      <c r="AV1252" s="73">
        <v>8</v>
      </c>
      <c r="AW1252" s="73">
        <v>5</v>
      </c>
      <c r="AX1252" s="73">
        <v>6</v>
      </c>
      <c r="AY1252" s="73">
        <v>5</v>
      </c>
      <c r="AZ1252" s="73">
        <v>6</v>
      </c>
      <c r="BA1252" s="73">
        <v>8</v>
      </c>
      <c r="BB1252" s="73">
        <v>7</v>
      </c>
      <c r="BC1252" s="73">
        <v>8</v>
      </c>
      <c r="BD1252" s="73">
        <v>5</v>
      </c>
      <c r="BE1252" s="73">
        <v>9</v>
      </c>
      <c r="BF1252" s="73">
        <v>6</v>
      </c>
      <c r="BG1252" s="73">
        <v>4</v>
      </c>
      <c r="BH1252" s="73">
        <v>8</v>
      </c>
      <c r="BI1252" s="73">
        <v>5</v>
      </c>
      <c r="BJ1252" s="73">
        <v>5</v>
      </c>
      <c r="BK1252" s="73">
        <v>6</v>
      </c>
      <c r="BL1252" s="73">
        <v>7</v>
      </c>
      <c r="BM1252" s="73">
        <v>7</v>
      </c>
      <c r="BN1252" s="73">
        <v>4</v>
      </c>
      <c r="BO1252" s="73">
        <v>5</v>
      </c>
      <c r="BP1252" s="73">
        <v>6</v>
      </c>
      <c r="BQ1252" s="73">
        <v>9</v>
      </c>
      <c r="BR1252" s="73">
        <v>7</v>
      </c>
      <c r="BT1252" s="73" t="s">
        <v>5776</v>
      </c>
      <c r="BU1252" s="73">
        <v>26.145499999999998</v>
      </c>
      <c r="BV1252" s="73">
        <v>25.733599999999999</v>
      </c>
      <c r="BW1252" s="73">
        <v>25.751000000000001</v>
      </c>
      <c r="BX1252" s="73">
        <v>25.722100000000001</v>
      </c>
      <c r="BY1252" s="73">
        <v>24.963100000000001</v>
      </c>
      <c r="BZ1252" s="73">
        <v>25.481100000000001</v>
      </c>
      <c r="CA1252" s="73">
        <v>25.515599999999999</v>
      </c>
      <c r="CB1252" s="73">
        <v>25.538599999999999</v>
      </c>
      <c r="CC1252" s="73">
        <v>25.747900000000001</v>
      </c>
      <c r="CD1252" s="73">
        <v>24.972999999999999</v>
      </c>
      <c r="CE1252" s="73">
        <v>25.308900000000001</v>
      </c>
      <c r="CF1252" s="73">
        <v>25.16</v>
      </c>
      <c r="CG1252" s="73">
        <v>25.3245</v>
      </c>
      <c r="CH1252" s="73">
        <v>24.8125</v>
      </c>
      <c r="CI1252" s="73">
        <v>24.885300000000001</v>
      </c>
      <c r="CJ1252" s="73">
        <v>25.178599999999999</v>
      </c>
      <c r="CK1252" s="73">
        <v>25.269100000000002</v>
      </c>
      <c r="CL1252" s="73">
        <v>25.019300000000001</v>
      </c>
      <c r="CM1252" s="73">
        <v>24.934899999999999</v>
      </c>
      <c r="CN1252" s="73">
        <v>25.869900000000001</v>
      </c>
      <c r="CO1252" s="73">
        <v>25.167999999999999</v>
      </c>
      <c r="CP1252" s="73">
        <v>24.9998</v>
      </c>
      <c r="CQ1252" s="73">
        <v>25.3139</v>
      </c>
      <c r="CR1252" s="73">
        <v>24.731400000000001</v>
      </c>
      <c r="CS1252" s="73">
        <v>25.442799999999998</v>
      </c>
      <c r="CT1252" s="73">
        <v>25.286100000000001</v>
      </c>
      <c r="CU1252" s="73">
        <v>25.194700000000001</v>
      </c>
      <c r="CV1252" s="73">
        <v>25.202100000000002</v>
      </c>
      <c r="CW1252" s="73">
        <v>25.027999999999999</v>
      </c>
      <c r="CX1252" s="73">
        <v>25.172599999999999</v>
      </c>
      <c r="CZ1252" s="75">
        <f t="shared" si="228"/>
        <v>25.663060000000002</v>
      </c>
      <c r="DA1252" s="75">
        <f t="shared" si="229"/>
        <v>0.42979280240599588</v>
      </c>
      <c r="DB1252" s="75">
        <f t="shared" si="230"/>
        <v>25.451240000000002</v>
      </c>
      <c r="DC1252" s="75">
        <f t="shared" si="231"/>
        <v>0.28696090848755057</v>
      </c>
      <c r="DD1252" s="75">
        <f t="shared" si="232"/>
        <v>25.098240000000001</v>
      </c>
      <c r="DE1252" s="75">
        <f t="shared" si="233"/>
        <v>0.23789509873051209</v>
      </c>
      <c r="DF1252" s="75">
        <f t="shared" si="234"/>
        <v>25.254359999999998</v>
      </c>
      <c r="DG1252" s="75">
        <f t="shared" si="235"/>
        <v>0.36815561655365303</v>
      </c>
      <c r="DH1252" s="75">
        <f t="shared" si="236"/>
        <v>25.131180000000001</v>
      </c>
      <c r="DI1252" s="75">
        <f t="shared" si="237"/>
        <v>0.27790919740087688</v>
      </c>
      <c r="DJ1252" s="75">
        <f t="shared" si="238"/>
        <v>25.176700000000004</v>
      </c>
      <c r="DK1252" s="75">
        <f t="shared" si="239"/>
        <v>9.3629616041080665E-2</v>
      </c>
      <c r="DM1252" s="74" t="s">
        <v>5777</v>
      </c>
      <c r="DN1252" s="74" t="s">
        <v>5778</v>
      </c>
    </row>
    <row r="1253" spans="2:118" s="73" customFormat="1" x14ac:dyDescent="0.35">
      <c r="B1253" s="74" t="s">
        <v>5783</v>
      </c>
      <c r="C1253" s="74" t="s">
        <v>5784</v>
      </c>
      <c r="D1253" s="73">
        <v>1</v>
      </c>
      <c r="E1253" s="74" t="s">
        <v>5785</v>
      </c>
      <c r="F1253" s="74" t="s">
        <v>546</v>
      </c>
      <c r="G1253" s="74" t="s">
        <v>5786</v>
      </c>
      <c r="H1253" s="74" t="s">
        <v>5787</v>
      </c>
      <c r="I1253" s="73">
        <v>14</v>
      </c>
      <c r="J1253" s="73">
        <v>14</v>
      </c>
      <c r="K1253" s="73">
        <v>14</v>
      </c>
      <c r="L1253" s="73">
        <v>58.5</v>
      </c>
      <c r="M1253" s="73">
        <v>26.638999999999999</v>
      </c>
      <c r="N1253" s="73">
        <v>0</v>
      </c>
      <c r="O1253" s="73">
        <v>323.31</v>
      </c>
      <c r="P1253" s="73">
        <v>8707600000</v>
      </c>
      <c r="Q1253" s="73">
        <v>252</v>
      </c>
      <c r="S1253" s="73">
        <v>0.91630100000000003</v>
      </c>
      <c r="T1253" s="73">
        <v>0.56392600000000004</v>
      </c>
      <c r="V1253" s="73">
        <v>1.4754665E-2</v>
      </c>
      <c r="W1253" s="73">
        <v>0.995558579</v>
      </c>
      <c r="X1253" s="73">
        <v>5.2970889999999996E-3</v>
      </c>
      <c r="Z1253" s="73">
        <v>0.64708061699999997</v>
      </c>
      <c r="AA1253" s="73">
        <v>0.51001734799999998</v>
      </c>
      <c r="AB1253" s="73">
        <v>0.151089478</v>
      </c>
      <c r="AD1253" s="73">
        <v>0.74320107099999999</v>
      </c>
      <c r="AE1253" s="73">
        <v>0.48779761900000002</v>
      </c>
      <c r="AF1253" s="73">
        <v>0.18104324299999999</v>
      </c>
      <c r="AH1253" s="73">
        <v>0.51239014699999996</v>
      </c>
      <c r="AI1253" s="73">
        <v>0.56401467000000005</v>
      </c>
      <c r="AJ1253" s="73">
        <v>0.16178893999999999</v>
      </c>
      <c r="AL1253" s="73">
        <v>1.325421757</v>
      </c>
      <c r="AM1253" s="73">
        <v>0.12551372499999999</v>
      </c>
      <c r="AN1253" s="73">
        <v>0.33471832299999998</v>
      </c>
      <c r="AO1253" s="73">
        <v>7</v>
      </c>
      <c r="AP1253" s="73">
        <v>7</v>
      </c>
      <c r="AQ1253" s="73">
        <v>7</v>
      </c>
      <c r="AR1253" s="73">
        <v>5</v>
      </c>
      <c r="AS1253" s="73">
        <v>6</v>
      </c>
      <c r="AT1253" s="73">
        <v>6</v>
      </c>
      <c r="AU1253" s="73">
        <v>11</v>
      </c>
      <c r="AV1253" s="73">
        <v>7</v>
      </c>
      <c r="AW1253" s="73">
        <v>6</v>
      </c>
      <c r="AX1253" s="73">
        <v>10</v>
      </c>
      <c r="AY1253" s="73">
        <v>8</v>
      </c>
      <c r="AZ1253" s="73">
        <v>7</v>
      </c>
      <c r="BA1253" s="73">
        <v>6</v>
      </c>
      <c r="BB1253" s="73">
        <v>12</v>
      </c>
      <c r="BC1253" s="73">
        <v>13</v>
      </c>
      <c r="BD1253" s="73">
        <v>10</v>
      </c>
      <c r="BE1253" s="73">
        <v>11</v>
      </c>
      <c r="BF1253" s="73">
        <v>9</v>
      </c>
      <c r="BG1253" s="73">
        <v>10</v>
      </c>
      <c r="BH1253" s="73">
        <v>8</v>
      </c>
      <c r="BI1253" s="73">
        <v>4</v>
      </c>
      <c r="BJ1253" s="73">
        <v>8</v>
      </c>
      <c r="BK1253" s="73">
        <v>9</v>
      </c>
      <c r="BL1253" s="73">
        <v>8</v>
      </c>
      <c r="BM1253" s="73">
        <v>6</v>
      </c>
      <c r="BN1253" s="73">
        <v>9</v>
      </c>
      <c r="BO1253" s="73">
        <v>10</v>
      </c>
      <c r="BP1253" s="73">
        <v>10</v>
      </c>
      <c r="BQ1253" s="73">
        <v>12</v>
      </c>
      <c r="BR1253" s="73">
        <v>10</v>
      </c>
      <c r="BT1253" s="73" t="s">
        <v>5782</v>
      </c>
      <c r="BU1253" s="73">
        <v>26.817299999999999</v>
      </c>
      <c r="BV1253" s="73">
        <v>26.903300000000002</v>
      </c>
      <c r="BW1253" s="73">
        <v>26.474499999999999</v>
      </c>
      <c r="BX1253" s="73">
        <v>26.529</v>
      </c>
      <c r="BY1253" s="73">
        <v>26.949200000000001</v>
      </c>
      <c r="BZ1253" s="73">
        <v>26.846299999999999</v>
      </c>
      <c r="CA1253" s="73">
        <v>26.649699999999999</v>
      </c>
      <c r="CB1253" s="73">
        <v>26.557700000000001</v>
      </c>
      <c r="CC1253" s="73">
        <v>26.6767</v>
      </c>
      <c r="CD1253" s="73">
        <v>26.9695</v>
      </c>
      <c r="CE1253" s="73">
        <v>26.829499999999999</v>
      </c>
      <c r="CF1253" s="73">
        <v>26.767700000000001</v>
      </c>
      <c r="CG1253" s="73">
        <v>26.7788</v>
      </c>
      <c r="CH1253" s="73">
        <v>27.0777</v>
      </c>
      <c r="CI1253" s="73">
        <v>26.975000000000001</v>
      </c>
      <c r="CJ1253" s="73">
        <v>27.0124</v>
      </c>
      <c r="CK1253" s="73">
        <v>27.111999999999998</v>
      </c>
      <c r="CL1253" s="73">
        <v>26.891999999999999</v>
      </c>
      <c r="CM1253" s="73">
        <v>26.9009</v>
      </c>
      <c r="CN1253" s="73">
        <v>26.661100000000001</v>
      </c>
      <c r="CO1253" s="73">
        <v>26.924700000000001</v>
      </c>
      <c r="CP1253" s="73">
        <v>26.888100000000001</v>
      </c>
      <c r="CQ1253" s="73">
        <v>27.163399999999999</v>
      </c>
      <c r="CR1253" s="73">
        <v>27.0137</v>
      </c>
      <c r="CS1253" s="73">
        <v>26.4924</v>
      </c>
      <c r="CT1253" s="73">
        <v>27.310300000000002</v>
      </c>
      <c r="CU1253" s="73">
        <v>27.173200000000001</v>
      </c>
      <c r="CV1253" s="73">
        <v>27.128</v>
      </c>
      <c r="CW1253" s="73">
        <v>27.046099999999999</v>
      </c>
      <c r="CX1253" s="73">
        <v>26.689299999999999</v>
      </c>
      <c r="CZ1253" s="75">
        <f t="shared" si="228"/>
        <v>26.734659999999998</v>
      </c>
      <c r="DA1253" s="75">
        <f t="shared" si="229"/>
        <v>0.21867526837756565</v>
      </c>
      <c r="DB1253" s="75">
        <f t="shared" si="230"/>
        <v>26.739979999999996</v>
      </c>
      <c r="DC1253" s="75">
        <f t="shared" si="231"/>
        <v>0.16535129875510488</v>
      </c>
      <c r="DD1253" s="75">
        <f t="shared" si="232"/>
        <v>26.885739999999998</v>
      </c>
      <c r="DE1253" s="75">
        <f t="shared" si="233"/>
        <v>0.13541467054939058</v>
      </c>
      <c r="DF1253" s="75">
        <f t="shared" si="234"/>
        <v>26.915679999999998</v>
      </c>
      <c r="DG1253" s="75">
        <f t="shared" si="235"/>
        <v>0.16843876335333169</v>
      </c>
      <c r="DH1253" s="75">
        <f t="shared" si="236"/>
        <v>26.896460000000001</v>
      </c>
      <c r="DI1253" s="75">
        <f t="shared" si="237"/>
        <v>0.24956665041627646</v>
      </c>
      <c r="DJ1253" s="75">
        <f t="shared" si="238"/>
        <v>27.069380000000002</v>
      </c>
      <c r="DK1253" s="75">
        <f t="shared" si="239"/>
        <v>0.233055845238862</v>
      </c>
      <c r="DM1253" s="74" t="s">
        <v>5783</v>
      </c>
      <c r="DN1253" s="74" t="s">
        <v>5784</v>
      </c>
    </row>
    <row r="1254" spans="2:118" s="73" customFormat="1" x14ac:dyDescent="0.35">
      <c r="B1254" s="74" t="s">
        <v>5789</v>
      </c>
      <c r="C1254" s="74" t="s">
        <v>5790</v>
      </c>
      <c r="D1254" s="73">
        <v>1</v>
      </c>
      <c r="E1254" s="74"/>
      <c r="F1254" s="74"/>
      <c r="G1254" s="74"/>
      <c r="H1254" s="74"/>
      <c r="I1254" s="73">
        <v>10</v>
      </c>
      <c r="J1254" s="73">
        <v>10</v>
      </c>
      <c r="K1254" s="73">
        <v>10</v>
      </c>
      <c r="L1254" s="73">
        <v>38.9</v>
      </c>
      <c r="M1254" s="73">
        <v>44.707000000000001</v>
      </c>
      <c r="N1254" s="73">
        <v>0</v>
      </c>
      <c r="O1254" s="73">
        <v>23.38</v>
      </c>
      <c r="P1254" s="73">
        <v>568230000</v>
      </c>
      <c r="Q1254" s="73">
        <v>64</v>
      </c>
      <c r="S1254" s="73">
        <v>0.59728599999999998</v>
      </c>
      <c r="T1254" s="73">
        <v>0.45415299999999997</v>
      </c>
      <c r="V1254" s="73">
        <v>0.191968842</v>
      </c>
      <c r="W1254" s="73">
        <v>0.940141436</v>
      </c>
      <c r="X1254" s="73">
        <v>0.115864182</v>
      </c>
      <c r="Z1254" s="73">
        <v>0.61272941199999997</v>
      </c>
      <c r="AA1254" s="73">
        <v>0.43601694899999999</v>
      </c>
      <c r="AB1254" s="73">
        <v>0.244234848</v>
      </c>
      <c r="AD1254" s="73">
        <v>0.69889606500000001</v>
      </c>
      <c r="AE1254" s="73">
        <v>0.40066159699999998</v>
      </c>
      <c r="AF1254" s="73">
        <v>0.351727295</v>
      </c>
      <c r="AH1254" s="73">
        <v>0.18458807499999999</v>
      </c>
      <c r="AI1254" s="73">
        <v>0.77583109400000005</v>
      </c>
      <c r="AJ1254" s="73">
        <v>-0.15013504</v>
      </c>
      <c r="AL1254" s="73">
        <v>0.15651020700000001</v>
      </c>
      <c r="AM1254" s="73">
        <v>0.78488850799999998</v>
      </c>
      <c r="AN1254" s="73">
        <v>-8.3465576E-2</v>
      </c>
      <c r="AO1254" s="73">
        <v>0</v>
      </c>
      <c r="AP1254" s="73">
        <v>2</v>
      </c>
      <c r="AQ1254" s="73">
        <v>0</v>
      </c>
      <c r="AR1254" s="73">
        <v>1</v>
      </c>
      <c r="AS1254" s="73">
        <v>3</v>
      </c>
      <c r="AT1254" s="73">
        <v>0</v>
      </c>
      <c r="AU1254" s="73">
        <v>3</v>
      </c>
      <c r="AV1254" s="73">
        <v>2</v>
      </c>
      <c r="AW1254" s="73">
        <v>2</v>
      </c>
      <c r="AX1254" s="73">
        <v>6</v>
      </c>
      <c r="AY1254" s="73">
        <v>0</v>
      </c>
      <c r="AZ1254" s="73">
        <v>2</v>
      </c>
      <c r="BA1254" s="73">
        <v>1</v>
      </c>
      <c r="BB1254" s="73">
        <v>4</v>
      </c>
      <c r="BC1254" s="73">
        <v>2</v>
      </c>
      <c r="BD1254" s="73">
        <v>3</v>
      </c>
      <c r="BE1254" s="73">
        <v>1</v>
      </c>
      <c r="BF1254" s="73">
        <v>2</v>
      </c>
      <c r="BG1254" s="73">
        <v>1</v>
      </c>
      <c r="BH1254" s="73">
        <v>2</v>
      </c>
      <c r="BI1254" s="73">
        <v>1</v>
      </c>
      <c r="BJ1254" s="73">
        <v>3</v>
      </c>
      <c r="BK1254" s="73">
        <v>2</v>
      </c>
      <c r="BL1254" s="73">
        <v>4</v>
      </c>
      <c r="BM1254" s="73">
        <v>4</v>
      </c>
      <c r="BN1254" s="73">
        <v>3</v>
      </c>
      <c r="BO1254" s="73">
        <v>3</v>
      </c>
      <c r="BP1254" s="73">
        <v>1</v>
      </c>
      <c r="BQ1254" s="73">
        <v>4</v>
      </c>
      <c r="BR1254" s="73">
        <v>2</v>
      </c>
      <c r="BT1254" s="73" t="s">
        <v>5788</v>
      </c>
      <c r="BU1254" s="73" t="s">
        <v>558</v>
      </c>
      <c r="BV1254" s="73">
        <v>23.157599999999999</v>
      </c>
      <c r="BW1254" s="73">
        <v>22.8917</v>
      </c>
      <c r="BX1254" s="73">
        <v>23.3842</v>
      </c>
      <c r="BY1254" s="73">
        <v>22.757000000000001</v>
      </c>
      <c r="BZ1254" s="73">
        <v>23.3795</v>
      </c>
      <c r="CA1254" s="73">
        <v>23.2529</v>
      </c>
      <c r="CB1254" s="73">
        <v>23.030200000000001</v>
      </c>
      <c r="CC1254" s="73">
        <v>22.759899999999998</v>
      </c>
      <c r="CD1254" s="73">
        <v>22.604900000000001</v>
      </c>
      <c r="CE1254" s="73">
        <v>23.082100000000001</v>
      </c>
      <c r="CF1254" s="73">
        <v>23.154900000000001</v>
      </c>
      <c r="CG1254" s="73">
        <v>23.2347</v>
      </c>
      <c r="CH1254" s="73">
        <v>23.149100000000001</v>
      </c>
      <c r="CI1254" s="73">
        <v>23.0486</v>
      </c>
      <c r="CJ1254" s="73">
        <v>23.3886</v>
      </c>
      <c r="CK1254" s="73">
        <v>23.7102</v>
      </c>
      <c r="CL1254" s="73">
        <v>22.841999999999999</v>
      </c>
      <c r="CM1254" s="73">
        <v>22.8979</v>
      </c>
      <c r="CN1254" s="73">
        <v>23.368099999999998</v>
      </c>
      <c r="CO1254" s="73">
        <v>21.845199999999998</v>
      </c>
      <c r="CP1254" s="73">
        <v>23.3292</v>
      </c>
      <c r="CQ1254" s="73">
        <v>23.1327</v>
      </c>
      <c r="CR1254" s="73">
        <v>22.833200000000001</v>
      </c>
      <c r="CS1254" s="73">
        <v>22.557200000000002</v>
      </c>
      <c r="CT1254" s="73">
        <v>22.6313</v>
      </c>
      <c r="CU1254" s="73">
        <v>22.738199999999999</v>
      </c>
      <c r="CV1254" s="73">
        <v>23.087199999999999</v>
      </c>
      <c r="CW1254" s="73">
        <v>22.7195</v>
      </c>
      <c r="CX1254" s="73">
        <v>22.854600000000001</v>
      </c>
      <c r="CZ1254" s="75">
        <f t="shared" si="228"/>
        <v>23.047625000000004</v>
      </c>
      <c r="DA1254" s="75">
        <f t="shared" si="229"/>
        <v>0.27937592803723488</v>
      </c>
      <c r="DB1254" s="75">
        <f t="shared" si="230"/>
        <v>23.005479999999999</v>
      </c>
      <c r="DC1254" s="75">
        <f t="shared" si="231"/>
        <v>0.32499714152589121</v>
      </c>
      <c r="DD1254" s="75">
        <f t="shared" si="232"/>
        <v>23.133879999999998</v>
      </c>
      <c r="DE1254" s="75">
        <f t="shared" si="233"/>
        <v>7.2097170540874875E-2</v>
      </c>
      <c r="DF1254" s="75">
        <f t="shared" si="234"/>
        <v>23.241359999999997</v>
      </c>
      <c r="DG1254" s="75">
        <f t="shared" si="235"/>
        <v>0.36572078557281956</v>
      </c>
      <c r="DH1254" s="75">
        <f t="shared" si="236"/>
        <v>22.7395</v>
      </c>
      <c r="DI1254" s="75">
        <f t="shared" si="237"/>
        <v>0.57968478503407406</v>
      </c>
      <c r="DJ1254" s="75">
        <f t="shared" si="238"/>
        <v>22.806159999999998</v>
      </c>
      <c r="DK1254" s="75">
        <f t="shared" si="239"/>
        <v>0.17609262619428448</v>
      </c>
      <c r="DM1254" s="74" t="s">
        <v>5789</v>
      </c>
      <c r="DN1254" s="74" t="s">
        <v>5790</v>
      </c>
    </row>
    <row r="1255" spans="2:118" s="73" customFormat="1" x14ac:dyDescent="0.35">
      <c r="B1255" s="74" t="s">
        <v>5792</v>
      </c>
      <c r="C1255" s="74" t="s">
        <v>5793</v>
      </c>
      <c r="D1255" s="73">
        <v>1</v>
      </c>
      <c r="E1255" s="74"/>
      <c r="F1255" s="74"/>
      <c r="G1255" s="74"/>
      <c r="H1255" s="74"/>
      <c r="I1255" s="73">
        <v>8</v>
      </c>
      <c r="J1255" s="73">
        <v>8</v>
      </c>
      <c r="K1255" s="73">
        <v>8</v>
      </c>
      <c r="L1255" s="73">
        <v>22.8</v>
      </c>
      <c r="M1255" s="73">
        <v>52.390999999999998</v>
      </c>
      <c r="N1255" s="73">
        <v>0</v>
      </c>
      <c r="O1255" s="73">
        <v>62.478000000000002</v>
      </c>
      <c r="P1255" s="73">
        <v>556020000</v>
      </c>
      <c r="Q1255" s="73">
        <v>71</v>
      </c>
      <c r="S1255" s="73">
        <v>0.37490299999999999</v>
      </c>
      <c r="T1255" s="73">
        <v>0.70782599999999996</v>
      </c>
      <c r="V1255" s="73">
        <v>0.81411010399999995</v>
      </c>
      <c r="W1255" s="73">
        <v>1</v>
      </c>
      <c r="X1255" s="73">
        <v>-0.20223274199999999</v>
      </c>
      <c r="Z1255" s="73">
        <v>0.32034138099999998</v>
      </c>
      <c r="AA1255" s="73">
        <v>0.694093933</v>
      </c>
      <c r="AB1255" s="73">
        <v>-9.9540328999999997E-2</v>
      </c>
      <c r="AD1255" s="73">
        <v>1.7011849210000001</v>
      </c>
      <c r="AE1255" s="73">
        <v>0.293456522</v>
      </c>
      <c r="AF1255" s="73">
        <v>-0.31781463599999998</v>
      </c>
      <c r="AH1255" s="73">
        <v>0.91084822899999995</v>
      </c>
      <c r="AI1255" s="73">
        <v>0.37272659200000002</v>
      </c>
      <c r="AJ1255" s="73">
        <v>-0.245623016</v>
      </c>
      <c r="AL1255" s="73">
        <v>0.53705495999999997</v>
      </c>
      <c r="AM1255" s="73">
        <v>0.45616457100000002</v>
      </c>
      <c r="AN1255" s="73">
        <v>-0.18916358899999999</v>
      </c>
      <c r="AO1255" s="73">
        <v>1</v>
      </c>
      <c r="AP1255" s="73">
        <v>2</v>
      </c>
      <c r="AQ1255" s="73">
        <v>2</v>
      </c>
      <c r="AR1255" s="73">
        <v>1</v>
      </c>
      <c r="AS1255" s="73">
        <v>2</v>
      </c>
      <c r="AT1255" s="73">
        <v>4</v>
      </c>
      <c r="AU1255" s="73">
        <v>4</v>
      </c>
      <c r="AV1255" s="73">
        <v>2</v>
      </c>
      <c r="AW1255" s="73">
        <v>2</v>
      </c>
      <c r="AX1255" s="73">
        <v>2</v>
      </c>
      <c r="AY1255" s="73">
        <v>2</v>
      </c>
      <c r="AZ1255" s="73">
        <v>0</v>
      </c>
      <c r="BA1255" s="73">
        <v>3</v>
      </c>
      <c r="BB1255" s="73">
        <v>5</v>
      </c>
      <c r="BC1255" s="73">
        <v>3</v>
      </c>
      <c r="BD1255" s="73">
        <v>4</v>
      </c>
      <c r="BE1255" s="73">
        <v>1</v>
      </c>
      <c r="BF1255" s="73">
        <v>2</v>
      </c>
      <c r="BG1255" s="73">
        <v>1</v>
      </c>
      <c r="BH1255" s="73">
        <v>3</v>
      </c>
      <c r="BI1255" s="73">
        <v>4</v>
      </c>
      <c r="BJ1255" s="73">
        <v>1</v>
      </c>
      <c r="BK1255" s="73">
        <v>3</v>
      </c>
      <c r="BL1255" s="73">
        <v>3</v>
      </c>
      <c r="BM1255" s="73">
        <v>1</v>
      </c>
      <c r="BN1255" s="73">
        <v>3</v>
      </c>
      <c r="BO1255" s="73">
        <v>3</v>
      </c>
      <c r="BP1255" s="73">
        <v>2</v>
      </c>
      <c r="BQ1255" s="73">
        <v>2</v>
      </c>
      <c r="BR1255" s="73">
        <v>3</v>
      </c>
      <c r="BT1255" s="73" t="s">
        <v>5791</v>
      </c>
      <c r="BU1255" s="73">
        <v>23.373699999999999</v>
      </c>
      <c r="BV1255" s="73">
        <v>23.2681</v>
      </c>
      <c r="BW1255" s="73">
        <v>23.102399999999999</v>
      </c>
      <c r="BX1255" s="73">
        <v>23.006399999999999</v>
      </c>
      <c r="BY1255" s="73">
        <v>23.3719</v>
      </c>
      <c r="BZ1255" s="73">
        <v>23.371200000000002</v>
      </c>
      <c r="CA1255" s="73">
        <v>22.916599999999999</v>
      </c>
      <c r="CB1255" s="73">
        <v>22.8367</v>
      </c>
      <c r="CC1255" s="73">
        <v>23.1539</v>
      </c>
      <c r="CD1255" s="73">
        <v>22.832999999999998</v>
      </c>
      <c r="CE1255" s="73">
        <v>23.371300000000002</v>
      </c>
      <c r="CF1255" s="73">
        <v>23.299399999999999</v>
      </c>
      <c r="CG1255" s="73">
        <v>22.8245</v>
      </c>
      <c r="CH1255" s="73">
        <v>23.239799999999999</v>
      </c>
      <c r="CI1255" s="73">
        <v>22.889900000000001</v>
      </c>
      <c r="CJ1255" s="73">
        <v>23.204699999999999</v>
      </c>
      <c r="CK1255" s="73">
        <v>22.891400000000001</v>
      </c>
      <c r="CL1255" s="73">
        <v>22.82</v>
      </c>
      <c r="CM1255" s="73">
        <v>22.718800000000002</v>
      </c>
      <c r="CN1255" s="73">
        <v>22.898599999999998</v>
      </c>
      <c r="CO1255" s="73">
        <v>23.2471</v>
      </c>
      <c r="CP1255" s="73">
        <v>22.652999999999999</v>
      </c>
      <c r="CQ1255" s="73">
        <v>22.997599999999998</v>
      </c>
      <c r="CR1255" s="73">
        <v>23.241099999999999</v>
      </c>
      <c r="CS1255" s="73">
        <v>22.755600000000001</v>
      </c>
      <c r="CT1255" s="73">
        <v>23.474799999999998</v>
      </c>
      <c r="CU1255" s="73">
        <v>23.2483</v>
      </c>
      <c r="CV1255" s="73">
        <v>22.760899999999999</v>
      </c>
      <c r="CW1255" s="73">
        <v>23.026399999999999</v>
      </c>
      <c r="CX1255" s="73">
        <v>22.666399999999999</v>
      </c>
      <c r="CZ1255" s="75">
        <f t="shared" si="228"/>
        <v>23.224499999999999</v>
      </c>
      <c r="DA1255" s="75">
        <f t="shared" si="229"/>
        <v>0.16459372709796719</v>
      </c>
      <c r="DB1255" s="75">
        <f t="shared" si="230"/>
        <v>23.022280000000002</v>
      </c>
      <c r="DC1255" s="75">
        <f t="shared" si="231"/>
        <v>0.23478932471473332</v>
      </c>
      <c r="DD1255" s="75">
        <f t="shared" si="232"/>
        <v>23.124980000000001</v>
      </c>
      <c r="DE1255" s="75">
        <f t="shared" si="233"/>
        <v>0.24991515960421415</v>
      </c>
      <c r="DF1255" s="75">
        <f t="shared" si="234"/>
        <v>22.906700000000001</v>
      </c>
      <c r="DG1255" s="75">
        <f t="shared" si="235"/>
        <v>0.1816087828272622</v>
      </c>
      <c r="DH1255" s="75">
        <f t="shared" si="236"/>
        <v>22.978879999999997</v>
      </c>
      <c r="DI1255" s="75">
        <f t="shared" si="237"/>
        <v>0.27253599211847218</v>
      </c>
      <c r="DJ1255" s="75">
        <f t="shared" si="238"/>
        <v>23.035360000000001</v>
      </c>
      <c r="DK1255" s="75">
        <f t="shared" si="239"/>
        <v>0.33540684697841194</v>
      </c>
      <c r="DM1255" s="74" t="s">
        <v>5792</v>
      </c>
      <c r="DN1255" s="74" t="s">
        <v>5793</v>
      </c>
    </row>
    <row r="1256" spans="2:118" s="73" customFormat="1" x14ac:dyDescent="0.35">
      <c r="B1256" s="74" t="s">
        <v>5795</v>
      </c>
      <c r="C1256" s="74" t="s">
        <v>5796</v>
      </c>
      <c r="D1256" s="73">
        <v>1</v>
      </c>
      <c r="E1256" s="74" t="s">
        <v>1944</v>
      </c>
      <c r="F1256" s="74" t="s">
        <v>1105</v>
      </c>
      <c r="G1256" s="74"/>
      <c r="H1256" s="74" t="s">
        <v>1945</v>
      </c>
      <c r="I1256" s="73">
        <v>8</v>
      </c>
      <c r="J1256" s="73">
        <v>8</v>
      </c>
      <c r="K1256" s="73">
        <v>8</v>
      </c>
      <c r="L1256" s="73">
        <v>25.4</v>
      </c>
      <c r="M1256" s="73">
        <v>59.326999999999998</v>
      </c>
      <c r="N1256" s="73">
        <v>0</v>
      </c>
      <c r="O1256" s="73">
        <v>56.478000000000002</v>
      </c>
      <c r="P1256" s="73">
        <v>264460000</v>
      </c>
      <c r="Q1256" s="73">
        <v>48</v>
      </c>
      <c r="S1256" s="73">
        <v>9.6358700000000005E-2</v>
      </c>
      <c r="T1256" s="73">
        <v>0.65559800000000001</v>
      </c>
      <c r="V1256" s="73">
        <v>6.0175917000000002E-2</v>
      </c>
      <c r="W1256" s="73">
        <v>0.96415358399999995</v>
      </c>
      <c r="X1256" s="73">
        <v>-0.10595855699999999</v>
      </c>
      <c r="Z1256" s="73">
        <v>0.231367142</v>
      </c>
      <c r="AA1256" s="73">
        <v>0.65401435900000005</v>
      </c>
      <c r="AB1256" s="73">
        <v>0.33871536299999999</v>
      </c>
      <c r="AD1256" s="73">
        <v>0.35439628499999998</v>
      </c>
      <c r="AE1256" s="73">
        <v>0.56016751300000001</v>
      </c>
      <c r="AF1256" s="73">
        <v>0.409232712</v>
      </c>
      <c r="AH1256" s="73">
        <v>2.8718555999999999E-2</v>
      </c>
      <c r="AI1256" s="73">
        <v>0.95886465600000004</v>
      </c>
      <c r="AJ1256" s="73">
        <v>-5.1048279000000002E-2</v>
      </c>
      <c r="AL1256" s="73">
        <v>0.27300913599999999</v>
      </c>
      <c r="AM1256" s="73">
        <v>0.57198782999999997</v>
      </c>
      <c r="AN1256" s="73">
        <v>0.32018966700000001</v>
      </c>
      <c r="AO1256" s="73">
        <v>1</v>
      </c>
      <c r="AP1256" s="73">
        <v>0</v>
      </c>
      <c r="AQ1256" s="73">
        <v>0</v>
      </c>
      <c r="AR1256" s="73">
        <v>2</v>
      </c>
      <c r="AS1256" s="73">
        <v>0</v>
      </c>
      <c r="AT1256" s="73">
        <v>1</v>
      </c>
      <c r="AU1256" s="73">
        <v>2</v>
      </c>
      <c r="AV1256" s="73">
        <v>2</v>
      </c>
      <c r="AW1256" s="73">
        <v>0</v>
      </c>
      <c r="AX1256" s="73">
        <v>3</v>
      </c>
      <c r="AY1256" s="73">
        <v>0</v>
      </c>
      <c r="AZ1256" s="73">
        <v>1</v>
      </c>
      <c r="BA1256" s="73">
        <v>2</v>
      </c>
      <c r="BB1256" s="73">
        <v>3</v>
      </c>
      <c r="BC1256" s="73">
        <v>3</v>
      </c>
      <c r="BD1256" s="73">
        <v>1</v>
      </c>
      <c r="BE1256" s="73">
        <v>1</v>
      </c>
      <c r="BF1256" s="73">
        <v>2</v>
      </c>
      <c r="BG1256" s="73">
        <v>3</v>
      </c>
      <c r="BH1256" s="73">
        <v>0</v>
      </c>
      <c r="BI1256" s="73">
        <v>0</v>
      </c>
      <c r="BJ1256" s="73">
        <v>1</v>
      </c>
      <c r="BK1256" s="73">
        <v>4</v>
      </c>
      <c r="BL1256" s="73">
        <v>4</v>
      </c>
      <c r="BM1256" s="73">
        <v>0</v>
      </c>
      <c r="BN1256" s="73">
        <v>1</v>
      </c>
      <c r="BO1256" s="73">
        <v>2</v>
      </c>
      <c r="BP1256" s="73">
        <v>2</v>
      </c>
      <c r="BQ1256" s="73">
        <v>5</v>
      </c>
      <c r="BR1256" s="73">
        <v>2</v>
      </c>
      <c r="BT1256" s="73" t="s">
        <v>5794</v>
      </c>
      <c r="BU1256" s="73">
        <v>21.8963</v>
      </c>
      <c r="BV1256" s="73">
        <v>22.2378</v>
      </c>
      <c r="BW1256" s="73" t="s">
        <v>558</v>
      </c>
      <c r="BX1256" s="73">
        <v>22.207999999999998</v>
      </c>
      <c r="BY1256" s="73" t="s">
        <v>558</v>
      </c>
      <c r="BZ1256" s="73" t="s">
        <v>558</v>
      </c>
      <c r="CA1256" s="73">
        <v>22.2684</v>
      </c>
      <c r="CB1256" s="73">
        <v>21.967600000000001</v>
      </c>
      <c r="CC1256" s="73" t="s">
        <v>558</v>
      </c>
      <c r="CD1256" s="73">
        <v>21.9435</v>
      </c>
      <c r="CE1256" s="73" t="s">
        <v>558</v>
      </c>
      <c r="CF1256" s="73">
        <v>22.276499999999999</v>
      </c>
      <c r="CG1256" s="73">
        <v>22.0167</v>
      </c>
      <c r="CH1256" s="73">
        <v>22.4255</v>
      </c>
      <c r="CI1256" s="73">
        <v>22.138000000000002</v>
      </c>
      <c r="CJ1256" s="73">
        <v>22.137899999999998</v>
      </c>
      <c r="CK1256" s="73">
        <v>22.1538</v>
      </c>
      <c r="CL1256" s="73">
        <v>22.149699999999999</v>
      </c>
      <c r="CM1256" s="73">
        <v>21.786799999999999</v>
      </c>
      <c r="CN1256" s="73" t="s">
        <v>558</v>
      </c>
      <c r="CO1256" s="73" t="s">
        <v>558</v>
      </c>
      <c r="CP1256" s="73">
        <v>21.9802</v>
      </c>
      <c r="CQ1256" s="73">
        <v>22.047599999999999</v>
      </c>
      <c r="CR1256" s="73">
        <v>22.0093</v>
      </c>
      <c r="CS1256" s="73" t="s">
        <v>558</v>
      </c>
      <c r="CT1256" s="73">
        <v>21.897200000000002</v>
      </c>
      <c r="CU1256" s="73">
        <v>21.898299999999999</v>
      </c>
      <c r="CV1256" s="73">
        <v>22.009399999999999</v>
      </c>
      <c r="CW1256" s="73">
        <v>21.694099999999999</v>
      </c>
      <c r="CX1256" s="73">
        <v>21.7867</v>
      </c>
      <c r="CZ1256" s="75">
        <f t="shared" si="228"/>
        <v>22.114033333333335</v>
      </c>
      <c r="DA1256" s="75">
        <f t="shared" si="229"/>
        <v>0.1891503722791292</v>
      </c>
      <c r="DB1256" s="75">
        <f t="shared" si="230"/>
        <v>22.059833333333334</v>
      </c>
      <c r="DC1256" s="75">
        <f t="shared" si="231"/>
        <v>0.18102553226916132</v>
      </c>
      <c r="DD1256" s="75">
        <f t="shared" si="232"/>
        <v>22.214175000000001</v>
      </c>
      <c r="DE1256" s="75">
        <f t="shared" si="233"/>
        <v>0.17639129560912703</v>
      </c>
      <c r="DF1256" s="75">
        <f t="shared" si="234"/>
        <v>22.05705</v>
      </c>
      <c r="DG1256" s="75">
        <f t="shared" si="235"/>
        <v>0.18029269720836352</v>
      </c>
      <c r="DH1256" s="75">
        <f t="shared" si="236"/>
        <v>22.012366666666665</v>
      </c>
      <c r="DI1256" s="75">
        <f t="shared" si="237"/>
        <v>3.3804486881674554E-2</v>
      </c>
      <c r="DJ1256" s="75">
        <f t="shared" si="238"/>
        <v>21.857139999999998</v>
      </c>
      <c r="DK1256" s="75">
        <f t="shared" si="239"/>
        <v>0.12044282045850666</v>
      </c>
      <c r="DM1256" s="74" t="s">
        <v>5795</v>
      </c>
      <c r="DN1256" s="74" t="s">
        <v>5796</v>
      </c>
    </row>
    <row r="1257" spans="2:118" s="73" customFormat="1" x14ac:dyDescent="0.35">
      <c r="B1257" s="74" t="s">
        <v>2607</v>
      </c>
      <c r="C1257" s="74" t="s">
        <v>5798</v>
      </c>
      <c r="D1257" s="73">
        <v>1</v>
      </c>
      <c r="E1257" s="74"/>
      <c r="F1257" s="74"/>
      <c r="G1257" s="74" t="s">
        <v>2553</v>
      </c>
      <c r="H1257" s="74" t="s">
        <v>2553</v>
      </c>
      <c r="I1257" s="73">
        <v>12</v>
      </c>
      <c r="J1257" s="73">
        <v>12</v>
      </c>
      <c r="K1257" s="73">
        <v>12</v>
      </c>
      <c r="L1257" s="73">
        <v>76.2</v>
      </c>
      <c r="M1257" s="73">
        <v>16.616</v>
      </c>
      <c r="N1257" s="73">
        <v>0</v>
      </c>
      <c r="O1257" s="73">
        <v>323.31</v>
      </c>
      <c r="P1257" s="73">
        <v>13522000000</v>
      </c>
      <c r="Q1257" s="73">
        <v>367</v>
      </c>
      <c r="S1257" s="73">
        <v>0.49887399999999998</v>
      </c>
      <c r="T1257" s="73">
        <v>0.60916400000000004</v>
      </c>
      <c r="V1257" s="73">
        <v>0.15960386600000001</v>
      </c>
      <c r="W1257" s="73">
        <v>0.96055491299999995</v>
      </c>
      <c r="X1257" s="73">
        <v>5.5204009999999998E-2</v>
      </c>
      <c r="Z1257" s="73">
        <v>0.92026577099999995</v>
      </c>
      <c r="AA1257" s="73">
        <v>0.37091027700000001</v>
      </c>
      <c r="AB1257" s="73">
        <v>0.21224594099999999</v>
      </c>
      <c r="AD1257" s="73">
        <v>3.1976019999999999E-3</v>
      </c>
      <c r="AE1257" s="73">
        <v>1</v>
      </c>
      <c r="AF1257" s="73">
        <v>-2.0755769999999999E-3</v>
      </c>
      <c r="AH1257" s="73">
        <v>0.62174062600000002</v>
      </c>
      <c r="AI1257" s="73">
        <v>0.47228694399999999</v>
      </c>
      <c r="AJ1257" s="73">
        <v>0.21904449500000001</v>
      </c>
      <c r="AL1257" s="73">
        <v>1.5703466159999999</v>
      </c>
      <c r="AM1257" s="73">
        <v>0.106804301</v>
      </c>
      <c r="AN1257" s="73">
        <v>0.31760864300000002</v>
      </c>
      <c r="AO1257" s="73">
        <v>11</v>
      </c>
      <c r="AP1257" s="73">
        <v>13</v>
      </c>
      <c r="AQ1257" s="73">
        <v>11</v>
      </c>
      <c r="AR1257" s="73">
        <v>10</v>
      </c>
      <c r="AS1257" s="73">
        <v>12</v>
      </c>
      <c r="AT1257" s="73">
        <v>13</v>
      </c>
      <c r="AU1257" s="73">
        <v>11</v>
      </c>
      <c r="AV1257" s="73">
        <v>13</v>
      </c>
      <c r="AW1257" s="73">
        <v>12</v>
      </c>
      <c r="AX1257" s="73">
        <v>13</v>
      </c>
      <c r="AY1257" s="73">
        <v>13</v>
      </c>
      <c r="AZ1257" s="73">
        <v>11</v>
      </c>
      <c r="BA1257" s="73">
        <v>11</v>
      </c>
      <c r="BB1257" s="73">
        <v>11</v>
      </c>
      <c r="BC1257" s="73">
        <v>12</v>
      </c>
      <c r="BD1257" s="73">
        <v>13</v>
      </c>
      <c r="BE1257" s="73">
        <v>13</v>
      </c>
      <c r="BF1257" s="73">
        <v>13</v>
      </c>
      <c r="BG1257" s="73">
        <v>14</v>
      </c>
      <c r="BH1257" s="73">
        <v>10</v>
      </c>
      <c r="BI1257" s="73">
        <v>14</v>
      </c>
      <c r="BJ1257" s="73">
        <v>10</v>
      </c>
      <c r="BK1257" s="73">
        <v>12</v>
      </c>
      <c r="BL1257" s="73">
        <v>14</v>
      </c>
      <c r="BM1257" s="73">
        <v>10</v>
      </c>
      <c r="BN1257" s="73">
        <v>14</v>
      </c>
      <c r="BO1257" s="73">
        <v>13</v>
      </c>
      <c r="BP1257" s="73">
        <v>12</v>
      </c>
      <c r="BQ1257" s="73">
        <v>14</v>
      </c>
      <c r="BR1257" s="73">
        <v>14</v>
      </c>
      <c r="BT1257" s="73" t="s">
        <v>5797</v>
      </c>
      <c r="BU1257" s="73">
        <v>27.488</v>
      </c>
      <c r="BV1257" s="73">
        <v>27.231200000000001</v>
      </c>
      <c r="BW1257" s="73">
        <v>27.523399999999999</v>
      </c>
      <c r="BX1257" s="73">
        <v>27.244900000000001</v>
      </c>
      <c r="BY1257" s="73">
        <v>27.757000000000001</v>
      </c>
      <c r="BZ1257" s="73">
        <v>27.633600000000001</v>
      </c>
      <c r="CA1257" s="73">
        <v>27.338899999999999</v>
      </c>
      <c r="CB1257" s="73">
        <v>27.371200000000002</v>
      </c>
      <c r="CC1257" s="73">
        <v>27.370100000000001</v>
      </c>
      <c r="CD1257" s="73">
        <v>27.806799999999999</v>
      </c>
      <c r="CE1257" s="73">
        <v>27.853899999999999</v>
      </c>
      <c r="CF1257" s="73">
        <v>27.461200000000002</v>
      </c>
      <c r="CG1257" s="73">
        <v>27.528400000000001</v>
      </c>
      <c r="CH1257" s="73">
        <v>27.764500000000002</v>
      </c>
      <c r="CI1257" s="73">
        <v>27.697800000000001</v>
      </c>
      <c r="CJ1257" s="73">
        <v>27.843900000000001</v>
      </c>
      <c r="CK1257" s="73">
        <v>26.871300000000002</v>
      </c>
      <c r="CL1257" s="73">
        <v>27.732700000000001</v>
      </c>
      <c r="CM1257" s="73">
        <v>27.701599999999999</v>
      </c>
      <c r="CN1257" s="73">
        <v>27.084800000000001</v>
      </c>
      <c r="CO1257" s="73">
        <v>27.976099999999999</v>
      </c>
      <c r="CP1257" s="73">
        <v>27.440100000000001</v>
      </c>
      <c r="CQ1257" s="73">
        <v>27.876300000000001</v>
      </c>
      <c r="CR1257" s="73">
        <v>27.814900000000002</v>
      </c>
      <c r="CS1257" s="73">
        <v>27.232399999999998</v>
      </c>
      <c r="CT1257" s="73">
        <v>27.884399999999999</v>
      </c>
      <c r="CU1257" s="73">
        <v>27.8169</v>
      </c>
      <c r="CV1257" s="73">
        <v>27.883299999999998</v>
      </c>
      <c r="CW1257" s="73">
        <v>27.539899999999999</v>
      </c>
      <c r="CX1257" s="73">
        <v>27.708200000000001</v>
      </c>
      <c r="CZ1257" s="75">
        <f t="shared" si="228"/>
        <v>27.448899999999998</v>
      </c>
      <c r="DA1257" s="75">
        <f t="shared" si="229"/>
        <v>0.21852571931010756</v>
      </c>
      <c r="DB1257" s="75">
        <f t="shared" si="230"/>
        <v>27.50412</v>
      </c>
      <c r="DC1257" s="75">
        <f t="shared" si="231"/>
        <v>0.20694624181173205</v>
      </c>
      <c r="DD1257" s="75">
        <f t="shared" si="232"/>
        <v>27.661160000000002</v>
      </c>
      <c r="DE1257" s="75">
        <f t="shared" si="233"/>
        <v>0.16338571847012764</v>
      </c>
      <c r="DF1257" s="75">
        <f t="shared" si="234"/>
        <v>27.446860000000004</v>
      </c>
      <c r="DG1257" s="75">
        <f t="shared" si="235"/>
        <v>0.43777691008092201</v>
      </c>
      <c r="DH1257" s="75">
        <f t="shared" si="236"/>
        <v>27.667960000000004</v>
      </c>
      <c r="DI1257" s="75">
        <f t="shared" si="237"/>
        <v>0.31685164983001152</v>
      </c>
      <c r="DJ1257" s="75">
        <f t="shared" si="238"/>
        <v>27.766539999999999</v>
      </c>
      <c r="DK1257" s="75">
        <f t="shared" si="239"/>
        <v>0.14562730856539205</v>
      </c>
      <c r="DM1257" s="74" t="s">
        <v>2607</v>
      </c>
      <c r="DN1257" s="74" t="s">
        <v>5798</v>
      </c>
    </row>
    <row r="1258" spans="2:118" s="73" customFormat="1" x14ac:dyDescent="0.35">
      <c r="B1258" s="74" t="s">
        <v>5800</v>
      </c>
      <c r="C1258" s="74" t="s">
        <v>5801</v>
      </c>
      <c r="D1258" s="73">
        <v>1</v>
      </c>
      <c r="E1258" s="74" t="s">
        <v>5802</v>
      </c>
      <c r="F1258" s="74" t="s">
        <v>465</v>
      </c>
      <c r="G1258" s="74" t="s">
        <v>5803</v>
      </c>
      <c r="H1258" s="74" t="s">
        <v>5804</v>
      </c>
      <c r="I1258" s="73">
        <v>19</v>
      </c>
      <c r="J1258" s="73">
        <v>19</v>
      </c>
      <c r="K1258" s="73">
        <v>19</v>
      </c>
      <c r="L1258" s="73">
        <v>71.900000000000006</v>
      </c>
      <c r="M1258" s="73">
        <v>24.751999999999999</v>
      </c>
      <c r="N1258" s="73">
        <v>0</v>
      </c>
      <c r="O1258" s="73">
        <v>323.31</v>
      </c>
      <c r="P1258" s="73">
        <v>8817600000</v>
      </c>
      <c r="Q1258" s="73">
        <v>418</v>
      </c>
      <c r="S1258" s="73">
        <v>0.74221700000000002</v>
      </c>
      <c r="T1258" s="73">
        <v>0.50269399999999997</v>
      </c>
      <c r="V1258" s="73">
        <v>0.138035299</v>
      </c>
      <c r="W1258" s="73">
        <v>0.96169743100000005</v>
      </c>
      <c r="X1258" s="73">
        <v>6.0833739999999997E-2</v>
      </c>
      <c r="Z1258" s="73">
        <v>0.67347588899999999</v>
      </c>
      <c r="AA1258" s="73">
        <v>0.40022686600000001</v>
      </c>
      <c r="AB1258" s="73">
        <v>0.25765838600000002</v>
      </c>
      <c r="AD1258" s="73">
        <v>0.50004004599999996</v>
      </c>
      <c r="AE1258" s="73">
        <v>0.56853768800000004</v>
      </c>
      <c r="AF1258" s="73">
        <v>0.17503738399999999</v>
      </c>
      <c r="AH1258" s="73">
        <v>5.138976E-3</v>
      </c>
      <c r="AI1258" s="73">
        <v>0.99420474800000003</v>
      </c>
      <c r="AJ1258" s="73">
        <v>-2.6741030000000002E-3</v>
      </c>
      <c r="AL1258" s="73">
        <v>0.37405905900000003</v>
      </c>
      <c r="AM1258" s="73">
        <v>0.54561603400000003</v>
      </c>
      <c r="AN1258" s="73">
        <v>-0.18910484299999999</v>
      </c>
      <c r="AO1258" s="73">
        <v>8</v>
      </c>
      <c r="AP1258" s="73">
        <v>16</v>
      </c>
      <c r="AQ1258" s="73">
        <v>11</v>
      </c>
      <c r="AR1258" s="73">
        <v>14</v>
      </c>
      <c r="AS1258" s="73">
        <v>14</v>
      </c>
      <c r="AT1258" s="73">
        <v>12</v>
      </c>
      <c r="AU1258" s="73">
        <v>17</v>
      </c>
      <c r="AV1258" s="73">
        <v>17</v>
      </c>
      <c r="AW1258" s="73">
        <v>12</v>
      </c>
      <c r="AX1258" s="73">
        <v>17</v>
      </c>
      <c r="AY1258" s="73">
        <v>12</v>
      </c>
      <c r="AZ1258" s="73">
        <v>15</v>
      </c>
      <c r="BA1258" s="73">
        <v>11</v>
      </c>
      <c r="BB1258" s="73">
        <v>20</v>
      </c>
      <c r="BC1258" s="73">
        <v>17</v>
      </c>
      <c r="BD1258" s="73">
        <v>15</v>
      </c>
      <c r="BE1258" s="73">
        <v>14</v>
      </c>
      <c r="BF1258" s="73">
        <v>12</v>
      </c>
      <c r="BG1258" s="73">
        <v>14</v>
      </c>
      <c r="BH1258" s="73">
        <v>14</v>
      </c>
      <c r="BI1258" s="73">
        <v>14</v>
      </c>
      <c r="BJ1258" s="73">
        <v>11</v>
      </c>
      <c r="BK1258" s="73">
        <v>14</v>
      </c>
      <c r="BL1258" s="73">
        <v>15</v>
      </c>
      <c r="BM1258" s="73">
        <v>12</v>
      </c>
      <c r="BN1258" s="73">
        <v>13</v>
      </c>
      <c r="BO1258" s="73">
        <v>16</v>
      </c>
      <c r="BP1258" s="73">
        <v>13</v>
      </c>
      <c r="BQ1258" s="73">
        <v>19</v>
      </c>
      <c r="BR1258" s="73">
        <v>9</v>
      </c>
      <c r="BT1258" s="73" t="s">
        <v>5799</v>
      </c>
      <c r="BU1258" s="73">
        <v>26.639199999999999</v>
      </c>
      <c r="BV1258" s="73">
        <v>27.428000000000001</v>
      </c>
      <c r="BW1258" s="73">
        <v>26.680399999999999</v>
      </c>
      <c r="BX1258" s="73">
        <v>26.8323</v>
      </c>
      <c r="BY1258" s="73">
        <v>27.073399999999999</v>
      </c>
      <c r="BZ1258" s="73">
        <v>26.8598</v>
      </c>
      <c r="CA1258" s="73">
        <v>27.303000000000001</v>
      </c>
      <c r="CB1258" s="73">
        <v>27.001300000000001</v>
      </c>
      <c r="CC1258" s="73">
        <v>26.8201</v>
      </c>
      <c r="CD1258" s="73">
        <v>26.973199999999999</v>
      </c>
      <c r="CE1258" s="73">
        <v>27.206399999999999</v>
      </c>
      <c r="CF1258" s="73">
        <v>27.3521</v>
      </c>
      <c r="CG1258" s="73">
        <v>26.770499999999998</v>
      </c>
      <c r="CH1258" s="73">
        <v>27.49</v>
      </c>
      <c r="CI1258" s="73">
        <v>27.122599999999998</v>
      </c>
      <c r="CJ1258" s="73">
        <v>27.2256</v>
      </c>
      <c r="CK1258" s="73">
        <v>27.183900000000001</v>
      </c>
      <c r="CL1258" s="73">
        <v>26.814499999999999</v>
      </c>
      <c r="CM1258" s="73">
        <v>27.125</v>
      </c>
      <c r="CN1258" s="73">
        <v>27.179500000000001</v>
      </c>
      <c r="CO1258" s="73">
        <v>27.051200000000001</v>
      </c>
      <c r="CP1258" s="73">
        <v>27.076599999999999</v>
      </c>
      <c r="CQ1258" s="73">
        <v>26.716699999999999</v>
      </c>
      <c r="CR1258" s="73">
        <v>27.131599999999999</v>
      </c>
      <c r="CS1258" s="73">
        <v>26.663699999999999</v>
      </c>
      <c r="CT1258" s="73">
        <v>27.095500000000001</v>
      </c>
      <c r="CU1258" s="73">
        <v>26.6799</v>
      </c>
      <c r="CV1258" s="73">
        <v>26.2118</v>
      </c>
      <c r="CW1258" s="73">
        <v>27.1236</v>
      </c>
      <c r="CX1258" s="73">
        <v>26.597000000000001</v>
      </c>
      <c r="CZ1258" s="75">
        <f t="shared" si="228"/>
        <v>26.93066</v>
      </c>
      <c r="DA1258" s="75">
        <f t="shared" si="229"/>
        <v>0.32595071406579318</v>
      </c>
      <c r="DB1258" s="75">
        <f t="shared" si="230"/>
        <v>26.991480000000003</v>
      </c>
      <c r="DC1258" s="75">
        <f t="shared" si="231"/>
        <v>0.18985917676004008</v>
      </c>
      <c r="DD1258" s="75">
        <f t="shared" si="232"/>
        <v>27.188319999999997</v>
      </c>
      <c r="DE1258" s="75">
        <f t="shared" si="233"/>
        <v>0.27251342535735767</v>
      </c>
      <c r="DF1258" s="75">
        <f t="shared" si="234"/>
        <v>27.105700000000002</v>
      </c>
      <c r="DG1258" s="75">
        <f t="shared" si="235"/>
        <v>0.16666404831276674</v>
      </c>
      <c r="DH1258" s="75">
        <f t="shared" si="236"/>
        <v>26.927960000000002</v>
      </c>
      <c r="DI1258" s="75">
        <f t="shared" si="237"/>
        <v>0.21978132996230626</v>
      </c>
      <c r="DJ1258" s="75">
        <f t="shared" si="238"/>
        <v>26.74156</v>
      </c>
      <c r="DK1258" s="75">
        <f t="shared" si="239"/>
        <v>0.37966211688816154</v>
      </c>
      <c r="DM1258" s="74" t="s">
        <v>5800</v>
      </c>
      <c r="DN1258" s="74" t="s">
        <v>5801</v>
      </c>
    </row>
    <row r="1259" spans="2:118" s="73" customFormat="1" x14ac:dyDescent="0.35">
      <c r="B1259" s="74" t="s">
        <v>5806</v>
      </c>
      <c r="C1259" s="74" t="s">
        <v>5807</v>
      </c>
      <c r="D1259" s="73">
        <v>1</v>
      </c>
      <c r="E1259" s="74" t="s">
        <v>5808</v>
      </c>
      <c r="F1259" s="74"/>
      <c r="G1259" s="74"/>
      <c r="H1259" s="74" t="s">
        <v>5808</v>
      </c>
      <c r="I1259" s="73">
        <v>15</v>
      </c>
      <c r="J1259" s="73">
        <v>15</v>
      </c>
      <c r="K1259" s="73">
        <v>15</v>
      </c>
      <c r="L1259" s="73">
        <v>50.1</v>
      </c>
      <c r="M1259" s="73">
        <v>46.993000000000002</v>
      </c>
      <c r="N1259" s="73">
        <v>0</v>
      </c>
      <c r="O1259" s="73">
        <v>323.31</v>
      </c>
      <c r="P1259" s="73">
        <v>3257800000</v>
      </c>
      <c r="Q1259" s="73">
        <v>188</v>
      </c>
      <c r="S1259" s="73">
        <v>0.429448</v>
      </c>
      <c r="T1259" s="73">
        <v>0.49581500000000001</v>
      </c>
      <c r="V1259" s="73">
        <v>0.39528706699999999</v>
      </c>
      <c r="W1259" s="73">
        <v>0.95592239899999998</v>
      </c>
      <c r="X1259" s="73">
        <v>0.18578185999999999</v>
      </c>
      <c r="Z1259" s="73">
        <v>1.126777014</v>
      </c>
      <c r="AA1259" s="73">
        <v>0.18039097700000001</v>
      </c>
      <c r="AB1259" s="73">
        <v>0.57387352000000003</v>
      </c>
      <c r="AD1259" s="73">
        <v>1.0722393990000001</v>
      </c>
      <c r="AE1259" s="73">
        <v>0.31152000000000002</v>
      </c>
      <c r="AF1259" s="73">
        <v>0.39895439100000002</v>
      </c>
      <c r="AH1259" s="73">
        <v>0.944969799</v>
      </c>
      <c r="AI1259" s="73">
        <v>0.31242156900000001</v>
      </c>
      <c r="AJ1259" s="73">
        <v>0.35303268399999999</v>
      </c>
      <c r="AL1259" s="73">
        <v>0.43594026600000002</v>
      </c>
      <c r="AM1259" s="73">
        <v>0.42995110600000003</v>
      </c>
      <c r="AN1259" s="73">
        <v>0.33324356100000002</v>
      </c>
      <c r="AO1259" s="73">
        <v>5</v>
      </c>
      <c r="AP1259" s="73">
        <v>9</v>
      </c>
      <c r="AQ1259" s="73">
        <v>4</v>
      </c>
      <c r="AR1259" s="73">
        <v>3</v>
      </c>
      <c r="AS1259" s="73">
        <v>6</v>
      </c>
      <c r="AT1259" s="73">
        <v>7</v>
      </c>
      <c r="AU1259" s="73">
        <v>7</v>
      </c>
      <c r="AV1259" s="73">
        <v>5</v>
      </c>
      <c r="AW1259" s="73">
        <v>4</v>
      </c>
      <c r="AX1259" s="73">
        <v>4</v>
      </c>
      <c r="AY1259" s="73">
        <v>6</v>
      </c>
      <c r="AZ1259" s="73">
        <v>5</v>
      </c>
      <c r="BA1259" s="73">
        <v>10</v>
      </c>
      <c r="BB1259" s="73">
        <v>8</v>
      </c>
      <c r="BC1259" s="73">
        <v>7</v>
      </c>
      <c r="BD1259" s="73">
        <v>5</v>
      </c>
      <c r="BE1259" s="73">
        <v>7</v>
      </c>
      <c r="BF1259" s="73">
        <v>9</v>
      </c>
      <c r="BG1259" s="73">
        <v>7</v>
      </c>
      <c r="BH1259" s="73">
        <v>5</v>
      </c>
      <c r="BI1259" s="73">
        <v>2</v>
      </c>
      <c r="BJ1259" s="73">
        <v>7</v>
      </c>
      <c r="BK1259" s="73">
        <v>9</v>
      </c>
      <c r="BL1259" s="73">
        <v>7</v>
      </c>
      <c r="BM1259" s="73">
        <v>7</v>
      </c>
      <c r="BN1259" s="73">
        <v>3</v>
      </c>
      <c r="BO1259" s="73">
        <v>8</v>
      </c>
      <c r="BP1259" s="73">
        <v>8</v>
      </c>
      <c r="BQ1259" s="73">
        <v>9</v>
      </c>
      <c r="BR1259" s="73">
        <v>5</v>
      </c>
      <c r="BT1259" s="73" t="s">
        <v>5805</v>
      </c>
      <c r="BU1259" s="73">
        <v>25.326899999999998</v>
      </c>
      <c r="BV1259" s="73">
        <v>25.3261</v>
      </c>
      <c r="BW1259" s="73">
        <v>24.8934</v>
      </c>
      <c r="BX1259" s="73">
        <v>24.693300000000001</v>
      </c>
      <c r="BY1259" s="73">
        <v>25.672899999999998</v>
      </c>
      <c r="BZ1259" s="73">
        <v>25.202500000000001</v>
      </c>
      <c r="CA1259" s="73">
        <v>25.5047</v>
      </c>
      <c r="CB1259" s="73">
        <v>25.758299999999998</v>
      </c>
      <c r="CC1259" s="73">
        <v>25.274999999999999</v>
      </c>
      <c r="CD1259" s="73">
        <v>25.100899999999999</v>
      </c>
      <c r="CE1259" s="73">
        <v>25.486599999999999</v>
      </c>
      <c r="CF1259" s="73">
        <v>25.225100000000001</v>
      </c>
      <c r="CG1259" s="73">
        <v>25.619900000000001</v>
      </c>
      <c r="CH1259" s="73">
        <v>26.500399999999999</v>
      </c>
      <c r="CI1259" s="73">
        <v>25.9499</v>
      </c>
      <c r="CJ1259" s="73">
        <v>25.241499999999998</v>
      </c>
      <c r="CK1259" s="73">
        <v>25.434699999999999</v>
      </c>
      <c r="CL1259" s="73">
        <v>25.750499999999999</v>
      </c>
      <c r="CM1259" s="73">
        <v>25.767099999999999</v>
      </c>
      <c r="CN1259" s="73">
        <v>25.7135</v>
      </c>
      <c r="CO1259" s="73">
        <v>25.212700000000002</v>
      </c>
      <c r="CP1259" s="73">
        <v>25.664300000000001</v>
      </c>
      <c r="CQ1259" s="73">
        <v>25.484400000000001</v>
      </c>
      <c r="CR1259" s="73">
        <v>25.783200000000001</v>
      </c>
      <c r="CS1259" s="73">
        <v>25.533100000000001</v>
      </c>
      <c r="CT1259" s="73">
        <v>24.380299999999998</v>
      </c>
      <c r="CU1259" s="73">
        <v>26.047000000000001</v>
      </c>
      <c r="CV1259" s="73">
        <v>25.483599999999999</v>
      </c>
      <c r="CW1259" s="73">
        <v>25.982399999999998</v>
      </c>
      <c r="CX1259" s="73">
        <v>25.685500000000001</v>
      </c>
      <c r="CZ1259" s="75">
        <f t="shared" si="228"/>
        <v>25.18252</v>
      </c>
      <c r="DA1259" s="75">
        <f t="shared" si="229"/>
        <v>0.38886370620051369</v>
      </c>
      <c r="DB1259" s="75">
        <f t="shared" si="230"/>
        <v>25.368279999999999</v>
      </c>
      <c r="DC1259" s="75">
        <f t="shared" si="231"/>
        <v>0.26381918429105905</v>
      </c>
      <c r="DD1259" s="75">
        <f t="shared" si="232"/>
        <v>25.75638</v>
      </c>
      <c r="DE1259" s="75">
        <f t="shared" si="233"/>
        <v>0.49109119010627683</v>
      </c>
      <c r="DF1259" s="75">
        <f t="shared" si="234"/>
        <v>25.58146</v>
      </c>
      <c r="DG1259" s="75">
        <f t="shared" si="235"/>
        <v>0.23322874608418259</v>
      </c>
      <c r="DH1259" s="75">
        <f t="shared" si="236"/>
        <v>25.535540000000001</v>
      </c>
      <c r="DI1259" s="75">
        <f t="shared" si="237"/>
        <v>0.21491948027110028</v>
      </c>
      <c r="DJ1259" s="75">
        <f t="shared" si="238"/>
        <v>25.51576</v>
      </c>
      <c r="DK1259" s="75">
        <f t="shared" si="239"/>
        <v>0.67436714258629238</v>
      </c>
      <c r="DM1259" s="74" t="s">
        <v>5806</v>
      </c>
      <c r="DN1259" s="74" t="s">
        <v>5807</v>
      </c>
    </row>
    <row r="1260" spans="2:118" s="73" customFormat="1" x14ac:dyDescent="0.35">
      <c r="B1260" s="74" t="s">
        <v>5810</v>
      </c>
      <c r="C1260" s="74" t="s">
        <v>5811</v>
      </c>
      <c r="D1260" s="73">
        <v>1</v>
      </c>
      <c r="E1260" s="74"/>
      <c r="F1260" s="74"/>
      <c r="G1260" s="74"/>
      <c r="H1260" s="74"/>
      <c r="I1260" s="73">
        <v>6</v>
      </c>
      <c r="J1260" s="73">
        <v>6</v>
      </c>
      <c r="K1260" s="73">
        <v>6</v>
      </c>
      <c r="L1260" s="73">
        <v>31.9</v>
      </c>
      <c r="M1260" s="73">
        <v>32.570999999999998</v>
      </c>
      <c r="N1260" s="73">
        <v>0</v>
      </c>
      <c r="O1260" s="73">
        <v>76.027000000000001</v>
      </c>
      <c r="P1260" s="73">
        <v>728820000</v>
      </c>
      <c r="Q1260" s="73">
        <v>80</v>
      </c>
      <c r="S1260" s="73">
        <v>0.51594899999999999</v>
      </c>
      <c r="T1260" s="73">
        <v>0.57194699999999998</v>
      </c>
      <c r="V1260" s="73">
        <v>0.24386649899999999</v>
      </c>
      <c r="W1260" s="73">
        <v>0.93978022000000005</v>
      </c>
      <c r="X1260" s="73">
        <v>-0.125997162</v>
      </c>
      <c r="Z1260" s="73">
        <v>0.79272527800000003</v>
      </c>
      <c r="AA1260" s="73">
        <v>0.35311149200000003</v>
      </c>
      <c r="AB1260" s="73">
        <v>-0.28016891500000002</v>
      </c>
      <c r="AD1260" s="73">
        <v>0.55562270400000002</v>
      </c>
      <c r="AE1260" s="73">
        <v>0.480288722</v>
      </c>
      <c r="AF1260" s="73">
        <v>-0.28050079300000003</v>
      </c>
      <c r="AH1260" s="73">
        <v>1.066231793</v>
      </c>
      <c r="AI1260" s="73">
        <v>0.28064197499999999</v>
      </c>
      <c r="AJ1260" s="73">
        <v>-0.390486526</v>
      </c>
      <c r="AL1260" s="73">
        <v>0.87074561900000003</v>
      </c>
      <c r="AM1260" s="73">
        <v>0.230792683</v>
      </c>
      <c r="AN1260" s="73">
        <v>-0.320358276</v>
      </c>
      <c r="AO1260" s="73">
        <v>1</v>
      </c>
      <c r="AP1260" s="73">
        <v>2</v>
      </c>
      <c r="AQ1260" s="73">
        <v>3</v>
      </c>
      <c r="AR1260" s="73">
        <v>5</v>
      </c>
      <c r="AS1260" s="73">
        <v>2</v>
      </c>
      <c r="AT1260" s="73">
        <v>2</v>
      </c>
      <c r="AU1260" s="73">
        <v>2</v>
      </c>
      <c r="AV1260" s="73">
        <v>6</v>
      </c>
      <c r="AW1260" s="73">
        <v>1</v>
      </c>
      <c r="AX1260" s="73">
        <v>4</v>
      </c>
      <c r="AY1260" s="73">
        <v>1</v>
      </c>
      <c r="AZ1260" s="73">
        <v>2</v>
      </c>
      <c r="BA1260" s="73">
        <v>2</v>
      </c>
      <c r="BB1260" s="73">
        <v>1</v>
      </c>
      <c r="BC1260" s="73">
        <v>3</v>
      </c>
      <c r="BD1260" s="73">
        <v>1</v>
      </c>
      <c r="BE1260" s="73">
        <v>3</v>
      </c>
      <c r="BF1260" s="73">
        <v>4</v>
      </c>
      <c r="BG1260" s="73">
        <v>3</v>
      </c>
      <c r="BH1260" s="73">
        <v>2</v>
      </c>
      <c r="BI1260" s="73">
        <v>3</v>
      </c>
      <c r="BJ1260" s="73">
        <v>2</v>
      </c>
      <c r="BK1260" s="73">
        <v>4</v>
      </c>
      <c r="BL1260" s="73">
        <v>1</v>
      </c>
      <c r="BM1260" s="73">
        <v>7</v>
      </c>
      <c r="BN1260" s="73">
        <v>1</v>
      </c>
      <c r="BO1260" s="73">
        <v>3</v>
      </c>
      <c r="BP1260" s="73">
        <v>4</v>
      </c>
      <c r="BQ1260" s="73">
        <v>3</v>
      </c>
      <c r="BR1260" s="73">
        <v>2</v>
      </c>
      <c r="BT1260" s="73" t="s">
        <v>5809</v>
      </c>
      <c r="BU1260" s="73">
        <v>23.700099999999999</v>
      </c>
      <c r="BV1260" s="73">
        <v>24.0501</v>
      </c>
      <c r="BW1260" s="73">
        <v>23.785</v>
      </c>
      <c r="BX1260" s="73">
        <v>23.757000000000001</v>
      </c>
      <c r="BY1260" s="73">
        <v>23.022600000000001</v>
      </c>
      <c r="BZ1260" s="73">
        <v>23.846599999999999</v>
      </c>
      <c r="CA1260" s="73">
        <v>23.645</v>
      </c>
      <c r="CB1260" s="73">
        <v>23.381399999999999</v>
      </c>
      <c r="CC1260" s="73">
        <v>23.684699999999999</v>
      </c>
      <c r="CD1260" s="73">
        <v>23.126999999999999</v>
      </c>
      <c r="CE1260" s="73">
        <v>23.454999999999998</v>
      </c>
      <c r="CF1260" s="73">
        <v>23.4312</v>
      </c>
      <c r="CG1260" s="73">
        <v>23.5017</v>
      </c>
      <c r="CH1260" s="73">
        <v>23.1554</v>
      </c>
      <c r="CI1260" s="73">
        <v>23.370699999999999</v>
      </c>
      <c r="CJ1260" s="73">
        <v>23.448699999999999</v>
      </c>
      <c r="CK1260" s="73">
        <v>23.187000000000001</v>
      </c>
      <c r="CL1260" s="73">
        <v>23.005800000000001</v>
      </c>
      <c r="CM1260" s="73">
        <v>23.271100000000001</v>
      </c>
      <c r="CN1260" s="73">
        <v>23.999600000000001</v>
      </c>
      <c r="CO1260" s="73">
        <v>23.305599999999998</v>
      </c>
      <c r="CP1260" s="73">
        <v>23.467400000000001</v>
      </c>
      <c r="CQ1260" s="73">
        <v>22.888999999999999</v>
      </c>
      <c r="CR1260" s="73">
        <v>23.273399999999999</v>
      </c>
      <c r="CS1260" s="73">
        <v>23.427</v>
      </c>
      <c r="CT1260" s="73">
        <v>23.594100000000001</v>
      </c>
      <c r="CU1260" s="73">
        <v>23.409600000000001</v>
      </c>
      <c r="CV1260" s="73">
        <v>23.4055</v>
      </c>
      <c r="CW1260" s="73">
        <v>23.2287</v>
      </c>
      <c r="CX1260" s="73">
        <v>23.075099999999999</v>
      </c>
      <c r="CZ1260" s="75">
        <f t="shared" si="228"/>
        <v>23.662960000000002</v>
      </c>
      <c r="DA1260" s="75">
        <f t="shared" si="229"/>
        <v>0.38244443125766642</v>
      </c>
      <c r="DB1260" s="75">
        <f t="shared" si="230"/>
        <v>23.536939999999994</v>
      </c>
      <c r="DC1260" s="75">
        <f t="shared" si="231"/>
        <v>0.28356780141616927</v>
      </c>
      <c r="DD1260" s="75">
        <f t="shared" si="232"/>
        <v>23.3828</v>
      </c>
      <c r="DE1260" s="75">
        <f t="shared" si="233"/>
        <v>0.13560031342146633</v>
      </c>
      <c r="DF1260" s="75">
        <f t="shared" si="234"/>
        <v>23.382440000000003</v>
      </c>
      <c r="DG1260" s="75">
        <f t="shared" si="235"/>
        <v>0.38004208056477112</v>
      </c>
      <c r="DH1260" s="75">
        <f t="shared" si="236"/>
        <v>23.272479999999995</v>
      </c>
      <c r="DI1260" s="75">
        <f t="shared" si="237"/>
        <v>0.22914238368315931</v>
      </c>
      <c r="DJ1260" s="75">
        <f t="shared" si="238"/>
        <v>23.342599999999997</v>
      </c>
      <c r="DK1260" s="75">
        <f t="shared" si="239"/>
        <v>0.19762788264817363</v>
      </c>
      <c r="DM1260" s="74" t="s">
        <v>5810</v>
      </c>
      <c r="DN1260" s="74" t="s">
        <v>5811</v>
      </c>
    </row>
    <row r="1261" spans="2:118" s="73" customFormat="1" x14ac:dyDescent="0.35">
      <c r="B1261" s="74" t="s">
        <v>5813</v>
      </c>
      <c r="C1261" s="74" t="s">
        <v>5814</v>
      </c>
      <c r="D1261" s="73">
        <v>1</v>
      </c>
      <c r="E1261" s="74" t="s">
        <v>1119</v>
      </c>
      <c r="F1261" s="74" t="s">
        <v>1378</v>
      </c>
      <c r="G1261" s="74" t="s">
        <v>980</v>
      </c>
      <c r="H1261" s="74" t="s">
        <v>5815</v>
      </c>
      <c r="I1261" s="73">
        <v>26</v>
      </c>
      <c r="J1261" s="73">
        <v>26</v>
      </c>
      <c r="K1261" s="73">
        <v>26</v>
      </c>
      <c r="L1261" s="73">
        <v>69.7</v>
      </c>
      <c r="M1261" s="73">
        <v>53.966000000000001</v>
      </c>
      <c r="N1261" s="73">
        <v>0</v>
      </c>
      <c r="O1261" s="73">
        <v>323.31</v>
      </c>
      <c r="P1261" s="73">
        <v>10762000000</v>
      </c>
      <c r="Q1261" s="73">
        <v>570</v>
      </c>
      <c r="S1261" s="73">
        <v>1.5122599999999999</v>
      </c>
      <c r="T1261" s="73">
        <v>0.29394799999999999</v>
      </c>
      <c r="V1261" s="73">
        <v>0.37863786999999999</v>
      </c>
      <c r="W1261" s="73">
        <v>0.94940447500000003</v>
      </c>
      <c r="X1261" s="73">
        <v>-0.19051895099999999</v>
      </c>
      <c r="Z1261" s="73">
        <v>1.2156376840000001</v>
      </c>
      <c r="AA1261" s="73">
        <v>0.19737333300000001</v>
      </c>
      <c r="AB1261" s="73">
        <v>-0.42677459699999998</v>
      </c>
      <c r="AD1261" s="73">
        <v>1.5194441009999999</v>
      </c>
      <c r="AE1261" s="73">
        <v>0.30537313399999999</v>
      </c>
      <c r="AF1261" s="73">
        <v>-0.59948883100000006</v>
      </c>
      <c r="AH1261" s="73">
        <v>1.0629592379999999</v>
      </c>
      <c r="AI1261" s="73">
        <v>0.25787586200000001</v>
      </c>
      <c r="AJ1261" s="73">
        <v>-0.46292533899999999</v>
      </c>
      <c r="AK1261" s="73" t="s">
        <v>340</v>
      </c>
      <c r="AL1261" s="73">
        <v>1.928482429</v>
      </c>
      <c r="AM1261" s="73">
        <v>3.3905578999999998E-2</v>
      </c>
      <c r="AN1261" s="73">
        <v>-0.56534957900000005</v>
      </c>
      <c r="AO1261" s="73">
        <v>22</v>
      </c>
      <c r="AP1261" s="73">
        <v>22</v>
      </c>
      <c r="AQ1261" s="73">
        <v>20</v>
      </c>
      <c r="AR1261" s="73">
        <v>23</v>
      </c>
      <c r="AS1261" s="73">
        <v>15</v>
      </c>
      <c r="AT1261" s="73">
        <v>17</v>
      </c>
      <c r="AU1261" s="73">
        <v>21</v>
      </c>
      <c r="AV1261" s="73">
        <v>20</v>
      </c>
      <c r="AW1261" s="73">
        <v>18</v>
      </c>
      <c r="AX1261" s="73">
        <v>22</v>
      </c>
      <c r="AY1261" s="73">
        <v>19</v>
      </c>
      <c r="AZ1261" s="73">
        <v>17</v>
      </c>
      <c r="BA1261" s="73">
        <v>23</v>
      </c>
      <c r="BB1261" s="73">
        <v>20</v>
      </c>
      <c r="BC1261" s="73">
        <v>24</v>
      </c>
      <c r="BD1261" s="73">
        <v>18</v>
      </c>
      <c r="BE1261" s="73">
        <v>12</v>
      </c>
      <c r="BF1261" s="73">
        <v>16</v>
      </c>
      <c r="BG1261" s="73">
        <v>18</v>
      </c>
      <c r="BH1261" s="73">
        <v>20</v>
      </c>
      <c r="BI1261" s="73">
        <v>19</v>
      </c>
      <c r="BJ1261" s="73">
        <v>15</v>
      </c>
      <c r="BK1261" s="73">
        <v>20</v>
      </c>
      <c r="BL1261" s="73">
        <v>17</v>
      </c>
      <c r="BM1261" s="73">
        <v>21</v>
      </c>
      <c r="BN1261" s="73">
        <v>17</v>
      </c>
      <c r="BO1261" s="73">
        <v>19</v>
      </c>
      <c r="BP1261" s="73">
        <v>18</v>
      </c>
      <c r="BQ1261" s="73">
        <v>22</v>
      </c>
      <c r="BR1261" s="73">
        <v>15</v>
      </c>
      <c r="BT1261" s="73" t="s">
        <v>5812</v>
      </c>
      <c r="BU1261" s="73">
        <v>28.146799999999999</v>
      </c>
      <c r="BV1261" s="73">
        <v>27.6265</v>
      </c>
      <c r="BW1261" s="73">
        <v>27.950399999999998</v>
      </c>
      <c r="BX1261" s="73">
        <v>27.7714</v>
      </c>
      <c r="BY1261" s="73">
        <v>27.135000000000002</v>
      </c>
      <c r="BZ1261" s="73">
        <v>27.728400000000001</v>
      </c>
      <c r="CA1261" s="73">
        <v>27.6952</v>
      </c>
      <c r="CB1261" s="73">
        <v>27.4161</v>
      </c>
      <c r="CC1261" s="73">
        <v>27.808499999999999</v>
      </c>
      <c r="CD1261" s="73">
        <v>27.029299999999999</v>
      </c>
      <c r="CE1261" s="73">
        <v>27.4788</v>
      </c>
      <c r="CF1261" s="73">
        <v>27.378699999999998</v>
      </c>
      <c r="CG1261" s="73">
        <v>27.4849</v>
      </c>
      <c r="CH1261" s="73">
        <v>27.130800000000001</v>
      </c>
      <c r="CI1261" s="73">
        <v>27.0228</v>
      </c>
      <c r="CJ1261" s="73">
        <v>27.203600000000002</v>
      </c>
      <c r="CK1261" s="73">
        <v>26.691299999999998</v>
      </c>
      <c r="CL1261" s="73">
        <v>27.017900000000001</v>
      </c>
      <c r="CM1261" s="73">
        <v>27.099900000000002</v>
      </c>
      <c r="CN1261" s="73">
        <v>27.62</v>
      </c>
      <c r="CO1261" s="73">
        <v>27.3674</v>
      </c>
      <c r="CP1261" s="73">
        <v>27.357399999999998</v>
      </c>
      <c r="CQ1261" s="73">
        <v>27.199400000000001</v>
      </c>
      <c r="CR1261" s="73">
        <v>26.695</v>
      </c>
      <c r="CS1261" s="73">
        <v>27.696300000000001</v>
      </c>
      <c r="CT1261" s="73">
        <v>27.245200000000001</v>
      </c>
      <c r="CU1261" s="73">
        <v>27.0867</v>
      </c>
      <c r="CV1261" s="73">
        <v>27.116499999999998</v>
      </c>
      <c r="CW1261" s="73">
        <v>27.1371</v>
      </c>
      <c r="CX1261" s="73">
        <v>27.2178</v>
      </c>
      <c r="CZ1261" s="75">
        <f t="shared" si="228"/>
        <v>27.726019999999998</v>
      </c>
      <c r="DA1261" s="75">
        <f t="shared" si="229"/>
        <v>0.38362429797915448</v>
      </c>
      <c r="DB1261" s="75">
        <f t="shared" si="230"/>
        <v>27.535499999999995</v>
      </c>
      <c r="DC1261" s="75">
        <f t="shared" si="231"/>
        <v>0.31927194521285462</v>
      </c>
      <c r="DD1261" s="75">
        <f t="shared" si="232"/>
        <v>27.299199999999995</v>
      </c>
      <c r="DE1261" s="75">
        <f t="shared" si="233"/>
        <v>0.21084142145223694</v>
      </c>
      <c r="DF1261" s="75">
        <f t="shared" si="234"/>
        <v>27.126539999999999</v>
      </c>
      <c r="DG1261" s="75">
        <f t="shared" si="235"/>
        <v>0.33592678220112282</v>
      </c>
      <c r="DH1261" s="75">
        <f t="shared" si="236"/>
        <v>27.263100000000001</v>
      </c>
      <c r="DI1261" s="75">
        <f t="shared" si="237"/>
        <v>0.36545468939391107</v>
      </c>
      <c r="DJ1261" s="75">
        <f t="shared" si="238"/>
        <v>27.16066</v>
      </c>
      <c r="DK1261" s="75">
        <f t="shared" si="239"/>
        <v>6.7799800884663725E-2</v>
      </c>
      <c r="DM1261" s="74" t="s">
        <v>5813</v>
      </c>
      <c r="DN1261" s="74" t="s">
        <v>5814</v>
      </c>
    </row>
    <row r="1262" spans="2:118" s="73" customFormat="1" x14ac:dyDescent="0.35">
      <c r="B1262" s="74" t="s">
        <v>5817</v>
      </c>
      <c r="C1262" s="74" t="s">
        <v>5818</v>
      </c>
      <c r="D1262" s="73">
        <v>1</v>
      </c>
      <c r="E1262" s="74" t="s">
        <v>5819</v>
      </c>
      <c r="F1262" s="74" t="s">
        <v>546</v>
      </c>
      <c r="G1262" s="74" t="s">
        <v>5820</v>
      </c>
      <c r="H1262" s="74" t="s">
        <v>5821</v>
      </c>
      <c r="I1262" s="73">
        <v>28</v>
      </c>
      <c r="J1262" s="73">
        <v>28</v>
      </c>
      <c r="K1262" s="73">
        <v>28</v>
      </c>
      <c r="L1262" s="73">
        <v>58.4</v>
      </c>
      <c r="M1262" s="73">
        <v>54.008000000000003</v>
      </c>
      <c r="N1262" s="73">
        <v>0</v>
      </c>
      <c r="O1262" s="73">
        <v>323.31</v>
      </c>
      <c r="P1262" s="73">
        <v>6476200000</v>
      </c>
      <c r="Q1262" s="73">
        <v>408</v>
      </c>
      <c r="S1262" s="73">
        <v>1.7347300000000001</v>
      </c>
      <c r="T1262" s="73">
        <v>0.247558</v>
      </c>
      <c r="V1262" s="73">
        <v>0.47347619800000001</v>
      </c>
      <c r="W1262" s="73">
        <v>0.97914221199999996</v>
      </c>
      <c r="X1262" s="73">
        <v>0.233260727</v>
      </c>
      <c r="Z1262" s="73">
        <v>1.5050306369999999</v>
      </c>
      <c r="AA1262" s="73">
        <v>0.14103816799999999</v>
      </c>
      <c r="AB1262" s="73">
        <v>0.59977645899999998</v>
      </c>
      <c r="AD1262" s="73">
        <v>1.72501148</v>
      </c>
      <c r="AE1262" s="73">
        <v>0.31748837200000002</v>
      </c>
      <c r="AF1262" s="73">
        <v>0.58199653600000001</v>
      </c>
      <c r="AH1262" s="73">
        <v>1.2219667160000001</v>
      </c>
      <c r="AI1262" s="73">
        <v>0.21954838700000001</v>
      </c>
      <c r="AJ1262" s="73">
        <v>0.58242263800000005</v>
      </c>
      <c r="AK1262" s="73" t="s">
        <v>340</v>
      </c>
      <c r="AL1262" s="73">
        <v>2.1861607040000002</v>
      </c>
      <c r="AM1262" s="73">
        <v>2.3179486999999999E-2</v>
      </c>
      <c r="AN1262" s="73">
        <v>0.73638114899999996</v>
      </c>
      <c r="AO1262" s="73">
        <v>7</v>
      </c>
      <c r="AP1262" s="73">
        <v>11</v>
      </c>
      <c r="AQ1262" s="73">
        <v>7</v>
      </c>
      <c r="AR1262" s="73">
        <v>7</v>
      </c>
      <c r="AS1262" s="73">
        <v>14</v>
      </c>
      <c r="AT1262" s="73">
        <v>7</v>
      </c>
      <c r="AU1262" s="73">
        <v>13</v>
      </c>
      <c r="AV1262" s="73">
        <v>12</v>
      </c>
      <c r="AW1262" s="73">
        <v>7</v>
      </c>
      <c r="AX1262" s="73">
        <v>20</v>
      </c>
      <c r="AY1262" s="73">
        <v>10</v>
      </c>
      <c r="AZ1262" s="73">
        <v>14</v>
      </c>
      <c r="BA1262" s="73">
        <v>13</v>
      </c>
      <c r="BB1262" s="73">
        <v>23</v>
      </c>
      <c r="BC1262" s="73">
        <v>19</v>
      </c>
      <c r="BD1262" s="73">
        <v>14</v>
      </c>
      <c r="BE1262" s="73">
        <v>18</v>
      </c>
      <c r="BF1262" s="73">
        <v>13</v>
      </c>
      <c r="BG1262" s="73">
        <v>17</v>
      </c>
      <c r="BH1262" s="73">
        <v>10</v>
      </c>
      <c r="BI1262" s="73">
        <v>15</v>
      </c>
      <c r="BJ1262" s="73">
        <v>14</v>
      </c>
      <c r="BK1262" s="73">
        <v>13</v>
      </c>
      <c r="BL1262" s="73">
        <v>20</v>
      </c>
      <c r="BM1262" s="73">
        <v>7</v>
      </c>
      <c r="BN1262" s="73">
        <v>21</v>
      </c>
      <c r="BO1262" s="73">
        <v>15</v>
      </c>
      <c r="BP1262" s="73">
        <v>14</v>
      </c>
      <c r="BQ1262" s="73">
        <v>24</v>
      </c>
      <c r="BR1262" s="73">
        <v>9</v>
      </c>
      <c r="BT1262" s="73" t="s">
        <v>5816</v>
      </c>
      <c r="BU1262" s="73">
        <v>25.6648</v>
      </c>
      <c r="BV1262" s="73">
        <v>25.9893</v>
      </c>
      <c r="BW1262" s="73">
        <v>25.596699999999998</v>
      </c>
      <c r="BX1262" s="73">
        <v>25.952999999999999</v>
      </c>
      <c r="BY1262" s="73">
        <v>26.57</v>
      </c>
      <c r="BZ1262" s="73">
        <v>26.244</v>
      </c>
      <c r="CA1262" s="73">
        <v>25.9575</v>
      </c>
      <c r="CB1262" s="73">
        <v>26.136900000000001</v>
      </c>
      <c r="CC1262" s="73">
        <v>25.8748</v>
      </c>
      <c r="CD1262" s="73">
        <v>26.726900000000001</v>
      </c>
      <c r="CE1262" s="73">
        <v>26.449200000000001</v>
      </c>
      <c r="CF1262" s="73">
        <v>26.253</v>
      </c>
      <c r="CG1262" s="73">
        <v>26.245200000000001</v>
      </c>
      <c r="CH1262" s="73">
        <v>26.990500000000001</v>
      </c>
      <c r="CI1262" s="73">
        <v>26.834700000000002</v>
      </c>
      <c r="CJ1262" s="73">
        <v>26.6937</v>
      </c>
      <c r="CK1262" s="73">
        <v>26.4419</v>
      </c>
      <c r="CL1262" s="73">
        <v>26.651700000000002</v>
      </c>
      <c r="CM1262" s="73">
        <v>26.704799999999999</v>
      </c>
      <c r="CN1262" s="73">
        <v>26.191700000000001</v>
      </c>
      <c r="CO1262" s="73">
        <v>26.683499999999999</v>
      </c>
      <c r="CP1262" s="73">
        <v>26.360800000000001</v>
      </c>
      <c r="CQ1262" s="73">
        <v>26.815300000000001</v>
      </c>
      <c r="CR1262" s="73">
        <v>26.988800000000001</v>
      </c>
      <c r="CS1262" s="73">
        <v>25.837499999999999</v>
      </c>
      <c r="CT1262" s="73">
        <v>26.876899999999999</v>
      </c>
      <c r="CU1262" s="73">
        <v>26.691800000000001</v>
      </c>
      <c r="CV1262" s="73">
        <v>26.842300000000002</v>
      </c>
      <c r="CW1262" s="73">
        <v>26.755400000000002</v>
      </c>
      <c r="CX1262" s="73">
        <v>26.289300000000001</v>
      </c>
      <c r="CZ1262" s="75">
        <f t="shared" si="228"/>
        <v>25.95476</v>
      </c>
      <c r="DA1262" s="75">
        <f t="shared" si="229"/>
        <v>0.38470772412313275</v>
      </c>
      <c r="DB1262" s="75">
        <f t="shared" si="230"/>
        <v>26.188020000000002</v>
      </c>
      <c r="DC1262" s="75">
        <f t="shared" si="231"/>
        <v>0.3344341893407432</v>
      </c>
      <c r="DD1262" s="75">
        <f t="shared" si="232"/>
        <v>26.554520000000004</v>
      </c>
      <c r="DE1262" s="75">
        <f t="shared" si="233"/>
        <v>0.34141795061185676</v>
      </c>
      <c r="DF1262" s="75">
        <f t="shared" si="234"/>
        <v>26.536759999999997</v>
      </c>
      <c r="DG1262" s="75">
        <f t="shared" si="235"/>
        <v>0.22030866528577536</v>
      </c>
      <c r="DH1262" s="75">
        <f t="shared" si="236"/>
        <v>26.537179999999999</v>
      </c>
      <c r="DI1262" s="75">
        <f t="shared" si="237"/>
        <v>0.45370224486991539</v>
      </c>
      <c r="DJ1262" s="75">
        <f t="shared" si="238"/>
        <v>26.691140000000001</v>
      </c>
      <c r="DK1262" s="75">
        <f t="shared" si="239"/>
        <v>0.23609388598606262</v>
      </c>
      <c r="DM1262" s="74" t="s">
        <v>5817</v>
      </c>
      <c r="DN1262" s="74" t="s">
        <v>5818</v>
      </c>
    </row>
    <row r="1263" spans="2:118" s="73" customFormat="1" x14ac:dyDescent="0.35">
      <c r="B1263" s="74" t="s">
        <v>5823</v>
      </c>
      <c r="C1263" s="74" t="s">
        <v>5824</v>
      </c>
      <c r="D1263" s="73">
        <v>1</v>
      </c>
      <c r="E1263" s="74"/>
      <c r="F1263" s="74"/>
      <c r="G1263" s="74" t="s">
        <v>1106</v>
      </c>
      <c r="H1263" s="74" t="s">
        <v>1106</v>
      </c>
      <c r="I1263" s="73">
        <v>13</v>
      </c>
      <c r="J1263" s="73">
        <v>13</v>
      </c>
      <c r="K1263" s="73">
        <v>13</v>
      </c>
      <c r="L1263" s="73">
        <v>69.900000000000006</v>
      </c>
      <c r="M1263" s="73">
        <v>29.870999999999999</v>
      </c>
      <c r="N1263" s="73">
        <v>0</v>
      </c>
      <c r="O1263" s="73">
        <v>323.31</v>
      </c>
      <c r="P1263" s="73">
        <v>4773300000</v>
      </c>
      <c r="Q1263" s="73">
        <v>217</v>
      </c>
      <c r="S1263" s="73">
        <v>1.46218</v>
      </c>
      <c r="T1263" s="73">
        <v>0.32184499999999999</v>
      </c>
      <c r="V1263" s="73">
        <v>0.30241836100000002</v>
      </c>
      <c r="W1263" s="73">
        <v>0.92507812499999997</v>
      </c>
      <c r="X1263" s="73">
        <v>0.122677231</v>
      </c>
      <c r="Z1263" s="73">
        <v>1.7137583789999999</v>
      </c>
      <c r="AA1263" s="73">
        <v>0.15740000000000001</v>
      </c>
      <c r="AB1263" s="73">
        <v>0.36145400999999999</v>
      </c>
      <c r="AD1263" s="73">
        <v>1.0174286180000001</v>
      </c>
      <c r="AE1263" s="73">
        <v>0.35816589900000001</v>
      </c>
      <c r="AF1263" s="73">
        <v>0.27952117900000001</v>
      </c>
      <c r="AH1263" s="73">
        <v>1.268408194</v>
      </c>
      <c r="AI1263" s="73">
        <v>0.23897188799999999</v>
      </c>
      <c r="AJ1263" s="73">
        <v>0.40995216400000001</v>
      </c>
      <c r="AK1263" s="73" t="s">
        <v>340</v>
      </c>
      <c r="AL1263" s="73">
        <v>2.4349342030000001</v>
      </c>
      <c r="AM1263" s="73">
        <v>2.4500000000000001E-2</v>
      </c>
      <c r="AN1263" s="73">
        <v>0.569467163</v>
      </c>
      <c r="AO1263" s="73">
        <v>3</v>
      </c>
      <c r="AP1263" s="73">
        <v>6</v>
      </c>
      <c r="AQ1263" s="73">
        <v>6</v>
      </c>
      <c r="AR1263" s="73">
        <v>2</v>
      </c>
      <c r="AS1263" s="73">
        <v>6</v>
      </c>
      <c r="AT1263" s="73">
        <v>5</v>
      </c>
      <c r="AU1263" s="73">
        <v>6</v>
      </c>
      <c r="AV1263" s="73">
        <v>9</v>
      </c>
      <c r="AW1263" s="73">
        <v>9</v>
      </c>
      <c r="AX1263" s="73">
        <v>10</v>
      </c>
      <c r="AY1263" s="73">
        <v>7</v>
      </c>
      <c r="AZ1263" s="73">
        <v>6</v>
      </c>
      <c r="BA1263" s="73">
        <v>5</v>
      </c>
      <c r="BB1263" s="73">
        <v>11</v>
      </c>
      <c r="BC1263" s="73">
        <v>11</v>
      </c>
      <c r="BD1263" s="73">
        <v>8</v>
      </c>
      <c r="BE1263" s="73">
        <v>10</v>
      </c>
      <c r="BF1263" s="73">
        <v>9</v>
      </c>
      <c r="BG1263" s="73">
        <v>6</v>
      </c>
      <c r="BH1263" s="73">
        <v>8</v>
      </c>
      <c r="BI1263" s="73">
        <v>8</v>
      </c>
      <c r="BJ1263" s="73">
        <v>8</v>
      </c>
      <c r="BK1263" s="73">
        <v>7</v>
      </c>
      <c r="BL1263" s="73">
        <v>6</v>
      </c>
      <c r="BM1263" s="73">
        <v>5</v>
      </c>
      <c r="BN1263" s="73">
        <v>7</v>
      </c>
      <c r="BO1263" s="73">
        <v>9</v>
      </c>
      <c r="BP1263" s="73">
        <v>8</v>
      </c>
      <c r="BQ1263" s="73">
        <v>10</v>
      </c>
      <c r="BR1263" s="73">
        <v>6</v>
      </c>
      <c r="BT1263" s="73" t="s">
        <v>5822</v>
      </c>
      <c r="BU1263" s="73">
        <v>25.823799999999999</v>
      </c>
      <c r="BV1263" s="73">
        <v>25.557400000000001</v>
      </c>
      <c r="BW1263" s="73">
        <v>25.592500000000001</v>
      </c>
      <c r="BX1263" s="73">
        <v>25.5718</v>
      </c>
      <c r="BY1263" s="73">
        <v>26.021899999999999</v>
      </c>
      <c r="BZ1263" s="73">
        <v>25.917000000000002</v>
      </c>
      <c r="CA1263" s="73">
        <v>25.5185</v>
      </c>
      <c r="CB1263" s="73">
        <v>25.670999999999999</v>
      </c>
      <c r="CC1263" s="73">
        <v>25.707799999999999</v>
      </c>
      <c r="CD1263" s="73">
        <v>26.366299999999999</v>
      </c>
      <c r="CE1263" s="73">
        <v>26.133900000000001</v>
      </c>
      <c r="CF1263" s="73">
        <v>25.8202</v>
      </c>
      <c r="CG1263" s="73">
        <v>25.944900000000001</v>
      </c>
      <c r="CH1263" s="73">
        <v>26.2058</v>
      </c>
      <c r="CI1263" s="73">
        <v>26.2698</v>
      </c>
      <c r="CJ1263" s="73">
        <v>26.215900000000001</v>
      </c>
      <c r="CK1263" s="73">
        <v>26.012499999999999</v>
      </c>
      <c r="CL1263" s="73">
        <v>26.116099999999999</v>
      </c>
      <c r="CM1263" s="73">
        <v>26.075900000000001</v>
      </c>
      <c r="CN1263" s="73">
        <v>25.544599999999999</v>
      </c>
      <c r="CO1263" s="73">
        <v>26.394400000000001</v>
      </c>
      <c r="CP1263" s="73">
        <v>25.966100000000001</v>
      </c>
      <c r="CQ1263" s="73">
        <v>26.364799999999999</v>
      </c>
      <c r="CR1263" s="73">
        <v>26.315799999999999</v>
      </c>
      <c r="CS1263" s="73">
        <v>25.5761</v>
      </c>
      <c r="CT1263" s="73">
        <v>26.444800000000001</v>
      </c>
      <c r="CU1263" s="73">
        <v>26.4313</v>
      </c>
      <c r="CV1263" s="73">
        <v>26.335100000000001</v>
      </c>
      <c r="CW1263" s="73">
        <v>26.3385</v>
      </c>
      <c r="CX1263" s="73">
        <v>25.864999999999998</v>
      </c>
      <c r="CZ1263" s="75">
        <f t="shared" si="228"/>
        <v>25.713479999999997</v>
      </c>
      <c r="DA1263" s="75">
        <f t="shared" si="229"/>
        <v>0.20393856182683937</v>
      </c>
      <c r="DB1263" s="75">
        <f t="shared" si="230"/>
        <v>25.836120000000001</v>
      </c>
      <c r="DC1263" s="75">
        <f t="shared" si="231"/>
        <v>0.32872690337117222</v>
      </c>
      <c r="DD1263" s="75">
        <f t="shared" si="232"/>
        <v>26.074919999999999</v>
      </c>
      <c r="DE1263" s="75">
        <f t="shared" si="233"/>
        <v>0.18733253054395013</v>
      </c>
      <c r="DF1263" s="75">
        <f t="shared" si="234"/>
        <v>25.993000000000002</v>
      </c>
      <c r="DG1263" s="75">
        <f t="shared" si="235"/>
        <v>0.2613203206794304</v>
      </c>
      <c r="DH1263" s="75">
        <f t="shared" si="236"/>
        <v>26.123439999999999</v>
      </c>
      <c r="DI1263" s="75">
        <f t="shared" si="237"/>
        <v>0.35107452627611679</v>
      </c>
      <c r="DJ1263" s="75">
        <f t="shared" si="238"/>
        <v>26.282940000000004</v>
      </c>
      <c r="DK1263" s="75">
        <f t="shared" si="239"/>
        <v>0.23910811989558284</v>
      </c>
      <c r="DM1263" s="74" t="s">
        <v>5823</v>
      </c>
      <c r="DN1263" s="74" t="s">
        <v>5824</v>
      </c>
    </row>
    <row r="1264" spans="2:118" s="73" customFormat="1" x14ac:dyDescent="0.35">
      <c r="B1264" s="74" t="s">
        <v>5826</v>
      </c>
      <c r="C1264" s="74" t="s">
        <v>5827</v>
      </c>
      <c r="D1264" s="73">
        <v>1</v>
      </c>
      <c r="E1264" s="74"/>
      <c r="F1264" s="74"/>
      <c r="G1264" s="74"/>
      <c r="H1264" s="74"/>
      <c r="I1264" s="73">
        <v>12</v>
      </c>
      <c r="J1264" s="73">
        <v>12</v>
      </c>
      <c r="K1264" s="73">
        <v>12</v>
      </c>
      <c r="L1264" s="73">
        <v>48.3</v>
      </c>
      <c r="M1264" s="73">
        <v>40.765000000000001</v>
      </c>
      <c r="N1264" s="73">
        <v>0</v>
      </c>
      <c r="O1264" s="73">
        <v>61.924999999999997</v>
      </c>
      <c r="P1264" s="73">
        <v>1036100000</v>
      </c>
      <c r="Q1264" s="73">
        <v>99</v>
      </c>
      <c r="S1264" s="73">
        <v>0.58906199999999997</v>
      </c>
      <c r="T1264" s="73">
        <v>0.49186000000000002</v>
      </c>
      <c r="V1264" s="73">
        <v>0.23346282700000001</v>
      </c>
      <c r="W1264" s="73">
        <v>0.942121137</v>
      </c>
      <c r="X1264" s="73">
        <v>0.14435005200000001</v>
      </c>
      <c r="Z1264" s="73">
        <v>0.67830323699999995</v>
      </c>
      <c r="AA1264" s="73">
        <v>0.38334869399999999</v>
      </c>
      <c r="AB1264" s="73">
        <v>0.28076095600000001</v>
      </c>
      <c r="AD1264" s="73">
        <v>1.2578979610000001</v>
      </c>
      <c r="AE1264" s="73">
        <v>0.29025327499999998</v>
      </c>
      <c r="AF1264" s="73">
        <v>0.40666427599999999</v>
      </c>
      <c r="AH1264" s="73">
        <v>0.61031191900000004</v>
      </c>
      <c r="AI1264" s="73">
        <v>0.44165687799999997</v>
      </c>
      <c r="AJ1264" s="73">
        <v>0.28005600000000003</v>
      </c>
      <c r="AL1264" s="73">
        <v>6.5128854999999999E-2</v>
      </c>
      <c r="AM1264" s="73">
        <v>0.89901892699999997</v>
      </c>
      <c r="AN1264" s="73">
        <v>-4.4595717999999999E-2</v>
      </c>
      <c r="AO1264" s="73">
        <v>2</v>
      </c>
      <c r="AP1264" s="73">
        <v>5</v>
      </c>
      <c r="AQ1264" s="73">
        <v>1</v>
      </c>
      <c r="AR1264" s="73">
        <v>1</v>
      </c>
      <c r="AS1264" s="73">
        <v>2</v>
      </c>
      <c r="AT1264" s="73">
        <v>4</v>
      </c>
      <c r="AU1264" s="73">
        <v>3</v>
      </c>
      <c r="AV1264" s="73">
        <v>4</v>
      </c>
      <c r="AW1264" s="73">
        <v>1</v>
      </c>
      <c r="AX1264" s="73">
        <v>4</v>
      </c>
      <c r="AY1264" s="73">
        <v>2</v>
      </c>
      <c r="AZ1264" s="73">
        <v>4</v>
      </c>
      <c r="BA1264" s="73">
        <v>2</v>
      </c>
      <c r="BB1264" s="73">
        <v>4</v>
      </c>
      <c r="BC1264" s="73">
        <v>8</v>
      </c>
      <c r="BD1264" s="73">
        <v>5</v>
      </c>
      <c r="BE1264" s="73">
        <v>7</v>
      </c>
      <c r="BF1264" s="73">
        <v>2</v>
      </c>
      <c r="BG1264" s="73">
        <v>5</v>
      </c>
      <c r="BH1264" s="73">
        <v>2</v>
      </c>
      <c r="BI1264" s="73">
        <v>4</v>
      </c>
      <c r="BJ1264" s="73">
        <v>4</v>
      </c>
      <c r="BK1264" s="73">
        <v>3</v>
      </c>
      <c r="BL1264" s="73">
        <v>3</v>
      </c>
      <c r="BM1264" s="73">
        <v>1</v>
      </c>
      <c r="BN1264" s="73">
        <v>4</v>
      </c>
      <c r="BO1264" s="73">
        <v>3</v>
      </c>
      <c r="BP1264" s="73">
        <v>3</v>
      </c>
      <c r="BQ1264" s="73">
        <v>5</v>
      </c>
      <c r="BR1264" s="73">
        <v>1</v>
      </c>
      <c r="BT1264" s="73" t="s">
        <v>5825</v>
      </c>
      <c r="BU1264" s="73">
        <v>23.464099999999998</v>
      </c>
      <c r="BV1264" s="73">
        <v>24.131599999999999</v>
      </c>
      <c r="BW1264" s="73">
        <v>23.337299999999999</v>
      </c>
      <c r="BX1264" s="73">
        <v>23.351600000000001</v>
      </c>
      <c r="BY1264" s="73">
        <v>24.0138</v>
      </c>
      <c r="BZ1264" s="73">
        <v>23.8155</v>
      </c>
      <c r="CA1264" s="73">
        <v>24.2484</v>
      </c>
      <c r="CB1264" s="73">
        <v>24.0212</v>
      </c>
      <c r="CC1264" s="73">
        <v>23.131900000000002</v>
      </c>
      <c r="CD1264" s="73">
        <v>23.803100000000001</v>
      </c>
      <c r="CE1264" s="73">
        <v>23.859000000000002</v>
      </c>
      <c r="CF1264" s="73">
        <v>23.986699999999999</v>
      </c>
      <c r="CG1264" s="73">
        <v>23.548400000000001</v>
      </c>
      <c r="CH1264" s="73">
        <v>24.220099999999999</v>
      </c>
      <c r="CI1264" s="73">
        <v>24.088000000000001</v>
      </c>
      <c r="CJ1264" s="73">
        <v>24.093800000000002</v>
      </c>
      <c r="CK1264" s="73">
        <v>24.158999999999999</v>
      </c>
      <c r="CL1264" s="73">
        <v>23.842099999999999</v>
      </c>
      <c r="CM1264" s="73">
        <v>24.0566</v>
      </c>
      <c r="CN1264" s="73">
        <v>24.180299999999999</v>
      </c>
      <c r="CO1264" s="73">
        <v>24.102</v>
      </c>
      <c r="CP1264" s="73">
        <v>24.198399999999999</v>
      </c>
      <c r="CQ1264" s="73">
        <v>23.6493</v>
      </c>
      <c r="CR1264" s="73">
        <v>24.211099999999998</v>
      </c>
      <c r="CS1264" s="73">
        <v>23.5379</v>
      </c>
      <c r="CT1264" s="73">
        <v>23.826000000000001</v>
      </c>
      <c r="CU1264" s="73">
        <v>22.992100000000001</v>
      </c>
      <c r="CV1264" s="73">
        <v>23.462800000000001</v>
      </c>
      <c r="CW1264" s="73">
        <v>23.973600000000001</v>
      </c>
      <c r="CX1264" s="73">
        <v>23.820900000000002</v>
      </c>
      <c r="CZ1264" s="75">
        <f t="shared" si="228"/>
        <v>23.659680000000002</v>
      </c>
      <c r="DA1264" s="75">
        <f t="shared" si="229"/>
        <v>0.38249285875686595</v>
      </c>
      <c r="DB1264" s="75">
        <f t="shared" si="230"/>
        <v>23.804020000000001</v>
      </c>
      <c r="DC1264" s="75">
        <f t="shared" si="231"/>
        <v>0.41728846976641892</v>
      </c>
      <c r="DD1264" s="75">
        <f t="shared" si="232"/>
        <v>23.940440000000002</v>
      </c>
      <c r="DE1264" s="75">
        <f t="shared" si="233"/>
        <v>0.25615009857503396</v>
      </c>
      <c r="DF1264" s="75">
        <f t="shared" si="234"/>
        <v>24.06636</v>
      </c>
      <c r="DG1264" s="75">
        <f t="shared" si="235"/>
        <v>0.13481955718663405</v>
      </c>
      <c r="DH1264" s="75">
        <f t="shared" si="236"/>
        <v>23.93974</v>
      </c>
      <c r="DI1264" s="75">
        <f t="shared" si="237"/>
        <v>0.32120878412646126</v>
      </c>
      <c r="DJ1264" s="75">
        <f t="shared" si="238"/>
        <v>23.615079999999999</v>
      </c>
      <c r="DK1264" s="75">
        <f t="shared" si="239"/>
        <v>0.39581529404508881</v>
      </c>
      <c r="DM1264" s="74" t="s">
        <v>5826</v>
      </c>
      <c r="DN1264" s="74" t="s">
        <v>5827</v>
      </c>
    </row>
    <row r="1265" spans="2:118" s="73" customFormat="1" x14ac:dyDescent="0.35">
      <c r="B1265" s="74" t="s">
        <v>5829</v>
      </c>
      <c r="C1265" s="74" t="s">
        <v>5830</v>
      </c>
      <c r="D1265" s="73">
        <v>1</v>
      </c>
      <c r="E1265" s="74" t="s">
        <v>5831</v>
      </c>
      <c r="F1265" s="74" t="s">
        <v>465</v>
      </c>
      <c r="G1265" s="74" t="s">
        <v>5832</v>
      </c>
      <c r="H1265" s="74" t="s">
        <v>5833</v>
      </c>
      <c r="I1265" s="73">
        <v>39</v>
      </c>
      <c r="J1265" s="73">
        <v>39</v>
      </c>
      <c r="K1265" s="73">
        <v>39</v>
      </c>
      <c r="L1265" s="73">
        <v>46.9</v>
      </c>
      <c r="M1265" s="73">
        <v>132.54</v>
      </c>
      <c r="N1265" s="73">
        <v>0</v>
      </c>
      <c r="O1265" s="73">
        <v>323.31</v>
      </c>
      <c r="P1265" s="73">
        <v>6379900000</v>
      </c>
      <c r="Q1265" s="73">
        <v>508</v>
      </c>
      <c r="S1265" s="73">
        <v>0.75933499999999998</v>
      </c>
      <c r="T1265" s="73">
        <v>0.72189099999999995</v>
      </c>
      <c r="V1265" s="73">
        <v>0.35552344699999999</v>
      </c>
      <c r="W1265" s="73">
        <v>0.94055745700000004</v>
      </c>
      <c r="X1265" s="73">
        <v>-8.0126953000000001E-2</v>
      </c>
      <c r="Z1265" s="73">
        <v>0.42411596899999998</v>
      </c>
      <c r="AA1265" s="73">
        <v>0.68864363299999998</v>
      </c>
      <c r="AB1265" s="73">
        <v>-8.1378173999999998E-2</v>
      </c>
      <c r="AD1265" s="73">
        <v>0.610510832</v>
      </c>
      <c r="AE1265" s="73">
        <v>0.620097448</v>
      </c>
      <c r="AF1265" s="73">
        <v>-0.109980774</v>
      </c>
      <c r="AH1265" s="73">
        <v>1.2279214860000001</v>
      </c>
      <c r="AI1265" s="73">
        <v>0.31061306500000002</v>
      </c>
      <c r="AJ1265" s="73">
        <v>-0.26117629999999997</v>
      </c>
      <c r="AL1265" s="73">
        <v>1.2120337000000001</v>
      </c>
      <c r="AM1265" s="73">
        <v>0.26518732</v>
      </c>
      <c r="AN1265" s="73">
        <v>-0.194038391</v>
      </c>
      <c r="AO1265" s="73">
        <v>10</v>
      </c>
      <c r="AP1265" s="73">
        <v>24</v>
      </c>
      <c r="AQ1265" s="73">
        <v>13</v>
      </c>
      <c r="AR1265" s="73">
        <v>12</v>
      </c>
      <c r="AS1265" s="73">
        <v>17</v>
      </c>
      <c r="AT1265" s="73">
        <v>13</v>
      </c>
      <c r="AU1265" s="73">
        <v>18</v>
      </c>
      <c r="AV1265" s="73">
        <v>14</v>
      </c>
      <c r="AW1265" s="73">
        <v>15</v>
      </c>
      <c r="AX1265" s="73">
        <v>22</v>
      </c>
      <c r="AY1265" s="73">
        <v>16</v>
      </c>
      <c r="AZ1265" s="73">
        <v>19</v>
      </c>
      <c r="BA1265" s="73">
        <v>18</v>
      </c>
      <c r="BB1265" s="73">
        <v>19</v>
      </c>
      <c r="BC1265" s="73">
        <v>19</v>
      </c>
      <c r="BD1265" s="73">
        <v>19</v>
      </c>
      <c r="BE1265" s="73">
        <v>25</v>
      </c>
      <c r="BF1265" s="73">
        <v>19</v>
      </c>
      <c r="BG1265" s="73">
        <v>19</v>
      </c>
      <c r="BH1265" s="73">
        <v>15</v>
      </c>
      <c r="BI1265" s="73">
        <v>14</v>
      </c>
      <c r="BJ1265" s="73">
        <v>13</v>
      </c>
      <c r="BK1265" s="73">
        <v>9</v>
      </c>
      <c r="BL1265" s="73">
        <v>19</v>
      </c>
      <c r="BM1265" s="73">
        <v>19</v>
      </c>
      <c r="BN1265" s="73">
        <v>19</v>
      </c>
      <c r="BO1265" s="73">
        <v>19</v>
      </c>
      <c r="BP1265" s="73">
        <v>13</v>
      </c>
      <c r="BQ1265" s="73">
        <v>24</v>
      </c>
      <c r="BR1265" s="73">
        <v>13</v>
      </c>
      <c r="BT1265" s="73" t="s">
        <v>5828</v>
      </c>
      <c r="BU1265" s="73">
        <v>26.605399999999999</v>
      </c>
      <c r="BV1265" s="73">
        <v>26.804600000000001</v>
      </c>
      <c r="BW1265" s="73">
        <v>26.638200000000001</v>
      </c>
      <c r="BX1265" s="73">
        <v>26.429600000000001</v>
      </c>
      <c r="BY1265" s="73">
        <v>26.494499999999999</v>
      </c>
      <c r="BZ1265" s="73">
        <v>26.563700000000001</v>
      </c>
      <c r="CA1265" s="73">
        <v>26.692299999999999</v>
      </c>
      <c r="CB1265" s="73">
        <v>26.427399999999999</v>
      </c>
      <c r="CC1265" s="73">
        <v>26.618200000000002</v>
      </c>
      <c r="CD1265" s="73">
        <v>26.270199999999999</v>
      </c>
      <c r="CE1265" s="73">
        <v>26.464200000000002</v>
      </c>
      <c r="CF1265" s="73">
        <v>26.703299999999999</v>
      </c>
      <c r="CG1265" s="73">
        <v>26.4239</v>
      </c>
      <c r="CH1265" s="73">
        <v>26.5868</v>
      </c>
      <c r="CI1265" s="73">
        <v>26.3874</v>
      </c>
      <c r="CJ1265" s="73">
        <v>26.3996</v>
      </c>
      <c r="CK1265" s="73">
        <v>26.635899999999999</v>
      </c>
      <c r="CL1265" s="73">
        <v>26.3643</v>
      </c>
      <c r="CM1265" s="73">
        <v>26.401</v>
      </c>
      <c r="CN1265" s="73">
        <v>26.6218</v>
      </c>
      <c r="CO1265" s="73">
        <v>26.3703</v>
      </c>
      <c r="CP1265" s="73">
        <v>26.380800000000001</v>
      </c>
      <c r="CQ1265" s="73">
        <v>25.9589</v>
      </c>
      <c r="CR1265" s="73">
        <v>26.397300000000001</v>
      </c>
      <c r="CS1265" s="73">
        <v>26.559200000000001</v>
      </c>
      <c r="CT1265" s="73">
        <v>26.456800000000001</v>
      </c>
      <c r="CU1265" s="73">
        <v>26.4938</v>
      </c>
      <c r="CV1265" s="73">
        <v>26.216100000000001</v>
      </c>
      <c r="CW1265" s="73">
        <v>26.296600000000002</v>
      </c>
      <c r="CX1265" s="73">
        <v>26.539000000000001</v>
      </c>
      <c r="CZ1265" s="75">
        <f t="shared" si="228"/>
        <v>26.594459999999998</v>
      </c>
      <c r="DA1265" s="75">
        <f t="shared" si="229"/>
        <v>0.14436283455238785</v>
      </c>
      <c r="DB1265" s="75">
        <f t="shared" si="230"/>
        <v>26.51436</v>
      </c>
      <c r="DC1265" s="75">
        <f t="shared" si="231"/>
        <v>0.16737381216904937</v>
      </c>
      <c r="DD1265" s="75">
        <f t="shared" si="232"/>
        <v>26.513120000000004</v>
      </c>
      <c r="DE1265" s="75">
        <f t="shared" si="233"/>
        <v>0.13014997887053184</v>
      </c>
      <c r="DF1265" s="75">
        <f t="shared" si="234"/>
        <v>26.484519999999996</v>
      </c>
      <c r="DG1265" s="75">
        <f t="shared" si="235"/>
        <v>0.13266645016732756</v>
      </c>
      <c r="DH1265" s="75">
        <f t="shared" si="236"/>
        <v>26.333300000000001</v>
      </c>
      <c r="DI1265" s="75">
        <f t="shared" si="237"/>
        <v>0.22300640125341731</v>
      </c>
      <c r="DJ1265" s="75">
        <f t="shared" si="238"/>
        <v>26.400459999999999</v>
      </c>
      <c r="DK1265" s="75">
        <f t="shared" si="239"/>
        <v>0.13770928799467372</v>
      </c>
      <c r="DM1265" s="74" t="s">
        <v>5829</v>
      </c>
      <c r="DN1265" s="74" t="s">
        <v>5830</v>
      </c>
    </row>
    <row r="1266" spans="2:118" s="73" customFormat="1" x14ac:dyDescent="0.35">
      <c r="B1266" s="74" t="s">
        <v>5835</v>
      </c>
      <c r="C1266" s="74" t="s">
        <v>5836</v>
      </c>
      <c r="D1266" s="73">
        <v>1</v>
      </c>
      <c r="E1266" s="74" t="s">
        <v>5837</v>
      </c>
      <c r="F1266" s="74" t="s">
        <v>465</v>
      </c>
      <c r="G1266" s="74" t="s">
        <v>5838</v>
      </c>
      <c r="H1266" s="74" t="s">
        <v>5839</v>
      </c>
      <c r="I1266" s="73">
        <v>6</v>
      </c>
      <c r="J1266" s="73">
        <v>6</v>
      </c>
      <c r="K1266" s="73">
        <v>6</v>
      </c>
      <c r="L1266" s="73">
        <v>30.3</v>
      </c>
      <c r="M1266" s="73">
        <v>28.79</v>
      </c>
      <c r="N1266" s="73">
        <v>0</v>
      </c>
      <c r="O1266" s="73">
        <v>20.722000000000001</v>
      </c>
      <c r="P1266" s="73">
        <v>365700000</v>
      </c>
      <c r="Q1266" s="73">
        <v>73</v>
      </c>
      <c r="S1266" s="73">
        <v>0.43851600000000002</v>
      </c>
      <c r="T1266" s="73">
        <v>0.68264000000000002</v>
      </c>
      <c r="V1266" s="73">
        <v>9.4263324999999995E-2</v>
      </c>
      <c r="W1266" s="73">
        <v>0.96571527800000001</v>
      </c>
      <c r="X1266" s="73">
        <v>4.0797805999999999E-2</v>
      </c>
      <c r="Z1266" s="73">
        <v>0.81835580299999999</v>
      </c>
      <c r="AA1266" s="73">
        <v>0.407876289</v>
      </c>
      <c r="AB1266" s="73">
        <v>0.19579887400000001</v>
      </c>
      <c r="AD1266" s="73">
        <v>0.31632918100000001</v>
      </c>
      <c r="AE1266" s="73">
        <v>0.717077568</v>
      </c>
      <c r="AF1266" s="73">
        <v>0.12275009200000001</v>
      </c>
      <c r="AH1266" s="73">
        <v>1.2480238770000001</v>
      </c>
      <c r="AI1266" s="73">
        <v>0.30050673900000002</v>
      </c>
      <c r="AJ1266" s="73">
        <v>0.27552871699999998</v>
      </c>
      <c r="AL1266" s="73">
        <v>1.7177124500000001</v>
      </c>
      <c r="AM1266" s="73">
        <v>0.11719919500000001</v>
      </c>
      <c r="AN1266" s="73">
        <v>0.27161025999999999</v>
      </c>
      <c r="AO1266" s="73">
        <v>1</v>
      </c>
      <c r="AP1266" s="73">
        <v>1</v>
      </c>
      <c r="AQ1266" s="73">
        <v>1</v>
      </c>
      <c r="AR1266" s="73">
        <v>0</v>
      </c>
      <c r="AS1266" s="73">
        <v>4</v>
      </c>
      <c r="AT1266" s="73">
        <v>4</v>
      </c>
      <c r="AU1266" s="73">
        <v>3</v>
      </c>
      <c r="AV1266" s="73">
        <v>2</v>
      </c>
      <c r="AW1266" s="73">
        <v>1</v>
      </c>
      <c r="AX1266" s="73">
        <v>2</v>
      </c>
      <c r="AY1266" s="73">
        <v>2</v>
      </c>
      <c r="AZ1266" s="73">
        <v>3</v>
      </c>
      <c r="BA1266" s="73">
        <v>1</v>
      </c>
      <c r="BB1266" s="73">
        <v>4</v>
      </c>
      <c r="BC1266" s="73">
        <v>4</v>
      </c>
      <c r="BD1266" s="73">
        <v>3</v>
      </c>
      <c r="BE1266" s="73">
        <v>4</v>
      </c>
      <c r="BF1266" s="73">
        <v>2</v>
      </c>
      <c r="BG1266" s="73">
        <v>4</v>
      </c>
      <c r="BH1266" s="73">
        <v>2</v>
      </c>
      <c r="BI1266" s="73">
        <v>3</v>
      </c>
      <c r="BJ1266" s="73">
        <v>3</v>
      </c>
      <c r="BK1266" s="73">
        <v>3</v>
      </c>
      <c r="BL1266" s="73">
        <v>3</v>
      </c>
      <c r="BM1266" s="73">
        <v>2</v>
      </c>
      <c r="BN1266" s="73">
        <v>2</v>
      </c>
      <c r="BO1266" s="73">
        <v>2</v>
      </c>
      <c r="BP1266" s="73">
        <v>2</v>
      </c>
      <c r="BQ1266" s="73">
        <v>4</v>
      </c>
      <c r="BR1266" s="73">
        <v>1</v>
      </c>
      <c r="BT1266" s="73" t="s">
        <v>5834</v>
      </c>
      <c r="BU1266" s="73">
        <v>22.157599999999999</v>
      </c>
      <c r="BV1266" s="73">
        <v>22.1388</v>
      </c>
      <c r="BW1266" s="73">
        <v>22.264800000000001</v>
      </c>
      <c r="BX1266" s="73">
        <v>22.148099999999999</v>
      </c>
      <c r="BY1266" s="73">
        <v>22.525600000000001</v>
      </c>
      <c r="BZ1266" s="73">
        <v>21.994599999999998</v>
      </c>
      <c r="CA1266" s="73">
        <v>22.629300000000001</v>
      </c>
      <c r="CB1266" s="73">
        <v>22.277799999999999</v>
      </c>
      <c r="CC1266" s="73">
        <v>21.9526</v>
      </c>
      <c r="CD1266" s="73">
        <v>22.584499999999998</v>
      </c>
      <c r="CE1266" s="73">
        <v>22.3338</v>
      </c>
      <c r="CF1266" s="73">
        <v>22.218299999999999</v>
      </c>
      <c r="CG1266" s="73">
        <v>22.452100000000002</v>
      </c>
      <c r="CH1266" s="73">
        <v>22.400600000000001</v>
      </c>
      <c r="CI1266" s="73">
        <v>22.809100000000001</v>
      </c>
      <c r="CJ1266" s="73">
        <v>22.544699999999999</v>
      </c>
      <c r="CK1266" s="73">
        <v>22.7866</v>
      </c>
      <c r="CL1266" s="73">
        <v>22.3141</v>
      </c>
      <c r="CM1266" s="73">
        <v>22.322500000000002</v>
      </c>
      <c r="CN1266" s="73">
        <v>21.880800000000001</v>
      </c>
      <c r="CO1266" s="73">
        <v>22.534500000000001</v>
      </c>
      <c r="CP1266" s="73">
        <v>22.467400000000001</v>
      </c>
      <c r="CQ1266" s="73">
        <v>22.849799999999998</v>
      </c>
      <c r="CR1266" s="73">
        <v>22.535</v>
      </c>
      <c r="CS1266" s="73">
        <v>22.2258</v>
      </c>
      <c r="CT1266" s="73">
        <v>22.673300000000001</v>
      </c>
      <c r="CU1266" s="73">
        <v>22.523800000000001</v>
      </c>
      <c r="CV1266" s="73">
        <v>22.571999999999999</v>
      </c>
      <c r="CW1266" s="73">
        <v>22.5</v>
      </c>
      <c r="CX1266" s="73">
        <v>22.323799999999999</v>
      </c>
      <c r="CZ1266" s="75">
        <f t="shared" si="228"/>
        <v>22.246980000000001</v>
      </c>
      <c r="DA1266" s="75">
        <f t="shared" si="229"/>
        <v>0.16387160217682686</v>
      </c>
      <c r="DB1266" s="75">
        <f t="shared" si="230"/>
        <v>22.287760000000002</v>
      </c>
      <c r="DC1266" s="75">
        <f t="shared" si="231"/>
        <v>0.31744228294289983</v>
      </c>
      <c r="DD1266" s="75">
        <f t="shared" si="232"/>
        <v>22.442779999999999</v>
      </c>
      <c r="DE1266" s="75">
        <f t="shared" si="233"/>
        <v>0.22266806461637065</v>
      </c>
      <c r="DF1266" s="75">
        <f t="shared" si="234"/>
        <v>22.36974</v>
      </c>
      <c r="DG1266" s="75">
        <f t="shared" si="235"/>
        <v>0.33495261306638541</v>
      </c>
      <c r="DH1266" s="75">
        <f t="shared" si="236"/>
        <v>22.522500000000001</v>
      </c>
      <c r="DI1266" s="75">
        <f t="shared" si="237"/>
        <v>0.22276245195274666</v>
      </c>
      <c r="DJ1266" s="75">
        <f t="shared" si="238"/>
        <v>22.518580000000004</v>
      </c>
      <c r="DK1266" s="75">
        <f t="shared" si="239"/>
        <v>0.1275771217734599</v>
      </c>
      <c r="DM1266" s="74" t="s">
        <v>5835</v>
      </c>
      <c r="DN1266" s="74" t="s">
        <v>5836</v>
      </c>
    </row>
    <row r="1267" spans="2:118" s="73" customFormat="1" x14ac:dyDescent="0.35">
      <c r="B1267" s="74" t="s">
        <v>1133</v>
      </c>
      <c r="C1267" s="74" t="s">
        <v>5841</v>
      </c>
      <c r="D1267" s="73">
        <v>1</v>
      </c>
      <c r="E1267" s="74" t="s">
        <v>1255</v>
      </c>
      <c r="F1267" s="74" t="s">
        <v>607</v>
      </c>
      <c r="G1267" s="74" t="s">
        <v>5842</v>
      </c>
      <c r="H1267" s="74" t="s">
        <v>5843</v>
      </c>
      <c r="I1267" s="73">
        <v>17</v>
      </c>
      <c r="J1267" s="73">
        <v>17</v>
      </c>
      <c r="K1267" s="73">
        <v>17</v>
      </c>
      <c r="L1267" s="73">
        <v>58.7</v>
      </c>
      <c r="M1267" s="73">
        <v>35</v>
      </c>
      <c r="N1267" s="73">
        <v>0</v>
      </c>
      <c r="O1267" s="73">
        <v>278.91000000000003</v>
      </c>
      <c r="P1267" s="73">
        <v>5334100000</v>
      </c>
      <c r="Q1267" s="73">
        <v>212</v>
      </c>
      <c r="S1267" s="73">
        <v>0.81315000000000004</v>
      </c>
      <c r="T1267" s="73">
        <v>0.442801</v>
      </c>
      <c r="V1267" s="73">
        <v>0.25210460800000001</v>
      </c>
      <c r="W1267" s="73">
        <v>0.94364588500000002</v>
      </c>
      <c r="X1267" s="73">
        <v>-0.12873649600000001</v>
      </c>
      <c r="Z1267" s="73">
        <v>0.67624195600000003</v>
      </c>
      <c r="AA1267" s="73">
        <v>0.37989424599999999</v>
      </c>
      <c r="AB1267" s="73">
        <v>-0.29078140299999999</v>
      </c>
      <c r="AD1267" s="73">
        <v>1.490628246</v>
      </c>
      <c r="AE1267" s="73">
        <v>0.323482353</v>
      </c>
      <c r="AF1267" s="73">
        <v>-0.52662162800000001</v>
      </c>
      <c r="AH1267" s="73">
        <v>0.62452921699999997</v>
      </c>
      <c r="AI1267" s="73">
        <v>0.42757894699999999</v>
      </c>
      <c r="AJ1267" s="73">
        <v>-0.297179794</v>
      </c>
      <c r="AL1267" s="73">
        <v>0.74908739099999999</v>
      </c>
      <c r="AM1267" s="73">
        <v>0.29206639000000001</v>
      </c>
      <c r="AN1267" s="73">
        <v>-0.286462402</v>
      </c>
      <c r="AO1267" s="73">
        <v>10</v>
      </c>
      <c r="AP1267" s="73">
        <v>7</v>
      </c>
      <c r="AQ1267" s="73">
        <v>6</v>
      </c>
      <c r="AR1267" s="73">
        <v>7</v>
      </c>
      <c r="AS1267" s="73">
        <v>4</v>
      </c>
      <c r="AT1267" s="73">
        <v>7</v>
      </c>
      <c r="AU1267" s="73">
        <v>10</v>
      </c>
      <c r="AV1267" s="73">
        <v>9</v>
      </c>
      <c r="AW1267" s="73">
        <v>7</v>
      </c>
      <c r="AX1267" s="73">
        <v>7</v>
      </c>
      <c r="AY1267" s="73">
        <v>6</v>
      </c>
      <c r="AZ1267" s="73">
        <v>8</v>
      </c>
      <c r="BA1267" s="73">
        <v>5</v>
      </c>
      <c r="BB1267" s="73">
        <v>8</v>
      </c>
      <c r="BC1267" s="73">
        <v>10</v>
      </c>
      <c r="BD1267" s="73">
        <v>6</v>
      </c>
      <c r="BE1267" s="73">
        <v>6</v>
      </c>
      <c r="BF1267" s="73">
        <v>6</v>
      </c>
      <c r="BG1267" s="73">
        <v>4</v>
      </c>
      <c r="BH1267" s="73">
        <v>6</v>
      </c>
      <c r="BI1267" s="73">
        <v>7</v>
      </c>
      <c r="BJ1267" s="73">
        <v>8</v>
      </c>
      <c r="BK1267" s="73">
        <v>8</v>
      </c>
      <c r="BL1267" s="73">
        <v>9</v>
      </c>
      <c r="BM1267" s="73">
        <v>6</v>
      </c>
      <c r="BN1267" s="73">
        <v>6</v>
      </c>
      <c r="BO1267" s="73">
        <v>9</v>
      </c>
      <c r="BP1267" s="73">
        <v>7</v>
      </c>
      <c r="BQ1267" s="73">
        <v>7</v>
      </c>
      <c r="BR1267" s="73">
        <v>6</v>
      </c>
      <c r="BT1267" s="73" t="s">
        <v>5840</v>
      </c>
      <c r="BU1267" s="73">
        <v>27.072800000000001</v>
      </c>
      <c r="BV1267" s="73">
        <v>26.4177</v>
      </c>
      <c r="BW1267" s="73">
        <v>26.719100000000001</v>
      </c>
      <c r="BX1267" s="73">
        <v>26.5717</v>
      </c>
      <c r="BY1267" s="73">
        <v>26.033999999999999</v>
      </c>
      <c r="BZ1267" s="73">
        <v>26.628699999999998</v>
      </c>
      <c r="CA1267" s="73">
        <v>26.480499999999999</v>
      </c>
      <c r="CB1267" s="73">
        <v>26.469200000000001</v>
      </c>
      <c r="CC1267" s="73">
        <v>26.635999999999999</v>
      </c>
      <c r="CD1267" s="73">
        <v>25.9572</v>
      </c>
      <c r="CE1267" s="73">
        <v>26.449400000000001</v>
      </c>
      <c r="CF1267" s="73">
        <v>26.188500000000001</v>
      </c>
      <c r="CG1267" s="73">
        <v>26.674399999999999</v>
      </c>
      <c r="CH1267" s="73">
        <v>26.077400000000001</v>
      </c>
      <c r="CI1267" s="73">
        <v>25.971800000000002</v>
      </c>
      <c r="CJ1267" s="73">
        <v>26.046099999999999</v>
      </c>
      <c r="CK1267" s="73">
        <v>25.7773</v>
      </c>
      <c r="CL1267" s="73">
        <v>25.964700000000001</v>
      </c>
      <c r="CM1267" s="73">
        <v>25.951899999999998</v>
      </c>
      <c r="CN1267" s="73">
        <v>26.4422</v>
      </c>
      <c r="CO1267" s="73">
        <v>26.111899999999999</v>
      </c>
      <c r="CP1267" s="73">
        <v>26.425000000000001</v>
      </c>
      <c r="CQ1267" s="73">
        <v>26.187200000000001</v>
      </c>
      <c r="CR1267" s="73">
        <v>25.8337</v>
      </c>
      <c r="CS1267" s="73">
        <v>26.771699999999999</v>
      </c>
      <c r="CT1267" s="73">
        <v>26.113600000000002</v>
      </c>
      <c r="CU1267" s="73">
        <v>26.290099999999999</v>
      </c>
      <c r="CV1267" s="73">
        <v>26.473199999999999</v>
      </c>
      <c r="CW1267" s="73">
        <v>26.0276</v>
      </c>
      <c r="CX1267" s="73">
        <v>26.4785</v>
      </c>
      <c r="CZ1267" s="75">
        <f t="shared" si="228"/>
        <v>26.563059999999997</v>
      </c>
      <c r="DA1267" s="75">
        <f t="shared" si="229"/>
        <v>0.38252189871953812</v>
      </c>
      <c r="DB1267" s="75">
        <f t="shared" si="230"/>
        <v>26.434320000000003</v>
      </c>
      <c r="DC1267" s="75">
        <f t="shared" si="231"/>
        <v>0.27814164916459333</v>
      </c>
      <c r="DD1267" s="75">
        <f t="shared" si="232"/>
        <v>26.272299999999994</v>
      </c>
      <c r="DE1267" s="75">
        <f t="shared" si="233"/>
        <v>0.28651244301076939</v>
      </c>
      <c r="DF1267" s="75">
        <f t="shared" si="234"/>
        <v>26.036439999999999</v>
      </c>
      <c r="DG1267" s="75">
        <f t="shared" si="235"/>
        <v>0.24707370964956982</v>
      </c>
      <c r="DH1267" s="75">
        <f t="shared" si="236"/>
        <v>26.265900000000006</v>
      </c>
      <c r="DI1267" s="75">
        <f t="shared" si="237"/>
        <v>0.35279348775168717</v>
      </c>
      <c r="DJ1267" s="75">
        <f t="shared" si="238"/>
        <v>26.276600000000002</v>
      </c>
      <c r="DK1267" s="75">
        <f t="shared" si="239"/>
        <v>0.20504110563494285</v>
      </c>
      <c r="DM1267" s="74" t="s">
        <v>1133</v>
      </c>
      <c r="DN1267" s="74" t="s">
        <v>5841</v>
      </c>
    </row>
    <row r="1268" spans="2:118" s="73" customFormat="1" x14ac:dyDescent="0.35">
      <c r="B1268" s="74" t="s">
        <v>5845</v>
      </c>
      <c r="C1268" s="74" t="s">
        <v>5846</v>
      </c>
      <c r="D1268" s="73">
        <v>1</v>
      </c>
      <c r="E1268" s="74" t="s">
        <v>1156</v>
      </c>
      <c r="F1268" s="74"/>
      <c r="G1268" s="74"/>
      <c r="H1268" s="74" t="s">
        <v>1156</v>
      </c>
      <c r="I1268" s="73">
        <v>21</v>
      </c>
      <c r="J1268" s="73">
        <v>21</v>
      </c>
      <c r="K1268" s="73">
        <v>21</v>
      </c>
      <c r="L1268" s="73">
        <v>58.1</v>
      </c>
      <c r="M1268" s="73">
        <v>52.795000000000002</v>
      </c>
      <c r="N1268" s="73">
        <v>0</v>
      </c>
      <c r="O1268" s="73">
        <v>323.31</v>
      </c>
      <c r="P1268" s="73">
        <v>3559000000</v>
      </c>
      <c r="Q1268" s="73">
        <v>225</v>
      </c>
      <c r="S1268" s="73">
        <v>1.7623500000000001</v>
      </c>
      <c r="T1268" s="73">
        <v>0.22418199999999999</v>
      </c>
      <c r="V1268" s="73">
        <v>0.54100268900000004</v>
      </c>
      <c r="W1268" s="73">
        <v>1</v>
      </c>
      <c r="X1268" s="73">
        <v>0.27887802099999998</v>
      </c>
      <c r="Z1268" s="73">
        <v>1.389036191</v>
      </c>
      <c r="AA1268" s="73">
        <v>0.150549708</v>
      </c>
      <c r="AB1268" s="73">
        <v>0.56859474200000004</v>
      </c>
      <c r="AD1268" s="73">
        <v>0.59482265599999995</v>
      </c>
      <c r="AE1268" s="73">
        <v>0.41655535999999999</v>
      </c>
      <c r="AF1268" s="73">
        <v>0.42091827399999998</v>
      </c>
      <c r="AH1268" s="73">
        <v>1.4744039689999999</v>
      </c>
      <c r="AI1268" s="73">
        <v>0.23763157900000001</v>
      </c>
      <c r="AJ1268" s="73">
        <v>0.71344451900000005</v>
      </c>
      <c r="AK1268" s="73" t="s">
        <v>340</v>
      </c>
      <c r="AL1268" s="73">
        <v>2.22654781</v>
      </c>
      <c r="AM1268" s="73">
        <v>1.7377778E-2</v>
      </c>
      <c r="AN1268" s="73">
        <v>0.88755340599999999</v>
      </c>
      <c r="AO1268" s="73">
        <v>3</v>
      </c>
      <c r="AP1268" s="73">
        <v>6</v>
      </c>
      <c r="AQ1268" s="73">
        <v>2</v>
      </c>
      <c r="AR1268" s="73">
        <v>5</v>
      </c>
      <c r="AS1268" s="73">
        <v>8</v>
      </c>
      <c r="AT1268" s="73">
        <v>2</v>
      </c>
      <c r="AU1268" s="73">
        <v>8</v>
      </c>
      <c r="AV1268" s="73">
        <v>3</v>
      </c>
      <c r="AW1268" s="73">
        <v>8</v>
      </c>
      <c r="AX1268" s="73">
        <v>12</v>
      </c>
      <c r="AY1268" s="73">
        <v>4</v>
      </c>
      <c r="AZ1268" s="73">
        <v>9</v>
      </c>
      <c r="BA1268" s="73">
        <v>5</v>
      </c>
      <c r="BB1268" s="73">
        <v>10</v>
      </c>
      <c r="BC1268" s="73">
        <v>11</v>
      </c>
      <c r="BD1268" s="73">
        <v>10</v>
      </c>
      <c r="BE1268" s="73">
        <v>8</v>
      </c>
      <c r="BF1268" s="73">
        <v>9</v>
      </c>
      <c r="BG1268" s="73">
        <v>13</v>
      </c>
      <c r="BH1268" s="73">
        <v>2</v>
      </c>
      <c r="BI1268" s="73">
        <v>8</v>
      </c>
      <c r="BJ1268" s="73">
        <v>6</v>
      </c>
      <c r="BK1268" s="73">
        <v>8</v>
      </c>
      <c r="BL1268" s="73">
        <v>12</v>
      </c>
      <c r="BM1268" s="73">
        <v>3</v>
      </c>
      <c r="BN1268" s="73">
        <v>9</v>
      </c>
      <c r="BO1268" s="73">
        <v>12</v>
      </c>
      <c r="BP1268" s="73">
        <v>10</v>
      </c>
      <c r="BQ1268" s="73">
        <v>12</v>
      </c>
      <c r="BR1268" s="73">
        <v>7</v>
      </c>
      <c r="BT1268" s="73" t="s">
        <v>5844</v>
      </c>
      <c r="BU1268" s="73">
        <v>24.929400000000001</v>
      </c>
      <c r="BV1268" s="73">
        <v>24.607199999999999</v>
      </c>
      <c r="BW1268" s="73">
        <v>24.797799999999999</v>
      </c>
      <c r="BX1268" s="73">
        <v>24.863900000000001</v>
      </c>
      <c r="BY1268" s="73">
        <v>25.860199999999999</v>
      </c>
      <c r="BZ1268" s="73">
        <v>25.178100000000001</v>
      </c>
      <c r="CA1268" s="73">
        <v>25.151199999999999</v>
      </c>
      <c r="CB1268" s="73">
        <v>25.162700000000001</v>
      </c>
      <c r="CC1268" s="73">
        <v>25.2347</v>
      </c>
      <c r="CD1268" s="73">
        <v>25.726299999999998</v>
      </c>
      <c r="CE1268" s="73">
        <v>25.478200000000001</v>
      </c>
      <c r="CF1268" s="73">
        <v>25.440200000000001</v>
      </c>
      <c r="CG1268" s="73">
        <v>25.427600000000002</v>
      </c>
      <c r="CH1268" s="73">
        <v>25.793600000000001</v>
      </c>
      <c r="CI1268" s="73">
        <v>25.762</v>
      </c>
      <c r="CJ1268" s="73">
        <v>25.918500000000002</v>
      </c>
      <c r="CK1268" s="73">
        <v>25.3735</v>
      </c>
      <c r="CL1268" s="73">
        <v>25.808499999999999</v>
      </c>
      <c r="CM1268" s="73">
        <v>25.617599999999999</v>
      </c>
      <c r="CN1268" s="73">
        <v>24.4451</v>
      </c>
      <c r="CO1268" s="73">
        <v>25.946100000000001</v>
      </c>
      <c r="CP1268" s="73">
        <v>25.5258</v>
      </c>
      <c r="CQ1268" s="73">
        <v>26.121500000000001</v>
      </c>
      <c r="CR1268" s="73">
        <v>25.876799999999999</v>
      </c>
      <c r="CS1268" s="73">
        <v>25.1556</v>
      </c>
      <c r="CT1268" s="73">
        <v>25.9557</v>
      </c>
      <c r="CU1268" s="73">
        <v>25.987100000000002</v>
      </c>
      <c r="CV1268" s="73">
        <v>26.160900000000002</v>
      </c>
      <c r="CW1268" s="73">
        <v>25.804600000000001</v>
      </c>
      <c r="CX1268" s="73">
        <v>25.588000000000001</v>
      </c>
      <c r="CZ1268" s="75">
        <f t="shared" si="228"/>
        <v>25.011700000000001</v>
      </c>
      <c r="DA1268" s="75">
        <f t="shared" si="229"/>
        <v>0.48937302745451738</v>
      </c>
      <c r="DB1268" s="75">
        <f t="shared" si="230"/>
        <v>25.290600000000001</v>
      </c>
      <c r="DC1268" s="75">
        <f t="shared" si="231"/>
        <v>0.24566558570544553</v>
      </c>
      <c r="DD1268" s="75">
        <f t="shared" si="232"/>
        <v>25.58032</v>
      </c>
      <c r="DE1268" s="75">
        <f t="shared" si="233"/>
        <v>0.18157745454763913</v>
      </c>
      <c r="DF1268" s="75">
        <f t="shared" si="234"/>
        <v>25.432639999999999</v>
      </c>
      <c r="DG1268" s="75">
        <f t="shared" si="235"/>
        <v>0.58954933466165504</v>
      </c>
      <c r="DH1268" s="75">
        <f t="shared" si="236"/>
        <v>25.725159999999999</v>
      </c>
      <c r="DI1268" s="75">
        <f t="shared" si="237"/>
        <v>0.38504466364306406</v>
      </c>
      <c r="DJ1268" s="75">
        <f t="shared" si="238"/>
        <v>25.899259999999998</v>
      </c>
      <c r="DK1268" s="75">
        <f t="shared" si="239"/>
        <v>0.21517442459548974</v>
      </c>
      <c r="DM1268" s="74" t="s">
        <v>5845</v>
      </c>
      <c r="DN1268" s="74" t="s">
        <v>5846</v>
      </c>
    </row>
    <row r="1269" spans="2:118" s="73" customFormat="1" x14ac:dyDescent="0.35">
      <c r="B1269" s="74" t="s">
        <v>5848</v>
      </c>
      <c r="C1269" s="74" t="s">
        <v>5849</v>
      </c>
      <c r="D1269" s="73">
        <v>1</v>
      </c>
      <c r="E1269" s="74" t="s">
        <v>1807</v>
      </c>
      <c r="F1269" s="74"/>
      <c r="G1269" s="74" t="s">
        <v>439</v>
      </c>
      <c r="H1269" s="74" t="s">
        <v>5850</v>
      </c>
      <c r="I1269" s="73">
        <v>13</v>
      </c>
      <c r="J1269" s="73">
        <v>13</v>
      </c>
      <c r="K1269" s="73">
        <v>13</v>
      </c>
      <c r="L1269" s="73">
        <v>46.1</v>
      </c>
      <c r="M1269" s="73">
        <v>28.419</v>
      </c>
      <c r="N1269" s="73">
        <v>0</v>
      </c>
      <c r="O1269" s="73">
        <v>137.66999999999999</v>
      </c>
      <c r="P1269" s="73">
        <v>2780800000</v>
      </c>
      <c r="Q1269" s="73">
        <v>90</v>
      </c>
      <c r="S1269" s="73">
        <v>2.2233499999999999</v>
      </c>
      <c r="T1269" s="73">
        <v>0.22362799999999999</v>
      </c>
      <c r="V1269" s="73">
        <v>0.34613647199999997</v>
      </c>
      <c r="W1269" s="73">
        <v>0.94029187400000003</v>
      </c>
      <c r="X1269" s="73">
        <v>0.20872955300000001</v>
      </c>
      <c r="Z1269" s="73">
        <v>1.6178892970000001</v>
      </c>
      <c r="AA1269" s="73">
        <v>0.14730232600000001</v>
      </c>
      <c r="AB1269" s="73">
        <v>0.63863983199999996</v>
      </c>
      <c r="AD1269" s="73">
        <v>1.532382068</v>
      </c>
      <c r="AE1269" s="73">
        <v>0.31075409799999998</v>
      </c>
      <c r="AF1269" s="73">
        <v>0.61800956699999998</v>
      </c>
      <c r="AH1269" s="73">
        <v>1.549060324</v>
      </c>
      <c r="AI1269" s="73">
        <v>0.22206896600000001</v>
      </c>
      <c r="AJ1269" s="73">
        <v>0.61441268900000001</v>
      </c>
      <c r="AK1269" s="73" t="s">
        <v>340</v>
      </c>
      <c r="AL1269" s="73">
        <v>2.3985699500000002</v>
      </c>
      <c r="AM1269" s="73">
        <v>1.7666667E-2</v>
      </c>
      <c r="AN1269" s="73">
        <v>0.78438644400000002</v>
      </c>
      <c r="AO1269" s="73">
        <v>1</v>
      </c>
      <c r="AP1269" s="73">
        <v>2</v>
      </c>
      <c r="AQ1269" s="73">
        <v>2</v>
      </c>
      <c r="AR1269" s="73">
        <v>2</v>
      </c>
      <c r="AS1269" s="73">
        <v>2</v>
      </c>
      <c r="AT1269" s="73">
        <v>1</v>
      </c>
      <c r="AU1269" s="73">
        <v>2</v>
      </c>
      <c r="AV1269" s="73">
        <v>1</v>
      </c>
      <c r="AW1269" s="73">
        <v>1</v>
      </c>
      <c r="AX1269" s="73">
        <v>6</v>
      </c>
      <c r="AY1269" s="73">
        <v>1</v>
      </c>
      <c r="AZ1269" s="73">
        <v>3</v>
      </c>
      <c r="BA1269" s="73">
        <v>1</v>
      </c>
      <c r="BB1269" s="73">
        <v>5</v>
      </c>
      <c r="BC1269" s="73">
        <v>8</v>
      </c>
      <c r="BD1269" s="73">
        <v>1</v>
      </c>
      <c r="BE1269" s="73">
        <v>6</v>
      </c>
      <c r="BF1269" s="73">
        <v>4</v>
      </c>
      <c r="BG1269" s="73">
        <v>3</v>
      </c>
      <c r="BH1269" s="73">
        <v>1</v>
      </c>
      <c r="BI1269" s="73">
        <v>4</v>
      </c>
      <c r="BJ1269" s="73">
        <v>2</v>
      </c>
      <c r="BK1269" s="73">
        <v>7</v>
      </c>
      <c r="BL1269" s="73">
        <v>2</v>
      </c>
      <c r="BM1269" s="73">
        <v>2</v>
      </c>
      <c r="BN1269" s="73">
        <v>4</v>
      </c>
      <c r="BO1269" s="73">
        <v>5</v>
      </c>
      <c r="BP1269" s="73">
        <v>2</v>
      </c>
      <c r="BQ1269" s="73">
        <v>6</v>
      </c>
      <c r="BR1269" s="73">
        <v>3</v>
      </c>
      <c r="BT1269" s="73" t="s">
        <v>5847</v>
      </c>
      <c r="BU1269" s="73">
        <v>24.750399999999999</v>
      </c>
      <c r="BV1269" s="73">
        <v>24.3489</v>
      </c>
      <c r="BW1269" s="73">
        <v>24.495100000000001</v>
      </c>
      <c r="BX1269" s="73">
        <v>24.462199999999999</v>
      </c>
      <c r="BY1269" s="73">
        <v>25.393799999999999</v>
      </c>
      <c r="BZ1269" s="73">
        <v>25.025300000000001</v>
      </c>
      <c r="CA1269" s="73">
        <v>24.682300000000001</v>
      </c>
      <c r="CB1269" s="73">
        <v>24.7499</v>
      </c>
      <c r="CC1269" s="73">
        <v>24.485800000000001</v>
      </c>
      <c r="CD1269" s="73">
        <v>25.550799999999999</v>
      </c>
      <c r="CE1269" s="73">
        <v>25.253699999999998</v>
      </c>
      <c r="CF1269" s="73">
        <v>25.253299999999999</v>
      </c>
      <c r="CG1269" s="73">
        <v>25.055099999999999</v>
      </c>
      <c r="CH1269" s="73">
        <v>25.839099999999998</v>
      </c>
      <c r="CI1269" s="73">
        <v>25.2425</v>
      </c>
      <c r="CJ1269" s="73">
        <v>25.258800000000001</v>
      </c>
      <c r="CK1269" s="73">
        <v>25.686399999999999</v>
      </c>
      <c r="CL1269" s="73">
        <v>25.234200000000001</v>
      </c>
      <c r="CM1269" s="73">
        <v>25.497399999999999</v>
      </c>
      <c r="CN1269" s="73">
        <v>24.863700000000001</v>
      </c>
      <c r="CO1269" s="73">
        <v>25.3109</v>
      </c>
      <c r="CP1269" s="73">
        <v>25.275500000000001</v>
      </c>
      <c r="CQ1269" s="73">
        <v>25.657800000000002</v>
      </c>
      <c r="CR1269" s="73">
        <v>25.431899999999999</v>
      </c>
      <c r="CS1269" s="73">
        <v>24.846299999999999</v>
      </c>
      <c r="CT1269" s="73">
        <v>25.369399999999999</v>
      </c>
      <c r="CU1269" s="73">
        <v>25.417899999999999</v>
      </c>
      <c r="CV1269" s="73">
        <v>25.6938</v>
      </c>
      <c r="CW1269" s="73">
        <v>25.4846</v>
      </c>
      <c r="CX1269" s="73">
        <v>25.406600000000001</v>
      </c>
      <c r="CZ1269" s="75">
        <f t="shared" si="228"/>
        <v>24.690080000000002</v>
      </c>
      <c r="DA1269" s="75">
        <f t="shared" si="229"/>
        <v>0.41988409948460714</v>
      </c>
      <c r="DB1269" s="75">
        <f t="shared" si="230"/>
        <v>24.898819999999997</v>
      </c>
      <c r="DC1269" s="75">
        <f t="shared" si="231"/>
        <v>0.41252839538630465</v>
      </c>
      <c r="DD1269" s="75">
        <f t="shared" si="232"/>
        <v>25.32874</v>
      </c>
      <c r="DE1269" s="75">
        <f t="shared" si="233"/>
        <v>0.29753391067237994</v>
      </c>
      <c r="DF1269" s="75">
        <f t="shared" si="234"/>
        <v>25.308100000000003</v>
      </c>
      <c r="DG1269" s="75">
        <f t="shared" si="235"/>
        <v>0.30997114381825824</v>
      </c>
      <c r="DH1269" s="75">
        <f t="shared" si="236"/>
        <v>25.304480000000002</v>
      </c>
      <c r="DI1269" s="75">
        <f t="shared" si="237"/>
        <v>0.29659772757052666</v>
      </c>
      <c r="DJ1269" s="75">
        <f t="shared" si="238"/>
        <v>25.474460000000001</v>
      </c>
      <c r="DK1269" s="75">
        <f t="shared" si="239"/>
        <v>0.12947439129032426</v>
      </c>
      <c r="DM1269" s="74" t="s">
        <v>5848</v>
      </c>
      <c r="DN1269" s="74" t="s">
        <v>5849</v>
      </c>
    </row>
    <row r="1270" spans="2:118" s="73" customFormat="1" x14ac:dyDescent="0.35">
      <c r="B1270" s="74" t="s">
        <v>5852</v>
      </c>
      <c r="C1270" s="74" t="s">
        <v>5853</v>
      </c>
      <c r="D1270" s="73">
        <v>1</v>
      </c>
      <c r="E1270" s="74" t="s">
        <v>1156</v>
      </c>
      <c r="F1270" s="74"/>
      <c r="G1270" s="74"/>
      <c r="H1270" s="74" t="s">
        <v>1156</v>
      </c>
      <c r="I1270" s="73">
        <v>17</v>
      </c>
      <c r="J1270" s="73">
        <v>17</v>
      </c>
      <c r="K1270" s="73">
        <v>17</v>
      </c>
      <c r="L1270" s="73">
        <v>44.8</v>
      </c>
      <c r="M1270" s="73">
        <v>50.000999999999998</v>
      </c>
      <c r="N1270" s="73">
        <v>0</v>
      </c>
      <c r="O1270" s="73">
        <v>323.31</v>
      </c>
      <c r="P1270" s="73">
        <v>4528500000</v>
      </c>
      <c r="Q1270" s="73">
        <v>225</v>
      </c>
      <c r="S1270" s="73">
        <v>1.27258</v>
      </c>
      <c r="T1270" s="73">
        <v>0.248139</v>
      </c>
      <c r="V1270" s="73">
        <v>0.42628304700000003</v>
      </c>
      <c r="W1270" s="73">
        <v>0.96511899800000001</v>
      </c>
      <c r="X1270" s="73">
        <v>0.24636383100000001</v>
      </c>
      <c r="Z1270" s="73">
        <v>1.5106086750000001</v>
      </c>
      <c r="AA1270" s="73">
        <v>0.14766433600000001</v>
      </c>
      <c r="AB1270" s="73">
        <v>0.55102882399999997</v>
      </c>
      <c r="AD1270" s="73">
        <v>0.76279942000000001</v>
      </c>
      <c r="AE1270" s="73">
        <v>0.35744622399999998</v>
      </c>
      <c r="AF1270" s="73">
        <v>0.451408005</v>
      </c>
      <c r="AH1270" s="73">
        <v>1.2348976199999999</v>
      </c>
      <c r="AI1270" s="73">
        <v>0.209660819</v>
      </c>
      <c r="AJ1270" s="73">
        <v>0.63180389400000003</v>
      </c>
      <c r="AK1270" s="73" t="s">
        <v>340</v>
      </c>
      <c r="AL1270" s="73">
        <v>2.4176744609999998</v>
      </c>
      <c r="AM1270" s="73">
        <v>1.8024690999999999E-2</v>
      </c>
      <c r="AN1270" s="73">
        <v>0.788728333</v>
      </c>
      <c r="AO1270" s="73">
        <v>3</v>
      </c>
      <c r="AP1270" s="73">
        <v>2</v>
      </c>
      <c r="AQ1270" s="73">
        <v>5</v>
      </c>
      <c r="AR1270" s="73">
        <v>3</v>
      </c>
      <c r="AS1270" s="73">
        <v>10</v>
      </c>
      <c r="AT1270" s="73">
        <v>5</v>
      </c>
      <c r="AU1270" s="73">
        <v>4</v>
      </c>
      <c r="AV1270" s="73">
        <v>5</v>
      </c>
      <c r="AW1270" s="73">
        <v>6</v>
      </c>
      <c r="AX1270" s="73">
        <v>12</v>
      </c>
      <c r="AY1270" s="73">
        <v>8</v>
      </c>
      <c r="AZ1270" s="73">
        <v>8</v>
      </c>
      <c r="BA1270" s="73">
        <v>8</v>
      </c>
      <c r="BB1270" s="73">
        <v>9</v>
      </c>
      <c r="BC1270" s="73">
        <v>9</v>
      </c>
      <c r="BD1270" s="73">
        <v>7</v>
      </c>
      <c r="BE1270" s="73">
        <v>12</v>
      </c>
      <c r="BF1270" s="73">
        <v>8</v>
      </c>
      <c r="BG1270" s="73">
        <v>10</v>
      </c>
      <c r="BH1270" s="73">
        <v>5</v>
      </c>
      <c r="BI1270" s="73">
        <v>8</v>
      </c>
      <c r="BJ1270" s="73">
        <v>6</v>
      </c>
      <c r="BK1270" s="73">
        <v>9</v>
      </c>
      <c r="BL1270" s="73">
        <v>11</v>
      </c>
      <c r="BM1270" s="73">
        <v>5</v>
      </c>
      <c r="BN1270" s="73">
        <v>9</v>
      </c>
      <c r="BO1270" s="73">
        <v>10</v>
      </c>
      <c r="BP1270" s="73">
        <v>11</v>
      </c>
      <c r="BQ1270" s="73">
        <v>11</v>
      </c>
      <c r="BR1270" s="73">
        <v>6</v>
      </c>
      <c r="BT1270" s="73" t="s">
        <v>5851</v>
      </c>
      <c r="BU1270" s="73">
        <v>25.446899999999999</v>
      </c>
      <c r="BV1270" s="73">
        <v>25.1494</v>
      </c>
      <c r="BW1270" s="73">
        <v>25.273299999999999</v>
      </c>
      <c r="BX1270" s="73">
        <v>25.073399999999999</v>
      </c>
      <c r="BY1270" s="73">
        <v>26.104399999999998</v>
      </c>
      <c r="BZ1270" s="73">
        <v>25.696999999999999</v>
      </c>
      <c r="CA1270" s="73">
        <v>25.360299999999999</v>
      </c>
      <c r="CB1270" s="73">
        <v>25.414200000000001</v>
      </c>
      <c r="CC1270" s="73">
        <v>25.445799999999998</v>
      </c>
      <c r="CD1270" s="73">
        <v>26.362100000000002</v>
      </c>
      <c r="CE1270" s="73">
        <v>25.960599999999999</v>
      </c>
      <c r="CF1270" s="73">
        <v>25.677600000000002</v>
      </c>
      <c r="CG1270" s="73">
        <v>25.808800000000002</v>
      </c>
      <c r="CH1270" s="73">
        <v>26.119900000000001</v>
      </c>
      <c r="CI1270" s="73">
        <v>26.235600000000002</v>
      </c>
      <c r="CJ1270" s="73">
        <v>26.043099999999999</v>
      </c>
      <c r="CK1270" s="73">
        <v>26.0868</v>
      </c>
      <c r="CL1270" s="73">
        <v>26.1676</v>
      </c>
      <c r="CM1270" s="73">
        <v>26.095199999999998</v>
      </c>
      <c r="CN1270" s="73">
        <v>24.9117</v>
      </c>
      <c r="CO1270" s="73">
        <v>26.2484</v>
      </c>
      <c r="CP1270" s="73">
        <v>25.734400000000001</v>
      </c>
      <c r="CQ1270" s="73">
        <v>26.484100000000002</v>
      </c>
      <c r="CR1270" s="73">
        <v>26.3996</v>
      </c>
      <c r="CS1270" s="73">
        <v>25.3399</v>
      </c>
      <c r="CT1270" s="73">
        <v>26.2286</v>
      </c>
      <c r="CU1270" s="73">
        <v>26.286000000000001</v>
      </c>
      <c r="CV1270" s="73">
        <v>26.335000000000001</v>
      </c>
      <c r="CW1270" s="73">
        <v>26.183</v>
      </c>
      <c r="CX1270" s="73">
        <v>25.958400000000001</v>
      </c>
      <c r="CZ1270" s="75">
        <f t="shared" si="228"/>
        <v>25.409479999999995</v>
      </c>
      <c r="DA1270" s="75">
        <f t="shared" si="229"/>
        <v>0.41335530358276468</v>
      </c>
      <c r="DB1270" s="75">
        <f t="shared" si="230"/>
        <v>25.655879999999996</v>
      </c>
      <c r="DC1270" s="75">
        <f t="shared" si="231"/>
        <v>0.41543588795384639</v>
      </c>
      <c r="DD1270" s="75">
        <f t="shared" si="232"/>
        <v>25.960500000000003</v>
      </c>
      <c r="DE1270" s="75">
        <f t="shared" si="233"/>
        <v>0.22590577681856644</v>
      </c>
      <c r="DF1270" s="75">
        <f t="shared" si="234"/>
        <v>25.860879999999998</v>
      </c>
      <c r="DG1270" s="75">
        <f t="shared" si="235"/>
        <v>0.53248701110919128</v>
      </c>
      <c r="DH1270" s="75">
        <f t="shared" si="236"/>
        <v>26.04128</v>
      </c>
      <c r="DI1270" s="75">
        <f t="shared" si="237"/>
        <v>0.4882342439854051</v>
      </c>
      <c r="DJ1270" s="75">
        <f t="shared" si="238"/>
        <v>26.198200000000003</v>
      </c>
      <c r="DK1270" s="75">
        <f t="shared" si="239"/>
        <v>0.14584436910624968</v>
      </c>
      <c r="DM1270" s="74" t="s">
        <v>5852</v>
      </c>
      <c r="DN1270" s="74" t="s">
        <v>5853</v>
      </c>
    </row>
    <row r="1271" spans="2:118" s="73" customFormat="1" x14ac:dyDescent="0.35">
      <c r="B1271" s="74" t="s">
        <v>5855</v>
      </c>
      <c r="C1271" s="74" t="s">
        <v>5856</v>
      </c>
      <c r="D1271" s="73">
        <v>1</v>
      </c>
      <c r="E1271" s="74" t="s">
        <v>5857</v>
      </c>
      <c r="F1271" s="74"/>
      <c r="G1271" s="74" t="s">
        <v>5858</v>
      </c>
      <c r="H1271" s="74" t="s">
        <v>5859</v>
      </c>
      <c r="I1271" s="73">
        <v>6</v>
      </c>
      <c r="J1271" s="73">
        <v>6</v>
      </c>
      <c r="K1271" s="73">
        <v>6</v>
      </c>
      <c r="L1271" s="73">
        <v>18.8</v>
      </c>
      <c r="M1271" s="73">
        <v>46.411000000000001</v>
      </c>
      <c r="N1271" s="73">
        <v>0</v>
      </c>
      <c r="O1271" s="73">
        <v>23.015000000000001</v>
      </c>
      <c r="P1271" s="73">
        <v>599890000</v>
      </c>
      <c r="Q1271" s="73">
        <v>71</v>
      </c>
      <c r="S1271" s="73">
        <v>0.93444799999999995</v>
      </c>
      <c r="T1271" s="73">
        <v>0.249808</v>
      </c>
      <c r="V1271" s="73">
        <v>0.92101309099999995</v>
      </c>
      <c r="W1271" s="73">
        <v>1</v>
      </c>
      <c r="X1271" s="73">
        <v>0.46051406900000003</v>
      </c>
      <c r="Z1271" s="73">
        <v>2.0255657199999999</v>
      </c>
      <c r="AA1271" s="73">
        <v>0.17638095200000001</v>
      </c>
      <c r="AB1271" s="73">
        <v>0.75816497800000004</v>
      </c>
      <c r="AD1271" s="73">
        <v>1.1931142299999999</v>
      </c>
      <c r="AE1271" s="73">
        <v>0.302711864</v>
      </c>
      <c r="AF1271" s="73">
        <v>0.71925659200000003</v>
      </c>
      <c r="AH1271" s="73">
        <v>1.7991182910000001</v>
      </c>
      <c r="AI1271" s="73">
        <v>0.2208</v>
      </c>
      <c r="AJ1271" s="73">
        <v>0.95329666099999999</v>
      </c>
      <c r="AL1271" s="73">
        <v>1.2532199180000001</v>
      </c>
      <c r="AM1271" s="73">
        <v>5.8285714000000002E-2</v>
      </c>
      <c r="AN1271" s="73">
        <v>0.83987388600000001</v>
      </c>
      <c r="AO1271" s="73">
        <v>0</v>
      </c>
      <c r="AP1271" s="73">
        <v>2</v>
      </c>
      <c r="AQ1271" s="73">
        <v>0</v>
      </c>
      <c r="AR1271" s="73">
        <v>1</v>
      </c>
      <c r="AS1271" s="73">
        <v>1</v>
      </c>
      <c r="AT1271" s="73">
        <v>1</v>
      </c>
      <c r="AU1271" s="73">
        <v>2</v>
      </c>
      <c r="AV1271" s="73">
        <v>2</v>
      </c>
      <c r="AW1271" s="73">
        <v>1</v>
      </c>
      <c r="AX1271" s="73">
        <v>4</v>
      </c>
      <c r="AY1271" s="73">
        <v>1</v>
      </c>
      <c r="AZ1271" s="73">
        <v>3</v>
      </c>
      <c r="BA1271" s="73">
        <v>2</v>
      </c>
      <c r="BB1271" s="73">
        <v>3</v>
      </c>
      <c r="BC1271" s="73">
        <v>4</v>
      </c>
      <c r="BD1271" s="73">
        <v>4</v>
      </c>
      <c r="BE1271" s="73">
        <v>4</v>
      </c>
      <c r="BF1271" s="73">
        <v>4</v>
      </c>
      <c r="BG1271" s="73">
        <v>4</v>
      </c>
      <c r="BH1271" s="73">
        <v>0</v>
      </c>
      <c r="BI1271" s="73">
        <v>5</v>
      </c>
      <c r="BJ1271" s="73">
        <v>1</v>
      </c>
      <c r="BK1271" s="73">
        <v>4</v>
      </c>
      <c r="BL1271" s="73">
        <v>3</v>
      </c>
      <c r="BM1271" s="73">
        <v>1</v>
      </c>
      <c r="BN1271" s="73">
        <v>1</v>
      </c>
      <c r="BO1271" s="73">
        <v>4</v>
      </c>
      <c r="BP1271" s="73">
        <v>3</v>
      </c>
      <c r="BQ1271" s="73">
        <v>5</v>
      </c>
      <c r="BR1271" s="73">
        <v>1</v>
      </c>
      <c r="BT1271" s="73" t="s">
        <v>5854</v>
      </c>
      <c r="BU1271" s="73">
        <v>21.7272</v>
      </c>
      <c r="BV1271" s="73">
        <v>22.3095</v>
      </c>
      <c r="BW1271" s="73">
        <v>21.918500000000002</v>
      </c>
      <c r="BX1271" s="73">
        <v>22.159600000000001</v>
      </c>
      <c r="BY1271" s="73">
        <v>22.694500000000001</v>
      </c>
      <c r="BZ1271" s="73">
        <v>22.760100000000001</v>
      </c>
      <c r="CA1271" s="73">
        <v>22.1981</v>
      </c>
      <c r="CB1271" s="73">
        <v>22.290800000000001</v>
      </c>
      <c r="CC1271" s="73">
        <v>22.5151</v>
      </c>
      <c r="CD1271" s="73">
        <v>23.3476</v>
      </c>
      <c r="CE1271" s="73">
        <v>22.913499999999999</v>
      </c>
      <c r="CF1271" s="73">
        <v>22.870699999999999</v>
      </c>
      <c r="CG1271" s="73">
        <v>22.5075</v>
      </c>
      <c r="CH1271" s="73">
        <v>22.870100000000001</v>
      </c>
      <c r="CI1271" s="73">
        <v>23.438199999999998</v>
      </c>
      <c r="CJ1271" s="73">
        <v>23.409400000000002</v>
      </c>
      <c r="CK1271" s="73">
        <v>23.0885</v>
      </c>
      <c r="CL1271" s="73">
        <v>23.248999999999999</v>
      </c>
      <c r="CM1271" s="73">
        <v>22.888400000000001</v>
      </c>
      <c r="CN1271" s="73">
        <v>21.770199999999999</v>
      </c>
      <c r="CO1271" s="73">
        <v>23.593699999999998</v>
      </c>
      <c r="CP1271" s="73">
        <v>22.738099999999999</v>
      </c>
      <c r="CQ1271" s="73">
        <v>23.668299999999999</v>
      </c>
      <c r="CR1271" s="73">
        <v>23.293800000000001</v>
      </c>
      <c r="CS1271" s="73">
        <v>22.2819</v>
      </c>
      <c r="CT1271" s="73">
        <v>23.430800000000001</v>
      </c>
      <c r="CU1271" s="73">
        <v>23.351900000000001</v>
      </c>
      <c r="CV1271" s="73">
        <v>23.485900000000001</v>
      </c>
      <c r="CW1271" s="73">
        <v>23.0518</v>
      </c>
      <c r="CX1271" s="73" t="s">
        <v>558</v>
      </c>
      <c r="CZ1271" s="75">
        <f t="shared" si="228"/>
        <v>22.161859999999997</v>
      </c>
      <c r="DA1271" s="75">
        <f t="shared" si="229"/>
        <v>0.37204215218171205</v>
      </c>
      <c r="DB1271" s="75">
        <f t="shared" si="230"/>
        <v>22.622340000000001</v>
      </c>
      <c r="DC1271" s="75">
        <f t="shared" si="231"/>
        <v>0.45999419887646398</v>
      </c>
      <c r="DD1271" s="75">
        <f t="shared" si="232"/>
        <v>22.919999999999998</v>
      </c>
      <c r="DE1271" s="75">
        <f t="shared" si="233"/>
        <v>0.33303537349656948</v>
      </c>
      <c r="DF1271" s="75">
        <f t="shared" si="234"/>
        <v>22.8811</v>
      </c>
      <c r="DG1271" s="75">
        <f t="shared" si="235"/>
        <v>0.65031111016189835</v>
      </c>
      <c r="DH1271" s="75">
        <f t="shared" si="236"/>
        <v>23.115160000000003</v>
      </c>
      <c r="DI1271" s="75">
        <f t="shared" si="237"/>
        <v>0.59232024952722939</v>
      </c>
      <c r="DJ1271" s="75">
        <f t="shared" si="238"/>
        <v>23.330100000000002</v>
      </c>
      <c r="DK1271" s="75">
        <f t="shared" si="239"/>
        <v>0.19351163617036965</v>
      </c>
      <c r="DM1271" s="74" t="s">
        <v>5855</v>
      </c>
      <c r="DN1271" s="74" t="s">
        <v>5856</v>
      </c>
    </row>
    <row r="1272" spans="2:118" s="73" customFormat="1" x14ac:dyDescent="0.35">
      <c r="B1272" s="74" t="s">
        <v>5861</v>
      </c>
      <c r="C1272" s="74" t="s">
        <v>5862</v>
      </c>
      <c r="D1272" s="73">
        <v>1</v>
      </c>
      <c r="E1272" s="74" t="s">
        <v>5863</v>
      </c>
      <c r="F1272" s="74"/>
      <c r="G1272" s="74" t="s">
        <v>5864</v>
      </c>
      <c r="H1272" s="74" t="s">
        <v>5865</v>
      </c>
      <c r="I1272" s="73">
        <v>9</v>
      </c>
      <c r="J1272" s="73">
        <v>9</v>
      </c>
      <c r="K1272" s="73">
        <v>9</v>
      </c>
      <c r="L1272" s="73">
        <v>32.1</v>
      </c>
      <c r="M1272" s="73">
        <v>44.625999999999998</v>
      </c>
      <c r="N1272" s="73">
        <v>0</v>
      </c>
      <c r="O1272" s="73">
        <v>145.94</v>
      </c>
      <c r="P1272" s="73">
        <v>950320000</v>
      </c>
      <c r="Q1272" s="73">
        <v>184</v>
      </c>
      <c r="S1272" s="73">
        <v>0.93360200000000004</v>
      </c>
      <c r="T1272" s="73">
        <v>0.51949800000000002</v>
      </c>
      <c r="V1272" s="73">
        <v>0.31841697200000002</v>
      </c>
      <c r="W1272" s="73">
        <v>0.92644358000000004</v>
      </c>
      <c r="X1272" s="73">
        <v>-0.112490463</v>
      </c>
      <c r="Z1272" s="73">
        <v>0.40119635199999998</v>
      </c>
      <c r="AA1272" s="73">
        <v>0.60103930100000003</v>
      </c>
      <c r="AB1272" s="73">
        <v>-0.15012130700000001</v>
      </c>
      <c r="AD1272" s="73">
        <v>0.53595850899999997</v>
      </c>
      <c r="AE1272" s="73">
        <v>0.56926525500000003</v>
      </c>
      <c r="AF1272" s="73">
        <v>-0.15802993800000001</v>
      </c>
      <c r="AH1272" s="73">
        <v>0.162372299</v>
      </c>
      <c r="AI1272" s="73">
        <v>0.844379769</v>
      </c>
      <c r="AJ1272" s="73">
        <v>-6.6787719999999995E-2</v>
      </c>
      <c r="AL1272" s="73">
        <v>0.61883217199999996</v>
      </c>
      <c r="AM1272" s="73">
        <v>0.39777723999999998</v>
      </c>
      <c r="AN1272" s="73">
        <v>0.21293869000000001</v>
      </c>
      <c r="AO1272" s="73">
        <v>4</v>
      </c>
      <c r="AP1272" s="73">
        <v>7</v>
      </c>
      <c r="AQ1272" s="73">
        <v>5</v>
      </c>
      <c r="AR1272" s="73">
        <v>7</v>
      </c>
      <c r="AS1272" s="73">
        <v>4</v>
      </c>
      <c r="AT1272" s="73">
        <v>6</v>
      </c>
      <c r="AU1272" s="73">
        <v>5</v>
      </c>
      <c r="AV1272" s="73">
        <v>7</v>
      </c>
      <c r="AW1272" s="73">
        <v>4</v>
      </c>
      <c r="AX1272" s="73">
        <v>8</v>
      </c>
      <c r="AY1272" s="73">
        <v>5</v>
      </c>
      <c r="AZ1272" s="73">
        <v>7</v>
      </c>
      <c r="BA1272" s="73">
        <v>4</v>
      </c>
      <c r="BB1272" s="73">
        <v>8</v>
      </c>
      <c r="BC1272" s="73">
        <v>8</v>
      </c>
      <c r="BD1272" s="73">
        <v>6</v>
      </c>
      <c r="BE1272" s="73">
        <v>7</v>
      </c>
      <c r="BF1272" s="73">
        <v>8</v>
      </c>
      <c r="BG1272" s="73">
        <v>6</v>
      </c>
      <c r="BH1272" s="73">
        <v>6</v>
      </c>
      <c r="BI1272" s="73">
        <v>5</v>
      </c>
      <c r="BJ1272" s="73">
        <v>8</v>
      </c>
      <c r="BK1272" s="73">
        <v>5</v>
      </c>
      <c r="BL1272" s="73">
        <v>8</v>
      </c>
      <c r="BM1272" s="73">
        <v>7</v>
      </c>
      <c r="BN1272" s="73">
        <v>9</v>
      </c>
      <c r="BO1272" s="73">
        <v>8</v>
      </c>
      <c r="BP1272" s="73">
        <v>4</v>
      </c>
      <c r="BQ1272" s="73">
        <v>6</v>
      </c>
      <c r="BR1272" s="73">
        <v>2</v>
      </c>
      <c r="BT1272" s="73" t="s">
        <v>5860</v>
      </c>
      <c r="BU1272" s="73">
        <v>23.835799999999999</v>
      </c>
      <c r="BV1272" s="73">
        <v>24.020900000000001</v>
      </c>
      <c r="BW1272" s="73">
        <v>23.446400000000001</v>
      </c>
      <c r="BX1272" s="73">
        <v>23.978899999999999</v>
      </c>
      <c r="BY1272" s="73">
        <v>23.425899999999999</v>
      </c>
      <c r="BZ1272" s="73">
        <v>23.6662</v>
      </c>
      <c r="CA1272" s="73">
        <v>23.871200000000002</v>
      </c>
      <c r="CB1272" s="73">
        <v>23.686299999999999</v>
      </c>
      <c r="CC1272" s="73">
        <v>23.382999999999999</v>
      </c>
      <c r="CD1272" s="73">
        <v>23.538699999999999</v>
      </c>
      <c r="CE1272" s="73">
        <v>23.447600000000001</v>
      </c>
      <c r="CF1272" s="73">
        <v>23.34</v>
      </c>
      <c r="CG1272" s="73">
        <v>23.5093</v>
      </c>
      <c r="CH1272" s="73">
        <v>23.711400000000001</v>
      </c>
      <c r="CI1272" s="73">
        <v>23.949000000000002</v>
      </c>
      <c r="CJ1272" s="73">
        <v>23.546399999999998</v>
      </c>
      <c r="CK1272" s="73">
        <v>23.689299999999999</v>
      </c>
      <c r="CL1272" s="73">
        <v>23.575500000000002</v>
      </c>
      <c r="CM1272" s="73">
        <v>23.4008</v>
      </c>
      <c r="CN1272" s="73">
        <v>23.7057</v>
      </c>
      <c r="CO1272" s="73">
        <v>23.380099999999999</v>
      </c>
      <c r="CP1272" s="73">
        <v>23.946100000000001</v>
      </c>
      <c r="CQ1272" s="73">
        <v>23.721900000000002</v>
      </c>
      <c r="CR1272" s="73">
        <v>23.7667</v>
      </c>
      <c r="CS1272" s="73">
        <v>23.559200000000001</v>
      </c>
      <c r="CT1272" s="73">
        <v>24.307300000000001</v>
      </c>
      <c r="CU1272" s="73">
        <v>23.892299999999999</v>
      </c>
      <c r="CV1272" s="73">
        <v>24.0002</v>
      </c>
      <c r="CW1272" s="73">
        <v>23.940100000000001</v>
      </c>
      <c r="CX1272" s="73">
        <v>23.6327</v>
      </c>
      <c r="CZ1272" s="75">
        <f t="shared" si="228"/>
        <v>23.741579999999999</v>
      </c>
      <c r="DA1272" s="75">
        <f t="shared" si="229"/>
        <v>0.28722941527636087</v>
      </c>
      <c r="DB1272" s="75">
        <f t="shared" si="230"/>
        <v>23.629079999999998</v>
      </c>
      <c r="DC1272" s="75">
        <f t="shared" si="231"/>
        <v>0.18165766430294197</v>
      </c>
      <c r="DD1272" s="75">
        <f t="shared" si="232"/>
        <v>23.591459999999998</v>
      </c>
      <c r="DE1272" s="75">
        <f t="shared" si="233"/>
        <v>0.24129782013105774</v>
      </c>
      <c r="DF1272" s="75">
        <f t="shared" si="234"/>
        <v>23.583539999999999</v>
      </c>
      <c r="DG1272" s="75">
        <f t="shared" si="235"/>
        <v>0.12343639252667739</v>
      </c>
      <c r="DH1272" s="75">
        <f t="shared" si="236"/>
        <v>23.674800000000001</v>
      </c>
      <c r="DI1272" s="75">
        <f t="shared" si="237"/>
        <v>0.21475518620047426</v>
      </c>
      <c r="DJ1272" s="75">
        <f t="shared" si="238"/>
        <v>23.954520000000002</v>
      </c>
      <c r="DK1272" s="75">
        <f t="shared" si="239"/>
        <v>0.24196475363159878</v>
      </c>
      <c r="DM1272" s="74" t="s">
        <v>5861</v>
      </c>
      <c r="DN1272" s="74" t="s">
        <v>5862</v>
      </c>
    </row>
    <row r="1273" spans="2:118" s="73" customFormat="1" x14ac:dyDescent="0.35">
      <c r="B1273" s="74" t="s">
        <v>5867</v>
      </c>
      <c r="C1273" s="74" t="s">
        <v>5868</v>
      </c>
      <c r="D1273" s="73">
        <v>1</v>
      </c>
      <c r="E1273" s="74" t="s">
        <v>5869</v>
      </c>
      <c r="F1273" s="74" t="s">
        <v>546</v>
      </c>
      <c r="G1273" s="74" t="s">
        <v>5870</v>
      </c>
      <c r="H1273" s="74" t="s">
        <v>5871</v>
      </c>
      <c r="I1273" s="73">
        <v>3</v>
      </c>
      <c r="J1273" s="73">
        <v>3</v>
      </c>
      <c r="K1273" s="73">
        <v>3</v>
      </c>
      <c r="L1273" s="73">
        <v>32.5</v>
      </c>
      <c r="M1273" s="73">
        <v>21.137</v>
      </c>
      <c r="N1273" s="73">
        <v>0</v>
      </c>
      <c r="O1273" s="73">
        <v>74.653000000000006</v>
      </c>
      <c r="P1273" s="73">
        <v>153110000</v>
      </c>
      <c r="Q1273" s="73">
        <v>21</v>
      </c>
      <c r="S1273" s="73">
        <v>7.4974600000000001E-3</v>
      </c>
      <c r="T1273" s="73">
        <v>0.96235899999999996</v>
      </c>
      <c r="V1273" s="73">
        <v>0.105515442</v>
      </c>
      <c r="W1273" s="73">
        <v>0.95950094500000005</v>
      </c>
      <c r="X1273" s="73">
        <v>-0.105782318</v>
      </c>
      <c r="Z1273" s="73">
        <v>0.11269437</v>
      </c>
      <c r="AA1273" s="73">
        <v>0.84227226899999996</v>
      </c>
      <c r="AB1273" s="73">
        <v>7.9293059999999999E-2</v>
      </c>
      <c r="AD1273" s="73">
        <v>6.6000967999999993E-2</v>
      </c>
      <c r="AE1273" s="73">
        <v>0.92421836199999996</v>
      </c>
      <c r="AF1273" s="73">
        <v>-9.8537826999999995E-2</v>
      </c>
      <c r="AH1273" s="73">
        <v>0.10903919500000001</v>
      </c>
      <c r="AI1273" s="73">
        <v>0.87939414800000004</v>
      </c>
      <c r="AJ1273" s="73">
        <v>7.4900817999999994E-2</v>
      </c>
      <c r="AL1273" s="73">
        <v>0.224174922</v>
      </c>
      <c r="AM1273" s="73">
        <v>0.666798157</v>
      </c>
      <c r="AN1273" s="73">
        <v>0.15903129599999999</v>
      </c>
      <c r="AO1273" s="73">
        <v>0</v>
      </c>
      <c r="AP1273" s="73">
        <v>0</v>
      </c>
      <c r="AQ1273" s="73">
        <v>1</v>
      </c>
      <c r="AR1273" s="73">
        <v>0</v>
      </c>
      <c r="AS1273" s="73">
        <v>0</v>
      </c>
      <c r="AT1273" s="73">
        <v>0</v>
      </c>
      <c r="AU1273" s="73">
        <v>0</v>
      </c>
      <c r="AV1273" s="73">
        <v>1</v>
      </c>
      <c r="AW1273" s="73">
        <v>1</v>
      </c>
      <c r="AX1273" s="73">
        <v>0</v>
      </c>
      <c r="AY1273" s="73">
        <v>1</v>
      </c>
      <c r="AZ1273" s="73">
        <v>2</v>
      </c>
      <c r="BA1273" s="73">
        <v>1</v>
      </c>
      <c r="BB1273" s="73">
        <v>1</v>
      </c>
      <c r="BC1273" s="73">
        <v>1</v>
      </c>
      <c r="BD1273" s="73">
        <v>0</v>
      </c>
      <c r="BE1273" s="73">
        <v>1</v>
      </c>
      <c r="BF1273" s="73">
        <v>1</v>
      </c>
      <c r="BG1273" s="73">
        <v>1</v>
      </c>
      <c r="BH1273" s="73">
        <v>0</v>
      </c>
      <c r="BI1273" s="73">
        <v>0</v>
      </c>
      <c r="BJ1273" s="73">
        <v>0</v>
      </c>
      <c r="BK1273" s="73">
        <v>1</v>
      </c>
      <c r="BL1273" s="73">
        <v>1</v>
      </c>
      <c r="BM1273" s="73">
        <v>1</v>
      </c>
      <c r="BN1273" s="73">
        <v>0</v>
      </c>
      <c r="BO1273" s="73">
        <v>0</v>
      </c>
      <c r="BP1273" s="73">
        <v>4</v>
      </c>
      <c r="BQ1273" s="73">
        <v>1</v>
      </c>
      <c r="BR1273" s="73">
        <v>1</v>
      </c>
      <c r="BT1273" s="73" t="s">
        <v>5866</v>
      </c>
      <c r="BU1273" s="73" t="s">
        <v>558</v>
      </c>
      <c r="BV1273" s="73">
        <v>20.712700000000002</v>
      </c>
      <c r="BW1273" s="73" t="s">
        <v>558</v>
      </c>
      <c r="BX1273" s="73" t="s">
        <v>558</v>
      </c>
      <c r="BY1273" s="73">
        <v>21.3003</v>
      </c>
      <c r="BZ1273" s="73" t="s">
        <v>558</v>
      </c>
      <c r="CA1273" s="73">
        <v>21.251799999999999</v>
      </c>
      <c r="CB1273" s="73">
        <v>21.555</v>
      </c>
      <c r="CC1273" s="73">
        <v>20.579699999999999</v>
      </c>
      <c r="CD1273" s="73">
        <v>21.184200000000001</v>
      </c>
      <c r="CE1273" s="73" t="s">
        <v>558</v>
      </c>
      <c r="CF1273" s="73">
        <v>20.921399999999998</v>
      </c>
      <c r="CG1273" s="73">
        <v>21.158000000000001</v>
      </c>
      <c r="CH1273" s="73">
        <v>21.623000000000001</v>
      </c>
      <c r="CI1273" s="73">
        <v>21.0444</v>
      </c>
      <c r="CJ1273" s="73" t="s">
        <v>558</v>
      </c>
      <c r="CK1273" s="73">
        <v>21.595600000000001</v>
      </c>
      <c r="CL1273" s="73">
        <v>21.6494</v>
      </c>
      <c r="CM1273" s="73">
        <v>21.749500000000001</v>
      </c>
      <c r="CN1273" s="73" t="s">
        <v>558</v>
      </c>
      <c r="CO1273" s="73" t="s">
        <v>558</v>
      </c>
      <c r="CP1273" s="73">
        <v>20.983899999999998</v>
      </c>
      <c r="CQ1273" s="73">
        <v>21.4544</v>
      </c>
      <c r="CR1273" s="73">
        <v>21.252199999999998</v>
      </c>
      <c r="CS1273" s="73">
        <v>21.095700000000001</v>
      </c>
      <c r="CT1273" s="73">
        <v>21.302199999999999</v>
      </c>
      <c r="CU1273" s="73">
        <v>21.3565</v>
      </c>
      <c r="CV1273" s="73">
        <v>21.032699999999998</v>
      </c>
      <c r="CW1273" s="73">
        <v>21.6067</v>
      </c>
      <c r="CX1273" s="73">
        <v>20.339500000000001</v>
      </c>
      <c r="CZ1273" s="75">
        <f t="shared" si="228"/>
        <v>21.006500000000003</v>
      </c>
      <c r="DA1273" s="75">
        <f t="shared" si="229"/>
        <v>0.41549594462521416</v>
      </c>
      <c r="DB1273" s="75">
        <f t="shared" si="230"/>
        <v>21.142675000000001</v>
      </c>
      <c r="DC1273" s="75">
        <f t="shared" si="231"/>
        <v>0.40848718768157255</v>
      </c>
      <c r="DD1273" s="75">
        <f t="shared" si="232"/>
        <v>21.186699999999998</v>
      </c>
      <c r="DE1273" s="75">
        <f t="shared" si="233"/>
        <v>0.30649348008291127</v>
      </c>
      <c r="DF1273" s="75">
        <f t="shared" si="234"/>
        <v>21.664833333333334</v>
      </c>
      <c r="DG1273" s="75">
        <f t="shared" si="235"/>
        <v>7.8102133987064407E-2</v>
      </c>
      <c r="DH1273" s="75">
        <f t="shared" si="236"/>
        <v>21.196550000000002</v>
      </c>
      <c r="DI1273" s="75">
        <f t="shared" si="237"/>
        <v>0.20410315202530979</v>
      </c>
      <c r="DJ1273" s="75">
        <f t="shared" si="238"/>
        <v>21.127519999999997</v>
      </c>
      <c r="DK1273" s="75">
        <f t="shared" si="239"/>
        <v>0.48541857401628097</v>
      </c>
      <c r="DM1273" s="74" t="s">
        <v>5867</v>
      </c>
      <c r="DN1273" s="74" t="s">
        <v>5868</v>
      </c>
    </row>
    <row r="1274" spans="2:118" s="73" customFormat="1" x14ac:dyDescent="0.35">
      <c r="B1274" s="74" t="s">
        <v>4896</v>
      </c>
      <c r="C1274" s="74" t="s">
        <v>4897</v>
      </c>
      <c r="D1274" s="73">
        <v>1</v>
      </c>
      <c r="E1274" s="74" t="s">
        <v>1807</v>
      </c>
      <c r="F1274" s="74"/>
      <c r="G1274" s="74" t="s">
        <v>1776</v>
      </c>
      <c r="H1274" s="74" t="s">
        <v>3921</v>
      </c>
      <c r="I1274" s="73">
        <v>17</v>
      </c>
      <c r="J1274" s="73">
        <v>17</v>
      </c>
      <c r="K1274" s="73">
        <v>17</v>
      </c>
      <c r="L1274" s="73">
        <v>26.6</v>
      </c>
      <c r="M1274" s="73">
        <v>90.135000000000005</v>
      </c>
      <c r="N1274" s="73">
        <v>0</v>
      </c>
      <c r="O1274" s="73">
        <v>141.81</v>
      </c>
      <c r="P1274" s="73">
        <v>3161400000</v>
      </c>
      <c r="Q1274" s="73">
        <v>304</v>
      </c>
      <c r="S1274" s="73">
        <v>1.1605399999999999</v>
      </c>
      <c r="T1274" s="73">
        <v>0.31548999999999999</v>
      </c>
      <c r="V1274" s="73">
        <v>0.35128183299999999</v>
      </c>
      <c r="W1274" s="73">
        <v>0.94256806699999995</v>
      </c>
      <c r="X1274" s="73">
        <v>-0.21034889200000001</v>
      </c>
      <c r="Z1274" s="73">
        <v>1.2686104709999999</v>
      </c>
      <c r="AA1274" s="73">
        <v>0.174153846</v>
      </c>
      <c r="AB1274" s="73">
        <v>-0.48974533100000001</v>
      </c>
      <c r="AD1274" s="73">
        <v>1.697928294</v>
      </c>
      <c r="AE1274" s="73">
        <v>0.31425640999999999</v>
      </c>
      <c r="AF1274" s="73">
        <v>-0.63174095200000002</v>
      </c>
      <c r="AH1274" s="73">
        <v>1.1156069129999999</v>
      </c>
      <c r="AI1274" s="73">
        <v>0.2441875</v>
      </c>
      <c r="AJ1274" s="73">
        <v>-0.49289016699999999</v>
      </c>
      <c r="AL1274" s="73">
        <v>1.3750382189999999</v>
      </c>
      <c r="AM1274" s="73">
        <v>7.7787439999999999E-2</v>
      </c>
      <c r="AN1274" s="73">
        <v>-0.473106003</v>
      </c>
      <c r="AO1274" s="73">
        <v>11</v>
      </c>
      <c r="AP1274" s="73">
        <v>13</v>
      </c>
      <c r="AQ1274" s="73">
        <v>12</v>
      </c>
      <c r="AR1274" s="73">
        <v>15</v>
      </c>
      <c r="AS1274" s="73">
        <v>9</v>
      </c>
      <c r="AT1274" s="73">
        <v>9</v>
      </c>
      <c r="AU1274" s="73">
        <v>13</v>
      </c>
      <c r="AV1274" s="73">
        <v>12</v>
      </c>
      <c r="AW1274" s="73">
        <v>11</v>
      </c>
      <c r="AX1274" s="73">
        <v>8</v>
      </c>
      <c r="AY1274" s="73">
        <v>8</v>
      </c>
      <c r="AZ1274" s="73">
        <v>9</v>
      </c>
      <c r="BA1274" s="73">
        <v>12</v>
      </c>
      <c r="BB1274" s="73">
        <v>12</v>
      </c>
      <c r="BC1274" s="73">
        <v>12</v>
      </c>
      <c r="BD1274" s="73">
        <v>8</v>
      </c>
      <c r="BE1274" s="73">
        <v>10</v>
      </c>
      <c r="BF1274" s="73">
        <v>5</v>
      </c>
      <c r="BG1274" s="73">
        <v>9</v>
      </c>
      <c r="BH1274" s="73">
        <v>12</v>
      </c>
      <c r="BI1274" s="73">
        <v>9</v>
      </c>
      <c r="BJ1274" s="73">
        <v>9</v>
      </c>
      <c r="BK1274" s="73">
        <v>10</v>
      </c>
      <c r="BL1274" s="73">
        <v>8</v>
      </c>
      <c r="BM1274" s="73">
        <v>12</v>
      </c>
      <c r="BN1274" s="73">
        <v>8</v>
      </c>
      <c r="BO1274" s="73">
        <v>11</v>
      </c>
      <c r="BP1274" s="73">
        <v>8</v>
      </c>
      <c r="BQ1274" s="73">
        <v>10</v>
      </c>
      <c r="BR1274" s="73">
        <v>9</v>
      </c>
      <c r="BT1274" s="73" t="s">
        <v>5872</v>
      </c>
      <c r="BU1274" s="73">
        <v>26.387499999999999</v>
      </c>
      <c r="BV1274" s="73">
        <v>25.967600000000001</v>
      </c>
      <c r="BW1274" s="73">
        <v>26.095500000000001</v>
      </c>
      <c r="BX1274" s="73">
        <v>25.963000000000001</v>
      </c>
      <c r="BY1274" s="73">
        <v>25.3108</v>
      </c>
      <c r="BZ1274" s="73">
        <v>25.969200000000001</v>
      </c>
      <c r="CA1274" s="73">
        <v>26.0261</v>
      </c>
      <c r="CB1274" s="73">
        <v>25.766300000000001</v>
      </c>
      <c r="CC1274" s="73">
        <v>25.932700000000001</v>
      </c>
      <c r="CD1274" s="73">
        <v>24.978400000000001</v>
      </c>
      <c r="CE1274" s="73">
        <v>25.664100000000001</v>
      </c>
      <c r="CF1274" s="73">
        <v>25.5183</v>
      </c>
      <c r="CG1274" s="73">
        <v>25.765699999999999</v>
      </c>
      <c r="CH1274" s="73">
        <v>25.111899999999999</v>
      </c>
      <c r="CI1274" s="73">
        <v>25.215699999999998</v>
      </c>
      <c r="CJ1274" s="73">
        <v>25.3063</v>
      </c>
      <c r="CK1274" s="73">
        <v>25.371500000000001</v>
      </c>
      <c r="CL1274" s="73">
        <v>25.017800000000001</v>
      </c>
      <c r="CM1274" s="73">
        <v>25.110600000000002</v>
      </c>
      <c r="CN1274" s="73">
        <v>25.759499999999999</v>
      </c>
      <c r="CO1274" s="73">
        <v>25.442900000000002</v>
      </c>
      <c r="CP1274" s="73">
        <v>25.580100000000002</v>
      </c>
      <c r="CQ1274" s="73">
        <v>25.2742</v>
      </c>
      <c r="CR1274" s="73">
        <v>24.9786</v>
      </c>
      <c r="CS1274" s="73">
        <v>25.984200000000001</v>
      </c>
      <c r="CT1274" s="73">
        <v>25.424600000000002</v>
      </c>
      <c r="CU1274" s="73">
        <v>25.4971</v>
      </c>
      <c r="CV1274" s="73">
        <v>25.531400000000001</v>
      </c>
      <c r="CW1274" s="73">
        <v>25.189399999999999</v>
      </c>
      <c r="CX1274" s="73">
        <v>25.7164</v>
      </c>
      <c r="CZ1274" s="75">
        <f t="shared" si="228"/>
        <v>25.944880000000001</v>
      </c>
      <c r="DA1274" s="75">
        <f t="shared" si="229"/>
        <v>0.39417661904278367</v>
      </c>
      <c r="DB1274" s="75">
        <f t="shared" si="230"/>
        <v>25.734539999999999</v>
      </c>
      <c r="DC1274" s="75">
        <f t="shared" si="231"/>
        <v>0.43361743853309204</v>
      </c>
      <c r="DD1274" s="75">
        <f t="shared" si="232"/>
        <v>25.45514</v>
      </c>
      <c r="DE1274" s="75">
        <f t="shared" si="233"/>
        <v>0.28250937683553162</v>
      </c>
      <c r="DF1274" s="75">
        <f t="shared" si="234"/>
        <v>25.313140000000004</v>
      </c>
      <c r="DG1274" s="75">
        <f t="shared" si="235"/>
        <v>0.2876360947447304</v>
      </c>
      <c r="DH1274" s="75">
        <f t="shared" si="236"/>
        <v>25.452000000000002</v>
      </c>
      <c r="DI1274" s="75">
        <f t="shared" si="237"/>
        <v>0.37264247610813289</v>
      </c>
      <c r="DJ1274" s="75">
        <f t="shared" si="238"/>
        <v>25.471780000000003</v>
      </c>
      <c r="DK1274" s="75">
        <f t="shared" si="239"/>
        <v>0.19104908269866186</v>
      </c>
      <c r="DM1274" s="74" t="s">
        <v>4896</v>
      </c>
      <c r="DN1274" s="74" t="s">
        <v>4897</v>
      </c>
    </row>
    <row r="1275" spans="2:118" s="73" customFormat="1" x14ac:dyDescent="0.35">
      <c r="B1275" s="74" t="s">
        <v>5874</v>
      </c>
      <c r="C1275" s="74" t="s">
        <v>5875</v>
      </c>
      <c r="D1275" s="73">
        <v>1</v>
      </c>
      <c r="E1275" s="74" t="s">
        <v>5876</v>
      </c>
      <c r="F1275" s="74" t="s">
        <v>546</v>
      </c>
      <c r="G1275" s="74" t="s">
        <v>5877</v>
      </c>
      <c r="H1275" s="74" t="s">
        <v>5878</v>
      </c>
      <c r="I1275" s="73">
        <v>13</v>
      </c>
      <c r="J1275" s="73">
        <v>13</v>
      </c>
      <c r="K1275" s="73">
        <v>13</v>
      </c>
      <c r="L1275" s="73">
        <v>33.9</v>
      </c>
      <c r="M1275" s="73">
        <v>49.362000000000002</v>
      </c>
      <c r="N1275" s="73">
        <v>0</v>
      </c>
      <c r="O1275" s="73">
        <v>255.59</v>
      </c>
      <c r="P1275" s="73">
        <v>2055400000</v>
      </c>
      <c r="Q1275" s="73">
        <v>220</v>
      </c>
      <c r="S1275" s="73">
        <v>0.47985</v>
      </c>
      <c r="T1275" s="73">
        <v>0.83096400000000004</v>
      </c>
      <c r="V1275" s="73">
        <v>0.419880225</v>
      </c>
      <c r="W1275" s="73">
        <v>0.93014348499999999</v>
      </c>
      <c r="X1275" s="73">
        <v>-0.114496231</v>
      </c>
      <c r="Z1275" s="73">
        <v>1.5854739E-2</v>
      </c>
      <c r="AA1275" s="73">
        <v>0.98650374799999996</v>
      </c>
      <c r="AB1275" s="73">
        <v>-4.8171999999999998E-3</v>
      </c>
      <c r="AD1275" s="73">
        <v>0.35351814500000001</v>
      </c>
      <c r="AE1275" s="73">
        <v>0.73404056799999995</v>
      </c>
      <c r="AF1275" s="73">
        <v>-9.2070389000000002E-2</v>
      </c>
      <c r="AH1275" s="73">
        <v>0.101062205</v>
      </c>
      <c r="AI1275" s="73">
        <v>0.91720619400000003</v>
      </c>
      <c r="AJ1275" s="73">
        <v>-3.0250930999999998E-2</v>
      </c>
      <c r="AL1275" s="73">
        <v>0.41424910799999998</v>
      </c>
      <c r="AM1275" s="73">
        <v>0.61709923700000002</v>
      </c>
      <c r="AN1275" s="73">
        <v>9.6111297999999998E-2</v>
      </c>
      <c r="AO1275" s="73">
        <v>6</v>
      </c>
      <c r="AP1275" s="73">
        <v>7</v>
      </c>
      <c r="AQ1275" s="73">
        <v>5</v>
      </c>
      <c r="AR1275" s="73">
        <v>4</v>
      </c>
      <c r="AS1275" s="73">
        <v>6</v>
      </c>
      <c r="AT1275" s="73">
        <v>9</v>
      </c>
      <c r="AU1275" s="73">
        <v>8</v>
      </c>
      <c r="AV1275" s="73">
        <v>7</v>
      </c>
      <c r="AW1275" s="73">
        <v>5</v>
      </c>
      <c r="AX1275" s="73">
        <v>9</v>
      </c>
      <c r="AY1275" s="73">
        <v>8</v>
      </c>
      <c r="AZ1275" s="73">
        <v>9</v>
      </c>
      <c r="BA1275" s="73">
        <v>7</v>
      </c>
      <c r="BB1275" s="73">
        <v>9</v>
      </c>
      <c r="BC1275" s="73">
        <v>7</v>
      </c>
      <c r="BD1275" s="73">
        <v>8</v>
      </c>
      <c r="BE1275" s="73">
        <v>10</v>
      </c>
      <c r="BF1275" s="73">
        <v>7</v>
      </c>
      <c r="BG1275" s="73">
        <v>8</v>
      </c>
      <c r="BH1275" s="73">
        <v>9</v>
      </c>
      <c r="BI1275" s="73">
        <v>7</v>
      </c>
      <c r="BJ1275" s="73">
        <v>9</v>
      </c>
      <c r="BK1275" s="73">
        <v>6</v>
      </c>
      <c r="BL1275" s="73">
        <v>8</v>
      </c>
      <c r="BM1275" s="73">
        <v>6</v>
      </c>
      <c r="BN1275" s="73">
        <v>9</v>
      </c>
      <c r="BO1275" s="73">
        <v>6</v>
      </c>
      <c r="BP1275" s="73">
        <v>6</v>
      </c>
      <c r="BQ1275" s="73">
        <v>7</v>
      </c>
      <c r="BR1275" s="73">
        <v>8</v>
      </c>
      <c r="BT1275" s="73" t="s">
        <v>5873</v>
      </c>
      <c r="BU1275" s="73">
        <v>25.215299999999999</v>
      </c>
      <c r="BV1275" s="73">
        <v>25.074300000000001</v>
      </c>
      <c r="BW1275" s="73">
        <v>24.833400000000001</v>
      </c>
      <c r="BX1275" s="73">
        <v>24.916399999999999</v>
      </c>
      <c r="BY1275" s="73">
        <v>24.6814</v>
      </c>
      <c r="BZ1275" s="73">
        <v>25.004200000000001</v>
      </c>
      <c r="CA1275" s="73">
        <v>24.926200000000001</v>
      </c>
      <c r="CB1275" s="73">
        <v>24.529699999999998</v>
      </c>
      <c r="CC1275" s="73">
        <v>24.817599999999999</v>
      </c>
      <c r="CD1275" s="73">
        <v>24.8706</v>
      </c>
      <c r="CE1275" s="73">
        <v>25.007999999999999</v>
      </c>
      <c r="CF1275" s="73">
        <v>25.054300000000001</v>
      </c>
      <c r="CG1275" s="73">
        <v>24.907900000000001</v>
      </c>
      <c r="CH1275" s="73">
        <v>24.783100000000001</v>
      </c>
      <c r="CI1275" s="73">
        <v>24.9434</v>
      </c>
      <c r="CJ1275" s="73">
        <v>24.838799999999999</v>
      </c>
      <c r="CK1275" s="73">
        <v>25.103999999999999</v>
      </c>
      <c r="CL1275" s="73">
        <v>24.763999999999999</v>
      </c>
      <c r="CM1275" s="73">
        <v>24.7258</v>
      </c>
      <c r="CN1275" s="73">
        <v>24.8278</v>
      </c>
      <c r="CO1275" s="73">
        <v>24.991</v>
      </c>
      <c r="CP1275" s="73">
        <v>24.958600000000001</v>
      </c>
      <c r="CQ1275" s="73">
        <v>24.6815</v>
      </c>
      <c r="CR1275" s="73">
        <v>25.026199999999999</v>
      </c>
      <c r="CS1275" s="73">
        <v>24.912199999999999</v>
      </c>
      <c r="CT1275" s="73">
        <v>25.072700000000001</v>
      </c>
      <c r="CU1275" s="73">
        <v>25.1723</v>
      </c>
      <c r="CV1275" s="73">
        <v>25.0578</v>
      </c>
      <c r="CW1275" s="73">
        <v>25.0242</v>
      </c>
      <c r="CX1275" s="73">
        <v>24.874500000000001</v>
      </c>
      <c r="CZ1275" s="75">
        <f t="shared" si="228"/>
        <v>24.94416</v>
      </c>
      <c r="DA1275" s="75">
        <f t="shared" si="229"/>
        <v>0.20768638135419445</v>
      </c>
      <c r="DB1275" s="75">
        <f t="shared" si="230"/>
        <v>24.829660000000001</v>
      </c>
      <c r="DC1275" s="75">
        <f t="shared" si="231"/>
        <v>0.1813709679083188</v>
      </c>
      <c r="DD1275" s="75">
        <f t="shared" si="232"/>
        <v>24.939340000000001</v>
      </c>
      <c r="DE1275" s="75">
        <f t="shared" si="233"/>
        <v>0.10409838135148858</v>
      </c>
      <c r="DF1275" s="75">
        <f t="shared" si="234"/>
        <v>24.852080000000001</v>
      </c>
      <c r="DG1275" s="75">
        <f t="shared" si="235"/>
        <v>0.14826858062313797</v>
      </c>
      <c r="DH1275" s="75">
        <f t="shared" si="236"/>
        <v>24.913900000000002</v>
      </c>
      <c r="DI1275" s="75">
        <f t="shared" si="237"/>
        <v>0.13653428140946869</v>
      </c>
      <c r="DJ1275" s="75">
        <f t="shared" si="238"/>
        <v>25.040299999999998</v>
      </c>
      <c r="DK1275" s="75">
        <f t="shared" si="239"/>
        <v>0.10785274683567365</v>
      </c>
      <c r="DM1275" s="74" t="s">
        <v>5874</v>
      </c>
      <c r="DN1275" s="74" t="s">
        <v>5875</v>
      </c>
    </row>
    <row r="1276" spans="2:118" s="73" customFormat="1" x14ac:dyDescent="0.35">
      <c r="B1276" s="74" t="s">
        <v>5880</v>
      </c>
      <c r="C1276" s="74" t="s">
        <v>5881</v>
      </c>
      <c r="D1276" s="73">
        <v>1</v>
      </c>
      <c r="E1276" s="74" t="s">
        <v>4511</v>
      </c>
      <c r="F1276" s="74" t="s">
        <v>2485</v>
      </c>
      <c r="G1276" s="74" t="s">
        <v>5882</v>
      </c>
      <c r="H1276" s="74" t="s">
        <v>5883</v>
      </c>
      <c r="I1276" s="73">
        <v>27</v>
      </c>
      <c r="J1276" s="73">
        <v>27</v>
      </c>
      <c r="K1276" s="73">
        <v>27</v>
      </c>
      <c r="L1276" s="73">
        <v>49</v>
      </c>
      <c r="M1276" s="73">
        <v>55.119</v>
      </c>
      <c r="N1276" s="73">
        <v>0</v>
      </c>
      <c r="O1276" s="73">
        <v>323.31</v>
      </c>
      <c r="P1276" s="73">
        <v>6451800000</v>
      </c>
      <c r="Q1276" s="73">
        <v>442</v>
      </c>
      <c r="S1276" s="73">
        <v>1.3367899999999999</v>
      </c>
      <c r="T1276" s="73">
        <v>0.22148699999999999</v>
      </c>
      <c r="V1276" s="73">
        <v>0.72452875400000005</v>
      </c>
      <c r="W1276" s="73">
        <v>1</v>
      </c>
      <c r="X1276" s="73">
        <v>0.40589256299999998</v>
      </c>
      <c r="Z1276" s="73">
        <v>1.52755413</v>
      </c>
      <c r="AA1276" s="73">
        <v>0.14083076899999999</v>
      </c>
      <c r="AB1276" s="73">
        <v>0.58641776999999995</v>
      </c>
      <c r="AD1276" s="73">
        <v>0.61853967499999996</v>
      </c>
      <c r="AE1276" s="73">
        <v>0.398819549</v>
      </c>
      <c r="AF1276" s="73">
        <v>0.46734580999999997</v>
      </c>
      <c r="AH1276" s="73">
        <v>1.577595573</v>
      </c>
      <c r="AI1276" s="73">
        <v>0.230956522</v>
      </c>
      <c r="AJ1276" s="73">
        <v>0.664940262</v>
      </c>
      <c r="AK1276" s="73" t="s">
        <v>340</v>
      </c>
      <c r="AL1276" s="73">
        <v>3.0090889500000002</v>
      </c>
      <c r="AM1276" s="73">
        <v>9.6470589999999995E-3</v>
      </c>
      <c r="AN1276" s="73">
        <v>1.1442314149999999</v>
      </c>
      <c r="AO1276" s="73">
        <v>6</v>
      </c>
      <c r="AP1276" s="73">
        <v>7</v>
      </c>
      <c r="AQ1276" s="73">
        <v>7</v>
      </c>
      <c r="AR1276" s="73">
        <v>6</v>
      </c>
      <c r="AS1276" s="73">
        <v>16</v>
      </c>
      <c r="AT1276" s="73">
        <v>12</v>
      </c>
      <c r="AU1276" s="73">
        <v>13</v>
      </c>
      <c r="AV1276" s="73">
        <v>14</v>
      </c>
      <c r="AW1276" s="73">
        <v>7</v>
      </c>
      <c r="AX1276" s="73">
        <v>25</v>
      </c>
      <c r="AY1276" s="73">
        <v>14</v>
      </c>
      <c r="AZ1276" s="73">
        <v>12</v>
      </c>
      <c r="BA1276" s="73">
        <v>10</v>
      </c>
      <c r="BB1276" s="73">
        <v>17</v>
      </c>
      <c r="BC1276" s="73">
        <v>22</v>
      </c>
      <c r="BD1276" s="73">
        <v>16</v>
      </c>
      <c r="BE1276" s="73">
        <v>18</v>
      </c>
      <c r="BF1276" s="73">
        <v>20</v>
      </c>
      <c r="BG1276" s="73">
        <v>15</v>
      </c>
      <c r="BH1276" s="73">
        <v>6</v>
      </c>
      <c r="BI1276" s="73">
        <v>18</v>
      </c>
      <c r="BJ1276" s="73">
        <v>17</v>
      </c>
      <c r="BK1276" s="73">
        <v>16</v>
      </c>
      <c r="BL1276" s="73">
        <v>22</v>
      </c>
      <c r="BM1276" s="73">
        <v>7</v>
      </c>
      <c r="BN1276" s="73">
        <v>19</v>
      </c>
      <c r="BO1276" s="73">
        <v>24</v>
      </c>
      <c r="BP1276" s="73">
        <v>21</v>
      </c>
      <c r="BQ1276" s="73">
        <v>24</v>
      </c>
      <c r="BR1276" s="73">
        <v>11</v>
      </c>
      <c r="BT1276" s="73" t="s">
        <v>5879</v>
      </c>
      <c r="BU1276" s="73">
        <v>25.7561</v>
      </c>
      <c r="BV1276" s="73">
        <v>25.304300000000001</v>
      </c>
      <c r="BW1276" s="73">
        <v>25.655899999999999</v>
      </c>
      <c r="BX1276" s="73">
        <v>25.916499999999999</v>
      </c>
      <c r="BY1276" s="73">
        <v>26.044699999999999</v>
      </c>
      <c r="BZ1276" s="73">
        <v>26.3598</v>
      </c>
      <c r="CA1276" s="73">
        <v>25.814699999999998</v>
      </c>
      <c r="CB1276" s="73">
        <v>25.841699999999999</v>
      </c>
      <c r="CC1276" s="73">
        <v>25.657499999999999</v>
      </c>
      <c r="CD1276" s="73">
        <v>27.033300000000001</v>
      </c>
      <c r="CE1276" s="73">
        <v>26.545400000000001</v>
      </c>
      <c r="CF1276" s="73">
        <v>25.860399999999998</v>
      </c>
      <c r="CG1276" s="73">
        <v>25.9621</v>
      </c>
      <c r="CH1276" s="73">
        <v>26.4041</v>
      </c>
      <c r="CI1276" s="73">
        <v>26.837599999999998</v>
      </c>
      <c r="CJ1276" s="73">
        <v>26.685300000000002</v>
      </c>
      <c r="CK1276" s="73">
        <v>26.578199999999999</v>
      </c>
      <c r="CL1276" s="73">
        <v>26.840299999999999</v>
      </c>
      <c r="CM1276" s="73">
        <v>25.9559</v>
      </c>
      <c r="CN1276" s="73">
        <v>24.954699999999999</v>
      </c>
      <c r="CO1276" s="73">
        <v>26.717500000000001</v>
      </c>
      <c r="CP1276" s="73">
        <v>26.126799999999999</v>
      </c>
      <c r="CQ1276" s="73">
        <v>26.575299999999999</v>
      </c>
      <c r="CR1276" s="73">
        <v>26.860800000000001</v>
      </c>
      <c r="CS1276" s="73">
        <v>25.721800000000002</v>
      </c>
      <c r="CT1276" s="73">
        <v>27.127099999999999</v>
      </c>
      <c r="CU1276" s="73">
        <v>27.316299999999998</v>
      </c>
      <c r="CV1276" s="73">
        <v>26.985399999999998</v>
      </c>
      <c r="CW1276" s="73">
        <v>26.737500000000001</v>
      </c>
      <c r="CX1276" s="73">
        <v>26.232299999999999</v>
      </c>
      <c r="CZ1276" s="75">
        <f t="shared" si="228"/>
        <v>25.735500000000002</v>
      </c>
      <c r="DA1276" s="75">
        <f t="shared" si="229"/>
        <v>0.28331060693168464</v>
      </c>
      <c r="DB1276" s="75">
        <f t="shared" si="230"/>
        <v>26.141399999999997</v>
      </c>
      <c r="DC1276" s="75">
        <f t="shared" si="231"/>
        <v>0.56433508662850373</v>
      </c>
      <c r="DD1276" s="75">
        <f t="shared" si="232"/>
        <v>26.321919999999999</v>
      </c>
      <c r="DE1276" s="75">
        <f t="shared" si="233"/>
        <v>0.40776643682382702</v>
      </c>
      <c r="DF1276" s="75">
        <f t="shared" si="234"/>
        <v>26.20288</v>
      </c>
      <c r="DG1276" s="75">
        <f t="shared" si="235"/>
        <v>0.77441120343135572</v>
      </c>
      <c r="DH1276" s="75">
        <f t="shared" si="236"/>
        <v>26.400440000000003</v>
      </c>
      <c r="DI1276" s="75">
        <f t="shared" si="237"/>
        <v>0.46863244979407881</v>
      </c>
      <c r="DJ1276" s="75">
        <f t="shared" si="238"/>
        <v>26.879719999999999</v>
      </c>
      <c r="DK1276" s="75">
        <f t="shared" si="239"/>
        <v>0.41903055019890822</v>
      </c>
      <c r="DM1276" s="74" t="s">
        <v>5880</v>
      </c>
      <c r="DN1276" s="74" t="s">
        <v>5881</v>
      </c>
    </row>
    <row r="1277" spans="2:118" s="73" customFormat="1" x14ac:dyDescent="0.35">
      <c r="B1277" s="74" t="s">
        <v>5885</v>
      </c>
      <c r="C1277" s="74" t="s">
        <v>5886</v>
      </c>
      <c r="D1277" s="73">
        <v>1</v>
      </c>
      <c r="E1277" s="74" t="s">
        <v>5887</v>
      </c>
      <c r="F1277" s="74" t="s">
        <v>546</v>
      </c>
      <c r="G1277" s="74" t="s">
        <v>5888</v>
      </c>
      <c r="H1277" s="74" t="s">
        <v>5889</v>
      </c>
      <c r="I1277" s="73">
        <v>28</v>
      </c>
      <c r="J1277" s="73">
        <v>28</v>
      </c>
      <c r="K1277" s="73">
        <v>28</v>
      </c>
      <c r="L1277" s="73">
        <v>51.2</v>
      </c>
      <c r="M1277" s="73">
        <v>68.872</v>
      </c>
      <c r="N1277" s="73">
        <v>0</v>
      </c>
      <c r="O1277" s="73">
        <v>323.31</v>
      </c>
      <c r="P1277" s="73">
        <v>10686000000</v>
      </c>
      <c r="Q1277" s="73">
        <v>552</v>
      </c>
      <c r="S1277" s="73">
        <v>1.54577E-2</v>
      </c>
      <c r="T1277" s="73">
        <v>1</v>
      </c>
      <c r="V1277" s="73">
        <v>7.6059085999999998E-2</v>
      </c>
      <c r="W1277" s="73">
        <v>0.989240589</v>
      </c>
      <c r="X1277" s="73">
        <v>1.7040253000000002E-2</v>
      </c>
      <c r="Z1277" s="73">
        <v>7.3281329000000006E-2</v>
      </c>
      <c r="AA1277" s="73">
        <v>0.96633179700000005</v>
      </c>
      <c r="AB1277" s="73">
        <v>8.3045959999999992E-3</v>
      </c>
      <c r="AD1277" s="73">
        <v>0.259861332</v>
      </c>
      <c r="AE1277" s="73">
        <v>0.89855545999999997</v>
      </c>
      <c r="AF1277" s="73">
        <v>2.9902267E-2</v>
      </c>
      <c r="AH1277" s="73">
        <v>0.16037484399999999</v>
      </c>
      <c r="AI1277" s="73">
        <v>0.94320127300000001</v>
      </c>
      <c r="AJ1277" s="73">
        <v>-1.4093018000000001E-2</v>
      </c>
      <c r="AL1277" s="73">
        <v>9.8843109999999998E-2</v>
      </c>
      <c r="AM1277" s="73">
        <v>0.92752886800000001</v>
      </c>
      <c r="AN1277" s="73">
        <v>-1.3505553999999999E-2</v>
      </c>
      <c r="AO1277" s="73">
        <v>16</v>
      </c>
      <c r="AP1277" s="73">
        <v>18</v>
      </c>
      <c r="AQ1277" s="73">
        <v>17</v>
      </c>
      <c r="AR1277" s="73">
        <v>15</v>
      </c>
      <c r="AS1277" s="73">
        <v>17</v>
      </c>
      <c r="AT1277" s="73">
        <v>13</v>
      </c>
      <c r="AU1277" s="73">
        <v>20</v>
      </c>
      <c r="AV1277" s="73">
        <v>17</v>
      </c>
      <c r="AW1277" s="73">
        <v>16</v>
      </c>
      <c r="AX1277" s="73">
        <v>20</v>
      </c>
      <c r="AY1277" s="73">
        <v>16</v>
      </c>
      <c r="AZ1277" s="73">
        <v>18</v>
      </c>
      <c r="BA1277" s="73">
        <v>16</v>
      </c>
      <c r="BB1277" s="73">
        <v>21</v>
      </c>
      <c r="BC1277" s="73">
        <v>28</v>
      </c>
      <c r="BD1277" s="73">
        <v>17</v>
      </c>
      <c r="BE1277" s="73">
        <v>21</v>
      </c>
      <c r="BF1277" s="73">
        <v>18</v>
      </c>
      <c r="BG1277" s="73">
        <v>21</v>
      </c>
      <c r="BH1277" s="73">
        <v>19</v>
      </c>
      <c r="BI1277" s="73">
        <v>15</v>
      </c>
      <c r="BJ1277" s="73">
        <v>20</v>
      </c>
      <c r="BK1277" s="73">
        <v>20</v>
      </c>
      <c r="BL1277" s="73">
        <v>16</v>
      </c>
      <c r="BM1277" s="73">
        <v>16</v>
      </c>
      <c r="BN1277" s="73">
        <v>20</v>
      </c>
      <c r="BO1277" s="73">
        <v>19</v>
      </c>
      <c r="BP1277" s="73">
        <v>18</v>
      </c>
      <c r="BQ1277" s="73">
        <v>28</v>
      </c>
      <c r="BR1277" s="73">
        <v>16</v>
      </c>
      <c r="BT1277" s="73" t="s">
        <v>5884</v>
      </c>
      <c r="BU1277" s="73">
        <v>27.282</v>
      </c>
      <c r="BV1277" s="73">
        <v>27.267800000000001</v>
      </c>
      <c r="BW1277" s="73">
        <v>27.1448</v>
      </c>
      <c r="BX1277" s="73">
        <v>27.331099999999999</v>
      </c>
      <c r="BY1277" s="73">
        <v>27.183199999999999</v>
      </c>
      <c r="BZ1277" s="73">
        <v>27.5321</v>
      </c>
      <c r="CA1277" s="73">
        <v>27.199400000000001</v>
      </c>
      <c r="CB1277" s="73">
        <v>27.1067</v>
      </c>
      <c r="CC1277" s="73">
        <v>27.172899999999998</v>
      </c>
      <c r="CD1277" s="73">
        <v>27.282900000000001</v>
      </c>
      <c r="CE1277" s="73">
        <v>27.319500000000001</v>
      </c>
      <c r="CF1277" s="73">
        <v>27.2254</v>
      </c>
      <c r="CG1277" s="73">
        <v>27.279800000000002</v>
      </c>
      <c r="CH1277" s="73">
        <v>27.185300000000002</v>
      </c>
      <c r="CI1277" s="73">
        <v>27.240500000000001</v>
      </c>
      <c r="CJ1277" s="73">
        <v>27.3569</v>
      </c>
      <c r="CK1277" s="73">
        <v>27.309000000000001</v>
      </c>
      <c r="CL1277" s="73">
        <v>27.294</v>
      </c>
      <c r="CM1277" s="73">
        <v>27.159800000000001</v>
      </c>
      <c r="CN1277" s="73">
        <v>27.238600000000002</v>
      </c>
      <c r="CO1277" s="73">
        <v>27.227</v>
      </c>
      <c r="CP1277" s="73">
        <v>27.224299999999999</v>
      </c>
      <c r="CQ1277" s="73">
        <v>27.23</v>
      </c>
      <c r="CR1277" s="73">
        <v>27.2164</v>
      </c>
      <c r="CS1277" s="73">
        <v>27.2407</v>
      </c>
      <c r="CT1277" s="73">
        <v>27.236799999999999</v>
      </c>
      <c r="CU1277" s="73">
        <v>27.122299999999999</v>
      </c>
      <c r="CV1277" s="73">
        <v>27.299299999999999</v>
      </c>
      <c r="CW1277" s="73">
        <v>27.165700000000001</v>
      </c>
      <c r="CX1277" s="73">
        <v>27.317299999999999</v>
      </c>
      <c r="CZ1277" s="75">
        <f t="shared" si="228"/>
        <v>27.241779999999999</v>
      </c>
      <c r="DA1277" s="75">
        <f t="shared" si="229"/>
        <v>7.6009025779837494E-2</v>
      </c>
      <c r="DB1277" s="75">
        <f t="shared" si="230"/>
        <v>27.258800000000001</v>
      </c>
      <c r="DC1277" s="75">
        <f t="shared" si="231"/>
        <v>0.16531430670090241</v>
      </c>
      <c r="DD1277" s="75">
        <f t="shared" si="232"/>
        <v>27.250100000000003</v>
      </c>
      <c r="DE1277" s="75">
        <f t="shared" si="233"/>
        <v>5.1477519365253147E-2</v>
      </c>
      <c r="DF1277" s="75">
        <f t="shared" si="234"/>
        <v>27.271660000000004</v>
      </c>
      <c r="DG1277" s="75">
        <f t="shared" si="235"/>
        <v>7.5440095440024085E-2</v>
      </c>
      <c r="DH1277" s="75">
        <f t="shared" si="236"/>
        <v>27.227680000000003</v>
      </c>
      <c r="DI1277" s="75">
        <f t="shared" si="237"/>
        <v>8.8604175973823456E-3</v>
      </c>
      <c r="DJ1277" s="75">
        <f t="shared" si="238"/>
        <v>27.228280000000002</v>
      </c>
      <c r="DK1277" s="75">
        <f t="shared" si="239"/>
        <v>8.3947912421929463E-2</v>
      </c>
      <c r="DM1277" s="74" t="s">
        <v>5885</v>
      </c>
      <c r="DN1277" s="74" t="s">
        <v>5886</v>
      </c>
    </row>
    <row r="1278" spans="2:118" s="73" customFormat="1" x14ac:dyDescent="0.35">
      <c r="B1278" s="74" t="s">
        <v>5891</v>
      </c>
      <c r="C1278" s="74" t="s">
        <v>5892</v>
      </c>
      <c r="D1278" s="73">
        <v>1</v>
      </c>
      <c r="E1278" s="74"/>
      <c r="F1278" s="74"/>
      <c r="G1278" s="74" t="s">
        <v>1776</v>
      </c>
      <c r="H1278" s="74" t="s">
        <v>1776</v>
      </c>
      <c r="I1278" s="73">
        <v>9</v>
      </c>
      <c r="J1278" s="73">
        <v>9</v>
      </c>
      <c r="K1278" s="73">
        <v>9</v>
      </c>
      <c r="L1278" s="73">
        <v>21.8</v>
      </c>
      <c r="M1278" s="73">
        <v>59.183999999999997</v>
      </c>
      <c r="N1278" s="73">
        <v>0</v>
      </c>
      <c r="O1278" s="73">
        <v>117.97</v>
      </c>
      <c r="P1278" s="73">
        <v>591810000</v>
      </c>
      <c r="Q1278" s="73">
        <v>144</v>
      </c>
      <c r="S1278" s="73">
        <v>0.74603900000000001</v>
      </c>
      <c r="T1278" s="73">
        <v>0.67105199999999998</v>
      </c>
      <c r="V1278" s="73">
        <v>7.2468410000000004E-3</v>
      </c>
      <c r="W1278" s="73">
        <v>0.99708059699999996</v>
      </c>
      <c r="X1278" s="73">
        <v>-2.6901249999999998E-3</v>
      </c>
      <c r="Z1278" s="73">
        <v>0.167091197</v>
      </c>
      <c r="AA1278" s="73">
        <v>0.83403082200000001</v>
      </c>
      <c r="AB1278" s="73">
        <v>-5.2875900000000003E-2</v>
      </c>
      <c r="AD1278" s="73">
        <v>0.29638817299999998</v>
      </c>
      <c r="AE1278" s="73">
        <v>0.77885061799999999</v>
      </c>
      <c r="AF1278" s="73">
        <v>7.4518584999999998E-2</v>
      </c>
      <c r="AH1278" s="73">
        <v>2.8269241000000001E-2</v>
      </c>
      <c r="AI1278" s="73">
        <v>0.97763954399999997</v>
      </c>
      <c r="AJ1278" s="73">
        <v>9.2971800000000004E-3</v>
      </c>
      <c r="AL1278" s="73">
        <v>0.96076342199999998</v>
      </c>
      <c r="AM1278" s="73">
        <v>0.27241319899999999</v>
      </c>
      <c r="AN1278" s="73">
        <v>-0.23188400300000001</v>
      </c>
      <c r="AO1278" s="73">
        <v>6</v>
      </c>
      <c r="AP1278" s="73">
        <v>6</v>
      </c>
      <c r="AQ1278" s="73">
        <v>2</v>
      </c>
      <c r="AR1278" s="73">
        <v>2</v>
      </c>
      <c r="AS1278" s="73">
        <v>5</v>
      </c>
      <c r="AT1278" s="73">
        <v>4</v>
      </c>
      <c r="AU1278" s="73">
        <v>4</v>
      </c>
      <c r="AV1278" s="73">
        <v>5</v>
      </c>
      <c r="AW1278" s="73">
        <v>5</v>
      </c>
      <c r="AX1278" s="73">
        <v>5</v>
      </c>
      <c r="AY1278" s="73">
        <v>6</v>
      </c>
      <c r="AZ1278" s="73">
        <v>5</v>
      </c>
      <c r="BA1278" s="73">
        <v>5</v>
      </c>
      <c r="BB1278" s="73">
        <v>5</v>
      </c>
      <c r="BC1278" s="73">
        <v>4</v>
      </c>
      <c r="BD1278" s="73">
        <v>6</v>
      </c>
      <c r="BE1278" s="73">
        <v>6</v>
      </c>
      <c r="BF1278" s="73">
        <v>7</v>
      </c>
      <c r="BG1278" s="73">
        <v>5</v>
      </c>
      <c r="BH1278" s="73">
        <v>5</v>
      </c>
      <c r="BI1278" s="73">
        <v>5</v>
      </c>
      <c r="BJ1278" s="73">
        <v>4</v>
      </c>
      <c r="BK1278" s="73">
        <v>4</v>
      </c>
      <c r="BL1278" s="73">
        <v>5</v>
      </c>
      <c r="BM1278" s="73">
        <v>4</v>
      </c>
      <c r="BN1278" s="73">
        <v>4</v>
      </c>
      <c r="BO1278" s="73">
        <v>5</v>
      </c>
      <c r="BP1278" s="73">
        <v>6</v>
      </c>
      <c r="BQ1278" s="73">
        <v>4</v>
      </c>
      <c r="BR1278" s="73">
        <v>5</v>
      </c>
      <c r="BT1278" s="73" t="s">
        <v>5890</v>
      </c>
      <c r="BU1278" s="73">
        <v>23.113600000000002</v>
      </c>
      <c r="BV1278" s="73">
        <v>23.465800000000002</v>
      </c>
      <c r="BW1278" s="73">
        <v>22.979399999999998</v>
      </c>
      <c r="BX1278" s="73">
        <v>23.114899999999999</v>
      </c>
      <c r="BY1278" s="73">
        <v>22.967500000000001</v>
      </c>
      <c r="BZ1278" s="73">
        <v>23.194199999999999</v>
      </c>
      <c r="CA1278" s="73">
        <v>23.161300000000001</v>
      </c>
      <c r="CB1278" s="73">
        <v>23.219000000000001</v>
      </c>
      <c r="CC1278" s="73">
        <v>22.7822</v>
      </c>
      <c r="CD1278" s="73">
        <v>23.271000000000001</v>
      </c>
      <c r="CE1278" s="73">
        <v>23.269300000000001</v>
      </c>
      <c r="CF1278" s="73">
        <v>23.279499999999999</v>
      </c>
      <c r="CG1278" s="73">
        <v>22.8874</v>
      </c>
      <c r="CH1278" s="73">
        <v>23.032</v>
      </c>
      <c r="CI1278" s="73">
        <v>22.9085</v>
      </c>
      <c r="CJ1278" s="73">
        <v>23.297499999999999</v>
      </c>
      <c r="CK1278" s="73">
        <v>23.366499999999998</v>
      </c>
      <c r="CL1278" s="73">
        <v>23.152000000000001</v>
      </c>
      <c r="CM1278" s="73">
        <v>23.043600000000001</v>
      </c>
      <c r="CN1278" s="73">
        <v>23.154</v>
      </c>
      <c r="CO1278" s="73">
        <v>23.3918</v>
      </c>
      <c r="CP1278" s="73">
        <v>23.012599999999999</v>
      </c>
      <c r="CQ1278" s="73">
        <v>23.044499999999999</v>
      </c>
      <c r="CR1278" s="73">
        <v>23.181899999999999</v>
      </c>
      <c r="CS1278" s="73">
        <v>23.056799999999999</v>
      </c>
      <c r="CT1278" s="73">
        <v>23.0244</v>
      </c>
      <c r="CU1278" s="73">
        <v>22.563099999999999</v>
      </c>
      <c r="CV1278" s="73">
        <v>22.861699999999999</v>
      </c>
      <c r="CW1278" s="73">
        <v>22.938800000000001</v>
      </c>
      <c r="CX1278" s="73">
        <v>23.093699999999998</v>
      </c>
      <c r="CZ1278" s="75">
        <f t="shared" si="228"/>
        <v>23.128239999999998</v>
      </c>
      <c r="DA1278" s="75">
        <f t="shared" si="229"/>
        <v>0.20145082030113526</v>
      </c>
      <c r="DB1278" s="75">
        <f t="shared" si="230"/>
        <v>23.125540000000001</v>
      </c>
      <c r="DC1278" s="75">
        <f t="shared" si="231"/>
        <v>0.19606676923946126</v>
      </c>
      <c r="DD1278" s="75">
        <f t="shared" si="232"/>
        <v>23.075340000000001</v>
      </c>
      <c r="DE1278" s="75">
        <f t="shared" si="233"/>
        <v>0.18995866129239811</v>
      </c>
      <c r="DF1278" s="75">
        <f t="shared" si="234"/>
        <v>23.202719999999999</v>
      </c>
      <c r="DG1278" s="75">
        <f t="shared" si="235"/>
        <v>0.12852282676629748</v>
      </c>
      <c r="DH1278" s="75">
        <f t="shared" si="236"/>
        <v>23.137519999999999</v>
      </c>
      <c r="DI1278" s="75">
        <f t="shared" si="237"/>
        <v>0.15604594515718789</v>
      </c>
      <c r="DJ1278" s="75">
        <f t="shared" si="238"/>
        <v>22.896339999999999</v>
      </c>
      <c r="DK1278" s="75">
        <f t="shared" si="239"/>
        <v>0.20579237838170805</v>
      </c>
      <c r="DM1278" s="74" t="s">
        <v>5891</v>
      </c>
      <c r="DN1278" s="74" t="s">
        <v>5892</v>
      </c>
    </row>
    <row r="1279" spans="2:118" s="73" customFormat="1" x14ac:dyDescent="0.35">
      <c r="B1279" s="74" t="s">
        <v>5894</v>
      </c>
      <c r="C1279" s="74" t="s">
        <v>5895</v>
      </c>
      <c r="D1279" s="73">
        <v>1</v>
      </c>
      <c r="E1279" s="74"/>
      <c r="F1279" s="74" t="s">
        <v>465</v>
      </c>
      <c r="G1279" s="74" t="s">
        <v>2021</v>
      </c>
      <c r="H1279" s="74" t="s">
        <v>5896</v>
      </c>
      <c r="I1279" s="73">
        <v>6</v>
      </c>
      <c r="J1279" s="73">
        <v>6</v>
      </c>
      <c r="K1279" s="73">
        <v>6</v>
      </c>
      <c r="L1279" s="73">
        <v>9.8000000000000007</v>
      </c>
      <c r="M1279" s="73">
        <v>59.4</v>
      </c>
      <c r="N1279" s="73">
        <v>0</v>
      </c>
      <c r="O1279" s="73">
        <v>13.93</v>
      </c>
      <c r="P1279" s="73">
        <v>379110000</v>
      </c>
      <c r="Q1279" s="73">
        <v>32</v>
      </c>
      <c r="S1279" s="73">
        <v>0.76867099999999999</v>
      </c>
      <c r="T1279" s="73">
        <v>0.41491</v>
      </c>
      <c r="V1279" s="73">
        <v>3.7659440000000002E-2</v>
      </c>
      <c r="W1279" s="73">
        <v>0.99062610100000004</v>
      </c>
      <c r="X1279" s="73">
        <v>-2.5118636999999999E-2</v>
      </c>
      <c r="Z1279" s="73">
        <v>5.5443406000000001E-2</v>
      </c>
      <c r="AA1279" s="73">
        <v>0.93570972900000005</v>
      </c>
      <c r="AB1279" s="73">
        <v>3.7107848999999998E-2</v>
      </c>
      <c r="AD1279" s="73">
        <v>5.9817875E-2</v>
      </c>
      <c r="AE1279" s="73">
        <v>0.95129656299999998</v>
      </c>
      <c r="AF1279" s="73">
        <v>-2.9519653E-2</v>
      </c>
      <c r="AH1279" s="73">
        <v>0.308878822</v>
      </c>
      <c r="AI1279" s="73">
        <v>0.68207391799999995</v>
      </c>
      <c r="AJ1279" s="73">
        <v>0.14331817599999999</v>
      </c>
      <c r="AL1279" s="73">
        <v>1.39309142</v>
      </c>
      <c r="AM1279" s="73">
        <v>7.5678048999999997E-2</v>
      </c>
      <c r="AN1279" s="73">
        <v>0.47100028999999999</v>
      </c>
      <c r="AO1279" s="73">
        <v>0</v>
      </c>
      <c r="AP1279" s="73">
        <v>0</v>
      </c>
      <c r="AQ1279" s="73">
        <v>0</v>
      </c>
      <c r="AR1279" s="73">
        <v>1</v>
      </c>
      <c r="AS1279" s="73">
        <v>0</v>
      </c>
      <c r="AT1279" s="73">
        <v>0</v>
      </c>
      <c r="AU1279" s="73">
        <v>0</v>
      </c>
      <c r="AV1279" s="73">
        <v>0</v>
      </c>
      <c r="AW1279" s="73">
        <v>0</v>
      </c>
      <c r="AX1279" s="73">
        <v>3</v>
      </c>
      <c r="AY1279" s="73">
        <v>0</v>
      </c>
      <c r="AZ1279" s="73">
        <v>0</v>
      </c>
      <c r="BA1279" s="73">
        <v>0</v>
      </c>
      <c r="BB1279" s="73">
        <v>3</v>
      </c>
      <c r="BC1279" s="73">
        <v>3</v>
      </c>
      <c r="BD1279" s="73">
        <v>2</v>
      </c>
      <c r="BE1279" s="73">
        <v>1</v>
      </c>
      <c r="BF1279" s="73">
        <v>1</v>
      </c>
      <c r="BG1279" s="73">
        <v>0</v>
      </c>
      <c r="BH1279" s="73">
        <v>0</v>
      </c>
      <c r="BI1279" s="73">
        <v>1</v>
      </c>
      <c r="BJ1279" s="73">
        <v>1</v>
      </c>
      <c r="BK1279" s="73">
        <v>1</v>
      </c>
      <c r="BL1279" s="73">
        <v>3</v>
      </c>
      <c r="BM1279" s="73">
        <v>1</v>
      </c>
      <c r="BN1279" s="73">
        <v>0</v>
      </c>
      <c r="BO1279" s="73">
        <v>3</v>
      </c>
      <c r="BP1279" s="73">
        <v>2</v>
      </c>
      <c r="BQ1279" s="73">
        <v>5</v>
      </c>
      <c r="BR1279" s="73">
        <v>1</v>
      </c>
      <c r="BT1279" s="73" t="s">
        <v>5893</v>
      </c>
      <c r="BU1279" s="73">
        <v>22.491399999999999</v>
      </c>
      <c r="BV1279" s="73">
        <v>21.7605</v>
      </c>
      <c r="BW1279" s="73">
        <v>22.447099999999999</v>
      </c>
      <c r="BX1279" s="73">
        <v>22.318999999999999</v>
      </c>
      <c r="BY1279" s="73">
        <v>21.896999999999998</v>
      </c>
      <c r="BZ1279" s="73">
        <v>22.0596</v>
      </c>
      <c r="CA1279" s="73">
        <v>21.744800000000001</v>
      </c>
      <c r="CB1279" s="73">
        <v>22.1082</v>
      </c>
      <c r="CC1279" s="73">
        <v>22.047599999999999</v>
      </c>
      <c r="CD1279" s="73">
        <v>22.8292</v>
      </c>
      <c r="CE1279" s="73">
        <v>22.2119</v>
      </c>
      <c r="CF1279" s="73">
        <v>21.720800000000001</v>
      </c>
      <c r="CG1279" s="73">
        <v>22.277799999999999</v>
      </c>
      <c r="CH1279" s="73">
        <v>22.033300000000001</v>
      </c>
      <c r="CI1279" s="73">
        <v>22.8567</v>
      </c>
      <c r="CJ1279" s="73">
        <v>22.458600000000001</v>
      </c>
      <c r="CK1279" s="73">
        <v>21.917999999999999</v>
      </c>
      <c r="CL1279" s="73">
        <v>22.110600000000002</v>
      </c>
      <c r="CM1279" s="73">
        <v>22.020299999999999</v>
      </c>
      <c r="CN1279" s="73">
        <v>22.259799999999998</v>
      </c>
      <c r="CO1279" s="73">
        <v>22.4191</v>
      </c>
      <c r="CP1279" s="73">
        <v>22.114699999999999</v>
      </c>
      <c r="CQ1279" s="73">
        <v>22.502800000000001</v>
      </c>
      <c r="CR1279" s="73">
        <v>22.657299999999999</v>
      </c>
      <c r="CS1279" s="73">
        <v>21.9377</v>
      </c>
      <c r="CT1279" s="73">
        <v>22.608499999999999</v>
      </c>
      <c r="CU1279" s="73">
        <v>23.077200000000001</v>
      </c>
      <c r="CV1279" s="73">
        <v>22.614699999999999</v>
      </c>
      <c r="CW1279" s="73">
        <v>22.658799999999999</v>
      </c>
      <c r="CX1279" s="73">
        <v>22.3109</v>
      </c>
      <c r="CZ1279" s="75">
        <f t="shared" si="228"/>
        <v>22.183</v>
      </c>
      <c r="DA1279" s="75">
        <f t="shared" si="229"/>
        <v>0.33303814346107524</v>
      </c>
      <c r="DB1279" s="75">
        <f t="shared" si="230"/>
        <v>22.157879999999999</v>
      </c>
      <c r="DC1279" s="75">
        <f t="shared" si="231"/>
        <v>0.40174443617802574</v>
      </c>
      <c r="DD1279" s="75">
        <f t="shared" si="232"/>
        <v>22.220099999999999</v>
      </c>
      <c r="DE1279" s="75">
        <f t="shared" si="233"/>
        <v>0.41618830473717039</v>
      </c>
      <c r="DF1279" s="75">
        <f t="shared" si="234"/>
        <v>22.153459999999999</v>
      </c>
      <c r="DG1279" s="75">
        <f t="shared" si="235"/>
        <v>0.21179506132108022</v>
      </c>
      <c r="DH1279" s="75">
        <f t="shared" si="236"/>
        <v>22.326319999999999</v>
      </c>
      <c r="DI1279" s="75">
        <f t="shared" si="237"/>
        <v>0.29373015166986199</v>
      </c>
      <c r="DJ1279" s="75">
        <f t="shared" si="238"/>
        <v>22.654019999999999</v>
      </c>
      <c r="DK1279" s="75">
        <f t="shared" si="239"/>
        <v>0.27406825244818173</v>
      </c>
      <c r="DM1279" s="74" t="s">
        <v>5894</v>
      </c>
      <c r="DN1279" s="74" t="s">
        <v>5895</v>
      </c>
    </row>
    <row r="1280" spans="2:118" s="73" customFormat="1" x14ac:dyDescent="0.35">
      <c r="B1280" s="74" t="s">
        <v>5898</v>
      </c>
      <c r="C1280" s="74" t="s">
        <v>5899</v>
      </c>
      <c r="D1280" s="73">
        <v>1</v>
      </c>
      <c r="E1280" s="74" t="s">
        <v>5900</v>
      </c>
      <c r="F1280" s="74" t="s">
        <v>546</v>
      </c>
      <c r="G1280" s="74" t="s">
        <v>5901</v>
      </c>
      <c r="H1280" s="74" t="s">
        <v>5902</v>
      </c>
      <c r="I1280" s="73">
        <v>5</v>
      </c>
      <c r="J1280" s="73">
        <v>5</v>
      </c>
      <c r="K1280" s="73">
        <v>5</v>
      </c>
      <c r="L1280" s="73">
        <v>19.600000000000001</v>
      </c>
      <c r="M1280" s="73">
        <v>35.57</v>
      </c>
      <c r="N1280" s="73">
        <v>0</v>
      </c>
      <c r="O1280" s="73">
        <v>5.8776999999999999</v>
      </c>
      <c r="P1280" s="73">
        <v>424310000</v>
      </c>
      <c r="Q1280" s="73">
        <v>31</v>
      </c>
      <c r="S1280" s="73">
        <v>5.4637699999999997E-3</v>
      </c>
      <c r="T1280" s="73">
        <v>0.97701000000000005</v>
      </c>
      <c r="V1280" s="73">
        <v>5.1658394000000003E-2</v>
      </c>
      <c r="W1280" s="73">
        <v>0.99147881699999996</v>
      </c>
      <c r="X1280" s="73">
        <v>-1.4860916E-2</v>
      </c>
      <c r="Z1280" s="73">
        <v>0.15101119499999999</v>
      </c>
      <c r="AA1280" s="73">
        <v>0.77216014600000005</v>
      </c>
      <c r="AB1280" s="73">
        <v>-0.18285026600000001</v>
      </c>
      <c r="AD1280" s="73">
        <v>0.25773019400000002</v>
      </c>
      <c r="AE1280" s="73">
        <v>0.81215157100000002</v>
      </c>
      <c r="AF1280" s="73">
        <v>-6.5104293999999993E-2</v>
      </c>
      <c r="AH1280" s="73">
        <v>7.2210700000000004E-4</v>
      </c>
      <c r="AI1280" s="73">
        <v>0.99907306299999998</v>
      </c>
      <c r="AJ1280" s="73">
        <v>3.81851E-4</v>
      </c>
      <c r="AL1280" s="73">
        <v>8.3611095999999996E-2</v>
      </c>
      <c r="AM1280" s="73">
        <v>0.85136756300000005</v>
      </c>
      <c r="AN1280" s="73">
        <v>0.10347442599999999</v>
      </c>
      <c r="AO1280" s="73">
        <v>1</v>
      </c>
      <c r="AP1280" s="73">
        <v>1</v>
      </c>
      <c r="AQ1280" s="73">
        <v>1</v>
      </c>
      <c r="AR1280" s="73">
        <v>1</v>
      </c>
      <c r="AS1280" s="73">
        <v>1</v>
      </c>
      <c r="AT1280" s="73">
        <v>1</v>
      </c>
      <c r="AU1280" s="73">
        <v>1</v>
      </c>
      <c r="AV1280" s="73">
        <v>1</v>
      </c>
      <c r="AW1280" s="73">
        <v>1</v>
      </c>
      <c r="AX1280" s="73">
        <v>1</v>
      </c>
      <c r="AY1280" s="73">
        <v>1</v>
      </c>
      <c r="AZ1280" s="73">
        <v>1</v>
      </c>
      <c r="BA1280" s="73">
        <v>1</v>
      </c>
      <c r="BB1280" s="73">
        <v>2</v>
      </c>
      <c r="BC1280" s="73">
        <v>0</v>
      </c>
      <c r="BD1280" s="73">
        <v>1</v>
      </c>
      <c r="BE1280" s="73">
        <v>1</v>
      </c>
      <c r="BF1280" s="73">
        <v>1</v>
      </c>
      <c r="BG1280" s="73">
        <v>1</v>
      </c>
      <c r="BH1280" s="73">
        <v>0</v>
      </c>
      <c r="BI1280" s="73">
        <v>1</v>
      </c>
      <c r="BJ1280" s="73">
        <v>1</v>
      </c>
      <c r="BK1280" s="73">
        <v>2</v>
      </c>
      <c r="BL1280" s="73">
        <v>1</v>
      </c>
      <c r="BM1280" s="73">
        <v>1</v>
      </c>
      <c r="BN1280" s="73">
        <v>3</v>
      </c>
      <c r="BO1280" s="73">
        <v>2</v>
      </c>
      <c r="BP1280" s="73">
        <v>0</v>
      </c>
      <c r="BQ1280" s="73">
        <v>1</v>
      </c>
      <c r="BR1280" s="73">
        <v>0</v>
      </c>
      <c r="BT1280" s="73" t="s">
        <v>5897</v>
      </c>
      <c r="BU1280" s="73">
        <v>22.812799999999999</v>
      </c>
      <c r="BV1280" s="73">
        <v>22.5501</v>
      </c>
      <c r="BW1280" s="73">
        <v>22.4041</v>
      </c>
      <c r="BX1280" s="73">
        <v>22.478999999999999</v>
      </c>
      <c r="BY1280" s="73">
        <v>22.4816</v>
      </c>
      <c r="BZ1280" s="73">
        <v>22.5763</v>
      </c>
      <c r="CA1280" s="73">
        <v>22.590499999999999</v>
      </c>
      <c r="CB1280" s="73">
        <v>22.418500000000002</v>
      </c>
      <c r="CC1280" s="73">
        <v>22.3217</v>
      </c>
      <c r="CD1280" s="73">
        <v>22.746300000000002</v>
      </c>
      <c r="CE1280" s="73" t="s">
        <v>558</v>
      </c>
      <c r="CF1280" s="73">
        <v>22.487200000000001</v>
      </c>
      <c r="CG1280" s="73">
        <v>22.4758</v>
      </c>
      <c r="CH1280" s="73">
        <v>23.250499999999999</v>
      </c>
      <c r="CI1280" s="73">
        <v>22.990100000000002</v>
      </c>
      <c r="CJ1280" s="73">
        <v>22.463899999999999</v>
      </c>
      <c r="CK1280" s="73">
        <v>22.618500000000001</v>
      </c>
      <c r="CL1280" s="73">
        <v>22.471800000000002</v>
      </c>
      <c r="CM1280" s="73">
        <v>22.206299999999999</v>
      </c>
      <c r="CN1280" s="73">
        <v>22.641500000000001</v>
      </c>
      <c r="CO1280" s="73">
        <v>22.597300000000001</v>
      </c>
      <c r="CP1280" s="73">
        <v>22.6751</v>
      </c>
      <c r="CQ1280" s="73">
        <v>23.0366</v>
      </c>
      <c r="CR1280" s="73">
        <v>22.057600000000001</v>
      </c>
      <c r="CS1280" s="73">
        <v>22.363</v>
      </c>
      <c r="CT1280" s="73">
        <v>23.501999999999999</v>
      </c>
      <c r="CU1280" s="73">
        <v>23.090800000000002</v>
      </c>
      <c r="CV1280" s="73">
        <v>22.9072</v>
      </c>
      <c r="CW1280" s="73">
        <v>22.821300000000001</v>
      </c>
      <c r="CX1280" s="73" t="s">
        <v>558</v>
      </c>
      <c r="CZ1280" s="75">
        <f t="shared" si="228"/>
        <v>22.54552</v>
      </c>
      <c r="DA1280" s="75">
        <f t="shared" si="229"/>
        <v>0.15809005977606547</v>
      </c>
      <c r="DB1280" s="75">
        <f t="shared" si="230"/>
        <v>22.530659999999997</v>
      </c>
      <c r="DC1280" s="75">
        <f t="shared" si="231"/>
        <v>0.16462730028764985</v>
      </c>
      <c r="DD1280" s="75">
        <f t="shared" si="232"/>
        <v>22.800899999999999</v>
      </c>
      <c r="DE1280" s="75">
        <f t="shared" si="233"/>
        <v>0.38385522444449421</v>
      </c>
      <c r="DF1280" s="75">
        <f t="shared" si="234"/>
        <v>22.480400000000003</v>
      </c>
      <c r="DG1280" s="75">
        <f t="shared" si="235"/>
        <v>0.17356687471980439</v>
      </c>
      <c r="DH1280" s="75">
        <f t="shared" si="236"/>
        <v>22.545920000000002</v>
      </c>
      <c r="DI1280" s="75">
        <f t="shared" si="237"/>
        <v>0.36469521110099579</v>
      </c>
      <c r="DJ1280" s="75">
        <f t="shared" si="238"/>
        <v>23.080325000000002</v>
      </c>
      <c r="DK1280" s="75">
        <f t="shared" si="239"/>
        <v>0.30275718956505876</v>
      </c>
      <c r="DM1280" s="74" t="s">
        <v>5898</v>
      </c>
      <c r="DN1280" s="74" t="s">
        <v>5899</v>
      </c>
    </row>
    <row r="1281" spans="2:118" s="73" customFormat="1" x14ac:dyDescent="0.35">
      <c r="B1281" s="74" t="s">
        <v>1117</v>
      </c>
      <c r="C1281" s="74" t="s">
        <v>5904</v>
      </c>
      <c r="D1281" s="73">
        <v>1</v>
      </c>
      <c r="E1281" s="74"/>
      <c r="F1281" s="74"/>
      <c r="G1281" s="74" t="s">
        <v>439</v>
      </c>
      <c r="H1281" s="74" t="s">
        <v>440</v>
      </c>
      <c r="I1281" s="73">
        <v>4</v>
      </c>
      <c r="J1281" s="73">
        <v>4</v>
      </c>
      <c r="K1281" s="73">
        <v>4</v>
      </c>
      <c r="L1281" s="73">
        <v>16.7</v>
      </c>
      <c r="M1281" s="73">
        <v>37.930999999999997</v>
      </c>
      <c r="N1281" s="73">
        <v>0</v>
      </c>
      <c r="O1281" s="73">
        <v>13.805999999999999</v>
      </c>
      <c r="P1281" s="73">
        <v>464120000</v>
      </c>
      <c r="Q1281" s="73">
        <v>47</v>
      </c>
      <c r="S1281" s="73">
        <v>0.72870199999999996</v>
      </c>
      <c r="T1281" s="73">
        <v>0.27423599999999998</v>
      </c>
      <c r="V1281" s="73">
        <v>3.6006308000000001E-2</v>
      </c>
      <c r="W1281" s="73">
        <v>0.989792228</v>
      </c>
      <c r="X1281" s="73">
        <v>2.0147324000000001E-2</v>
      </c>
      <c r="Z1281" s="73">
        <v>0.33736964899999999</v>
      </c>
      <c r="AA1281" s="73">
        <v>0.60159562799999999</v>
      </c>
      <c r="AB1281" s="73">
        <v>-0.201847839</v>
      </c>
      <c r="AD1281" s="73">
        <v>0.370313012</v>
      </c>
      <c r="AE1281" s="73">
        <v>0.58585888100000005</v>
      </c>
      <c r="AF1281" s="73">
        <v>-0.26316070600000002</v>
      </c>
      <c r="AH1281" s="73">
        <v>0.16672423</v>
      </c>
      <c r="AI1281" s="73">
        <v>0.832492754</v>
      </c>
      <c r="AJ1281" s="73">
        <v>-8.0385971000000001E-2</v>
      </c>
      <c r="AL1281" s="73">
        <v>0.88467139299999997</v>
      </c>
      <c r="AM1281" s="73">
        <v>0.111528926</v>
      </c>
      <c r="AN1281" s="73">
        <v>-0.95774383500000004</v>
      </c>
      <c r="AO1281" s="73">
        <v>1</v>
      </c>
      <c r="AP1281" s="73">
        <v>1</v>
      </c>
      <c r="AQ1281" s="73">
        <v>1</v>
      </c>
      <c r="AR1281" s="73">
        <v>2</v>
      </c>
      <c r="AS1281" s="73">
        <v>2</v>
      </c>
      <c r="AT1281" s="73">
        <v>2</v>
      </c>
      <c r="AU1281" s="73">
        <v>1</v>
      </c>
      <c r="AV1281" s="73">
        <v>3</v>
      </c>
      <c r="AW1281" s="73">
        <v>1</v>
      </c>
      <c r="AX1281" s="73">
        <v>2</v>
      </c>
      <c r="AY1281" s="73">
        <v>1</v>
      </c>
      <c r="AZ1281" s="73">
        <v>1</v>
      </c>
      <c r="BA1281" s="73">
        <v>2</v>
      </c>
      <c r="BB1281" s="73">
        <v>2</v>
      </c>
      <c r="BC1281" s="73">
        <v>1</v>
      </c>
      <c r="BD1281" s="73">
        <v>1</v>
      </c>
      <c r="BE1281" s="73">
        <v>2</v>
      </c>
      <c r="BF1281" s="73">
        <v>1</v>
      </c>
      <c r="BG1281" s="73">
        <v>1</v>
      </c>
      <c r="BH1281" s="73">
        <v>3</v>
      </c>
      <c r="BI1281" s="73">
        <v>2</v>
      </c>
      <c r="BJ1281" s="73">
        <v>1</v>
      </c>
      <c r="BK1281" s="73">
        <v>2</v>
      </c>
      <c r="BL1281" s="73">
        <v>2</v>
      </c>
      <c r="BM1281" s="73">
        <v>2</v>
      </c>
      <c r="BN1281" s="73">
        <v>2</v>
      </c>
      <c r="BO1281" s="73">
        <v>2</v>
      </c>
      <c r="BP1281" s="73">
        <v>1</v>
      </c>
      <c r="BQ1281" s="73">
        <v>1</v>
      </c>
      <c r="BR1281" s="73">
        <v>1</v>
      </c>
      <c r="BT1281" s="73" t="s">
        <v>5903</v>
      </c>
      <c r="BU1281" s="73">
        <v>22.9</v>
      </c>
      <c r="BV1281" s="73">
        <v>23.474</v>
      </c>
      <c r="BW1281" s="73">
        <v>23.0124</v>
      </c>
      <c r="BX1281" s="73">
        <v>23.013200000000001</v>
      </c>
      <c r="BY1281" s="73">
        <v>22.622199999999999</v>
      </c>
      <c r="BZ1281" s="73">
        <v>23.0534</v>
      </c>
      <c r="CA1281" s="73">
        <v>23.380500000000001</v>
      </c>
      <c r="CB1281" s="73">
        <v>22.877700000000001</v>
      </c>
      <c r="CC1281" s="73">
        <v>23.2287</v>
      </c>
      <c r="CD1281" s="73">
        <v>22.5822</v>
      </c>
      <c r="CE1281" s="73">
        <v>23.268899999999999</v>
      </c>
      <c r="CF1281" s="73">
        <v>23.164999999999999</v>
      </c>
      <c r="CG1281" s="73">
        <v>22.673400000000001</v>
      </c>
      <c r="CH1281" s="73">
        <v>22.879200000000001</v>
      </c>
      <c r="CI1281" s="73">
        <v>22.026</v>
      </c>
      <c r="CJ1281" s="73">
        <v>23.079799999999999</v>
      </c>
      <c r="CK1281" s="73">
        <v>23.087599999999998</v>
      </c>
      <c r="CL1281" s="73">
        <v>22.436199999999999</v>
      </c>
      <c r="CM1281" s="73">
        <v>21.778500000000001</v>
      </c>
      <c r="CN1281" s="73">
        <v>23.323899999999998</v>
      </c>
      <c r="CO1281" s="73">
        <v>22.715199999999999</v>
      </c>
      <c r="CP1281" s="73">
        <v>23.203199999999999</v>
      </c>
      <c r="CQ1281" s="73">
        <v>22.724399999999999</v>
      </c>
      <c r="CR1281" s="73">
        <v>22.701899999999998</v>
      </c>
      <c r="CS1281" s="73">
        <v>23.274999999999999</v>
      </c>
      <c r="CT1281" s="73">
        <v>22.941800000000001</v>
      </c>
      <c r="CU1281" s="73">
        <v>22.533300000000001</v>
      </c>
      <c r="CV1281" s="73">
        <v>22.308399999999999</v>
      </c>
      <c r="CW1281" s="73" t="s">
        <v>558</v>
      </c>
      <c r="CX1281" s="73">
        <v>22.570799999999998</v>
      </c>
      <c r="CZ1281" s="75">
        <f t="shared" si="228"/>
        <v>23.004359999999998</v>
      </c>
      <c r="DA1281" s="75">
        <f t="shared" si="229"/>
        <v>0.30726283211608957</v>
      </c>
      <c r="DB1281" s="75">
        <f t="shared" si="230"/>
        <v>23.0245</v>
      </c>
      <c r="DC1281" s="75">
        <f t="shared" si="231"/>
        <v>0.31082486226169254</v>
      </c>
      <c r="DD1281" s="75">
        <f t="shared" si="232"/>
        <v>22.802499999999998</v>
      </c>
      <c r="DE1281" s="75">
        <f t="shared" si="233"/>
        <v>0.49356791832532992</v>
      </c>
      <c r="DF1281" s="75">
        <f t="shared" si="234"/>
        <v>22.741199999999999</v>
      </c>
      <c r="DG1281" s="75">
        <f t="shared" si="235"/>
        <v>0.63126826706242611</v>
      </c>
      <c r="DH1281" s="75">
        <f t="shared" si="236"/>
        <v>22.923939999999998</v>
      </c>
      <c r="DI1281" s="75">
        <f t="shared" si="237"/>
        <v>0.28892889782782183</v>
      </c>
      <c r="DJ1281" s="75">
        <f t="shared" si="238"/>
        <v>22.588574999999999</v>
      </c>
      <c r="DK1281" s="75">
        <f t="shared" si="239"/>
        <v>0.26244822187751055</v>
      </c>
      <c r="DM1281" s="74" t="s">
        <v>1117</v>
      </c>
      <c r="DN1281" s="74" t="s">
        <v>5904</v>
      </c>
    </row>
    <row r="1282" spans="2:118" s="73" customFormat="1" x14ac:dyDescent="0.35">
      <c r="B1282" s="74" t="s">
        <v>5906</v>
      </c>
      <c r="C1282" s="74" t="s">
        <v>5907</v>
      </c>
      <c r="D1282" s="73">
        <v>1</v>
      </c>
      <c r="E1282" s="74"/>
      <c r="F1282" s="74"/>
      <c r="G1282" s="74"/>
      <c r="H1282" s="74"/>
      <c r="I1282" s="73">
        <v>11</v>
      </c>
      <c r="J1282" s="73">
        <v>11</v>
      </c>
      <c r="K1282" s="73">
        <v>11</v>
      </c>
      <c r="L1282" s="73">
        <v>32.6</v>
      </c>
      <c r="M1282" s="73">
        <v>45.847000000000001</v>
      </c>
      <c r="N1282" s="73">
        <v>0</v>
      </c>
      <c r="O1282" s="73">
        <v>252.52</v>
      </c>
      <c r="P1282" s="73">
        <v>2951700000</v>
      </c>
      <c r="Q1282" s="73">
        <v>200</v>
      </c>
      <c r="S1282" s="73">
        <v>0.115731</v>
      </c>
      <c r="T1282" s="73">
        <v>0.95740599999999998</v>
      </c>
      <c r="V1282" s="73">
        <v>0.122646719</v>
      </c>
      <c r="W1282" s="73">
        <v>0.96183197799999998</v>
      </c>
      <c r="X1282" s="73">
        <v>-4.5609665000000001E-2</v>
      </c>
      <c r="Z1282" s="73">
        <v>0.43027252100000002</v>
      </c>
      <c r="AA1282" s="73">
        <v>0.63433437199999998</v>
      </c>
      <c r="AB1282" s="73">
        <v>0.109033585</v>
      </c>
      <c r="AD1282" s="73">
        <v>8.6548024000000001E-2</v>
      </c>
      <c r="AE1282" s="73">
        <v>0.93441761800000001</v>
      </c>
      <c r="AF1282" s="73">
        <v>3.2224273999999997E-2</v>
      </c>
      <c r="AH1282" s="73">
        <v>0.26476738</v>
      </c>
      <c r="AI1282" s="73">
        <v>0.77494514000000003</v>
      </c>
      <c r="AJ1282" s="73">
        <v>8.2084273999999999E-2</v>
      </c>
      <c r="AL1282" s="73">
        <v>8.3017516999999999E-2</v>
      </c>
      <c r="AM1282" s="73">
        <v>0.89938582700000003</v>
      </c>
      <c r="AN1282" s="73">
        <v>2.9022598E-2</v>
      </c>
      <c r="AO1282" s="73">
        <v>5</v>
      </c>
      <c r="AP1282" s="73">
        <v>7</v>
      </c>
      <c r="AQ1282" s="73">
        <v>4</v>
      </c>
      <c r="AR1282" s="73">
        <v>6</v>
      </c>
      <c r="AS1282" s="73">
        <v>6</v>
      </c>
      <c r="AT1282" s="73">
        <v>9</v>
      </c>
      <c r="AU1282" s="73">
        <v>7</v>
      </c>
      <c r="AV1282" s="73">
        <v>5</v>
      </c>
      <c r="AW1282" s="73">
        <v>4</v>
      </c>
      <c r="AX1282" s="73">
        <v>7</v>
      </c>
      <c r="AY1282" s="73">
        <v>8</v>
      </c>
      <c r="AZ1282" s="73">
        <v>7</v>
      </c>
      <c r="BA1282" s="73">
        <v>5</v>
      </c>
      <c r="BB1282" s="73">
        <v>7</v>
      </c>
      <c r="BC1282" s="73">
        <v>8</v>
      </c>
      <c r="BD1282" s="73">
        <v>7</v>
      </c>
      <c r="BE1282" s="73">
        <v>6</v>
      </c>
      <c r="BF1282" s="73">
        <v>9</v>
      </c>
      <c r="BG1282" s="73">
        <v>6</v>
      </c>
      <c r="BH1282" s="73">
        <v>3</v>
      </c>
      <c r="BI1282" s="73">
        <v>10</v>
      </c>
      <c r="BJ1282" s="73">
        <v>9</v>
      </c>
      <c r="BK1282" s="73">
        <v>7</v>
      </c>
      <c r="BL1282" s="73">
        <v>7</v>
      </c>
      <c r="BM1282" s="73">
        <v>6</v>
      </c>
      <c r="BN1282" s="73">
        <v>9</v>
      </c>
      <c r="BO1282" s="73">
        <v>4</v>
      </c>
      <c r="BP1282" s="73">
        <v>9</v>
      </c>
      <c r="BQ1282" s="73">
        <v>7</v>
      </c>
      <c r="BR1282" s="73">
        <v>6</v>
      </c>
      <c r="BT1282" s="73" t="s">
        <v>5905</v>
      </c>
      <c r="BU1282" s="73">
        <v>25.660699999999999</v>
      </c>
      <c r="BV1282" s="73">
        <v>25.380500000000001</v>
      </c>
      <c r="BW1282" s="73">
        <v>25.056000000000001</v>
      </c>
      <c r="BX1282" s="73">
        <v>25.246400000000001</v>
      </c>
      <c r="BY1282" s="73">
        <v>25.580400000000001</v>
      </c>
      <c r="BZ1282" s="73">
        <v>25.6629</v>
      </c>
      <c r="CA1282" s="73">
        <v>25.339700000000001</v>
      </c>
      <c r="CB1282" s="73">
        <v>25.1372</v>
      </c>
      <c r="CC1282" s="73">
        <v>25.297499999999999</v>
      </c>
      <c r="CD1282" s="73">
        <v>25.258800000000001</v>
      </c>
      <c r="CE1282" s="73">
        <v>25.609400000000001</v>
      </c>
      <c r="CF1282" s="73">
        <v>25.441600000000001</v>
      </c>
      <c r="CG1282" s="73">
        <v>25.535</v>
      </c>
      <c r="CH1282" s="73">
        <v>25.451899999999998</v>
      </c>
      <c r="CI1282" s="73">
        <v>25.4314</v>
      </c>
      <c r="CJ1282" s="73">
        <v>25.494900000000001</v>
      </c>
      <c r="CK1282" s="73">
        <v>25.599699999999999</v>
      </c>
      <c r="CL1282" s="73">
        <v>25.2455</v>
      </c>
      <c r="CM1282" s="73">
        <v>25.543199999999999</v>
      </c>
      <c r="CN1282" s="73">
        <v>25.201899999999998</v>
      </c>
      <c r="CO1282" s="73">
        <v>25.4679</v>
      </c>
      <c r="CP1282" s="73">
        <v>25.721299999999999</v>
      </c>
      <c r="CQ1282" s="73">
        <v>25.448</v>
      </c>
      <c r="CR1282" s="73">
        <v>25.358499999999999</v>
      </c>
      <c r="CS1282" s="73">
        <v>25.338899999999999</v>
      </c>
      <c r="CT1282" s="73">
        <v>25.4666</v>
      </c>
      <c r="CU1282" s="73">
        <v>25.224599999999999</v>
      </c>
      <c r="CV1282" s="73">
        <v>25.482099999999999</v>
      </c>
      <c r="CW1282" s="73">
        <v>25.3078</v>
      </c>
      <c r="CX1282" s="73">
        <v>25.588100000000001</v>
      </c>
      <c r="CZ1282" s="75">
        <f t="shared" si="228"/>
        <v>25.384800000000002</v>
      </c>
      <c r="DA1282" s="75">
        <f t="shared" si="229"/>
        <v>0.24579598247326917</v>
      </c>
      <c r="DB1282" s="75">
        <f t="shared" si="230"/>
        <v>25.339220000000001</v>
      </c>
      <c r="DC1282" s="75">
        <f t="shared" si="231"/>
        <v>0.1960796955321995</v>
      </c>
      <c r="DD1282" s="75">
        <f t="shared" si="232"/>
        <v>25.493859999999998</v>
      </c>
      <c r="DE1282" s="75">
        <f t="shared" si="233"/>
        <v>7.6542458805554811E-2</v>
      </c>
      <c r="DF1282" s="75">
        <f t="shared" si="234"/>
        <v>25.41704</v>
      </c>
      <c r="DG1282" s="75">
        <f t="shared" si="235"/>
        <v>0.18100717665330296</v>
      </c>
      <c r="DH1282" s="75">
        <f t="shared" si="236"/>
        <v>25.466919999999998</v>
      </c>
      <c r="DI1282" s="75">
        <f t="shared" si="237"/>
        <v>0.15265330654787673</v>
      </c>
      <c r="DJ1282" s="75">
        <f t="shared" si="238"/>
        <v>25.41384</v>
      </c>
      <c r="DK1282" s="75">
        <f t="shared" si="239"/>
        <v>0.1456587209884809</v>
      </c>
      <c r="DM1282" s="74" t="s">
        <v>5906</v>
      </c>
      <c r="DN1282" s="74" t="s">
        <v>5907</v>
      </c>
    </row>
    <row r="1283" spans="2:118" s="73" customFormat="1" x14ac:dyDescent="0.35">
      <c r="B1283" s="74" t="s">
        <v>5909</v>
      </c>
      <c r="C1283" s="74" t="s">
        <v>5910</v>
      </c>
      <c r="D1283" s="73">
        <v>1</v>
      </c>
      <c r="E1283" s="74" t="s">
        <v>1414</v>
      </c>
      <c r="F1283" s="74"/>
      <c r="G1283" s="74"/>
      <c r="H1283" s="74" t="s">
        <v>1414</v>
      </c>
      <c r="I1283" s="73">
        <v>14</v>
      </c>
      <c r="J1283" s="73">
        <v>14</v>
      </c>
      <c r="K1283" s="73">
        <v>14</v>
      </c>
      <c r="L1283" s="73">
        <v>46.3</v>
      </c>
      <c r="M1283" s="73">
        <v>38.954999999999998</v>
      </c>
      <c r="N1283" s="73">
        <v>0</v>
      </c>
      <c r="O1283" s="73">
        <v>253.86</v>
      </c>
      <c r="P1283" s="73">
        <v>3699300000</v>
      </c>
      <c r="Q1283" s="73">
        <v>280</v>
      </c>
      <c r="S1283" s="73">
        <v>0.32344699999999998</v>
      </c>
      <c r="T1283" s="73">
        <v>0.74224599999999996</v>
      </c>
      <c r="V1283" s="73">
        <v>0.81598776799999995</v>
      </c>
      <c r="W1283" s="73">
        <v>1</v>
      </c>
      <c r="X1283" s="73">
        <v>0.21499977100000001</v>
      </c>
      <c r="Z1283" s="73">
        <v>0.796550227</v>
      </c>
      <c r="AA1283" s="73">
        <v>0.37471132400000001</v>
      </c>
      <c r="AB1283" s="73">
        <v>0.241201782</v>
      </c>
      <c r="AD1283" s="73">
        <v>0.52877126699999999</v>
      </c>
      <c r="AE1283" s="73">
        <v>0.52412813400000002</v>
      </c>
      <c r="AF1283" s="73">
        <v>0.22650642400000001</v>
      </c>
      <c r="AH1283" s="73">
        <v>0.81778190799999995</v>
      </c>
      <c r="AI1283" s="73">
        <v>0.409898649</v>
      </c>
      <c r="AJ1283" s="73">
        <v>0.22767906199999999</v>
      </c>
      <c r="AL1283" s="73">
        <v>0.19484874299999999</v>
      </c>
      <c r="AM1283" s="73">
        <v>0.78090643800000004</v>
      </c>
      <c r="AN1283" s="73">
        <v>6.3059998000000006E-2</v>
      </c>
      <c r="AO1283" s="73">
        <v>7</v>
      </c>
      <c r="AP1283" s="73">
        <v>8</v>
      </c>
      <c r="AQ1283" s="73">
        <v>8</v>
      </c>
      <c r="AR1283" s="73">
        <v>7</v>
      </c>
      <c r="AS1283" s="73">
        <v>10</v>
      </c>
      <c r="AT1283" s="73">
        <v>9</v>
      </c>
      <c r="AU1283" s="73">
        <v>10</v>
      </c>
      <c r="AV1283" s="73">
        <v>11</v>
      </c>
      <c r="AW1283" s="73">
        <v>6</v>
      </c>
      <c r="AX1283" s="73">
        <v>14</v>
      </c>
      <c r="AY1283" s="73">
        <v>7</v>
      </c>
      <c r="AZ1283" s="73">
        <v>10</v>
      </c>
      <c r="BA1283" s="73">
        <v>9</v>
      </c>
      <c r="BB1283" s="73">
        <v>10</v>
      </c>
      <c r="BC1283" s="73">
        <v>9</v>
      </c>
      <c r="BD1283" s="73">
        <v>9</v>
      </c>
      <c r="BE1283" s="73">
        <v>11</v>
      </c>
      <c r="BF1283" s="73">
        <v>12</v>
      </c>
      <c r="BG1283" s="73">
        <v>12</v>
      </c>
      <c r="BH1283" s="73">
        <v>5</v>
      </c>
      <c r="BI1283" s="73">
        <v>10</v>
      </c>
      <c r="BJ1283" s="73">
        <v>9</v>
      </c>
      <c r="BK1283" s="73">
        <v>13</v>
      </c>
      <c r="BL1283" s="73">
        <v>9</v>
      </c>
      <c r="BM1283" s="73">
        <v>9</v>
      </c>
      <c r="BN1283" s="73">
        <v>10</v>
      </c>
      <c r="BO1283" s="73">
        <v>9</v>
      </c>
      <c r="BP1283" s="73">
        <v>10</v>
      </c>
      <c r="BQ1283" s="73">
        <v>8</v>
      </c>
      <c r="BR1283" s="73">
        <v>9</v>
      </c>
      <c r="BT1283" s="73" t="s">
        <v>5908</v>
      </c>
      <c r="BU1283" s="73">
        <v>25.501300000000001</v>
      </c>
      <c r="BV1283" s="73">
        <v>25.671800000000001</v>
      </c>
      <c r="BW1283" s="73">
        <v>25.293099999999999</v>
      </c>
      <c r="BX1283" s="73">
        <v>25.4057</v>
      </c>
      <c r="BY1283" s="73">
        <v>25.9495</v>
      </c>
      <c r="BZ1283" s="73">
        <v>25.959</v>
      </c>
      <c r="CA1283" s="73">
        <v>25.817799999999998</v>
      </c>
      <c r="CB1283" s="73">
        <v>25.779199999999999</v>
      </c>
      <c r="CC1283" s="73">
        <v>25.511900000000001</v>
      </c>
      <c r="CD1283" s="73">
        <v>25.828700000000001</v>
      </c>
      <c r="CE1283" s="73">
        <v>26.047899999999998</v>
      </c>
      <c r="CF1283" s="73">
        <v>25.8338</v>
      </c>
      <c r="CG1283" s="73">
        <v>25.714500000000001</v>
      </c>
      <c r="CH1283" s="73">
        <v>25.978100000000001</v>
      </c>
      <c r="CI1283" s="73">
        <v>25.453199999999999</v>
      </c>
      <c r="CJ1283" s="73">
        <v>26.025400000000001</v>
      </c>
      <c r="CK1283" s="73">
        <v>26.049800000000001</v>
      </c>
      <c r="CL1283" s="73">
        <v>25.876999999999999</v>
      </c>
      <c r="CM1283" s="73">
        <v>25.861899999999999</v>
      </c>
      <c r="CN1283" s="73">
        <v>25.14</v>
      </c>
      <c r="CO1283" s="73">
        <v>25.9163</v>
      </c>
      <c r="CP1283" s="73">
        <v>25.880199999999999</v>
      </c>
      <c r="CQ1283" s="73">
        <v>25.995000000000001</v>
      </c>
      <c r="CR1283" s="73">
        <v>25.571000000000002</v>
      </c>
      <c r="CS1283" s="73">
        <v>25.597300000000001</v>
      </c>
      <c r="CT1283" s="73">
        <v>25.752500000000001</v>
      </c>
      <c r="CU1283" s="73">
        <v>25.5366</v>
      </c>
      <c r="CV1283" s="73">
        <v>25.520600000000002</v>
      </c>
      <c r="CW1283" s="73">
        <v>25.5349</v>
      </c>
      <c r="CX1283" s="73">
        <v>25.792200000000001</v>
      </c>
      <c r="CZ1283" s="75">
        <f t="shared" si="228"/>
        <v>25.56428</v>
      </c>
      <c r="DA1283" s="75">
        <f t="shared" si="229"/>
        <v>0.2562263101244685</v>
      </c>
      <c r="DB1283" s="75">
        <f t="shared" si="230"/>
        <v>25.779320000000002</v>
      </c>
      <c r="DC1283" s="75">
        <f t="shared" si="231"/>
        <v>0.1641016971271165</v>
      </c>
      <c r="DD1283" s="75">
        <f t="shared" si="232"/>
        <v>25.805500000000002</v>
      </c>
      <c r="DE1283" s="75">
        <f t="shared" si="233"/>
        <v>0.23544941070217201</v>
      </c>
      <c r="DF1283" s="75">
        <f t="shared" si="234"/>
        <v>25.790819999999997</v>
      </c>
      <c r="DG1283" s="75">
        <f t="shared" si="235"/>
        <v>0.37354532790546319</v>
      </c>
      <c r="DH1283" s="75">
        <f t="shared" si="236"/>
        <v>25.79196</v>
      </c>
      <c r="DI1283" s="75">
        <f t="shared" si="237"/>
        <v>0.19441438475586056</v>
      </c>
      <c r="DJ1283" s="75">
        <f t="shared" si="238"/>
        <v>25.627360000000003</v>
      </c>
      <c r="DK1283" s="75">
        <f t="shared" si="239"/>
        <v>0.13324429818945374</v>
      </c>
      <c r="DM1283" s="74" t="s">
        <v>5909</v>
      </c>
      <c r="DN1283" s="74" t="s">
        <v>5910</v>
      </c>
    </row>
    <row r="1284" spans="2:118" s="73" customFormat="1" x14ac:dyDescent="0.35">
      <c r="B1284" s="74" t="s">
        <v>5912</v>
      </c>
      <c r="C1284" s="74" t="s">
        <v>5913</v>
      </c>
      <c r="D1284" s="73">
        <v>1</v>
      </c>
      <c r="E1284" s="74"/>
      <c r="F1284" s="74"/>
      <c r="G1284" s="74"/>
      <c r="H1284" s="74"/>
      <c r="I1284" s="73">
        <v>9</v>
      </c>
      <c r="J1284" s="73">
        <v>9</v>
      </c>
      <c r="K1284" s="73">
        <v>9</v>
      </c>
      <c r="L1284" s="73">
        <v>34.4</v>
      </c>
      <c r="M1284" s="73">
        <v>37.633000000000003</v>
      </c>
      <c r="N1284" s="73">
        <v>0</v>
      </c>
      <c r="O1284" s="73">
        <v>323.31</v>
      </c>
      <c r="P1284" s="73">
        <v>1309000000</v>
      </c>
      <c r="Q1284" s="73">
        <v>187</v>
      </c>
      <c r="S1284" s="73">
        <v>0.41605999999999999</v>
      </c>
      <c r="T1284" s="73">
        <v>0.66946600000000001</v>
      </c>
      <c r="V1284" s="73">
        <v>7.5578959999999997E-3</v>
      </c>
      <c r="W1284" s="73">
        <v>0.99757430899999999</v>
      </c>
      <c r="X1284" s="73">
        <v>2.6264190000000001E-3</v>
      </c>
      <c r="Z1284" s="73">
        <v>0.399805307</v>
      </c>
      <c r="AA1284" s="73">
        <v>0.67334134099999998</v>
      </c>
      <c r="AB1284" s="73">
        <v>-9.270668E-2</v>
      </c>
      <c r="AD1284" s="73">
        <v>0.57596037700000002</v>
      </c>
      <c r="AE1284" s="73">
        <v>0.47744578300000001</v>
      </c>
      <c r="AF1284" s="73">
        <v>-0.26601715100000001</v>
      </c>
      <c r="AH1284" s="73">
        <v>0.55428927800000005</v>
      </c>
      <c r="AI1284" s="73">
        <v>0.60917106799999998</v>
      </c>
      <c r="AJ1284" s="73">
        <v>-0.116625595</v>
      </c>
      <c r="AL1284" s="73">
        <v>0.37896849399999999</v>
      </c>
      <c r="AM1284" s="73">
        <v>0.66360849499999996</v>
      </c>
      <c r="AN1284" s="73">
        <v>8.0045319000000004E-2</v>
      </c>
      <c r="AO1284" s="73">
        <v>7</v>
      </c>
      <c r="AP1284" s="73">
        <v>6</v>
      </c>
      <c r="AQ1284" s="73">
        <v>7</v>
      </c>
      <c r="AR1284" s="73">
        <v>5</v>
      </c>
      <c r="AS1284" s="73">
        <v>7</v>
      </c>
      <c r="AT1284" s="73">
        <v>7</v>
      </c>
      <c r="AU1284" s="73">
        <v>6</v>
      </c>
      <c r="AV1284" s="73">
        <v>7</v>
      </c>
      <c r="AW1284" s="73">
        <v>6</v>
      </c>
      <c r="AX1284" s="73">
        <v>7</v>
      </c>
      <c r="AY1284" s="73">
        <v>5</v>
      </c>
      <c r="AZ1284" s="73">
        <v>7</v>
      </c>
      <c r="BA1284" s="73">
        <v>5</v>
      </c>
      <c r="BB1284" s="73">
        <v>8</v>
      </c>
      <c r="BC1284" s="73">
        <v>6</v>
      </c>
      <c r="BD1284" s="73">
        <v>6</v>
      </c>
      <c r="BE1284" s="73">
        <v>3</v>
      </c>
      <c r="BF1284" s="73">
        <v>7</v>
      </c>
      <c r="BG1284" s="73">
        <v>5</v>
      </c>
      <c r="BH1284" s="73">
        <v>5</v>
      </c>
      <c r="BI1284" s="73">
        <v>5</v>
      </c>
      <c r="BJ1284" s="73">
        <v>5</v>
      </c>
      <c r="BK1284" s="73">
        <v>4</v>
      </c>
      <c r="BL1284" s="73">
        <v>9</v>
      </c>
      <c r="BM1284" s="73">
        <v>5</v>
      </c>
      <c r="BN1284" s="73">
        <v>8</v>
      </c>
      <c r="BO1284" s="73">
        <v>7</v>
      </c>
      <c r="BP1284" s="73">
        <v>8</v>
      </c>
      <c r="BQ1284" s="73">
        <v>8</v>
      </c>
      <c r="BR1284" s="73">
        <v>6</v>
      </c>
      <c r="BT1284" s="73" t="s">
        <v>5911</v>
      </c>
      <c r="BU1284" s="73">
        <v>24.414200000000001</v>
      </c>
      <c r="BV1284" s="73">
        <v>24.4313</v>
      </c>
      <c r="BW1284" s="73">
        <v>24.247199999999999</v>
      </c>
      <c r="BX1284" s="73">
        <v>24.314399999999999</v>
      </c>
      <c r="BY1284" s="73">
        <v>24.122800000000002</v>
      </c>
      <c r="BZ1284" s="73">
        <v>24.4191</v>
      </c>
      <c r="CA1284" s="73">
        <v>24.1294</v>
      </c>
      <c r="CB1284" s="73">
        <v>24.047799999999999</v>
      </c>
      <c r="CC1284" s="73">
        <v>24.6252</v>
      </c>
      <c r="CD1284" s="73">
        <v>24.3215</v>
      </c>
      <c r="CE1284" s="73">
        <v>24.441800000000001</v>
      </c>
      <c r="CF1284" s="73">
        <v>24.065300000000001</v>
      </c>
      <c r="CG1284" s="73">
        <v>23.962700000000002</v>
      </c>
      <c r="CH1284" s="73">
        <v>24.294</v>
      </c>
      <c r="CI1284" s="73">
        <v>24.302600000000002</v>
      </c>
      <c r="CJ1284" s="73">
        <v>24.398099999999999</v>
      </c>
      <c r="CK1284" s="73">
        <v>23.202999999999999</v>
      </c>
      <c r="CL1284" s="73">
        <v>24.2926</v>
      </c>
      <c r="CM1284" s="73">
        <v>24.202000000000002</v>
      </c>
      <c r="CN1284" s="73">
        <v>24.104199999999999</v>
      </c>
      <c r="CO1284" s="73">
        <v>24.3386</v>
      </c>
      <c r="CP1284" s="73">
        <v>23.901700000000002</v>
      </c>
      <c r="CQ1284" s="73">
        <v>24.238600000000002</v>
      </c>
      <c r="CR1284" s="73">
        <v>24.3477</v>
      </c>
      <c r="CS1284" s="73">
        <v>24.1203</v>
      </c>
      <c r="CT1284" s="73">
        <v>24.499199999999998</v>
      </c>
      <c r="CU1284" s="73">
        <v>24.460799999999999</v>
      </c>
      <c r="CV1284" s="73">
        <v>24.543399999999998</v>
      </c>
      <c r="CW1284" s="73">
        <v>24.278199999999998</v>
      </c>
      <c r="CX1284" s="73">
        <v>24.148599999999998</v>
      </c>
      <c r="CZ1284" s="75">
        <f t="shared" ref="CZ1284:CZ1347" si="240">AVERAGE(BU1284:BY1284)</f>
        <v>24.305980000000002</v>
      </c>
      <c r="DA1284" s="75">
        <f t="shared" ref="DA1284:DA1347" si="241">STDEV(BU1284:BY1284)</f>
        <v>0.1269818569717735</v>
      </c>
      <c r="DB1284" s="75">
        <f t="shared" ref="DB1284:DB1347" si="242">AVERAGE(BZ1284:CD1284)</f>
        <v>24.308599999999998</v>
      </c>
      <c r="DC1284" s="75">
        <f t="shared" ref="DC1284:DC1347" si="243">STDEV(BZ1284:CD1284)</f>
        <v>0.23061954600597076</v>
      </c>
      <c r="DD1284" s="75">
        <f t="shared" ref="DD1284:DD1347" si="244">AVERAGE(CE1284:CI1284)</f>
        <v>24.213280000000001</v>
      </c>
      <c r="DE1284" s="75">
        <f t="shared" ref="DE1284:DE1347" si="245">STDEV(CE1284:CI1284)</f>
        <v>0.19455306988068813</v>
      </c>
      <c r="DF1284" s="75">
        <f t="shared" ref="DF1284:DF1347" si="246">AVERAGE(CJ1284:CN1284)</f>
        <v>24.039979999999996</v>
      </c>
      <c r="DG1284" s="75">
        <f t="shared" ref="DG1284:DG1347" si="247">STDEV(CJ1284:CN1284)</f>
        <v>0.48035846198438126</v>
      </c>
      <c r="DH1284" s="75">
        <f t="shared" ref="DH1284:DH1347" si="248">AVERAGE(CO1284:CS1284)</f>
        <v>24.189380000000003</v>
      </c>
      <c r="DI1284" s="75">
        <f t="shared" ref="DI1284:DI1347" si="249">STDEV(CO1284:CS1284)</f>
        <v>0.18526080805178338</v>
      </c>
      <c r="DJ1284" s="75">
        <f t="shared" ref="DJ1284:DJ1347" si="250">AVERAGE(CT1284:CX1284)</f>
        <v>24.386040000000001</v>
      </c>
      <c r="DK1284" s="75">
        <f t="shared" ref="DK1284:DK1347" si="251">STDEV(CT1284:CX1284)</f>
        <v>0.1667060526795594</v>
      </c>
      <c r="DM1284" s="74" t="s">
        <v>5912</v>
      </c>
      <c r="DN1284" s="74" t="s">
        <v>5913</v>
      </c>
    </row>
    <row r="1285" spans="2:118" s="73" customFormat="1" x14ac:dyDescent="0.35">
      <c r="B1285" s="74" t="s">
        <v>5915</v>
      </c>
      <c r="C1285" s="74" t="s">
        <v>5916</v>
      </c>
      <c r="D1285" s="73">
        <v>1</v>
      </c>
      <c r="E1285" s="74" t="s">
        <v>4483</v>
      </c>
      <c r="F1285" s="74"/>
      <c r="G1285" s="74" t="s">
        <v>5917</v>
      </c>
      <c r="H1285" s="74" t="s">
        <v>5918</v>
      </c>
      <c r="I1285" s="73">
        <v>26</v>
      </c>
      <c r="J1285" s="73">
        <v>26</v>
      </c>
      <c r="K1285" s="73">
        <v>26</v>
      </c>
      <c r="L1285" s="73">
        <v>64.599999999999994</v>
      </c>
      <c r="M1285" s="73">
        <v>45.087000000000003</v>
      </c>
      <c r="N1285" s="73">
        <v>0</v>
      </c>
      <c r="O1285" s="73">
        <v>323.31</v>
      </c>
      <c r="P1285" s="73">
        <v>24134000000</v>
      </c>
      <c r="Q1285" s="73">
        <v>735</v>
      </c>
      <c r="S1285" s="73">
        <v>0.32424199999999997</v>
      </c>
      <c r="T1285" s="73">
        <v>0.97022699999999995</v>
      </c>
      <c r="V1285" s="73">
        <v>0.39790994000000002</v>
      </c>
      <c r="W1285" s="73">
        <v>0.93520289899999998</v>
      </c>
      <c r="X1285" s="73">
        <v>-7.2453690000000001E-2</v>
      </c>
      <c r="Z1285" s="73">
        <v>9.3639421E-2</v>
      </c>
      <c r="AA1285" s="73">
        <v>0.938047619</v>
      </c>
      <c r="AB1285" s="73">
        <v>-1.7825699E-2</v>
      </c>
      <c r="AD1285" s="73">
        <v>0.30562787200000002</v>
      </c>
      <c r="AE1285" s="73">
        <v>0.83931479799999997</v>
      </c>
      <c r="AF1285" s="73">
        <v>-4.5320129000000001E-2</v>
      </c>
      <c r="AH1285" s="73">
        <v>0.14420139200000001</v>
      </c>
      <c r="AI1285" s="73">
        <v>0.90182961100000003</v>
      </c>
      <c r="AJ1285" s="73">
        <v>2.9819107000000001E-2</v>
      </c>
      <c r="AL1285" s="73">
        <v>0.25028241699999998</v>
      </c>
      <c r="AM1285" s="73">
        <v>0.79186655299999997</v>
      </c>
      <c r="AN1285" s="73">
        <v>4.7035216999999997E-2</v>
      </c>
      <c r="AO1285" s="73">
        <v>17</v>
      </c>
      <c r="AP1285" s="73">
        <v>24</v>
      </c>
      <c r="AQ1285" s="73">
        <v>21</v>
      </c>
      <c r="AR1285" s="73">
        <v>23</v>
      </c>
      <c r="AS1285" s="73">
        <v>22</v>
      </c>
      <c r="AT1285" s="73">
        <v>26</v>
      </c>
      <c r="AU1285" s="73">
        <v>23</v>
      </c>
      <c r="AV1285" s="73">
        <v>25</v>
      </c>
      <c r="AW1285" s="73">
        <v>22</v>
      </c>
      <c r="AX1285" s="73">
        <v>31</v>
      </c>
      <c r="AY1285" s="73">
        <v>23</v>
      </c>
      <c r="AZ1285" s="73">
        <v>27</v>
      </c>
      <c r="BA1285" s="73">
        <v>21</v>
      </c>
      <c r="BB1285" s="73">
        <v>26</v>
      </c>
      <c r="BC1285" s="73">
        <v>29</v>
      </c>
      <c r="BD1285" s="73">
        <v>19</v>
      </c>
      <c r="BE1285" s="73">
        <v>27</v>
      </c>
      <c r="BF1285" s="73">
        <v>24</v>
      </c>
      <c r="BG1285" s="73">
        <v>28</v>
      </c>
      <c r="BH1285" s="73">
        <v>24</v>
      </c>
      <c r="BI1285" s="73">
        <v>24</v>
      </c>
      <c r="BJ1285" s="73">
        <v>26</v>
      </c>
      <c r="BK1285" s="73">
        <v>27</v>
      </c>
      <c r="BL1285" s="73">
        <v>27</v>
      </c>
      <c r="BM1285" s="73">
        <v>21</v>
      </c>
      <c r="BN1285" s="73">
        <v>26</v>
      </c>
      <c r="BO1285" s="73">
        <v>29</v>
      </c>
      <c r="BP1285" s="73">
        <v>24</v>
      </c>
      <c r="BQ1285" s="73">
        <v>29</v>
      </c>
      <c r="BR1285" s="73">
        <v>20</v>
      </c>
      <c r="BT1285" s="73" t="s">
        <v>5914</v>
      </c>
      <c r="BU1285" s="73">
        <v>28.278600000000001</v>
      </c>
      <c r="BV1285" s="73">
        <v>28.395600000000002</v>
      </c>
      <c r="BW1285" s="73">
        <v>28.507100000000001</v>
      </c>
      <c r="BX1285" s="73">
        <v>28.595300000000002</v>
      </c>
      <c r="BY1285" s="73">
        <v>28.595700000000001</v>
      </c>
      <c r="BZ1285" s="73">
        <v>28.553699999999999</v>
      </c>
      <c r="CA1285" s="73">
        <v>28.235399999999998</v>
      </c>
      <c r="CB1285" s="73">
        <v>28.4192</v>
      </c>
      <c r="CC1285" s="73">
        <v>28.342099999999999</v>
      </c>
      <c r="CD1285" s="73">
        <v>28.459499999999998</v>
      </c>
      <c r="CE1285" s="73">
        <v>28.402000000000001</v>
      </c>
      <c r="CF1285" s="73">
        <v>28.3674</v>
      </c>
      <c r="CG1285" s="73">
        <v>28.4758</v>
      </c>
      <c r="CH1285" s="73">
        <v>28.5671</v>
      </c>
      <c r="CI1285" s="73">
        <v>28.470800000000001</v>
      </c>
      <c r="CJ1285" s="73">
        <v>28.4392</v>
      </c>
      <c r="CK1285" s="73">
        <v>28.443000000000001</v>
      </c>
      <c r="CL1285" s="73">
        <v>28.4316</v>
      </c>
      <c r="CM1285" s="73">
        <v>28.464200000000002</v>
      </c>
      <c r="CN1285" s="73">
        <v>28.3675</v>
      </c>
      <c r="CO1285" s="73">
        <v>28.431999999999999</v>
      </c>
      <c r="CP1285" s="73">
        <v>28.553599999999999</v>
      </c>
      <c r="CQ1285" s="73">
        <v>28.550899999999999</v>
      </c>
      <c r="CR1285" s="73">
        <v>28.636399999999998</v>
      </c>
      <c r="CS1285" s="73">
        <v>28.348400000000002</v>
      </c>
      <c r="CT1285" s="73">
        <v>28.4742</v>
      </c>
      <c r="CU1285" s="73">
        <v>28.386199999999999</v>
      </c>
      <c r="CV1285" s="73">
        <v>28.674700000000001</v>
      </c>
      <c r="CW1285" s="73">
        <v>28.508800000000001</v>
      </c>
      <c r="CX1285" s="73">
        <v>28.563600000000001</v>
      </c>
      <c r="CZ1285" s="75">
        <f t="shared" si="240"/>
        <v>28.474460000000001</v>
      </c>
      <c r="DA1285" s="75">
        <f t="shared" si="241"/>
        <v>0.13688211351378243</v>
      </c>
      <c r="DB1285" s="75">
        <f t="shared" si="242"/>
        <v>28.401979999999998</v>
      </c>
      <c r="DC1285" s="75">
        <f t="shared" si="243"/>
        <v>0.1203729080815117</v>
      </c>
      <c r="DD1285" s="75">
        <f t="shared" si="244"/>
        <v>28.456620000000004</v>
      </c>
      <c r="DE1285" s="75">
        <f t="shared" si="245"/>
        <v>7.7003779128040017E-2</v>
      </c>
      <c r="DF1285" s="75">
        <f t="shared" si="246"/>
        <v>28.429099999999998</v>
      </c>
      <c r="DG1285" s="75">
        <f t="shared" si="247"/>
        <v>3.6496712180688909E-2</v>
      </c>
      <c r="DH1285" s="75">
        <f t="shared" si="248"/>
        <v>28.504259999999999</v>
      </c>
      <c r="DI1285" s="75">
        <f t="shared" si="249"/>
        <v>0.11356116413633566</v>
      </c>
      <c r="DJ1285" s="75">
        <f t="shared" si="250"/>
        <v>28.521500000000003</v>
      </c>
      <c r="DK1285" s="75">
        <f t="shared" si="251"/>
        <v>0.10717662991529549</v>
      </c>
      <c r="DM1285" s="74" t="s">
        <v>5915</v>
      </c>
      <c r="DN1285" s="74" t="s">
        <v>5916</v>
      </c>
    </row>
    <row r="1286" spans="2:118" s="73" customFormat="1" x14ac:dyDescent="0.35">
      <c r="B1286" s="74" t="s">
        <v>5920</v>
      </c>
      <c r="C1286" s="74" t="s">
        <v>5921</v>
      </c>
      <c r="D1286" s="73">
        <v>1</v>
      </c>
      <c r="E1286" s="74" t="s">
        <v>1326</v>
      </c>
      <c r="F1286" s="74" t="s">
        <v>5922</v>
      </c>
      <c r="G1286" s="74" t="s">
        <v>1328</v>
      </c>
      <c r="H1286" s="74" t="s">
        <v>5923</v>
      </c>
      <c r="I1286" s="73">
        <v>20</v>
      </c>
      <c r="J1286" s="73">
        <v>20</v>
      </c>
      <c r="K1286" s="73">
        <v>20</v>
      </c>
      <c r="L1286" s="73">
        <v>63</v>
      </c>
      <c r="M1286" s="73">
        <v>38.155000000000001</v>
      </c>
      <c r="N1286" s="73">
        <v>0</v>
      </c>
      <c r="O1286" s="73">
        <v>323.31</v>
      </c>
      <c r="P1286" s="73">
        <v>13211000000</v>
      </c>
      <c r="Q1286" s="73">
        <v>461</v>
      </c>
      <c r="S1286" s="73">
        <v>4.70152E-2</v>
      </c>
      <c r="T1286" s="73">
        <v>0.85393200000000002</v>
      </c>
      <c r="V1286" s="73">
        <v>0.19935781399999999</v>
      </c>
      <c r="W1286" s="73">
        <v>0.94283519199999999</v>
      </c>
      <c r="X1286" s="73">
        <v>0.231244278</v>
      </c>
      <c r="Z1286" s="73">
        <v>5.7540907000000002E-2</v>
      </c>
      <c r="AA1286" s="73">
        <v>0.934173429</v>
      </c>
      <c r="AB1286" s="73">
        <v>-3.3789825000000002E-2</v>
      </c>
      <c r="AD1286" s="73">
        <v>0.131792307</v>
      </c>
      <c r="AE1286" s="73">
        <v>0.86239295199999999</v>
      </c>
      <c r="AF1286" s="73">
        <v>-8.6777115000000002E-2</v>
      </c>
      <c r="AH1286" s="73">
        <v>0.112946273</v>
      </c>
      <c r="AI1286" s="73">
        <v>0.87729442099999999</v>
      </c>
      <c r="AJ1286" s="73">
        <v>-6.9007110999999996E-2</v>
      </c>
      <c r="AL1286" s="73">
        <v>0.175271289</v>
      </c>
      <c r="AM1286" s="73">
        <v>0.74486742800000005</v>
      </c>
      <c r="AN1286" s="73">
        <v>-0.110842133</v>
      </c>
      <c r="AO1286" s="73">
        <v>10</v>
      </c>
      <c r="AP1286" s="73">
        <v>14</v>
      </c>
      <c r="AQ1286" s="73">
        <v>10</v>
      </c>
      <c r="AR1286" s="73">
        <v>11</v>
      </c>
      <c r="AS1286" s="73">
        <v>15</v>
      </c>
      <c r="AT1286" s="73">
        <v>13</v>
      </c>
      <c r="AU1286" s="73">
        <v>14</v>
      </c>
      <c r="AV1286" s="73">
        <v>21</v>
      </c>
      <c r="AW1286" s="73">
        <v>12</v>
      </c>
      <c r="AX1286" s="73">
        <v>15</v>
      </c>
      <c r="AY1286" s="73">
        <v>14</v>
      </c>
      <c r="AZ1286" s="73">
        <v>12</v>
      </c>
      <c r="BA1286" s="73">
        <v>13</v>
      </c>
      <c r="BB1286" s="73">
        <v>17</v>
      </c>
      <c r="BC1286" s="73">
        <v>19</v>
      </c>
      <c r="BD1286" s="73">
        <v>18</v>
      </c>
      <c r="BE1286" s="73">
        <v>18</v>
      </c>
      <c r="BF1286" s="73">
        <v>15</v>
      </c>
      <c r="BG1286" s="73">
        <v>16</v>
      </c>
      <c r="BH1286" s="73">
        <v>13</v>
      </c>
      <c r="BI1286" s="73">
        <v>14</v>
      </c>
      <c r="BJ1286" s="73">
        <v>16</v>
      </c>
      <c r="BK1286" s="73">
        <v>20</v>
      </c>
      <c r="BL1286" s="73">
        <v>16</v>
      </c>
      <c r="BM1286" s="73">
        <v>14</v>
      </c>
      <c r="BN1286" s="73">
        <v>21</v>
      </c>
      <c r="BO1286" s="73">
        <v>23</v>
      </c>
      <c r="BP1286" s="73">
        <v>14</v>
      </c>
      <c r="BQ1286" s="73">
        <v>19</v>
      </c>
      <c r="BR1286" s="73">
        <v>14</v>
      </c>
      <c r="BT1286" s="73" t="s">
        <v>5919</v>
      </c>
      <c r="BU1286" s="73">
        <v>28.135200000000001</v>
      </c>
      <c r="BV1286" s="73">
        <v>27.2364</v>
      </c>
      <c r="BW1286" s="73">
        <v>27.262799999999999</v>
      </c>
      <c r="BX1286" s="73">
        <v>27.202100000000002</v>
      </c>
      <c r="BY1286" s="73">
        <v>27.799900000000001</v>
      </c>
      <c r="BZ1286" s="73">
        <v>27.373799999999999</v>
      </c>
      <c r="CA1286" s="73">
        <v>27.6462</v>
      </c>
      <c r="CB1286" s="73">
        <v>29.420500000000001</v>
      </c>
      <c r="CC1286" s="73">
        <v>27.235199999999999</v>
      </c>
      <c r="CD1286" s="73">
        <v>27.116800000000001</v>
      </c>
      <c r="CE1286" s="73">
        <v>27.8032</v>
      </c>
      <c r="CF1286" s="73">
        <v>27.265699999999999</v>
      </c>
      <c r="CG1286" s="73">
        <v>27.340299999999999</v>
      </c>
      <c r="CH1286" s="73">
        <v>27.544799999999999</v>
      </c>
      <c r="CI1286" s="73">
        <v>27.513400000000001</v>
      </c>
      <c r="CJ1286" s="73">
        <v>28.057600000000001</v>
      </c>
      <c r="CK1286" s="73">
        <v>27.483799999999999</v>
      </c>
      <c r="CL1286" s="73">
        <v>27.216999999999999</v>
      </c>
      <c r="CM1286" s="73">
        <v>27.108699999999999</v>
      </c>
      <c r="CN1286" s="73">
        <v>27.3354</v>
      </c>
      <c r="CO1286" s="73">
        <v>27.1295</v>
      </c>
      <c r="CP1286" s="73">
        <v>27.508099999999999</v>
      </c>
      <c r="CQ1286" s="73">
        <v>27.906700000000001</v>
      </c>
      <c r="CR1286" s="73">
        <v>27.273199999999999</v>
      </c>
      <c r="CS1286" s="73">
        <v>27.473800000000001</v>
      </c>
      <c r="CT1286" s="73">
        <v>27.7864</v>
      </c>
      <c r="CU1286" s="73">
        <v>27.691800000000001</v>
      </c>
      <c r="CV1286" s="73">
        <v>27.272099999999998</v>
      </c>
      <c r="CW1286" s="73">
        <v>26.8691</v>
      </c>
      <c r="CX1286" s="73">
        <v>27.462599999999998</v>
      </c>
      <c r="CZ1286" s="75">
        <f t="shared" si="240"/>
        <v>27.527280000000001</v>
      </c>
      <c r="DA1286" s="75">
        <f t="shared" si="241"/>
        <v>0.41958052504853038</v>
      </c>
      <c r="DB1286" s="75">
        <f t="shared" si="242"/>
        <v>27.758500000000005</v>
      </c>
      <c r="DC1286" s="75">
        <f t="shared" si="243"/>
        <v>0.9497988155393754</v>
      </c>
      <c r="DD1286" s="75">
        <f t="shared" si="244"/>
        <v>27.493479999999998</v>
      </c>
      <c r="DE1286" s="75">
        <f t="shared" si="245"/>
        <v>0.20874917245345001</v>
      </c>
      <c r="DF1286" s="75">
        <f t="shared" si="246"/>
        <v>27.440499999999997</v>
      </c>
      <c r="DG1286" s="75">
        <f t="shared" si="247"/>
        <v>0.37208090518058107</v>
      </c>
      <c r="DH1286" s="75">
        <f t="shared" si="248"/>
        <v>27.458260000000003</v>
      </c>
      <c r="DI1286" s="75">
        <f t="shared" si="249"/>
        <v>0.29417439215540192</v>
      </c>
      <c r="DJ1286" s="75">
        <f t="shared" si="250"/>
        <v>27.416399999999999</v>
      </c>
      <c r="DK1286" s="75">
        <f t="shared" si="251"/>
        <v>0.36580028020765698</v>
      </c>
      <c r="DM1286" s="74" t="s">
        <v>5920</v>
      </c>
      <c r="DN1286" s="74" t="s">
        <v>5921</v>
      </c>
    </row>
    <row r="1287" spans="2:118" s="73" customFormat="1" x14ac:dyDescent="0.35">
      <c r="B1287" s="74" t="s">
        <v>5925</v>
      </c>
      <c r="C1287" s="74" t="s">
        <v>5926</v>
      </c>
      <c r="D1287" s="73">
        <v>1</v>
      </c>
      <c r="E1287" s="74"/>
      <c r="F1287" s="74"/>
      <c r="G1287" s="74"/>
      <c r="H1287" s="74"/>
      <c r="I1287" s="73">
        <v>7</v>
      </c>
      <c r="J1287" s="73">
        <v>7</v>
      </c>
      <c r="K1287" s="73">
        <v>7</v>
      </c>
      <c r="L1287" s="73">
        <v>56.6</v>
      </c>
      <c r="M1287" s="73">
        <v>17.867000000000001</v>
      </c>
      <c r="N1287" s="73">
        <v>0</v>
      </c>
      <c r="O1287" s="73">
        <v>93.676000000000002</v>
      </c>
      <c r="P1287" s="73">
        <v>429210000</v>
      </c>
      <c r="Q1287" s="73">
        <v>63</v>
      </c>
      <c r="S1287" s="73">
        <v>9.5741000000000007E-2</v>
      </c>
      <c r="T1287" s="73">
        <v>0.80479599999999996</v>
      </c>
      <c r="V1287" s="73">
        <v>0.18664265599999999</v>
      </c>
      <c r="W1287" s="73">
        <v>0.95621587299999999</v>
      </c>
      <c r="X1287" s="73">
        <v>8.4746552000000003E-2</v>
      </c>
      <c r="Z1287" s="73">
        <v>7.8065572E-2</v>
      </c>
      <c r="AA1287" s="73">
        <v>0.90976804499999997</v>
      </c>
      <c r="AB1287" s="73">
        <v>4.1403198000000002E-2</v>
      </c>
      <c r="AD1287" s="73">
        <v>0.27954800600000002</v>
      </c>
      <c r="AE1287" s="73">
        <v>0.668563193</v>
      </c>
      <c r="AF1287" s="73">
        <v>-0.253166962</v>
      </c>
      <c r="AH1287" s="73">
        <v>5.5692477999999997E-2</v>
      </c>
      <c r="AI1287" s="73">
        <v>0.94588810099999998</v>
      </c>
      <c r="AJ1287" s="73">
        <v>2.4911117999999999E-2</v>
      </c>
      <c r="AL1287" s="73">
        <v>6.9439750999999994E-2</v>
      </c>
      <c r="AM1287" s="73">
        <v>0.89946329899999999</v>
      </c>
      <c r="AN1287" s="73">
        <v>-3.9249802E-2</v>
      </c>
      <c r="AO1287" s="73">
        <v>4</v>
      </c>
      <c r="AP1287" s="73">
        <v>3</v>
      </c>
      <c r="AQ1287" s="73">
        <v>2</v>
      </c>
      <c r="AR1287" s="73">
        <v>2</v>
      </c>
      <c r="AS1287" s="73">
        <v>2</v>
      </c>
      <c r="AT1287" s="73">
        <v>1</v>
      </c>
      <c r="AU1287" s="73">
        <v>1</v>
      </c>
      <c r="AV1287" s="73">
        <v>2</v>
      </c>
      <c r="AW1287" s="73">
        <v>1</v>
      </c>
      <c r="AX1287" s="73">
        <v>2</v>
      </c>
      <c r="AY1287" s="73">
        <v>3</v>
      </c>
      <c r="AZ1287" s="73">
        <v>1</v>
      </c>
      <c r="BA1287" s="73">
        <v>2</v>
      </c>
      <c r="BB1287" s="73">
        <v>4</v>
      </c>
      <c r="BC1287" s="73">
        <v>2</v>
      </c>
      <c r="BD1287" s="73">
        <v>2</v>
      </c>
      <c r="BE1287" s="73">
        <v>2</v>
      </c>
      <c r="BF1287" s="73">
        <v>2</v>
      </c>
      <c r="BG1287" s="73">
        <v>1</v>
      </c>
      <c r="BH1287" s="73">
        <v>1</v>
      </c>
      <c r="BI1287" s="73">
        <v>2</v>
      </c>
      <c r="BJ1287" s="73">
        <v>2</v>
      </c>
      <c r="BK1287" s="73">
        <v>3</v>
      </c>
      <c r="BL1287" s="73">
        <v>2</v>
      </c>
      <c r="BM1287" s="73">
        <v>2</v>
      </c>
      <c r="BN1287" s="73">
        <v>3</v>
      </c>
      <c r="BO1287" s="73">
        <v>2</v>
      </c>
      <c r="BP1287" s="73">
        <v>2</v>
      </c>
      <c r="BQ1287" s="73">
        <v>2</v>
      </c>
      <c r="BR1287" s="73">
        <v>3</v>
      </c>
      <c r="BT1287" s="73" t="s">
        <v>5924</v>
      </c>
      <c r="BU1287" s="73">
        <v>22.836600000000001</v>
      </c>
      <c r="BV1287" s="73">
        <v>22.990300000000001</v>
      </c>
      <c r="BW1287" s="73">
        <v>22.485099999999999</v>
      </c>
      <c r="BX1287" s="73">
        <v>22.190300000000001</v>
      </c>
      <c r="BY1287" s="73">
        <v>22.953900000000001</v>
      </c>
      <c r="BZ1287" s="73">
        <v>22.642099999999999</v>
      </c>
      <c r="CA1287" s="73">
        <v>22.694700000000001</v>
      </c>
      <c r="CB1287" s="73">
        <v>23.134799999999998</v>
      </c>
      <c r="CC1287" s="73">
        <v>22.624400000000001</v>
      </c>
      <c r="CD1287" s="73">
        <v>22.783999999999999</v>
      </c>
      <c r="CE1287" s="73">
        <v>23.108899999999998</v>
      </c>
      <c r="CF1287" s="73">
        <v>22.498899999999999</v>
      </c>
      <c r="CG1287" s="73">
        <v>22.611000000000001</v>
      </c>
      <c r="CH1287" s="73">
        <v>22.896100000000001</v>
      </c>
      <c r="CI1287" s="73">
        <v>22.548300000000001</v>
      </c>
      <c r="CJ1287" s="73">
        <v>22.903099999999998</v>
      </c>
      <c r="CK1287" s="73" t="s">
        <v>558</v>
      </c>
      <c r="CL1287" s="73">
        <v>22.656500000000001</v>
      </c>
      <c r="CM1287" s="73">
        <v>22.902200000000001</v>
      </c>
      <c r="CN1287" s="73">
        <v>22.6694</v>
      </c>
      <c r="CO1287" s="73">
        <v>22.866499999999998</v>
      </c>
      <c r="CP1287" s="73">
        <v>22.745000000000001</v>
      </c>
      <c r="CQ1287" s="73">
        <v>22.671600000000002</v>
      </c>
      <c r="CR1287" s="73">
        <v>22.662500000000001</v>
      </c>
      <c r="CS1287" s="73">
        <v>22.635200000000001</v>
      </c>
      <c r="CT1287" s="73">
        <v>22.856200000000001</v>
      </c>
      <c r="CU1287" s="73">
        <v>22.810600000000001</v>
      </c>
      <c r="CV1287" s="73">
        <v>22.152699999999999</v>
      </c>
      <c r="CW1287" s="73">
        <v>22.589700000000001</v>
      </c>
      <c r="CX1287" s="73">
        <v>22.8507</v>
      </c>
      <c r="CZ1287" s="75">
        <f t="shared" si="240"/>
        <v>22.691240000000001</v>
      </c>
      <c r="DA1287" s="75">
        <f t="shared" si="241"/>
        <v>0.34387180460165717</v>
      </c>
      <c r="DB1287" s="75">
        <f t="shared" si="242"/>
        <v>22.776</v>
      </c>
      <c r="DC1287" s="75">
        <f t="shared" si="243"/>
        <v>0.20995410212710688</v>
      </c>
      <c r="DD1287" s="75">
        <f t="shared" si="244"/>
        <v>22.73264</v>
      </c>
      <c r="DE1287" s="75">
        <f t="shared" si="245"/>
        <v>0.26062553213374878</v>
      </c>
      <c r="DF1287" s="75">
        <f t="shared" si="246"/>
        <v>22.782800000000002</v>
      </c>
      <c r="DG1287" s="75">
        <f t="shared" si="247"/>
        <v>0.13849151598563667</v>
      </c>
      <c r="DH1287" s="75">
        <f t="shared" si="248"/>
        <v>22.716160000000002</v>
      </c>
      <c r="DI1287" s="75">
        <f t="shared" si="249"/>
        <v>9.3345289115197377E-2</v>
      </c>
      <c r="DJ1287" s="75">
        <f t="shared" si="250"/>
        <v>22.651980000000002</v>
      </c>
      <c r="DK1287" s="75">
        <f t="shared" si="251"/>
        <v>0.29979787691042825</v>
      </c>
      <c r="DM1287" s="74" t="s">
        <v>5925</v>
      </c>
      <c r="DN1287" s="74" t="s">
        <v>5926</v>
      </c>
    </row>
    <row r="1288" spans="2:118" s="73" customFormat="1" x14ac:dyDescent="0.35">
      <c r="B1288" s="74" t="s">
        <v>5928</v>
      </c>
      <c r="C1288" s="74" t="s">
        <v>5929</v>
      </c>
      <c r="D1288" s="73">
        <v>1</v>
      </c>
      <c r="E1288" s="74" t="s">
        <v>5930</v>
      </c>
      <c r="F1288" s="74" t="s">
        <v>546</v>
      </c>
      <c r="G1288" s="74" t="s">
        <v>5931</v>
      </c>
      <c r="H1288" s="74" t="s">
        <v>5932</v>
      </c>
      <c r="I1288" s="73">
        <v>9</v>
      </c>
      <c r="J1288" s="73">
        <v>9</v>
      </c>
      <c r="K1288" s="73">
        <v>9</v>
      </c>
      <c r="L1288" s="73">
        <v>42.9</v>
      </c>
      <c r="M1288" s="73">
        <v>24.428000000000001</v>
      </c>
      <c r="N1288" s="73">
        <v>0</v>
      </c>
      <c r="O1288" s="73">
        <v>188.74</v>
      </c>
      <c r="P1288" s="73">
        <v>1559200000</v>
      </c>
      <c r="Q1288" s="73">
        <v>177</v>
      </c>
      <c r="S1288" s="73">
        <v>1.33788</v>
      </c>
      <c r="T1288" s="73">
        <v>0.59366600000000003</v>
      </c>
      <c r="V1288" s="73">
        <v>0.13085645500000001</v>
      </c>
      <c r="W1288" s="73">
        <v>0.96374386000000001</v>
      </c>
      <c r="X1288" s="73">
        <v>-3.2268142999999999E-2</v>
      </c>
      <c r="Z1288" s="73">
        <v>3.1433309999999999E-2</v>
      </c>
      <c r="AA1288" s="73">
        <v>0.97719123200000002</v>
      </c>
      <c r="AB1288" s="73">
        <v>6.3999180000000001E-3</v>
      </c>
      <c r="AD1288" s="73">
        <v>0.58915311000000004</v>
      </c>
      <c r="AE1288" s="73">
        <v>0.64847112100000004</v>
      </c>
      <c r="AF1288" s="73">
        <v>0.100746918</v>
      </c>
      <c r="AH1288" s="73">
        <v>1.348237533</v>
      </c>
      <c r="AI1288" s="73">
        <v>0.41952365400000002</v>
      </c>
      <c r="AJ1288" s="73">
        <v>-0.14741401700000001</v>
      </c>
      <c r="AL1288" s="73">
        <v>1.6401513750000001</v>
      </c>
      <c r="AM1288" s="73">
        <v>0.208038523</v>
      </c>
      <c r="AN1288" s="73">
        <v>-0.19420242300000001</v>
      </c>
      <c r="AO1288" s="73">
        <v>3</v>
      </c>
      <c r="AP1288" s="73">
        <v>6</v>
      </c>
      <c r="AQ1288" s="73">
        <v>4</v>
      </c>
      <c r="AR1288" s="73">
        <v>4</v>
      </c>
      <c r="AS1288" s="73">
        <v>6</v>
      </c>
      <c r="AT1288" s="73">
        <v>4</v>
      </c>
      <c r="AU1288" s="73">
        <v>7</v>
      </c>
      <c r="AV1288" s="73">
        <v>8</v>
      </c>
      <c r="AW1288" s="73">
        <v>4</v>
      </c>
      <c r="AX1288" s="73">
        <v>8</v>
      </c>
      <c r="AY1288" s="73">
        <v>5</v>
      </c>
      <c r="AZ1288" s="73">
        <v>9</v>
      </c>
      <c r="BA1288" s="73">
        <v>7</v>
      </c>
      <c r="BB1288" s="73">
        <v>6</v>
      </c>
      <c r="BC1288" s="73">
        <v>7</v>
      </c>
      <c r="BD1288" s="73">
        <v>6</v>
      </c>
      <c r="BE1288" s="73">
        <v>9</v>
      </c>
      <c r="BF1288" s="73">
        <v>7</v>
      </c>
      <c r="BG1288" s="73">
        <v>8</v>
      </c>
      <c r="BH1288" s="73">
        <v>7</v>
      </c>
      <c r="BI1288" s="73">
        <v>6</v>
      </c>
      <c r="BJ1288" s="73">
        <v>4</v>
      </c>
      <c r="BK1288" s="73">
        <v>4</v>
      </c>
      <c r="BL1288" s="73">
        <v>6</v>
      </c>
      <c r="BM1288" s="73">
        <v>6</v>
      </c>
      <c r="BN1288" s="73">
        <v>7</v>
      </c>
      <c r="BO1288" s="73">
        <v>5</v>
      </c>
      <c r="BP1288" s="73">
        <v>4</v>
      </c>
      <c r="BQ1288" s="73">
        <v>5</v>
      </c>
      <c r="BR1288" s="73">
        <v>5</v>
      </c>
      <c r="BT1288" s="73" t="s">
        <v>5927</v>
      </c>
      <c r="BU1288" s="73">
        <v>24.542000000000002</v>
      </c>
      <c r="BV1288" s="73">
        <v>24.6252</v>
      </c>
      <c r="BW1288" s="73">
        <v>24.463899999999999</v>
      </c>
      <c r="BX1288" s="73">
        <v>24.541899999999998</v>
      </c>
      <c r="BY1288" s="73">
        <v>24.4937</v>
      </c>
      <c r="BZ1288" s="73">
        <v>24.739000000000001</v>
      </c>
      <c r="CA1288" s="73">
        <v>24.649699999999999</v>
      </c>
      <c r="CB1288" s="73">
        <v>24.518899999999999</v>
      </c>
      <c r="CC1288" s="73">
        <v>24.312000000000001</v>
      </c>
      <c r="CD1288" s="73">
        <v>24.285599999999999</v>
      </c>
      <c r="CE1288" s="73">
        <v>24.625599999999999</v>
      </c>
      <c r="CF1288" s="73">
        <v>24.522400000000001</v>
      </c>
      <c r="CG1288" s="73">
        <v>24.3521</v>
      </c>
      <c r="CH1288" s="73">
        <v>24.732099999999999</v>
      </c>
      <c r="CI1288" s="73">
        <v>24.4665</v>
      </c>
      <c r="CJ1288" s="73">
        <v>24.613</v>
      </c>
      <c r="CK1288" s="73">
        <v>24.806000000000001</v>
      </c>
      <c r="CL1288" s="73">
        <v>24.4129</v>
      </c>
      <c r="CM1288" s="73">
        <v>24.5274</v>
      </c>
      <c r="CN1288" s="73">
        <v>24.8111</v>
      </c>
      <c r="CO1288" s="73">
        <v>24.407399999999999</v>
      </c>
      <c r="CP1288" s="73">
        <v>24.5733</v>
      </c>
      <c r="CQ1288" s="73">
        <v>24.2271</v>
      </c>
      <c r="CR1288" s="73">
        <v>24.3584</v>
      </c>
      <c r="CS1288" s="73">
        <v>24.363399999999999</v>
      </c>
      <c r="CT1288" s="73">
        <v>24.4101</v>
      </c>
      <c r="CU1288" s="73">
        <v>24.234400000000001</v>
      </c>
      <c r="CV1288" s="73">
        <v>24.1904</v>
      </c>
      <c r="CW1288" s="73">
        <v>24.5442</v>
      </c>
      <c r="CX1288" s="73">
        <v>24.316600000000001</v>
      </c>
      <c r="CZ1288" s="75">
        <f t="shared" si="240"/>
        <v>24.533340000000003</v>
      </c>
      <c r="DA1288" s="75">
        <f t="shared" si="241"/>
        <v>6.1195939407774506E-2</v>
      </c>
      <c r="DB1288" s="75">
        <f t="shared" si="242"/>
        <v>24.50104</v>
      </c>
      <c r="DC1288" s="75">
        <f t="shared" si="243"/>
        <v>0.20074501986350757</v>
      </c>
      <c r="DD1288" s="75">
        <f t="shared" si="244"/>
        <v>24.539740000000002</v>
      </c>
      <c r="DE1288" s="75">
        <f t="shared" si="245"/>
        <v>0.14598617400288233</v>
      </c>
      <c r="DF1288" s="75">
        <f t="shared" si="246"/>
        <v>24.634079999999997</v>
      </c>
      <c r="DG1288" s="75">
        <f t="shared" si="247"/>
        <v>0.1743833048201576</v>
      </c>
      <c r="DH1288" s="75">
        <f t="shared" si="248"/>
        <v>24.385919999999999</v>
      </c>
      <c r="DI1288" s="75">
        <f t="shared" si="249"/>
        <v>0.12456017421310865</v>
      </c>
      <c r="DJ1288" s="75">
        <f t="shared" si="250"/>
        <v>24.339140000000004</v>
      </c>
      <c r="DK1288" s="75">
        <f t="shared" si="251"/>
        <v>0.14202731427440257</v>
      </c>
      <c r="DM1288" s="74" t="s">
        <v>5928</v>
      </c>
      <c r="DN1288" s="74" t="s">
        <v>5929</v>
      </c>
    </row>
    <row r="1289" spans="2:118" s="73" customFormat="1" x14ac:dyDescent="0.35">
      <c r="B1289" s="74" t="s">
        <v>5934</v>
      </c>
      <c r="C1289" s="74" t="s">
        <v>5935</v>
      </c>
      <c r="D1289" s="73">
        <v>1</v>
      </c>
      <c r="E1289" s="74"/>
      <c r="F1289" s="74"/>
      <c r="G1289" s="74"/>
      <c r="H1289" s="74"/>
      <c r="I1289" s="73">
        <v>4</v>
      </c>
      <c r="J1289" s="73">
        <v>4</v>
      </c>
      <c r="K1289" s="73">
        <v>4</v>
      </c>
      <c r="L1289" s="73">
        <v>24.2</v>
      </c>
      <c r="M1289" s="73">
        <v>20.719000000000001</v>
      </c>
      <c r="N1289" s="73">
        <v>0</v>
      </c>
      <c r="O1289" s="73">
        <v>93.527000000000001</v>
      </c>
      <c r="P1289" s="73">
        <v>1080600000</v>
      </c>
      <c r="Q1289" s="73">
        <v>82</v>
      </c>
      <c r="S1289" s="73">
        <v>0.68060600000000004</v>
      </c>
      <c r="T1289" s="73">
        <v>0.30288999999999999</v>
      </c>
      <c r="V1289" s="73">
        <v>0.215514703</v>
      </c>
      <c r="W1289" s="73">
        <v>0.95477310900000001</v>
      </c>
      <c r="X1289" s="73">
        <v>6.8069457999999999E-2</v>
      </c>
      <c r="Z1289" s="73">
        <v>5.51327E-2</v>
      </c>
      <c r="AA1289" s="73">
        <v>0.93505019899999997</v>
      </c>
      <c r="AB1289" s="73">
        <v>-3.7487410999999998E-2</v>
      </c>
      <c r="AD1289" s="73">
        <v>0.16424039300000001</v>
      </c>
      <c r="AE1289" s="73">
        <v>0.86474736799999996</v>
      </c>
      <c r="AF1289" s="73">
        <v>-5.7192611999999997E-2</v>
      </c>
      <c r="AH1289" s="73">
        <v>1.589137668</v>
      </c>
      <c r="AI1289" s="73">
        <v>0.22363461500000001</v>
      </c>
      <c r="AJ1289" s="73">
        <v>-0.35515213000000001</v>
      </c>
      <c r="AL1289" s="73">
        <v>0.70709883699999998</v>
      </c>
      <c r="AM1289" s="73">
        <v>0.18807394999999999</v>
      </c>
      <c r="AN1289" s="73">
        <v>-0.79458351100000002</v>
      </c>
      <c r="AO1289" s="73">
        <v>2</v>
      </c>
      <c r="AP1289" s="73">
        <v>3</v>
      </c>
      <c r="AQ1289" s="73">
        <v>2</v>
      </c>
      <c r="AR1289" s="73">
        <v>2</v>
      </c>
      <c r="AS1289" s="73">
        <v>4</v>
      </c>
      <c r="AT1289" s="73">
        <v>3</v>
      </c>
      <c r="AU1289" s="73">
        <v>3</v>
      </c>
      <c r="AV1289" s="73">
        <v>3</v>
      </c>
      <c r="AW1289" s="73">
        <v>2</v>
      </c>
      <c r="AX1289" s="73">
        <v>3</v>
      </c>
      <c r="AY1289" s="73">
        <v>3</v>
      </c>
      <c r="AZ1289" s="73">
        <v>3</v>
      </c>
      <c r="BA1289" s="73">
        <v>2</v>
      </c>
      <c r="BB1289" s="73">
        <v>4</v>
      </c>
      <c r="BC1289" s="73">
        <v>3</v>
      </c>
      <c r="BD1289" s="73">
        <v>4</v>
      </c>
      <c r="BE1289" s="73">
        <v>3</v>
      </c>
      <c r="BF1289" s="73">
        <v>2</v>
      </c>
      <c r="BG1289" s="73">
        <v>3</v>
      </c>
      <c r="BH1289" s="73">
        <v>4</v>
      </c>
      <c r="BI1289" s="73">
        <v>4</v>
      </c>
      <c r="BJ1289" s="73">
        <v>2</v>
      </c>
      <c r="BK1289" s="73">
        <v>2</v>
      </c>
      <c r="BL1289" s="73">
        <v>2</v>
      </c>
      <c r="BM1289" s="73">
        <v>2</v>
      </c>
      <c r="BN1289" s="73">
        <v>3</v>
      </c>
      <c r="BO1289" s="73">
        <v>2</v>
      </c>
      <c r="BP1289" s="73">
        <v>2</v>
      </c>
      <c r="BQ1289" s="73">
        <v>3</v>
      </c>
      <c r="BR1289" s="73">
        <v>2</v>
      </c>
      <c r="BT1289" s="73" t="s">
        <v>5933</v>
      </c>
      <c r="BU1289" s="73">
        <v>23.962</v>
      </c>
      <c r="BV1289" s="73">
        <v>24.215199999999999</v>
      </c>
      <c r="BW1289" s="73">
        <v>24.071400000000001</v>
      </c>
      <c r="BX1289" s="73">
        <v>23.9239</v>
      </c>
      <c r="BY1289" s="73">
        <v>24.235600000000002</v>
      </c>
      <c r="BZ1289" s="73">
        <v>23.918900000000001</v>
      </c>
      <c r="CA1289" s="73">
        <v>24.473600000000001</v>
      </c>
      <c r="CB1289" s="73">
        <v>24.3065</v>
      </c>
      <c r="CC1289" s="73">
        <v>24.1509</v>
      </c>
      <c r="CD1289" s="73">
        <v>23.898499999999999</v>
      </c>
      <c r="CE1289" s="73">
        <v>24.2241</v>
      </c>
      <c r="CF1289" s="73">
        <v>24.3611</v>
      </c>
      <c r="CG1289" s="73">
        <v>23.121600000000001</v>
      </c>
      <c r="CH1289" s="73">
        <v>24.164999999999999</v>
      </c>
      <c r="CI1289" s="73">
        <v>24.3489</v>
      </c>
      <c r="CJ1289" s="73">
        <v>24.1447</v>
      </c>
      <c r="CK1289" s="73">
        <v>24.013000000000002</v>
      </c>
      <c r="CL1289" s="73">
        <v>23.605799999999999</v>
      </c>
      <c r="CM1289" s="73">
        <v>24.019400000000001</v>
      </c>
      <c r="CN1289" s="73">
        <v>24.339200000000002</v>
      </c>
      <c r="CO1289" s="73">
        <v>23.524699999999999</v>
      </c>
      <c r="CP1289" s="73">
        <v>23.9983</v>
      </c>
      <c r="CQ1289" s="73">
        <v>23.419799999999999</v>
      </c>
      <c r="CR1289" s="73">
        <v>23.945799999999998</v>
      </c>
      <c r="CS1289" s="73">
        <v>23.743600000000001</v>
      </c>
      <c r="CT1289" s="73">
        <v>24.100999999999999</v>
      </c>
      <c r="CU1289" s="73">
        <v>23.893899999999999</v>
      </c>
      <c r="CV1289" s="73" t="s">
        <v>558</v>
      </c>
      <c r="CW1289" s="73">
        <v>24.189</v>
      </c>
      <c r="CX1289" s="73">
        <v>23.055700000000002</v>
      </c>
      <c r="CZ1289" s="75">
        <f t="shared" si="240"/>
        <v>24.081620000000001</v>
      </c>
      <c r="DA1289" s="75">
        <f t="shared" si="241"/>
        <v>0.14216403201935471</v>
      </c>
      <c r="DB1289" s="75">
        <f t="shared" si="242"/>
        <v>24.149679999999996</v>
      </c>
      <c r="DC1289" s="75">
        <f t="shared" si="243"/>
        <v>0.24792588005289054</v>
      </c>
      <c r="DD1289" s="75">
        <f t="shared" si="244"/>
        <v>24.044140000000002</v>
      </c>
      <c r="DE1289" s="75">
        <f t="shared" si="245"/>
        <v>0.52235406861629752</v>
      </c>
      <c r="DF1289" s="75">
        <f t="shared" si="246"/>
        <v>24.024420000000003</v>
      </c>
      <c r="DG1289" s="75">
        <f t="shared" si="247"/>
        <v>0.26877130055123177</v>
      </c>
      <c r="DH1289" s="75">
        <f t="shared" si="248"/>
        <v>23.72644</v>
      </c>
      <c r="DI1289" s="75">
        <f t="shared" si="249"/>
        <v>0.2534996311634401</v>
      </c>
      <c r="DJ1289" s="75">
        <f t="shared" si="250"/>
        <v>23.809899999999999</v>
      </c>
      <c r="DK1289" s="75">
        <f t="shared" si="251"/>
        <v>0.51779328565235916</v>
      </c>
      <c r="DM1289" s="74" t="s">
        <v>5934</v>
      </c>
      <c r="DN1289" s="74" t="s">
        <v>5935</v>
      </c>
    </row>
    <row r="1290" spans="2:118" s="73" customFormat="1" x14ac:dyDescent="0.35">
      <c r="B1290" s="74" t="s">
        <v>5937</v>
      </c>
      <c r="C1290" s="74" t="s">
        <v>5938</v>
      </c>
      <c r="D1290" s="73">
        <v>1</v>
      </c>
      <c r="E1290" s="74" t="s">
        <v>5939</v>
      </c>
      <c r="F1290" s="74" t="s">
        <v>546</v>
      </c>
      <c r="G1290" s="74" t="s">
        <v>5940</v>
      </c>
      <c r="H1290" s="74" t="s">
        <v>5941</v>
      </c>
      <c r="I1290" s="73">
        <v>17</v>
      </c>
      <c r="J1290" s="73">
        <v>17</v>
      </c>
      <c r="K1290" s="73">
        <v>17</v>
      </c>
      <c r="L1290" s="73">
        <v>54.7</v>
      </c>
      <c r="M1290" s="73">
        <v>36.395000000000003</v>
      </c>
      <c r="N1290" s="73">
        <v>0</v>
      </c>
      <c r="O1290" s="73">
        <v>323.31</v>
      </c>
      <c r="P1290" s="73">
        <v>8320500000</v>
      </c>
      <c r="Q1290" s="73">
        <v>436</v>
      </c>
      <c r="S1290" s="73">
        <v>0.35649999999999998</v>
      </c>
      <c r="T1290" s="73">
        <v>0.86300399999999999</v>
      </c>
      <c r="V1290" s="73">
        <v>0.24780761400000001</v>
      </c>
      <c r="W1290" s="73">
        <v>0.95503549099999996</v>
      </c>
      <c r="X1290" s="73">
        <v>5.7779693999999999E-2</v>
      </c>
      <c r="Z1290" s="73">
        <v>0.32040807900000001</v>
      </c>
      <c r="AA1290" s="73">
        <v>0.77153471600000001</v>
      </c>
      <c r="AB1290" s="73">
        <v>5.5128479000000001E-2</v>
      </c>
      <c r="AD1290" s="73">
        <v>6.3395294000000005E-2</v>
      </c>
      <c r="AE1290" s="73">
        <v>0.95410509600000004</v>
      </c>
      <c r="AF1290" s="73">
        <v>-2.3800658999999998E-2</v>
      </c>
      <c r="AH1290" s="73">
        <v>0.46431940100000002</v>
      </c>
      <c r="AI1290" s="73">
        <v>0.68359536399999998</v>
      </c>
      <c r="AJ1290" s="73">
        <v>9.0753555E-2</v>
      </c>
      <c r="AL1290" s="73">
        <v>1.2116869429999999</v>
      </c>
      <c r="AM1290" s="73">
        <v>0.28470155600000002</v>
      </c>
      <c r="AN1290" s="73">
        <v>0.18237724299999999</v>
      </c>
      <c r="AO1290" s="73">
        <v>14</v>
      </c>
      <c r="AP1290" s="73">
        <v>12</v>
      </c>
      <c r="AQ1290" s="73">
        <v>11</v>
      </c>
      <c r="AR1290" s="73">
        <v>10</v>
      </c>
      <c r="AS1290" s="73">
        <v>13</v>
      </c>
      <c r="AT1290" s="73">
        <v>14</v>
      </c>
      <c r="AU1290" s="73">
        <v>15</v>
      </c>
      <c r="AV1290" s="73">
        <v>16</v>
      </c>
      <c r="AW1290" s="73">
        <v>13</v>
      </c>
      <c r="AX1290" s="73">
        <v>16</v>
      </c>
      <c r="AY1290" s="73">
        <v>16</v>
      </c>
      <c r="AZ1290" s="73">
        <v>15</v>
      </c>
      <c r="BA1290" s="73">
        <v>12</v>
      </c>
      <c r="BB1290" s="73">
        <v>13</v>
      </c>
      <c r="BC1290" s="73">
        <v>18</v>
      </c>
      <c r="BD1290" s="73">
        <v>16</v>
      </c>
      <c r="BE1290" s="73">
        <v>14</v>
      </c>
      <c r="BF1290" s="73">
        <v>18</v>
      </c>
      <c r="BG1290" s="73">
        <v>16</v>
      </c>
      <c r="BH1290" s="73">
        <v>15</v>
      </c>
      <c r="BI1290" s="73">
        <v>16</v>
      </c>
      <c r="BJ1290" s="73">
        <v>12</v>
      </c>
      <c r="BK1290" s="73">
        <v>14</v>
      </c>
      <c r="BL1290" s="73">
        <v>16</v>
      </c>
      <c r="BM1290" s="73">
        <v>14</v>
      </c>
      <c r="BN1290" s="73">
        <v>16</v>
      </c>
      <c r="BO1290" s="73">
        <v>18</v>
      </c>
      <c r="BP1290" s="73">
        <v>11</v>
      </c>
      <c r="BQ1290" s="73">
        <v>18</v>
      </c>
      <c r="BR1290" s="73">
        <v>14</v>
      </c>
      <c r="BT1290" s="73" t="s">
        <v>5936</v>
      </c>
      <c r="BU1290" s="73">
        <v>27.0275</v>
      </c>
      <c r="BV1290" s="73">
        <v>26.6843</v>
      </c>
      <c r="BW1290" s="73">
        <v>26.8492</v>
      </c>
      <c r="BX1290" s="73">
        <v>26.685400000000001</v>
      </c>
      <c r="BY1290" s="73">
        <v>26.787299999999998</v>
      </c>
      <c r="BZ1290" s="73">
        <v>26.9374</v>
      </c>
      <c r="CA1290" s="73">
        <v>26.814699999999998</v>
      </c>
      <c r="CB1290" s="73">
        <v>26.606400000000001</v>
      </c>
      <c r="CC1290" s="73">
        <v>26.944199999999999</v>
      </c>
      <c r="CD1290" s="73">
        <v>27.0199</v>
      </c>
      <c r="CE1290" s="73">
        <v>26.9879</v>
      </c>
      <c r="CF1290" s="73">
        <v>26.757899999999999</v>
      </c>
      <c r="CG1290" s="73">
        <v>26.880800000000001</v>
      </c>
      <c r="CH1290" s="73">
        <v>26.815999999999999</v>
      </c>
      <c r="CI1290" s="73">
        <v>26.866800000000001</v>
      </c>
      <c r="CJ1290" s="73">
        <v>27.005299999999998</v>
      </c>
      <c r="CK1290" s="73">
        <v>26.9178</v>
      </c>
      <c r="CL1290" s="73">
        <v>26.9636</v>
      </c>
      <c r="CM1290" s="73">
        <v>26.651299999999999</v>
      </c>
      <c r="CN1290" s="73">
        <v>26.376799999999999</v>
      </c>
      <c r="CO1290" s="73">
        <v>27.127400000000002</v>
      </c>
      <c r="CP1290" s="73">
        <v>26.783200000000001</v>
      </c>
      <c r="CQ1290" s="73">
        <v>26.945900000000002</v>
      </c>
      <c r="CR1290" s="73">
        <v>26.812999999999999</v>
      </c>
      <c r="CS1290" s="73">
        <v>26.818000000000001</v>
      </c>
      <c r="CT1290" s="73">
        <v>26.956199999999999</v>
      </c>
      <c r="CU1290" s="73">
        <v>27.045999999999999</v>
      </c>
      <c r="CV1290" s="73">
        <v>27.1646</v>
      </c>
      <c r="CW1290" s="73">
        <v>26.939900000000002</v>
      </c>
      <c r="CX1290" s="73">
        <v>26.838899999999999</v>
      </c>
      <c r="CZ1290" s="75">
        <f t="shared" si="240"/>
        <v>26.806739999999998</v>
      </c>
      <c r="DA1290" s="75">
        <f t="shared" si="241"/>
        <v>0.14197772008311688</v>
      </c>
      <c r="DB1290" s="75">
        <f t="shared" si="242"/>
        <v>26.864519999999999</v>
      </c>
      <c r="DC1290" s="75">
        <f t="shared" si="243"/>
        <v>0.16195007564061178</v>
      </c>
      <c r="DD1290" s="75">
        <f t="shared" si="244"/>
        <v>26.861880000000003</v>
      </c>
      <c r="DE1290" s="75">
        <f t="shared" si="245"/>
        <v>8.5410813132764704E-2</v>
      </c>
      <c r="DF1290" s="75">
        <f t="shared" si="246"/>
        <v>26.782959999999996</v>
      </c>
      <c r="DG1290" s="75">
        <f t="shared" si="247"/>
        <v>0.26577622730409872</v>
      </c>
      <c r="DH1290" s="75">
        <f t="shared" si="248"/>
        <v>26.897500000000001</v>
      </c>
      <c r="DI1290" s="75">
        <f t="shared" si="249"/>
        <v>0.14293491525865948</v>
      </c>
      <c r="DJ1290" s="75">
        <f t="shared" si="250"/>
        <v>26.989119999999996</v>
      </c>
      <c r="DK1290" s="75">
        <f t="shared" si="251"/>
        <v>0.12257747346066508</v>
      </c>
      <c r="DM1290" s="74" t="s">
        <v>5937</v>
      </c>
      <c r="DN1290" s="74" t="s">
        <v>5938</v>
      </c>
    </row>
    <row r="1291" spans="2:118" s="73" customFormat="1" x14ac:dyDescent="0.35">
      <c r="B1291" s="74" t="s">
        <v>5943</v>
      </c>
      <c r="C1291" s="74" t="s">
        <v>5944</v>
      </c>
      <c r="D1291" s="73">
        <v>1</v>
      </c>
      <c r="E1291" s="74" t="s">
        <v>5945</v>
      </c>
      <c r="F1291" s="74" t="s">
        <v>546</v>
      </c>
      <c r="G1291" s="74" t="s">
        <v>5946</v>
      </c>
      <c r="H1291" s="74" t="s">
        <v>5947</v>
      </c>
      <c r="I1291" s="73">
        <v>10</v>
      </c>
      <c r="J1291" s="73">
        <v>10</v>
      </c>
      <c r="K1291" s="73">
        <v>10</v>
      </c>
      <c r="L1291" s="73">
        <v>39.1</v>
      </c>
      <c r="M1291" s="73">
        <v>41.186</v>
      </c>
      <c r="N1291" s="73">
        <v>0</v>
      </c>
      <c r="O1291" s="73">
        <v>84.022999999999996</v>
      </c>
      <c r="P1291" s="73">
        <v>1094200000</v>
      </c>
      <c r="Q1291" s="73">
        <v>167</v>
      </c>
      <c r="S1291" s="73">
        <v>1.0602100000000001</v>
      </c>
      <c r="T1291" s="73">
        <v>0.73199599999999998</v>
      </c>
      <c r="V1291" s="73">
        <v>1.8969394289999999</v>
      </c>
      <c r="W1291" s="73">
        <v>1</v>
      </c>
      <c r="X1291" s="73">
        <v>-0.23321456900000001</v>
      </c>
      <c r="Z1291" s="73">
        <v>1.364067549</v>
      </c>
      <c r="AA1291" s="73">
        <v>0.35543633299999999</v>
      </c>
      <c r="AB1291" s="73">
        <v>-0.16817512500000001</v>
      </c>
      <c r="AD1291" s="73">
        <v>2.0883883590000001</v>
      </c>
      <c r="AE1291" s="73">
        <v>0.30916128999999998</v>
      </c>
      <c r="AF1291" s="73">
        <v>-0.21927680999999999</v>
      </c>
      <c r="AH1291" s="73">
        <v>0.74734867599999999</v>
      </c>
      <c r="AI1291" s="73">
        <v>0.56789359100000003</v>
      </c>
      <c r="AJ1291" s="73">
        <v>-0.11393241899999999</v>
      </c>
      <c r="AL1291" s="73">
        <v>0.863803761</v>
      </c>
      <c r="AM1291" s="73">
        <v>0.39776328500000002</v>
      </c>
      <c r="AN1291" s="73">
        <v>-0.152630234</v>
      </c>
      <c r="AO1291" s="73">
        <v>3</v>
      </c>
      <c r="AP1291" s="73">
        <v>7</v>
      </c>
      <c r="AQ1291" s="73">
        <v>3</v>
      </c>
      <c r="AR1291" s="73">
        <v>6</v>
      </c>
      <c r="AS1291" s="73">
        <v>9</v>
      </c>
      <c r="AT1291" s="73">
        <v>3</v>
      </c>
      <c r="AU1291" s="73">
        <v>4</v>
      </c>
      <c r="AV1291" s="73">
        <v>5</v>
      </c>
      <c r="AW1291" s="73">
        <v>2</v>
      </c>
      <c r="AX1291" s="73">
        <v>10</v>
      </c>
      <c r="AY1291" s="73">
        <v>2</v>
      </c>
      <c r="AZ1291" s="73">
        <v>5</v>
      </c>
      <c r="BA1291" s="73">
        <v>7</v>
      </c>
      <c r="BB1291" s="73">
        <v>7</v>
      </c>
      <c r="BC1291" s="73">
        <v>8</v>
      </c>
      <c r="BD1291" s="73">
        <v>2</v>
      </c>
      <c r="BE1291" s="73">
        <v>4</v>
      </c>
      <c r="BF1291" s="73">
        <v>9</v>
      </c>
      <c r="BG1291" s="73">
        <v>5</v>
      </c>
      <c r="BH1291" s="73">
        <v>5</v>
      </c>
      <c r="BI1291" s="73">
        <v>4</v>
      </c>
      <c r="BJ1291" s="73">
        <v>5</v>
      </c>
      <c r="BK1291" s="73">
        <v>9</v>
      </c>
      <c r="BL1291" s="73">
        <v>6</v>
      </c>
      <c r="BM1291" s="73">
        <v>5</v>
      </c>
      <c r="BN1291" s="73">
        <v>6</v>
      </c>
      <c r="BO1291" s="73">
        <v>6</v>
      </c>
      <c r="BP1291" s="73">
        <v>8</v>
      </c>
      <c r="BQ1291" s="73">
        <v>8</v>
      </c>
      <c r="BR1291" s="73">
        <v>4</v>
      </c>
      <c r="BT1291" s="73" t="s">
        <v>5942</v>
      </c>
      <c r="BU1291" s="73">
        <v>23.902200000000001</v>
      </c>
      <c r="BV1291" s="73">
        <v>24.116399999999999</v>
      </c>
      <c r="BW1291" s="73">
        <v>23.938199999999998</v>
      </c>
      <c r="BX1291" s="73">
        <v>24.144400000000001</v>
      </c>
      <c r="BY1291" s="73">
        <v>24.055099999999999</v>
      </c>
      <c r="BZ1291" s="73">
        <v>23.988299999999999</v>
      </c>
      <c r="CA1291" s="73">
        <v>23.759799999999998</v>
      </c>
      <c r="CB1291" s="73">
        <v>23.748100000000001</v>
      </c>
      <c r="CC1291" s="73">
        <v>23.6599</v>
      </c>
      <c r="CD1291" s="73">
        <v>23.834099999999999</v>
      </c>
      <c r="CE1291" s="73">
        <v>23.729199999999999</v>
      </c>
      <c r="CF1291" s="73">
        <v>23.867699999999999</v>
      </c>
      <c r="CG1291" s="73">
        <v>23.968699999999998</v>
      </c>
      <c r="CH1291" s="73">
        <v>23.767700000000001</v>
      </c>
      <c r="CI1291" s="73">
        <v>23.982199999999999</v>
      </c>
      <c r="CJ1291" s="73">
        <v>23.768999999999998</v>
      </c>
      <c r="CK1291" s="73">
        <v>23.930299999999999</v>
      </c>
      <c r="CL1291" s="73">
        <v>23.874600000000001</v>
      </c>
      <c r="CM1291" s="73">
        <v>23.700500000000002</v>
      </c>
      <c r="CN1291" s="73">
        <v>23.785599999999999</v>
      </c>
      <c r="CO1291" s="73">
        <v>23.7562</v>
      </c>
      <c r="CP1291" s="73">
        <v>23.8447</v>
      </c>
      <c r="CQ1291" s="73">
        <v>24.114599999999999</v>
      </c>
      <c r="CR1291" s="73">
        <v>23.973700000000001</v>
      </c>
      <c r="CS1291" s="73">
        <v>23.897400000000001</v>
      </c>
      <c r="CT1291" s="73">
        <v>23.892499999999998</v>
      </c>
      <c r="CU1291" s="73">
        <v>23.671700000000001</v>
      </c>
      <c r="CV1291" s="73">
        <v>24.149699999999999</v>
      </c>
      <c r="CW1291" s="73">
        <v>23.889700000000001</v>
      </c>
      <c r="CX1291" s="73">
        <v>23.7895</v>
      </c>
      <c r="CZ1291" s="75">
        <f t="shared" si="240"/>
        <v>24.03126</v>
      </c>
      <c r="DA1291" s="75">
        <f t="shared" si="241"/>
        <v>0.10716164425763555</v>
      </c>
      <c r="DB1291" s="75">
        <f t="shared" si="242"/>
        <v>23.798039999999997</v>
      </c>
      <c r="DC1291" s="75">
        <f t="shared" si="243"/>
        <v>0.1230225101353401</v>
      </c>
      <c r="DD1291" s="75">
        <f t="shared" si="244"/>
        <v>23.863099999999996</v>
      </c>
      <c r="DE1291" s="75">
        <f t="shared" si="245"/>
        <v>0.11444179743432842</v>
      </c>
      <c r="DF1291" s="75">
        <f t="shared" si="246"/>
        <v>23.812000000000001</v>
      </c>
      <c r="DG1291" s="75">
        <f t="shared" si="247"/>
        <v>9.0680565723863502E-2</v>
      </c>
      <c r="DH1291" s="75">
        <f t="shared" si="248"/>
        <v>23.91732</v>
      </c>
      <c r="DI1291" s="75">
        <f t="shared" si="249"/>
        <v>0.13576471190998046</v>
      </c>
      <c r="DJ1291" s="75">
        <f t="shared" si="250"/>
        <v>23.878620000000002</v>
      </c>
      <c r="DK1291" s="75">
        <f t="shared" si="251"/>
        <v>0.17646391132466646</v>
      </c>
      <c r="DM1291" s="74" t="s">
        <v>5943</v>
      </c>
      <c r="DN1291" s="74" t="s">
        <v>5944</v>
      </c>
    </row>
    <row r="1292" spans="2:118" s="73" customFormat="1" x14ac:dyDescent="0.35">
      <c r="B1292" s="74" t="s">
        <v>5949</v>
      </c>
      <c r="C1292" s="74" t="s">
        <v>5950</v>
      </c>
      <c r="D1292" s="73">
        <v>1</v>
      </c>
      <c r="E1292" s="74" t="s">
        <v>2562</v>
      </c>
      <c r="F1292" s="74" t="s">
        <v>465</v>
      </c>
      <c r="G1292" s="74" t="s">
        <v>5951</v>
      </c>
      <c r="H1292" s="74" t="s">
        <v>5952</v>
      </c>
      <c r="I1292" s="73">
        <v>10</v>
      </c>
      <c r="J1292" s="73">
        <v>10</v>
      </c>
      <c r="K1292" s="73">
        <v>10</v>
      </c>
      <c r="L1292" s="73">
        <v>37.5</v>
      </c>
      <c r="M1292" s="73">
        <v>37.712000000000003</v>
      </c>
      <c r="N1292" s="73">
        <v>0</v>
      </c>
      <c r="O1292" s="73">
        <v>66.869</v>
      </c>
      <c r="P1292" s="73">
        <v>1909100000</v>
      </c>
      <c r="Q1292" s="73">
        <v>140</v>
      </c>
      <c r="S1292" s="73">
        <v>1.12805</v>
      </c>
      <c r="T1292" s="73">
        <v>0.343671</v>
      </c>
      <c r="V1292" s="73">
        <v>0.489829246</v>
      </c>
      <c r="W1292" s="73">
        <v>0.98637986300000002</v>
      </c>
      <c r="X1292" s="73">
        <v>-0.222592926</v>
      </c>
      <c r="Z1292" s="73">
        <v>1.7150589759999999</v>
      </c>
      <c r="AA1292" s="73">
        <v>0.146218182</v>
      </c>
      <c r="AB1292" s="73">
        <v>-0.51152000399999997</v>
      </c>
      <c r="AD1292" s="73">
        <v>1.093561408</v>
      </c>
      <c r="AE1292" s="73">
        <v>0.30422471899999998</v>
      </c>
      <c r="AF1292" s="73">
        <v>-0.43652992200000001</v>
      </c>
      <c r="AH1292" s="73">
        <v>1.316435751</v>
      </c>
      <c r="AI1292" s="73">
        <v>0.230285714</v>
      </c>
      <c r="AJ1292" s="73">
        <v>-0.41829109199999998</v>
      </c>
      <c r="AK1292" s="73" t="s">
        <v>340</v>
      </c>
      <c r="AL1292" s="73">
        <v>1.873298337</v>
      </c>
      <c r="AM1292" s="73">
        <v>3.7553846000000002E-2</v>
      </c>
      <c r="AN1292" s="73">
        <v>-0.53911933899999998</v>
      </c>
      <c r="AO1292" s="73">
        <v>6</v>
      </c>
      <c r="AP1292" s="73">
        <v>6</v>
      </c>
      <c r="AQ1292" s="73">
        <v>3</v>
      </c>
      <c r="AR1292" s="73">
        <v>5</v>
      </c>
      <c r="AS1292" s="73">
        <v>3</v>
      </c>
      <c r="AT1292" s="73">
        <v>5</v>
      </c>
      <c r="AU1292" s="73">
        <v>6</v>
      </c>
      <c r="AV1292" s="73">
        <v>5</v>
      </c>
      <c r="AW1292" s="73">
        <v>6</v>
      </c>
      <c r="AX1292" s="73">
        <v>5</v>
      </c>
      <c r="AY1292" s="73">
        <v>5</v>
      </c>
      <c r="AZ1292" s="73">
        <v>7</v>
      </c>
      <c r="BA1292" s="73">
        <v>5</v>
      </c>
      <c r="BB1292" s="73">
        <v>4</v>
      </c>
      <c r="BC1292" s="73">
        <v>4</v>
      </c>
      <c r="BD1292" s="73">
        <v>5</v>
      </c>
      <c r="BE1292" s="73">
        <v>6</v>
      </c>
      <c r="BF1292" s="73">
        <v>4</v>
      </c>
      <c r="BG1292" s="73">
        <v>5</v>
      </c>
      <c r="BH1292" s="73">
        <v>3</v>
      </c>
      <c r="BI1292" s="73">
        <v>3</v>
      </c>
      <c r="BJ1292" s="73">
        <v>4</v>
      </c>
      <c r="BK1292" s="73">
        <v>5</v>
      </c>
      <c r="BL1292" s="73">
        <v>3</v>
      </c>
      <c r="BM1292" s="73">
        <v>4</v>
      </c>
      <c r="BN1292" s="73">
        <v>4</v>
      </c>
      <c r="BO1292" s="73">
        <v>5</v>
      </c>
      <c r="BP1292" s="73">
        <v>6</v>
      </c>
      <c r="BQ1292" s="73">
        <v>5</v>
      </c>
      <c r="BR1292" s="73">
        <v>3</v>
      </c>
      <c r="BT1292" s="73" t="s">
        <v>5948</v>
      </c>
      <c r="BU1292" s="73">
        <v>25.5244</v>
      </c>
      <c r="BV1292" s="73">
        <v>25.2591</v>
      </c>
      <c r="BW1292" s="73">
        <v>25.195</v>
      </c>
      <c r="BX1292" s="73">
        <v>25.389399999999998</v>
      </c>
      <c r="BY1292" s="73">
        <v>24.720400000000001</v>
      </c>
      <c r="BZ1292" s="73">
        <v>25.187100000000001</v>
      </c>
      <c r="CA1292" s="73">
        <v>25.167300000000001</v>
      </c>
      <c r="CB1292" s="73">
        <v>24.950700000000001</v>
      </c>
      <c r="CC1292" s="73">
        <v>25.284199999999998</v>
      </c>
      <c r="CD1292" s="73">
        <v>24.386099999999999</v>
      </c>
      <c r="CE1292" s="73">
        <v>24.795999999999999</v>
      </c>
      <c r="CF1292" s="73">
        <v>24.8108</v>
      </c>
      <c r="CG1292" s="73">
        <v>25.011600000000001</v>
      </c>
      <c r="CH1292" s="73">
        <v>24.495100000000001</v>
      </c>
      <c r="CI1292" s="73">
        <v>24.417300000000001</v>
      </c>
      <c r="CJ1292" s="73">
        <v>24.558499999999999</v>
      </c>
      <c r="CK1292" s="73">
        <v>24.9009</v>
      </c>
      <c r="CL1292" s="73">
        <v>24.438800000000001</v>
      </c>
      <c r="CM1292" s="73">
        <v>24.616299999999999</v>
      </c>
      <c r="CN1292" s="73">
        <v>25.391200000000001</v>
      </c>
      <c r="CO1292" s="73">
        <v>24.656500000000001</v>
      </c>
      <c r="CP1292" s="73">
        <v>25.069400000000002</v>
      </c>
      <c r="CQ1292" s="73">
        <v>24.798400000000001</v>
      </c>
      <c r="CR1292" s="73">
        <v>24.443999999999999</v>
      </c>
      <c r="CS1292" s="73">
        <v>25.028500000000001</v>
      </c>
      <c r="CT1292" s="73">
        <v>24.714400000000001</v>
      </c>
      <c r="CU1292" s="73">
        <v>24.598299999999998</v>
      </c>
      <c r="CV1292" s="73">
        <v>24.826000000000001</v>
      </c>
      <c r="CW1292" s="73">
        <v>24.332000000000001</v>
      </c>
      <c r="CX1292" s="73">
        <v>24.922000000000001</v>
      </c>
      <c r="CZ1292" s="75">
        <f t="shared" si="240"/>
        <v>25.217659999999999</v>
      </c>
      <c r="DA1292" s="75">
        <f t="shared" si="241"/>
        <v>0.3054023215366895</v>
      </c>
      <c r="DB1292" s="75">
        <f t="shared" si="242"/>
        <v>24.995079999999998</v>
      </c>
      <c r="DC1292" s="75">
        <f t="shared" si="243"/>
        <v>0.36157572097694862</v>
      </c>
      <c r="DD1292" s="75">
        <f t="shared" si="244"/>
        <v>24.706160000000004</v>
      </c>
      <c r="DE1292" s="75">
        <f t="shared" si="245"/>
        <v>0.2451024132888128</v>
      </c>
      <c r="DF1292" s="75">
        <f t="shared" si="246"/>
        <v>24.781140000000001</v>
      </c>
      <c r="DG1292" s="75">
        <f t="shared" si="247"/>
        <v>0.38093737411810957</v>
      </c>
      <c r="DH1292" s="75">
        <f t="shared" si="248"/>
        <v>24.79936</v>
      </c>
      <c r="DI1292" s="75">
        <f t="shared" si="249"/>
        <v>0.26082435277404686</v>
      </c>
      <c r="DJ1292" s="75">
        <f t="shared" si="250"/>
        <v>24.678539999999998</v>
      </c>
      <c r="DK1292" s="75">
        <f t="shared" si="251"/>
        <v>0.22849047682562193</v>
      </c>
      <c r="DM1292" s="74" t="s">
        <v>5949</v>
      </c>
      <c r="DN1292" s="74" t="s">
        <v>5950</v>
      </c>
    </row>
    <row r="1293" spans="2:118" s="73" customFormat="1" x14ac:dyDescent="0.35">
      <c r="B1293" s="74" t="s">
        <v>1117</v>
      </c>
      <c r="C1293" s="74" t="s">
        <v>5954</v>
      </c>
      <c r="D1293" s="73">
        <v>1</v>
      </c>
      <c r="E1293" s="74"/>
      <c r="F1293" s="74" t="s">
        <v>495</v>
      </c>
      <c r="G1293" s="74" t="s">
        <v>1993</v>
      </c>
      <c r="H1293" s="74" t="s">
        <v>1994</v>
      </c>
      <c r="I1293" s="73">
        <v>5</v>
      </c>
      <c r="J1293" s="73">
        <v>5</v>
      </c>
      <c r="K1293" s="73">
        <v>5</v>
      </c>
      <c r="L1293" s="73">
        <v>13.3</v>
      </c>
      <c r="M1293" s="73">
        <v>64.292000000000002</v>
      </c>
      <c r="N1293" s="73">
        <v>0</v>
      </c>
      <c r="O1293" s="73">
        <v>15.334</v>
      </c>
      <c r="P1293" s="73">
        <v>324930000</v>
      </c>
      <c r="Q1293" s="73">
        <v>66</v>
      </c>
      <c r="S1293" s="73">
        <v>1.0403300000000001E-2</v>
      </c>
      <c r="T1293" s="73">
        <v>0.98829699999999998</v>
      </c>
      <c r="V1293" s="73">
        <v>9.7958045999999993E-2</v>
      </c>
      <c r="W1293" s="73">
        <v>0.96110869600000004</v>
      </c>
      <c r="X1293" s="73">
        <v>7.0146179000000003E-2</v>
      </c>
      <c r="Z1293" s="73">
        <v>3.0644956000000001E-2</v>
      </c>
      <c r="AA1293" s="73">
        <v>0.96656245200000002</v>
      </c>
      <c r="AB1293" s="73">
        <v>-1.5919875999999999E-2</v>
      </c>
      <c r="AD1293" s="73">
        <v>8.3089549999999998E-2</v>
      </c>
      <c r="AE1293" s="73">
        <v>0.92790781899999997</v>
      </c>
      <c r="AF1293" s="73">
        <v>4.2489623999999997E-2</v>
      </c>
      <c r="AH1293" s="73">
        <v>0.170615612</v>
      </c>
      <c r="AI1293" s="73">
        <v>0.81442580600000003</v>
      </c>
      <c r="AJ1293" s="73">
        <v>-9.8971938999999995E-2</v>
      </c>
      <c r="AL1293" s="73">
        <v>8.0153501000000002E-2</v>
      </c>
      <c r="AM1293" s="73">
        <v>0.89797788300000003</v>
      </c>
      <c r="AN1293" s="73">
        <v>-3.2397842000000003E-2</v>
      </c>
      <c r="AO1293" s="73">
        <v>2</v>
      </c>
      <c r="AP1293" s="73">
        <v>3</v>
      </c>
      <c r="AQ1293" s="73">
        <v>1</v>
      </c>
      <c r="AR1293" s="73">
        <v>2</v>
      </c>
      <c r="AS1293" s="73">
        <v>2</v>
      </c>
      <c r="AT1293" s="73">
        <v>1</v>
      </c>
      <c r="AU1293" s="73">
        <v>2</v>
      </c>
      <c r="AV1293" s="73">
        <v>2</v>
      </c>
      <c r="AW1293" s="73">
        <v>1</v>
      </c>
      <c r="AX1293" s="73">
        <v>4</v>
      </c>
      <c r="AY1293" s="73">
        <v>1</v>
      </c>
      <c r="AZ1293" s="73">
        <v>2</v>
      </c>
      <c r="BA1293" s="73">
        <v>2</v>
      </c>
      <c r="BB1293" s="73">
        <v>1</v>
      </c>
      <c r="BC1293" s="73">
        <v>3</v>
      </c>
      <c r="BD1293" s="73">
        <v>2</v>
      </c>
      <c r="BE1293" s="73">
        <v>4</v>
      </c>
      <c r="BF1293" s="73">
        <v>3</v>
      </c>
      <c r="BG1293" s="73">
        <v>5</v>
      </c>
      <c r="BH1293" s="73">
        <v>1</v>
      </c>
      <c r="BI1293" s="73">
        <v>2</v>
      </c>
      <c r="BJ1293" s="73">
        <v>3</v>
      </c>
      <c r="BK1293" s="73">
        <v>2</v>
      </c>
      <c r="BL1293" s="73">
        <v>3</v>
      </c>
      <c r="BM1293" s="73">
        <v>2</v>
      </c>
      <c r="BN1293" s="73">
        <v>1</v>
      </c>
      <c r="BO1293" s="73">
        <v>3</v>
      </c>
      <c r="BP1293" s="73">
        <v>2</v>
      </c>
      <c r="BQ1293" s="73">
        <v>2</v>
      </c>
      <c r="BR1293" s="73">
        <v>2</v>
      </c>
      <c r="BT1293" s="73" t="s">
        <v>5953</v>
      </c>
      <c r="BU1293" s="73">
        <v>22.138000000000002</v>
      </c>
      <c r="BV1293" s="73">
        <v>22.64</v>
      </c>
      <c r="BW1293" s="73">
        <v>21.898099999999999</v>
      </c>
      <c r="BX1293" s="73">
        <v>22.047999999999998</v>
      </c>
      <c r="BY1293" s="73">
        <v>22.467300000000002</v>
      </c>
      <c r="BZ1293" s="73">
        <v>23.002500000000001</v>
      </c>
      <c r="CA1293" s="73">
        <v>22.613</v>
      </c>
      <c r="CB1293" s="73">
        <v>21.709700000000002</v>
      </c>
      <c r="CC1293" s="73" t="s">
        <v>558</v>
      </c>
      <c r="CD1293" s="73">
        <v>22.202500000000001</v>
      </c>
      <c r="CE1293" s="73">
        <v>22.393899999999999</v>
      </c>
      <c r="CF1293" s="73">
        <v>22.576599999999999</v>
      </c>
      <c r="CG1293" s="73">
        <v>21.9148</v>
      </c>
      <c r="CH1293" s="73">
        <v>22.145099999999999</v>
      </c>
      <c r="CI1293" s="73">
        <v>22.081299999999999</v>
      </c>
      <c r="CJ1293" s="73">
        <v>22.557600000000001</v>
      </c>
      <c r="CK1293" s="73">
        <v>22.535799999999998</v>
      </c>
      <c r="CL1293" s="73">
        <v>21.930199999999999</v>
      </c>
      <c r="CM1293" s="73">
        <v>22.334599999999998</v>
      </c>
      <c r="CN1293" s="73">
        <v>22.0456</v>
      </c>
      <c r="CO1293" s="73">
        <v>22.5869</v>
      </c>
      <c r="CP1293" s="73">
        <v>22.348800000000001</v>
      </c>
      <c r="CQ1293" s="73">
        <v>21.705200000000001</v>
      </c>
      <c r="CR1293" s="73">
        <v>22.345800000000001</v>
      </c>
      <c r="CS1293" s="73">
        <v>21.709700000000002</v>
      </c>
      <c r="CT1293" s="73">
        <v>22.3506</v>
      </c>
      <c r="CU1293" s="73">
        <v>22.055299999999999</v>
      </c>
      <c r="CV1293" s="73">
        <v>22.2164</v>
      </c>
      <c r="CW1293" s="73">
        <v>22.289000000000001</v>
      </c>
      <c r="CX1293" s="73">
        <v>22.118099999999998</v>
      </c>
      <c r="CZ1293" s="75">
        <f t="shared" si="240"/>
        <v>22.238280000000003</v>
      </c>
      <c r="DA1293" s="75">
        <f t="shared" si="241"/>
        <v>0.30651839585904217</v>
      </c>
      <c r="DB1293" s="75">
        <f t="shared" si="242"/>
        <v>22.381924999999999</v>
      </c>
      <c r="DC1293" s="75">
        <f t="shared" si="243"/>
        <v>0.55455350433178796</v>
      </c>
      <c r="DD1293" s="75">
        <f t="shared" si="244"/>
        <v>22.222339999999999</v>
      </c>
      <c r="DE1293" s="75">
        <f t="shared" si="245"/>
        <v>0.26237955903614119</v>
      </c>
      <c r="DF1293" s="75">
        <f t="shared" si="246"/>
        <v>22.280759999999997</v>
      </c>
      <c r="DG1293" s="75">
        <f t="shared" si="247"/>
        <v>0.28406736524986453</v>
      </c>
      <c r="DH1293" s="75">
        <f t="shared" si="248"/>
        <v>22.139279999999999</v>
      </c>
      <c r="DI1293" s="75">
        <f t="shared" si="249"/>
        <v>0.406164138003344</v>
      </c>
      <c r="DJ1293" s="75">
        <f t="shared" si="250"/>
        <v>22.205880000000001</v>
      </c>
      <c r="DK1293" s="75">
        <f t="shared" si="251"/>
        <v>0.12077163160279078</v>
      </c>
      <c r="DM1293" s="74" t="s">
        <v>1117</v>
      </c>
      <c r="DN1293" s="74" t="s">
        <v>5954</v>
      </c>
    </row>
    <row r="1294" spans="2:118" s="73" customFormat="1" x14ac:dyDescent="0.35">
      <c r="B1294" s="74" t="s">
        <v>5956</v>
      </c>
      <c r="C1294" s="74" t="s">
        <v>5957</v>
      </c>
      <c r="D1294" s="73">
        <v>1</v>
      </c>
      <c r="E1294" s="74"/>
      <c r="F1294" s="74"/>
      <c r="G1294" s="74"/>
      <c r="H1294" s="74"/>
      <c r="I1294" s="73">
        <v>4</v>
      </c>
      <c r="J1294" s="73">
        <v>4</v>
      </c>
      <c r="K1294" s="73">
        <v>4</v>
      </c>
      <c r="L1294" s="73">
        <v>43.8</v>
      </c>
      <c r="M1294" s="73">
        <v>16.515999999999998</v>
      </c>
      <c r="N1294" s="73">
        <v>0</v>
      </c>
      <c r="O1294" s="73">
        <v>20.742999999999999</v>
      </c>
      <c r="P1294" s="73">
        <v>1079700000</v>
      </c>
      <c r="Q1294" s="73">
        <v>37</v>
      </c>
      <c r="S1294" s="73">
        <v>0.91804399999999997</v>
      </c>
      <c r="T1294" s="73">
        <v>0.21993799999999999</v>
      </c>
      <c r="V1294" s="73">
        <v>0.16134138100000001</v>
      </c>
      <c r="W1294" s="73">
        <v>0.93767653799999995</v>
      </c>
      <c r="X1294" s="73">
        <v>-0.28172607399999999</v>
      </c>
      <c r="Z1294" s="73">
        <v>1.0341073590000001</v>
      </c>
      <c r="AA1294" s="73">
        <v>0.156205607</v>
      </c>
      <c r="AB1294" s="73">
        <v>-1.0837154389999999</v>
      </c>
      <c r="AD1294" s="73">
        <v>1.088949867</v>
      </c>
      <c r="AE1294" s="73">
        <v>0.294951456</v>
      </c>
      <c r="AF1294" s="73">
        <v>-1.1667781829999999</v>
      </c>
      <c r="AH1294" s="73">
        <v>0.45851477499999999</v>
      </c>
      <c r="AI1294" s="73">
        <v>0.441052308</v>
      </c>
      <c r="AJ1294" s="73">
        <v>-0.65197143599999996</v>
      </c>
      <c r="AL1294" s="73">
        <v>0.96354466699999997</v>
      </c>
      <c r="AM1294" s="73">
        <v>9.1486238999999997E-2</v>
      </c>
      <c r="AN1294" s="73">
        <v>-1.00381279</v>
      </c>
      <c r="AO1294" s="73">
        <v>2</v>
      </c>
      <c r="AP1294" s="73">
        <v>1</v>
      </c>
      <c r="AQ1294" s="73">
        <v>2</v>
      </c>
      <c r="AR1294" s="73">
        <v>1</v>
      </c>
      <c r="AS1294" s="73">
        <v>1</v>
      </c>
      <c r="AT1294" s="73">
        <v>1</v>
      </c>
      <c r="AU1294" s="73">
        <v>2</v>
      </c>
      <c r="AV1294" s="73">
        <v>1</v>
      </c>
      <c r="AW1294" s="73">
        <v>1</v>
      </c>
      <c r="AX1294" s="73">
        <v>1</v>
      </c>
      <c r="AY1294" s="73">
        <v>1</v>
      </c>
      <c r="AZ1294" s="73">
        <v>1</v>
      </c>
      <c r="BA1294" s="73">
        <v>1</v>
      </c>
      <c r="BB1294" s="73">
        <v>1</v>
      </c>
      <c r="BC1294" s="73">
        <v>1</v>
      </c>
      <c r="BD1294" s="73">
        <v>1</v>
      </c>
      <c r="BE1294" s="73">
        <v>2</v>
      </c>
      <c r="BF1294" s="73">
        <v>1</v>
      </c>
      <c r="BG1294" s="73">
        <v>1</v>
      </c>
      <c r="BH1294" s="73">
        <v>1</v>
      </c>
      <c r="BI1294" s="73">
        <v>1</v>
      </c>
      <c r="BJ1294" s="73">
        <v>2</v>
      </c>
      <c r="BK1294" s="73">
        <v>1</v>
      </c>
      <c r="BL1294" s="73">
        <v>1</v>
      </c>
      <c r="BM1294" s="73">
        <v>2</v>
      </c>
      <c r="BN1294" s="73">
        <v>1</v>
      </c>
      <c r="BO1294" s="73">
        <v>1</v>
      </c>
      <c r="BP1294" s="73">
        <v>1</v>
      </c>
      <c r="BQ1294" s="73">
        <v>2</v>
      </c>
      <c r="BR1294" s="73">
        <v>1</v>
      </c>
      <c r="BT1294" s="73" t="s">
        <v>5955</v>
      </c>
      <c r="BU1294" s="73">
        <v>26.1341</v>
      </c>
      <c r="BV1294" s="73">
        <v>23.835899999999999</v>
      </c>
      <c r="BW1294" s="73">
        <v>25.518899999999999</v>
      </c>
      <c r="BX1294" s="73">
        <v>24.2241</v>
      </c>
      <c r="BY1294" s="73">
        <v>23.1981</v>
      </c>
      <c r="BZ1294" s="73">
        <v>24.894500000000001</v>
      </c>
      <c r="CA1294" s="73">
        <v>24.9011</v>
      </c>
      <c r="CB1294" s="73">
        <v>23.7224</v>
      </c>
      <c r="CC1294" s="73">
        <v>25.024999999999999</v>
      </c>
      <c r="CD1294" s="73">
        <v>22.959299999999999</v>
      </c>
      <c r="CE1294" s="73">
        <v>23.8445</v>
      </c>
      <c r="CF1294" s="73">
        <v>23.4649</v>
      </c>
      <c r="CG1294" s="73">
        <v>23.888999999999999</v>
      </c>
      <c r="CH1294" s="73">
        <v>23.029900000000001</v>
      </c>
      <c r="CI1294" s="73">
        <v>23.264099999999999</v>
      </c>
      <c r="CJ1294" s="73">
        <v>23.110800000000001</v>
      </c>
      <c r="CK1294" s="73">
        <v>23.723199999999999</v>
      </c>
      <c r="CL1294" s="73">
        <v>22.9468</v>
      </c>
      <c r="CM1294" s="73">
        <v>23.170100000000001</v>
      </c>
      <c r="CN1294" s="73">
        <v>24.126300000000001</v>
      </c>
      <c r="CO1294" s="73">
        <v>23.500800000000002</v>
      </c>
      <c r="CP1294" s="73">
        <v>24.631900000000002</v>
      </c>
      <c r="CQ1294" s="73">
        <v>23.735299999999999</v>
      </c>
      <c r="CR1294" s="73">
        <v>22.905000000000001</v>
      </c>
      <c r="CS1294" s="73">
        <v>24.8782</v>
      </c>
      <c r="CT1294" s="73">
        <v>23.328099999999999</v>
      </c>
      <c r="CU1294" s="73">
        <v>23.659400000000002</v>
      </c>
      <c r="CV1294" s="73">
        <v>23.772300000000001</v>
      </c>
      <c r="CW1294" s="73">
        <v>23.255199999999999</v>
      </c>
      <c r="CX1294" s="73">
        <v>23.876899999999999</v>
      </c>
      <c r="CZ1294" s="75">
        <f t="shared" si="240"/>
        <v>24.58222</v>
      </c>
      <c r="DA1294" s="75">
        <f t="shared" si="241"/>
        <v>1.2131294869056641</v>
      </c>
      <c r="DB1294" s="75">
        <f t="shared" si="242"/>
        <v>24.300460000000001</v>
      </c>
      <c r="DC1294" s="75">
        <f t="shared" si="243"/>
        <v>0.91807865294864588</v>
      </c>
      <c r="DD1294" s="75">
        <f t="shared" si="244"/>
        <v>23.498479999999997</v>
      </c>
      <c r="DE1294" s="75">
        <f t="shared" si="245"/>
        <v>0.37008935677752158</v>
      </c>
      <c r="DF1294" s="75">
        <f t="shared" si="246"/>
        <v>23.41544</v>
      </c>
      <c r="DG1294" s="75">
        <f t="shared" si="247"/>
        <v>0.49311734201911789</v>
      </c>
      <c r="DH1294" s="75">
        <f t="shared" si="248"/>
        <v>23.930239999999998</v>
      </c>
      <c r="DI1294" s="75">
        <f t="shared" si="249"/>
        <v>0.81616363126520142</v>
      </c>
      <c r="DJ1294" s="75">
        <f t="shared" si="250"/>
        <v>23.578379999999999</v>
      </c>
      <c r="DK1294" s="75">
        <f t="shared" si="251"/>
        <v>0.27402955497537196</v>
      </c>
      <c r="DM1294" s="74" t="s">
        <v>5956</v>
      </c>
      <c r="DN1294" s="74" t="s">
        <v>5957</v>
      </c>
    </row>
    <row r="1295" spans="2:118" s="73" customFormat="1" x14ac:dyDescent="0.35">
      <c r="B1295" s="74" t="s">
        <v>5959</v>
      </c>
      <c r="C1295" s="74" t="s">
        <v>5960</v>
      </c>
      <c r="D1295" s="73">
        <v>1</v>
      </c>
      <c r="E1295" s="74" t="s">
        <v>2562</v>
      </c>
      <c r="F1295" s="74" t="s">
        <v>465</v>
      </c>
      <c r="G1295" s="74" t="s">
        <v>2563</v>
      </c>
      <c r="H1295" s="74" t="s">
        <v>2564</v>
      </c>
      <c r="I1295" s="73">
        <v>9</v>
      </c>
      <c r="J1295" s="73">
        <v>9</v>
      </c>
      <c r="K1295" s="73">
        <v>9</v>
      </c>
      <c r="L1295" s="73">
        <v>29.4</v>
      </c>
      <c r="M1295" s="73">
        <v>53.103999999999999</v>
      </c>
      <c r="N1295" s="73">
        <v>0</v>
      </c>
      <c r="O1295" s="73">
        <v>56.807000000000002</v>
      </c>
      <c r="P1295" s="73">
        <v>806580000</v>
      </c>
      <c r="Q1295" s="73">
        <v>45</v>
      </c>
      <c r="S1295" s="73">
        <v>0.57489500000000004</v>
      </c>
      <c r="T1295" s="73">
        <v>0.30383399999999999</v>
      </c>
      <c r="V1295" s="73">
        <v>0.644853279</v>
      </c>
      <c r="W1295" s="73">
        <v>1</v>
      </c>
      <c r="X1295" s="73">
        <v>0.91523399400000005</v>
      </c>
      <c r="Z1295" s="73">
        <v>0.58983916199999997</v>
      </c>
      <c r="AA1295" s="73">
        <v>0.32189035900000001</v>
      </c>
      <c r="AB1295" s="73">
        <v>0.862251663</v>
      </c>
      <c r="AD1295" s="73">
        <v>0.57636697800000003</v>
      </c>
      <c r="AE1295" s="73">
        <v>0.38069918699999999</v>
      </c>
      <c r="AF1295" s="73">
        <v>0.83862876900000005</v>
      </c>
      <c r="AH1295" s="73">
        <v>0.43927339199999998</v>
      </c>
      <c r="AI1295" s="73">
        <v>0.45242985099999999</v>
      </c>
      <c r="AJ1295" s="73">
        <v>0.66834640499999998</v>
      </c>
      <c r="AL1295" s="73">
        <v>0.70601071500000001</v>
      </c>
      <c r="AM1295" s="73">
        <v>0.17563763099999999</v>
      </c>
      <c r="AN1295" s="73">
        <v>0.99343109100000004</v>
      </c>
      <c r="AO1295" s="73">
        <v>0</v>
      </c>
      <c r="AP1295" s="73">
        <v>2</v>
      </c>
      <c r="AQ1295" s="73">
        <v>1</v>
      </c>
      <c r="AR1295" s="73">
        <v>0</v>
      </c>
      <c r="AS1295" s="73">
        <v>0</v>
      </c>
      <c r="AT1295" s="73">
        <v>1</v>
      </c>
      <c r="AU1295" s="73">
        <v>1</v>
      </c>
      <c r="AV1295" s="73">
        <v>2</v>
      </c>
      <c r="AW1295" s="73">
        <v>1</v>
      </c>
      <c r="AX1295" s="73">
        <v>5</v>
      </c>
      <c r="AY1295" s="73">
        <v>1</v>
      </c>
      <c r="AZ1295" s="73">
        <v>1</v>
      </c>
      <c r="BA1295" s="73">
        <v>0</v>
      </c>
      <c r="BB1295" s="73">
        <v>1</v>
      </c>
      <c r="BC1295" s="73">
        <v>4</v>
      </c>
      <c r="BD1295" s="73">
        <v>0</v>
      </c>
      <c r="BE1295" s="73">
        <v>2</v>
      </c>
      <c r="BF1295" s="73">
        <v>2</v>
      </c>
      <c r="BG1295" s="73">
        <v>1</v>
      </c>
      <c r="BH1295" s="73">
        <v>2</v>
      </c>
      <c r="BI1295" s="73">
        <v>1</v>
      </c>
      <c r="BJ1295" s="73">
        <v>1</v>
      </c>
      <c r="BK1295" s="73">
        <v>0</v>
      </c>
      <c r="BL1295" s="73">
        <v>1</v>
      </c>
      <c r="BM1295" s="73">
        <v>1</v>
      </c>
      <c r="BN1295" s="73">
        <v>5</v>
      </c>
      <c r="BO1295" s="73">
        <v>5</v>
      </c>
      <c r="BP1295" s="73">
        <v>0</v>
      </c>
      <c r="BQ1295" s="73">
        <v>4</v>
      </c>
      <c r="BR1295" s="73">
        <v>0</v>
      </c>
      <c r="BT1295" s="73" t="s">
        <v>5958</v>
      </c>
      <c r="BU1295" s="73">
        <v>23.2654</v>
      </c>
      <c r="BV1295" s="73">
        <v>23.57</v>
      </c>
      <c r="BW1295" s="73">
        <v>23.278099999999998</v>
      </c>
      <c r="BX1295" s="73">
        <v>23.083600000000001</v>
      </c>
      <c r="BY1295" s="73" t="s">
        <v>558</v>
      </c>
      <c r="BZ1295" s="73">
        <v>24.026900000000001</v>
      </c>
      <c r="CA1295" s="73">
        <v>23.327500000000001</v>
      </c>
      <c r="CB1295" s="73">
        <v>23.389600000000002</v>
      </c>
      <c r="CC1295" s="73">
        <v>23.289000000000001</v>
      </c>
      <c r="CD1295" s="73">
        <v>23.636900000000001</v>
      </c>
      <c r="CE1295" s="73">
        <v>23.441500000000001</v>
      </c>
      <c r="CF1295" s="73">
        <v>23.252099999999999</v>
      </c>
      <c r="CG1295" s="73">
        <v>23.2392</v>
      </c>
      <c r="CH1295" s="73">
        <v>23.311599999999999</v>
      </c>
      <c r="CI1295" s="73">
        <v>24.160399999999999</v>
      </c>
      <c r="CJ1295" s="73">
        <v>23.531099999999999</v>
      </c>
      <c r="CK1295" s="73">
        <v>23.177399999999999</v>
      </c>
      <c r="CL1295" s="73">
        <v>23.292100000000001</v>
      </c>
      <c r="CM1295" s="73">
        <v>23.298400000000001</v>
      </c>
      <c r="CN1295" s="73">
        <v>23.9878</v>
      </c>
      <c r="CO1295" s="73">
        <v>23.366800000000001</v>
      </c>
      <c r="CP1295" s="73">
        <v>23.4145</v>
      </c>
      <c r="CQ1295" s="73">
        <v>22.870799999999999</v>
      </c>
      <c r="CR1295" s="73">
        <v>23.511199999999999</v>
      </c>
      <c r="CS1295" s="73">
        <v>23.271999999999998</v>
      </c>
      <c r="CT1295" s="73">
        <v>24.182600000000001</v>
      </c>
      <c r="CU1295" s="73">
        <v>23.634</v>
      </c>
      <c r="CV1295" s="73">
        <v>23.297499999999999</v>
      </c>
      <c r="CW1295" s="73">
        <v>23.706299999999999</v>
      </c>
      <c r="CX1295" s="73">
        <v>23.240300000000001</v>
      </c>
      <c r="CZ1295" s="75">
        <f t="shared" si="240"/>
        <v>23.299275000000002</v>
      </c>
      <c r="DA1295" s="75">
        <f t="shared" si="241"/>
        <v>0.20116628900820668</v>
      </c>
      <c r="DB1295" s="75">
        <f t="shared" si="242"/>
        <v>23.53398</v>
      </c>
      <c r="DC1295" s="75">
        <f t="shared" si="243"/>
        <v>0.30702501038189056</v>
      </c>
      <c r="DD1295" s="75">
        <f t="shared" si="244"/>
        <v>23.48096</v>
      </c>
      <c r="DE1295" s="75">
        <f t="shared" si="245"/>
        <v>0.38816987647162932</v>
      </c>
      <c r="DF1295" s="75">
        <f t="shared" si="246"/>
        <v>23.457360000000001</v>
      </c>
      <c r="DG1295" s="75">
        <f t="shared" si="247"/>
        <v>0.32317214143548939</v>
      </c>
      <c r="DH1295" s="75">
        <f t="shared" si="248"/>
        <v>23.287060000000004</v>
      </c>
      <c r="DI1295" s="75">
        <f t="shared" si="249"/>
        <v>0.24816191891585648</v>
      </c>
      <c r="DJ1295" s="75">
        <f t="shared" si="250"/>
        <v>23.612140000000004</v>
      </c>
      <c r="DK1295" s="75">
        <f t="shared" si="251"/>
        <v>0.37816394989475133</v>
      </c>
      <c r="DM1295" s="74" t="s">
        <v>5959</v>
      </c>
      <c r="DN1295" s="74" t="s">
        <v>5960</v>
      </c>
    </row>
    <row r="1296" spans="2:118" s="73" customFormat="1" x14ac:dyDescent="0.35">
      <c r="B1296" s="74" t="s">
        <v>5962</v>
      </c>
      <c r="C1296" s="74" t="s">
        <v>5963</v>
      </c>
      <c r="D1296" s="73">
        <v>1</v>
      </c>
      <c r="E1296" s="74"/>
      <c r="F1296" s="74"/>
      <c r="G1296" s="74"/>
      <c r="H1296" s="74"/>
      <c r="I1296" s="73">
        <v>8</v>
      </c>
      <c r="J1296" s="73">
        <v>8</v>
      </c>
      <c r="K1296" s="73">
        <v>8</v>
      </c>
      <c r="L1296" s="73">
        <v>34.799999999999997</v>
      </c>
      <c r="M1296" s="73">
        <v>37.618000000000002</v>
      </c>
      <c r="N1296" s="73">
        <v>0</v>
      </c>
      <c r="O1296" s="73">
        <v>85.24</v>
      </c>
      <c r="P1296" s="73">
        <v>1947600000</v>
      </c>
      <c r="Q1296" s="73">
        <v>162</v>
      </c>
      <c r="S1296" s="73">
        <v>1.48926</v>
      </c>
      <c r="T1296" s="73">
        <v>0.50436999999999999</v>
      </c>
      <c r="V1296" s="73">
        <v>0.82430124500000002</v>
      </c>
      <c r="W1296" s="73">
        <v>1</v>
      </c>
      <c r="X1296" s="73">
        <v>-0.21263046299999999</v>
      </c>
      <c r="Z1296" s="73">
        <v>1.3896055919999999</v>
      </c>
      <c r="AA1296" s="73">
        <v>0.22017341000000001</v>
      </c>
      <c r="AB1296" s="73">
        <v>-0.30852699300000003</v>
      </c>
      <c r="AD1296" s="73">
        <v>1.3659890020000001</v>
      </c>
      <c r="AE1296" s="73">
        <v>0.29898007999999998</v>
      </c>
      <c r="AF1296" s="73">
        <v>-0.33638610800000002</v>
      </c>
      <c r="AH1296" s="73">
        <v>0.99350889099999995</v>
      </c>
      <c r="AI1296" s="73">
        <v>0.35805714300000002</v>
      </c>
      <c r="AJ1296" s="73">
        <v>-0.248664474</v>
      </c>
      <c r="AL1296" s="73">
        <v>0.29619882199999997</v>
      </c>
      <c r="AM1296" s="73">
        <v>0.66972843999999998</v>
      </c>
      <c r="AN1296" s="73">
        <v>-9.6232986000000006E-2</v>
      </c>
      <c r="AO1296" s="73">
        <v>4</v>
      </c>
      <c r="AP1296" s="73">
        <v>6</v>
      </c>
      <c r="AQ1296" s="73">
        <v>5</v>
      </c>
      <c r="AR1296" s="73">
        <v>4</v>
      </c>
      <c r="AS1296" s="73">
        <v>3</v>
      </c>
      <c r="AT1296" s="73">
        <v>4</v>
      </c>
      <c r="AU1296" s="73">
        <v>6</v>
      </c>
      <c r="AV1296" s="73">
        <v>5</v>
      </c>
      <c r="AW1296" s="73">
        <v>4</v>
      </c>
      <c r="AX1296" s="73">
        <v>6</v>
      </c>
      <c r="AY1296" s="73">
        <v>4</v>
      </c>
      <c r="AZ1296" s="73">
        <v>5</v>
      </c>
      <c r="BA1296" s="73">
        <v>5</v>
      </c>
      <c r="BB1296" s="73">
        <v>7</v>
      </c>
      <c r="BC1296" s="73">
        <v>8</v>
      </c>
      <c r="BD1296" s="73">
        <v>4</v>
      </c>
      <c r="BE1296" s="73">
        <v>7</v>
      </c>
      <c r="BF1296" s="73">
        <v>5</v>
      </c>
      <c r="BG1296" s="73">
        <v>3</v>
      </c>
      <c r="BH1296" s="73">
        <v>5</v>
      </c>
      <c r="BI1296" s="73">
        <v>6</v>
      </c>
      <c r="BJ1296" s="73">
        <v>4</v>
      </c>
      <c r="BK1296" s="73">
        <v>6</v>
      </c>
      <c r="BL1296" s="73">
        <v>7</v>
      </c>
      <c r="BM1296" s="73">
        <v>8</v>
      </c>
      <c r="BN1296" s="73">
        <v>5</v>
      </c>
      <c r="BO1296" s="73">
        <v>5</v>
      </c>
      <c r="BP1296" s="73">
        <v>8</v>
      </c>
      <c r="BQ1296" s="73">
        <v>7</v>
      </c>
      <c r="BR1296" s="73">
        <v>6</v>
      </c>
      <c r="BT1296" s="73" t="s">
        <v>5961</v>
      </c>
      <c r="BU1296" s="73">
        <v>25.239100000000001</v>
      </c>
      <c r="BV1296" s="73">
        <v>25.039100000000001</v>
      </c>
      <c r="BW1296" s="73">
        <v>24.959599999999998</v>
      </c>
      <c r="BX1296" s="73">
        <v>25.185300000000002</v>
      </c>
      <c r="BY1296" s="73">
        <v>24.565999999999999</v>
      </c>
      <c r="BZ1296" s="73">
        <v>24.802099999999999</v>
      </c>
      <c r="CA1296" s="73">
        <v>24.799499999999998</v>
      </c>
      <c r="CB1296" s="73">
        <v>24.570499999999999</v>
      </c>
      <c r="CC1296" s="73">
        <v>24.947700000000001</v>
      </c>
      <c r="CD1296" s="73">
        <v>24.806100000000001</v>
      </c>
      <c r="CE1296" s="73">
        <v>24.634899999999998</v>
      </c>
      <c r="CF1296" s="73">
        <v>24.665700000000001</v>
      </c>
      <c r="CG1296" s="73">
        <v>24.760899999999999</v>
      </c>
      <c r="CH1296" s="73">
        <v>24.572099999999999</v>
      </c>
      <c r="CI1296" s="73">
        <v>24.812899999999999</v>
      </c>
      <c r="CJ1296" s="73">
        <v>24.6554</v>
      </c>
      <c r="CK1296" s="73">
        <v>24.6706</v>
      </c>
      <c r="CL1296" s="73">
        <v>24.561199999999999</v>
      </c>
      <c r="CM1296" s="73">
        <v>24.492699999999999</v>
      </c>
      <c r="CN1296" s="73">
        <v>24.927299999999999</v>
      </c>
      <c r="CO1296" s="73">
        <v>24.8384</v>
      </c>
      <c r="CP1296" s="73">
        <v>24.671099999999999</v>
      </c>
      <c r="CQ1296" s="73">
        <v>24.898399999999999</v>
      </c>
      <c r="CR1296" s="73">
        <v>24.547999999999998</v>
      </c>
      <c r="CS1296" s="73">
        <v>24.789899999999999</v>
      </c>
      <c r="CT1296" s="73">
        <v>25.041499999999999</v>
      </c>
      <c r="CU1296" s="73">
        <v>24.996600000000001</v>
      </c>
      <c r="CV1296" s="73">
        <v>24.954799999999999</v>
      </c>
      <c r="CW1296" s="73">
        <v>24.870200000000001</v>
      </c>
      <c r="CX1296" s="73">
        <v>24.6448</v>
      </c>
      <c r="CZ1296" s="75">
        <f t="shared" si="240"/>
        <v>24.997819999999997</v>
      </c>
      <c r="DA1296" s="75">
        <f t="shared" si="241"/>
        <v>0.26598783242847873</v>
      </c>
      <c r="DB1296" s="75">
        <f t="shared" si="242"/>
        <v>24.78518</v>
      </c>
      <c r="DC1296" s="75">
        <f t="shared" si="243"/>
        <v>0.13548915823784635</v>
      </c>
      <c r="DD1296" s="75">
        <f t="shared" si="244"/>
        <v>24.689299999999999</v>
      </c>
      <c r="DE1296" s="75">
        <f t="shared" si="245"/>
        <v>9.7025357510292232E-2</v>
      </c>
      <c r="DF1296" s="75">
        <f t="shared" si="246"/>
        <v>24.661440000000002</v>
      </c>
      <c r="DG1296" s="75">
        <f t="shared" si="247"/>
        <v>0.16532027401380614</v>
      </c>
      <c r="DH1296" s="75">
        <f t="shared" si="248"/>
        <v>24.74916</v>
      </c>
      <c r="DI1296" s="75">
        <f t="shared" si="249"/>
        <v>0.14004893073494029</v>
      </c>
      <c r="DJ1296" s="75">
        <f t="shared" si="250"/>
        <v>24.901579999999999</v>
      </c>
      <c r="DK1296" s="75">
        <f t="shared" si="251"/>
        <v>0.15681154931955724</v>
      </c>
      <c r="DM1296" s="74" t="s">
        <v>5962</v>
      </c>
      <c r="DN1296" s="74" t="s">
        <v>5963</v>
      </c>
    </row>
    <row r="1297" spans="2:118" s="73" customFormat="1" x14ac:dyDescent="0.35">
      <c r="B1297" s="74" t="s">
        <v>5965</v>
      </c>
      <c r="C1297" s="74" t="s">
        <v>5966</v>
      </c>
      <c r="D1297" s="73">
        <v>1</v>
      </c>
      <c r="E1297" s="74"/>
      <c r="F1297" s="74"/>
      <c r="G1297" s="74" t="s">
        <v>5967</v>
      </c>
      <c r="H1297" s="74" t="s">
        <v>5967</v>
      </c>
      <c r="I1297" s="73">
        <v>7</v>
      </c>
      <c r="J1297" s="73">
        <v>7</v>
      </c>
      <c r="K1297" s="73">
        <v>7</v>
      </c>
      <c r="L1297" s="73">
        <v>32.6</v>
      </c>
      <c r="M1297" s="73">
        <v>40.643000000000001</v>
      </c>
      <c r="N1297" s="73">
        <v>0</v>
      </c>
      <c r="O1297" s="73">
        <v>116.72</v>
      </c>
      <c r="P1297" s="73">
        <v>1741800000</v>
      </c>
      <c r="Q1297" s="73">
        <v>105</v>
      </c>
      <c r="S1297" s="73">
        <v>4.3894599999999999E-2</v>
      </c>
      <c r="T1297" s="73">
        <v>0.99568199999999996</v>
      </c>
      <c r="V1297" s="73">
        <v>0.23168286299999999</v>
      </c>
      <c r="W1297" s="73">
        <v>0.95683055800000005</v>
      </c>
      <c r="X1297" s="73">
        <v>4.4793319999999998E-2</v>
      </c>
      <c r="Z1297" s="73">
        <v>9.8875564999999999E-2</v>
      </c>
      <c r="AA1297" s="73">
        <v>0.91703537000000002</v>
      </c>
      <c r="AB1297" s="73">
        <v>2.5318527E-2</v>
      </c>
      <c r="AD1297" s="73">
        <v>1.7656719000000001E-2</v>
      </c>
      <c r="AE1297" s="73">
        <v>0.99305643300000002</v>
      </c>
      <c r="AF1297" s="73">
        <v>4.1690829999999996E-3</v>
      </c>
      <c r="AH1297" s="73">
        <v>0.66635979099999998</v>
      </c>
      <c r="AI1297" s="73">
        <v>0.64077864299999998</v>
      </c>
      <c r="AJ1297" s="73">
        <v>8.9896393000000005E-2</v>
      </c>
      <c r="AL1297" s="73">
        <v>0.32071185800000002</v>
      </c>
      <c r="AM1297" s="73">
        <v>0.75695553599999998</v>
      </c>
      <c r="AN1297" s="73">
        <v>5.1339721999999997E-2</v>
      </c>
      <c r="AO1297" s="73">
        <v>2</v>
      </c>
      <c r="AP1297" s="73">
        <v>7</v>
      </c>
      <c r="AQ1297" s="73">
        <v>4</v>
      </c>
      <c r="AR1297" s="73">
        <v>3</v>
      </c>
      <c r="AS1297" s="73">
        <v>1</v>
      </c>
      <c r="AT1297" s="73">
        <v>3</v>
      </c>
      <c r="AU1297" s="73">
        <v>4</v>
      </c>
      <c r="AV1297" s="73">
        <v>5</v>
      </c>
      <c r="AW1297" s="73">
        <v>3</v>
      </c>
      <c r="AX1297" s="73">
        <v>4</v>
      </c>
      <c r="AY1297" s="73">
        <v>2</v>
      </c>
      <c r="AZ1297" s="73">
        <v>3</v>
      </c>
      <c r="BA1297" s="73">
        <v>5</v>
      </c>
      <c r="BB1297" s="73">
        <v>4</v>
      </c>
      <c r="BC1297" s="73">
        <v>5</v>
      </c>
      <c r="BD1297" s="73">
        <v>3</v>
      </c>
      <c r="BE1297" s="73">
        <v>4</v>
      </c>
      <c r="BF1297" s="73">
        <v>4</v>
      </c>
      <c r="BG1297" s="73">
        <v>3</v>
      </c>
      <c r="BH1297" s="73">
        <v>2</v>
      </c>
      <c r="BI1297" s="73">
        <v>3</v>
      </c>
      <c r="BJ1297" s="73">
        <v>4</v>
      </c>
      <c r="BK1297" s="73">
        <v>2</v>
      </c>
      <c r="BL1297" s="73">
        <v>3</v>
      </c>
      <c r="BM1297" s="73">
        <v>3</v>
      </c>
      <c r="BN1297" s="73">
        <v>5</v>
      </c>
      <c r="BO1297" s="73">
        <v>2</v>
      </c>
      <c r="BP1297" s="73">
        <v>3</v>
      </c>
      <c r="BQ1297" s="73">
        <v>5</v>
      </c>
      <c r="BR1297" s="73">
        <v>4</v>
      </c>
      <c r="BT1297" s="73" t="s">
        <v>5964</v>
      </c>
      <c r="BU1297" s="73">
        <v>24.499700000000001</v>
      </c>
      <c r="BV1297" s="73">
        <v>24.581700000000001</v>
      </c>
      <c r="BW1297" s="73">
        <v>24.560400000000001</v>
      </c>
      <c r="BX1297" s="73">
        <v>24.766300000000001</v>
      </c>
      <c r="BY1297" s="73">
        <v>24.520900000000001</v>
      </c>
      <c r="BZ1297" s="73">
        <v>24.528099999999998</v>
      </c>
      <c r="CA1297" s="73">
        <v>24.668099999999999</v>
      </c>
      <c r="CB1297" s="73">
        <v>24.6816</v>
      </c>
      <c r="CC1297" s="73">
        <v>24.8186</v>
      </c>
      <c r="CD1297" s="73">
        <v>24.456499999999998</v>
      </c>
      <c r="CE1297" s="73">
        <v>24.593</v>
      </c>
      <c r="CF1297" s="73">
        <v>24.857399999999998</v>
      </c>
      <c r="CG1297" s="73">
        <v>24.6693</v>
      </c>
      <c r="CH1297" s="73">
        <v>24.590199999999999</v>
      </c>
      <c r="CI1297" s="73">
        <v>24.345700000000001</v>
      </c>
      <c r="CJ1297" s="73">
        <v>24.637699999999999</v>
      </c>
      <c r="CK1297" s="73">
        <v>24.3306</v>
      </c>
      <c r="CL1297" s="73">
        <v>24.634899999999998</v>
      </c>
      <c r="CM1297" s="73">
        <v>24.689399999999999</v>
      </c>
      <c r="CN1297" s="73">
        <v>24.657299999999999</v>
      </c>
      <c r="CO1297" s="73">
        <v>24.708300000000001</v>
      </c>
      <c r="CP1297" s="73">
        <v>24.807300000000001</v>
      </c>
      <c r="CQ1297" s="73">
        <v>24.5246</v>
      </c>
      <c r="CR1297" s="73">
        <v>24.709199999999999</v>
      </c>
      <c r="CS1297" s="73">
        <v>24.629100000000001</v>
      </c>
      <c r="CT1297" s="73">
        <v>24.530899999999999</v>
      </c>
      <c r="CU1297" s="73">
        <v>24.546600000000002</v>
      </c>
      <c r="CV1297" s="73">
        <v>24.668299999999999</v>
      </c>
      <c r="CW1297" s="73">
        <v>24.8096</v>
      </c>
      <c r="CX1297" s="73">
        <v>24.630299999999998</v>
      </c>
      <c r="CZ1297" s="75">
        <f t="shared" si="240"/>
        <v>24.585799999999999</v>
      </c>
      <c r="DA1297" s="75">
        <f t="shared" si="241"/>
        <v>0.10590967850012584</v>
      </c>
      <c r="DB1297" s="75">
        <f t="shared" si="242"/>
        <v>24.630579999999998</v>
      </c>
      <c r="DC1297" s="75">
        <f t="shared" si="243"/>
        <v>0.14157004273503696</v>
      </c>
      <c r="DD1297" s="75">
        <f t="shared" si="244"/>
        <v>24.61112</v>
      </c>
      <c r="DE1297" s="75">
        <f t="shared" si="245"/>
        <v>0.18388346037640169</v>
      </c>
      <c r="DF1297" s="75">
        <f t="shared" si="246"/>
        <v>24.589979999999997</v>
      </c>
      <c r="DG1297" s="75">
        <f t="shared" si="247"/>
        <v>0.14661966784848413</v>
      </c>
      <c r="DH1297" s="75">
        <f t="shared" si="248"/>
        <v>24.675699999999999</v>
      </c>
      <c r="DI1297" s="75">
        <f t="shared" si="249"/>
        <v>0.10548262890163533</v>
      </c>
      <c r="DJ1297" s="75">
        <f t="shared" si="250"/>
        <v>24.637139999999999</v>
      </c>
      <c r="DK1297" s="75">
        <f t="shared" si="251"/>
        <v>0.11207654973276049</v>
      </c>
      <c r="DM1297" s="74" t="s">
        <v>5965</v>
      </c>
      <c r="DN1297" s="74" t="s">
        <v>5966</v>
      </c>
    </row>
    <row r="1298" spans="2:118" s="73" customFormat="1" x14ac:dyDescent="0.35">
      <c r="B1298" s="74" t="s">
        <v>5969</v>
      </c>
      <c r="C1298" s="74" t="s">
        <v>5970</v>
      </c>
      <c r="D1298" s="73">
        <v>1</v>
      </c>
      <c r="E1298" s="74"/>
      <c r="F1298" s="74" t="s">
        <v>495</v>
      </c>
      <c r="G1298" s="74" t="s">
        <v>5971</v>
      </c>
      <c r="H1298" s="74" t="s">
        <v>5972</v>
      </c>
      <c r="I1298" s="73">
        <v>5</v>
      </c>
      <c r="J1298" s="73">
        <v>5</v>
      </c>
      <c r="K1298" s="73">
        <v>5</v>
      </c>
      <c r="L1298" s="73">
        <v>13.1</v>
      </c>
      <c r="M1298" s="73">
        <v>52.715000000000003</v>
      </c>
      <c r="N1298" s="73">
        <v>0</v>
      </c>
      <c r="O1298" s="73">
        <v>11.368</v>
      </c>
      <c r="P1298" s="73">
        <v>150920000</v>
      </c>
      <c r="Q1298" s="73">
        <v>52</v>
      </c>
      <c r="S1298" s="73">
        <v>0.55940000000000001</v>
      </c>
      <c r="T1298" s="73">
        <v>0.33569100000000002</v>
      </c>
      <c r="V1298" s="73">
        <v>4.0040149999999997E-2</v>
      </c>
      <c r="W1298" s="73">
        <v>0.99206178899999997</v>
      </c>
      <c r="X1298" s="73">
        <v>3.6117934999999997E-2</v>
      </c>
      <c r="Z1298" s="73">
        <v>0.19944866</v>
      </c>
      <c r="AA1298" s="73">
        <v>0.72080993299999996</v>
      </c>
      <c r="AB1298" s="73">
        <v>0.17971420299999999</v>
      </c>
      <c r="AD1298" s="73">
        <v>0.70026243799999999</v>
      </c>
      <c r="AE1298" s="73">
        <v>0.38168507200000001</v>
      </c>
      <c r="AF1298" s="73">
        <v>0.42089119000000003</v>
      </c>
      <c r="AH1298" s="73">
        <v>0.155846912</v>
      </c>
      <c r="AI1298" s="73">
        <v>0.80770093499999995</v>
      </c>
      <c r="AJ1298" s="73">
        <v>-0.14687805200000001</v>
      </c>
      <c r="AL1298" s="73">
        <v>0.59031228899999999</v>
      </c>
      <c r="AM1298" s="73">
        <v>0.29270068999999999</v>
      </c>
      <c r="AN1298" s="73">
        <v>-0.47762527500000002</v>
      </c>
      <c r="AO1298" s="73">
        <v>0</v>
      </c>
      <c r="AP1298" s="73">
        <v>3</v>
      </c>
      <c r="AQ1298" s="73">
        <v>0</v>
      </c>
      <c r="AR1298" s="73">
        <v>1</v>
      </c>
      <c r="AS1298" s="73">
        <v>3</v>
      </c>
      <c r="AT1298" s="73">
        <v>1</v>
      </c>
      <c r="AU1298" s="73">
        <v>3</v>
      </c>
      <c r="AV1298" s="73">
        <v>2</v>
      </c>
      <c r="AW1298" s="73">
        <v>0</v>
      </c>
      <c r="AX1298" s="73">
        <v>1</v>
      </c>
      <c r="AY1298" s="73">
        <v>1</v>
      </c>
      <c r="AZ1298" s="73">
        <v>4</v>
      </c>
      <c r="BA1298" s="73">
        <v>1</v>
      </c>
      <c r="BB1298" s="73">
        <v>3</v>
      </c>
      <c r="BC1298" s="73">
        <v>3</v>
      </c>
      <c r="BD1298" s="73">
        <v>2</v>
      </c>
      <c r="BE1298" s="73">
        <v>3</v>
      </c>
      <c r="BF1298" s="73">
        <v>1</v>
      </c>
      <c r="BG1298" s="73">
        <v>2</v>
      </c>
      <c r="BH1298" s="73">
        <v>2</v>
      </c>
      <c r="BI1298" s="73">
        <v>2</v>
      </c>
      <c r="BJ1298" s="73">
        <v>3</v>
      </c>
      <c r="BK1298" s="73">
        <v>1</v>
      </c>
      <c r="BL1298" s="73">
        <v>3</v>
      </c>
      <c r="BM1298" s="73">
        <v>0</v>
      </c>
      <c r="BN1298" s="73">
        <v>2</v>
      </c>
      <c r="BO1298" s="73">
        <v>0</v>
      </c>
      <c r="BP1298" s="73">
        <v>1</v>
      </c>
      <c r="BQ1298" s="73">
        <v>4</v>
      </c>
      <c r="BR1298" s="73">
        <v>0</v>
      </c>
      <c r="BT1298" s="73" t="s">
        <v>5968</v>
      </c>
      <c r="BU1298" s="73" t="s">
        <v>558</v>
      </c>
      <c r="BV1298" s="73">
        <v>21.6633</v>
      </c>
      <c r="BW1298" s="73" t="s">
        <v>558</v>
      </c>
      <c r="BX1298" s="73" t="s">
        <v>558</v>
      </c>
      <c r="BY1298" s="73">
        <v>21.123799999999999</v>
      </c>
      <c r="BZ1298" s="73">
        <v>21.085100000000001</v>
      </c>
      <c r="CA1298" s="73">
        <v>21.918099999999999</v>
      </c>
      <c r="CB1298" s="73">
        <v>21.255099999999999</v>
      </c>
      <c r="CC1298" s="73" t="s">
        <v>558</v>
      </c>
      <c r="CD1298" s="73">
        <v>20.752099999999999</v>
      </c>
      <c r="CE1298" s="73">
        <v>21.195599999999999</v>
      </c>
      <c r="CF1298" s="73">
        <v>21.9618</v>
      </c>
      <c r="CG1298" s="73">
        <v>20.372299999999999</v>
      </c>
      <c r="CH1298" s="73">
        <v>21.791699999999999</v>
      </c>
      <c r="CI1298" s="73">
        <v>21.066800000000001</v>
      </c>
      <c r="CJ1298" s="73">
        <v>21.633099999999999</v>
      </c>
      <c r="CK1298" s="73">
        <v>22.038</v>
      </c>
      <c r="CL1298" s="73">
        <v>20.828600000000002</v>
      </c>
      <c r="CM1298" s="73">
        <v>21.388300000000001</v>
      </c>
      <c r="CN1298" s="73">
        <v>21.706199999999999</v>
      </c>
      <c r="CO1298" s="73">
        <v>20.973400000000002</v>
      </c>
      <c r="CP1298" s="73">
        <v>21.7864</v>
      </c>
      <c r="CQ1298" s="73">
        <v>20.1249</v>
      </c>
      <c r="CR1298" s="73">
        <v>21.3188</v>
      </c>
      <c r="CS1298" s="73">
        <v>20.5518</v>
      </c>
      <c r="CT1298" s="73">
        <v>21.407399999999999</v>
      </c>
      <c r="CU1298" s="73" t="s">
        <v>558</v>
      </c>
      <c r="CV1298" s="73">
        <v>19.6069</v>
      </c>
      <c r="CW1298" s="73">
        <v>21.1675</v>
      </c>
      <c r="CX1298" s="73">
        <v>20.638200000000001</v>
      </c>
      <c r="CZ1298" s="75">
        <f t="shared" si="240"/>
        <v>21.393549999999998</v>
      </c>
      <c r="DA1298" s="75">
        <f t="shared" si="241"/>
        <v>0.38148410845014263</v>
      </c>
      <c r="DB1298" s="75">
        <f t="shared" si="242"/>
        <v>21.252599999999997</v>
      </c>
      <c r="DC1298" s="75">
        <f t="shared" si="243"/>
        <v>0.49039202005470406</v>
      </c>
      <c r="DD1298" s="75">
        <f t="shared" si="244"/>
        <v>21.277639999999998</v>
      </c>
      <c r="DE1298" s="75">
        <f t="shared" si="245"/>
        <v>0.63307921542252521</v>
      </c>
      <c r="DF1298" s="75">
        <f t="shared" si="246"/>
        <v>21.518839999999997</v>
      </c>
      <c r="DG1298" s="75">
        <f t="shared" si="247"/>
        <v>0.45032159952638212</v>
      </c>
      <c r="DH1298" s="75">
        <f t="shared" si="248"/>
        <v>20.951059999999998</v>
      </c>
      <c r="DI1298" s="75">
        <f t="shared" si="249"/>
        <v>0.64720043108761915</v>
      </c>
      <c r="DJ1298" s="75">
        <f t="shared" si="250"/>
        <v>20.704999999999998</v>
      </c>
      <c r="DK1298" s="75">
        <f t="shared" si="251"/>
        <v>0.79949105894521011</v>
      </c>
      <c r="DM1298" s="74" t="s">
        <v>5969</v>
      </c>
      <c r="DN1298" s="74" t="s">
        <v>5970</v>
      </c>
    </row>
    <row r="1299" spans="2:118" s="73" customFormat="1" x14ac:dyDescent="0.35">
      <c r="B1299" s="74" t="s">
        <v>5974</v>
      </c>
      <c r="C1299" s="74" t="s">
        <v>5975</v>
      </c>
      <c r="D1299" s="73">
        <v>1</v>
      </c>
      <c r="E1299" s="74"/>
      <c r="F1299" s="74"/>
      <c r="G1299" s="74"/>
      <c r="H1299" s="74"/>
      <c r="I1299" s="73">
        <v>8</v>
      </c>
      <c r="J1299" s="73">
        <v>8</v>
      </c>
      <c r="K1299" s="73">
        <v>8</v>
      </c>
      <c r="L1299" s="73">
        <v>31.2</v>
      </c>
      <c r="M1299" s="73">
        <v>44.369</v>
      </c>
      <c r="N1299" s="73">
        <v>0</v>
      </c>
      <c r="O1299" s="73">
        <v>70.013000000000005</v>
      </c>
      <c r="P1299" s="73">
        <v>818000000</v>
      </c>
      <c r="Q1299" s="73">
        <v>66</v>
      </c>
      <c r="S1299" s="73">
        <v>0.74030499999999999</v>
      </c>
      <c r="T1299" s="73">
        <v>0.38244699999999998</v>
      </c>
      <c r="V1299" s="73">
        <v>0.64989333699999996</v>
      </c>
      <c r="W1299" s="73">
        <v>1</v>
      </c>
      <c r="X1299" s="73">
        <v>0.33113861100000003</v>
      </c>
      <c r="Z1299" s="73">
        <v>0.96505178800000002</v>
      </c>
      <c r="AA1299" s="73">
        <v>0.21657647099999999</v>
      </c>
      <c r="AB1299" s="73">
        <v>0.571027756</v>
      </c>
      <c r="AD1299" s="73">
        <v>1.3143227630000001</v>
      </c>
      <c r="AE1299" s="73">
        <v>0.30316923099999998</v>
      </c>
      <c r="AF1299" s="73">
        <v>0.53456840500000002</v>
      </c>
      <c r="AH1299" s="73">
        <v>0.45961539099999998</v>
      </c>
      <c r="AI1299" s="73">
        <v>0.51265863499999997</v>
      </c>
      <c r="AJ1299" s="73">
        <v>0.28127059900000001</v>
      </c>
      <c r="AL1299" s="73">
        <v>0.37316037299999999</v>
      </c>
      <c r="AM1299" s="73">
        <v>0.53415548499999999</v>
      </c>
      <c r="AN1299" s="73">
        <v>0.20743866</v>
      </c>
      <c r="AO1299" s="73">
        <v>1</v>
      </c>
      <c r="AP1299" s="73">
        <v>2</v>
      </c>
      <c r="AQ1299" s="73">
        <v>0</v>
      </c>
      <c r="AR1299" s="73">
        <v>1</v>
      </c>
      <c r="AS1299" s="73">
        <v>2</v>
      </c>
      <c r="AT1299" s="73">
        <v>1</v>
      </c>
      <c r="AU1299" s="73">
        <v>2</v>
      </c>
      <c r="AV1299" s="73">
        <v>2</v>
      </c>
      <c r="AW1299" s="73">
        <v>2</v>
      </c>
      <c r="AX1299" s="73">
        <v>3</v>
      </c>
      <c r="AY1299" s="73">
        <v>2</v>
      </c>
      <c r="AZ1299" s="73">
        <v>4</v>
      </c>
      <c r="BA1299" s="73">
        <v>1</v>
      </c>
      <c r="BB1299" s="73">
        <v>2</v>
      </c>
      <c r="BC1299" s="73">
        <v>3</v>
      </c>
      <c r="BD1299" s="73">
        <v>1</v>
      </c>
      <c r="BE1299" s="73">
        <v>3</v>
      </c>
      <c r="BF1299" s="73">
        <v>2</v>
      </c>
      <c r="BG1299" s="73">
        <v>3</v>
      </c>
      <c r="BH1299" s="73">
        <v>4</v>
      </c>
      <c r="BI1299" s="73">
        <v>2</v>
      </c>
      <c r="BJ1299" s="73">
        <v>2</v>
      </c>
      <c r="BK1299" s="73">
        <v>3</v>
      </c>
      <c r="BL1299" s="73">
        <v>3</v>
      </c>
      <c r="BM1299" s="73">
        <v>2</v>
      </c>
      <c r="BN1299" s="73">
        <v>3</v>
      </c>
      <c r="BO1299" s="73">
        <v>2</v>
      </c>
      <c r="BP1299" s="73">
        <v>2</v>
      </c>
      <c r="BQ1299" s="73">
        <v>4</v>
      </c>
      <c r="BR1299" s="73">
        <v>2</v>
      </c>
      <c r="BT1299" s="73" t="s">
        <v>5973</v>
      </c>
      <c r="BU1299" s="73">
        <v>22.567</v>
      </c>
      <c r="BV1299" s="73">
        <v>23.810199999999998</v>
      </c>
      <c r="BW1299" s="73">
        <v>22.911799999999999</v>
      </c>
      <c r="BX1299" s="73">
        <v>23.137599999999999</v>
      </c>
      <c r="BY1299" s="73">
        <v>23.522600000000001</v>
      </c>
      <c r="BZ1299" s="73">
        <v>23.5349</v>
      </c>
      <c r="CA1299" s="73">
        <v>23.938199999999998</v>
      </c>
      <c r="CB1299" s="73">
        <v>23.426200000000001</v>
      </c>
      <c r="CC1299" s="73">
        <v>23.1814</v>
      </c>
      <c r="CD1299" s="73">
        <v>23.5242</v>
      </c>
      <c r="CE1299" s="73">
        <v>23.842300000000002</v>
      </c>
      <c r="CF1299" s="73">
        <v>24.041</v>
      </c>
      <c r="CG1299" s="73">
        <v>23.2376</v>
      </c>
      <c r="CH1299" s="73">
        <v>24.416899999999998</v>
      </c>
      <c r="CI1299" s="73">
        <v>23.2666</v>
      </c>
      <c r="CJ1299" s="73">
        <v>23.617799999999999</v>
      </c>
      <c r="CK1299" s="73">
        <v>23.929400000000001</v>
      </c>
      <c r="CL1299" s="73">
        <v>23.5471</v>
      </c>
      <c r="CM1299" s="73">
        <v>23.8154</v>
      </c>
      <c r="CN1299" s="73">
        <v>23.712399999999999</v>
      </c>
      <c r="CO1299" s="73">
        <v>23.776599999999998</v>
      </c>
      <c r="CP1299" s="73">
        <v>23.6431</v>
      </c>
      <c r="CQ1299" s="73">
        <v>23.544699999999999</v>
      </c>
      <c r="CR1299" s="73">
        <v>23.609100000000002</v>
      </c>
      <c r="CS1299" s="73">
        <v>22.7822</v>
      </c>
      <c r="CT1299" s="73">
        <v>23.448</v>
      </c>
      <c r="CU1299" s="73">
        <v>23.503900000000002</v>
      </c>
      <c r="CV1299" s="73">
        <v>23.130600000000001</v>
      </c>
      <c r="CW1299" s="73">
        <v>23.730699999999999</v>
      </c>
      <c r="CX1299" s="73">
        <v>23.173400000000001</v>
      </c>
      <c r="CZ1299" s="75">
        <f t="shared" si="240"/>
        <v>23.18984</v>
      </c>
      <c r="DA1299" s="75">
        <f t="shared" si="241"/>
        <v>0.49080053789701533</v>
      </c>
      <c r="DB1299" s="75">
        <f t="shared" si="242"/>
        <v>23.520980000000002</v>
      </c>
      <c r="DC1299" s="75">
        <f t="shared" si="243"/>
        <v>0.27320984974923507</v>
      </c>
      <c r="DD1299" s="75">
        <f t="shared" si="244"/>
        <v>23.76088</v>
      </c>
      <c r="DE1299" s="75">
        <f t="shared" si="245"/>
        <v>0.50832896533642391</v>
      </c>
      <c r="DF1299" s="75">
        <f t="shared" si="246"/>
        <v>23.724420000000002</v>
      </c>
      <c r="DG1299" s="75">
        <f t="shared" si="247"/>
        <v>0.15268337172069574</v>
      </c>
      <c r="DH1299" s="75">
        <f t="shared" si="248"/>
        <v>23.471139999999998</v>
      </c>
      <c r="DI1299" s="75">
        <f t="shared" si="249"/>
        <v>0.39432169988475146</v>
      </c>
      <c r="DJ1299" s="75">
        <f t="shared" si="250"/>
        <v>23.397320000000001</v>
      </c>
      <c r="DK1299" s="75">
        <f t="shared" si="251"/>
        <v>0.24816814259690875</v>
      </c>
      <c r="DM1299" s="74" t="s">
        <v>5974</v>
      </c>
      <c r="DN1299" s="74" t="s">
        <v>5975</v>
      </c>
    </row>
    <row r="1300" spans="2:118" s="73" customFormat="1" x14ac:dyDescent="0.35">
      <c r="B1300" s="74" t="s">
        <v>5977</v>
      </c>
      <c r="C1300" s="74" t="s">
        <v>5978</v>
      </c>
      <c r="D1300" s="73">
        <v>1</v>
      </c>
      <c r="E1300" s="74"/>
      <c r="F1300" s="74"/>
      <c r="G1300" s="74"/>
      <c r="H1300" s="74"/>
      <c r="I1300" s="73">
        <v>8</v>
      </c>
      <c r="J1300" s="73">
        <v>8</v>
      </c>
      <c r="K1300" s="73">
        <v>8</v>
      </c>
      <c r="L1300" s="73">
        <v>25.7</v>
      </c>
      <c r="M1300" s="73">
        <v>45.848999999999997</v>
      </c>
      <c r="N1300" s="73">
        <v>0</v>
      </c>
      <c r="O1300" s="73">
        <v>30.574000000000002</v>
      </c>
      <c r="P1300" s="73">
        <v>989430000</v>
      </c>
      <c r="Q1300" s="73">
        <v>70</v>
      </c>
      <c r="S1300" s="73">
        <v>1.5941099999999999</v>
      </c>
      <c r="T1300" s="73">
        <v>0.220716</v>
      </c>
      <c r="V1300" s="73">
        <v>0.40631683600000001</v>
      </c>
      <c r="W1300" s="73">
        <v>0.96633545600000004</v>
      </c>
      <c r="X1300" s="73">
        <v>-0.28754768400000003</v>
      </c>
      <c r="Z1300" s="73">
        <v>1.467258119</v>
      </c>
      <c r="AA1300" s="73">
        <v>0.15071604899999999</v>
      </c>
      <c r="AB1300" s="73">
        <v>-0.823498917</v>
      </c>
      <c r="AD1300" s="73">
        <v>1.753272291</v>
      </c>
      <c r="AE1300" s="73">
        <v>0.39507692300000002</v>
      </c>
      <c r="AF1300" s="73">
        <v>-0.97144927999999997</v>
      </c>
      <c r="AH1300" s="73">
        <v>1.0705857640000001</v>
      </c>
      <c r="AI1300" s="73">
        <v>0.228823529</v>
      </c>
      <c r="AJ1300" s="73">
        <v>-0.611241531</v>
      </c>
      <c r="AL1300" s="73">
        <v>1.305815301</v>
      </c>
      <c r="AM1300" s="73">
        <v>6.6906166000000003E-2</v>
      </c>
      <c r="AN1300" s="73">
        <v>-0.61691551200000005</v>
      </c>
      <c r="AO1300" s="73">
        <v>4</v>
      </c>
      <c r="AP1300" s="73">
        <v>2</v>
      </c>
      <c r="AQ1300" s="73">
        <v>3</v>
      </c>
      <c r="AR1300" s="73">
        <v>4</v>
      </c>
      <c r="AS1300" s="73">
        <v>2</v>
      </c>
      <c r="AT1300" s="73">
        <v>1</v>
      </c>
      <c r="AU1300" s="73">
        <v>3</v>
      </c>
      <c r="AV1300" s="73">
        <v>1</v>
      </c>
      <c r="AW1300" s="73">
        <v>5</v>
      </c>
      <c r="AX1300" s="73">
        <v>1</v>
      </c>
      <c r="AY1300" s="73">
        <v>2</v>
      </c>
      <c r="AZ1300" s="73">
        <v>2</v>
      </c>
      <c r="BA1300" s="73">
        <v>3</v>
      </c>
      <c r="BB1300" s="73">
        <v>0</v>
      </c>
      <c r="BC1300" s="73">
        <v>3</v>
      </c>
      <c r="BD1300" s="73">
        <v>1</v>
      </c>
      <c r="BE1300" s="73">
        <v>3</v>
      </c>
      <c r="BF1300" s="73">
        <v>1</v>
      </c>
      <c r="BG1300" s="73">
        <v>1</v>
      </c>
      <c r="BH1300" s="73">
        <v>4</v>
      </c>
      <c r="BI1300" s="73">
        <v>1</v>
      </c>
      <c r="BJ1300" s="73">
        <v>2</v>
      </c>
      <c r="BK1300" s="73">
        <v>3</v>
      </c>
      <c r="BL1300" s="73">
        <v>1</v>
      </c>
      <c r="BM1300" s="73">
        <v>4</v>
      </c>
      <c r="BN1300" s="73">
        <v>3</v>
      </c>
      <c r="BO1300" s="73">
        <v>4</v>
      </c>
      <c r="BP1300" s="73">
        <v>1</v>
      </c>
      <c r="BQ1300" s="73">
        <v>4</v>
      </c>
      <c r="BR1300" s="73">
        <v>1</v>
      </c>
      <c r="BT1300" s="73" t="s">
        <v>5976</v>
      </c>
      <c r="BU1300" s="73">
        <v>25.074999999999999</v>
      </c>
      <c r="BV1300" s="73">
        <v>24.230699999999999</v>
      </c>
      <c r="BW1300" s="73">
        <v>24.6935</v>
      </c>
      <c r="BX1300" s="73">
        <v>24.459099999999999</v>
      </c>
      <c r="BY1300" s="73">
        <v>23.614000000000001</v>
      </c>
      <c r="BZ1300" s="73">
        <v>24.321300000000001</v>
      </c>
      <c r="CA1300" s="73">
        <v>24.055499999999999</v>
      </c>
      <c r="CB1300" s="73">
        <v>23.990200000000002</v>
      </c>
      <c r="CC1300" s="73">
        <v>24.7546</v>
      </c>
      <c r="CD1300" s="73">
        <v>23.512899999999998</v>
      </c>
      <c r="CE1300" s="73">
        <v>23.7379</v>
      </c>
      <c r="CF1300" s="73">
        <v>23.408100000000001</v>
      </c>
      <c r="CG1300" s="73">
        <v>24.171199999999999</v>
      </c>
      <c r="CH1300" s="73">
        <v>22.898700000000002</v>
      </c>
      <c r="CI1300" s="73">
        <v>23.738900000000001</v>
      </c>
      <c r="CJ1300" s="73">
        <v>23.285499999999999</v>
      </c>
      <c r="CK1300" s="73">
        <v>23.1999</v>
      </c>
      <c r="CL1300" s="73">
        <v>23.184200000000001</v>
      </c>
      <c r="CM1300" s="73">
        <v>23.2393</v>
      </c>
      <c r="CN1300" s="73">
        <v>24.306100000000001</v>
      </c>
      <c r="CO1300" s="73">
        <v>23.59</v>
      </c>
      <c r="CP1300" s="73">
        <v>23.7987</v>
      </c>
      <c r="CQ1300" s="73">
        <v>23.911100000000001</v>
      </c>
      <c r="CR1300" s="73">
        <v>23.2744</v>
      </c>
      <c r="CS1300" s="73">
        <v>24.441800000000001</v>
      </c>
      <c r="CT1300" s="73">
        <v>23.923100000000002</v>
      </c>
      <c r="CU1300" s="73">
        <v>23.7836</v>
      </c>
      <c r="CV1300" s="73">
        <v>23.8673</v>
      </c>
      <c r="CW1300" s="73">
        <v>23.3948</v>
      </c>
      <c r="CX1300" s="73">
        <v>24.018899999999999</v>
      </c>
      <c r="CZ1300" s="75">
        <f t="shared" si="240"/>
        <v>24.414460000000002</v>
      </c>
      <c r="DA1300" s="75">
        <f t="shared" si="241"/>
        <v>0.54558983953149232</v>
      </c>
      <c r="DB1300" s="75">
        <f t="shared" si="242"/>
        <v>24.126899999999999</v>
      </c>
      <c r="DC1300" s="75">
        <f t="shared" si="243"/>
        <v>0.45622897211816843</v>
      </c>
      <c r="DD1300" s="75">
        <f t="shared" si="244"/>
        <v>23.590960000000003</v>
      </c>
      <c r="DE1300" s="75">
        <f t="shared" si="245"/>
        <v>0.47244516930539054</v>
      </c>
      <c r="DF1300" s="75">
        <f t="shared" si="246"/>
        <v>23.443000000000001</v>
      </c>
      <c r="DG1300" s="75">
        <f t="shared" si="247"/>
        <v>0.48407556228341087</v>
      </c>
      <c r="DH1300" s="75">
        <f t="shared" si="248"/>
        <v>23.8032</v>
      </c>
      <c r="DI1300" s="75">
        <f t="shared" si="249"/>
        <v>0.43143837914585237</v>
      </c>
      <c r="DJ1300" s="75">
        <f t="shared" si="250"/>
        <v>23.797540000000001</v>
      </c>
      <c r="DK1300" s="75">
        <f t="shared" si="251"/>
        <v>0.24084530927547654</v>
      </c>
      <c r="DM1300" s="74" t="s">
        <v>5977</v>
      </c>
      <c r="DN1300" s="74" t="s">
        <v>5978</v>
      </c>
    </row>
    <row r="1301" spans="2:118" s="73" customFormat="1" x14ac:dyDescent="0.35">
      <c r="B1301" s="74" t="s">
        <v>5980</v>
      </c>
      <c r="C1301" s="74" t="s">
        <v>5981</v>
      </c>
      <c r="D1301" s="73">
        <v>1</v>
      </c>
      <c r="E1301" s="74" t="s">
        <v>5982</v>
      </c>
      <c r="F1301" s="74"/>
      <c r="G1301" s="74"/>
      <c r="H1301" s="74" t="s">
        <v>5982</v>
      </c>
      <c r="I1301" s="73">
        <v>15</v>
      </c>
      <c r="J1301" s="73">
        <v>15</v>
      </c>
      <c r="K1301" s="73">
        <v>15</v>
      </c>
      <c r="L1301" s="73">
        <v>48.3</v>
      </c>
      <c r="M1301" s="73">
        <v>40.095999999999997</v>
      </c>
      <c r="N1301" s="73">
        <v>0</v>
      </c>
      <c r="O1301" s="73">
        <v>323.31</v>
      </c>
      <c r="P1301" s="73">
        <v>6274200000</v>
      </c>
      <c r="Q1301" s="73">
        <v>257</v>
      </c>
      <c r="S1301" s="73">
        <v>1.0017199999999999</v>
      </c>
      <c r="T1301" s="73">
        <v>0.74387899999999996</v>
      </c>
      <c r="V1301" s="73">
        <v>0.72127366500000001</v>
      </c>
      <c r="W1301" s="73">
        <v>0.98462162200000003</v>
      </c>
      <c r="X1301" s="73">
        <v>-0.14011230499999999</v>
      </c>
      <c r="Z1301" s="73">
        <v>0.20185799400000001</v>
      </c>
      <c r="AA1301" s="73">
        <v>0.83482711899999995</v>
      </c>
      <c r="AB1301" s="73">
        <v>-4.2201613999999998E-2</v>
      </c>
      <c r="AD1301" s="73">
        <v>0.48383916799999999</v>
      </c>
      <c r="AE1301" s="73">
        <v>0.72414875999999995</v>
      </c>
      <c r="AF1301" s="73">
        <v>-7.8403090999999994E-2</v>
      </c>
      <c r="AH1301" s="73">
        <v>0.72800582700000005</v>
      </c>
      <c r="AI1301" s="73">
        <v>0.52240938699999995</v>
      </c>
      <c r="AJ1301" s="73">
        <v>-0.14203147899999999</v>
      </c>
      <c r="AL1301" s="73">
        <v>1.7336010589999999</v>
      </c>
      <c r="AM1301" s="73">
        <v>0.150797814</v>
      </c>
      <c r="AN1301" s="73">
        <v>-0.23090133700000001</v>
      </c>
      <c r="AO1301" s="73">
        <v>8</v>
      </c>
      <c r="AP1301" s="73">
        <v>6</v>
      </c>
      <c r="AQ1301" s="73">
        <v>8</v>
      </c>
      <c r="AR1301" s="73">
        <v>9</v>
      </c>
      <c r="AS1301" s="73">
        <v>8</v>
      </c>
      <c r="AT1301" s="73">
        <v>7</v>
      </c>
      <c r="AU1301" s="73">
        <v>11</v>
      </c>
      <c r="AV1301" s="73">
        <v>10</v>
      </c>
      <c r="AW1301" s="73">
        <v>7</v>
      </c>
      <c r="AX1301" s="73">
        <v>12</v>
      </c>
      <c r="AY1301" s="73">
        <v>5</v>
      </c>
      <c r="AZ1301" s="73">
        <v>7</v>
      </c>
      <c r="BA1301" s="73">
        <v>9</v>
      </c>
      <c r="BB1301" s="73">
        <v>7</v>
      </c>
      <c r="BC1301" s="73">
        <v>13</v>
      </c>
      <c r="BD1301" s="73">
        <v>8</v>
      </c>
      <c r="BE1301" s="73">
        <v>6</v>
      </c>
      <c r="BF1301" s="73">
        <v>11</v>
      </c>
      <c r="BG1301" s="73">
        <v>8</v>
      </c>
      <c r="BH1301" s="73">
        <v>6</v>
      </c>
      <c r="BI1301" s="73">
        <v>8</v>
      </c>
      <c r="BJ1301" s="73">
        <v>7</v>
      </c>
      <c r="BK1301" s="73">
        <v>11</v>
      </c>
      <c r="BL1301" s="73">
        <v>8</v>
      </c>
      <c r="BM1301" s="73">
        <v>8</v>
      </c>
      <c r="BN1301" s="73">
        <v>10</v>
      </c>
      <c r="BO1301" s="73">
        <v>11</v>
      </c>
      <c r="BP1301" s="73">
        <v>8</v>
      </c>
      <c r="BQ1301" s="73">
        <v>10</v>
      </c>
      <c r="BR1301" s="73">
        <v>10</v>
      </c>
      <c r="BT1301" s="73" t="s">
        <v>5979</v>
      </c>
      <c r="BU1301" s="73">
        <v>26.930599999999998</v>
      </c>
      <c r="BV1301" s="73">
        <v>26.6249</v>
      </c>
      <c r="BW1301" s="73">
        <v>26.735099999999999</v>
      </c>
      <c r="BX1301" s="73">
        <v>26.593599999999999</v>
      </c>
      <c r="BY1301" s="73">
        <v>26.548999999999999</v>
      </c>
      <c r="BZ1301" s="73">
        <v>26.8142</v>
      </c>
      <c r="CA1301" s="73">
        <v>26.507100000000001</v>
      </c>
      <c r="CB1301" s="73">
        <v>26.5365</v>
      </c>
      <c r="CC1301" s="73">
        <v>26.4605</v>
      </c>
      <c r="CD1301" s="73">
        <v>26.414300000000001</v>
      </c>
      <c r="CE1301" s="73">
        <v>26.6919</v>
      </c>
      <c r="CF1301" s="73">
        <v>26.5518</v>
      </c>
      <c r="CG1301" s="73">
        <v>26.7849</v>
      </c>
      <c r="CH1301" s="73">
        <v>26.674900000000001</v>
      </c>
      <c r="CI1301" s="73">
        <v>26.518599999999999</v>
      </c>
      <c r="CJ1301" s="73">
        <v>26.5853</v>
      </c>
      <c r="CK1301" s="73">
        <v>26.628699999999998</v>
      </c>
      <c r="CL1301" s="73">
        <v>26.504899999999999</v>
      </c>
      <c r="CM1301" s="73">
        <v>26.6995</v>
      </c>
      <c r="CN1301" s="73">
        <v>26.622800000000002</v>
      </c>
      <c r="CO1301" s="73">
        <v>26.463200000000001</v>
      </c>
      <c r="CP1301" s="73">
        <v>26.6447</v>
      </c>
      <c r="CQ1301" s="73">
        <v>26.551300000000001</v>
      </c>
      <c r="CR1301" s="73">
        <v>26.327500000000001</v>
      </c>
      <c r="CS1301" s="73">
        <v>26.7363</v>
      </c>
      <c r="CT1301" s="73">
        <v>26.465</v>
      </c>
      <c r="CU1301" s="73">
        <v>26.3675</v>
      </c>
      <c r="CV1301" s="73">
        <v>26.428999999999998</v>
      </c>
      <c r="CW1301" s="73">
        <v>26.421199999999999</v>
      </c>
      <c r="CX1301" s="73">
        <v>26.5959</v>
      </c>
      <c r="CZ1301" s="75">
        <f t="shared" si="240"/>
        <v>26.686640000000001</v>
      </c>
      <c r="DA1301" s="75">
        <f t="shared" si="241"/>
        <v>0.15270714783532521</v>
      </c>
      <c r="DB1301" s="75">
        <f t="shared" si="242"/>
        <v>26.546519999999997</v>
      </c>
      <c r="DC1301" s="75">
        <f t="shared" si="243"/>
        <v>0.15667521182369559</v>
      </c>
      <c r="DD1301" s="75">
        <f t="shared" si="244"/>
        <v>26.644420000000004</v>
      </c>
      <c r="DE1301" s="75">
        <f t="shared" si="245"/>
        <v>0.10877401803739757</v>
      </c>
      <c r="DF1301" s="75">
        <f t="shared" si="246"/>
        <v>26.608240000000002</v>
      </c>
      <c r="DG1301" s="75">
        <f t="shared" si="247"/>
        <v>7.1000690137491301E-2</v>
      </c>
      <c r="DH1301" s="75">
        <f t="shared" si="248"/>
        <v>26.544600000000003</v>
      </c>
      <c r="DI1301" s="75">
        <f t="shared" si="249"/>
        <v>0.15856557003334595</v>
      </c>
      <c r="DJ1301" s="75">
        <f t="shared" si="250"/>
        <v>26.455719999999996</v>
      </c>
      <c r="DK1301" s="75">
        <f t="shared" si="251"/>
        <v>8.5768449910209252E-2</v>
      </c>
      <c r="DM1301" s="74" t="s">
        <v>5980</v>
      </c>
      <c r="DN1301" s="74" t="s">
        <v>5981</v>
      </c>
    </row>
    <row r="1302" spans="2:118" s="73" customFormat="1" x14ac:dyDescent="0.35">
      <c r="B1302" s="74" t="s">
        <v>5984</v>
      </c>
      <c r="C1302" s="74" t="s">
        <v>5985</v>
      </c>
      <c r="D1302" s="73">
        <v>1</v>
      </c>
      <c r="E1302" s="74" t="s">
        <v>5986</v>
      </c>
      <c r="F1302" s="74" t="s">
        <v>546</v>
      </c>
      <c r="G1302" s="74" t="s">
        <v>5987</v>
      </c>
      <c r="H1302" s="74" t="s">
        <v>5988</v>
      </c>
      <c r="I1302" s="73">
        <v>6</v>
      </c>
      <c r="J1302" s="73">
        <v>6</v>
      </c>
      <c r="K1302" s="73">
        <v>6</v>
      </c>
      <c r="L1302" s="73">
        <v>24.3</v>
      </c>
      <c r="M1302" s="73">
        <v>38.856000000000002</v>
      </c>
      <c r="N1302" s="73">
        <v>0</v>
      </c>
      <c r="O1302" s="73">
        <v>98.65</v>
      </c>
      <c r="P1302" s="73">
        <v>468070000</v>
      </c>
      <c r="Q1302" s="73">
        <v>43</v>
      </c>
      <c r="S1302" s="73">
        <v>0.90620299999999998</v>
      </c>
      <c r="T1302" s="73">
        <v>0.245586</v>
      </c>
      <c r="V1302" s="73">
        <v>1.02275582</v>
      </c>
      <c r="W1302" s="73">
        <v>1</v>
      </c>
      <c r="X1302" s="73">
        <v>0.62765808099999998</v>
      </c>
      <c r="Z1302" s="73">
        <v>1.3757048439999999</v>
      </c>
      <c r="AA1302" s="73">
        <v>0.13983871</v>
      </c>
      <c r="AB1302" s="73">
        <v>0.76554527299999997</v>
      </c>
      <c r="AD1302" s="73">
        <v>8.2575448999999995E-2</v>
      </c>
      <c r="AE1302" s="73">
        <v>0.90211462799999997</v>
      </c>
      <c r="AF1302" s="73">
        <v>0.147898102</v>
      </c>
      <c r="AH1302" s="73">
        <v>1.370041335</v>
      </c>
      <c r="AI1302" s="73">
        <v>0.23044999999999999</v>
      </c>
      <c r="AJ1302" s="73">
        <v>0.85173568700000002</v>
      </c>
      <c r="AK1302" s="73" t="s">
        <v>340</v>
      </c>
      <c r="AL1302" s="73">
        <v>1.852907291</v>
      </c>
      <c r="AM1302" s="73">
        <v>2.4553846000000001E-2</v>
      </c>
      <c r="AN1302" s="73">
        <v>0.99897384600000005</v>
      </c>
      <c r="AO1302" s="73">
        <v>0</v>
      </c>
      <c r="AP1302" s="73">
        <v>0</v>
      </c>
      <c r="AQ1302" s="73">
        <v>1</v>
      </c>
      <c r="AR1302" s="73">
        <v>0</v>
      </c>
      <c r="AS1302" s="73">
        <v>0</v>
      </c>
      <c r="AT1302" s="73">
        <v>2</v>
      </c>
      <c r="AU1302" s="73">
        <v>1</v>
      </c>
      <c r="AV1302" s="73">
        <v>0</v>
      </c>
      <c r="AW1302" s="73">
        <v>0</v>
      </c>
      <c r="AX1302" s="73">
        <v>2</v>
      </c>
      <c r="AY1302" s="73">
        <v>2</v>
      </c>
      <c r="AZ1302" s="73">
        <v>2</v>
      </c>
      <c r="BA1302" s="73">
        <v>1</v>
      </c>
      <c r="BB1302" s="73">
        <v>1</v>
      </c>
      <c r="BC1302" s="73">
        <v>2</v>
      </c>
      <c r="BD1302" s="73">
        <v>2</v>
      </c>
      <c r="BE1302" s="73">
        <v>2</v>
      </c>
      <c r="BF1302" s="73">
        <v>2</v>
      </c>
      <c r="BG1302" s="73">
        <v>1</v>
      </c>
      <c r="BH1302" s="73">
        <v>0</v>
      </c>
      <c r="BI1302" s="73">
        <v>3</v>
      </c>
      <c r="BJ1302" s="73">
        <v>1</v>
      </c>
      <c r="BK1302" s="73">
        <v>1</v>
      </c>
      <c r="BL1302" s="73">
        <v>3</v>
      </c>
      <c r="BM1302" s="73">
        <v>1</v>
      </c>
      <c r="BN1302" s="73">
        <v>4</v>
      </c>
      <c r="BO1302" s="73">
        <v>2</v>
      </c>
      <c r="BP1302" s="73">
        <v>2</v>
      </c>
      <c r="BQ1302" s="73">
        <v>2</v>
      </c>
      <c r="BR1302" s="73">
        <v>3</v>
      </c>
      <c r="BT1302" s="73" t="s">
        <v>5983</v>
      </c>
      <c r="BU1302" s="73">
        <v>22.576499999999999</v>
      </c>
      <c r="BV1302" s="73">
        <v>21.588799999999999</v>
      </c>
      <c r="BW1302" s="73" t="s">
        <v>558</v>
      </c>
      <c r="BX1302" s="73">
        <v>21.78</v>
      </c>
      <c r="BY1302" s="73">
        <v>22.812000000000001</v>
      </c>
      <c r="BZ1302" s="73">
        <v>22.522600000000001</v>
      </c>
      <c r="CA1302" s="73">
        <v>22.476099999999999</v>
      </c>
      <c r="CB1302" s="73">
        <v>22.313800000000001</v>
      </c>
      <c r="CC1302" s="73">
        <v>22.6877</v>
      </c>
      <c r="CD1302" s="73">
        <v>23.105</v>
      </c>
      <c r="CE1302" s="73">
        <v>22.6465</v>
      </c>
      <c r="CF1302" s="73">
        <v>22.442799999999998</v>
      </c>
      <c r="CG1302" s="73">
        <v>22.887899999999998</v>
      </c>
      <c r="CH1302" s="73">
        <v>22.906099999999999</v>
      </c>
      <c r="CI1302" s="73">
        <v>22.9114</v>
      </c>
      <c r="CJ1302" s="73">
        <v>22.8276</v>
      </c>
      <c r="CK1302" s="73">
        <v>22.834499999999998</v>
      </c>
      <c r="CL1302" s="73">
        <v>22.972300000000001</v>
      </c>
      <c r="CM1302" s="73">
        <v>22.1858</v>
      </c>
      <c r="CN1302" s="73" t="s">
        <v>558</v>
      </c>
      <c r="CO1302" s="73">
        <v>23.409600000000001</v>
      </c>
      <c r="CP1302" s="73">
        <v>22.503299999999999</v>
      </c>
      <c r="CQ1302" s="73">
        <v>22.741299999999999</v>
      </c>
      <c r="CR1302" s="73">
        <v>23.114000000000001</v>
      </c>
      <c r="CS1302" s="73">
        <v>22.4573</v>
      </c>
      <c r="CT1302" s="73">
        <v>23.195799999999998</v>
      </c>
      <c r="CU1302" s="73">
        <v>22.9617</v>
      </c>
      <c r="CV1302" s="73">
        <v>23.253</v>
      </c>
      <c r="CW1302" s="73">
        <v>22.7606</v>
      </c>
      <c r="CX1302" s="73">
        <v>22.790700000000001</v>
      </c>
      <c r="CZ1302" s="75">
        <f t="shared" si="240"/>
        <v>22.189325</v>
      </c>
      <c r="DA1302" s="75">
        <f t="shared" si="241"/>
        <v>0.59604414475775225</v>
      </c>
      <c r="DB1302" s="75">
        <f t="shared" si="242"/>
        <v>22.621040000000001</v>
      </c>
      <c r="DC1302" s="75">
        <f t="shared" si="243"/>
        <v>0.30156064564196711</v>
      </c>
      <c r="DD1302" s="75">
        <f t="shared" si="244"/>
        <v>22.758939999999999</v>
      </c>
      <c r="DE1302" s="75">
        <f t="shared" si="245"/>
        <v>0.20863727615169853</v>
      </c>
      <c r="DF1302" s="75">
        <f t="shared" si="246"/>
        <v>22.70505</v>
      </c>
      <c r="DG1302" s="75">
        <f t="shared" si="247"/>
        <v>0.35252372496991818</v>
      </c>
      <c r="DH1302" s="75">
        <f t="shared" si="248"/>
        <v>22.845100000000002</v>
      </c>
      <c r="DI1302" s="75">
        <f t="shared" si="249"/>
        <v>0.40894925724348802</v>
      </c>
      <c r="DJ1302" s="75">
        <f t="shared" si="250"/>
        <v>22.992359999999998</v>
      </c>
      <c r="DK1302" s="75">
        <f t="shared" si="251"/>
        <v>0.22618605836788375</v>
      </c>
      <c r="DM1302" s="74" t="s">
        <v>5984</v>
      </c>
      <c r="DN1302" s="74" t="s">
        <v>5985</v>
      </c>
    </row>
    <row r="1303" spans="2:118" s="73" customFormat="1" x14ac:dyDescent="0.35">
      <c r="B1303" s="74" t="s">
        <v>5990</v>
      </c>
      <c r="C1303" s="74" t="s">
        <v>5991</v>
      </c>
      <c r="D1303" s="73">
        <v>1</v>
      </c>
      <c r="E1303" s="74"/>
      <c r="F1303" s="74"/>
      <c r="G1303" s="74"/>
      <c r="H1303" s="74"/>
      <c r="I1303" s="73">
        <v>11</v>
      </c>
      <c r="J1303" s="73">
        <v>11</v>
      </c>
      <c r="K1303" s="73">
        <v>11</v>
      </c>
      <c r="L1303" s="73">
        <v>26.6</v>
      </c>
      <c r="M1303" s="73">
        <v>49.777000000000001</v>
      </c>
      <c r="N1303" s="73">
        <v>0</v>
      </c>
      <c r="O1303" s="73">
        <v>96.852000000000004</v>
      </c>
      <c r="P1303" s="73">
        <v>846960000</v>
      </c>
      <c r="Q1303" s="73">
        <v>104</v>
      </c>
      <c r="S1303" s="73">
        <v>0.40617999999999999</v>
      </c>
      <c r="T1303" s="73">
        <v>0.65732900000000005</v>
      </c>
      <c r="V1303" s="73">
        <v>0.27588278700000002</v>
      </c>
      <c r="W1303" s="73">
        <v>0.93521219799999999</v>
      </c>
      <c r="X1303" s="73">
        <v>-0.123793793</v>
      </c>
      <c r="Z1303" s="73">
        <v>0.84908375599999997</v>
      </c>
      <c r="AA1303" s="73">
        <v>0.355465313</v>
      </c>
      <c r="AB1303" s="73">
        <v>-0.25016403199999998</v>
      </c>
      <c r="AD1303" s="73">
        <v>0.63649317500000002</v>
      </c>
      <c r="AE1303" s="73">
        <v>0.44912703599999998</v>
      </c>
      <c r="AF1303" s="73">
        <v>-0.27996025099999999</v>
      </c>
      <c r="AH1303" s="73">
        <v>0.75514820599999999</v>
      </c>
      <c r="AI1303" s="73">
        <v>0.38614669099999999</v>
      </c>
      <c r="AJ1303" s="73">
        <v>-0.28922271700000002</v>
      </c>
      <c r="AL1303" s="73">
        <v>1.0553411150000001</v>
      </c>
      <c r="AM1303" s="73">
        <v>0.17799654600000001</v>
      </c>
      <c r="AN1303" s="73">
        <v>-0.332575607</v>
      </c>
      <c r="AO1303" s="73">
        <v>3</v>
      </c>
      <c r="AP1303" s="73">
        <v>5</v>
      </c>
      <c r="AQ1303" s="73">
        <v>2</v>
      </c>
      <c r="AR1303" s="73">
        <v>4</v>
      </c>
      <c r="AS1303" s="73">
        <v>2</v>
      </c>
      <c r="AT1303" s="73">
        <v>3</v>
      </c>
      <c r="AU1303" s="73">
        <v>7</v>
      </c>
      <c r="AV1303" s="73">
        <v>3</v>
      </c>
      <c r="AW1303" s="73">
        <v>5</v>
      </c>
      <c r="AX1303" s="73">
        <v>5</v>
      </c>
      <c r="AY1303" s="73">
        <v>3</v>
      </c>
      <c r="AZ1303" s="73">
        <v>5</v>
      </c>
      <c r="BA1303" s="73">
        <v>3</v>
      </c>
      <c r="BB1303" s="73">
        <v>4</v>
      </c>
      <c r="BC1303" s="73">
        <v>6</v>
      </c>
      <c r="BD1303" s="73">
        <v>3</v>
      </c>
      <c r="BE1303" s="73">
        <v>3</v>
      </c>
      <c r="BF1303" s="73">
        <v>2</v>
      </c>
      <c r="BG1303" s="73">
        <v>1</v>
      </c>
      <c r="BH1303" s="73">
        <v>2</v>
      </c>
      <c r="BI1303" s="73">
        <v>3</v>
      </c>
      <c r="BJ1303" s="73">
        <v>3</v>
      </c>
      <c r="BK1303" s="73">
        <v>2</v>
      </c>
      <c r="BL1303" s="73">
        <v>2</v>
      </c>
      <c r="BM1303" s="73">
        <v>3</v>
      </c>
      <c r="BN1303" s="73">
        <v>5</v>
      </c>
      <c r="BO1303" s="73">
        <v>5</v>
      </c>
      <c r="BP1303" s="73">
        <v>4</v>
      </c>
      <c r="BQ1303" s="73">
        <v>4</v>
      </c>
      <c r="BR1303" s="73">
        <v>2</v>
      </c>
      <c r="BT1303" s="73" t="s">
        <v>5989</v>
      </c>
      <c r="BU1303" s="73">
        <v>23.847200000000001</v>
      </c>
      <c r="BV1303" s="73">
        <v>24.118500000000001</v>
      </c>
      <c r="BW1303" s="73">
        <v>23.515699999999999</v>
      </c>
      <c r="BX1303" s="73">
        <v>24.1784</v>
      </c>
      <c r="BY1303" s="73">
        <v>23.4786</v>
      </c>
      <c r="BZ1303" s="73">
        <v>23.844999999999999</v>
      </c>
      <c r="CA1303" s="73">
        <v>24.003399999999999</v>
      </c>
      <c r="CB1303" s="73">
        <v>23.789899999999999</v>
      </c>
      <c r="CC1303" s="73">
        <v>23.558599999999998</v>
      </c>
      <c r="CD1303" s="73">
        <v>23.322500000000002</v>
      </c>
      <c r="CE1303" s="73">
        <v>23.5075</v>
      </c>
      <c r="CF1303" s="73">
        <v>23.730599999999999</v>
      </c>
      <c r="CG1303" s="73">
        <v>23.469200000000001</v>
      </c>
      <c r="CH1303" s="73">
        <v>23.550999999999998</v>
      </c>
      <c r="CI1303" s="73">
        <v>23.629300000000001</v>
      </c>
      <c r="CJ1303" s="73">
        <v>23.402000000000001</v>
      </c>
      <c r="CK1303" s="73">
        <v>23.610900000000001</v>
      </c>
      <c r="CL1303" s="73">
        <v>23.367899999999999</v>
      </c>
      <c r="CM1303" s="73">
        <v>23.224299999999999</v>
      </c>
      <c r="CN1303" s="73">
        <v>24.133600000000001</v>
      </c>
      <c r="CO1303" s="73">
        <v>23.3691</v>
      </c>
      <c r="CP1303" s="73">
        <v>23.846499999999999</v>
      </c>
      <c r="CQ1303" s="73">
        <v>23.2485</v>
      </c>
      <c r="CR1303" s="73">
        <v>23.377600000000001</v>
      </c>
      <c r="CS1303" s="73">
        <v>23.8507</v>
      </c>
      <c r="CT1303" s="73">
        <v>23.7773</v>
      </c>
      <c r="CU1303" s="73">
        <v>23.2835</v>
      </c>
      <c r="CV1303" s="73">
        <v>23.613700000000001</v>
      </c>
      <c r="CW1303" s="73">
        <v>23.4389</v>
      </c>
      <c r="CX1303" s="73">
        <v>23.362300000000001</v>
      </c>
      <c r="CZ1303" s="75">
        <f t="shared" si="240"/>
        <v>23.827679999999997</v>
      </c>
      <c r="DA1303" s="75">
        <f t="shared" si="241"/>
        <v>0.32678363943135258</v>
      </c>
      <c r="DB1303" s="75">
        <f t="shared" si="242"/>
        <v>23.703880000000002</v>
      </c>
      <c r="DC1303" s="75">
        <f t="shared" si="243"/>
        <v>0.26626279687556725</v>
      </c>
      <c r="DD1303" s="75">
        <f t="shared" si="244"/>
        <v>23.57752</v>
      </c>
      <c r="DE1303" s="75">
        <f t="shared" si="245"/>
        <v>0.10422810081738952</v>
      </c>
      <c r="DF1303" s="75">
        <f t="shared" si="246"/>
        <v>23.547739999999997</v>
      </c>
      <c r="DG1303" s="75">
        <f t="shared" si="247"/>
        <v>0.35546347632351838</v>
      </c>
      <c r="DH1303" s="75">
        <f t="shared" si="248"/>
        <v>23.53848</v>
      </c>
      <c r="DI1303" s="75">
        <f t="shared" si="249"/>
        <v>0.28767082229520557</v>
      </c>
      <c r="DJ1303" s="75">
        <f t="shared" si="250"/>
        <v>23.495139999999999</v>
      </c>
      <c r="DK1303" s="75">
        <f t="shared" si="251"/>
        <v>0.19954425073151077</v>
      </c>
      <c r="DM1303" s="74" t="s">
        <v>5990</v>
      </c>
      <c r="DN1303" s="74" t="s">
        <v>5991</v>
      </c>
    </row>
    <row r="1304" spans="2:118" s="73" customFormat="1" x14ac:dyDescent="0.35">
      <c r="B1304" s="74" t="s">
        <v>5993</v>
      </c>
      <c r="C1304" s="74" t="s">
        <v>5994</v>
      </c>
      <c r="D1304" s="73">
        <v>1</v>
      </c>
      <c r="E1304" s="74"/>
      <c r="F1304" s="74"/>
      <c r="G1304" s="74"/>
      <c r="H1304" s="74"/>
      <c r="I1304" s="73">
        <v>10</v>
      </c>
      <c r="J1304" s="73">
        <v>10</v>
      </c>
      <c r="K1304" s="73">
        <v>10</v>
      </c>
      <c r="L1304" s="73">
        <v>55</v>
      </c>
      <c r="M1304" s="73">
        <v>23.085999999999999</v>
      </c>
      <c r="N1304" s="73">
        <v>0</v>
      </c>
      <c r="O1304" s="73">
        <v>38.273000000000003</v>
      </c>
      <c r="P1304" s="73">
        <v>1526300000</v>
      </c>
      <c r="Q1304" s="73">
        <v>96</v>
      </c>
      <c r="S1304" s="73">
        <v>0.41199400000000003</v>
      </c>
      <c r="T1304" s="73">
        <v>0.69842099999999996</v>
      </c>
      <c r="V1304" s="73">
        <v>0.17199566499999999</v>
      </c>
      <c r="W1304" s="73">
        <v>0.95736820899999997</v>
      </c>
      <c r="X1304" s="73">
        <v>-6.9007873999999997E-2</v>
      </c>
      <c r="Z1304" s="73">
        <v>0.40348366899999999</v>
      </c>
      <c r="AA1304" s="73">
        <v>0.59486859700000005</v>
      </c>
      <c r="AB1304" s="73">
        <v>-0.160027313</v>
      </c>
      <c r="AD1304" s="73">
        <v>0.283777734</v>
      </c>
      <c r="AE1304" s="73">
        <v>0.74216281399999995</v>
      </c>
      <c r="AF1304" s="73">
        <v>-0.110855103</v>
      </c>
      <c r="AH1304" s="73">
        <v>7.8064889999999998E-3</v>
      </c>
      <c r="AI1304" s="73">
        <v>0.99126676599999997</v>
      </c>
      <c r="AJ1304" s="73">
        <v>4.8976899999999997E-3</v>
      </c>
      <c r="AL1304" s="73">
        <v>0.50404557900000002</v>
      </c>
      <c r="AM1304" s="73">
        <v>0.50028477500000001</v>
      </c>
      <c r="AN1304" s="73">
        <v>0.16156616200000001</v>
      </c>
      <c r="AO1304" s="73">
        <v>2</v>
      </c>
      <c r="AP1304" s="73">
        <v>4</v>
      </c>
      <c r="AQ1304" s="73">
        <v>3</v>
      </c>
      <c r="AR1304" s="73">
        <v>3</v>
      </c>
      <c r="AS1304" s="73">
        <v>2</v>
      </c>
      <c r="AT1304" s="73">
        <v>2</v>
      </c>
      <c r="AU1304" s="73">
        <v>4</v>
      </c>
      <c r="AV1304" s="73">
        <v>5</v>
      </c>
      <c r="AW1304" s="73">
        <v>1</v>
      </c>
      <c r="AX1304" s="73">
        <v>2</v>
      </c>
      <c r="AY1304" s="73">
        <v>2</v>
      </c>
      <c r="AZ1304" s="73">
        <v>4</v>
      </c>
      <c r="BA1304" s="73">
        <v>2</v>
      </c>
      <c r="BB1304" s="73">
        <v>4</v>
      </c>
      <c r="BC1304" s="73">
        <v>5</v>
      </c>
      <c r="BD1304" s="73">
        <v>2</v>
      </c>
      <c r="BE1304" s="73">
        <v>7</v>
      </c>
      <c r="BF1304" s="73">
        <v>4</v>
      </c>
      <c r="BG1304" s="73">
        <v>4</v>
      </c>
      <c r="BH1304" s="73">
        <v>3</v>
      </c>
      <c r="BI1304" s="73">
        <v>3</v>
      </c>
      <c r="BJ1304" s="73">
        <v>3</v>
      </c>
      <c r="BK1304" s="73">
        <v>3</v>
      </c>
      <c r="BL1304" s="73">
        <v>3</v>
      </c>
      <c r="BM1304" s="73">
        <v>3</v>
      </c>
      <c r="BN1304" s="73">
        <v>2</v>
      </c>
      <c r="BO1304" s="73">
        <v>4</v>
      </c>
      <c r="BP1304" s="73">
        <v>5</v>
      </c>
      <c r="BQ1304" s="73">
        <v>4</v>
      </c>
      <c r="BR1304" s="73">
        <v>1</v>
      </c>
      <c r="BT1304" s="73" t="s">
        <v>5992</v>
      </c>
      <c r="BU1304" s="73">
        <v>24.886099999999999</v>
      </c>
      <c r="BV1304" s="73">
        <v>24.258099999999999</v>
      </c>
      <c r="BW1304" s="73">
        <v>24.738299999999999</v>
      </c>
      <c r="BX1304" s="73">
        <v>24.331199999999999</v>
      </c>
      <c r="BY1304" s="73">
        <v>24.154599999999999</v>
      </c>
      <c r="BZ1304" s="73">
        <v>24.200399999999998</v>
      </c>
      <c r="CA1304" s="73">
        <v>24.319099999999999</v>
      </c>
      <c r="CB1304" s="73">
        <v>24.424399999999999</v>
      </c>
      <c r="CC1304" s="73">
        <v>24.508700000000001</v>
      </c>
      <c r="CD1304" s="73">
        <v>24.570599999999999</v>
      </c>
      <c r="CE1304" s="73">
        <v>24.347799999999999</v>
      </c>
      <c r="CF1304" s="73">
        <v>24.187999999999999</v>
      </c>
      <c r="CG1304" s="73">
        <v>24.408100000000001</v>
      </c>
      <c r="CH1304" s="73">
        <v>23.996500000000001</v>
      </c>
      <c r="CI1304" s="73">
        <v>24.627700000000001</v>
      </c>
      <c r="CJ1304" s="73">
        <v>24.3598</v>
      </c>
      <c r="CK1304" s="73">
        <v>24.328600000000002</v>
      </c>
      <c r="CL1304" s="73">
        <v>24.667000000000002</v>
      </c>
      <c r="CM1304" s="73">
        <v>24.1768</v>
      </c>
      <c r="CN1304" s="73">
        <v>24.2819</v>
      </c>
      <c r="CO1304" s="73">
        <v>24.659300000000002</v>
      </c>
      <c r="CP1304" s="73">
        <v>23.888100000000001</v>
      </c>
      <c r="CQ1304" s="73">
        <v>24.761800000000001</v>
      </c>
      <c r="CR1304" s="73">
        <v>24.4282</v>
      </c>
      <c r="CS1304" s="73">
        <v>24.6555</v>
      </c>
      <c r="CT1304" s="73">
        <v>24.621099999999998</v>
      </c>
      <c r="CU1304" s="73">
        <v>24.785699999999999</v>
      </c>
      <c r="CV1304" s="73">
        <v>24.537199999999999</v>
      </c>
      <c r="CW1304" s="73">
        <v>24.683299999999999</v>
      </c>
      <c r="CX1304" s="73">
        <v>24.5488</v>
      </c>
      <c r="CZ1304" s="75">
        <f t="shared" si="240"/>
        <v>24.473659999999999</v>
      </c>
      <c r="DA1304" s="75">
        <f t="shared" si="241"/>
        <v>0.31964876505314399</v>
      </c>
      <c r="DB1304" s="75">
        <f t="shared" si="242"/>
        <v>24.404639999999997</v>
      </c>
      <c r="DC1304" s="75">
        <f t="shared" si="243"/>
        <v>0.14814919169539928</v>
      </c>
      <c r="DD1304" s="75">
        <f t="shared" si="244"/>
        <v>24.31362</v>
      </c>
      <c r="DE1304" s="75">
        <f t="shared" si="245"/>
        <v>0.2372163927725065</v>
      </c>
      <c r="DF1304" s="75">
        <f t="shared" si="246"/>
        <v>24.362819999999999</v>
      </c>
      <c r="DG1304" s="75">
        <f t="shared" si="247"/>
        <v>0.18361446566106984</v>
      </c>
      <c r="DH1304" s="75">
        <f t="shared" si="248"/>
        <v>24.478580000000001</v>
      </c>
      <c r="DI1304" s="75">
        <f t="shared" si="249"/>
        <v>0.35191573849431607</v>
      </c>
      <c r="DJ1304" s="75">
        <f t="shared" si="250"/>
        <v>24.635219999999997</v>
      </c>
      <c r="DK1304" s="75">
        <f t="shared" si="251"/>
        <v>0.10275167638535125</v>
      </c>
      <c r="DM1304" s="74" t="s">
        <v>5993</v>
      </c>
      <c r="DN1304" s="74" t="s">
        <v>5994</v>
      </c>
    </row>
    <row r="1305" spans="2:118" s="73" customFormat="1" x14ac:dyDescent="0.35">
      <c r="B1305" s="74" t="s">
        <v>5996</v>
      </c>
      <c r="C1305" s="74" t="s">
        <v>5997</v>
      </c>
      <c r="D1305" s="73">
        <v>1</v>
      </c>
      <c r="E1305" s="74" t="s">
        <v>5998</v>
      </c>
      <c r="F1305" s="74"/>
      <c r="G1305" s="74" t="s">
        <v>5999</v>
      </c>
      <c r="H1305" s="74" t="s">
        <v>6000</v>
      </c>
      <c r="I1305" s="73">
        <v>5</v>
      </c>
      <c r="J1305" s="73">
        <v>5</v>
      </c>
      <c r="K1305" s="73">
        <v>5</v>
      </c>
      <c r="L1305" s="73">
        <v>21.4</v>
      </c>
      <c r="M1305" s="73">
        <v>28.129000000000001</v>
      </c>
      <c r="N1305" s="73">
        <v>0</v>
      </c>
      <c r="O1305" s="73">
        <v>86.757999999999996</v>
      </c>
      <c r="P1305" s="73">
        <v>926360000</v>
      </c>
      <c r="Q1305" s="73">
        <v>64</v>
      </c>
      <c r="S1305" s="73">
        <v>0.38016699999999998</v>
      </c>
      <c r="T1305" s="73">
        <v>0.65204799999999996</v>
      </c>
      <c r="V1305" s="73">
        <v>0.293755971</v>
      </c>
      <c r="W1305" s="73">
        <v>0.92881902199999999</v>
      </c>
      <c r="X1305" s="73">
        <v>-0.13339347800000001</v>
      </c>
      <c r="Z1305" s="73">
        <v>0.37688736299999998</v>
      </c>
      <c r="AA1305" s="73">
        <v>0.59751815200000002</v>
      </c>
      <c r="AB1305" s="73">
        <v>-0.17057571399999999</v>
      </c>
      <c r="AD1305" s="73">
        <v>0.20183282899999999</v>
      </c>
      <c r="AE1305" s="73">
        <v>0.81310332100000005</v>
      </c>
      <c r="AF1305" s="73">
        <v>8.4632873999999997E-2</v>
      </c>
      <c r="AH1305" s="73">
        <v>0.70151308300000004</v>
      </c>
      <c r="AI1305" s="73">
        <v>0.42224878799999999</v>
      </c>
      <c r="AJ1305" s="73">
        <v>-0.25429077100000003</v>
      </c>
      <c r="AL1305" s="73">
        <v>0.808364992</v>
      </c>
      <c r="AM1305" s="73">
        <v>0.33505821499999999</v>
      </c>
      <c r="AN1305" s="73">
        <v>-0.207480621</v>
      </c>
      <c r="AO1305" s="73">
        <v>2</v>
      </c>
      <c r="AP1305" s="73">
        <v>3</v>
      </c>
      <c r="AQ1305" s="73">
        <v>0</v>
      </c>
      <c r="AR1305" s="73">
        <v>1</v>
      </c>
      <c r="AS1305" s="73">
        <v>1</v>
      </c>
      <c r="AT1305" s="73">
        <v>3</v>
      </c>
      <c r="AU1305" s="73">
        <v>2</v>
      </c>
      <c r="AV1305" s="73">
        <v>2</v>
      </c>
      <c r="AW1305" s="73">
        <v>2</v>
      </c>
      <c r="AX1305" s="73">
        <v>2</v>
      </c>
      <c r="AY1305" s="73">
        <v>3</v>
      </c>
      <c r="AZ1305" s="73">
        <v>2</v>
      </c>
      <c r="BA1305" s="73">
        <v>2</v>
      </c>
      <c r="BB1305" s="73">
        <v>3</v>
      </c>
      <c r="BC1305" s="73">
        <v>3</v>
      </c>
      <c r="BD1305" s="73">
        <v>3</v>
      </c>
      <c r="BE1305" s="73">
        <v>3</v>
      </c>
      <c r="BF1305" s="73">
        <v>2</v>
      </c>
      <c r="BG1305" s="73">
        <v>2</v>
      </c>
      <c r="BH1305" s="73">
        <v>1</v>
      </c>
      <c r="BI1305" s="73">
        <v>4</v>
      </c>
      <c r="BJ1305" s="73">
        <v>1</v>
      </c>
      <c r="BK1305" s="73">
        <v>2</v>
      </c>
      <c r="BL1305" s="73">
        <v>2</v>
      </c>
      <c r="BM1305" s="73">
        <v>2</v>
      </c>
      <c r="BN1305" s="73">
        <v>2</v>
      </c>
      <c r="BO1305" s="73">
        <v>3</v>
      </c>
      <c r="BP1305" s="73">
        <v>2</v>
      </c>
      <c r="BQ1305" s="73">
        <v>3</v>
      </c>
      <c r="BR1305" s="73">
        <v>1</v>
      </c>
      <c r="BT1305" s="73" t="s">
        <v>5995</v>
      </c>
      <c r="BU1305" s="73">
        <v>23.6891</v>
      </c>
      <c r="BV1305" s="73">
        <v>24.121200000000002</v>
      </c>
      <c r="BW1305" s="73">
        <v>24.1889</v>
      </c>
      <c r="BX1305" s="73">
        <v>23.569500000000001</v>
      </c>
      <c r="BY1305" s="73">
        <v>23.792400000000001</v>
      </c>
      <c r="BZ1305" s="73">
        <v>23.9756</v>
      </c>
      <c r="CA1305" s="73">
        <v>24.086300000000001</v>
      </c>
      <c r="CB1305" s="73">
        <v>23.737400000000001</v>
      </c>
      <c r="CC1305" s="73">
        <v>23.2211</v>
      </c>
      <c r="CD1305" s="73">
        <v>23.6738</v>
      </c>
      <c r="CE1305" s="73">
        <v>23.9695</v>
      </c>
      <c r="CF1305" s="73">
        <v>23.928999999999998</v>
      </c>
      <c r="CG1305" s="73">
        <v>23.4057</v>
      </c>
      <c r="CH1305" s="73">
        <v>23.976400000000002</v>
      </c>
      <c r="CI1305" s="73">
        <v>23.227699999999999</v>
      </c>
      <c r="CJ1305" s="73">
        <v>24.183399999999999</v>
      </c>
      <c r="CK1305" s="73">
        <v>24.172699999999999</v>
      </c>
      <c r="CL1305" s="73">
        <v>23.543399999999998</v>
      </c>
      <c r="CM1305" s="73">
        <v>23.977399999999999</v>
      </c>
      <c r="CN1305" s="73">
        <v>23.907399999999999</v>
      </c>
      <c r="CO1305" s="73">
        <v>23.5046</v>
      </c>
      <c r="CP1305" s="73">
        <v>23.8292</v>
      </c>
      <c r="CQ1305" s="73">
        <v>23.592600000000001</v>
      </c>
      <c r="CR1305" s="73">
        <v>23.971800000000002</v>
      </c>
      <c r="CS1305" s="73">
        <v>23.191500000000001</v>
      </c>
      <c r="CT1305" s="73">
        <v>23.721399999999999</v>
      </c>
      <c r="CU1305" s="73">
        <v>23.5763</v>
      </c>
      <c r="CV1305" s="73">
        <v>23.848299999999998</v>
      </c>
      <c r="CW1305" s="73">
        <v>23.584399999999999</v>
      </c>
      <c r="CX1305" s="73">
        <v>23.593299999999999</v>
      </c>
      <c r="CZ1305" s="75">
        <f t="shared" si="240"/>
        <v>23.872220000000002</v>
      </c>
      <c r="DA1305" s="75">
        <f t="shared" si="241"/>
        <v>0.27102621090957241</v>
      </c>
      <c r="DB1305" s="75">
        <f t="shared" si="242"/>
        <v>23.73884</v>
      </c>
      <c r="DC1305" s="75">
        <f t="shared" si="243"/>
        <v>0.33506369991391233</v>
      </c>
      <c r="DD1305" s="75">
        <f t="shared" si="244"/>
        <v>23.701659999999997</v>
      </c>
      <c r="DE1305" s="75">
        <f t="shared" si="245"/>
        <v>0.35746825453458164</v>
      </c>
      <c r="DF1305" s="75">
        <f t="shared" si="246"/>
        <v>23.956859999999999</v>
      </c>
      <c r="DG1305" s="75">
        <f t="shared" si="247"/>
        <v>0.26063606427353853</v>
      </c>
      <c r="DH1305" s="75">
        <f t="shared" si="248"/>
        <v>23.617940000000001</v>
      </c>
      <c r="DI1305" s="75">
        <f t="shared" si="249"/>
        <v>0.30215345108073816</v>
      </c>
      <c r="DJ1305" s="75">
        <f t="shared" si="250"/>
        <v>23.664740000000002</v>
      </c>
      <c r="DK1305" s="75">
        <f t="shared" si="251"/>
        <v>0.11862172229402126</v>
      </c>
      <c r="DM1305" s="74" t="s">
        <v>5996</v>
      </c>
      <c r="DN1305" s="74" t="s">
        <v>5997</v>
      </c>
    </row>
    <row r="1306" spans="2:118" s="73" customFormat="1" x14ac:dyDescent="0.35">
      <c r="B1306" s="74" t="s">
        <v>6002</v>
      </c>
      <c r="C1306" s="74" t="s">
        <v>6003</v>
      </c>
      <c r="D1306" s="73">
        <v>1</v>
      </c>
      <c r="E1306" s="74" t="s">
        <v>1592</v>
      </c>
      <c r="F1306" s="74" t="s">
        <v>465</v>
      </c>
      <c r="G1306" s="74" t="s">
        <v>6004</v>
      </c>
      <c r="H1306" s="74" t="s">
        <v>6005</v>
      </c>
      <c r="I1306" s="73">
        <v>26</v>
      </c>
      <c r="J1306" s="73">
        <v>26</v>
      </c>
      <c r="K1306" s="73">
        <v>26</v>
      </c>
      <c r="L1306" s="73">
        <v>59.3</v>
      </c>
      <c r="M1306" s="73">
        <v>51.137</v>
      </c>
      <c r="N1306" s="73">
        <v>0</v>
      </c>
      <c r="O1306" s="73">
        <v>323.31</v>
      </c>
      <c r="P1306" s="73">
        <v>11669000000</v>
      </c>
      <c r="Q1306" s="73">
        <v>462</v>
      </c>
      <c r="S1306" s="73">
        <v>1.9333800000000001</v>
      </c>
      <c r="T1306" s="73">
        <v>0.211036</v>
      </c>
      <c r="V1306" s="73">
        <v>0.82666483199999996</v>
      </c>
      <c r="W1306" s="73">
        <v>1</v>
      </c>
      <c r="X1306" s="73">
        <v>0.446066666</v>
      </c>
      <c r="Z1306" s="73">
        <v>1.580191686</v>
      </c>
      <c r="AA1306" s="73">
        <v>0.15860869599999999</v>
      </c>
      <c r="AB1306" s="73">
        <v>0.744888306</v>
      </c>
      <c r="AD1306" s="73">
        <v>1.0841730510000001</v>
      </c>
      <c r="AE1306" s="73">
        <v>0.29191061499999998</v>
      </c>
      <c r="AF1306" s="73">
        <v>0.66010627700000002</v>
      </c>
      <c r="AH1306" s="73">
        <v>1.506333385</v>
      </c>
      <c r="AI1306" s="73">
        <v>0.2260625</v>
      </c>
      <c r="AJ1306" s="73">
        <v>0.78754959099999999</v>
      </c>
      <c r="AK1306" s="73" t="s">
        <v>340</v>
      </c>
      <c r="AL1306" s="73">
        <v>2.244665344</v>
      </c>
      <c r="AM1306" s="73">
        <v>1.7662338E-2</v>
      </c>
      <c r="AN1306" s="73">
        <v>0.94940872200000004</v>
      </c>
      <c r="AO1306" s="73">
        <v>7</v>
      </c>
      <c r="AP1306" s="73">
        <v>9</v>
      </c>
      <c r="AQ1306" s="73">
        <v>11</v>
      </c>
      <c r="AR1306" s="73">
        <v>14</v>
      </c>
      <c r="AS1306" s="73">
        <v>15</v>
      </c>
      <c r="AT1306" s="73">
        <v>12</v>
      </c>
      <c r="AU1306" s="73">
        <v>14</v>
      </c>
      <c r="AV1306" s="73">
        <v>13</v>
      </c>
      <c r="AW1306" s="73">
        <v>13</v>
      </c>
      <c r="AX1306" s="73">
        <v>23</v>
      </c>
      <c r="AY1306" s="73">
        <v>15</v>
      </c>
      <c r="AZ1306" s="73">
        <v>14</v>
      </c>
      <c r="BA1306" s="73">
        <v>9</v>
      </c>
      <c r="BB1306" s="73">
        <v>19</v>
      </c>
      <c r="BC1306" s="73">
        <v>26</v>
      </c>
      <c r="BD1306" s="73">
        <v>17</v>
      </c>
      <c r="BE1306" s="73">
        <v>20</v>
      </c>
      <c r="BF1306" s="73">
        <v>19</v>
      </c>
      <c r="BG1306" s="73">
        <v>19</v>
      </c>
      <c r="BH1306" s="73">
        <v>7</v>
      </c>
      <c r="BI1306" s="73">
        <v>15</v>
      </c>
      <c r="BJ1306" s="73">
        <v>12</v>
      </c>
      <c r="BK1306" s="73">
        <v>17</v>
      </c>
      <c r="BL1306" s="73">
        <v>16</v>
      </c>
      <c r="BM1306" s="73">
        <v>11</v>
      </c>
      <c r="BN1306" s="73">
        <v>16</v>
      </c>
      <c r="BO1306" s="73">
        <v>24</v>
      </c>
      <c r="BP1306" s="73">
        <v>17</v>
      </c>
      <c r="BQ1306" s="73">
        <v>26</v>
      </c>
      <c r="BR1306" s="73">
        <v>12</v>
      </c>
      <c r="BT1306" s="73" t="s">
        <v>6001</v>
      </c>
      <c r="BU1306" s="73">
        <v>26.278099999999998</v>
      </c>
      <c r="BV1306" s="73">
        <v>26.376799999999999</v>
      </c>
      <c r="BW1306" s="73">
        <v>26.345500000000001</v>
      </c>
      <c r="BX1306" s="73">
        <v>26.44</v>
      </c>
      <c r="BY1306" s="73">
        <v>27.575500000000002</v>
      </c>
      <c r="BZ1306" s="73">
        <v>27.05</v>
      </c>
      <c r="CA1306" s="73">
        <v>26.838000000000001</v>
      </c>
      <c r="CB1306" s="73">
        <v>26.8858</v>
      </c>
      <c r="CC1306" s="73">
        <v>26.901</v>
      </c>
      <c r="CD1306" s="73">
        <v>27.5715</v>
      </c>
      <c r="CE1306" s="73">
        <v>27.2331</v>
      </c>
      <c r="CF1306" s="73">
        <v>27.100200000000001</v>
      </c>
      <c r="CG1306" s="73">
        <v>27.133600000000001</v>
      </c>
      <c r="CH1306" s="73">
        <v>27.732700000000001</v>
      </c>
      <c r="CI1306" s="73">
        <v>27.540800000000001</v>
      </c>
      <c r="CJ1306" s="73">
        <v>27.436299999999999</v>
      </c>
      <c r="CK1306" s="73">
        <v>27.4819</v>
      </c>
      <c r="CL1306" s="73">
        <v>27.603400000000001</v>
      </c>
      <c r="CM1306" s="73">
        <v>27.424099999999999</v>
      </c>
      <c r="CN1306" s="73">
        <v>26.370699999999999</v>
      </c>
      <c r="CO1306" s="73">
        <v>27.5839</v>
      </c>
      <c r="CP1306" s="73">
        <v>27.2591</v>
      </c>
      <c r="CQ1306" s="73">
        <v>27.603899999999999</v>
      </c>
      <c r="CR1306" s="73">
        <v>27.747699999999998</v>
      </c>
      <c r="CS1306" s="73">
        <v>26.759</v>
      </c>
      <c r="CT1306" s="73">
        <v>27.578199999999999</v>
      </c>
      <c r="CU1306" s="73">
        <v>27.668800000000001</v>
      </c>
      <c r="CV1306" s="73">
        <v>27.640699999999999</v>
      </c>
      <c r="CW1306" s="73">
        <v>27.586099999999998</v>
      </c>
      <c r="CX1306" s="73">
        <v>27.289200000000001</v>
      </c>
      <c r="CZ1306" s="75">
        <f t="shared" si="240"/>
        <v>26.603179999999998</v>
      </c>
      <c r="DA1306" s="75">
        <f t="shared" si="241"/>
        <v>0.54666209581422498</v>
      </c>
      <c r="DB1306" s="75">
        <f t="shared" si="242"/>
        <v>27.049260000000004</v>
      </c>
      <c r="DC1306" s="75">
        <f t="shared" si="243"/>
        <v>0.30251700448073993</v>
      </c>
      <c r="DD1306" s="75">
        <f t="shared" si="244"/>
        <v>27.34808</v>
      </c>
      <c r="DE1306" s="75">
        <f t="shared" si="245"/>
        <v>0.27646885358029039</v>
      </c>
      <c r="DF1306" s="75">
        <f t="shared" si="246"/>
        <v>27.263279999999998</v>
      </c>
      <c r="DG1306" s="75">
        <f t="shared" si="247"/>
        <v>0.50397776935099048</v>
      </c>
      <c r="DH1306" s="75">
        <f t="shared" si="248"/>
        <v>27.390719999999998</v>
      </c>
      <c r="DI1306" s="75">
        <f t="shared" si="249"/>
        <v>0.39578811503126204</v>
      </c>
      <c r="DJ1306" s="75">
        <f t="shared" si="250"/>
        <v>27.552600000000002</v>
      </c>
      <c r="DK1306" s="75">
        <f t="shared" si="251"/>
        <v>0.15200429270254123</v>
      </c>
      <c r="DM1306" s="74" t="s">
        <v>6002</v>
      </c>
      <c r="DN1306" s="74" t="s">
        <v>6003</v>
      </c>
    </row>
    <row r="1307" spans="2:118" s="73" customFormat="1" x14ac:dyDescent="0.35">
      <c r="B1307" s="74" t="s">
        <v>6007</v>
      </c>
      <c r="C1307" s="74" t="s">
        <v>6008</v>
      </c>
      <c r="D1307" s="73">
        <v>1</v>
      </c>
      <c r="E1307" s="74" t="s">
        <v>6009</v>
      </c>
      <c r="F1307" s="74" t="s">
        <v>6010</v>
      </c>
      <c r="G1307" s="74" t="s">
        <v>6011</v>
      </c>
      <c r="H1307" s="74" t="s">
        <v>6012</v>
      </c>
      <c r="I1307" s="73">
        <v>26</v>
      </c>
      <c r="J1307" s="73">
        <v>26</v>
      </c>
      <c r="K1307" s="73">
        <v>26</v>
      </c>
      <c r="L1307" s="73">
        <v>44.5</v>
      </c>
      <c r="M1307" s="73">
        <v>82.605999999999995</v>
      </c>
      <c r="N1307" s="73">
        <v>0</v>
      </c>
      <c r="O1307" s="73">
        <v>323.31</v>
      </c>
      <c r="P1307" s="73">
        <v>3080200000</v>
      </c>
      <c r="Q1307" s="73">
        <v>218</v>
      </c>
      <c r="S1307" s="73">
        <v>1.59876</v>
      </c>
      <c r="T1307" s="73">
        <v>0.20599999999999999</v>
      </c>
      <c r="V1307" s="73">
        <v>0.484023539</v>
      </c>
      <c r="W1307" s="73">
        <v>1</v>
      </c>
      <c r="X1307" s="73">
        <v>0.28450317400000003</v>
      </c>
      <c r="Z1307" s="73">
        <v>0.35852219200000002</v>
      </c>
      <c r="AA1307" s="73">
        <v>0.54835266800000004</v>
      </c>
      <c r="AB1307" s="73">
        <v>0.28870315600000002</v>
      </c>
      <c r="AD1307" s="73">
        <v>0.57576858200000003</v>
      </c>
      <c r="AE1307" s="73">
        <v>0.49103714700000001</v>
      </c>
      <c r="AF1307" s="73">
        <v>0.247005844</v>
      </c>
      <c r="AH1307" s="73">
        <v>0.51589297700000003</v>
      </c>
      <c r="AI1307" s="73">
        <v>0.45687369999999999</v>
      </c>
      <c r="AJ1307" s="73">
        <v>0.35066566500000002</v>
      </c>
      <c r="AK1307" s="73" t="s">
        <v>340</v>
      </c>
      <c r="AL1307" s="73">
        <v>2.3400522399999999</v>
      </c>
      <c r="AM1307" s="73">
        <v>1.0999999999999999E-2</v>
      </c>
      <c r="AN1307" s="73">
        <v>1.3342887880000001</v>
      </c>
      <c r="AO1307" s="73">
        <v>2</v>
      </c>
      <c r="AP1307" s="73">
        <v>5</v>
      </c>
      <c r="AQ1307" s="73">
        <v>3</v>
      </c>
      <c r="AR1307" s="73">
        <v>3</v>
      </c>
      <c r="AS1307" s="73">
        <v>3</v>
      </c>
      <c r="AT1307" s="73">
        <v>5</v>
      </c>
      <c r="AU1307" s="73">
        <v>3</v>
      </c>
      <c r="AV1307" s="73">
        <v>6</v>
      </c>
      <c r="AW1307" s="73">
        <v>2</v>
      </c>
      <c r="AX1307" s="73">
        <v>17</v>
      </c>
      <c r="AY1307" s="73">
        <v>3</v>
      </c>
      <c r="AZ1307" s="73">
        <v>5</v>
      </c>
      <c r="BA1307" s="73">
        <v>4</v>
      </c>
      <c r="BB1307" s="73">
        <v>3</v>
      </c>
      <c r="BC1307" s="73">
        <v>18</v>
      </c>
      <c r="BD1307" s="73">
        <v>6</v>
      </c>
      <c r="BE1307" s="73">
        <v>5</v>
      </c>
      <c r="BF1307" s="73">
        <v>9</v>
      </c>
      <c r="BG1307" s="73">
        <v>4</v>
      </c>
      <c r="BH1307" s="73">
        <v>4</v>
      </c>
      <c r="BI1307" s="73">
        <v>12</v>
      </c>
      <c r="BJ1307" s="73">
        <v>3</v>
      </c>
      <c r="BK1307" s="73">
        <v>4</v>
      </c>
      <c r="BL1307" s="73">
        <v>12</v>
      </c>
      <c r="BM1307" s="73">
        <v>5</v>
      </c>
      <c r="BN1307" s="73">
        <v>13</v>
      </c>
      <c r="BO1307" s="73">
        <v>19</v>
      </c>
      <c r="BP1307" s="73">
        <v>12</v>
      </c>
      <c r="BQ1307" s="73">
        <v>24</v>
      </c>
      <c r="BR1307" s="73">
        <v>4</v>
      </c>
      <c r="BT1307" s="73" t="s">
        <v>6006</v>
      </c>
      <c r="BU1307" s="73">
        <v>24.877600000000001</v>
      </c>
      <c r="BV1307" s="73">
        <v>24.998799999999999</v>
      </c>
      <c r="BW1307" s="73">
        <v>24.613099999999999</v>
      </c>
      <c r="BX1307" s="73">
        <v>24.5624</v>
      </c>
      <c r="BY1307" s="73">
        <v>24.383400000000002</v>
      </c>
      <c r="BZ1307" s="73">
        <v>24.718800000000002</v>
      </c>
      <c r="CA1307" s="73">
        <v>24.787099999999999</v>
      </c>
      <c r="CB1307" s="73">
        <v>24.758199999999999</v>
      </c>
      <c r="CC1307" s="73">
        <v>24.6296</v>
      </c>
      <c r="CD1307" s="73">
        <v>25.964099999999998</v>
      </c>
      <c r="CE1307" s="73">
        <v>24.732500000000002</v>
      </c>
      <c r="CF1307" s="73">
        <v>24.743200000000002</v>
      </c>
      <c r="CG1307" s="73">
        <v>24.6172</v>
      </c>
      <c r="CH1307" s="73">
        <v>24.4803</v>
      </c>
      <c r="CI1307" s="73">
        <v>26.305499999999999</v>
      </c>
      <c r="CJ1307" s="73">
        <v>25.095600000000001</v>
      </c>
      <c r="CK1307" s="73">
        <v>24.699400000000001</v>
      </c>
      <c r="CL1307" s="73">
        <v>25.522200000000002</v>
      </c>
      <c r="CM1307" s="73">
        <v>24.5259</v>
      </c>
      <c r="CN1307" s="73">
        <v>24.827200000000001</v>
      </c>
      <c r="CO1307" s="73">
        <v>25.923999999999999</v>
      </c>
      <c r="CP1307" s="73">
        <v>24.721499999999999</v>
      </c>
      <c r="CQ1307" s="73">
        <v>24.323499999999999</v>
      </c>
      <c r="CR1307" s="73">
        <v>25.5535</v>
      </c>
      <c r="CS1307" s="73">
        <v>24.6662</v>
      </c>
      <c r="CT1307" s="73">
        <v>26.163799999999998</v>
      </c>
      <c r="CU1307" s="73">
        <v>26.200600000000001</v>
      </c>
      <c r="CV1307" s="73">
        <v>26.122399999999999</v>
      </c>
      <c r="CW1307" s="73">
        <v>26.796600000000002</v>
      </c>
      <c r="CX1307" s="73">
        <v>24.8233</v>
      </c>
      <c r="CZ1307" s="75">
        <f t="shared" si="240"/>
        <v>24.687060000000002</v>
      </c>
      <c r="DA1307" s="75">
        <f t="shared" si="241"/>
        <v>0.24834799777731192</v>
      </c>
      <c r="DB1307" s="75">
        <f t="shared" si="242"/>
        <v>24.97156</v>
      </c>
      <c r="DC1307" s="75">
        <f t="shared" si="243"/>
        <v>0.5580116244308887</v>
      </c>
      <c r="DD1307" s="75">
        <f t="shared" si="244"/>
        <v>24.975739999999998</v>
      </c>
      <c r="DE1307" s="75">
        <f t="shared" si="245"/>
        <v>0.7509184263287183</v>
      </c>
      <c r="DF1307" s="75">
        <f t="shared" si="246"/>
        <v>24.934059999999999</v>
      </c>
      <c r="DG1307" s="75">
        <f t="shared" si="247"/>
        <v>0.38893533909893091</v>
      </c>
      <c r="DH1307" s="75">
        <f t="shared" si="248"/>
        <v>25.037739999999999</v>
      </c>
      <c r="DI1307" s="75">
        <f t="shared" si="249"/>
        <v>0.67075585200578014</v>
      </c>
      <c r="DJ1307" s="75">
        <f t="shared" si="250"/>
        <v>26.021339999999999</v>
      </c>
      <c r="DK1307" s="75">
        <f t="shared" si="251"/>
        <v>0.72439112915606629</v>
      </c>
      <c r="DM1307" s="74" t="s">
        <v>6007</v>
      </c>
      <c r="DN1307" s="74" t="s">
        <v>6008</v>
      </c>
    </row>
    <row r="1308" spans="2:118" s="73" customFormat="1" x14ac:dyDescent="0.35">
      <c r="B1308" s="74" t="s">
        <v>6014</v>
      </c>
      <c r="C1308" s="74" t="s">
        <v>6015</v>
      </c>
      <c r="D1308" s="73">
        <v>1</v>
      </c>
      <c r="E1308" s="74" t="s">
        <v>6016</v>
      </c>
      <c r="F1308" s="74"/>
      <c r="G1308" s="74"/>
      <c r="H1308" s="74" t="s">
        <v>6016</v>
      </c>
      <c r="I1308" s="73">
        <v>3</v>
      </c>
      <c r="J1308" s="73">
        <v>3</v>
      </c>
      <c r="K1308" s="73">
        <v>3</v>
      </c>
      <c r="L1308" s="73">
        <v>28.9</v>
      </c>
      <c r="M1308" s="73">
        <v>11.239000000000001</v>
      </c>
      <c r="N1308" s="73">
        <v>0</v>
      </c>
      <c r="O1308" s="73">
        <v>18.805</v>
      </c>
      <c r="P1308" s="73">
        <v>495670000</v>
      </c>
      <c r="Q1308" s="73">
        <v>35</v>
      </c>
      <c r="S1308" s="73">
        <v>0.320274</v>
      </c>
      <c r="T1308" s="73">
        <v>0.48521399999999998</v>
      </c>
      <c r="V1308" s="73">
        <v>0.35963203199999999</v>
      </c>
      <c r="W1308" s="73">
        <v>0.97441739100000002</v>
      </c>
      <c r="X1308" s="73">
        <v>0.46368026699999998</v>
      </c>
      <c r="Z1308" s="73">
        <v>0.41582074800000002</v>
      </c>
      <c r="AA1308" s="73">
        <v>0.46652830200000001</v>
      </c>
      <c r="AB1308" s="73">
        <v>0.51394767799999996</v>
      </c>
      <c r="AD1308" s="73">
        <v>0.41717419700000002</v>
      </c>
      <c r="AE1308" s="73">
        <v>0.50303607500000003</v>
      </c>
      <c r="AF1308" s="73">
        <v>0.51462669400000005</v>
      </c>
      <c r="AH1308" s="73">
        <v>0.31482168100000002</v>
      </c>
      <c r="AI1308" s="73">
        <v>0.57997638699999998</v>
      </c>
      <c r="AJ1308" s="73">
        <v>0.40356712300000003</v>
      </c>
      <c r="AL1308" s="73">
        <v>0.62129323599999997</v>
      </c>
      <c r="AM1308" s="73">
        <v>0.238964072</v>
      </c>
      <c r="AN1308" s="73">
        <v>0.70584373499999997</v>
      </c>
      <c r="AO1308" s="73">
        <v>1</v>
      </c>
      <c r="AP1308" s="73">
        <v>2</v>
      </c>
      <c r="AQ1308" s="73">
        <v>0</v>
      </c>
      <c r="AR1308" s="73">
        <v>1</v>
      </c>
      <c r="AS1308" s="73">
        <v>1</v>
      </c>
      <c r="AT1308" s="73">
        <v>2</v>
      </c>
      <c r="AU1308" s="73">
        <v>2</v>
      </c>
      <c r="AV1308" s="73">
        <v>0</v>
      </c>
      <c r="AW1308" s="73">
        <v>1</v>
      </c>
      <c r="AX1308" s="73">
        <v>1</v>
      </c>
      <c r="AY1308" s="73">
        <v>2</v>
      </c>
      <c r="AZ1308" s="73">
        <v>1</v>
      </c>
      <c r="BA1308" s="73">
        <v>1</v>
      </c>
      <c r="BB1308" s="73">
        <v>2</v>
      </c>
      <c r="BC1308" s="73">
        <v>1</v>
      </c>
      <c r="BD1308" s="73">
        <v>2</v>
      </c>
      <c r="BE1308" s="73">
        <v>1</v>
      </c>
      <c r="BF1308" s="73">
        <v>0</v>
      </c>
      <c r="BG1308" s="73">
        <v>1</v>
      </c>
      <c r="BH1308" s="73">
        <v>1</v>
      </c>
      <c r="BI1308" s="73">
        <v>1</v>
      </c>
      <c r="BJ1308" s="73">
        <v>1</v>
      </c>
      <c r="BK1308" s="73">
        <v>0</v>
      </c>
      <c r="BL1308" s="73">
        <v>2</v>
      </c>
      <c r="BM1308" s="73">
        <v>1</v>
      </c>
      <c r="BN1308" s="73">
        <v>2</v>
      </c>
      <c r="BO1308" s="73">
        <v>2</v>
      </c>
      <c r="BP1308" s="73">
        <v>1</v>
      </c>
      <c r="BQ1308" s="73">
        <v>1</v>
      </c>
      <c r="BR1308" s="73">
        <v>1</v>
      </c>
      <c r="BT1308" s="73" t="s">
        <v>6013</v>
      </c>
      <c r="BU1308" s="73">
        <v>23.205200000000001</v>
      </c>
      <c r="BV1308" s="73">
        <v>22.976199999999999</v>
      </c>
      <c r="BW1308" s="73" t="s">
        <v>558</v>
      </c>
      <c r="BX1308" s="73">
        <v>22.2087</v>
      </c>
      <c r="BY1308" s="73">
        <v>22.4285</v>
      </c>
      <c r="BZ1308" s="73">
        <v>23.1418</v>
      </c>
      <c r="CA1308" s="73">
        <v>22.749400000000001</v>
      </c>
      <c r="CB1308" s="73">
        <v>22.296199999999999</v>
      </c>
      <c r="CC1308" s="73">
        <v>22.404599999999999</v>
      </c>
      <c r="CD1308" s="73">
        <v>22.666599999999999</v>
      </c>
      <c r="CE1308" s="73">
        <v>23.0928</v>
      </c>
      <c r="CF1308" s="73">
        <v>22.598500000000001</v>
      </c>
      <c r="CG1308" s="73">
        <v>22.7837</v>
      </c>
      <c r="CH1308" s="73">
        <v>22.550699999999999</v>
      </c>
      <c r="CI1308" s="73">
        <v>22.484300000000001</v>
      </c>
      <c r="CJ1308" s="73">
        <v>22.855599999999999</v>
      </c>
      <c r="CK1308" s="73">
        <v>22.9422</v>
      </c>
      <c r="CL1308" s="73">
        <v>22.5443</v>
      </c>
      <c r="CM1308" s="73">
        <v>22.372499999999999</v>
      </c>
      <c r="CN1308" s="73">
        <v>22.7987</v>
      </c>
      <c r="CO1308" s="73">
        <v>22.786799999999999</v>
      </c>
      <c r="CP1308" s="73">
        <v>22.581399999999999</v>
      </c>
      <c r="CQ1308" s="73">
        <v>22.636800000000001</v>
      </c>
      <c r="CR1308" s="73">
        <v>22.5411</v>
      </c>
      <c r="CS1308" s="73">
        <v>22.411899999999999</v>
      </c>
      <c r="CT1308" s="73">
        <v>23.096800000000002</v>
      </c>
      <c r="CU1308" s="73">
        <v>22.911200000000001</v>
      </c>
      <c r="CV1308" s="73">
        <v>23.0974</v>
      </c>
      <c r="CW1308" s="73">
        <v>22.723500000000001</v>
      </c>
      <c r="CX1308" s="73">
        <v>22.640499999999999</v>
      </c>
      <c r="CZ1308" s="75">
        <f t="shared" si="240"/>
        <v>22.704649999999997</v>
      </c>
      <c r="DA1308" s="75">
        <f t="shared" si="241"/>
        <v>0.46422513575491237</v>
      </c>
      <c r="DB1308" s="75">
        <f t="shared" si="242"/>
        <v>22.651720000000001</v>
      </c>
      <c r="DC1308" s="75">
        <f t="shared" si="243"/>
        <v>0.33068261520678771</v>
      </c>
      <c r="DD1308" s="75">
        <f t="shared" si="244"/>
        <v>22.702000000000002</v>
      </c>
      <c r="DE1308" s="75">
        <f t="shared" si="245"/>
        <v>0.24515136140760049</v>
      </c>
      <c r="DF1308" s="75">
        <f t="shared" si="246"/>
        <v>22.702659999999998</v>
      </c>
      <c r="DG1308" s="75">
        <f t="shared" si="247"/>
        <v>0.23668399396663925</v>
      </c>
      <c r="DH1308" s="75">
        <f t="shared" si="248"/>
        <v>22.5916</v>
      </c>
      <c r="DI1308" s="75">
        <f t="shared" si="249"/>
        <v>0.13701501742509847</v>
      </c>
      <c r="DJ1308" s="75">
        <f t="shared" si="250"/>
        <v>22.893880000000003</v>
      </c>
      <c r="DK1308" s="75">
        <f t="shared" si="251"/>
        <v>0.20983783500598785</v>
      </c>
      <c r="DM1308" s="74" t="s">
        <v>6014</v>
      </c>
      <c r="DN1308" s="74" t="s">
        <v>6015</v>
      </c>
    </row>
    <row r="1309" spans="2:118" s="73" customFormat="1" x14ac:dyDescent="0.35">
      <c r="B1309" s="74" t="s">
        <v>6018</v>
      </c>
      <c r="C1309" s="74" t="s">
        <v>6019</v>
      </c>
      <c r="D1309" s="73">
        <v>1</v>
      </c>
      <c r="E1309" s="74" t="s">
        <v>6020</v>
      </c>
      <c r="F1309" s="74" t="s">
        <v>588</v>
      </c>
      <c r="G1309" s="74" t="s">
        <v>439</v>
      </c>
      <c r="H1309" s="74" t="s">
        <v>6021</v>
      </c>
      <c r="I1309" s="73">
        <v>18</v>
      </c>
      <c r="J1309" s="73">
        <v>18</v>
      </c>
      <c r="K1309" s="73">
        <v>18</v>
      </c>
      <c r="L1309" s="73">
        <v>65</v>
      </c>
      <c r="M1309" s="73">
        <v>29.047000000000001</v>
      </c>
      <c r="N1309" s="73">
        <v>0</v>
      </c>
      <c r="O1309" s="73">
        <v>213.67</v>
      </c>
      <c r="P1309" s="73">
        <v>6921600000</v>
      </c>
      <c r="Q1309" s="73">
        <v>356</v>
      </c>
      <c r="S1309" s="73">
        <v>0.14091000000000001</v>
      </c>
      <c r="T1309" s="73">
        <v>0.937114</v>
      </c>
      <c r="V1309" s="73">
        <v>0.24054415900000001</v>
      </c>
      <c r="W1309" s="73">
        <v>0.93966592400000004</v>
      </c>
      <c r="X1309" s="73">
        <v>8.4678268000000001E-2</v>
      </c>
      <c r="Z1309" s="73">
        <v>0.553498398</v>
      </c>
      <c r="AA1309" s="73">
        <v>0.551041475</v>
      </c>
      <c r="AB1309" s="73">
        <v>0.13803863499999999</v>
      </c>
      <c r="AD1309" s="73">
        <v>0.71442753999999997</v>
      </c>
      <c r="AE1309" s="73">
        <v>0.52097327699999996</v>
      </c>
      <c r="AF1309" s="73">
        <v>0.16124801599999999</v>
      </c>
      <c r="AH1309" s="73">
        <v>0.46879481099999998</v>
      </c>
      <c r="AI1309" s="73">
        <v>0.62225909099999999</v>
      </c>
      <c r="AJ1309" s="73">
        <v>0.127702713</v>
      </c>
      <c r="AL1309" s="73">
        <v>0.60104402199999996</v>
      </c>
      <c r="AM1309" s="73">
        <v>0.47065765799999998</v>
      </c>
      <c r="AN1309" s="73">
        <v>0.154077148</v>
      </c>
      <c r="AO1309" s="73">
        <v>9</v>
      </c>
      <c r="AP1309" s="73">
        <v>11</v>
      </c>
      <c r="AQ1309" s="73">
        <v>12</v>
      </c>
      <c r="AR1309" s="73">
        <v>7</v>
      </c>
      <c r="AS1309" s="73">
        <v>11</v>
      </c>
      <c r="AT1309" s="73">
        <v>11</v>
      </c>
      <c r="AU1309" s="73">
        <v>13</v>
      </c>
      <c r="AV1309" s="73">
        <v>12</v>
      </c>
      <c r="AW1309" s="73">
        <v>6</v>
      </c>
      <c r="AX1309" s="73">
        <v>16</v>
      </c>
      <c r="AY1309" s="73">
        <v>12</v>
      </c>
      <c r="AZ1309" s="73">
        <v>11</v>
      </c>
      <c r="BA1309" s="73">
        <v>11</v>
      </c>
      <c r="BB1309" s="73">
        <v>14</v>
      </c>
      <c r="BC1309" s="73">
        <v>16</v>
      </c>
      <c r="BD1309" s="73">
        <v>11</v>
      </c>
      <c r="BE1309" s="73">
        <v>14</v>
      </c>
      <c r="BF1309" s="73">
        <v>13</v>
      </c>
      <c r="BG1309" s="73">
        <v>12</v>
      </c>
      <c r="BH1309" s="73">
        <v>12</v>
      </c>
      <c r="BI1309" s="73">
        <v>12</v>
      </c>
      <c r="BJ1309" s="73">
        <v>12</v>
      </c>
      <c r="BK1309" s="73">
        <v>14</v>
      </c>
      <c r="BL1309" s="73">
        <v>12</v>
      </c>
      <c r="BM1309" s="73">
        <v>9</v>
      </c>
      <c r="BN1309" s="73">
        <v>13</v>
      </c>
      <c r="BO1309" s="73">
        <v>13</v>
      </c>
      <c r="BP1309" s="73">
        <v>13</v>
      </c>
      <c r="BQ1309" s="73">
        <v>17</v>
      </c>
      <c r="BR1309" s="73">
        <v>7</v>
      </c>
      <c r="BT1309" s="73" t="s">
        <v>6017</v>
      </c>
      <c r="BU1309" s="73">
        <v>26.649000000000001</v>
      </c>
      <c r="BV1309" s="73">
        <v>26.7317</v>
      </c>
      <c r="BW1309" s="73">
        <v>26.409300000000002</v>
      </c>
      <c r="BX1309" s="73">
        <v>26.16</v>
      </c>
      <c r="BY1309" s="73">
        <v>26.552199999999999</v>
      </c>
      <c r="BZ1309" s="73">
        <v>26.6568</v>
      </c>
      <c r="CA1309" s="73">
        <v>26.8292</v>
      </c>
      <c r="CB1309" s="73">
        <v>26.404800000000002</v>
      </c>
      <c r="CC1309" s="73">
        <v>26.282499999999999</v>
      </c>
      <c r="CD1309" s="73">
        <v>26.752400000000002</v>
      </c>
      <c r="CE1309" s="73">
        <v>26.5624</v>
      </c>
      <c r="CF1309" s="73">
        <v>26.566400000000002</v>
      </c>
      <c r="CG1309" s="73">
        <v>26.485800000000001</v>
      </c>
      <c r="CH1309" s="73">
        <v>26.814800000000002</v>
      </c>
      <c r="CI1309" s="73">
        <v>26.763100000000001</v>
      </c>
      <c r="CJ1309" s="73">
        <v>26.724</v>
      </c>
      <c r="CK1309" s="73">
        <v>26.8307</v>
      </c>
      <c r="CL1309" s="73">
        <v>26.552</v>
      </c>
      <c r="CM1309" s="73">
        <v>26.561399999999999</v>
      </c>
      <c r="CN1309" s="73">
        <v>26.6403</v>
      </c>
      <c r="CO1309" s="73">
        <v>26.5669</v>
      </c>
      <c r="CP1309" s="73">
        <v>26.875699999999998</v>
      </c>
      <c r="CQ1309" s="73">
        <v>26.451799999999999</v>
      </c>
      <c r="CR1309" s="73">
        <v>26.7179</v>
      </c>
      <c r="CS1309" s="73">
        <v>26.528400000000001</v>
      </c>
      <c r="CT1309" s="73">
        <v>26.823799999999999</v>
      </c>
      <c r="CU1309" s="73">
        <v>26.611899999999999</v>
      </c>
      <c r="CV1309" s="73">
        <v>26.583600000000001</v>
      </c>
      <c r="CW1309" s="73">
        <v>26.813700000000001</v>
      </c>
      <c r="CX1309" s="73">
        <v>26.439599999999999</v>
      </c>
      <c r="CZ1309" s="75">
        <f t="shared" si="240"/>
        <v>26.500440000000005</v>
      </c>
      <c r="DA1309" s="75">
        <f t="shared" si="241"/>
        <v>0.22496458165675759</v>
      </c>
      <c r="DB1309" s="75">
        <f t="shared" si="242"/>
        <v>26.585140000000003</v>
      </c>
      <c r="DC1309" s="75">
        <f t="shared" si="243"/>
        <v>0.23280347505997454</v>
      </c>
      <c r="DD1309" s="75">
        <f t="shared" si="244"/>
        <v>26.638500000000001</v>
      </c>
      <c r="DE1309" s="75">
        <f t="shared" si="245"/>
        <v>0.14222672041497719</v>
      </c>
      <c r="DF1309" s="75">
        <f t="shared" si="246"/>
        <v>26.661679999999997</v>
      </c>
      <c r="DG1309" s="75">
        <f t="shared" si="247"/>
        <v>0.11725445407318265</v>
      </c>
      <c r="DH1309" s="75">
        <f t="shared" si="248"/>
        <v>26.628139999999995</v>
      </c>
      <c r="DI1309" s="75">
        <f t="shared" si="249"/>
        <v>0.16892084832844007</v>
      </c>
      <c r="DJ1309" s="75">
        <f t="shared" si="250"/>
        <v>26.654520000000002</v>
      </c>
      <c r="DK1309" s="75">
        <f t="shared" si="251"/>
        <v>0.16357773992814575</v>
      </c>
      <c r="DM1309" s="74" t="s">
        <v>6018</v>
      </c>
      <c r="DN1309" s="74" t="s">
        <v>6019</v>
      </c>
    </row>
    <row r="1310" spans="2:118" s="73" customFormat="1" x14ac:dyDescent="0.35">
      <c r="B1310" s="74" t="s">
        <v>6023</v>
      </c>
      <c r="C1310" s="74" t="s">
        <v>6024</v>
      </c>
      <c r="D1310" s="73">
        <v>1</v>
      </c>
      <c r="E1310" s="74" t="s">
        <v>6025</v>
      </c>
      <c r="F1310" s="74"/>
      <c r="G1310" s="74"/>
      <c r="H1310" s="74" t="s">
        <v>6025</v>
      </c>
      <c r="I1310" s="73">
        <v>6</v>
      </c>
      <c r="J1310" s="73">
        <v>6</v>
      </c>
      <c r="K1310" s="73">
        <v>6</v>
      </c>
      <c r="L1310" s="73">
        <v>55.5</v>
      </c>
      <c r="M1310" s="73">
        <v>26.841000000000001</v>
      </c>
      <c r="N1310" s="73">
        <v>0</v>
      </c>
      <c r="O1310" s="73">
        <v>51.424999999999997</v>
      </c>
      <c r="P1310" s="73">
        <v>707700000</v>
      </c>
      <c r="Q1310" s="73">
        <v>19</v>
      </c>
      <c r="S1310" s="73">
        <v>0.95543299999999998</v>
      </c>
      <c r="T1310" s="73">
        <v>0.1807</v>
      </c>
      <c r="V1310" s="73">
        <v>0.197591717</v>
      </c>
      <c r="W1310" s="73">
        <v>0.92602868299999996</v>
      </c>
      <c r="X1310" s="73">
        <v>-0.49775390600000002</v>
      </c>
      <c r="Z1310" s="73">
        <v>0.177965025</v>
      </c>
      <c r="AA1310" s="73">
        <v>0.704511628</v>
      </c>
      <c r="AB1310" s="73">
        <v>0.47082786599999998</v>
      </c>
      <c r="AD1310" s="73">
        <v>0.530861107</v>
      </c>
      <c r="AE1310" s="73">
        <v>0.403280148</v>
      </c>
      <c r="AF1310" s="73">
        <v>0.82658500700000004</v>
      </c>
      <c r="AH1310" s="73">
        <v>0.69921431999999994</v>
      </c>
      <c r="AI1310" s="73">
        <v>0.29421971800000002</v>
      </c>
      <c r="AJ1310" s="73">
        <v>1.224492264</v>
      </c>
      <c r="AK1310" s="73" t="s">
        <v>340</v>
      </c>
      <c r="AL1310" s="73">
        <v>3.1369663600000002</v>
      </c>
      <c r="AM1310" s="73">
        <v>3.2000000000000002E-3</v>
      </c>
      <c r="AN1310" s="73">
        <v>2.3412971499999999</v>
      </c>
      <c r="AO1310" s="73">
        <v>1</v>
      </c>
      <c r="AP1310" s="73">
        <v>1</v>
      </c>
      <c r="AQ1310" s="73">
        <v>0</v>
      </c>
      <c r="AR1310" s="73">
        <v>0</v>
      </c>
      <c r="AS1310" s="73">
        <v>0</v>
      </c>
      <c r="AT1310" s="73">
        <v>0</v>
      </c>
      <c r="AU1310" s="73">
        <v>1</v>
      </c>
      <c r="AV1310" s="73">
        <v>0</v>
      </c>
      <c r="AW1310" s="73">
        <v>0</v>
      </c>
      <c r="AX1310" s="73">
        <v>3</v>
      </c>
      <c r="AY1310" s="73">
        <v>1</v>
      </c>
      <c r="AZ1310" s="73">
        <v>1</v>
      </c>
      <c r="BA1310" s="73">
        <v>0</v>
      </c>
      <c r="BB1310" s="73">
        <v>2</v>
      </c>
      <c r="BC1310" s="73">
        <v>2</v>
      </c>
      <c r="BD1310" s="73">
        <v>1</v>
      </c>
      <c r="BE1310" s="73">
        <v>1</v>
      </c>
      <c r="BF1310" s="73">
        <v>0</v>
      </c>
      <c r="BG1310" s="73">
        <v>1</v>
      </c>
      <c r="BH1310" s="73">
        <v>0</v>
      </c>
      <c r="BI1310" s="73">
        <v>0</v>
      </c>
      <c r="BJ1310" s="73">
        <v>1</v>
      </c>
      <c r="BK1310" s="73">
        <v>0</v>
      </c>
      <c r="BL1310" s="73">
        <v>0</v>
      </c>
      <c r="BM1310" s="73">
        <v>0</v>
      </c>
      <c r="BN1310" s="73">
        <v>0</v>
      </c>
      <c r="BO1310" s="73">
        <v>0</v>
      </c>
      <c r="BP1310" s="73">
        <v>1</v>
      </c>
      <c r="BQ1310" s="73">
        <v>2</v>
      </c>
      <c r="BR1310" s="73">
        <v>0</v>
      </c>
      <c r="BT1310" s="73" t="s">
        <v>6022</v>
      </c>
      <c r="BU1310" s="73" t="s">
        <v>558</v>
      </c>
      <c r="BV1310" s="73" t="s">
        <v>558</v>
      </c>
      <c r="BW1310" s="73" t="s">
        <v>558</v>
      </c>
      <c r="BX1310" s="73" t="s">
        <v>558</v>
      </c>
      <c r="BY1310" s="73" t="s">
        <v>558</v>
      </c>
      <c r="BZ1310" s="73" t="s">
        <v>558</v>
      </c>
      <c r="CA1310" s="73" t="s">
        <v>558</v>
      </c>
      <c r="CB1310" s="73" t="s">
        <v>558</v>
      </c>
      <c r="CC1310" s="73" t="s">
        <v>558</v>
      </c>
      <c r="CD1310" s="73">
        <v>23.9984</v>
      </c>
      <c r="CE1310" s="73" t="s">
        <v>558</v>
      </c>
      <c r="CF1310" s="73" t="s">
        <v>558</v>
      </c>
      <c r="CG1310" s="73" t="s">
        <v>558</v>
      </c>
      <c r="CH1310" s="73">
        <v>24.061</v>
      </c>
      <c r="CI1310" s="73">
        <v>23.649799999999999</v>
      </c>
      <c r="CJ1310" s="73" t="s">
        <v>558</v>
      </c>
      <c r="CK1310" s="73" t="s">
        <v>558</v>
      </c>
      <c r="CL1310" s="73">
        <v>23.361699999999999</v>
      </c>
      <c r="CM1310" s="73">
        <v>23.401599999999998</v>
      </c>
      <c r="CN1310" s="73" t="s">
        <v>558</v>
      </c>
      <c r="CO1310" s="73">
        <v>23.755600000000001</v>
      </c>
      <c r="CP1310" s="73" t="s">
        <v>558</v>
      </c>
      <c r="CQ1310" s="73">
        <v>23.541</v>
      </c>
      <c r="CR1310" s="73">
        <v>23.459</v>
      </c>
      <c r="CS1310" s="73" t="s">
        <v>558</v>
      </c>
      <c r="CT1310" s="73">
        <v>23.188199999999998</v>
      </c>
      <c r="CU1310" s="73">
        <v>23.626100000000001</v>
      </c>
      <c r="CV1310" s="73">
        <v>22.963899999999999</v>
      </c>
      <c r="CW1310" s="73">
        <v>23.872599999999998</v>
      </c>
      <c r="CX1310" s="73">
        <v>23.570599999999999</v>
      </c>
      <c r="CZ1310" s="75" t="e">
        <f t="shared" si="240"/>
        <v>#DIV/0!</v>
      </c>
      <c r="DA1310" s="75" t="e">
        <f t="shared" si="241"/>
        <v>#DIV/0!</v>
      </c>
      <c r="DB1310" s="75">
        <f t="shared" si="242"/>
        <v>23.9984</v>
      </c>
      <c r="DC1310" s="75" t="e">
        <f t="shared" si="243"/>
        <v>#DIV/0!</v>
      </c>
      <c r="DD1310" s="75">
        <f t="shared" si="244"/>
        <v>23.855399999999999</v>
      </c>
      <c r="DE1310" s="75">
        <f t="shared" si="245"/>
        <v>0.29076230842390899</v>
      </c>
      <c r="DF1310" s="75">
        <f t="shared" si="246"/>
        <v>23.38165</v>
      </c>
      <c r="DG1310" s="75">
        <f t="shared" si="247"/>
        <v>2.8213560569342808E-2</v>
      </c>
      <c r="DH1310" s="75">
        <f t="shared" si="248"/>
        <v>23.5852</v>
      </c>
      <c r="DI1310" s="75">
        <f t="shared" si="249"/>
        <v>0.15316043875622787</v>
      </c>
      <c r="DJ1310" s="75">
        <f t="shared" si="250"/>
        <v>23.444279999999999</v>
      </c>
      <c r="DK1310" s="75">
        <f t="shared" si="251"/>
        <v>0.36359840071155447</v>
      </c>
      <c r="DM1310" s="74" t="s">
        <v>6023</v>
      </c>
      <c r="DN1310" s="74" t="s">
        <v>6024</v>
      </c>
    </row>
    <row r="1311" spans="2:118" s="73" customFormat="1" x14ac:dyDescent="0.35">
      <c r="B1311" s="74" t="s">
        <v>6027</v>
      </c>
      <c r="C1311" s="74" t="s">
        <v>6028</v>
      </c>
      <c r="D1311" s="73">
        <v>1</v>
      </c>
      <c r="E1311" s="74" t="s">
        <v>6029</v>
      </c>
      <c r="F1311" s="74"/>
      <c r="G1311" s="74" t="s">
        <v>6030</v>
      </c>
      <c r="H1311" s="74" t="s">
        <v>6031</v>
      </c>
      <c r="I1311" s="73">
        <v>10</v>
      </c>
      <c r="J1311" s="73">
        <v>10</v>
      </c>
      <c r="K1311" s="73">
        <v>10</v>
      </c>
      <c r="L1311" s="73">
        <v>19.8</v>
      </c>
      <c r="M1311" s="73">
        <v>89.927999999999997</v>
      </c>
      <c r="N1311" s="73">
        <v>0</v>
      </c>
      <c r="O1311" s="73">
        <v>74.614000000000004</v>
      </c>
      <c r="P1311" s="73">
        <v>1083900000</v>
      </c>
      <c r="Q1311" s="73">
        <v>88</v>
      </c>
      <c r="S1311" s="73">
        <v>0.16758300000000001</v>
      </c>
      <c r="T1311" s="73">
        <v>0.854375</v>
      </c>
      <c r="V1311" s="73">
        <v>0.19133884900000001</v>
      </c>
      <c r="W1311" s="73">
        <v>0.95881854799999999</v>
      </c>
      <c r="X1311" s="73">
        <v>-6.0749434999999997E-2</v>
      </c>
      <c r="Z1311" s="73">
        <v>0.18410283399999999</v>
      </c>
      <c r="AA1311" s="73">
        <v>0.77501521900000003</v>
      </c>
      <c r="AB1311" s="73">
        <v>-9.2710875999999998E-2</v>
      </c>
      <c r="AD1311" s="73">
        <v>1.348919982</v>
      </c>
      <c r="AE1311" s="73">
        <v>0.35081372500000002</v>
      </c>
      <c r="AF1311" s="73">
        <v>-0.22602615400000001</v>
      </c>
      <c r="AH1311" s="73">
        <v>0.90197580600000005</v>
      </c>
      <c r="AI1311" s="73">
        <v>0.43997488200000001</v>
      </c>
      <c r="AJ1311" s="73">
        <v>-0.17860031100000001</v>
      </c>
      <c r="AL1311" s="73">
        <v>0.80048963900000003</v>
      </c>
      <c r="AM1311" s="73">
        <v>0.366225564</v>
      </c>
      <c r="AN1311" s="73">
        <v>-0.18479804999999999</v>
      </c>
      <c r="AO1311" s="73">
        <v>3</v>
      </c>
      <c r="AP1311" s="73">
        <v>2</v>
      </c>
      <c r="AQ1311" s="73">
        <v>2</v>
      </c>
      <c r="AR1311" s="73">
        <v>2</v>
      </c>
      <c r="AS1311" s="73">
        <v>2</v>
      </c>
      <c r="AT1311" s="73">
        <v>1</v>
      </c>
      <c r="AU1311" s="73">
        <v>2</v>
      </c>
      <c r="AV1311" s="73">
        <v>3</v>
      </c>
      <c r="AW1311" s="73">
        <v>3</v>
      </c>
      <c r="AX1311" s="73">
        <v>3</v>
      </c>
      <c r="AY1311" s="73">
        <v>1</v>
      </c>
      <c r="AZ1311" s="73">
        <v>6</v>
      </c>
      <c r="BA1311" s="73">
        <v>5</v>
      </c>
      <c r="BB1311" s="73">
        <v>4</v>
      </c>
      <c r="BC1311" s="73">
        <v>3</v>
      </c>
      <c r="BD1311" s="73">
        <v>0</v>
      </c>
      <c r="BE1311" s="73">
        <v>3</v>
      </c>
      <c r="BF1311" s="73">
        <v>3</v>
      </c>
      <c r="BG1311" s="73">
        <v>4</v>
      </c>
      <c r="BH1311" s="73">
        <v>5</v>
      </c>
      <c r="BI1311" s="73">
        <v>3</v>
      </c>
      <c r="BJ1311" s="73">
        <v>3</v>
      </c>
      <c r="BK1311" s="73">
        <v>2</v>
      </c>
      <c r="BL1311" s="73">
        <v>3</v>
      </c>
      <c r="BM1311" s="73">
        <v>3</v>
      </c>
      <c r="BN1311" s="73">
        <v>4</v>
      </c>
      <c r="BO1311" s="73">
        <v>5</v>
      </c>
      <c r="BP1311" s="73">
        <v>2</v>
      </c>
      <c r="BQ1311" s="73">
        <v>2</v>
      </c>
      <c r="BR1311" s="73">
        <v>4</v>
      </c>
      <c r="BT1311" s="73" t="s">
        <v>6026</v>
      </c>
      <c r="BU1311" s="73">
        <v>24.124300000000002</v>
      </c>
      <c r="BV1311" s="73">
        <v>23.787800000000001</v>
      </c>
      <c r="BW1311" s="73">
        <v>23.866199999999999</v>
      </c>
      <c r="BX1311" s="73">
        <v>23.764199999999999</v>
      </c>
      <c r="BY1311" s="73">
        <v>23.774999999999999</v>
      </c>
      <c r="BZ1311" s="73">
        <v>24.008400000000002</v>
      </c>
      <c r="CA1311" s="73">
        <v>23.903500000000001</v>
      </c>
      <c r="CB1311" s="73">
        <v>23.5381</v>
      </c>
      <c r="CC1311" s="73">
        <v>24.0107</v>
      </c>
      <c r="CD1311" s="73">
        <v>23.553000000000001</v>
      </c>
      <c r="CE1311" s="73">
        <v>23.533999999999999</v>
      </c>
      <c r="CF1311" s="73">
        <v>24.334499999999998</v>
      </c>
      <c r="CG1311" s="73">
        <v>23.976600000000001</v>
      </c>
      <c r="CH1311" s="73">
        <v>23.774799999999999</v>
      </c>
      <c r="CI1311" s="73">
        <v>23.234000000000002</v>
      </c>
      <c r="CJ1311" s="73">
        <v>23.499199999999998</v>
      </c>
      <c r="CK1311" s="73">
        <v>23.863800000000001</v>
      </c>
      <c r="CL1311" s="73">
        <v>23.541599999999999</v>
      </c>
      <c r="CM1311" s="73">
        <v>23.711600000000001</v>
      </c>
      <c r="CN1311" s="73">
        <v>23.571100000000001</v>
      </c>
      <c r="CO1311" s="73">
        <v>23.682700000000001</v>
      </c>
      <c r="CP1311" s="73">
        <v>23.963799999999999</v>
      </c>
      <c r="CQ1311" s="73">
        <v>23.579000000000001</v>
      </c>
      <c r="CR1311" s="73">
        <v>23.492999999999999</v>
      </c>
      <c r="CS1311" s="73">
        <v>23.7059</v>
      </c>
      <c r="CT1311" s="73">
        <v>23.5854</v>
      </c>
      <c r="CU1311" s="73">
        <v>23.632300000000001</v>
      </c>
      <c r="CV1311" s="73">
        <v>23.6874</v>
      </c>
      <c r="CW1311" s="73">
        <v>23.451599999999999</v>
      </c>
      <c r="CX1311" s="73">
        <v>24.0367</v>
      </c>
      <c r="CZ1311" s="75">
        <f t="shared" si="240"/>
        <v>23.863499999999998</v>
      </c>
      <c r="DA1311" s="75">
        <f t="shared" si="241"/>
        <v>0.15120115740297857</v>
      </c>
      <c r="DB1311" s="75">
        <f t="shared" si="242"/>
        <v>23.80274</v>
      </c>
      <c r="DC1311" s="75">
        <f t="shared" si="243"/>
        <v>0.23879927344948124</v>
      </c>
      <c r="DD1311" s="75">
        <f t="shared" si="244"/>
        <v>23.770780000000002</v>
      </c>
      <c r="DE1311" s="75">
        <f t="shared" si="245"/>
        <v>0.41962954138144204</v>
      </c>
      <c r="DF1311" s="75">
        <f t="shared" si="246"/>
        <v>23.637460000000001</v>
      </c>
      <c r="DG1311" s="75">
        <f t="shared" si="247"/>
        <v>0.14952855245738284</v>
      </c>
      <c r="DH1311" s="75">
        <f t="shared" si="248"/>
        <v>23.68488</v>
      </c>
      <c r="DI1311" s="75">
        <f t="shared" si="249"/>
        <v>0.17767348423442364</v>
      </c>
      <c r="DJ1311" s="75">
        <f t="shared" si="250"/>
        <v>23.67868</v>
      </c>
      <c r="DK1311" s="75">
        <f t="shared" si="251"/>
        <v>0.21832999564878858</v>
      </c>
      <c r="DM1311" s="74" t="s">
        <v>6027</v>
      </c>
      <c r="DN1311" s="74" t="s">
        <v>6028</v>
      </c>
    </row>
    <row r="1312" spans="2:118" s="73" customFormat="1" x14ac:dyDescent="0.35">
      <c r="B1312" s="74" t="s">
        <v>6033</v>
      </c>
      <c r="C1312" s="74" t="s">
        <v>6034</v>
      </c>
      <c r="D1312" s="73">
        <v>1</v>
      </c>
      <c r="E1312" s="74"/>
      <c r="F1312" s="74"/>
      <c r="G1312" s="74" t="s">
        <v>944</v>
      </c>
      <c r="H1312" s="74" t="s">
        <v>944</v>
      </c>
      <c r="I1312" s="73">
        <v>2</v>
      </c>
      <c r="J1312" s="73">
        <v>2</v>
      </c>
      <c r="K1312" s="73">
        <v>2</v>
      </c>
      <c r="L1312" s="73">
        <v>21.1</v>
      </c>
      <c r="M1312" s="73">
        <v>19.788</v>
      </c>
      <c r="N1312" s="73">
        <v>0</v>
      </c>
      <c r="O1312" s="73">
        <v>49.587000000000003</v>
      </c>
      <c r="P1312" s="73">
        <v>198990000</v>
      </c>
      <c r="Q1312" s="73">
        <v>52</v>
      </c>
      <c r="S1312" s="73">
        <v>1.45825</v>
      </c>
      <c r="T1312" s="73">
        <v>0.24679499999999999</v>
      </c>
      <c r="V1312" s="73">
        <v>0.26317165199999998</v>
      </c>
      <c r="W1312" s="73">
        <v>0.92797344000000004</v>
      </c>
      <c r="X1312" s="73">
        <v>0.16875762899999999</v>
      </c>
      <c r="Z1312" s="73">
        <v>6.8342200000000002E-3</v>
      </c>
      <c r="AA1312" s="73">
        <v>0.992017857</v>
      </c>
      <c r="AB1312" s="73">
        <v>3.6533360000000001E-3</v>
      </c>
      <c r="AD1312" s="73">
        <v>6.9094612999999999E-2</v>
      </c>
      <c r="AE1312" s="73">
        <v>0.93397229000000004</v>
      </c>
      <c r="AF1312" s="73">
        <v>-4.6900940000000002E-2</v>
      </c>
      <c r="AH1312" s="73">
        <v>0.79182016</v>
      </c>
      <c r="AI1312" s="73">
        <v>0.36339078200000002</v>
      </c>
      <c r="AJ1312" s="73">
        <v>-0.32717285200000001</v>
      </c>
      <c r="AK1312" s="73" t="s">
        <v>340</v>
      </c>
      <c r="AL1312" s="73">
        <v>2.5947657639999999</v>
      </c>
      <c r="AM1312" s="73">
        <v>1.9319149000000001E-2</v>
      </c>
      <c r="AN1312" s="73">
        <v>-0.63582420299999998</v>
      </c>
      <c r="AO1312" s="73">
        <v>1</v>
      </c>
      <c r="AP1312" s="73">
        <v>2</v>
      </c>
      <c r="AQ1312" s="73">
        <v>3</v>
      </c>
      <c r="AR1312" s="73">
        <v>1</v>
      </c>
      <c r="AS1312" s="73">
        <v>1</v>
      </c>
      <c r="AT1312" s="73">
        <v>2</v>
      </c>
      <c r="AU1312" s="73">
        <v>2</v>
      </c>
      <c r="AV1312" s="73">
        <v>2</v>
      </c>
      <c r="AW1312" s="73">
        <v>1</v>
      </c>
      <c r="AX1312" s="73">
        <v>1</v>
      </c>
      <c r="AY1312" s="73">
        <v>3</v>
      </c>
      <c r="AZ1312" s="73">
        <v>2</v>
      </c>
      <c r="BA1312" s="73">
        <v>1</v>
      </c>
      <c r="BB1312" s="73">
        <v>2</v>
      </c>
      <c r="BC1312" s="73">
        <v>2</v>
      </c>
      <c r="BD1312" s="73">
        <v>2</v>
      </c>
      <c r="BE1312" s="73">
        <v>3</v>
      </c>
      <c r="BF1312" s="73">
        <v>1</v>
      </c>
      <c r="BG1312" s="73">
        <v>3</v>
      </c>
      <c r="BH1312" s="73">
        <v>3</v>
      </c>
      <c r="BI1312" s="73">
        <v>1</v>
      </c>
      <c r="BJ1312" s="73">
        <v>2</v>
      </c>
      <c r="BK1312" s="73">
        <v>2</v>
      </c>
      <c r="BL1312" s="73">
        <v>1</v>
      </c>
      <c r="BM1312" s="73">
        <v>1</v>
      </c>
      <c r="BN1312" s="73">
        <v>1</v>
      </c>
      <c r="BO1312" s="73">
        <v>2</v>
      </c>
      <c r="BP1312" s="73">
        <v>1</v>
      </c>
      <c r="BQ1312" s="73">
        <v>1</v>
      </c>
      <c r="BR1312" s="73">
        <v>2</v>
      </c>
      <c r="BT1312" s="73" t="s">
        <v>6032</v>
      </c>
      <c r="BU1312" s="73">
        <v>21.735099999999999</v>
      </c>
      <c r="BV1312" s="73">
        <v>22.026800000000001</v>
      </c>
      <c r="BW1312" s="73">
        <v>21.426200000000001</v>
      </c>
      <c r="BX1312" s="73">
        <v>21.651599999999998</v>
      </c>
      <c r="BY1312" s="73">
        <v>21.376300000000001</v>
      </c>
      <c r="BZ1312" s="73">
        <v>22.290700000000001</v>
      </c>
      <c r="CA1312" s="73">
        <v>21.995999999999999</v>
      </c>
      <c r="CB1312" s="73">
        <v>22.287299999999998</v>
      </c>
      <c r="CC1312" s="73">
        <v>21.341000000000001</v>
      </c>
      <c r="CD1312" s="73">
        <v>21.1448</v>
      </c>
      <c r="CE1312" s="73">
        <v>21.866800000000001</v>
      </c>
      <c r="CF1312" s="73">
        <v>21.958500000000001</v>
      </c>
      <c r="CG1312" s="73">
        <v>21.4693</v>
      </c>
      <c r="CH1312" s="73">
        <v>21.735600000000002</v>
      </c>
      <c r="CI1312" s="73">
        <v>21.2041</v>
      </c>
      <c r="CJ1312" s="73">
        <v>21.443300000000001</v>
      </c>
      <c r="CK1312" s="73">
        <v>22.212299999999999</v>
      </c>
      <c r="CL1312" s="73">
        <v>20.895800000000001</v>
      </c>
      <c r="CM1312" s="73">
        <v>21.669699999999999</v>
      </c>
      <c r="CN1312" s="73">
        <v>21.7605</v>
      </c>
      <c r="CO1312" s="73">
        <v>21.150300000000001</v>
      </c>
      <c r="CP1312" s="73">
        <v>21.862500000000001</v>
      </c>
      <c r="CQ1312" s="73">
        <v>20.809200000000001</v>
      </c>
      <c r="CR1312" s="73">
        <v>21.247299999999999</v>
      </c>
      <c r="CS1312" s="73">
        <v>21.510999999999999</v>
      </c>
      <c r="CT1312" s="73">
        <v>21.2864</v>
      </c>
      <c r="CU1312" s="73">
        <v>21.151499999999999</v>
      </c>
      <c r="CV1312" s="73">
        <v>20.8841</v>
      </c>
      <c r="CW1312" s="73">
        <v>20.871099999999998</v>
      </c>
      <c r="CX1312" s="73" t="s">
        <v>558</v>
      </c>
      <c r="CZ1312" s="75">
        <f t="shared" si="240"/>
        <v>21.6432</v>
      </c>
      <c r="DA1312" s="75">
        <f t="shared" si="241"/>
        <v>0.2617201463395587</v>
      </c>
      <c r="DB1312" s="75">
        <f t="shared" si="242"/>
        <v>21.811959999999999</v>
      </c>
      <c r="DC1312" s="75">
        <f t="shared" si="243"/>
        <v>0.53756781246648266</v>
      </c>
      <c r="DD1312" s="75">
        <f t="shared" si="244"/>
        <v>21.64686</v>
      </c>
      <c r="DE1312" s="75">
        <f t="shared" si="245"/>
        <v>0.30859838463608363</v>
      </c>
      <c r="DF1312" s="75">
        <f t="shared" si="246"/>
        <v>21.596320000000002</v>
      </c>
      <c r="DG1312" s="75">
        <f t="shared" si="247"/>
        <v>0.48112224226281536</v>
      </c>
      <c r="DH1312" s="75">
        <f t="shared" si="248"/>
        <v>21.31606</v>
      </c>
      <c r="DI1312" s="75">
        <f t="shared" si="249"/>
        <v>0.39550905552212062</v>
      </c>
      <c r="DJ1312" s="75">
        <f t="shared" si="250"/>
        <v>21.048275</v>
      </c>
      <c r="DK1312" s="75">
        <f t="shared" si="251"/>
        <v>0.20469760420353439</v>
      </c>
      <c r="DM1312" s="74" t="s">
        <v>6033</v>
      </c>
      <c r="DN1312" s="74" t="s">
        <v>6034</v>
      </c>
    </row>
    <row r="1313" spans="2:118" s="73" customFormat="1" x14ac:dyDescent="0.35">
      <c r="B1313" s="74" t="s">
        <v>6036</v>
      </c>
      <c r="C1313" s="74" t="s">
        <v>6037</v>
      </c>
      <c r="D1313" s="73">
        <v>1</v>
      </c>
      <c r="E1313" s="74"/>
      <c r="F1313" s="74" t="s">
        <v>495</v>
      </c>
      <c r="G1313" s="74"/>
      <c r="H1313" s="74" t="s">
        <v>495</v>
      </c>
      <c r="I1313" s="73">
        <v>2</v>
      </c>
      <c r="J1313" s="73">
        <v>2</v>
      </c>
      <c r="K1313" s="73">
        <v>2</v>
      </c>
      <c r="L1313" s="73">
        <v>7</v>
      </c>
      <c r="M1313" s="73">
        <v>47.540999999999997</v>
      </c>
      <c r="N1313" s="73">
        <v>0</v>
      </c>
      <c r="O1313" s="73">
        <v>4.9108999999999998</v>
      </c>
      <c r="P1313" s="73">
        <v>107650000</v>
      </c>
      <c r="Q1313" s="73">
        <v>19</v>
      </c>
      <c r="S1313" s="73">
        <v>1.11449</v>
      </c>
      <c r="T1313" s="73">
        <v>0.24687200000000001</v>
      </c>
      <c r="V1313" s="73">
        <v>0.69670354400000001</v>
      </c>
      <c r="W1313" s="73">
        <v>1</v>
      </c>
      <c r="X1313" s="73">
        <v>-0.47558898900000002</v>
      </c>
      <c r="Z1313" s="73">
        <v>1.767717827</v>
      </c>
      <c r="AA1313" s="73">
        <v>0.15386666700000001</v>
      </c>
      <c r="AB1313" s="73">
        <v>-0.92606391899999996</v>
      </c>
      <c r="AD1313" s="73">
        <v>1.2031561079999999</v>
      </c>
      <c r="AE1313" s="73">
        <v>0.29636000000000001</v>
      </c>
      <c r="AF1313" s="73">
        <v>-0.81768226600000005</v>
      </c>
      <c r="AH1313" s="73">
        <v>1.1927596869999999</v>
      </c>
      <c r="AI1313" s="73">
        <v>0.21277922099999999</v>
      </c>
      <c r="AJ1313" s="73">
        <v>-0.75552444500000004</v>
      </c>
      <c r="AK1313" s="73" t="s">
        <v>340</v>
      </c>
      <c r="AL1313" s="73">
        <v>1.5312464889999999</v>
      </c>
      <c r="AM1313" s="73">
        <v>3.4108787000000002E-2</v>
      </c>
      <c r="AN1313" s="73">
        <v>-0.91801109299999994</v>
      </c>
      <c r="AO1313" s="73">
        <v>2</v>
      </c>
      <c r="AP1313" s="73">
        <v>2</v>
      </c>
      <c r="AQ1313" s="73">
        <v>1</v>
      </c>
      <c r="AR1313" s="73">
        <v>2</v>
      </c>
      <c r="AS1313" s="73">
        <v>0</v>
      </c>
      <c r="AT1313" s="73">
        <v>1</v>
      </c>
      <c r="AU1313" s="73">
        <v>0</v>
      </c>
      <c r="AV1313" s="73">
        <v>0</v>
      </c>
      <c r="AW1313" s="73">
        <v>2</v>
      </c>
      <c r="AX1313" s="73">
        <v>0</v>
      </c>
      <c r="AY1313" s="73">
        <v>0</v>
      </c>
      <c r="AZ1313" s="73">
        <v>3</v>
      </c>
      <c r="BA1313" s="73">
        <v>1</v>
      </c>
      <c r="BB1313" s="73">
        <v>0</v>
      </c>
      <c r="BC1313" s="73">
        <v>0</v>
      </c>
      <c r="BD1313" s="73">
        <v>0</v>
      </c>
      <c r="BE1313" s="73">
        <v>1</v>
      </c>
      <c r="BF1313" s="73">
        <v>1</v>
      </c>
      <c r="BG1313" s="73">
        <v>0</v>
      </c>
      <c r="BH1313" s="73">
        <v>2</v>
      </c>
      <c r="BI1313" s="73">
        <v>0</v>
      </c>
      <c r="BJ1313" s="73">
        <v>0</v>
      </c>
      <c r="BK1313" s="73">
        <v>0</v>
      </c>
      <c r="BL1313" s="73">
        <v>0</v>
      </c>
      <c r="BM1313" s="73">
        <v>1</v>
      </c>
      <c r="BN1313" s="73">
        <v>0</v>
      </c>
      <c r="BO1313" s="73">
        <v>0</v>
      </c>
      <c r="BP1313" s="73">
        <v>0</v>
      </c>
      <c r="BQ1313" s="73">
        <v>0</v>
      </c>
      <c r="BR1313" s="73">
        <v>0</v>
      </c>
      <c r="BT1313" s="73" t="s">
        <v>6035</v>
      </c>
      <c r="BU1313" s="73">
        <v>22.171399999999998</v>
      </c>
      <c r="BV1313" s="73">
        <v>21.4711</v>
      </c>
      <c r="BW1313" s="73">
        <v>21.979700000000001</v>
      </c>
      <c r="BX1313" s="73">
        <v>22.012599999999999</v>
      </c>
      <c r="BY1313" s="73">
        <v>20.7639</v>
      </c>
      <c r="BZ1313" s="73">
        <v>21.285399999999999</v>
      </c>
      <c r="CA1313" s="73">
        <v>21.334</v>
      </c>
      <c r="CB1313" s="73">
        <v>21.0107</v>
      </c>
      <c r="CC1313" s="73">
        <v>21.8827</v>
      </c>
      <c r="CD1313" s="73" t="s">
        <v>558</v>
      </c>
      <c r="CE1313" s="73" t="s">
        <v>558</v>
      </c>
      <c r="CF1313" s="73">
        <v>21.188300000000002</v>
      </c>
      <c r="CG1313" s="73">
        <v>21.116499999999998</v>
      </c>
      <c r="CH1313" s="73" t="s">
        <v>558</v>
      </c>
      <c r="CI1313" s="73" t="s">
        <v>558</v>
      </c>
      <c r="CJ1313" s="73" t="s">
        <v>558</v>
      </c>
      <c r="CK1313" s="73">
        <v>21.017700000000001</v>
      </c>
      <c r="CL1313" s="73">
        <v>20.841699999999999</v>
      </c>
      <c r="CM1313" s="73">
        <v>20.686</v>
      </c>
      <c r="CN1313" s="73">
        <v>21.742999999999999</v>
      </c>
      <c r="CO1313" s="73" t="s">
        <v>558</v>
      </c>
      <c r="CP1313" s="73" t="s">
        <v>558</v>
      </c>
      <c r="CQ1313" s="73" t="s">
        <v>558</v>
      </c>
      <c r="CR1313" s="73" t="s">
        <v>558</v>
      </c>
      <c r="CS1313" s="73">
        <v>21.774100000000001</v>
      </c>
      <c r="CT1313" s="73" t="s">
        <v>558</v>
      </c>
      <c r="CU1313" s="73" t="s">
        <v>558</v>
      </c>
      <c r="CV1313" s="73" t="s">
        <v>558</v>
      </c>
      <c r="CW1313" s="73" t="s">
        <v>558</v>
      </c>
      <c r="CX1313" s="73">
        <v>21.226199999999999</v>
      </c>
      <c r="CZ1313" s="75">
        <f t="shared" si="240"/>
        <v>21.679739999999999</v>
      </c>
      <c r="DA1313" s="75">
        <f t="shared" si="241"/>
        <v>0.57549867332601201</v>
      </c>
      <c r="DB1313" s="75">
        <f t="shared" si="242"/>
        <v>21.3782</v>
      </c>
      <c r="DC1313" s="75">
        <f t="shared" si="243"/>
        <v>0.36521317062778558</v>
      </c>
      <c r="DD1313" s="75">
        <f t="shared" si="244"/>
        <v>21.1524</v>
      </c>
      <c r="DE1313" s="75">
        <f t="shared" si="245"/>
        <v>5.0770266889196371E-2</v>
      </c>
      <c r="DF1313" s="75">
        <f t="shared" si="246"/>
        <v>21.072099999999999</v>
      </c>
      <c r="DG1313" s="75">
        <f t="shared" si="247"/>
        <v>0.46734125290484047</v>
      </c>
      <c r="DH1313" s="75">
        <f t="shared" si="248"/>
        <v>21.774100000000001</v>
      </c>
      <c r="DI1313" s="75" t="e">
        <f t="shared" si="249"/>
        <v>#DIV/0!</v>
      </c>
      <c r="DJ1313" s="75">
        <f t="shared" si="250"/>
        <v>21.226199999999999</v>
      </c>
      <c r="DK1313" s="75" t="e">
        <f t="shared" si="251"/>
        <v>#DIV/0!</v>
      </c>
      <c r="DM1313" s="74" t="s">
        <v>6036</v>
      </c>
      <c r="DN1313" s="74" t="s">
        <v>6037</v>
      </c>
    </row>
    <row r="1314" spans="2:118" s="73" customFormat="1" x14ac:dyDescent="0.35">
      <c r="B1314" s="74" t="s">
        <v>3283</v>
      </c>
      <c r="C1314" s="74" t="s">
        <v>6039</v>
      </c>
      <c r="D1314" s="73">
        <v>1</v>
      </c>
      <c r="E1314" s="74"/>
      <c r="F1314" s="74" t="s">
        <v>495</v>
      </c>
      <c r="G1314" s="74" t="s">
        <v>1577</v>
      </c>
      <c r="H1314" s="74" t="s">
        <v>6040</v>
      </c>
      <c r="I1314" s="73">
        <v>23</v>
      </c>
      <c r="J1314" s="73">
        <v>23</v>
      </c>
      <c r="K1314" s="73">
        <v>23</v>
      </c>
      <c r="L1314" s="73">
        <v>31.8</v>
      </c>
      <c r="M1314" s="73">
        <v>113.32</v>
      </c>
      <c r="N1314" s="73">
        <v>0</v>
      </c>
      <c r="O1314" s="73">
        <v>144.36000000000001</v>
      </c>
      <c r="P1314" s="73">
        <v>530150000</v>
      </c>
      <c r="Q1314" s="73">
        <v>44</v>
      </c>
      <c r="S1314" s="73">
        <v>0.99122699999999997</v>
      </c>
      <c r="T1314" s="73">
        <v>0.16488900000000001</v>
      </c>
      <c r="V1314" s="78">
        <v>-4.3399999999999998E-8</v>
      </c>
      <c r="W1314" s="73">
        <v>1</v>
      </c>
      <c r="X1314" s="73">
        <v>0</v>
      </c>
      <c r="Z1314" s="78">
        <v>-4.3399999999999998E-8</v>
      </c>
      <c r="AA1314" s="73">
        <v>1</v>
      </c>
      <c r="AB1314" s="73">
        <v>0</v>
      </c>
      <c r="AD1314" s="73">
        <v>0.63521644799999999</v>
      </c>
      <c r="AE1314" s="73">
        <v>0.379890063</v>
      </c>
      <c r="AF1314" s="73">
        <v>-0.60169029200000002</v>
      </c>
      <c r="AH1314" s="73">
        <v>0.41945848800000002</v>
      </c>
      <c r="AI1314" s="73">
        <v>0.44230487800000001</v>
      </c>
      <c r="AJ1314" s="73">
        <v>1.165685654</v>
      </c>
      <c r="AL1314" s="73">
        <v>0.94835886300000005</v>
      </c>
      <c r="AM1314" s="73">
        <v>7.1989872999999996E-2</v>
      </c>
      <c r="AN1314" s="73">
        <v>2.0333671569999998</v>
      </c>
      <c r="AO1314" s="73">
        <v>0</v>
      </c>
      <c r="AP1314" s="73">
        <v>0</v>
      </c>
      <c r="AQ1314" s="73">
        <v>0</v>
      </c>
      <c r="AR1314" s="73">
        <v>0</v>
      </c>
      <c r="AS1314" s="73">
        <v>0</v>
      </c>
      <c r="AT1314" s="73">
        <v>0</v>
      </c>
      <c r="AU1314" s="73">
        <v>0</v>
      </c>
      <c r="AV1314" s="73">
        <v>0</v>
      </c>
      <c r="AW1314" s="73">
        <v>0</v>
      </c>
      <c r="AX1314" s="73">
        <v>0</v>
      </c>
      <c r="AY1314" s="73">
        <v>0</v>
      </c>
      <c r="AZ1314" s="73">
        <v>0</v>
      </c>
      <c r="BA1314" s="73">
        <v>0</v>
      </c>
      <c r="BB1314" s="73">
        <v>0</v>
      </c>
      <c r="BC1314" s="73">
        <v>0</v>
      </c>
      <c r="BD1314" s="73">
        <v>0</v>
      </c>
      <c r="BE1314" s="73">
        <v>0</v>
      </c>
      <c r="BF1314" s="73">
        <v>0</v>
      </c>
      <c r="BG1314" s="73">
        <v>0</v>
      </c>
      <c r="BH1314" s="73">
        <v>0</v>
      </c>
      <c r="BI1314" s="73">
        <v>0</v>
      </c>
      <c r="BJ1314" s="73">
        <v>0</v>
      </c>
      <c r="BK1314" s="73">
        <v>0</v>
      </c>
      <c r="BL1314" s="73">
        <v>22</v>
      </c>
      <c r="BM1314" s="73">
        <v>0</v>
      </c>
      <c r="BN1314" s="73">
        <v>0</v>
      </c>
      <c r="BO1314" s="73">
        <v>7</v>
      </c>
      <c r="BP1314" s="73">
        <v>0</v>
      </c>
      <c r="BQ1314" s="73">
        <v>8</v>
      </c>
      <c r="BR1314" s="73">
        <v>7</v>
      </c>
      <c r="BT1314" s="73" t="s">
        <v>6038</v>
      </c>
      <c r="BU1314" s="73" t="s">
        <v>558</v>
      </c>
      <c r="BV1314" s="73" t="s">
        <v>558</v>
      </c>
      <c r="BW1314" s="73" t="s">
        <v>558</v>
      </c>
      <c r="BX1314" s="73" t="s">
        <v>558</v>
      </c>
      <c r="BY1314" s="73" t="s">
        <v>558</v>
      </c>
      <c r="BZ1314" s="73" t="s">
        <v>558</v>
      </c>
      <c r="CA1314" s="73" t="s">
        <v>558</v>
      </c>
      <c r="CB1314" s="73" t="s">
        <v>558</v>
      </c>
      <c r="CC1314" s="73" t="s">
        <v>558</v>
      </c>
      <c r="CD1314" s="73" t="s">
        <v>558</v>
      </c>
      <c r="CE1314" s="73" t="s">
        <v>558</v>
      </c>
      <c r="CF1314" s="73" t="s">
        <v>558</v>
      </c>
      <c r="CG1314" s="73" t="s">
        <v>558</v>
      </c>
      <c r="CH1314" s="73" t="s">
        <v>558</v>
      </c>
      <c r="CI1314" s="73" t="s">
        <v>558</v>
      </c>
      <c r="CJ1314" s="73">
        <v>20.780200000000001</v>
      </c>
      <c r="CK1314" s="73" t="s">
        <v>558</v>
      </c>
      <c r="CL1314" s="73" t="s">
        <v>558</v>
      </c>
      <c r="CM1314" s="73" t="s">
        <v>558</v>
      </c>
      <c r="CN1314" s="73" t="s">
        <v>558</v>
      </c>
      <c r="CO1314" s="73">
        <v>22.152100000000001</v>
      </c>
      <c r="CP1314" s="73" t="s">
        <v>558</v>
      </c>
      <c r="CQ1314" s="73" t="s">
        <v>558</v>
      </c>
      <c r="CR1314" s="73">
        <v>26.8644</v>
      </c>
      <c r="CS1314" s="73" t="s">
        <v>558</v>
      </c>
      <c r="CT1314" s="73">
        <v>19.7211</v>
      </c>
      <c r="CU1314" s="73">
        <v>24.618300000000001</v>
      </c>
      <c r="CV1314" s="73">
        <v>21.101700000000001</v>
      </c>
      <c r="CW1314" s="73">
        <v>23.793199999999999</v>
      </c>
      <c r="CX1314" s="73">
        <v>25.746200000000002</v>
      </c>
      <c r="CZ1314" s="75" t="e">
        <f t="shared" si="240"/>
        <v>#DIV/0!</v>
      </c>
      <c r="DA1314" s="75" t="e">
        <f t="shared" si="241"/>
        <v>#DIV/0!</v>
      </c>
      <c r="DB1314" s="75" t="e">
        <f t="shared" si="242"/>
        <v>#DIV/0!</v>
      </c>
      <c r="DC1314" s="75" t="e">
        <f t="shared" si="243"/>
        <v>#DIV/0!</v>
      </c>
      <c r="DD1314" s="75" t="e">
        <f t="shared" si="244"/>
        <v>#DIV/0!</v>
      </c>
      <c r="DE1314" s="75" t="e">
        <f t="shared" si="245"/>
        <v>#DIV/0!</v>
      </c>
      <c r="DF1314" s="75">
        <f t="shared" si="246"/>
        <v>20.780200000000001</v>
      </c>
      <c r="DG1314" s="75" t="e">
        <f t="shared" si="247"/>
        <v>#DIV/0!</v>
      </c>
      <c r="DH1314" s="75">
        <f t="shared" si="248"/>
        <v>24.50825</v>
      </c>
      <c r="DI1314" s="75">
        <f t="shared" si="249"/>
        <v>3.3320992849853672</v>
      </c>
      <c r="DJ1314" s="75">
        <f t="shared" si="250"/>
        <v>22.996100000000002</v>
      </c>
      <c r="DK1314" s="75">
        <f t="shared" si="251"/>
        <v>2.5072059957251223</v>
      </c>
      <c r="DM1314" s="74" t="s">
        <v>3283</v>
      </c>
      <c r="DN1314" s="74" t="s">
        <v>6039</v>
      </c>
    </row>
    <row r="1315" spans="2:118" s="73" customFormat="1" x14ac:dyDescent="0.35">
      <c r="B1315" s="74" t="s">
        <v>6042</v>
      </c>
      <c r="C1315" s="74" t="s">
        <v>6043</v>
      </c>
      <c r="D1315" s="73">
        <v>1</v>
      </c>
      <c r="E1315" s="74"/>
      <c r="F1315" s="74"/>
      <c r="G1315" s="74"/>
      <c r="H1315" s="74"/>
      <c r="I1315" s="73">
        <v>8</v>
      </c>
      <c r="J1315" s="73">
        <v>8</v>
      </c>
      <c r="K1315" s="73">
        <v>8</v>
      </c>
      <c r="L1315" s="73">
        <v>61.3</v>
      </c>
      <c r="M1315" s="73">
        <v>18.634</v>
      </c>
      <c r="N1315" s="73">
        <v>0</v>
      </c>
      <c r="O1315" s="73">
        <v>83.23</v>
      </c>
      <c r="P1315" s="73">
        <v>716140000</v>
      </c>
      <c r="Q1315" s="73">
        <v>55</v>
      </c>
      <c r="S1315" s="73">
        <v>1.34602</v>
      </c>
      <c r="T1315" s="73">
        <v>0.246505</v>
      </c>
      <c r="V1315" s="73">
        <v>0.62119391700000004</v>
      </c>
      <c r="W1315" s="73">
        <v>1</v>
      </c>
      <c r="X1315" s="73">
        <v>-0.38826217699999999</v>
      </c>
      <c r="Z1315" s="73">
        <v>1.4464902289999999</v>
      </c>
      <c r="AA1315" s="73">
        <v>0.14933333300000001</v>
      </c>
      <c r="AB1315" s="73">
        <v>-0.83979911799999996</v>
      </c>
      <c r="AD1315" s="73">
        <v>1.070473072</v>
      </c>
      <c r="AE1315" s="73">
        <v>0.28941414100000001</v>
      </c>
      <c r="AF1315" s="73">
        <v>-0.625537491</v>
      </c>
      <c r="AH1315" s="73">
        <v>0.872244782</v>
      </c>
      <c r="AI1315" s="73">
        <v>0.29497406300000001</v>
      </c>
      <c r="AJ1315" s="73">
        <v>-0.51925392199999998</v>
      </c>
      <c r="AL1315" s="73">
        <v>1.195560481</v>
      </c>
      <c r="AM1315" s="73">
        <v>7.5814180999999994E-2</v>
      </c>
      <c r="AN1315" s="73">
        <v>-0.63925323499999998</v>
      </c>
      <c r="AO1315" s="73">
        <v>2</v>
      </c>
      <c r="AP1315" s="73">
        <v>5</v>
      </c>
      <c r="AQ1315" s="73">
        <v>2</v>
      </c>
      <c r="AR1315" s="73">
        <v>3</v>
      </c>
      <c r="AS1315" s="73">
        <v>1</v>
      </c>
      <c r="AT1315" s="73">
        <v>2</v>
      </c>
      <c r="AU1315" s="73">
        <v>3</v>
      </c>
      <c r="AV1315" s="73">
        <v>3</v>
      </c>
      <c r="AW1315" s="73">
        <v>1</v>
      </c>
      <c r="AX1315" s="73">
        <v>2</v>
      </c>
      <c r="AY1315" s="73">
        <v>1</v>
      </c>
      <c r="AZ1315" s="73">
        <v>3</v>
      </c>
      <c r="BA1315" s="73">
        <v>1</v>
      </c>
      <c r="BB1315" s="73">
        <v>1</v>
      </c>
      <c r="BC1315" s="73">
        <v>3</v>
      </c>
      <c r="BD1315" s="73">
        <v>0</v>
      </c>
      <c r="BE1315" s="73">
        <v>2</v>
      </c>
      <c r="BF1315" s="73">
        <v>1</v>
      </c>
      <c r="BG1315" s="73">
        <v>1</v>
      </c>
      <c r="BH1315" s="73">
        <v>2</v>
      </c>
      <c r="BI1315" s="73">
        <v>1</v>
      </c>
      <c r="BJ1315" s="73">
        <v>3</v>
      </c>
      <c r="BK1315" s="73">
        <v>1</v>
      </c>
      <c r="BL1315" s="73">
        <v>2</v>
      </c>
      <c r="BM1315" s="73">
        <v>1</v>
      </c>
      <c r="BN1315" s="73">
        <v>2</v>
      </c>
      <c r="BO1315" s="73">
        <v>2</v>
      </c>
      <c r="BP1315" s="73">
        <v>1</v>
      </c>
      <c r="BQ1315" s="73">
        <v>2</v>
      </c>
      <c r="BR1315" s="73">
        <v>1</v>
      </c>
      <c r="BT1315" s="73" t="s">
        <v>6041</v>
      </c>
      <c r="BU1315" s="73">
        <v>24.415900000000001</v>
      </c>
      <c r="BV1315" s="73">
        <v>23.7867</v>
      </c>
      <c r="BW1315" s="73">
        <v>24.253499999999999</v>
      </c>
      <c r="BX1315" s="73">
        <v>24.354399999999998</v>
      </c>
      <c r="BY1315" s="73">
        <v>22.931699999999999</v>
      </c>
      <c r="BZ1315" s="73">
        <v>23.698499999999999</v>
      </c>
      <c r="CA1315" s="73">
        <v>23.646699999999999</v>
      </c>
      <c r="CB1315" s="73">
        <v>23.546299999999999</v>
      </c>
      <c r="CC1315" s="73">
        <v>23.828299999999999</v>
      </c>
      <c r="CD1315" s="73">
        <v>23.081099999999999</v>
      </c>
      <c r="CE1315" s="73">
        <v>23.263300000000001</v>
      </c>
      <c r="CF1315" s="73">
        <v>23.363499999999998</v>
      </c>
      <c r="CG1315" s="73">
        <v>23.473199999999999</v>
      </c>
      <c r="CH1315" s="73">
        <v>22.436699999999998</v>
      </c>
      <c r="CI1315" s="73">
        <v>23.006499999999999</v>
      </c>
      <c r="CJ1315" s="73">
        <v>23.3842</v>
      </c>
      <c r="CK1315" s="73">
        <v>23.616599999999998</v>
      </c>
      <c r="CL1315" s="73">
        <v>22.9575</v>
      </c>
      <c r="CM1315" s="73">
        <v>22.962499999999999</v>
      </c>
      <c r="CN1315" s="73">
        <v>23.6937</v>
      </c>
      <c r="CO1315" s="73">
        <v>23.126200000000001</v>
      </c>
      <c r="CP1315" s="73">
        <v>23.684999999999999</v>
      </c>
      <c r="CQ1315" s="73">
        <v>23.2515</v>
      </c>
      <c r="CR1315" s="73">
        <v>23.232099999999999</v>
      </c>
      <c r="CS1315" s="73">
        <v>23.851199999999999</v>
      </c>
      <c r="CT1315" s="73">
        <v>22.931899999999999</v>
      </c>
      <c r="CU1315" s="73">
        <v>23.4194</v>
      </c>
      <c r="CV1315" s="73">
        <v>23.2881</v>
      </c>
      <c r="CW1315" s="73">
        <v>23.321300000000001</v>
      </c>
      <c r="CX1315" s="73">
        <v>23.5852</v>
      </c>
      <c r="CZ1315" s="75">
        <f t="shared" si="240"/>
        <v>23.948439999999998</v>
      </c>
      <c r="DA1315" s="75">
        <f t="shared" si="241"/>
        <v>0.61973866104996223</v>
      </c>
      <c r="DB1315" s="75">
        <f t="shared" si="242"/>
        <v>23.560179999999995</v>
      </c>
      <c r="DC1315" s="75">
        <f t="shared" si="243"/>
        <v>0.28645102897354013</v>
      </c>
      <c r="DD1315" s="75">
        <f t="shared" si="244"/>
        <v>23.108640000000001</v>
      </c>
      <c r="DE1315" s="75">
        <f t="shared" si="245"/>
        <v>0.41343478083006058</v>
      </c>
      <c r="DF1315" s="75">
        <f t="shared" si="246"/>
        <v>23.322899999999997</v>
      </c>
      <c r="DG1315" s="75">
        <f t="shared" si="247"/>
        <v>0.35032675461631535</v>
      </c>
      <c r="DH1315" s="75">
        <f t="shared" si="248"/>
        <v>23.429200000000002</v>
      </c>
      <c r="DI1315" s="75">
        <f t="shared" si="249"/>
        <v>0.31849346147134561</v>
      </c>
      <c r="DJ1315" s="75">
        <f t="shared" si="250"/>
        <v>23.309180000000001</v>
      </c>
      <c r="DK1315" s="75">
        <f t="shared" si="251"/>
        <v>0.24045111145511525</v>
      </c>
      <c r="DM1315" s="74" t="s">
        <v>6042</v>
      </c>
      <c r="DN1315" s="74" t="s">
        <v>6043</v>
      </c>
    </row>
    <row r="1316" spans="2:118" s="73" customFormat="1" x14ac:dyDescent="0.35">
      <c r="B1316" s="74" t="s">
        <v>6045</v>
      </c>
      <c r="C1316" s="74" t="s">
        <v>6046</v>
      </c>
      <c r="D1316" s="73">
        <v>1</v>
      </c>
      <c r="E1316" s="74" t="s">
        <v>6047</v>
      </c>
      <c r="F1316" s="74" t="s">
        <v>546</v>
      </c>
      <c r="G1316" s="74" t="s">
        <v>6048</v>
      </c>
      <c r="H1316" s="74" t="s">
        <v>6049</v>
      </c>
      <c r="I1316" s="73">
        <v>15</v>
      </c>
      <c r="J1316" s="73">
        <v>15</v>
      </c>
      <c r="K1316" s="73">
        <v>15</v>
      </c>
      <c r="L1316" s="73">
        <v>18.2</v>
      </c>
      <c r="M1316" s="73">
        <v>110.29</v>
      </c>
      <c r="N1316" s="73">
        <v>0</v>
      </c>
      <c r="O1316" s="73">
        <v>59.807000000000002</v>
      </c>
      <c r="P1316" s="73">
        <v>844410000</v>
      </c>
      <c r="Q1316" s="73">
        <v>106</v>
      </c>
      <c r="S1316" s="73">
        <v>0.43434899999999999</v>
      </c>
      <c r="T1316" s="73">
        <v>0.62542699999999996</v>
      </c>
      <c r="V1316" s="73">
        <v>0.24227110900000001</v>
      </c>
      <c r="W1316" s="73">
        <v>0.93425690299999997</v>
      </c>
      <c r="X1316" s="73">
        <v>0.121276474</v>
      </c>
      <c r="Z1316" s="73">
        <v>0.161815086</v>
      </c>
      <c r="AA1316" s="73">
        <v>0.80158391600000001</v>
      </c>
      <c r="AB1316" s="73">
        <v>8.1075286999999996E-2</v>
      </c>
      <c r="AD1316" s="73">
        <v>0.34626836999999999</v>
      </c>
      <c r="AE1316" s="73">
        <v>0.636759725</v>
      </c>
      <c r="AF1316" s="73">
        <v>-0.19653511000000001</v>
      </c>
      <c r="AH1316" s="73">
        <v>0.183461979</v>
      </c>
      <c r="AI1316" s="73">
        <v>0.81133394999999997</v>
      </c>
      <c r="AJ1316" s="73">
        <v>9.0671538999999995E-2</v>
      </c>
      <c r="AL1316" s="73">
        <v>0.36829119199999999</v>
      </c>
      <c r="AM1316" s="73">
        <v>0.55308368200000002</v>
      </c>
      <c r="AN1316" s="73">
        <v>0.183279419</v>
      </c>
      <c r="AO1316" s="73">
        <v>4</v>
      </c>
      <c r="AP1316" s="73">
        <v>3</v>
      </c>
      <c r="AQ1316" s="73">
        <v>1</v>
      </c>
      <c r="AR1316" s="73">
        <v>1</v>
      </c>
      <c r="AS1316" s="73">
        <v>4</v>
      </c>
      <c r="AT1316" s="73">
        <v>2</v>
      </c>
      <c r="AU1316" s="73">
        <v>4</v>
      </c>
      <c r="AV1316" s="73">
        <v>3</v>
      </c>
      <c r="AW1316" s="73">
        <v>2</v>
      </c>
      <c r="AX1316" s="73">
        <v>4</v>
      </c>
      <c r="AY1316" s="73">
        <v>3</v>
      </c>
      <c r="AZ1316" s="73">
        <v>4</v>
      </c>
      <c r="BA1316" s="73">
        <v>3</v>
      </c>
      <c r="BB1316" s="73">
        <v>5</v>
      </c>
      <c r="BC1316" s="73">
        <v>6</v>
      </c>
      <c r="BD1316" s="73">
        <v>2</v>
      </c>
      <c r="BE1316" s="73">
        <v>2</v>
      </c>
      <c r="BF1316" s="73">
        <v>2</v>
      </c>
      <c r="BG1316" s="73">
        <v>2</v>
      </c>
      <c r="BH1316" s="73">
        <v>3</v>
      </c>
      <c r="BI1316" s="73">
        <v>4</v>
      </c>
      <c r="BJ1316" s="73">
        <v>4</v>
      </c>
      <c r="BK1316" s="73">
        <v>5</v>
      </c>
      <c r="BL1316" s="73">
        <v>6</v>
      </c>
      <c r="BM1316" s="73">
        <v>1</v>
      </c>
      <c r="BN1316" s="73">
        <v>7</v>
      </c>
      <c r="BO1316" s="73">
        <v>5</v>
      </c>
      <c r="BP1316" s="73">
        <v>7</v>
      </c>
      <c r="BQ1316" s="73">
        <v>4</v>
      </c>
      <c r="BR1316" s="73">
        <v>3</v>
      </c>
      <c r="BT1316" s="73" t="s">
        <v>6044</v>
      </c>
      <c r="BU1316" s="73">
        <v>23.964099999999998</v>
      </c>
      <c r="BV1316" s="73">
        <v>23.335100000000001</v>
      </c>
      <c r="BW1316" s="73">
        <v>23.793399999999998</v>
      </c>
      <c r="BX1316" s="73">
        <v>23.126999999999999</v>
      </c>
      <c r="BY1316" s="73">
        <v>23.031400000000001</v>
      </c>
      <c r="BZ1316" s="73">
        <v>23.9084</v>
      </c>
      <c r="CA1316" s="73">
        <v>23.5974</v>
      </c>
      <c r="CB1316" s="73">
        <v>23.397300000000001</v>
      </c>
      <c r="CC1316" s="73">
        <v>23.5548</v>
      </c>
      <c r="CD1316" s="73">
        <v>23.3995</v>
      </c>
      <c r="CE1316" s="73">
        <v>23.545500000000001</v>
      </c>
      <c r="CF1316" s="73">
        <v>23.3995</v>
      </c>
      <c r="CG1316" s="73">
        <v>23.767099999999999</v>
      </c>
      <c r="CH1316" s="73">
        <v>23.533999999999999</v>
      </c>
      <c r="CI1316" s="73">
        <v>23.410399999999999</v>
      </c>
      <c r="CJ1316" s="73">
        <v>23.136900000000001</v>
      </c>
      <c r="CK1316" s="73">
        <v>23.616499999999998</v>
      </c>
      <c r="CL1316" s="73">
        <v>23.6525</v>
      </c>
      <c r="CM1316" s="73">
        <v>22.788900000000002</v>
      </c>
      <c r="CN1316" s="73">
        <v>23.073699999999999</v>
      </c>
      <c r="CO1316" s="73">
        <v>23.7119</v>
      </c>
      <c r="CP1316" s="73">
        <v>23.538599999999999</v>
      </c>
      <c r="CQ1316" s="73">
        <v>23.62</v>
      </c>
      <c r="CR1316" s="73">
        <v>23.306100000000001</v>
      </c>
      <c r="CS1316" s="73">
        <v>23.527899999999999</v>
      </c>
      <c r="CT1316" s="73">
        <v>23.837199999999999</v>
      </c>
      <c r="CU1316" s="73">
        <v>23.735299999999999</v>
      </c>
      <c r="CV1316" s="73">
        <v>23.845800000000001</v>
      </c>
      <c r="CW1316" s="73">
        <v>23.546299999999999</v>
      </c>
      <c r="CX1316" s="73">
        <v>23.2029</v>
      </c>
      <c r="CZ1316" s="75">
        <f t="shared" si="240"/>
        <v>23.450200000000002</v>
      </c>
      <c r="DA1316" s="75">
        <f t="shared" si="241"/>
        <v>0.41078557058397164</v>
      </c>
      <c r="DB1316" s="75">
        <f t="shared" si="242"/>
        <v>23.571480000000001</v>
      </c>
      <c r="DC1316" s="75">
        <f t="shared" si="243"/>
        <v>0.20879472455021456</v>
      </c>
      <c r="DD1316" s="75">
        <f t="shared" si="244"/>
        <v>23.531299999999995</v>
      </c>
      <c r="DE1316" s="75">
        <f t="shared" si="245"/>
        <v>0.14815415957711067</v>
      </c>
      <c r="DF1316" s="75">
        <f t="shared" si="246"/>
        <v>23.253700000000002</v>
      </c>
      <c r="DG1316" s="75">
        <f t="shared" si="247"/>
        <v>0.37173463653525668</v>
      </c>
      <c r="DH1316" s="75">
        <f t="shared" si="248"/>
        <v>23.540900000000001</v>
      </c>
      <c r="DI1316" s="75">
        <f t="shared" si="249"/>
        <v>0.15066779682466974</v>
      </c>
      <c r="DJ1316" s="75">
        <f t="shared" si="250"/>
        <v>23.633500000000002</v>
      </c>
      <c r="DK1316" s="75">
        <f t="shared" si="251"/>
        <v>0.26923429387802744</v>
      </c>
      <c r="DM1316" s="74" t="s">
        <v>6045</v>
      </c>
      <c r="DN1316" s="74" t="s">
        <v>6046</v>
      </c>
    </row>
    <row r="1317" spans="2:118" s="73" customFormat="1" x14ac:dyDescent="0.35">
      <c r="B1317" s="74" t="s">
        <v>6051</v>
      </c>
      <c r="C1317" s="74" t="s">
        <v>6052</v>
      </c>
      <c r="D1317" s="73">
        <v>1</v>
      </c>
      <c r="E1317" s="74"/>
      <c r="F1317" s="74" t="s">
        <v>1210</v>
      </c>
      <c r="G1317" s="74"/>
      <c r="H1317" s="74" t="s">
        <v>1210</v>
      </c>
      <c r="I1317" s="73">
        <v>12</v>
      </c>
      <c r="J1317" s="73">
        <v>12</v>
      </c>
      <c r="K1317" s="73">
        <v>12</v>
      </c>
      <c r="L1317" s="73">
        <v>49.8</v>
      </c>
      <c r="M1317" s="73">
        <v>44.68</v>
      </c>
      <c r="N1317" s="73">
        <v>0</v>
      </c>
      <c r="O1317" s="73">
        <v>264.70999999999998</v>
      </c>
      <c r="P1317" s="73">
        <v>4136600000</v>
      </c>
      <c r="Q1317" s="73">
        <v>288</v>
      </c>
      <c r="S1317" s="73">
        <v>1.14575</v>
      </c>
      <c r="T1317" s="73">
        <v>0.35677799999999998</v>
      </c>
      <c r="V1317" s="73">
        <v>0.16999228799999999</v>
      </c>
      <c r="W1317" s="73">
        <v>0.95777601599999995</v>
      </c>
      <c r="X1317" s="73">
        <v>-6.3505172999999998E-2</v>
      </c>
      <c r="Z1317" s="73">
        <v>0.20759882900000001</v>
      </c>
      <c r="AA1317" s="73">
        <v>0.77159891599999997</v>
      </c>
      <c r="AB1317" s="73">
        <v>-8.2803345E-2</v>
      </c>
      <c r="AD1317" s="73">
        <v>0.16412021900000001</v>
      </c>
      <c r="AE1317" s="73">
        <v>0.87052006999999998</v>
      </c>
      <c r="AF1317" s="73">
        <v>5.3180313E-2</v>
      </c>
      <c r="AH1317" s="73">
        <v>0.362124642</v>
      </c>
      <c r="AI1317" s="73">
        <v>0.68008067900000002</v>
      </c>
      <c r="AJ1317" s="73">
        <v>-0.117676163</v>
      </c>
      <c r="AL1317" s="73">
        <v>1.23370259</v>
      </c>
      <c r="AM1317" s="73">
        <v>9.2506786999999993E-2</v>
      </c>
      <c r="AN1317" s="73">
        <v>-0.49241447399999999</v>
      </c>
      <c r="AO1317" s="73">
        <v>5</v>
      </c>
      <c r="AP1317" s="73">
        <v>7</v>
      </c>
      <c r="AQ1317" s="73">
        <v>7</v>
      </c>
      <c r="AR1317" s="73">
        <v>9</v>
      </c>
      <c r="AS1317" s="73">
        <v>12</v>
      </c>
      <c r="AT1317" s="73">
        <v>8</v>
      </c>
      <c r="AU1317" s="73">
        <v>11</v>
      </c>
      <c r="AV1317" s="73">
        <v>10</v>
      </c>
      <c r="AW1317" s="73">
        <v>8</v>
      </c>
      <c r="AX1317" s="73">
        <v>10</v>
      </c>
      <c r="AY1317" s="73">
        <v>12</v>
      </c>
      <c r="AZ1317" s="73">
        <v>15</v>
      </c>
      <c r="BA1317" s="73">
        <v>10</v>
      </c>
      <c r="BB1317" s="73">
        <v>8</v>
      </c>
      <c r="BC1317" s="73">
        <v>10</v>
      </c>
      <c r="BD1317" s="73">
        <v>9</v>
      </c>
      <c r="BE1317" s="73">
        <v>10</v>
      </c>
      <c r="BF1317" s="73">
        <v>13</v>
      </c>
      <c r="BG1317" s="73">
        <v>13</v>
      </c>
      <c r="BH1317" s="73">
        <v>9</v>
      </c>
      <c r="BI1317" s="73">
        <v>8</v>
      </c>
      <c r="BJ1317" s="73">
        <v>8</v>
      </c>
      <c r="BK1317" s="73">
        <v>12</v>
      </c>
      <c r="BL1317" s="73">
        <v>12</v>
      </c>
      <c r="BM1317" s="73">
        <v>10</v>
      </c>
      <c r="BN1317" s="73">
        <v>7</v>
      </c>
      <c r="BO1317" s="73">
        <v>8</v>
      </c>
      <c r="BP1317" s="73">
        <v>6</v>
      </c>
      <c r="BQ1317" s="73">
        <v>12</v>
      </c>
      <c r="BR1317" s="73">
        <v>9</v>
      </c>
      <c r="BT1317" s="73" t="s">
        <v>6050</v>
      </c>
      <c r="BU1317" s="73">
        <v>25.651399999999999</v>
      </c>
      <c r="BV1317" s="73">
        <v>26.102799999999998</v>
      </c>
      <c r="BW1317" s="73">
        <v>26.196200000000001</v>
      </c>
      <c r="BX1317" s="73">
        <v>26.125800000000002</v>
      </c>
      <c r="BY1317" s="73">
        <v>26.0886</v>
      </c>
      <c r="BZ1317" s="73">
        <v>26.2241</v>
      </c>
      <c r="CA1317" s="73">
        <v>26.034600000000001</v>
      </c>
      <c r="CB1317" s="73">
        <v>25.7562</v>
      </c>
      <c r="CC1317" s="73">
        <v>26.161200000000001</v>
      </c>
      <c r="CD1317" s="73">
        <v>25.671099999999999</v>
      </c>
      <c r="CE1317" s="73">
        <v>26.069299999999998</v>
      </c>
      <c r="CF1317" s="73">
        <v>26.293600000000001</v>
      </c>
      <c r="CG1317" s="73">
        <v>26.078199999999999</v>
      </c>
      <c r="CH1317" s="73">
        <v>25.6112</v>
      </c>
      <c r="CI1317" s="73">
        <v>25.698499999999999</v>
      </c>
      <c r="CJ1317" s="73">
        <v>25.912199999999999</v>
      </c>
      <c r="CK1317" s="73">
        <v>26.092600000000001</v>
      </c>
      <c r="CL1317" s="73">
        <v>25.895199999999999</v>
      </c>
      <c r="CM1317" s="73">
        <v>26.251999999999999</v>
      </c>
      <c r="CN1317" s="73">
        <v>26.278600000000001</v>
      </c>
      <c r="CO1317" s="73">
        <v>25.733499999999999</v>
      </c>
      <c r="CP1317" s="73">
        <v>26.0901</v>
      </c>
      <c r="CQ1317" s="73">
        <v>25.735499999999998</v>
      </c>
      <c r="CR1317" s="73">
        <v>25.7776</v>
      </c>
      <c r="CS1317" s="73">
        <v>26.239699999999999</v>
      </c>
      <c r="CT1317" s="73">
        <v>25.430800000000001</v>
      </c>
      <c r="CU1317" s="73">
        <v>25.157699999999998</v>
      </c>
      <c r="CV1317" s="73">
        <v>25.293800000000001</v>
      </c>
      <c r="CW1317" s="73">
        <v>25.5138</v>
      </c>
      <c r="CX1317" s="73">
        <v>26.3066</v>
      </c>
      <c r="CZ1317" s="75">
        <f t="shared" si="240"/>
        <v>26.032960000000003</v>
      </c>
      <c r="DA1317" s="75">
        <f t="shared" si="241"/>
        <v>0.2172717376926882</v>
      </c>
      <c r="DB1317" s="75">
        <f t="shared" si="242"/>
        <v>25.969440000000002</v>
      </c>
      <c r="DC1317" s="75">
        <f t="shared" si="243"/>
        <v>0.24512623890558974</v>
      </c>
      <c r="DD1317" s="75">
        <f t="shared" si="244"/>
        <v>25.95016</v>
      </c>
      <c r="DE1317" s="75">
        <f t="shared" si="245"/>
        <v>0.28581735951477849</v>
      </c>
      <c r="DF1317" s="75">
        <f t="shared" si="246"/>
        <v>26.086120000000001</v>
      </c>
      <c r="DG1317" s="75">
        <f t="shared" si="247"/>
        <v>0.18118038525182631</v>
      </c>
      <c r="DH1317" s="75">
        <f t="shared" si="248"/>
        <v>25.915280000000003</v>
      </c>
      <c r="DI1317" s="75">
        <f t="shared" si="249"/>
        <v>0.23459058378374881</v>
      </c>
      <c r="DJ1317" s="75">
        <f t="shared" si="250"/>
        <v>25.54054</v>
      </c>
      <c r="DK1317" s="75">
        <f t="shared" si="251"/>
        <v>0.44918061845987961</v>
      </c>
      <c r="DM1317" s="74" t="s">
        <v>6051</v>
      </c>
      <c r="DN1317" s="74" t="s">
        <v>6052</v>
      </c>
    </row>
    <row r="1318" spans="2:118" s="73" customFormat="1" x14ac:dyDescent="0.35">
      <c r="B1318" s="74" t="s">
        <v>6054</v>
      </c>
      <c r="C1318" s="74" t="s">
        <v>6055</v>
      </c>
      <c r="D1318" s="73">
        <v>1</v>
      </c>
      <c r="E1318" s="74" t="s">
        <v>6056</v>
      </c>
      <c r="F1318" s="74" t="s">
        <v>546</v>
      </c>
      <c r="G1318" s="74" t="s">
        <v>6057</v>
      </c>
      <c r="H1318" s="74" t="s">
        <v>6058</v>
      </c>
      <c r="I1318" s="73">
        <v>7</v>
      </c>
      <c r="J1318" s="73">
        <v>7</v>
      </c>
      <c r="K1318" s="73">
        <v>7</v>
      </c>
      <c r="L1318" s="73">
        <v>68.599999999999994</v>
      </c>
      <c r="M1318" s="73">
        <v>15.94</v>
      </c>
      <c r="N1318" s="73">
        <v>0</v>
      </c>
      <c r="O1318" s="73">
        <v>89.861000000000004</v>
      </c>
      <c r="P1318" s="73">
        <v>1066100000</v>
      </c>
      <c r="Q1318" s="73">
        <v>50</v>
      </c>
      <c r="S1318" s="73">
        <v>0.171739</v>
      </c>
      <c r="T1318" s="73">
        <v>0.68627400000000005</v>
      </c>
      <c r="V1318" s="73">
        <v>0.118851682</v>
      </c>
      <c r="W1318" s="73">
        <v>0.95707877699999999</v>
      </c>
      <c r="X1318" s="73">
        <v>6.4018631000000006E-2</v>
      </c>
      <c r="Z1318" s="73">
        <v>1.3356641849999999</v>
      </c>
      <c r="AA1318" s="73">
        <v>0.19263380299999999</v>
      </c>
      <c r="AB1318" s="73">
        <v>0.39014091499999998</v>
      </c>
      <c r="AD1318" s="73">
        <v>4.3400815000000002E-2</v>
      </c>
      <c r="AE1318" s="73">
        <v>0.95830158700000001</v>
      </c>
      <c r="AF1318" s="73">
        <v>4.2988586000000002E-2</v>
      </c>
      <c r="AH1318" s="73">
        <v>0.37576159100000001</v>
      </c>
      <c r="AI1318" s="73">
        <v>0.60640185800000002</v>
      </c>
      <c r="AJ1318" s="73">
        <v>0.193367767</v>
      </c>
      <c r="AL1318" s="73">
        <v>0.62790710000000005</v>
      </c>
      <c r="AM1318" s="73">
        <v>0.33741902299999998</v>
      </c>
      <c r="AN1318" s="73">
        <v>0.28785133400000001</v>
      </c>
      <c r="AO1318" s="73">
        <v>2</v>
      </c>
      <c r="AP1318" s="73">
        <v>2</v>
      </c>
      <c r="AQ1318" s="73">
        <v>2</v>
      </c>
      <c r="AR1318" s="73">
        <v>1</v>
      </c>
      <c r="AS1318" s="73">
        <v>1</v>
      </c>
      <c r="AT1318" s="73">
        <v>1</v>
      </c>
      <c r="AU1318" s="73">
        <v>1</v>
      </c>
      <c r="AV1318" s="73">
        <v>2</v>
      </c>
      <c r="AW1318" s="73">
        <v>1</v>
      </c>
      <c r="AX1318" s="73">
        <v>3</v>
      </c>
      <c r="AY1318" s="73">
        <v>1</v>
      </c>
      <c r="AZ1318" s="73">
        <v>1</v>
      </c>
      <c r="BA1318" s="73">
        <v>1</v>
      </c>
      <c r="BB1318" s="73">
        <v>3</v>
      </c>
      <c r="BC1318" s="73">
        <v>4</v>
      </c>
      <c r="BD1318" s="73">
        <v>1</v>
      </c>
      <c r="BE1318" s="73">
        <v>2</v>
      </c>
      <c r="BF1318" s="73">
        <v>1</v>
      </c>
      <c r="BG1318" s="73">
        <v>1</v>
      </c>
      <c r="BH1318" s="73">
        <v>1</v>
      </c>
      <c r="BI1318" s="73">
        <v>2</v>
      </c>
      <c r="BJ1318" s="73">
        <v>1</v>
      </c>
      <c r="BK1318" s="73">
        <v>1</v>
      </c>
      <c r="BL1318" s="73">
        <v>4</v>
      </c>
      <c r="BM1318" s="73">
        <v>2</v>
      </c>
      <c r="BN1318" s="73">
        <v>1</v>
      </c>
      <c r="BO1318" s="73">
        <v>1</v>
      </c>
      <c r="BP1318" s="73">
        <v>2</v>
      </c>
      <c r="BQ1318" s="73">
        <v>3</v>
      </c>
      <c r="BR1318" s="73">
        <v>1</v>
      </c>
      <c r="BT1318" s="73" t="s">
        <v>6053</v>
      </c>
      <c r="BU1318" s="73">
        <v>23.766400000000001</v>
      </c>
      <c r="BV1318" s="73">
        <v>23.540099999999999</v>
      </c>
      <c r="BW1318" s="73">
        <v>23.320399999999999</v>
      </c>
      <c r="BX1318" s="73">
        <v>23.4878</v>
      </c>
      <c r="BY1318" s="73">
        <v>24.078099999999999</v>
      </c>
      <c r="BZ1318" s="73">
        <v>23.753399999999999</v>
      </c>
      <c r="CA1318" s="73">
        <v>23.7745</v>
      </c>
      <c r="CB1318" s="73">
        <v>23.726600000000001</v>
      </c>
      <c r="CC1318" s="73">
        <v>23.148499999999999</v>
      </c>
      <c r="CD1318" s="73">
        <v>24.1099</v>
      </c>
      <c r="CE1318" s="73">
        <v>23.941400000000002</v>
      </c>
      <c r="CF1318" s="73">
        <v>23.849</v>
      </c>
      <c r="CG1318" s="73">
        <v>23.8263</v>
      </c>
      <c r="CH1318" s="73">
        <v>24.180900000000001</v>
      </c>
      <c r="CI1318" s="73">
        <v>24.346</v>
      </c>
      <c r="CJ1318" s="73">
        <v>22.547899999999998</v>
      </c>
      <c r="CK1318" s="73">
        <v>24.519100000000002</v>
      </c>
      <c r="CL1318" s="73">
        <v>23.689800000000002</v>
      </c>
      <c r="CM1318" s="73">
        <v>23.997399999999999</v>
      </c>
      <c r="CN1318" s="73">
        <v>23.653700000000001</v>
      </c>
      <c r="CO1318" s="73">
        <v>24.431100000000001</v>
      </c>
      <c r="CP1318" s="73">
        <v>23.5596</v>
      </c>
      <c r="CQ1318" s="73">
        <v>23.836500000000001</v>
      </c>
      <c r="CR1318" s="73">
        <v>23.988800000000001</v>
      </c>
      <c r="CS1318" s="73">
        <v>23.343699999999998</v>
      </c>
      <c r="CT1318" s="73">
        <v>24.284700000000001</v>
      </c>
      <c r="CU1318" s="73">
        <v>23.5808</v>
      </c>
      <c r="CV1318" s="73">
        <v>24.2988</v>
      </c>
      <c r="CW1318" s="73">
        <v>24.053000000000001</v>
      </c>
      <c r="CX1318" s="73">
        <v>23.4148</v>
      </c>
      <c r="CZ1318" s="75">
        <f t="shared" si="240"/>
        <v>23.638560000000002</v>
      </c>
      <c r="DA1318" s="75">
        <f t="shared" si="241"/>
        <v>0.29291091307767969</v>
      </c>
      <c r="DB1318" s="75">
        <f t="shared" si="242"/>
        <v>23.702580000000001</v>
      </c>
      <c r="DC1318" s="75">
        <f t="shared" si="243"/>
        <v>0.34685960704584834</v>
      </c>
      <c r="DD1318" s="75">
        <f t="shared" si="244"/>
        <v>24.028720000000003</v>
      </c>
      <c r="DE1318" s="75">
        <f t="shared" si="245"/>
        <v>0.22623177716669254</v>
      </c>
      <c r="DF1318" s="75">
        <f t="shared" si="246"/>
        <v>23.68158</v>
      </c>
      <c r="DG1318" s="75">
        <f t="shared" si="247"/>
        <v>0.72236715526109119</v>
      </c>
      <c r="DH1318" s="75">
        <f t="shared" si="248"/>
        <v>23.831939999999999</v>
      </c>
      <c r="DI1318" s="75">
        <f t="shared" si="249"/>
        <v>0.41718279326933028</v>
      </c>
      <c r="DJ1318" s="75">
        <f t="shared" si="250"/>
        <v>23.92642</v>
      </c>
      <c r="DK1318" s="75">
        <f t="shared" si="251"/>
        <v>0.40751138879790866</v>
      </c>
      <c r="DM1318" s="74" t="s">
        <v>6054</v>
      </c>
      <c r="DN1318" s="74" t="s">
        <v>6055</v>
      </c>
    </row>
    <row r="1319" spans="2:118" s="73" customFormat="1" x14ac:dyDescent="0.35">
      <c r="B1319" s="74" t="s">
        <v>6060</v>
      </c>
      <c r="C1319" s="74" t="s">
        <v>6061</v>
      </c>
      <c r="D1319" s="73">
        <v>1</v>
      </c>
      <c r="E1319" s="74"/>
      <c r="F1319" s="74"/>
      <c r="G1319" s="74"/>
      <c r="H1319" s="74"/>
      <c r="I1319" s="73">
        <v>4</v>
      </c>
      <c r="J1319" s="73">
        <v>4</v>
      </c>
      <c r="K1319" s="73">
        <v>4</v>
      </c>
      <c r="L1319" s="73">
        <v>46.1</v>
      </c>
      <c r="M1319" s="73">
        <v>14.443</v>
      </c>
      <c r="N1319" s="73">
        <v>0</v>
      </c>
      <c r="O1319" s="73">
        <v>264.94</v>
      </c>
      <c r="P1319" s="73">
        <v>2642600000</v>
      </c>
      <c r="Q1319" s="73">
        <v>114</v>
      </c>
      <c r="S1319" s="73">
        <v>0.679871</v>
      </c>
      <c r="T1319" s="73">
        <v>0.24832000000000001</v>
      </c>
      <c r="V1319" s="73">
        <v>0.31826412399999998</v>
      </c>
      <c r="W1319" s="73">
        <v>0.94975735299999997</v>
      </c>
      <c r="X1319" s="73">
        <v>-0.39451675400000003</v>
      </c>
      <c r="Z1319" s="73">
        <v>1.265489673</v>
      </c>
      <c r="AA1319" s="73">
        <v>0.139086614</v>
      </c>
      <c r="AB1319" s="73">
        <v>-0.97485160800000004</v>
      </c>
      <c r="AD1319" s="73">
        <v>1.3826607310000001</v>
      </c>
      <c r="AE1319" s="73">
        <v>0.30507936499999999</v>
      </c>
      <c r="AF1319" s="73">
        <v>-0.77822952300000003</v>
      </c>
      <c r="AH1319" s="73">
        <v>1.160356605</v>
      </c>
      <c r="AI1319" s="73">
        <v>0.210327869</v>
      </c>
      <c r="AJ1319" s="73">
        <v>-1.0967128749999999</v>
      </c>
      <c r="AK1319" s="73" t="s">
        <v>340</v>
      </c>
      <c r="AL1319" s="73">
        <v>1.5000640569999999</v>
      </c>
      <c r="AM1319" s="73">
        <v>3.2542986000000003E-2</v>
      </c>
      <c r="AN1319" s="73">
        <v>-1.0652885439999999</v>
      </c>
      <c r="AO1319" s="73">
        <v>5</v>
      </c>
      <c r="AP1319" s="73">
        <v>4</v>
      </c>
      <c r="AQ1319" s="73">
        <v>6</v>
      </c>
      <c r="AR1319" s="73">
        <v>4</v>
      </c>
      <c r="AS1319" s="73">
        <v>3</v>
      </c>
      <c r="AT1319" s="73">
        <v>4</v>
      </c>
      <c r="AU1319" s="73">
        <v>3</v>
      </c>
      <c r="AV1319" s="73">
        <v>3</v>
      </c>
      <c r="AW1319" s="73">
        <v>5</v>
      </c>
      <c r="AX1319" s="73">
        <v>3</v>
      </c>
      <c r="AY1319" s="73">
        <v>3</v>
      </c>
      <c r="AZ1319" s="73">
        <v>4</v>
      </c>
      <c r="BA1319" s="73">
        <v>4</v>
      </c>
      <c r="BB1319" s="73">
        <v>4</v>
      </c>
      <c r="BC1319" s="73">
        <v>3</v>
      </c>
      <c r="BD1319" s="73">
        <v>3</v>
      </c>
      <c r="BE1319" s="73">
        <v>4</v>
      </c>
      <c r="BF1319" s="73">
        <v>3</v>
      </c>
      <c r="BG1319" s="73">
        <v>3</v>
      </c>
      <c r="BH1319" s="73">
        <v>5</v>
      </c>
      <c r="BI1319" s="73">
        <v>3</v>
      </c>
      <c r="BJ1319" s="73">
        <v>3</v>
      </c>
      <c r="BK1319" s="73">
        <v>3</v>
      </c>
      <c r="BL1319" s="73">
        <v>3</v>
      </c>
      <c r="BM1319" s="73">
        <v>6</v>
      </c>
      <c r="BN1319" s="73">
        <v>4</v>
      </c>
      <c r="BO1319" s="73">
        <v>3</v>
      </c>
      <c r="BP1319" s="73">
        <v>4</v>
      </c>
      <c r="BQ1319" s="73">
        <v>3</v>
      </c>
      <c r="BR1319" s="73">
        <v>6</v>
      </c>
      <c r="BT1319" s="73" t="s">
        <v>6059</v>
      </c>
      <c r="BU1319" s="73">
        <v>26.604600000000001</v>
      </c>
      <c r="BV1319" s="73">
        <v>25.830100000000002</v>
      </c>
      <c r="BW1319" s="73">
        <v>26.457999999999998</v>
      </c>
      <c r="BX1319" s="73">
        <v>26.099499999999999</v>
      </c>
      <c r="BY1319" s="73">
        <v>25.106200000000001</v>
      </c>
      <c r="BZ1319" s="73">
        <v>26.111699999999999</v>
      </c>
      <c r="CA1319" s="73">
        <v>25.969200000000001</v>
      </c>
      <c r="CB1319" s="73">
        <v>25.7666</v>
      </c>
      <c r="CC1319" s="73">
        <v>26.448399999999999</v>
      </c>
      <c r="CD1319" s="73">
        <v>23.829799999999999</v>
      </c>
      <c r="CE1319" s="73">
        <v>25.675899999999999</v>
      </c>
      <c r="CF1319" s="73">
        <v>25.492000000000001</v>
      </c>
      <c r="CG1319" s="73">
        <v>25.631900000000002</v>
      </c>
      <c r="CH1319" s="73">
        <v>24.178799999999999</v>
      </c>
      <c r="CI1319" s="73">
        <v>24.2455</v>
      </c>
      <c r="CJ1319" s="73">
        <v>25.192599999999999</v>
      </c>
      <c r="CK1319" s="73">
        <v>25.040099999999999</v>
      </c>
      <c r="CL1319" s="73">
        <v>25.130199999999999</v>
      </c>
      <c r="CM1319" s="73">
        <v>24.909400000000002</v>
      </c>
      <c r="CN1319" s="73">
        <v>25.934899999999999</v>
      </c>
      <c r="CO1319" s="73">
        <v>23.772300000000001</v>
      </c>
      <c r="CP1319" s="73">
        <v>25.619800000000001</v>
      </c>
      <c r="CQ1319" s="73">
        <v>24.693100000000001</v>
      </c>
      <c r="CR1319" s="73">
        <v>24.275500000000001</v>
      </c>
      <c r="CS1319" s="73">
        <v>26.253900000000002</v>
      </c>
      <c r="CT1319" s="73">
        <v>25.159099999999999</v>
      </c>
      <c r="CU1319" s="73">
        <v>24.950800000000001</v>
      </c>
      <c r="CV1319" s="73">
        <v>24.766300000000001</v>
      </c>
      <c r="CW1319" s="73">
        <v>23.981100000000001</v>
      </c>
      <c r="CX1319" s="73">
        <v>25.9146</v>
      </c>
      <c r="CZ1319" s="75">
        <f t="shared" si="240"/>
        <v>26.019680000000001</v>
      </c>
      <c r="DA1319" s="75">
        <f t="shared" si="241"/>
        <v>0.59393041427426441</v>
      </c>
      <c r="DB1319" s="75">
        <f t="shared" si="242"/>
        <v>25.625139999999998</v>
      </c>
      <c r="DC1319" s="75">
        <f t="shared" si="243"/>
        <v>1.0339404712071196</v>
      </c>
      <c r="DD1319" s="75">
        <f t="shared" si="244"/>
        <v>25.044819999999998</v>
      </c>
      <c r="DE1319" s="75">
        <f t="shared" si="245"/>
        <v>0.76351128806324842</v>
      </c>
      <c r="DF1319" s="75">
        <f t="shared" si="246"/>
        <v>25.241440000000001</v>
      </c>
      <c r="DG1319" s="75">
        <f t="shared" si="247"/>
        <v>0.40200584945992962</v>
      </c>
      <c r="DH1319" s="75">
        <f t="shared" si="248"/>
        <v>24.922920000000001</v>
      </c>
      <c r="DI1319" s="75">
        <f t="shared" si="249"/>
        <v>1.0066088823371271</v>
      </c>
      <c r="DJ1319" s="75">
        <f t="shared" si="250"/>
        <v>24.954379999999997</v>
      </c>
      <c r="DK1319" s="75">
        <f t="shared" si="251"/>
        <v>0.69760189004904449</v>
      </c>
      <c r="DM1319" s="74" t="s">
        <v>6060</v>
      </c>
      <c r="DN1319" s="74" t="s">
        <v>6061</v>
      </c>
    </row>
    <row r="1320" spans="2:118" s="73" customFormat="1" x14ac:dyDescent="0.35">
      <c r="B1320" s="74" t="s">
        <v>6063</v>
      </c>
      <c r="C1320" s="74" t="s">
        <v>6064</v>
      </c>
      <c r="D1320" s="73">
        <v>1</v>
      </c>
      <c r="E1320" s="74" t="s">
        <v>6065</v>
      </c>
      <c r="F1320" s="74" t="s">
        <v>546</v>
      </c>
      <c r="G1320" s="74" t="s">
        <v>6066</v>
      </c>
      <c r="H1320" s="74" t="s">
        <v>6067</v>
      </c>
      <c r="I1320" s="73">
        <v>8</v>
      </c>
      <c r="J1320" s="73">
        <v>8</v>
      </c>
      <c r="K1320" s="73">
        <v>8</v>
      </c>
      <c r="L1320" s="73">
        <v>36.1</v>
      </c>
      <c r="M1320" s="73">
        <v>37.223999999999997</v>
      </c>
      <c r="N1320" s="73">
        <v>0</v>
      </c>
      <c r="O1320" s="73">
        <v>29.949000000000002</v>
      </c>
      <c r="P1320" s="73">
        <v>467830000</v>
      </c>
      <c r="Q1320" s="73">
        <v>94</v>
      </c>
      <c r="S1320" s="73">
        <v>0.13526099999999999</v>
      </c>
      <c r="T1320" s="73">
        <v>0.895953</v>
      </c>
      <c r="V1320" s="73">
        <v>0.16848813400000001</v>
      </c>
      <c r="W1320" s="73">
        <v>0.96058461500000003</v>
      </c>
      <c r="X1320" s="73">
        <v>5.1311493E-2</v>
      </c>
      <c r="Z1320" s="73">
        <v>0.15978941899999999</v>
      </c>
      <c r="AA1320" s="73">
        <v>0.811888889</v>
      </c>
      <c r="AB1320" s="73">
        <v>7.2548293999999999E-2</v>
      </c>
      <c r="AD1320" s="73">
        <v>0.55430372699999997</v>
      </c>
      <c r="AE1320" s="73">
        <v>0.56975621899999995</v>
      </c>
      <c r="AF1320" s="73">
        <v>0.151827621</v>
      </c>
      <c r="AH1320" s="73">
        <v>0.14927468799999999</v>
      </c>
      <c r="AI1320" s="73">
        <v>0.878492308</v>
      </c>
      <c r="AJ1320" s="73">
        <v>-4.4041060999999999E-2</v>
      </c>
      <c r="AL1320" s="73">
        <v>0.11967071999999999</v>
      </c>
      <c r="AM1320" s="73">
        <v>0.85322701400000001</v>
      </c>
      <c r="AN1320" s="73">
        <v>-4.4055176000000001E-2</v>
      </c>
      <c r="AO1320" s="73">
        <v>2</v>
      </c>
      <c r="AP1320" s="73">
        <v>4</v>
      </c>
      <c r="AQ1320" s="73">
        <v>2</v>
      </c>
      <c r="AR1320" s="73">
        <v>2</v>
      </c>
      <c r="AS1320" s="73">
        <v>2</v>
      </c>
      <c r="AT1320" s="73">
        <v>2</v>
      </c>
      <c r="AU1320" s="73">
        <v>5</v>
      </c>
      <c r="AV1320" s="73">
        <v>3</v>
      </c>
      <c r="AW1320" s="73">
        <v>1</v>
      </c>
      <c r="AX1320" s="73">
        <v>6</v>
      </c>
      <c r="AY1320" s="73">
        <v>3</v>
      </c>
      <c r="AZ1320" s="73">
        <v>4</v>
      </c>
      <c r="BA1320" s="73">
        <v>1</v>
      </c>
      <c r="BB1320" s="73">
        <v>4</v>
      </c>
      <c r="BC1320" s="73">
        <v>2</v>
      </c>
      <c r="BD1320" s="73">
        <v>2</v>
      </c>
      <c r="BE1320" s="73">
        <v>3</v>
      </c>
      <c r="BF1320" s="73">
        <v>2</v>
      </c>
      <c r="BG1320" s="73">
        <v>5</v>
      </c>
      <c r="BH1320" s="73">
        <v>2</v>
      </c>
      <c r="BI1320" s="73">
        <v>4</v>
      </c>
      <c r="BJ1320" s="73">
        <v>2</v>
      </c>
      <c r="BK1320" s="73">
        <v>4</v>
      </c>
      <c r="BL1320" s="73">
        <v>3</v>
      </c>
      <c r="BM1320" s="73">
        <v>3</v>
      </c>
      <c r="BN1320" s="73">
        <v>5</v>
      </c>
      <c r="BO1320" s="73">
        <v>4</v>
      </c>
      <c r="BP1320" s="73">
        <v>1</v>
      </c>
      <c r="BQ1320" s="73">
        <v>6</v>
      </c>
      <c r="BR1320" s="73">
        <v>5</v>
      </c>
      <c r="BT1320" s="73" t="s">
        <v>6062</v>
      </c>
      <c r="BU1320" s="73">
        <v>22.6906</v>
      </c>
      <c r="BV1320" s="73">
        <v>23.019400000000001</v>
      </c>
      <c r="BW1320" s="73">
        <v>22.657299999999999</v>
      </c>
      <c r="BX1320" s="73">
        <v>22.752300000000002</v>
      </c>
      <c r="BY1320" s="73">
        <v>22.462900000000001</v>
      </c>
      <c r="BZ1320" s="73">
        <v>22.764900000000001</v>
      </c>
      <c r="CA1320" s="73">
        <v>22.9527</v>
      </c>
      <c r="CB1320" s="73">
        <v>22.668600000000001</v>
      </c>
      <c r="CC1320" s="73">
        <v>22.9208</v>
      </c>
      <c r="CD1320" s="73">
        <v>22.5319</v>
      </c>
      <c r="CE1320" s="73">
        <v>22.7712</v>
      </c>
      <c r="CF1320" s="73">
        <v>23.047599999999999</v>
      </c>
      <c r="CG1320" s="73">
        <v>22.7409</v>
      </c>
      <c r="CH1320" s="73">
        <v>22.259799999999998</v>
      </c>
      <c r="CI1320" s="73">
        <v>23.125800000000002</v>
      </c>
      <c r="CJ1320" s="73">
        <v>22.810700000000001</v>
      </c>
      <c r="CK1320" s="73">
        <v>22.925699999999999</v>
      </c>
      <c r="CL1320" s="73">
        <v>23.018000000000001</v>
      </c>
      <c r="CM1320" s="73">
        <v>22.5288</v>
      </c>
      <c r="CN1320" s="73">
        <v>23.058399999999999</v>
      </c>
      <c r="CO1320" s="73">
        <v>22.754100000000001</v>
      </c>
      <c r="CP1320" s="73">
        <v>22.430700000000002</v>
      </c>
      <c r="CQ1320" s="73">
        <v>22.659099999999999</v>
      </c>
      <c r="CR1320" s="73">
        <v>22.665099999999999</v>
      </c>
      <c r="CS1320" s="73">
        <v>22.853300000000001</v>
      </c>
      <c r="CT1320" s="73">
        <v>23.062799999999999</v>
      </c>
      <c r="CU1320" s="73">
        <v>22.712</v>
      </c>
      <c r="CV1320" s="73">
        <v>22.476400000000002</v>
      </c>
      <c r="CW1320" s="73">
        <v>22.508600000000001</v>
      </c>
      <c r="CX1320" s="73">
        <v>22.602399999999999</v>
      </c>
      <c r="CZ1320" s="75">
        <f t="shared" si="240"/>
        <v>22.716500000000003</v>
      </c>
      <c r="DA1320" s="75">
        <f t="shared" si="241"/>
        <v>0.20094679644124722</v>
      </c>
      <c r="DB1320" s="75">
        <f t="shared" si="242"/>
        <v>22.767779999999998</v>
      </c>
      <c r="DC1320" s="75">
        <f t="shared" si="243"/>
        <v>0.17542439112050495</v>
      </c>
      <c r="DD1320" s="75">
        <f t="shared" si="244"/>
        <v>22.789059999999999</v>
      </c>
      <c r="DE1320" s="75">
        <f t="shared" si="245"/>
        <v>0.34021730996526406</v>
      </c>
      <c r="DF1320" s="75">
        <f t="shared" si="246"/>
        <v>22.868320000000001</v>
      </c>
      <c r="DG1320" s="75">
        <f t="shared" si="247"/>
        <v>0.21237988840754163</v>
      </c>
      <c r="DH1320" s="75">
        <f t="shared" si="248"/>
        <v>22.672460000000001</v>
      </c>
      <c r="DI1320" s="75">
        <f t="shared" si="249"/>
        <v>0.15656368672204909</v>
      </c>
      <c r="DJ1320" s="75">
        <f t="shared" si="250"/>
        <v>22.672440000000002</v>
      </c>
      <c r="DK1320" s="75">
        <f t="shared" si="251"/>
        <v>0.2367101349752469</v>
      </c>
      <c r="DM1320" s="74" t="s">
        <v>6063</v>
      </c>
      <c r="DN1320" s="74" t="s">
        <v>6064</v>
      </c>
    </row>
    <row r="1321" spans="2:118" s="73" customFormat="1" x14ac:dyDescent="0.35">
      <c r="B1321" s="74" t="s">
        <v>6069</v>
      </c>
      <c r="C1321" s="74" t="s">
        <v>6070</v>
      </c>
      <c r="D1321" s="73">
        <v>1</v>
      </c>
      <c r="E1321" s="74"/>
      <c r="F1321" s="74"/>
      <c r="G1321" s="74"/>
      <c r="H1321" s="74"/>
      <c r="I1321" s="73">
        <v>10</v>
      </c>
      <c r="J1321" s="73">
        <v>10</v>
      </c>
      <c r="K1321" s="73">
        <v>10</v>
      </c>
      <c r="L1321" s="73">
        <v>23.6</v>
      </c>
      <c r="M1321" s="73">
        <v>58.441000000000003</v>
      </c>
      <c r="N1321" s="73">
        <v>0</v>
      </c>
      <c r="O1321" s="73">
        <v>39.56</v>
      </c>
      <c r="P1321" s="73">
        <v>368600000</v>
      </c>
      <c r="Q1321" s="73">
        <v>59</v>
      </c>
      <c r="S1321" s="73">
        <v>9.82267E-2</v>
      </c>
      <c r="T1321" s="73">
        <v>0.60853199999999996</v>
      </c>
      <c r="V1321" s="73">
        <v>0.204397104</v>
      </c>
      <c r="W1321" s="73">
        <v>0.92902944899999995</v>
      </c>
      <c r="X1321" s="73">
        <v>0.312014389</v>
      </c>
      <c r="Z1321" s="73">
        <v>0.67116400499999995</v>
      </c>
      <c r="AA1321" s="73">
        <v>0.29102008000000001</v>
      </c>
      <c r="AB1321" s="73">
        <v>0.68135795600000004</v>
      </c>
      <c r="AD1321" s="73">
        <v>2.9524858000000001E-2</v>
      </c>
      <c r="AE1321" s="73">
        <v>0.96741471000000001</v>
      </c>
      <c r="AF1321" s="73">
        <v>7.8051376000000006E-2</v>
      </c>
      <c r="AH1321" s="73">
        <v>0.51230043599999997</v>
      </c>
      <c r="AI1321" s="73">
        <v>0.41670049100000001</v>
      </c>
      <c r="AJ1321" s="73">
        <v>0.56399459799999996</v>
      </c>
      <c r="AL1321" s="73">
        <v>0.49213061800000002</v>
      </c>
      <c r="AM1321" s="73">
        <v>0.33810824699999997</v>
      </c>
      <c r="AN1321" s="73">
        <v>0.55706443800000005</v>
      </c>
      <c r="AO1321" s="73">
        <v>0</v>
      </c>
      <c r="AP1321" s="73">
        <v>1</v>
      </c>
      <c r="AQ1321" s="73">
        <v>1</v>
      </c>
      <c r="AR1321" s="73">
        <v>1</v>
      </c>
      <c r="AS1321" s="73">
        <v>1</v>
      </c>
      <c r="AT1321" s="73">
        <v>1</v>
      </c>
      <c r="AU1321" s="73">
        <v>1</v>
      </c>
      <c r="AV1321" s="73">
        <v>1</v>
      </c>
      <c r="AW1321" s="73">
        <v>0</v>
      </c>
      <c r="AX1321" s="73">
        <v>3</v>
      </c>
      <c r="AY1321" s="73">
        <v>1</v>
      </c>
      <c r="AZ1321" s="73">
        <v>3</v>
      </c>
      <c r="BA1321" s="73">
        <v>1</v>
      </c>
      <c r="BB1321" s="73">
        <v>4</v>
      </c>
      <c r="BC1321" s="73">
        <v>5</v>
      </c>
      <c r="BD1321" s="73">
        <v>1</v>
      </c>
      <c r="BE1321" s="73">
        <v>2</v>
      </c>
      <c r="BF1321" s="73">
        <v>2</v>
      </c>
      <c r="BG1321" s="73">
        <v>3</v>
      </c>
      <c r="BH1321" s="73">
        <v>1</v>
      </c>
      <c r="BI1321" s="73">
        <v>2</v>
      </c>
      <c r="BJ1321" s="73">
        <v>1</v>
      </c>
      <c r="BK1321" s="73">
        <v>1</v>
      </c>
      <c r="BL1321" s="73">
        <v>4</v>
      </c>
      <c r="BM1321" s="73">
        <v>2</v>
      </c>
      <c r="BN1321" s="73">
        <v>5</v>
      </c>
      <c r="BO1321" s="73">
        <v>2</v>
      </c>
      <c r="BP1321" s="73">
        <v>4</v>
      </c>
      <c r="BQ1321" s="73">
        <v>5</v>
      </c>
      <c r="BR1321" s="73">
        <v>0</v>
      </c>
      <c r="BT1321" s="73" t="s">
        <v>6068</v>
      </c>
      <c r="BU1321" s="73" t="s">
        <v>558</v>
      </c>
      <c r="BV1321" s="73">
        <v>22.358000000000001</v>
      </c>
      <c r="BW1321" s="73" t="s">
        <v>558</v>
      </c>
      <c r="BX1321" s="73">
        <v>23.014700000000001</v>
      </c>
      <c r="BY1321" s="73">
        <v>22.3245</v>
      </c>
      <c r="BZ1321" s="73">
        <v>22.604600000000001</v>
      </c>
      <c r="CA1321" s="73">
        <v>22.6707</v>
      </c>
      <c r="CB1321" s="73">
        <v>22.261199999999999</v>
      </c>
      <c r="CC1321" s="73" t="s">
        <v>558</v>
      </c>
      <c r="CD1321" s="73">
        <v>22.192699999999999</v>
      </c>
      <c r="CE1321" s="73">
        <v>22.2303</v>
      </c>
      <c r="CF1321" s="73">
        <v>22.581</v>
      </c>
      <c r="CG1321" s="73">
        <v>22.4681</v>
      </c>
      <c r="CH1321" s="73">
        <v>22.478400000000001</v>
      </c>
      <c r="CI1321" s="73">
        <v>22.538499999999999</v>
      </c>
      <c r="CJ1321" s="73" t="s">
        <v>558</v>
      </c>
      <c r="CK1321" s="73">
        <v>22.806899999999999</v>
      </c>
      <c r="CL1321" s="73">
        <v>22.001899999999999</v>
      </c>
      <c r="CM1321" s="73">
        <v>22.752600000000001</v>
      </c>
      <c r="CN1321" s="73">
        <v>22.872499999999999</v>
      </c>
      <c r="CO1321" s="73">
        <v>22.0397</v>
      </c>
      <c r="CP1321" s="73">
        <v>22.610099999999999</v>
      </c>
      <c r="CQ1321" s="73">
        <v>22.276299999999999</v>
      </c>
      <c r="CR1321" s="73">
        <v>22.690300000000001</v>
      </c>
      <c r="CS1321" s="73">
        <v>22.093</v>
      </c>
      <c r="CT1321" s="73">
        <v>22.357700000000001</v>
      </c>
      <c r="CU1321" s="73">
        <v>21.7026</v>
      </c>
      <c r="CV1321" s="73">
        <v>22.5001</v>
      </c>
      <c r="CW1321" s="73">
        <v>22.7014</v>
      </c>
      <c r="CX1321" s="73">
        <v>22.4131</v>
      </c>
      <c r="CZ1321" s="75">
        <f t="shared" si="240"/>
        <v>22.565733333333338</v>
      </c>
      <c r="DA1321" s="75">
        <f t="shared" si="241"/>
        <v>0.38917716188560408</v>
      </c>
      <c r="DB1321" s="75">
        <f t="shared" si="242"/>
        <v>22.432300000000001</v>
      </c>
      <c r="DC1321" s="75">
        <f t="shared" si="243"/>
        <v>0.24028123799692286</v>
      </c>
      <c r="DD1321" s="75">
        <f t="shared" si="244"/>
        <v>22.45926</v>
      </c>
      <c r="DE1321" s="75">
        <f t="shared" si="245"/>
        <v>0.13598416451925557</v>
      </c>
      <c r="DF1321" s="75">
        <f t="shared" si="246"/>
        <v>22.608474999999999</v>
      </c>
      <c r="DG1321" s="75">
        <f t="shared" si="247"/>
        <v>0.4073438054436736</v>
      </c>
      <c r="DH1321" s="75">
        <f t="shared" si="248"/>
        <v>22.34188</v>
      </c>
      <c r="DI1321" s="75">
        <f t="shared" si="249"/>
        <v>0.29618119791776121</v>
      </c>
      <c r="DJ1321" s="75">
        <f t="shared" si="250"/>
        <v>22.334979999999998</v>
      </c>
      <c r="DK1321" s="75">
        <f t="shared" si="251"/>
        <v>0.37684599905000959</v>
      </c>
      <c r="DM1321" s="74" t="s">
        <v>6069</v>
      </c>
      <c r="DN1321" s="74" t="s">
        <v>6070</v>
      </c>
    </row>
    <row r="1322" spans="2:118" s="73" customFormat="1" x14ac:dyDescent="0.35">
      <c r="B1322" s="74" t="s">
        <v>6072</v>
      </c>
      <c r="C1322" s="74" t="s">
        <v>6073</v>
      </c>
      <c r="D1322" s="73">
        <v>1</v>
      </c>
      <c r="E1322" s="74" t="s">
        <v>6074</v>
      </c>
      <c r="F1322" s="74" t="s">
        <v>495</v>
      </c>
      <c r="G1322" s="74" t="s">
        <v>2601</v>
      </c>
      <c r="H1322" s="74" t="s">
        <v>6075</v>
      </c>
      <c r="I1322" s="73">
        <v>12</v>
      </c>
      <c r="J1322" s="73">
        <v>12</v>
      </c>
      <c r="K1322" s="73">
        <v>12</v>
      </c>
      <c r="L1322" s="73">
        <v>21.7</v>
      </c>
      <c r="M1322" s="73">
        <v>68.873999999999995</v>
      </c>
      <c r="N1322" s="73">
        <v>0</v>
      </c>
      <c r="O1322" s="73">
        <v>99.04</v>
      </c>
      <c r="P1322" s="73">
        <v>997200000</v>
      </c>
      <c r="Q1322" s="73">
        <v>119</v>
      </c>
      <c r="S1322" s="73">
        <v>0.70238599999999995</v>
      </c>
      <c r="T1322" s="73">
        <v>0.56086400000000003</v>
      </c>
      <c r="V1322" s="73">
        <v>0.17677341899999999</v>
      </c>
      <c r="W1322" s="73">
        <v>0.95794693900000005</v>
      </c>
      <c r="X1322" s="73">
        <v>-7.2682952999999995E-2</v>
      </c>
      <c r="Z1322" s="73">
        <v>0.90537342600000004</v>
      </c>
      <c r="AA1322" s="73">
        <v>0.35209655200000001</v>
      </c>
      <c r="AB1322" s="73">
        <v>-0.238888931</v>
      </c>
      <c r="AD1322" s="73">
        <v>0.16799097099999999</v>
      </c>
      <c r="AE1322" s="73">
        <v>0.86279577500000004</v>
      </c>
      <c r="AF1322" s="73">
        <v>-5.7896805000000003E-2</v>
      </c>
      <c r="AH1322" s="73">
        <v>1.108703226</v>
      </c>
      <c r="AI1322" s="73">
        <v>0.312985507</v>
      </c>
      <c r="AJ1322" s="73">
        <v>-0.28126297</v>
      </c>
      <c r="AL1322" s="73">
        <v>1.9404680599999999</v>
      </c>
      <c r="AM1322" s="73">
        <v>7.5482587000000004E-2</v>
      </c>
      <c r="AN1322" s="73">
        <v>-0.320450974</v>
      </c>
      <c r="AO1322" s="73">
        <v>3</v>
      </c>
      <c r="AP1322" s="73">
        <v>5</v>
      </c>
      <c r="AQ1322" s="73">
        <v>3</v>
      </c>
      <c r="AR1322" s="73">
        <v>3</v>
      </c>
      <c r="AS1322" s="73">
        <v>3</v>
      </c>
      <c r="AT1322" s="73">
        <v>5</v>
      </c>
      <c r="AU1322" s="73">
        <v>7</v>
      </c>
      <c r="AV1322" s="73">
        <v>4</v>
      </c>
      <c r="AW1322" s="73">
        <v>2</v>
      </c>
      <c r="AX1322" s="73">
        <v>4</v>
      </c>
      <c r="AY1322" s="73">
        <v>3</v>
      </c>
      <c r="AZ1322" s="73">
        <v>4</v>
      </c>
      <c r="BA1322" s="73">
        <v>1</v>
      </c>
      <c r="BB1322" s="73">
        <v>7</v>
      </c>
      <c r="BC1322" s="73">
        <v>3</v>
      </c>
      <c r="BD1322" s="73">
        <v>6</v>
      </c>
      <c r="BE1322" s="73">
        <v>7</v>
      </c>
      <c r="BF1322" s="73">
        <v>5</v>
      </c>
      <c r="BG1322" s="73">
        <v>3</v>
      </c>
      <c r="BH1322" s="73">
        <v>3</v>
      </c>
      <c r="BI1322" s="73">
        <v>4</v>
      </c>
      <c r="BJ1322" s="73">
        <v>8</v>
      </c>
      <c r="BK1322" s="73">
        <v>5</v>
      </c>
      <c r="BL1322" s="73">
        <v>4</v>
      </c>
      <c r="BM1322" s="73">
        <v>2</v>
      </c>
      <c r="BN1322" s="73">
        <v>4</v>
      </c>
      <c r="BO1322" s="73">
        <v>4</v>
      </c>
      <c r="BP1322" s="73">
        <v>2</v>
      </c>
      <c r="BQ1322" s="73">
        <v>4</v>
      </c>
      <c r="BR1322" s="73">
        <v>1</v>
      </c>
      <c r="BT1322" s="73" t="s">
        <v>6071</v>
      </c>
      <c r="BU1322" s="73">
        <v>24.267199999999999</v>
      </c>
      <c r="BV1322" s="73">
        <v>24.073499999999999</v>
      </c>
      <c r="BW1322" s="73">
        <v>23.868600000000001</v>
      </c>
      <c r="BX1322" s="73">
        <v>24.018699999999999</v>
      </c>
      <c r="BY1322" s="73">
        <v>23.822800000000001</v>
      </c>
      <c r="BZ1322" s="73">
        <v>24.0246</v>
      </c>
      <c r="CA1322" s="73">
        <v>24.417400000000001</v>
      </c>
      <c r="CB1322" s="73">
        <v>23.563500000000001</v>
      </c>
      <c r="CC1322" s="73">
        <v>23.8812</v>
      </c>
      <c r="CD1322" s="73">
        <v>23.800599999999999</v>
      </c>
      <c r="CE1322" s="73">
        <v>23.842700000000001</v>
      </c>
      <c r="CF1322" s="73">
        <v>23.945599999999999</v>
      </c>
      <c r="CG1322" s="73">
        <v>23.474599999999999</v>
      </c>
      <c r="CH1322" s="73">
        <v>24.058599999999998</v>
      </c>
      <c r="CI1322" s="73">
        <v>23.5349</v>
      </c>
      <c r="CJ1322" s="73">
        <v>24.0503</v>
      </c>
      <c r="CK1322" s="73">
        <v>24.322700000000001</v>
      </c>
      <c r="CL1322" s="73">
        <v>23.6845</v>
      </c>
      <c r="CM1322" s="73">
        <v>23.840599999999998</v>
      </c>
      <c r="CN1322" s="73">
        <v>23.863299999999999</v>
      </c>
      <c r="CO1322" s="73">
        <v>23.596800000000002</v>
      </c>
      <c r="CP1322" s="73">
        <v>24.137499999999999</v>
      </c>
      <c r="CQ1322" s="73">
        <v>23.7119</v>
      </c>
      <c r="CR1322" s="73">
        <v>23.746500000000001</v>
      </c>
      <c r="CS1322" s="73">
        <v>23.451699999999999</v>
      </c>
      <c r="CT1322" s="73">
        <v>23.726099999999999</v>
      </c>
      <c r="CU1322" s="73">
        <v>23.670200000000001</v>
      </c>
      <c r="CV1322" s="73">
        <v>23.815899999999999</v>
      </c>
      <c r="CW1322" s="73">
        <v>23.4773</v>
      </c>
      <c r="CX1322" s="73">
        <v>23.7591</v>
      </c>
      <c r="CZ1322" s="75">
        <f t="shared" si="240"/>
        <v>24.010159999999999</v>
      </c>
      <c r="DA1322" s="75">
        <f t="shared" si="241"/>
        <v>0.17698690064521641</v>
      </c>
      <c r="DB1322" s="75">
        <f t="shared" si="242"/>
        <v>23.937459999999998</v>
      </c>
      <c r="DC1322" s="75">
        <f t="shared" si="243"/>
        <v>0.31610034482739807</v>
      </c>
      <c r="DD1322" s="75">
        <f t="shared" si="244"/>
        <v>23.771280000000001</v>
      </c>
      <c r="DE1322" s="75">
        <f t="shared" si="245"/>
        <v>0.25589821609382085</v>
      </c>
      <c r="DF1322" s="75">
        <f t="shared" si="246"/>
        <v>23.952279999999998</v>
      </c>
      <c r="DG1322" s="75">
        <f t="shared" si="247"/>
        <v>0.24439460305006813</v>
      </c>
      <c r="DH1322" s="75">
        <f t="shared" si="248"/>
        <v>23.72888</v>
      </c>
      <c r="DI1322" s="75">
        <f t="shared" si="249"/>
        <v>0.25585296949615399</v>
      </c>
      <c r="DJ1322" s="75">
        <f t="shared" si="250"/>
        <v>23.689720000000001</v>
      </c>
      <c r="DK1322" s="75">
        <f t="shared" si="251"/>
        <v>0.12996323326233447</v>
      </c>
      <c r="DM1322" s="74" t="s">
        <v>6072</v>
      </c>
      <c r="DN1322" s="74" t="s">
        <v>6073</v>
      </c>
    </row>
    <row r="1323" spans="2:118" s="73" customFormat="1" x14ac:dyDescent="0.35">
      <c r="B1323" s="74" t="s">
        <v>6077</v>
      </c>
      <c r="C1323" s="74" t="s">
        <v>6078</v>
      </c>
      <c r="D1323" s="73">
        <v>1</v>
      </c>
      <c r="E1323" s="74" t="s">
        <v>4782</v>
      </c>
      <c r="F1323" s="74" t="s">
        <v>535</v>
      </c>
      <c r="G1323" s="74" t="s">
        <v>6079</v>
      </c>
      <c r="H1323" s="74" t="s">
        <v>6080</v>
      </c>
      <c r="I1323" s="73">
        <v>8</v>
      </c>
      <c r="J1323" s="73">
        <v>8</v>
      </c>
      <c r="K1323" s="73">
        <v>8</v>
      </c>
      <c r="L1323" s="73">
        <v>35.6</v>
      </c>
      <c r="M1323" s="73">
        <v>25.053999999999998</v>
      </c>
      <c r="N1323" s="73">
        <v>0</v>
      </c>
      <c r="O1323" s="73">
        <v>323.31</v>
      </c>
      <c r="P1323" s="73">
        <v>19179000000</v>
      </c>
      <c r="Q1323" s="73">
        <v>188</v>
      </c>
      <c r="S1323" s="73">
        <v>1.07647</v>
      </c>
      <c r="T1323" s="73">
        <v>0.247192</v>
      </c>
      <c r="V1323" s="73">
        <v>0.20511565800000001</v>
      </c>
      <c r="W1323" s="73">
        <v>0.93278758900000003</v>
      </c>
      <c r="X1323" s="73">
        <v>-0.17208709699999999</v>
      </c>
      <c r="Z1323" s="73">
        <v>1.7449348999999999E-2</v>
      </c>
      <c r="AA1323" s="73">
        <v>0.97725075500000003</v>
      </c>
      <c r="AB1323" s="73">
        <v>-1.3249588E-2</v>
      </c>
      <c r="AD1323" s="73">
        <v>0.29906405000000003</v>
      </c>
      <c r="AE1323" s="73">
        <v>0.67301754400000002</v>
      </c>
      <c r="AF1323" s="73">
        <v>0.19591217</v>
      </c>
      <c r="AH1323" s="73">
        <v>0.51645890699999997</v>
      </c>
      <c r="AI1323" s="73">
        <v>0.47125904499999999</v>
      </c>
      <c r="AJ1323" s="73">
        <v>-0.309294128</v>
      </c>
      <c r="AL1323" s="73">
        <v>1.3135204579999999</v>
      </c>
      <c r="AM1323" s="73">
        <v>5.8247058999999997E-2</v>
      </c>
      <c r="AN1323" s="73">
        <v>-0.72657470700000004</v>
      </c>
      <c r="AO1323" s="73">
        <v>5</v>
      </c>
      <c r="AP1323" s="73">
        <v>8</v>
      </c>
      <c r="AQ1323" s="73">
        <v>5</v>
      </c>
      <c r="AR1323" s="73">
        <v>8</v>
      </c>
      <c r="AS1323" s="73">
        <v>7</v>
      </c>
      <c r="AT1323" s="73">
        <v>7</v>
      </c>
      <c r="AU1323" s="73">
        <v>6</v>
      </c>
      <c r="AV1323" s="73">
        <v>6</v>
      </c>
      <c r="AW1323" s="73">
        <v>7</v>
      </c>
      <c r="AX1323" s="73">
        <v>5</v>
      </c>
      <c r="AY1323" s="73">
        <v>6</v>
      </c>
      <c r="AZ1323" s="73">
        <v>10</v>
      </c>
      <c r="BA1323" s="73">
        <v>3</v>
      </c>
      <c r="BB1323" s="73">
        <v>6</v>
      </c>
      <c r="BC1323" s="73">
        <v>10</v>
      </c>
      <c r="BD1323" s="73">
        <v>6</v>
      </c>
      <c r="BE1323" s="73">
        <v>5</v>
      </c>
      <c r="BF1323" s="73">
        <v>7</v>
      </c>
      <c r="BG1323" s="73">
        <v>6</v>
      </c>
      <c r="BH1323" s="73">
        <v>9</v>
      </c>
      <c r="BI1323" s="73">
        <v>6</v>
      </c>
      <c r="BJ1323" s="73">
        <v>4</v>
      </c>
      <c r="BK1323" s="73">
        <v>7</v>
      </c>
      <c r="BL1323" s="73">
        <v>6</v>
      </c>
      <c r="BM1323" s="73">
        <v>5</v>
      </c>
      <c r="BN1323" s="73">
        <v>5</v>
      </c>
      <c r="BO1323" s="73">
        <v>5</v>
      </c>
      <c r="BP1323" s="73">
        <v>4</v>
      </c>
      <c r="BQ1323" s="73">
        <v>8</v>
      </c>
      <c r="BR1323" s="73">
        <v>6</v>
      </c>
      <c r="BT1323" s="73" t="s">
        <v>6076</v>
      </c>
      <c r="BU1323" s="73">
        <v>27.9285</v>
      </c>
      <c r="BV1323" s="73">
        <v>28.930800000000001</v>
      </c>
      <c r="BW1323" s="73">
        <v>27.787600000000001</v>
      </c>
      <c r="BX1323" s="73">
        <v>28.363499999999998</v>
      </c>
      <c r="BY1323" s="73">
        <v>28.264399999999998</v>
      </c>
      <c r="BZ1323" s="73">
        <v>28.552499999999998</v>
      </c>
      <c r="CA1323" s="73">
        <v>28.61</v>
      </c>
      <c r="CB1323" s="73">
        <v>28.3689</v>
      </c>
      <c r="CC1323" s="73">
        <v>27.245000000000001</v>
      </c>
      <c r="CD1323" s="73">
        <v>27.638000000000002</v>
      </c>
      <c r="CE1323" s="73">
        <v>28.4574</v>
      </c>
      <c r="CF1323" s="73">
        <v>28.645199999999999</v>
      </c>
      <c r="CG1323" s="73">
        <v>27.780999999999999</v>
      </c>
      <c r="CH1323" s="73">
        <v>28.412600000000001</v>
      </c>
      <c r="CI1323" s="73">
        <v>27.912400000000002</v>
      </c>
      <c r="CJ1323" s="73">
        <v>28.6313</v>
      </c>
      <c r="CK1323" s="73">
        <v>28.3932</v>
      </c>
      <c r="CL1323" s="73">
        <v>27.794</v>
      </c>
      <c r="CM1323" s="73">
        <v>28.442499999999999</v>
      </c>
      <c r="CN1323" s="73">
        <v>28.993400000000001</v>
      </c>
      <c r="CO1323" s="73">
        <v>27.996099999999998</v>
      </c>
      <c r="CP1323" s="73">
        <v>28.4969</v>
      </c>
      <c r="CQ1323" s="73">
        <v>27.339300000000001</v>
      </c>
      <c r="CR1323" s="73">
        <v>28.194600000000001</v>
      </c>
      <c r="CS1323" s="73">
        <v>27.7014</v>
      </c>
      <c r="CT1323" s="73">
        <v>28.143999999999998</v>
      </c>
      <c r="CU1323" s="73">
        <v>26.844799999999999</v>
      </c>
      <c r="CV1323" s="73">
        <v>27.14</v>
      </c>
      <c r="CW1323" s="73">
        <v>27.928899999999999</v>
      </c>
      <c r="CX1323" s="73">
        <v>27.584099999999999</v>
      </c>
      <c r="CZ1323" s="75">
        <f t="shared" si="240"/>
        <v>28.254960000000001</v>
      </c>
      <c r="DA1323" s="75">
        <f t="shared" si="241"/>
        <v>0.44542991929146397</v>
      </c>
      <c r="DB1323" s="75">
        <f t="shared" si="242"/>
        <v>28.082879999999999</v>
      </c>
      <c r="DC1323" s="75">
        <f t="shared" si="243"/>
        <v>0.60831056788452942</v>
      </c>
      <c r="DD1323" s="75">
        <f t="shared" si="244"/>
        <v>28.241719999999997</v>
      </c>
      <c r="DE1323" s="75">
        <f t="shared" si="245"/>
        <v>0.37390791914587729</v>
      </c>
      <c r="DF1323" s="75">
        <f t="shared" si="246"/>
        <v>28.450880000000002</v>
      </c>
      <c r="DG1323" s="75">
        <f t="shared" si="247"/>
        <v>0.43639657079312633</v>
      </c>
      <c r="DH1323" s="75">
        <f t="shared" si="248"/>
        <v>27.945660000000004</v>
      </c>
      <c r="DI1323" s="75">
        <f t="shared" si="249"/>
        <v>0.44601464437841021</v>
      </c>
      <c r="DJ1323" s="75">
        <f t="shared" si="250"/>
        <v>27.528359999999999</v>
      </c>
      <c r="DK1323" s="75">
        <f t="shared" si="251"/>
        <v>0.53866260590466031</v>
      </c>
      <c r="DM1323" s="74" t="s">
        <v>6077</v>
      </c>
      <c r="DN1323" s="74" t="s">
        <v>6078</v>
      </c>
    </row>
    <row r="1324" spans="2:118" s="73" customFormat="1" x14ac:dyDescent="0.35">
      <c r="B1324" s="74" t="s">
        <v>6082</v>
      </c>
      <c r="C1324" s="74" t="s">
        <v>6083</v>
      </c>
      <c r="D1324" s="73">
        <v>1</v>
      </c>
      <c r="E1324" s="74" t="s">
        <v>1616</v>
      </c>
      <c r="F1324" s="74" t="s">
        <v>465</v>
      </c>
      <c r="G1324" s="74" t="s">
        <v>6084</v>
      </c>
      <c r="H1324" s="74" t="s">
        <v>6085</v>
      </c>
      <c r="I1324" s="73">
        <v>14</v>
      </c>
      <c r="J1324" s="73">
        <v>14</v>
      </c>
      <c r="K1324" s="73">
        <v>14</v>
      </c>
      <c r="L1324" s="73">
        <v>52</v>
      </c>
      <c r="M1324" s="73">
        <v>43.468000000000004</v>
      </c>
      <c r="N1324" s="73">
        <v>0</v>
      </c>
      <c r="O1324" s="73">
        <v>73.063000000000002</v>
      </c>
      <c r="P1324" s="73">
        <v>1221900000</v>
      </c>
      <c r="Q1324" s="73">
        <v>118</v>
      </c>
      <c r="S1324" s="73">
        <v>0.281495</v>
      </c>
      <c r="T1324" s="73">
        <v>0.688168</v>
      </c>
      <c r="V1324" s="73">
        <v>0.230288097</v>
      </c>
      <c r="W1324" s="73">
        <v>0.93608737900000005</v>
      </c>
      <c r="X1324" s="73">
        <v>0.139502716</v>
      </c>
      <c r="Z1324" s="73">
        <v>0.55677109000000002</v>
      </c>
      <c r="AA1324" s="73">
        <v>0.524283995</v>
      </c>
      <c r="AB1324" s="73">
        <v>0.16093864399999999</v>
      </c>
      <c r="AD1324" s="73">
        <v>0.97435106299999996</v>
      </c>
      <c r="AE1324" s="73">
        <v>0.35088729000000002</v>
      </c>
      <c r="AF1324" s="73">
        <v>0.31207046500000002</v>
      </c>
      <c r="AH1324" s="73">
        <v>3.1958131000000001E-2</v>
      </c>
      <c r="AI1324" s="73">
        <v>0.96570592799999999</v>
      </c>
      <c r="AJ1324" s="73">
        <v>1.9261169000000002E-2</v>
      </c>
      <c r="AL1324" s="73">
        <v>8.6562703000000005E-2</v>
      </c>
      <c r="AM1324" s="73">
        <v>0.89448614400000004</v>
      </c>
      <c r="AN1324" s="73">
        <v>-3.1742095999999997E-2</v>
      </c>
      <c r="AO1324" s="73">
        <v>5</v>
      </c>
      <c r="AP1324" s="73">
        <v>4</v>
      </c>
      <c r="AQ1324" s="73">
        <v>1</v>
      </c>
      <c r="AR1324" s="73">
        <v>2</v>
      </c>
      <c r="AS1324" s="73">
        <v>3</v>
      </c>
      <c r="AT1324" s="73">
        <v>3</v>
      </c>
      <c r="AU1324" s="73">
        <v>6</v>
      </c>
      <c r="AV1324" s="73">
        <v>5</v>
      </c>
      <c r="AW1324" s="73">
        <v>1</v>
      </c>
      <c r="AX1324" s="73">
        <v>5</v>
      </c>
      <c r="AY1324" s="73">
        <v>1</v>
      </c>
      <c r="AZ1324" s="73">
        <v>5</v>
      </c>
      <c r="BA1324" s="73">
        <v>1</v>
      </c>
      <c r="BB1324" s="73">
        <v>9</v>
      </c>
      <c r="BC1324" s="73">
        <v>7</v>
      </c>
      <c r="BD1324" s="73">
        <v>3</v>
      </c>
      <c r="BE1324" s="73">
        <v>5</v>
      </c>
      <c r="BF1324" s="73">
        <v>5</v>
      </c>
      <c r="BG1324" s="73">
        <v>7</v>
      </c>
      <c r="BH1324" s="73">
        <v>3</v>
      </c>
      <c r="BI1324" s="73">
        <v>2</v>
      </c>
      <c r="BJ1324" s="73">
        <v>4</v>
      </c>
      <c r="BK1324" s="73">
        <v>2</v>
      </c>
      <c r="BL1324" s="73">
        <v>6</v>
      </c>
      <c r="BM1324" s="73">
        <v>2</v>
      </c>
      <c r="BN1324" s="73">
        <v>3</v>
      </c>
      <c r="BO1324" s="73">
        <v>3</v>
      </c>
      <c r="BP1324" s="73">
        <v>4</v>
      </c>
      <c r="BQ1324" s="73">
        <v>9</v>
      </c>
      <c r="BR1324" s="73">
        <v>2</v>
      </c>
      <c r="BT1324" s="73" t="s">
        <v>6081</v>
      </c>
      <c r="BU1324" s="73">
        <v>24.094200000000001</v>
      </c>
      <c r="BV1324" s="73">
        <v>24.15</v>
      </c>
      <c r="BW1324" s="73">
        <v>23.514500000000002</v>
      </c>
      <c r="BX1324" s="73">
        <v>23.8857</v>
      </c>
      <c r="BY1324" s="73">
        <v>24.077000000000002</v>
      </c>
      <c r="BZ1324" s="73">
        <v>24.1524</v>
      </c>
      <c r="CA1324" s="73">
        <v>24.598800000000001</v>
      </c>
      <c r="CB1324" s="73">
        <v>24.434000000000001</v>
      </c>
      <c r="CC1324" s="73">
        <v>23.3659</v>
      </c>
      <c r="CD1324" s="73">
        <v>23.867799999999999</v>
      </c>
      <c r="CE1324" s="73">
        <v>23.869499999999999</v>
      </c>
      <c r="CF1324" s="73">
        <v>24.057600000000001</v>
      </c>
      <c r="CG1324" s="73">
        <v>24.0731</v>
      </c>
      <c r="CH1324" s="73">
        <v>24.2973</v>
      </c>
      <c r="CI1324" s="73">
        <v>24.2285</v>
      </c>
      <c r="CJ1324" s="73">
        <v>24.0138</v>
      </c>
      <c r="CK1324" s="73">
        <v>24.499400000000001</v>
      </c>
      <c r="CL1324" s="73">
        <v>23.9726</v>
      </c>
      <c r="CM1324" s="73">
        <v>24.200099999999999</v>
      </c>
      <c r="CN1324" s="73">
        <v>24.595800000000001</v>
      </c>
      <c r="CO1324" s="73">
        <v>23.535</v>
      </c>
      <c r="CP1324" s="73">
        <v>24.505600000000001</v>
      </c>
      <c r="CQ1324" s="73">
        <v>23.750399999999999</v>
      </c>
      <c r="CR1324" s="73">
        <v>24.214099999999998</v>
      </c>
      <c r="CS1324" s="73">
        <v>23.8125</v>
      </c>
      <c r="CT1324" s="73">
        <v>23.991399999999999</v>
      </c>
      <c r="CU1324" s="73">
        <v>23.8978</v>
      </c>
      <c r="CV1324" s="73">
        <v>23.828800000000001</v>
      </c>
      <c r="CW1324" s="73">
        <v>24.1189</v>
      </c>
      <c r="CX1324" s="73">
        <v>23.7257</v>
      </c>
      <c r="CZ1324" s="75">
        <f t="shared" si="240"/>
        <v>23.944279999999999</v>
      </c>
      <c r="DA1324" s="75">
        <f t="shared" si="241"/>
        <v>0.26007392602873447</v>
      </c>
      <c r="DB1324" s="75">
        <f t="shared" si="242"/>
        <v>24.083779999999997</v>
      </c>
      <c r="DC1324" s="75">
        <f t="shared" si="243"/>
        <v>0.48852006304756868</v>
      </c>
      <c r="DD1324" s="75">
        <f t="shared" si="244"/>
        <v>24.105199999999996</v>
      </c>
      <c r="DE1324" s="75">
        <f t="shared" si="245"/>
        <v>0.16655026268367204</v>
      </c>
      <c r="DF1324" s="75">
        <f t="shared" si="246"/>
        <v>24.256340000000002</v>
      </c>
      <c r="DG1324" s="75">
        <f t="shared" si="247"/>
        <v>0.28142860195793945</v>
      </c>
      <c r="DH1324" s="75">
        <f t="shared" si="248"/>
        <v>23.963519999999999</v>
      </c>
      <c r="DI1324" s="75">
        <f t="shared" si="249"/>
        <v>0.39003128977044932</v>
      </c>
      <c r="DJ1324" s="75">
        <f t="shared" si="250"/>
        <v>23.912520000000001</v>
      </c>
      <c r="DK1324" s="75">
        <f t="shared" si="251"/>
        <v>0.15078311244963716</v>
      </c>
      <c r="DM1324" s="74" t="s">
        <v>6082</v>
      </c>
      <c r="DN1324" s="74" t="s">
        <v>6083</v>
      </c>
    </row>
    <row r="1325" spans="2:118" s="73" customFormat="1" x14ac:dyDescent="0.35">
      <c r="B1325" s="74" t="s">
        <v>6087</v>
      </c>
      <c r="C1325" s="74" t="s">
        <v>6088</v>
      </c>
      <c r="D1325" s="73">
        <v>1</v>
      </c>
      <c r="E1325" s="74" t="s">
        <v>4424</v>
      </c>
      <c r="F1325" s="74" t="s">
        <v>4425</v>
      </c>
      <c r="G1325" s="74" t="s">
        <v>6089</v>
      </c>
      <c r="H1325" s="74" t="s">
        <v>6090</v>
      </c>
      <c r="I1325" s="73">
        <v>12</v>
      </c>
      <c r="J1325" s="73">
        <v>12</v>
      </c>
      <c r="K1325" s="73">
        <v>12</v>
      </c>
      <c r="L1325" s="73">
        <v>34.4</v>
      </c>
      <c r="M1325" s="73">
        <v>36.396000000000001</v>
      </c>
      <c r="N1325" s="73">
        <v>0</v>
      </c>
      <c r="O1325" s="73">
        <v>97.542000000000002</v>
      </c>
      <c r="P1325" s="73">
        <v>2194400000</v>
      </c>
      <c r="Q1325" s="73">
        <v>143</v>
      </c>
      <c r="S1325" s="73">
        <v>8.0142699999999997E-2</v>
      </c>
      <c r="T1325" s="73">
        <v>0.97258299999999998</v>
      </c>
      <c r="V1325" s="73">
        <v>0.41090090299999998</v>
      </c>
      <c r="W1325" s="73">
        <v>0.93930212800000001</v>
      </c>
      <c r="X1325" s="73">
        <v>0.105772781</v>
      </c>
      <c r="Z1325" s="73">
        <v>7.2860449999999993E-2</v>
      </c>
      <c r="AA1325" s="73">
        <v>0.93782077699999999</v>
      </c>
      <c r="AB1325" s="73">
        <v>2.1640395999999999E-2</v>
      </c>
      <c r="AD1325" s="73">
        <v>5.2824784999999999E-2</v>
      </c>
      <c r="AE1325" s="73">
        <v>0.97157779499999997</v>
      </c>
      <c r="AF1325" s="73">
        <v>-1.4227676E-2</v>
      </c>
      <c r="AH1325" s="73">
        <v>0.237921729</v>
      </c>
      <c r="AI1325" s="73">
        <v>0.83037090899999999</v>
      </c>
      <c r="AJ1325" s="73">
        <v>5.4975890999999999E-2</v>
      </c>
      <c r="AL1325" s="73">
        <v>0.30882859299999998</v>
      </c>
      <c r="AM1325" s="73">
        <v>0.65245023300000005</v>
      </c>
      <c r="AN1325" s="73">
        <v>0.104421234</v>
      </c>
      <c r="AO1325" s="73">
        <v>3</v>
      </c>
      <c r="AP1325" s="73">
        <v>3</v>
      </c>
      <c r="AQ1325" s="73">
        <v>5</v>
      </c>
      <c r="AR1325" s="73">
        <v>3</v>
      </c>
      <c r="AS1325" s="73">
        <v>6</v>
      </c>
      <c r="AT1325" s="73">
        <v>3</v>
      </c>
      <c r="AU1325" s="73">
        <v>5</v>
      </c>
      <c r="AV1325" s="73">
        <v>4</v>
      </c>
      <c r="AW1325" s="73">
        <v>4</v>
      </c>
      <c r="AX1325" s="73">
        <v>7</v>
      </c>
      <c r="AY1325" s="73">
        <v>4</v>
      </c>
      <c r="AZ1325" s="73">
        <v>6</v>
      </c>
      <c r="BA1325" s="73">
        <v>5</v>
      </c>
      <c r="BB1325" s="73">
        <v>7</v>
      </c>
      <c r="BC1325" s="73">
        <v>5</v>
      </c>
      <c r="BD1325" s="73">
        <v>6</v>
      </c>
      <c r="BE1325" s="73">
        <v>7</v>
      </c>
      <c r="BF1325" s="73">
        <v>6</v>
      </c>
      <c r="BG1325" s="73">
        <v>4</v>
      </c>
      <c r="BH1325" s="73">
        <v>3</v>
      </c>
      <c r="BI1325" s="73">
        <v>5</v>
      </c>
      <c r="BJ1325" s="73">
        <v>4</v>
      </c>
      <c r="BK1325" s="73">
        <v>5</v>
      </c>
      <c r="BL1325" s="73">
        <v>6</v>
      </c>
      <c r="BM1325" s="73">
        <v>4</v>
      </c>
      <c r="BN1325" s="73">
        <v>6</v>
      </c>
      <c r="BO1325" s="73">
        <v>4</v>
      </c>
      <c r="BP1325" s="73">
        <v>4</v>
      </c>
      <c r="BQ1325" s="73">
        <v>5</v>
      </c>
      <c r="BR1325" s="73">
        <v>4</v>
      </c>
      <c r="BT1325" s="73" t="s">
        <v>6086</v>
      </c>
      <c r="BU1325" s="73">
        <v>25.058199999999999</v>
      </c>
      <c r="BV1325" s="73">
        <v>24.625</v>
      </c>
      <c r="BW1325" s="73">
        <v>24.8934</v>
      </c>
      <c r="BX1325" s="73">
        <v>25.012799999999999</v>
      </c>
      <c r="BY1325" s="73">
        <v>25.033300000000001</v>
      </c>
      <c r="BZ1325" s="73">
        <v>25.056000000000001</v>
      </c>
      <c r="CA1325" s="73">
        <v>24.860900000000001</v>
      </c>
      <c r="CB1325" s="73">
        <v>24.821200000000001</v>
      </c>
      <c r="CC1325" s="73">
        <v>25.258199999999999</v>
      </c>
      <c r="CD1325" s="73">
        <v>25.155200000000001</v>
      </c>
      <c r="CE1325" s="73">
        <v>24.838799999999999</v>
      </c>
      <c r="CF1325" s="73">
        <v>24.8415</v>
      </c>
      <c r="CG1325" s="73">
        <v>25.164899999999999</v>
      </c>
      <c r="CH1325" s="73">
        <v>25.070900000000002</v>
      </c>
      <c r="CI1325" s="73">
        <v>24.814699999999998</v>
      </c>
      <c r="CJ1325" s="73">
        <v>24.743500000000001</v>
      </c>
      <c r="CK1325" s="73">
        <v>24.904399999999999</v>
      </c>
      <c r="CL1325" s="73">
        <v>24.868099999999998</v>
      </c>
      <c r="CM1325" s="73">
        <v>24.985099999999999</v>
      </c>
      <c r="CN1325" s="73">
        <v>25.050599999999999</v>
      </c>
      <c r="CO1325" s="73">
        <v>24.888000000000002</v>
      </c>
      <c r="CP1325" s="73">
        <v>24.8504</v>
      </c>
      <c r="CQ1325" s="73">
        <v>25.0322</v>
      </c>
      <c r="CR1325" s="73">
        <v>24.993099999999998</v>
      </c>
      <c r="CS1325" s="73">
        <v>25.133900000000001</v>
      </c>
      <c r="CT1325" s="73">
        <v>24.7425</v>
      </c>
      <c r="CU1325" s="73">
        <v>24.941299999999998</v>
      </c>
      <c r="CV1325" s="73">
        <v>25.265499999999999</v>
      </c>
      <c r="CW1325" s="73">
        <v>24.837499999999999</v>
      </c>
      <c r="CX1325" s="73">
        <v>25.358000000000001</v>
      </c>
      <c r="CZ1325" s="75">
        <f t="shared" si="240"/>
        <v>24.92454</v>
      </c>
      <c r="DA1325" s="75">
        <f t="shared" si="241"/>
        <v>0.17900940757401532</v>
      </c>
      <c r="DB1325" s="75">
        <f t="shared" si="242"/>
        <v>25.0303</v>
      </c>
      <c r="DC1325" s="75">
        <f t="shared" si="243"/>
        <v>0.18749538660991028</v>
      </c>
      <c r="DD1325" s="75">
        <f t="shared" si="244"/>
        <v>24.946159999999999</v>
      </c>
      <c r="DE1325" s="75">
        <f t="shared" si="245"/>
        <v>0.16059955790723771</v>
      </c>
      <c r="DF1325" s="75">
        <f t="shared" si="246"/>
        <v>24.910339999999998</v>
      </c>
      <c r="DG1325" s="75">
        <f t="shared" si="247"/>
        <v>0.11717189509434368</v>
      </c>
      <c r="DH1325" s="75">
        <f t="shared" si="248"/>
        <v>24.979520000000001</v>
      </c>
      <c r="DI1325" s="75">
        <f t="shared" si="249"/>
        <v>0.11384272923643352</v>
      </c>
      <c r="DJ1325" s="75">
        <f t="shared" si="250"/>
        <v>25.028960000000001</v>
      </c>
      <c r="DK1325" s="75">
        <f t="shared" si="251"/>
        <v>0.26954546555266012</v>
      </c>
      <c r="DM1325" s="74" t="s">
        <v>6087</v>
      </c>
      <c r="DN1325" s="74" t="s">
        <v>6088</v>
      </c>
    </row>
    <row r="1326" spans="2:118" s="73" customFormat="1" x14ac:dyDescent="0.35">
      <c r="B1326" s="74" t="s">
        <v>6092</v>
      </c>
      <c r="C1326" s="74" t="s">
        <v>6093</v>
      </c>
      <c r="D1326" s="73">
        <v>1</v>
      </c>
      <c r="E1326" s="74" t="s">
        <v>6094</v>
      </c>
      <c r="F1326" s="74"/>
      <c r="G1326" s="74"/>
      <c r="H1326" s="74" t="s">
        <v>6094</v>
      </c>
      <c r="I1326" s="73">
        <v>5</v>
      </c>
      <c r="J1326" s="73">
        <v>5</v>
      </c>
      <c r="K1326" s="73">
        <v>5</v>
      </c>
      <c r="L1326" s="73">
        <v>19.7</v>
      </c>
      <c r="M1326" s="73">
        <v>46.826999999999998</v>
      </c>
      <c r="N1326" s="73">
        <v>0</v>
      </c>
      <c r="O1326" s="73">
        <v>82.465000000000003</v>
      </c>
      <c r="P1326" s="73">
        <v>320100000</v>
      </c>
      <c r="Q1326" s="73">
        <v>97</v>
      </c>
      <c r="S1326" s="73">
        <v>0.53059299999999998</v>
      </c>
      <c r="T1326" s="73">
        <v>0.50372300000000003</v>
      </c>
      <c r="V1326" s="73">
        <v>0.19321149400000001</v>
      </c>
      <c r="W1326" s="73">
        <v>0.93845842700000004</v>
      </c>
      <c r="X1326" s="73">
        <v>0.12921638499999999</v>
      </c>
      <c r="Z1326" s="73">
        <v>0.76974063100000001</v>
      </c>
      <c r="AA1326" s="73">
        <v>0.32291790999999997</v>
      </c>
      <c r="AB1326" s="73">
        <v>0.35943946799999998</v>
      </c>
      <c r="AD1326" s="73">
        <v>1.041936336</v>
      </c>
      <c r="AE1326" s="73">
        <v>0.30279699199999999</v>
      </c>
      <c r="AF1326" s="73">
        <v>0.48160438500000002</v>
      </c>
      <c r="AH1326" s="73">
        <v>0.66228044200000002</v>
      </c>
      <c r="AI1326" s="73">
        <v>0.39227610600000001</v>
      </c>
      <c r="AJ1326" s="73">
        <v>0.35303421000000001</v>
      </c>
      <c r="AL1326" s="73">
        <v>0.47271455200000001</v>
      </c>
      <c r="AM1326" s="73">
        <v>0.42844755200000001</v>
      </c>
      <c r="AN1326" s="73">
        <v>0.27631988499999999</v>
      </c>
      <c r="AO1326" s="73">
        <v>1</v>
      </c>
      <c r="AP1326" s="73">
        <v>3</v>
      </c>
      <c r="AQ1326" s="73">
        <v>2</v>
      </c>
      <c r="AR1326" s="73">
        <v>2</v>
      </c>
      <c r="AS1326" s="73">
        <v>2</v>
      </c>
      <c r="AT1326" s="73">
        <v>3</v>
      </c>
      <c r="AU1326" s="73">
        <v>2</v>
      </c>
      <c r="AV1326" s="73">
        <v>3</v>
      </c>
      <c r="AW1326" s="73">
        <v>2</v>
      </c>
      <c r="AX1326" s="73">
        <v>4</v>
      </c>
      <c r="AY1326" s="73">
        <v>5</v>
      </c>
      <c r="AZ1326" s="73">
        <v>4</v>
      </c>
      <c r="BA1326" s="73">
        <v>2</v>
      </c>
      <c r="BB1326" s="73">
        <v>4</v>
      </c>
      <c r="BC1326" s="73">
        <v>3</v>
      </c>
      <c r="BD1326" s="73">
        <v>3</v>
      </c>
      <c r="BE1326" s="73">
        <v>3</v>
      </c>
      <c r="BF1326" s="73">
        <v>5</v>
      </c>
      <c r="BG1326" s="73">
        <v>5</v>
      </c>
      <c r="BH1326" s="73">
        <v>1</v>
      </c>
      <c r="BI1326" s="73">
        <v>3</v>
      </c>
      <c r="BJ1326" s="73">
        <v>2</v>
      </c>
      <c r="BK1326" s="73">
        <v>5</v>
      </c>
      <c r="BL1326" s="73">
        <v>4</v>
      </c>
      <c r="BM1326" s="73">
        <v>3</v>
      </c>
      <c r="BN1326" s="73">
        <v>6</v>
      </c>
      <c r="BO1326" s="73">
        <v>5</v>
      </c>
      <c r="BP1326" s="73">
        <v>4</v>
      </c>
      <c r="BQ1326" s="73">
        <v>4</v>
      </c>
      <c r="BR1326" s="73">
        <v>2</v>
      </c>
      <c r="BT1326" s="73" t="s">
        <v>6091</v>
      </c>
      <c r="BU1326" s="73">
        <v>21.494399999999999</v>
      </c>
      <c r="BV1326" s="73">
        <v>22.071000000000002</v>
      </c>
      <c r="BW1326" s="73">
        <v>21.299099999999999</v>
      </c>
      <c r="BX1326" s="73">
        <v>21.979600000000001</v>
      </c>
      <c r="BY1326" s="73">
        <v>22.538900000000002</v>
      </c>
      <c r="BZ1326" s="73">
        <v>21.805800000000001</v>
      </c>
      <c r="CA1326" s="73">
        <v>22.349499999999999</v>
      </c>
      <c r="CB1326" s="73">
        <v>21.8643</v>
      </c>
      <c r="CC1326" s="73">
        <v>21.6328</v>
      </c>
      <c r="CD1326" s="73">
        <v>22.376799999999999</v>
      </c>
      <c r="CE1326" s="73">
        <v>22.093599999999999</v>
      </c>
      <c r="CF1326" s="73">
        <v>22.210899999999999</v>
      </c>
      <c r="CG1326" s="73">
        <v>21.9969</v>
      </c>
      <c r="CH1326" s="73">
        <v>22.504300000000001</v>
      </c>
      <c r="CI1326" s="73">
        <v>22.374500000000001</v>
      </c>
      <c r="CJ1326" s="73">
        <v>22.627199999999998</v>
      </c>
      <c r="CK1326" s="73">
        <v>22.2577</v>
      </c>
      <c r="CL1326" s="73">
        <v>22.4755</v>
      </c>
      <c r="CM1326" s="73">
        <v>22.4907</v>
      </c>
      <c r="CN1326" s="73">
        <v>21.939900000000002</v>
      </c>
      <c r="CO1326" s="73">
        <v>22.5519</v>
      </c>
      <c r="CP1326" s="73">
        <v>21.971299999999999</v>
      </c>
      <c r="CQ1326" s="73">
        <v>22.060600000000001</v>
      </c>
      <c r="CR1326" s="73">
        <v>22.6144</v>
      </c>
      <c r="CS1326" s="73">
        <v>21.95</v>
      </c>
      <c r="CT1326" s="73">
        <v>22.5871</v>
      </c>
      <c r="CU1326" s="73">
        <v>22.092600000000001</v>
      </c>
      <c r="CV1326" s="73">
        <v>21.7043</v>
      </c>
      <c r="CW1326" s="73">
        <v>22.4132</v>
      </c>
      <c r="CX1326" s="73">
        <v>21.967400000000001</v>
      </c>
      <c r="CZ1326" s="75">
        <f t="shared" si="240"/>
        <v>21.8766</v>
      </c>
      <c r="DA1326" s="75">
        <f t="shared" si="241"/>
        <v>0.49158537915605388</v>
      </c>
      <c r="DB1326" s="75">
        <f t="shared" si="242"/>
        <v>22.005839999999999</v>
      </c>
      <c r="DC1326" s="75">
        <f t="shared" si="243"/>
        <v>0.33723950391376101</v>
      </c>
      <c r="DD1326" s="75">
        <f t="shared" si="244"/>
        <v>22.236039999999999</v>
      </c>
      <c r="DE1326" s="75">
        <f t="shared" si="245"/>
        <v>0.20569620317351575</v>
      </c>
      <c r="DF1326" s="75">
        <f t="shared" si="246"/>
        <v>22.3582</v>
      </c>
      <c r="DG1326" s="75">
        <f t="shared" si="247"/>
        <v>0.2686780973581574</v>
      </c>
      <c r="DH1326" s="75">
        <f t="shared" si="248"/>
        <v>22.22964</v>
      </c>
      <c r="DI1326" s="75">
        <f t="shared" si="249"/>
        <v>0.32611515297514165</v>
      </c>
      <c r="DJ1326" s="75">
        <f t="shared" si="250"/>
        <v>22.152920000000002</v>
      </c>
      <c r="DK1326" s="75">
        <f t="shared" si="251"/>
        <v>0.35198509485488122</v>
      </c>
      <c r="DM1326" s="74" t="s">
        <v>6092</v>
      </c>
      <c r="DN1326" s="74" t="s">
        <v>6093</v>
      </c>
    </row>
    <row r="1327" spans="2:118" s="73" customFormat="1" x14ac:dyDescent="0.35">
      <c r="B1327" s="74" t="s">
        <v>6096</v>
      </c>
      <c r="C1327" s="74" t="s">
        <v>6097</v>
      </c>
      <c r="D1327" s="73">
        <v>1</v>
      </c>
      <c r="E1327" s="74"/>
      <c r="F1327" s="74"/>
      <c r="G1327" s="74"/>
      <c r="H1327" s="74"/>
      <c r="I1327" s="73">
        <v>5</v>
      </c>
      <c r="J1327" s="73">
        <v>5</v>
      </c>
      <c r="K1327" s="73">
        <v>5</v>
      </c>
      <c r="L1327" s="73">
        <v>36.799999999999997</v>
      </c>
      <c r="M1327" s="73">
        <v>24.151</v>
      </c>
      <c r="N1327" s="73">
        <v>0</v>
      </c>
      <c r="O1327" s="73">
        <v>27.654</v>
      </c>
      <c r="P1327" s="73">
        <v>413180000</v>
      </c>
      <c r="Q1327" s="73">
        <v>24</v>
      </c>
      <c r="S1327" s="73">
        <v>0.18132300000000001</v>
      </c>
      <c r="T1327" s="73">
        <v>0.54179200000000005</v>
      </c>
      <c r="V1327" s="73">
        <v>0.12698055599999999</v>
      </c>
      <c r="W1327" s="73">
        <v>0.95886700499999999</v>
      </c>
      <c r="X1327" s="73">
        <v>0.14961929299999999</v>
      </c>
      <c r="Z1327" s="73">
        <v>1.9884613999999998E-2</v>
      </c>
      <c r="AA1327" s="73">
        <v>0.97074085399999999</v>
      </c>
      <c r="AB1327" s="73">
        <v>-3.1360626000000003E-2</v>
      </c>
      <c r="AD1327" s="73">
        <v>1.4166208E-2</v>
      </c>
      <c r="AE1327" s="73">
        <v>0.98508402699999997</v>
      </c>
      <c r="AF1327" s="73">
        <v>2.1292114000000001E-2</v>
      </c>
      <c r="AH1327" s="73">
        <v>0.76561916900000004</v>
      </c>
      <c r="AI1327" s="73">
        <v>0.31065316500000001</v>
      </c>
      <c r="AJ1327" s="73">
        <v>0.58841628999999995</v>
      </c>
      <c r="AL1327" s="73">
        <v>0.53239525600000004</v>
      </c>
      <c r="AM1327" s="73">
        <v>0.34177493599999997</v>
      </c>
      <c r="AN1327" s="73">
        <v>0.40570182799999999</v>
      </c>
      <c r="AO1327" s="73">
        <v>0</v>
      </c>
      <c r="AP1327" s="73">
        <v>1</v>
      </c>
      <c r="AQ1327" s="73">
        <v>1</v>
      </c>
      <c r="AR1327" s="73">
        <v>0</v>
      </c>
      <c r="AS1327" s="73">
        <v>1</v>
      </c>
      <c r="AT1327" s="73">
        <v>1</v>
      </c>
      <c r="AU1327" s="73">
        <v>2</v>
      </c>
      <c r="AV1327" s="73">
        <v>1</v>
      </c>
      <c r="AW1327" s="73">
        <v>1</v>
      </c>
      <c r="AX1327" s="73">
        <v>1</v>
      </c>
      <c r="AY1327" s="73">
        <v>0</v>
      </c>
      <c r="AZ1327" s="73">
        <v>0</v>
      </c>
      <c r="BA1327" s="73">
        <v>0</v>
      </c>
      <c r="BB1327" s="73">
        <v>1</v>
      </c>
      <c r="BC1327" s="73">
        <v>0</v>
      </c>
      <c r="BD1327" s="73">
        <v>0</v>
      </c>
      <c r="BE1327" s="73">
        <v>0</v>
      </c>
      <c r="BF1327" s="73">
        <v>0</v>
      </c>
      <c r="BG1327" s="73">
        <v>1</v>
      </c>
      <c r="BH1327" s="73">
        <v>1</v>
      </c>
      <c r="BI1327" s="73">
        <v>2</v>
      </c>
      <c r="BJ1327" s="73">
        <v>1</v>
      </c>
      <c r="BK1327" s="73">
        <v>0</v>
      </c>
      <c r="BL1327" s="73">
        <v>1</v>
      </c>
      <c r="BM1327" s="73">
        <v>2</v>
      </c>
      <c r="BN1327" s="73">
        <v>3</v>
      </c>
      <c r="BO1327" s="73">
        <v>0</v>
      </c>
      <c r="BP1327" s="73">
        <v>2</v>
      </c>
      <c r="BQ1327" s="73">
        <v>1</v>
      </c>
      <c r="BR1327" s="73">
        <v>0</v>
      </c>
      <c r="BT1327" s="73" t="s">
        <v>6095</v>
      </c>
      <c r="BU1327" s="73">
        <v>22.595800000000001</v>
      </c>
      <c r="BV1327" s="73">
        <v>22.248200000000001</v>
      </c>
      <c r="BW1327" s="73" t="s">
        <v>558</v>
      </c>
      <c r="BX1327" s="73">
        <v>22.5185</v>
      </c>
      <c r="BY1327" s="73">
        <v>22.571100000000001</v>
      </c>
      <c r="BZ1327" s="73">
        <v>22.2057</v>
      </c>
      <c r="CA1327" s="73">
        <v>22.942499999999999</v>
      </c>
      <c r="CB1327" s="73">
        <v>22.721399999999999</v>
      </c>
      <c r="CC1327" s="73" t="s">
        <v>558</v>
      </c>
      <c r="CD1327" s="73">
        <v>22.3916</v>
      </c>
      <c r="CE1327" s="73">
        <v>22.523</v>
      </c>
      <c r="CF1327" s="73" t="s">
        <v>558</v>
      </c>
      <c r="CG1327" s="73">
        <v>22.3827</v>
      </c>
      <c r="CH1327" s="73">
        <v>22.690799999999999</v>
      </c>
      <c r="CI1327" s="73">
        <v>22.567900000000002</v>
      </c>
      <c r="CJ1327" s="73">
        <v>22.432400000000001</v>
      </c>
      <c r="CK1327" s="73">
        <v>22.6511</v>
      </c>
      <c r="CL1327" s="73">
        <v>22.436199999999999</v>
      </c>
      <c r="CM1327" s="73">
        <v>20.6432</v>
      </c>
      <c r="CN1327" s="73">
        <v>22.701899999999998</v>
      </c>
      <c r="CO1327" s="73">
        <v>22.5154</v>
      </c>
      <c r="CP1327" s="73">
        <v>22.8096</v>
      </c>
      <c r="CQ1327" s="73">
        <v>22.284400000000002</v>
      </c>
      <c r="CR1327" s="73">
        <v>22.6312</v>
      </c>
      <c r="CS1327" s="73">
        <v>23.459900000000001</v>
      </c>
      <c r="CT1327" s="73">
        <v>22.919699999999999</v>
      </c>
      <c r="CU1327" s="73">
        <v>22.2438</v>
      </c>
      <c r="CV1327" s="73">
        <v>22.6496</v>
      </c>
      <c r="CW1327" s="73">
        <v>22.685600000000001</v>
      </c>
      <c r="CX1327" s="73">
        <v>22.2882</v>
      </c>
      <c r="CZ1327" s="75">
        <f t="shared" si="240"/>
        <v>22.4834</v>
      </c>
      <c r="DA1327" s="75">
        <f t="shared" si="241"/>
        <v>0.16007925120597821</v>
      </c>
      <c r="DB1327" s="75">
        <f t="shared" si="242"/>
        <v>22.565300000000001</v>
      </c>
      <c r="DC1327" s="75">
        <f t="shared" si="243"/>
        <v>0.32971245047768449</v>
      </c>
      <c r="DD1327" s="75">
        <f t="shared" si="244"/>
        <v>22.5411</v>
      </c>
      <c r="DE1327" s="75">
        <f t="shared" si="245"/>
        <v>0.12720914537354089</v>
      </c>
      <c r="DF1327" s="75">
        <f t="shared" si="246"/>
        <v>22.17296</v>
      </c>
      <c r="DG1327" s="75">
        <f t="shared" si="247"/>
        <v>0.86388156769316438</v>
      </c>
      <c r="DH1327" s="75">
        <f t="shared" si="248"/>
        <v>22.740100000000002</v>
      </c>
      <c r="DI1327" s="75">
        <f t="shared" si="249"/>
        <v>0.4452398454765702</v>
      </c>
      <c r="DJ1327" s="75">
        <f t="shared" si="250"/>
        <v>22.557379999999998</v>
      </c>
      <c r="DK1327" s="75">
        <f t="shared" si="251"/>
        <v>0.28592436412450029</v>
      </c>
      <c r="DM1327" s="74" t="s">
        <v>6096</v>
      </c>
      <c r="DN1327" s="74" t="s">
        <v>6097</v>
      </c>
    </row>
    <row r="1328" spans="2:118" s="73" customFormat="1" x14ac:dyDescent="0.35">
      <c r="B1328" s="74" t="s">
        <v>6099</v>
      </c>
      <c r="C1328" s="74" t="s">
        <v>6100</v>
      </c>
      <c r="D1328" s="73">
        <v>1</v>
      </c>
      <c r="E1328" s="74" t="s">
        <v>464</v>
      </c>
      <c r="F1328" s="74" t="s">
        <v>546</v>
      </c>
      <c r="G1328" s="74" t="s">
        <v>6101</v>
      </c>
      <c r="H1328" s="74" t="s">
        <v>6102</v>
      </c>
      <c r="I1328" s="73">
        <v>21</v>
      </c>
      <c r="J1328" s="73">
        <v>21</v>
      </c>
      <c r="K1328" s="73">
        <v>21</v>
      </c>
      <c r="L1328" s="73">
        <v>58.2</v>
      </c>
      <c r="M1328" s="73">
        <v>47.045999999999999</v>
      </c>
      <c r="N1328" s="73">
        <v>0</v>
      </c>
      <c r="O1328" s="73">
        <v>323.31</v>
      </c>
      <c r="P1328" s="73">
        <v>4797400000</v>
      </c>
      <c r="Q1328" s="73">
        <v>403</v>
      </c>
      <c r="S1328" s="73">
        <v>0.59280100000000002</v>
      </c>
      <c r="T1328" s="73">
        <v>0.92356400000000005</v>
      </c>
      <c r="V1328" s="73">
        <v>0.82227883800000001</v>
      </c>
      <c r="W1328" s="73">
        <v>0.93532132099999998</v>
      </c>
      <c r="X1328" s="73">
        <v>7.8162002999999994E-2</v>
      </c>
      <c r="Z1328" s="73">
        <v>1.1031525470000001</v>
      </c>
      <c r="AA1328" s="73">
        <v>0.47273209500000002</v>
      </c>
      <c r="AB1328" s="73">
        <v>0.124401093</v>
      </c>
      <c r="AD1328" s="73">
        <v>0.79562310999999997</v>
      </c>
      <c r="AE1328" s="73">
        <v>0.58620487799999998</v>
      </c>
      <c r="AF1328" s="73">
        <v>0.10807151800000001</v>
      </c>
      <c r="AH1328" s="73">
        <v>9.1277496E-2</v>
      </c>
      <c r="AI1328" s="73">
        <v>0.94593233700000001</v>
      </c>
      <c r="AJ1328" s="73">
        <v>1.5308762E-2</v>
      </c>
      <c r="AL1328" s="73">
        <v>3.1662715000000001E-2</v>
      </c>
      <c r="AM1328" s="73">
        <v>0.96915568900000004</v>
      </c>
      <c r="AN1328" s="73">
        <v>6.0371399999999999E-3</v>
      </c>
      <c r="AO1328" s="73">
        <v>10</v>
      </c>
      <c r="AP1328" s="73">
        <v>9</v>
      </c>
      <c r="AQ1328" s="73">
        <v>8</v>
      </c>
      <c r="AR1328" s="73">
        <v>8</v>
      </c>
      <c r="AS1328" s="73">
        <v>14</v>
      </c>
      <c r="AT1328" s="73">
        <v>13</v>
      </c>
      <c r="AU1328" s="73">
        <v>16</v>
      </c>
      <c r="AV1328" s="73">
        <v>13</v>
      </c>
      <c r="AW1328" s="73">
        <v>9</v>
      </c>
      <c r="AX1328" s="73">
        <v>18</v>
      </c>
      <c r="AY1328" s="73">
        <v>10</v>
      </c>
      <c r="AZ1328" s="73">
        <v>18</v>
      </c>
      <c r="BA1328" s="73">
        <v>11</v>
      </c>
      <c r="BB1328" s="73">
        <v>13</v>
      </c>
      <c r="BC1328" s="73">
        <v>21</v>
      </c>
      <c r="BD1328" s="73">
        <v>14</v>
      </c>
      <c r="BE1328" s="73">
        <v>18</v>
      </c>
      <c r="BF1328" s="73">
        <v>16</v>
      </c>
      <c r="BG1328" s="73">
        <v>16</v>
      </c>
      <c r="BH1328" s="73">
        <v>9</v>
      </c>
      <c r="BI1328" s="73">
        <v>16</v>
      </c>
      <c r="BJ1328" s="73">
        <v>14</v>
      </c>
      <c r="BK1328" s="73">
        <v>16</v>
      </c>
      <c r="BL1328" s="73">
        <v>16</v>
      </c>
      <c r="BM1328" s="73">
        <v>10</v>
      </c>
      <c r="BN1328" s="73">
        <v>13</v>
      </c>
      <c r="BO1328" s="73">
        <v>19</v>
      </c>
      <c r="BP1328" s="73">
        <v>11</v>
      </c>
      <c r="BQ1328" s="73">
        <v>14</v>
      </c>
      <c r="BR1328" s="73">
        <v>10</v>
      </c>
      <c r="BT1328" s="73" t="s">
        <v>6098</v>
      </c>
      <c r="BU1328" s="73">
        <v>26.023199999999999</v>
      </c>
      <c r="BV1328" s="73">
        <v>26.130500000000001</v>
      </c>
      <c r="BW1328" s="73">
        <v>25.988</v>
      </c>
      <c r="BX1328" s="73">
        <v>25.990500000000001</v>
      </c>
      <c r="BY1328" s="73">
        <v>26.186</v>
      </c>
      <c r="BZ1328" s="73">
        <v>26.135300000000001</v>
      </c>
      <c r="CA1328" s="73">
        <v>26.247900000000001</v>
      </c>
      <c r="CB1328" s="73">
        <v>26.101199999999999</v>
      </c>
      <c r="CC1328" s="73">
        <v>26.139700000000001</v>
      </c>
      <c r="CD1328" s="73">
        <v>26.084900000000001</v>
      </c>
      <c r="CE1328" s="73">
        <v>26.2836</v>
      </c>
      <c r="CF1328" s="73">
        <v>26.178799999999999</v>
      </c>
      <c r="CG1328" s="73">
        <v>26.091100000000001</v>
      </c>
      <c r="CH1328" s="73">
        <v>26.3063</v>
      </c>
      <c r="CI1328" s="73">
        <v>26.080400000000001</v>
      </c>
      <c r="CJ1328" s="73">
        <v>26.2302</v>
      </c>
      <c r="CK1328" s="73">
        <v>26.113900000000001</v>
      </c>
      <c r="CL1328" s="73">
        <v>26.047999999999998</v>
      </c>
      <c r="CM1328" s="73">
        <v>26.366700000000002</v>
      </c>
      <c r="CN1328" s="73">
        <v>26.099799999999998</v>
      </c>
      <c r="CO1328" s="73">
        <v>26.082999999999998</v>
      </c>
      <c r="CP1328" s="73">
        <v>26.154499999999999</v>
      </c>
      <c r="CQ1328" s="73">
        <v>25.914000000000001</v>
      </c>
      <c r="CR1328" s="73">
        <v>26.183</v>
      </c>
      <c r="CS1328" s="73">
        <v>26.060199999999998</v>
      </c>
      <c r="CT1328" s="73">
        <v>26.092300000000002</v>
      </c>
      <c r="CU1328" s="73">
        <v>25.9175</v>
      </c>
      <c r="CV1328" s="73">
        <v>25.992999999999999</v>
      </c>
      <c r="CW1328" s="73">
        <v>26.123000000000001</v>
      </c>
      <c r="CX1328" s="73">
        <v>26.2225</v>
      </c>
      <c r="CZ1328" s="75">
        <f t="shared" si="240"/>
        <v>26.063639999999999</v>
      </c>
      <c r="DA1328" s="75">
        <f t="shared" si="241"/>
        <v>8.9650002788622632E-2</v>
      </c>
      <c r="DB1328" s="75">
        <f t="shared" si="242"/>
        <v>26.1418</v>
      </c>
      <c r="DC1328" s="75">
        <f t="shared" si="243"/>
        <v>6.3619651052171489E-2</v>
      </c>
      <c r="DD1328" s="75">
        <f t="shared" si="244"/>
        <v>26.188040000000001</v>
      </c>
      <c r="DE1328" s="75">
        <f t="shared" si="245"/>
        <v>0.10510263079485652</v>
      </c>
      <c r="DF1328" s="75">
        <f t="shared" si="246"/>
        <v>26.171720000000001</v>
      </c>
      <c r="DG1328" s="75">
        <f t="shared" si="247"/>
        <v>0.12772958545301982</v>
      </c>
      <c r="DH1328" s="75">
        <f t="shared" si="248"/>
        <v>26.078939999999999</v>
      </c>
      <c r="DI1328" s="75">
        <f t="shared" si="249"/>
        <v>0.10501270399337327</v>
      </c>
      <c r="DJ1328" s="75">
        <f t="shared" si="250"/>
        <v>26.069659999999999</v>
      </c>
      <c r="DK1328" s="75">
        <f t="shared" si="251"/>
        <v>0.11805423753512655</v>
      </c>
      <c r="DM1328" s="74" t="s">
        <v>6099</v>
      </c>
      <c r="DN1328" s="74" t="s">
        <v>6100</v>
      </c>
    </row>
    <row r="1329" spans="2:118" s="73" customFormat="1" x14ac:dyDescent="0.35">
      <c r="B1329" s="74" t="s">
        <v>6104</v>
      </c>
      <c r="C1329" s="74" t="s">
        <v>6105</v>
      </c>
      <c r="D1329" s="73">
        <v>1</v>
      </c>
      <c r="E1329" s="74" t="s">
        <v>1520</v>
      </c>
      <c r="F1329" s="74" t="s">
        <v>546</v>
      </c>
      <c r="G1329" s="74" t="s">
        <v>6106</v>
      </c>
      <c r="H1329" s="74" t="s">
        <v>6107</v>
      </c>
      <c r="I1329" s="73">
        <v>9</v>
      </c>
      <c r="J1329" s="73">
        <v>9</v>
      </c>
      <c r="K1329" s="73">
        <v>9</v>
      </c>
      <c r="L1329" s="73">
        <v>24.7</v>
      </c>
      <c r="M1329" s="73">
        <v>44.83</v>
      </c>
      <c r="N1329" s="73">
        <v>0</v>
      </c>
      <c r="O1329" s="73">
        <v>199.31</v>
      </c>
      <c r="P1329" s="73">
        <v>2232700000</v>
      </c>
      <c r="Q1329" s="73">
        <v>258</v>
      </c>
      <c r="S1329" s="73">
        <v>0.465254</v>
      </c>
      <c r="T1329" s="73">
        <v>0.545184</v>
      </c>
      <c r="V1329" s="73">
        <v>0.100657413</v>
      </c>
      <c r="W1329" s="73">
        <v>0.96236297599999998</v>
      </c>
      <c r="X1329" s="73">
        <v>6.6348267000000002E-2</v>
      </c>
      <c r="Z1329" s="73">
        <v>0.76525285799999998</v>
      </c>
      <c r="AA1329" s="73">
        <v>0.32282527900000002</v>
      </c>
      <c r="AB1329" s="73">
        <v>0.36165428199999999</v>
      </c>
      <c r="AD1329" s="73">
        <v>0.94138885000000005</v>
      </c>
      <c r="AE1329" s="73">
        <v>0.33719893899999998</v>
      </c>
      <c r="AF1329" s="73">
        <v>0.37565383899999999</v>
      </c>
      <c r="AH1329" s="73">
        <v>0.246031048</v>
      </c>
      <c r="AI1329" s="73">
        <v>0.73544979899999996</v>
      </c>
      <c r="AJ1329" s="73">
        <v>0.13246498100000001</v>
      </c>
      <c r="AL1329" s="73">
        <v>9.9811194000000006E-2</v>
      </c>
      <c r="AM1329" s="73">
        <v>0.84760360400000001</v>
      </c>
      <c r="AN1329" s="73">
        <v>6.8577576000000001E-2</v>
      </c>
      <c r="AO1329" s="73">
        <v>8</v>
      </c>
      <c r="AP1329" s="73">
        <v>8</v>
      </c>
      <c r="AQ1329" s="73">
        <v>3</v>
      </c>
      <c r="AR1329" s="73">
        <v>8</v>
      </c>
      <c r="AS1329" s="73">
        <v>8</v>
      </c>
      <c r="AT1329" s="73">
        <v>9</v>
      </c>
      <c r="AU1329" s="73">
        <v>10</v>
      </c>
      <c r="AV1329" s="73">
        <v>9</v>
      </c>
      <c r="AW1329" s="73">
        <v>5</v>
      </c>
      <c r="AX1329" s="73">
        <v>13</v>
      </c>
      <c r="AY1329" s="73">
        <v>10</v>
      </c>
      <c r="AZ1329" s="73">
        <v>9</v>
      </c>
      <c r="BA1329" s="73">
        <v>7</v>
      </c>
      <c r="BB1329" s="73">
        <v>10</v>
      </c>
      <c r="BC1329" s="73">
        <v>12</v>
      </c>
      <c r="BD1329" s="73">
        <v>8</v>
      </c>
      <c r="BE1329" s="73">
        <v>9</v>
      </c>
      <c r="BF1329" s="73">
        <v>10</v>
      </c>
      <c r="BG1329" s="73">
        <v>9</v>
      </c>
      <c r="BH1329" s="73">
        <v>9</v>
      </c>
      <c r="BI1329" s="73">
        <v>10</v>
      </c>
      <c r="BJ1329" s="73">
        <v>6</v>
      </c>
      <c r="BK1329" s="73">
        <v>9</v>
      </c>
      <c r="BL1329" s="73">
        <v>8</v>
      </c>
      <c r="BM1329" s="73">
        <v>9</v>
      </c>
      <c r="BN1329" s="73">
        <v>10</v>
      </c>
      <c r="BO1329" s="73">
        <v>8</v>
      </c>
      <c r="BP1329" s="73">
        <v>7</v>
      </c>
      <c r="BQ1329" s="73">
        <v>12</v>
      </c>
      <c r="BR1329" s="73">
        <v>5</v>
      </c>
      <c r="BT1329" s="73" t="s">
        <v>6103</v>
      </c>
      <c r="BU1329" s="73">
        <v>24.2577</v>
      </c>
      <c r="BV1329" s="73">
        <v>25.299800000000001</v>
      </c>
      <c r="BW1329" s="73">
        <v>24.482600000000001</v>
      </c>
      <c r="BX1329" s="73">
        <v>24.926100000000002</v>
      </c>
      <c r="BY1329" s="73">
        <v>25.063800000000001</v>
      </c>
      <c r="BZ1329" s="73">
        <v>24.7089</v>
      </c>
      <c r="CA1329" s="73">
        <v>25.302600000000002</v>
      </c>
      <c r="CB1329" s="73">
        <v>25.1127</v>
      </c>
      <c r="CC1329" s="73">
        <v>24.4329</v>
      </c>
      <c r="CD1329" s="73">
        <v>24.804500000000001</v>
      </c>
      <c r="CE1329" s="73">
        <v>25.2104</v>
      </c>
      <c r="CF1329" s="73">
        <v>25.401800000000001</v>
      </c>
      <c r="CG1329" s="73">
        <v>24.613399999999999</v>
      </c>
      <c r="CH1329" s="73">
        <v>25.187000000000001</v>
      </c>
      <c r="CI1329" s="73">
        <v>25.425599999999999</v>
      </c>
      <c r="CJ1329" s="73">
        <v>25.2637</v>
      </c>
      <c r="CK1329" s="73">
        <v>25.125900000000001</v>
      </c>
      <c r="CL1329" s="73">
        <v>24.854399999999998</v>
      </c>
      <c r="CM1329" s="73">
        <v>25.271599999999999</v>
      </c>
      <c r="CN1329" s="73">
        <v>25.392600000000002</v>
      </c>
      <c r="CO1329" s="73">
        <v>25.104299999999999</v>
      </c>
      <c r="CP1329" s="73">
        <v>24.799299999999999</v>
      </c>
      <c r="CQ1329" s="73">
        <v>24.621400000000001</v>
      </c>
      <c r="CR1329" s="73">
        <v>25.267600000000002</v>
      </c>
      <c r="CS1329" s="73">
        <v>24.8996</v>
      </c>
      <c r="CT1329" s="73">
        <v>25.2272</v>
      </c>
      <c r="CU1329" s="73">
        <v>24.622599999999998</v>
      </c>
      <c r="CV1329" s="73">
        <v>24.438199999999998</v>
      </c>
      <c r="CW1329" s="73">
        <v>25.3017</v>
      </c>
      <c r="CX1329" s="73">
        <v>24.783100000000001</v>
      </c>
      <c r="CZ1329" s="75">
        <f t="shared" si="240"/>
        <v>24.806000000000004</v>
      </c>
      <c r="DA1329" s="75">
        <f t="shared" si="241"/>
        <v>0.42718372511133929</v>
      </c>
      <c r="DB1329" s="75">
        <f t="shared" si="242"/>
        <v>24.872320000000002</v>
      </c>
      <c r="DC1329" s="75">
        <f t="shared" si="243"/>
        <v>0.34180367464379369</v>
      </c>
      <c r="DD1329" s="75">
        <f t="shared" si="244"/>
        <v>25.167639999999999</v>
      </c>
      <c r="DE1329" s="75">
        <f t="shared" si="245"/>
        <v>0.3281613444633607</v>
      </c>
      <c r="DF1329" s="75">
        <f t="shared" si="246"/>
        <v>25.181640000000002</v>
      </c>
      <c r="DG1329" s="75">
        <f t="shared" si="247"/>
        <v>0.2058662988446637</v>
      </c>
      <c r="DH1329" s="75">
        <f t="shared" si="248"/>
        <v>24.938440000000003</v>
      </c>
      <c r="DI1329" s="75">
        <f t="shared" si="249"/>
        <v>0.25359351923895851</v>
      </c>
      <c r="DJ1329" s="75">
        <f t="shared" si="250"/>
        <v>24.874559999999999</v>
      </c>
      <c r="DK1329" s="75">
        <f t="shared" si="251"/>
        <v>0.377181114320429</v>
      </c>
      <c r="DM1329" s="74" t="s">
        <v>6104</v>
      </c>
      <c r="DN1329" s="74" t="s">
        <v>6105</v>
      </c>
    </row>
    <row r="1330" spans="2:118" s="73" customFormat="1" x14ac:dyDescent="0.35">
      <c r="B1330" s="74" t="s">
        <v>6109</v>
      </c>
      <c r="C1330" s="74" t="s">
        <v>6110</v>
      </c>
      <c r="D1330" s="73">
        <v>1</v>
      </c>
      <c r="E1330" s="74" t="s">
        <v>444</v>
      </c>
      <c r="F1330" s="74" t="s">
        <v>546</v>
      </c>
      <c r="G1330" s="74" t="s">
        <v>6111</v>
      </c>
      <c r="H1330" s="74" t="s">
        <v>6112</v>
      </c>
      <c r="I1330" s="73">
        <v>14</v>
      </c>
      <c r="J1330" s="73">
        <v>14</v>
      </c>
      <c r="K1330" s="73">
        <v>14</v>
      </c>
      <c r="L1330" s="73">
        <v>60.6</v>
      </c>
      <c r="M1330" s="73">
        <v>27.567</v>
      </c>
      <c r="N1330" s="73">
        <v>0</v>
      </c>
      <c r="O1330" s="73">
        <v>323.31</v>
      </c>
      <c r="P1330" s="73">
        <v>4825200000</v>
      </c>
      <c r="Q1330" s="73">
        <v>348</v>
      </c>
      <c r="S1330" s="73">
        <v>6.5952600000000004E-3</v>
      </c>
      <c r="T1330" s="73">
        <v>1</v>
      </c>
      <c r="V1330" s="73">
        <v>6.6202124000000001E-2</v>
      </c>
      <c r="W1330" s="73">
        <v>0.99014987899999996</v>
      </c>
      <c r="X1330" s="73">
        <v>-1.4458847E-2</v>
      </c>
      <c r="Z1330" s="73">
        <v>2.2779160999999999E-2</v>
      </c>
      <c r="AA1330" s="73">
        <v>0.98188394899999998</v>
      </c>
      <c r="AB1330" s="73">
        <v>-6.0356139999999999E-3</v>
      </c>
      <c r="AD1330" s="73">
        <v>7.5465670999999998E-2</v>
      </c>
      <c r="AE1330" s="73">
        <v>0.95905004000000005</v>
      </c>
      <c r="AF1330" s="73">
        <v>-1.7780685000000001E-2</v>
      </c>
      <c r="AH1330" s="73">
        <v>0.27018560800000002</v>
      </c>
      <c r="AI1330" s="73">
        <v>0.83455365199999998</v>
      </c>
      <c r="AJ1330" s="73">
        <v>-4.7587204000000001E-2</v>
      </c>
      <c r="AL1330" s="73">
        <v>0.161932779</v>
      </c>
      <c r="AM1330" s="73">
        <v>0.85353094500000004</v>
      </c>
      <c r="AN1330" s="73">
        <v>-3.3268355999999999E-2</v>
      </c>
      <c r="AO1330" s="73">
        <v>9</v>
      </c>
      <c r="AP1330" s="73">
        <v>9</v>
      </c>
      <c r="AQ1330" s="73">
        <v>11</v>
      </c>
      <c r="AR1330" s="73">
        <v>10</v>
      </c>
      <c r="AS1330" s="73">
        <v>11</v>
      </c>
      <c r="AT1330" s="73">
        <v>9</v>
      </c>
      <c r="AU1330" s="73">
        <v>11</v>
      </c>
      <c r="AV1330" s="73">
        <v>11</v>
      </c>
      <c r="AW1330" s="73">
        <v>13</v>
      </c>
      <c r="AX1330" s="73">
        <v>13</v>
      </c>
      <c r="AY1330" s="73">
        <v>12</v>
      </c>
      <c r="AZ1330" s="73">
        <v>12</v>
      </c>
      <c r="BA1330" s="73">
        <v>17</v>
      </c>
      <c r="BB1330" s="73">
        <v>14</v>
      </c>
      <c r="BC1330" s="73">
        <v>11</v>
      </c>
      <c r="BD1330" s="73">
        <v>11</v>
      </c>
      <c r="BE1330" s="73">
        <v>10</v>
      </c>
      <c r="BF1330" s="73">
        <v>10</v>
      </c>
      <c r="BG1330" s="73">
        <v>15</v>
      </c>
      <c r="BH1330" s="73">
        <v>11</v>
      </c>
      <c r="BI1330" s="73">
        <v>10</v>
      </c>
      <c r="BJ1330" s="73">
        <v>13</v>
      </c>
      <c r="BK1330" s="73">
        <v>14</v>
      </c>
      <c r="BL1330" s="73">
        <v>15</v>
      </c>
      <c r="BM1330" s="73">
        <v>10</v>
      </c>
      <c r="BN1330" s="73">
        <v>10</v>
      </c>
      <c r="BO1330" s="73">
        <v>12</v>
      </c>
      <c r="BP1330" s="73">
        <v>14</v>
      </c>
      <c r="BQ1330" s="73">
        <v>12</v>
      </c>
      <c r="BR1330" s="73">
        <v>8</v>
      </c>
      <c r="BT1330" s="73" t="s">
        <v>6108</v>
      </c>
      <c r="BU1330" s="73">
        <v>25.903199999999998</v>
      </c>
      <c r="BV1330" s="73">
        <v>26.251100000000001</v>
      </c>
      <c r="BW1330" s="73">
        <v>26.227499999999999</v>
      </c>
      <c r="BX1330" s="73">
        <v>26.1568</v>
      </c>
      <c r="BY1330" s="73">
        <v>26.284099999999999</v>
      </c>
      <c r="BZ1330" s="73">
        <v>26.092300000000002</v>
      </c>
      <c r="CA1330" s="73">
        <v>26.164200000000001</v>
      </c>
      <c r="CB1330" s="73">
        <v>26.290700000000001</v>
      </c>
      <c r="CC1330" s="73">
        <v>26.128</v>
      </c>
      <c r="CD1330" s="73">
        <v>26.075099999999999</v>
      </c>
      <c r="CE1330" s="73">
        <v>26.317699999999999</v>
      </c>
      <c r="CF1330" s="73">
        <v>26.0594</v>
      </c>
      <c r="CG1330" s="73">
        <v>26.262499999999999</v>
      </c>
      <c r="CH1330" s="73">
        <v>26.1572</v>
      </c>
      <c r="CI1330" s="73">
        <v>25.995699999999999</v>
      </c>
      <c r="CJ1330" s="73">
        <v>26.3095</v>
      </c>
      <c r="CK1330" s="73">
        <v>25.994800000000001</v>
      </c>
      <c r="CL1330" s="73">
        <v>26.17</v>
      </c>
      <c r="CM1330" s="73">
        <v>26.102399999999999</v>
      </c>
      <c r="CN1330" s="73">
        <v>26.1571</v>
      </c>
      <c r="CO1330" s="73">
        <v>26.092300000000002</v>
      </c>
      <c r="CP1330" s="73">
        <v>26.204000000000001</v>
      </c>
      <c r="CQ1330" s="73">
        <v>26.1523</v>
      </c>
      <c r="CR1330" s="73">
        <v>26.082999999999998</v>
      </c>
      <c r="CS1330" s="73">
        <v>26.053100000000001</v>
      </c>
      <c r="CT1330" s="73">
        <v>26.145199999999999</v>
      </c>
      <c r="CU1330" s="73">
        <v>26.257000000000001</v>
      </c>
      <c r="CV1330" s="73">
        <v>26.005600000000001</v>
      </c>
      <c r="CW1330" s="73">
        <v>26.090499999999999</v>
      </c>
      <c r="CX1330" s="73">
        <v>26.158000000000001</v>
      </c>
      <c r="CZ1330" s="75">
        <f t="shared" si="240"/>
        <v>26.164539999999999</v>
      </c>
      <c r="DA1330" s="75">
        <f t="shared" si="241"/>
        <v>0.1533865150526609</v>
      </c>
      <c r="DB1330" s="75">
        <f t="shared" si="242"/>
        <v>26.150060000000003</v>
      </c>
      <c r="DC1330" s="75">
        <f t="shared" si="243"/>
        <v>8.5763354645210038E-2</v>
      </c>
      <c r="DD1330" s="75">
        <f t="shared" si="244"/>
        <v>26.158500000000004</v>
      </c>
      <c r="DE1330" s="75">
        <f t="shared" si="245"/>
        <v>0.13461703086905422</v>
      </c>
      <c r="DF1330" s="75">
        <f t="shared" si="246"/>
        <v>26.14676</v>
      </c>
      <c r="DG1330" s="75">
        <f t="shared" si="247"/>
        <v>0.11422671754016182</v>
      </c>
      <c r="DH1330" s="75">
        <f t="shared" si="248"/>
        <v>26.11694</v>
      </c>
      <c r="DI1330" s="75">
        <f t="shared" si="249"/>
        <v>6.0548270000058808E-2</v>
      </c>
      <c r="DJ1330" s="75">
        <f t="shared" si="250"/>
        <v>26.131259999999997</v>
      </c>
      <c r="DK1330" s="75">
        <f t="shared" si="251"/>
        <v>9.2427961137309819E-2</v>
      </c>
      <c r="DM1330" s="74" t="s">
        <v>6109</v>
      </c>
      <c r="DN1330" s="74" t="s">
        <v>6110</v>
      </c>
    </row>
    <row r="1331" spans="2:118" s="73" customFormat="1" x14ac:dyDescent="0.35">
      <c r="B1331" s="74" t="s">
        <v>6114</v>
      </c>
      <c r="C1331" s="74" t="s">
        <v>6115</v>
      </c>
      <c r="D1331" s="73">
        <v>1</v>
      </c>
      <c r="E1331" s="74" t="s">
        <v>730</v>
      </c>
      <c r="F1331" s="74"/>
      <c r="G1331" s="74" t="s">
        <v>6116</v>
      </c>
      <c r="H1331" s="74" t="s">
        <v>6117</v>
      </c>
      <c r="I1331" s="73">
        <v>18</v>
      </c>
      <c r="J1331" s="73">
        <v>18</v>
      </c>
      <c r="K1331" s="73">
        <v>18</v>
      </c>
      <c r="L1331" s="73">
        <v>55</v>
      </c>
      <c r="M1331" s="73">
        <v>36.061</v>
      </c>
      <c r="N1331" s="73">
        <v>0</v>
      </c>
      <c r="O1331" s="73">
        <v>323.31</v>
      </c>
      <c r="P1331" s="73">
        <v>19276000000</v>
      </c>
      <c r="Q1331" s="73">
        <v>480</v>
      </c>
      <c r="S1331" s="73">
        <v>1.87951</v>
      </c>
      <c r="T1331" s="73">
        <v>0.22239300000000001</v>
      </c>
      <c r="V1331" s="73">
        <v>0.29581386199999998</v>
      </c>
      <c r="W1331" s="73">
        <v>0.93591655100000004</v>
      </c>
      <c r="X1331" s="73">
        <v>0.15582351699999999</v>
      </c>
      <c r="Z1331" s="73">
        <v>0.40851070900000003</v>
      </c>
      <c r="AA1331" s="73">
        <v>0.54889351900000005</v>
      </c>
      <c r="AB1331" s="73">
        <v>0.210776138</v>
      </c>
      <c r="AD1331" s="73">
        <v>1.112446662</v>
      </c>
      <c r="AE1331" s="73">
        <v>0.31519218199999999</v>
      </c>
      <c r="AF1331" s="73">
        <v>0.36603813200000002</v>
      </c>
      <c r="AH1331" s="73">
        <v>7.7997858000000003E-2</v>
      </c>
      <c r="AI1331" s="73">
        <v>0.91762418300000004</v>
      </c>
      <c r="AJ1331" s="73">
        <v>4.4391251E-2</v>
      </c>
      <c r="AL1331" s="73">
        <v>1.1110684399999999</v>
      </c>
      <c r="AM1331" s="73">
        <v>0.10957500000000001</v>
      </c>
      <c r="AN1331" s="73">
        <v>-0.49994087199999998</v>
      </c>
      <c r="AO1331" s="73">
        <v>15</v>
      </c>
      <c r="AP1331" s="73">
        <v>18</v>
      </c>
      <c r="AQ1331" s="73">
        <v>12</v>
      </c>
      <c r="AR1331" s="73">
        <v>18</v>
      </c>
      <c r="AS1331" s="73">
        <v>17</v>
      </c>
      <c r="AT1331" s="73">
        <v>14</v>
      </c>
      <c r="AU1331" s="73">
        <v>18</v>
      </c>
      <c r="AV1331" s="73">
        <v>16</v>
      </c>
      <c r="AW1331" s="73">
        <v>13</v>
      </c>
      <c r="AX1331" s="73">
        <v>17</v>
      </c>
      <c r="AY1331" s="73">
        <v>18</v>
      </c>
      <c r="AZ1331" s="73">
        <v>17</v>
      </c>
      <c r="BA1331" s="73">
        <v>17</v>
      </c>
      <c r="BB1331" s="73">
        <v>15</v>
      </c>
      <c r="BC1331" s="73">
        <v>16</v>
      </c>
      <c r="BD1331" s="73">
        <v>18</v>
      </c>
      <c r="BE1331" s="73">
        <v>18</v>
      </c>
      <c r="BF1331" s="73">
        <v>18</v>
      </c>
      <c r="BG1331" s="73">
        <v>17</v>
      </c>
      <c r="BH1331" s="73">
        <v>16</v>
      </c>
      <c r="BI1331" s="73">
        <v>15</v>
      </c>
      <c r="BJ1331" s="73">
        <v>18</v>
      </c>
      <c r="BK1331" s="73">
        <v>16</v>
      </c>
      <c r="BL1331" s="73">
        <v>17</v>
      </c>
      <c r="BM1331" s="73">
        <v>14</v>
      </c>
      <c r="BN1331" s="73">
        <v>15</v>
      </c>
      <c r="BO1331" s="73">
        <v>13</v>
      </c>
      <c r="BP1331" s="73">
        <v>11</v>
      </c>
      <c r="BQ1331" s="73">
        <v>14</v>
      </c>
      <c r="BR1331" s="73">
        <v>19</v>
      </c>
      <c r="BT1331" s="73" t="s">
        <v>6113</v>
      </c>
      <c r="BU1331" s="73">
        <v>27.8809</v>
      </c>
      <c r="BV1331" s="73">
        <v>28.531099999999999</v>
      </c>
      <c r="BW1331" s="73">
        <v>27.668600000000001</v>
      </c>
      <c r="BX1331" s="73">
        <v>27.9819</v>
      </c>
      <c r="BY1331" s="73">
        <v>28.3188</v>
      </c>
      <c r="BZ1331" s="73">
        <v>28.5397</v>
      </c>
      <c r="CA1331" s="73">
        <v>28.572900000000001</v>
      </c>
      <c r="CB1331" s="73">
        <v>28.354600000000001</v>
      </c>
      <c r="CC1331" s="73">
        <v>27.843599999999999</v>
      </c>
      <c r="CD1331" s="73">
        <v>27.849599999999999</v>
      </c>
      <c r="CE1331" s="73">
        <v>28.5565</v>
      </c>
      <c r="CF1331" s="73">
        <v>28.641400000000001</v>
      </c>
      <c r="CG1331" s="73">
        <v>28.184799999999999</v>
      </c>
      <c r="CH1331" s="73">
        <v>28.3825</v>
      </c>
      <c r="CI1331" s="73">
        <v>27.669899999999998</v>
      </c>
      <c r="CJ1331" s="73">
        <v>28.434999999999999</v>
      </c>
      <c r="CK1331" s="73">
        <v>28.589400000000001</v>
      </c>
      <c r="CL1331" s="73">
        <v>28.087900000000001</v>
      </c>
      <c r="CM1331" s="73">
        <v>28.5868</v>
      </c>
      <c r="CN1331" s="73">
        <v>28.5124</v>
      </c>
      <c r="CO1331" s="73">
        <v>28.038900000000002</v>
      </c>
      <c r="CP1331" s="73">
        <v>28.5886</v>
      </c>
      <c r="CQ1331" s="73">
        <v>27.753599999999999</v>
      </c>
      <c r="CR1331" s="73">
        <v>28.016400000000001</v>
      </c>
      <c r="CS1331" s="73">
        <v>28.2057</v>
      </c>
      <c r="CT1331" s="73">
        <v>27.728899999999999</v>
      </c>
      <c r="CU1331" s="73">
        <v>27.1327</v>
      </c>
      <c r="CV1331" s="73">
        <v>27.344799999999999</v>
      </c>
      <c r="CW1331" s="73">
        <v>27.431699999999999</v>
      </c>
      <c r="CX1331" s="73">
        <v>28.243600000000001</v>
      </c>
      <c r="CZ1331" s="75">
        <f t="shared" si="240"/>
        <v>28.076260000000001</v>
      </c>
      <c r="DA1331" s="75">
        <f t="shared" si="241"/>
        <v>0.34603507481178741</v>
      </c>
      <c r="DB1331" s="75">
        <f t="shared" si="242"/>
        <v>28.232080000000003</v>
      </c>
      <c r="DC1331" s="75">
        <f t="shared" si="243"/>
        <v>0.36159616563232616</v>
      </c>
      <c r="DD1331" s="75">
        <f t="shared" si="244"/>
        <v>28.287019999999995</v>
      </c>
      <c r="DE1331" s="75">
        <f t="shared" si="245"/>
        <v>0.38684851944915166</v>
      </c>
      <c r="DF1331" s="75">
        <f t="shared" si="246"/>
        <v>28.442299999999999</v>
      </c>
      <c r="DG1331" s="75">
        <f t="shared" si="247"/>
        <v>0.20801761944604566</v>
      </c>
      <c r="DH1331" s="75">
        <f t="shared" si="248"/>
        <v>28.120640000000002</v>
      </c>
      <c r="DI1331" s="75">
        <f t="shared" si="249"/>
        <v>0.30760670181255811</v>
      </c>
      <c r="DJ1331" s="75">
        <f t="shared" si="250"/>
        <v>27.576340000000005</v>
      </c>
      <c r="DK1331" s="75">
        <f t="shared" si="251"/>
        <v>0.43007511320698427</v>
      </c>
      <c r="DM1331" s="74" t="s">
        <v>6114</v>
      </c>
      <c r="DN1331" s="74" t="s">
        <v>6115</v>
      </c>
    </row>
    <row r="1332" spans="2:118" s="73" customFormat="1" x14ac:dyDescent="0.35">
      <c r="B1332" s="74" t="s">
        <v>6119</v>
      </c>
      <c r="C1332" s="74" t="s">
        <v>6120</v>
      </c>
      <c r="D1332" s="73">
        <v>1</v>
      </c>
      <c r="E1332" s="74"/>
      <c r="F1332" s="74" t="s">
        <v>546</v>
      </c>
      <c r="G1332" s="74" t="s">
        <v>6121</v>
      </c>
      <c r="H1332" s="74" t="s">
        <v>6122</v>
      </c>
      <c r="I1332" s="73">
        <v>2</v>
      </c>
      <c r="J1332" s="73">
        <v>2</v>
      </c>
      <c r="K1332" s="73">
        <v>2</v>
      </c>
      <c r="L1332" s="73">
        <v>11.3</v>
      </c>
      <c r="M1332" s="73">
        <v>21.524000000000001</v>
      </c>
      <c r="N1332" s="73">
        <v>1.0823E-3</v>
      </c>
      <c r="O1332" s="73">
        <v>2.5323000000000002</v>
      </c>
      <c r="P1332" s="73">
        <v>255310000</v>
      </c>
      <c r="Q1332" s="73">
        <v>34</v>
      </c>
      <c r="S1332" s="73">
        <v>0.46366600000000002</v>
      </c>
      <c r="T1332" s="73">
        <v>0.79374599999999995</v>
      </c>
      <c r="V1332" s="73">
        <v>0.81364035499999998</v>
      </c>
      <c r="W1332" s="73">
        <v>1</v>
      </c>
      <c r="X1332" s="73">
        <v>-0.18135604899999999</v>
      </c>
      <c r="Z1332" s="73">
        <v>0.73089593600000002</v>
      </c>
      <c r="AA1332" s="73">
        <v>0.46931200000000001</v>
      </c>
      <c r="AB1332" s="73">
        <v>-0.16653900099999999</v>
      </c>
      <c r="AD1332" s="73">
        <v>1.2675466419999999</v>
      </c>
      <c r="AE1332" s="73">
        <v>0.375982869</v>
      </c>
      <c r="AF1332" s="73">
        <v>-0.20539016700000001</v>
      </c>
      <c r="AH1332" s="73">
        <v>0.996954118</v>
      </c>
      <c r="AI1332" s="73">
        <v>0.43154920600000002</v>
      </c>
      <c r="AJ1332" s="73">
        <v>-0.17019920299999999</v>
      </c>
      <c r="AL1332" s="73">
        <v>1.5593176630000001</v>
      </c>
      <c r="AM1332" s="73">
        <v>0.15320577599999999</v>
      </c>
      <c r="AN1332" s="73">
        <v>-0.24696235699999999</v>
      </c>
      <c r="AO1332" s="73">
        <v>1</v>
      </c>
      <c r="AP1332" s="73">
        <v>1</v>
      </c>
      <c r="AQ1332" s="73">
        <v>1</v>
      </c>
      <c r="AR1332" s="73">
        <v>1</v>
      </c>
      <c r="AS1332" s="73">
        <v>1</v>
      </c>
      <c r="AT1332" s="73">
        <v>1</v>
      </c>
      <c r="AU1332" s="73">
        <v>1</v>
      </c>
      <c r="AV1332" s="73">
        <v>1</v>
      </c>
      <c r="AW1332" s="73">
        <v>1</v>
      </c>
      <c r="AX1332" s="73">
        <v>2</v>
      </c>
      <c r="AY1332" s="73">
        <v>1</v>
      </c>
      <c r="AZ1332" s="73">
        <v>1</v>
      </c>
      <c r="BA1332" s="73">
        <v>1</v>
      </c>
      <c r="BB1332" s="73">
        <v>2</v>
      </c>
      <c r="BC1332" s="73">
        <v>1</v>
      </c>
      <c r="BD1332" s="73">
        <v>1</v>
      </c>
      <c r="BE1332" s="73">
        <v>1</v>
      </c>
      <c r="BF1332" s="73">
        <v>1</v>
      </c>
      <c r="BG1332" s="73">
        <v>1</v>
      </c>
      <c r="BH1332" s="73">
        <v>1</v>
      </c>
      <c r="BI1332" s="73">
        <v>2</v>
      </c>
      <c r="BJ1332" s="73">
        <v>1</v>
      </c>
      <c r="BK1332" s="73">
        <v>2</v>
      </c>
      <c r="BL1332" s="73">
        <v>1</v>
      </c>
      <c r="BM1332" s="73">
        <v>1</v>
      </c>
      <c r="BN1332" s="73">
        <v>1</v>
      </c>
      <c r="BO1332" s="73">
        <v>1</v>
      </c>
      <c r="BP1332" s="73">
        <v>1</v>
      </c>
      <c r="BQ1332" s="73">
        <v>1</v>
      </c>
      <c r="BR1332" s="73">
        <v>1</v>
      </c>
      <c r="BT1332" s="73" t="s">
        <v>6118</v>
      </c>
      <c r="BU1332" s="73">
        <v>22.265599999999999</v>
      </c>
      <c r="BV1332" s="73">
        <v>22.001000000000001</v>
      </c>
      <c r="BW1332" s="73">
        <v>22.2059</v>
      </c>
      <c r="BX1332" s="73">
        <v>22.076599999999999</v>
      </c>
      <c r="BY1332" s="73">
        <v>21.931000000000001</v>
      </c>
      <c r="BZ1332" s="73">
        <v>22.1371</v>
      </c>
      <c r="CA1332" s="73">
        <v>21.685099999999998</v>
      </c>
      <c r="CB1332" s="73">
        <v>21.821999999999999</v>
      </c>
      <c r="CC1332" s="73">
        <v>22.153700000000001</v>
      </c>
      <c r="CD1332" s="73">
        <v>21.775500000000001</v>
      </c>
      <c r="CE1332" s="73">
        <v>22.1264</v>
      </c>
      <c r="CF1332" s="73">
        <v>22.020199999999999</v>
      </c>
      <c r="CG1332" s="73">
        <v>22.0688</v>
      </c>
      <c r="CH1332" s="73">
        <v>21.593900000000001</v>
      </c>
      <c r="CI1332" s="73">
        <v>21.838200000000001</v>
      </c>
      <c r="CJ1332" s="73">
        <v>21.9129</v>
      </c>
      <c r="CK1332" s="73">
        <v>22.020399999999999</v>
      </c>
      <c r="CL1332" s="73">
        <v>21.970400000000001</v>
      </c>
      <c r="CM1332" s="73">
        <v>21.911899999999999</v>
      </c>
      <c r="CN1332" s="73">
        <v>21.637499999999999</v>
      </c>
      <c r="CO1332" s="73">
        <v>22.023099999999999</v>
      </c>
      <c r="CP1332" s="73">
        <v>21.873200000000001</v>
      </c>
      <c r="CQ1332" s="73">
        <v>22.1206</v>
      </c>
      <c r="CR1332" s="73">
        <v>21.728300000000001</v>
      </c>
      <c r="CS1332" s="73">
        <v>21.883900000000001</v>
      </c>
      <c r="CT1332" s="73">
        <v>21.9009</v>
      </c>
      <c r="CU1332" s="73">
        <v>21.834299999999999</v>
      </c>
      <c r="CV1332" s="73">
        <v>21.930700000000002</v>
      </c>
      <c r="CW1332" s="73">
        <v>21.596399999999999</v>
      </c>
      <c r="CX1332" s="73">
        <v>21.9831</v>
      </c>
      <c r="CZ1332" s="75">
        <f t="shared" si="240"/>
        <v>22.096019999999999</v>
      </c>
      <c r="DA1332" s="75">
        <f t="shared" si="241"/>
        <v>0.13916584351053884</v>
      </c>
      <c r="DB1332" s="75">
        <f t="shared" si="242"/>
        <v>21.914679999999997</v>
      </c>
      <c r="DC1332" s="75">
        <f t="shared" si="243"/>
        <v>0.21637285411992013</v>
      </c>
      <c r="DD1332" s="75">
        <f t="shared" si="244"/>
        <v>21.929500000000001</v>
      </c>
      <c r="DE1332" s="75">
        <f t="shared" si="245"/>
        <v>0.216427609144489</v>
      </c>
      <c r="DF1332" s="75">
        <f t="shared" si="246"/>
        <v>21.890620000000002</v>
      </c>
      <c r="DG1332" s="75">
        <f t="shared" si="247"/>
        <v>0.14851487130923979</v>
      </c>
      <c r="DH1332" s="75">
        <f t="shared" si="248"/>
        <v>21.925819999999998</v>
      </c>
      <c r="DI1332" s="75">
        <f t="shared" si="249"/>
        <v>0.15078374249235169</v>
      </c>
      <c r="DJ1332" s="75">
        <f t="shared" si="250"/>
        <v>21.849079999999997</v>
      </c>
      <c r="DK1332" s="75">
        <f t="shared" si="251"/>
        <v>0.15114076882165248</v>
      </c>
      <c r="DM1332" s="74" t="s">
        <v>6119</v>
      </c>
      <c r="DN1332" s="74" t="s">
        <v>6120</v>
      </c>
    </row>
    <row r="1333" spans="2:118" s="73" customFormat="1" x14ac:dyDescent="0.35">
      <c r="B1333" s="74" t="s">
        <v>6124</v>
      </c>
      <c r="C1333" s="74" t="s">
        <v>6125</v>
      </c>
      <c r="D1333" s="73">
        <v>1</v>
      </c>
      <c r="E1333" s="74" t="s">
        <v>6126</v>
      </c>
      <c r="F1333" s="74"/>
      <c r="G1333" s="74" t="s">
        <v>6127</v>
      </c>
      <c r="H1333" s="74" t="s">
        <v>6128</v>
      </c>
      <c r="I1333" s="73">
        <v>7</v>
      </c>
      <c r="J1333" s="73">
        <v>7</v>
      </c>
      <c r="K1333" s="73">
        <v>7</v>
      </c>
      <c r="L1333" s="73">
        <v>18</v>
      </c>
      <c r="M1333" s="73">
        <v>50.578000000000003</v>
      </c>
      <c r="N1333" s="73">
        <v>0</v>
      </c>
      <c r="O1333" s="73">
        <v>8.5342000000000002</v>
      </c>
      <c r="P1333" s="73">
        <v>287330000</v>
      </c>
      <c r="Q1333" s="73">
        <v>29</v>
      </c>
      <c r="S1333" s="73">
        <v>5.8405800000000001E-2</v>
      </c>
      <c r="T1333" s="73">
        <v>0.64106099999999999</v>
      </c>
      <c r="V1333" s="73">
        <v>5.5584090000000003E-3</v>
      </c>
      <c r="W1333" s="73">
        <v>0.99554525100000002</v>
      </c>
      <c r="X1333" s="73">
        <v>-1.4957809000000001E-2</v>
      </c>
      <c r="Z1333" s="73">
        <v>0.54057736899999997</v>
      </c>
      <c r="AA1333" s="73">
        <v>0.36789473700000003</v>
      </c>
      <c r="AB1333" s="73">
        <v>0.62430267299999997</v>
      </c>
      <c r="AD1333" s="73">
        <v>5.1962121999999999E-2</v>
      </c>
      <c r="AE1333" s="73">
        <v>0.936729335</v>
      </c>
      <c r="AF1333" s="73">
        <v>0.111540604</v>
      </c>
      <c r="AH1333" s="73">
        <v>1.1911992E-2</v>
      </c>
      <c r="AI1333" s="73">
        <v>0.98327300200000001</v>
      </c>
      <c r="AJ1333" s="73">
        <v>-3.5249329000000003E-2</v>
      </c>
      <c r="AL1333" s="73">
        <v>0.25019029599999998</v>
      </c>
      <c r="AM1333" s="73">
        <v>0.570680203</v>
      </c>
      <c r="AN1333" s="73">
        <v>-0.52793655399999995</v>
      </c>
      <c r="AO1333" s="73">
        <v>0</v>
      </c>
      <c r="AP1333" s="73">
        <v>1</v>
      </c>
      <c r="AQ1333" s="73">
        <v>0</v>
      </c>
      <c r="AR1333" s="73">
        <v>0</v>
      </c>
      <c r="AS1333" s="73">
        <v>0</v>
      </c>
      <c r="AT1333" s="73">
        <v>0</v>
      </c>
      <c r="AU1333" s="73">
        <v>4</v>
      </c>
      <c r="AV1333" s="73">
        <v>2</v>
      </c>
      <c r="AW1333" s="73">
        <v>0</v>
      </c>
      <c r="AX1333" s="73">
        <v>1</v>
      </c>
      <c r="AY1333" s="73">
        <v>1</v>
      </c>
      <c r="AZ1333" s="73">
        <v>0</v>
      </c>
      <c r="BA1333" s="73">
        <v>1</v>
      </c>
      <c r="BB1333" s="73">
        <v>1</v>
      </c>
      <c r="BC1333" s="73">
        <v>2</v>
      </c>
      <c r="BD1333" s="73">
        <v>2</v>
      </c>
      <c r="BE1333" s="73">
        <v>2</v>
      </c>
      <c r="BF1333" s="73">
        <v>1</v>
      </c>
      <c r="BG1333" s="73">
        <v>0</v>
      </c>
      <c r="BH1333" s="73">
        <v>0</v>
      </c>
      <c r="BI1333" s="73">
        <v>0</v>
      </c>
      <c r="BJ1333" s="73">
        <v>3</v>
      </c>
      <c r="BK1333" s="73">
        <v>1</v>
      </c>
      <c r="BL1333" s="73">
        <v>0</v>
      </c>
      <c r="BM1333" s="73">
        <v>1</v>
      </c>
      <c r="BN1333" s="73">
        <v>3</v>
      </c>
      <c r="BO1333" s="73">
        <v>0</v>
      </c>
      <c r="BP1333" s="73">
        <v>2</v>
      </c>
      <c r="BQ1333" s="73">
        <v>1</v>
      </c>
      <c r="BR1333" s="73">
        <v>0</v>
      </c>
      <c r="BT1333" s="73" t="s">
        <v>6123</v>
      </c>
      <c r="BU1333" s="73">
        <v>22.7592</v>
      </c>
      <c r="BV1333" s="73">
        <v>22.583100000000002</v>
      </c>
      <c r="BW1333" s="73">
        <v>22.1572</v>
      </c>
      <c r="BX1333" s="73" t="s">
        <v>558</v>
      </c>
      <c r="BY1333" s="73" t="s">
        <v>558</v>
      </c>
      <c r="BZ1333" s="73">
        <v>22.592700000000001</v>
      </c>
      <c r="CA1333" s="73">
        <v>22.9694</v>
      </c>
      <c r="CB1333" s="73">
        <v>22.738800000000001</v>
      </c>
      <c r="CC1333" s="73" t="s">
        <v>558</v>
      </c>
      <c r="CD1333" s="73" t="s">
        <v>558</v>
      </c>
      <c r="CE1333" s="73">
        <v>22.395900000000001</v>
      </c>
      <c r="CF1333" s="73">
        <v>22.372299999999999</v>
      </c>
      <c r="CG1333" s="73">
        <v>22.209599999999998</v>
      </c>
      <c r="CH1333" s="73">
        <v>22.179200000000002</v>
      </c>
      <c r="CI1333" s="73">
        <v>22.102399999999999</v>
      </c>
      <c r="CJ1333" s="73">
        <v>22.938500000000001</v>
      </c>
      <c r="CK1333" s="73">
        <v>22.521100000000001</v>
      </c>
      <c r="CL1333" s="73" t="s">
        <v>558</v>
      </c>
      <c r="CM1333" s="73">
        <v>22.274699999999999</v>
      </c>
      <c r="CN1333" s="73" t="s">
        <v>558</v>
      </c>
      <c r="CO1333" s="73">
        <v>22.252099999999999</v>
      </c>
      <c r="CP1333" s="73">
        <v>23.024699999999999</v>
      </c>
      <c r="CQ1333" s="73">
        <v>22.026599999999998</v>
      </c>
      <c r="CR1333" s="73" t="s">
        <v>558</v>
      </c>
      <c r="CS1333" s="73">
        <v>22.387699999999999</v>
      </c>
      <c r="CT1333" s="73">
        <v>22.574000000000002</v>
      </c>
      <c r="CU1333" s="73" t="s">
        <v>558</v>
      </c>
      <c r="CV1333" s="73" t="s">
        <v>558</v>
      </c>
      <c r="CW1333" s="73">
        <v>22.1433</v>
      </c>
      <c r="CX1333" s="73" t="s">
        <v>558</v>
      </c>
      <c r="CZ1333" s="75">
        <f t="shared" si="240"/>
        <v>22.499833333333331</v>
      </c>
      <c r="DA1333" s="75">
        <f t="shared" si="241"/>
        <v>0.30951737161802984</v>
      </c>
      <c r="DB1333" s="75">
        <f t="shared" si="242"/>
        <v>22.766966666666665</v>
      </c>
      <c r="DC1333" s="75">
        <f t="shared" si="243"/>
        <v>0.1899229931665285</v>
      </c>
      <c r="DD1333" s="75">
        <f t="shared" si="244"/>
        <v>22.251880000000003</v>
      </c>
      <c r="DE1333" s="75">
        <f t="shared" si="245"/>
        <v>0.12713869198635028</v>
      </c>
      <c r="DF1333" s="75">
        <f t="shared" si="246"/>
        <v>22.578100000000003</v>
      </c>
      <c r="DG1333" s="75">
        <f t="shared" si="247"/>
        <v>0.33555083072464686</v>
      </c>
      <c r="DH1333" s="75">
        <f t="shared" si="248"/>
        <v>22.422774999999998</v>
      </c>
      <c r="DI1333" s="75">
        <f t="shared" si="249"/>
        <v>0.42802980717858147</v>
      </c>
      <c r="DJ1333" s="75">
        <f t="shared" si="250"/>
        <v>22.358650000000001</v>
      </c>
      <c r="DK1333" s="75">
        <f t="shared" si="251"/>
        <v>0.30455089065704716</v>
      </c>
      <c r="DM1333" s="74" t="s">
        <v>6124</v>
      </c>
      <c r="DN1333" s="74" t="s">
        <v>6125</v>
      </c>
    </row>
    <row r="1334" spans="2:118" s="73" customFormat="1" x14ac:dyDescent="0.35">
      <c r="B1334" s="74" t="s">
        <v>6130</v>
      </c>
      <c r="C1334" s="74" t="s">
        <v>6131</v>
      </c>
      <c r="D1334" s="73">
        <v>1</v>
      </c>
      <c r="E1334" s="74" t="s">
        <v>420</v>
      </c>
      <c r="F1334" s="74" t="s">
        <v>546</v>
      </c>
      <c r="G1334" s="74" t="s">
        <v>4669</v>
      </c>
      <c r="H1334" s="74" t="s">
        <v>6132</v>
      </c>
      <c r="I1334" s="73">
        <v>20</v>
      </c>
      <c r="J1334" s="73">
        <v>20</v>
      </c>
      <c r="K1334" s="73">
        <v>20</v>
      </c>
      <c r="L1334" s="73">
        <v>57.3</v>
      </c>
      <c r="M1334" s="73">
        <v>45.07</v>
      </c>
      <c r="N1334" s="73">
        <v>0</v>
      </c>
      <c r="O1334" s="73">
        <v>323.31</v>
      </c>
      <c r="P1334" s="73">
        <v>6933500000</v>
      </c>
      <c r="Q1334" s="73">
        <v>351</v>
      </c>
      <c r="S1334" s="73">
        <v>0.79012199999999999</v>
      </c>
      <c r="T1334" s="73">
        <v>0.708812</v>
      </c>
      <c r="V1334" s="73">
        <v>0.742364476</v>
      </c>
      <c r="W1334" s="73">
        <v>1</v>
      </c>
      <c r="X1334" s="73">
        <v>0.149301147</v>
      </c>
      <c r="Z1334" s="73">
        <v>0.91882461500000001</v>
      </c>
      <c r="AA1334" s="73">
        <v>0.37503381600000002</v>
      </c>
      <c r="AB1334" s="73">
        <v>0.208140564</v>
      </c>
      <c r="AD1334" s="73">
        <v>1.3952140019999999</v>
      </c>
      <c r="AE1334" s="73">
        <v>0.32895014700000003</v>
      </c>
      <c r="AF1334" s="73">
        <v>0.256038284</v>
      </c>
      <c r="AH1334" s="73">
        <v>1.0885029310000001</v>
      </c>
      <c r="AI1334" s="73">
        <v>0.37718819199999998</v>
      </c>
      <c r="AJ1334" s="73">
        <v>0.20177535999999999</v>
      </c>
      <c r="AL1334" s="73">
        <v>1.2710203710000001</v>
      </c>
      <c r="AM1334" s="73">
        <v>0.19244741200000001</v>
      </c>
      <c r="AN1334" s="73">
        <v>0.24959869400000001</v>
      </c>
      <c r="AO1334" s="73">
        <v>8</v>
      </c>
      <c r="AP1334" s="73">
        <v>8</v>
      </c>
      <c r="AQ1334" s="73">
        <v>6</v>
      </c>
      <c r="AR1334" s="73">
        <v>6</v>
      </c>
      <c r="AS1334" s="73">
        <v>11</v>
      </c>
      <c r="AT1334" s="73">
        <v>8</v>
      </c>
      <c r="AU1334" s="73">
        <v>9</v>
      </c>
      <c r="AV1334" s="73">
        <v>13</v>
      </c>
      <c r="AW1334" s="73">
        <v>12</v>
      </c>
      <c r="AX1334" s="73">
        <v>17</v>
      </c>
      <c r="AY1334" s="73">
        <v>11</v>
      </c>
      <c r="AZ1334" s="73">
        <v>11</v>
      </c>
      <c r="BA1334" s="73">
        <v>10</v>
      </c>
      <c r="BB1334" s="73">
        <v>15</v>
      </c>
      <c r="BC1334" s="73">
        <v>18</v>
      </c>
      <c r="BD1334" s="73">
        <v>7</v>
      </c>
      <c r="BE1334" s="73">
        <v>13</v>
      </c>
      <c r="BF1334" s="73">
        <v>15</v>
      </c>
      <c r="BG1334" s="73">
        <v>14</v>
      </c>
      <c r="BH1334" s="73">
        <v>11</v>
      </c>
      <c r="BI1334" s="73">
        <v>10</v>
      </c>
      <c r="BJ1334" s="73">
        <v>10</v>
      </c>
      <c r="BK1334" s="73">
        <v>14</v>
      </c>
      <c r="BL1334" s="73">
        <v>16</v>
      </c>
      <c r="BM1334" s="73">
        <v>9</v>
      </c>
      <c r="BN1334" s="73">
        <v>12</v>
      </c>
      <c r="BO1334" s="73">
        <v>15</v>
      </c>
      <c r="BP1334" s="73">
        <v>14</v>
      </c>
      <c r="BQ1334" s="73">
        <v>17</v>
      </c>
      <c r="BR1334" s="73">
        <v>11</v>
      </c>
      <c r="BT1334" s="73" t="s">
        <v>6129</v>
      </c>
      <c r="BU1334" s="73">
        <v>26.157</v>
      </c>
      <c r="BV1334" s="73">
        <v>26.5379</v>
      </c>
      <c r="BW1334" s="73">
        <v>26.206199999999999</v>
      </c>
      <c r="BX1334" s="73">
        <v>26.355499999999999</v>
      </c>
      <c r="BY1334" s="73">
        <v>26.557600000000001</v>
      </c>
      <c r="BZ1334" s="73">
        <v>26.503799999999998</v>
      </c>
      <c r="CA1334" s="73">
        <v>26.5059</v>
      </c>
      <c r="CB1334" s="73">
        <v>26.307500000000001</v>
      </c>
      <c r="CC1334" s="73">
        <v>26.566700000000001</v>
      </c>
      <c r="CD1334" s="73">
        <v>26.6768</v>
      </c>
      <c r="CE1334" s="73">
        <v>26.665299999999998</v>
      </c>
      <c r="CF1334" s="73">
        <v>26.589099999999998</v>
      </c>
      <c r="CG1334" s="73">
        <v>26.2849</v>
      </c>
      <c r="CH1334" s="73">
        <v>26.507200000000001</v>
      </c>
      <c r="CI1334" s="73">
        <v>26.808499999999999</v>
      </c>
      <c r="CJ1334" s="73">
        <v>26.754799999999999</v>
      </c>
      <c r="CK1334" s="73">
        <v>26.5108</v>
      </c>
      <c r="CL1334" s="73">
        <v>26.684200000000001</v>
      </c>
      <c r="CM1334" s="73">
        <v>26.722300000000001</v>
      </c>
      <c r="CN1334" s="73">
        <v>26.4223</v>
      </c>
      <c r="CO1334" s="73">
        <v>26.521100000000001</v>
      </c>
      <c r="CP1334" s="73">
        <v>26.6</v>
      </c>
      <c r="CQ1334" s="73">
        <v>26.680399999999999</v>
      </c>
      <c r="CR1334" s="73">
        <v>26.6647</v>
      </c>
      <c r="CS1334" s="73">
        <v>26.3569</v>
      </c>
      <c r="CT1334" s="73">
        <v>26.776900000000001</v>
      </c>
      <c r="CU1334" s="73">
        <v>26.678999999999998</v>
      </c>
      <c r="CV1334" s="73">
        <v>26.540299999999998</v>
      </c>
      <c r="CW1334" s="73">
        <v>26.7044</v>
      </c>
      <c r="CX1334" s="73">
        <v>26.361699999999999</v>
      </c>
      <c r="CZ1334" s="75">
        <f t="shared" si="240"/>
        <v>26.362839999999998</v>
      </c>
      <c r="DA1334" s="75">
        <f t="shared" si="241"/>
        <v>0.18407711155925985</v>
      </c>
      <c r="DB1334" s="75">
        <f t="shared" si="242"/>
        <v>26.512139999999999</v>
      </c>
      <c r="DC1334" s="75">
        <f t="shared" si="243"/>
        <v>0.13423461923065871</v>
      </c>
      <c r="DD1334" s="75">
        <f t="shared" si="244"/>
        <v>26.570999999999998</v>
      </c>
      <c r="DE1334" s="75">
        <f t="shared" si="245"/>
        <v>0.19464711659821646</v>
      </c>
      <c r="DF1334" s="75">
        <f t="shared" si="246"/>
        <v>26.618880000000001</v>
      </c>
      <c r="DG1334" s="75">
        <f t="shared" si="247"/>
        <v>0.14470800599828623</v>
      </c>
      <c r="DH1334" s="75">
        <f t="shared" si="248"/>
        <v>26.564620000000001</v>
      </c>
      <c r="DI1334" s="75">
        <f t="shared" si="249"/>
        <v>0.13201737385662532</v>
      </c>
      <c r="DJ1334" s="75">
        <f t="shared" si="250"/>
        <v>26.612459999999999</v>
      </c>
      <c r="DK1334" s="75">
        <f t="shared" si="251"/>
        <v>0.16432337934694569</v>
      </c>
      <c r="DM1334" s="74" t="s">
        <v>6130</v>
      </c>
      <c r="DN1334" s="74" t="s">
        <v>6131</v>
      </c>
    </row>
    <row r="1335" spans="2:118" s="73" customFormat="1" x14ac:dyDescent="0.35">
      <c r="B1335" s="74" t="s">
        <v>6134</v>
      </c>
      <c r="C1335" s="74" t="s">
        <v>6135</v>
      </c>
      <c r="D1335" s="73">
        <v>1</v>
      </c>
      <c r="E1335" s="74"/>
      <c r="F1335" s="74" t="s">
        <v>546</v>
      </c>
      <c r="G1335" s="74" t="s">
        <v>846</v>
      </c>
      <c r="H1335" s="74" t="s">
        <v>847</v>
      </c>
      <c r="I1335" s="73">
        <v>3</v>
      </c>
      <c r="J1335" s="73">
        <v>2</v>
      </c>
      <c r="K1335" s="73">
        <v>2</v>
      </c>
      <c r="L1335" s="73">
        <v>17.7</v>
      </c>
      <c r="M1335" s="73">
        <v>24.823</v>
      </c>
      <c r="N1335" s="73">
        <v>0</v>
      </c>
      <c r="O1335" s="73">
        <v>23.754999999999999</v>
      </c>
      <c r="P1335" s="73">
        <v>1320900000</v>
      </c>
      <c r="Q1335" s="73">
        <v>60</v>
      </c>
      <c r="S1335" s="73">
        <v>0.463476</v>
      </c>
      <c r="T1335" s="73">
        <v>0.529142</v>
      </c>
      <c r="V1335" s="73">
        <v>0.32124245499999998</v>
      </c>
      <c r="W1335" s="73">
        <v>0.93285459900000001</v>
      </c>
      <c r="X1335" s="73">
        <v>-0.17071991</v>
      </c>
      <c r="Z1335" s="73">
        <v>0.86020945199999999</v>
      </c>
      <c r="AA1335" s="73">
        <v>0.291105691</v>
      </c>
      <c r="AB1335" s="73">
        <v>-0.36251449600000002</v>
      </c>
      <c r="AD1335" s="73">
        <v>0.78976765299999996</v>
      </c>
      <c r="AE1335" s="73">
        <v>0.364135135</v>
      </c>
      <c r="AF1335" s="73">
        <v>-0.39873161299999998</v>
      </c>
      <c r="AH1335" s="73">
        <v>0.68154736199999999</v>
      </c>
      <c r="AI1335" s="73">
        <v>0.40908291000000002</v>
      </c>
      <c r="AJ1335" s="73">
        <v>-0.29491996799999998</v>
      </c>
      <c r="AL1335" s="73">
        <v>6.1508551000000002E-2</v>
      </c>
      <c r="AM1335" s="73">
        <v>0.91359126400000001</v>
      </c>
      <c r="AN1335" s="73">
        <v>-3.0605316E-2</v>
      </c>
      <c r="AO1335" s="73">
        <v>2</v>
      </c>
      <c r="AP1335" s="73">
        <v>2</v>
      </c>
      <c r="AQ1335" s="73">
        <v>2</v>
      </c>
      <c r="AR1335" s="73">
        <v>1</v>
      </c>
      <c r="AS1335" s="73">
        <v>2</v>
      </c>
      <c r="AT1335" s="73">
        <v>2</v>
      </c>
      <c r="AU1335" s="73">
        <v>2</v>
      </c>
      <c r="AV1335" s="73">
        <v>1</v>
      </c>
      <c r="AW1335" s="73">
        <v>2</v>
      </c>
      <c r="AX1335" s="73">
        <v>2</v>
      </c>
      <c r="AY1335" s="73">
        <v>2</v>
      </c>
      <c r="AZ1335" s="73">
        <v>2</v>
      </c>
      <c r="BA1335" s="73">
        <v>2</v>
      </c>
      <c r="BB1335" s="73">
        <v>3</v>
      </c>
      <c r="BC1335" s="73">
        <v>2</v>
      </c>
      <c r="BD1335" s="73">
        <v>2</v>
      </c>
      <c r="BE1335" s="73">
        <v>2</v>
      </c>
      <c r="BF1335" s="73">
        <v>2</v>
      </c>
      <c r="BG1335" s="73">
        <v>2</v>
      </c>
      <c r="BH1335" s="73">
        <v>2</v>
      </c>
      <c r="BI1335" s="73">
        <v>2</v>
      </c>
      <c r="BJ1335" s="73">
        <v>2</v>
      </c>
      <c r="BK1335" s="73">
        <v>2</v>
      </c>
      <c r="BL1335" s="73">
        <v>2</v>
      </c>
      <c r="BM1335" s="73">
        <v>2</v>
      </c>
      <c r="BN1335" s="73">
        <v>3</v>
      </c>
      <c r="BO1335" s="73">
        <v>2</v>
      </c>
      <c r="BP1335" s="73">
        <v>2</v>
      </c>
      <c r="BQ1335" s="73">
        <v>2</v>
      </c>
      <c r="BR1335" s="73">
        <v>2</v>
      </c>
      <c r="BT1335" s="73" t="s">
        <v>6133</v>
      </c>
      <c r="BU1335" s="73">
        <v>24.760899999999999</v>
      </c>
      <c r="BV1335" s="73">
        <v>24.234000000000002</v>
      </c>
      <c r="BW1335" s="73">
        <v>24.8264</v>
      </c>
      <c r="BX1335" s="73">
        <v>24.619800000000001</v>
      </c>
      <c r="BY1335" s="73">
        <v>24.004999999999999</v>
      </c>
      <c r="BZ1335" s="73">
        <v>24.371300000000002</v>
      </c>
      <c r="CA1335" s="73">
        <v>23.8127</v>
      </c>
      <c r="CB1335" s="73">
        <v>24.4803</v>
      </c>
      <c r="CC1335" s="73">
        <v>24.793700000000001</v>
      </c>
      <c r="CD1335" s="73">
        <v>24.134499999999999</v>
      </c>
      <c r="CE1335" s="73">
        <v>24.095099999999999</v>
      </c>
      <c r="CF1335" s="73">
        <v>23.7104</v>
      </c>
      <c r="CG1335" s="73">
        <v>24.543099999999999</v>
      </c>
      <c r="CH1335" s="73">
        <v>23.902200000000001</v>
      </c>
      <c r="CI1335" s="73">
        <v>24.3827</v>
      </c>
      <c r="CJ1335" s="73">
        <v>24.016200000000001</v>
      </c>
      <c r="CK1335" s="73">
        <v>23.412500000000001</v>
      </c>
      <c r="CL1335" s="73">
        <v>24.277999999999999</v>
      </c>
      <c r="CM1335" s="73">
        <v>24.0747</v>
      </c>
      <c r="CN1335" s="73">
        <v>24.670999999999999</v>
      </c>
      <c r="CO1335" s="73">
        <v>24.078600000000002</v>
      </c>
      <c r="CP1335" s="73">
        <v>23.742699999999999</v>
      </c>
      <c r="CQ1335" s="73">
        <v>24.341899999999999</v>
      </c>
      <c r="CR1335" s="73">
        <v>24.184200000000001</v>
      </c>
      <c r="CS1335" s="73">
        <v>24.624099999999999</v>
      </c>
      <c r="CT1335" s="73">
        <v>24.325700000000001</v>
      </c>
      <c r="CU1335" s="73">
        <v>24.532299999999999</v>
      </c>
      <c r="CV1335" s="73">
        <v>24.654599999999999</v>
      </c>
      <c r="CW1335" s="73">
        <v>24.2164</v>
      </c>
      <c r="CX1335" s="73">
        <v>24.5641</v>
      </c>
      <c r="CZ1335" s="75">
        <f t="shared" si="240"/>
        <v>24.48922</v>
      </c>
      <c r="DA1335" s="75">
        <f t="shared" si="241"/>
        <v>0.35502034026235729</v>
      </c>
      <c r="DB1335" s="75">
        <f t="shared" si="242"/>
        <v>24.3185</v>
      </c>
      <c r="DC1335" s="75">
        <f t="shared" si="243"/>
        <v>0.36894164850284994</v>
      </c>
      <c r="DD1335" s="75">
        <f t="shared" si="244"/>
        <v>24.1267</v>
      </c>
      <c r="DE1335" s="75">
        <f t="shared" si="245"/>
        <v>0.34045170729488161</v>
      </c>
      <c r="DF1335" s="75">
        <f t="shared" si="246"/>
        <v>24.090480000000003</v>
      </c>
      <c r="DG1335" s="75">
        <f t="shared" si="247"/>
        <v>0.45759988745627894</v>
      </c>
      <c r="DH1335" s="75">
        <f t="shared" si="248"/>
        <v>24.194300000000002</v>
      </c>
      <c r="DI1335" s="75">
        <f t="shared" si="249"/>
        <v>0.3255552410882056</v>
      </c>
      <c r="DJ1335" s="75">
        <f t="shared" si="250"/>
        <v>24.458620000000003</v>
      </c>
      <c r="DK1335" s="75">
        <f t="shared" si="251"/>
        <v>0.18117752895985673</v>
      </c>
      <c r="DM1335" s="74" t="s">
        <v>6134</v>
      </c>
      <c r="DN1335" s="74" t="s">
        <v>6135</v>
      </c>
    </row>
    <row r="1336" spans="2:118" s="73" customFormat="1" x14ac:dyDescent="0.35">
      <c r="B1336" s="74" t="s">
        <v>6137</v>
      </c>
      <c r="C1336" s="74" t="s">
        <v>6138</v>
      </c>
      <c r="D1336" s="73">
        <v>1</v>
      </c>
      <c r="E1336" s="74" t="s">
        <v>6139</v>
      </c>
      <c r="F1336" s="74" t="s">
        <v>465</v>
      </c>
      <c r="G1336" s="74" t="s">
        <v>6140</v>
      </c>
      <c r="H1336" s="74" t="s">
        <v>6141</v>
      </c>
      <c r="I1336" s="73">
        <v>11</v>
      </c>
      <c r="J1336" s="73">
        <v>11</v>
      </c>
      <c r="K1336" s="73">
        <v>11</v>
      </c>
      <c r="L1336" s="73">
        <v>52.9</v>
      </c>
      <c r="M1336" s="73">
        <v>26.158000000000001</v>
      </c>
      <c r="N1336" s="73">
        <v>0</v>
      </c>
      <c r="O1336" s="73">
        <v>323.31</v>
      </c>
      <c r="P1336" s="73">
        <v>8398500000</v>
      </c>
      <c r="Q1336" s="73">
        <v>258</v>
      </c>
      <c r="S1336" s="73">
        <v>0.84218700000000002</v>
      </c>
      <c r="T1336" s="73">
        <v>0.53286199999999995</v>
      </c>
      <c r="V1336" s="73">
        <v>0.286267622</v>
      </c>
      <c r="W1336" s="73">
        <v>0.93666099599999997</v>
      </c>
      <c r="X1336" s="73">
        <v>9.8744965000000004E-2</v>
      </c>
      <c r="Z1336" s="73">
        <v>0.87324315699999999</v>
      </c>
      <c r="AA1336" s="73">
        <v>0.380717156</v>
      </c>
      <c r="AB1336" s="73">
        <v>0.20672111500000001</v>
      </c>
      <c r="AD1336" s="73">
        <v>0.38641076699999999</v>
      </c>
      <c r="AE1336" s="73">
        <v>0.648379661</v>
      </c>
      <c r="AF1336" s="73">
        <v>0.15071601900000001</v>
      </c>
      <c r="AH1336" s="73">
        <v>1.0854197619999999</v>
      </c>
      <c r="AI1336" s="73">
        <v>0.32922467</v>
      </c>
      <c r="AJ1336" s="73">
        <v>0.25725936900000002</v>
      </c>
      <c r="AK1336" s="73" t="s">
        <v>340</v>
      </c>
      <c r="AL1336" s="73">
        <v>2.2754420099999999</v>
      </c>
      <c r="AM1336" s="73">
        <v>4.1223880999999997E-2</v>
      </c>
      <c r="AN1336" s="73">
        <v>0.40407409700000002</v>
      </c>
      <c r="AO1336" s="73">
        <v>5</v>
      </c>
      <c r="AP1336" s="73">
        <v>7</v>
      </c>
      <c r="AQ1336" s="73">
        <v>8</v>
      </c>
      <c r="AR1336" s="73">
        <v>8</v>
      </c>
      <c r="AS1336" s="73">
        <v>10</v>
      </c>
      <c r="AT1336" s="73">
        <v>4</v>
      </c>
      <c r="AU1336" s="73">
        <v>10</v>
      </c>
      <c r="AV1336" s="73">
        <v>8</v>
      </c>
      <c r="AW1336" s="73">
        <v>7</v>
      </c>
      <c r="AX1336" s="73">
        <v>9</v>
      </c>
      <c r="AY1336" s="73">
        <v>8</v>
      </c>
      <c r="AZ1336" s="73">
        <v>9</v>
      </c>
      <c r="BA1336" s="73">
        <v>8</v>
      </c>
      <c r="BB1336" s="73">
        <v>12</v>
      </c>
      <c r="BC1336" s="73">
        <v>10</v>
      </c>
      <c r="BD1336" s="73">
        <v>10</v>
      </c>
      <c r="BE1336" s="73">
        <v>8</v>
      </c>
      <c r="BF1336" s="73">
        <v>8</v>
      </c>
      <c r="BG1336" s="73">
        <v>9</v>
      </c>
      <c r="BH1336" s="73">
        <v>7</v>
      </c>
      <c r="BI1336" s="73">
        <v>10</v>
      </c>
      <c r="BJ1336" s="73">
        <v>10</v>
      </c>
      <c r="BK1336" s="73">
        <v>9</v>
      </c>
      <c r="BL1336" s="73">
        <v>10</v>
      </c>
      <c r="BM1336" s="73">
        <v>8</v>
      </c>
      <c r="BN1336" s="73">
        <v>12</v>
      </c>
      <c r="BO1336" s="73">
        <v>10</v>
      </c>
      <c r="BP1336" s="73">
        <v>7</v>
      </c>
      <c r="BQ1336" s="73">
        <v>9</v>
      </c>
      <c r="BR1336" s="73">
        <v>8</v>
      </c>
      <c r="BT1336" s="73" t="s">
        <v>6136</v>
      </c>
      <c r="BU1336" s="73">
        <v>26.847200000000001</v>
      </c>
      <c r="BV1336" s="73">
        <v>26.392499999999998</v>
      </c>
      <c r="BW1336" s="73">
        <v>26.769600000000001</v>
      </c>
      <c r="BX1336" s="73">
        <v>26.583300000000001</v>
      </c>
      <c r="BY1336" s="73">
        <v>26.857399999999998</v>
      </c>
      <c r="BZ1336" s="73">
        <v>26.849</v>
      </c>
      <c r="CA1336" s="73">
        <v>26.453099999999999</v>
      </c>
      <c r="CB1336" s="73">
        <v>26.656600000000001</v>
      </c>
      <c r="CC1336" s="73">
        <v>26.835599999999999</v>
      </c>
      <c r="CD1336" s="73">
        <v>27.1495</v>
      </c>
      <c r="CE1336" s="73">
        <v>26.946899999999999</v>
      </c>
      <c r="CF1336" s="73">
        <v>26.591100000000001</v>
      </c>
      <c r="CG1336" s="73">
        <v>26.8932</v>
      </c>
      <c r="CH1336" s="73">
        <v>27.123000000000001</v>
      </c>
      <c r="CI1336" s="73">
        <v>26.929500000000001</v>
      </c>
      <c r="CJ1336" s="73">
        <v>26.977399999999999</v>
      </c>
      <c r="CK1336" s="73">
        <v>27.071200000000001</v>
      </c>
      <c r="CL1336" s="73">
        <v>27.036799999999999</v>
      </c>
      <c r="CM1336" s="73">
        <v>26.8552</v>
      </c>
      <c r="CN1336" s="73">
        <v>26.263000000000002</v>
      </c>
      <c r="CO1336" s="73">
        <v>27.2028</v>
      </c>
      <c r="CP1336" s="73">
        <v>26.828299999999999</v>
      </c>
      <c r="CQ1336" s="73">
        <v>27.085699999999999</v>
      </c>
      <c r="CR1336" s="73">
        <v>26.950800000000001</v>
      </c>
      <c r="CS1336" s="73">
        <v>26.668700000000001</v>
      </c>
      <c r="CT1336" s="73">
        <v>27.0474</v>
      </c>
      <c r="CU1336" s="73">
        <v>27.209399999999999</v>
      </c>
      <c r="CV1336" s="73">
        <v>27.2468</v>
      </c>
      <c r="CW1336" s="73">
        <v>27.033100000000001</v>
      </c>
      <c r="CX1336" s="73">
        <v>26.933800000000002</v>
      </c>
      <c r="CZ1336" s="75">
        <f t="shared" si="240"/>
        <v>26.689999999999998</v>
      </c>
      <c r="DA1336" s="75">
        <f t="shared" si="241"/>
        <v>0.19935013167791021</v>
      </c>
      <c r="DB1336" s="75">
        <f t="shared" si="242"/>
        <v>26.788759999999996</v>
      </c>
      <c r="DC1336" s="75">
        <f t="shared" si="243"/>
        <v>0.257919605691386</v>
      </c>
      <c r="DD1336" s="75">
        <f t="shared" si="244"/>
        <v>26.896740000000001</v>
      </c>
      <c r="DE1336" s="75">
        <f t="shared" si="245"/>
        <v>0.19249102056979175</v>
      </c>
      <c r="DF1336" s="75">
        <f t="shared" si="246"/>
        <v>26.840719999999997</v>
      </c>
      <c r="DG1336" s="75">
        <f t="shared" si="247"/>
        <v>0.33324911402732871</v>
      </c>
      <c r="DH1336" s="75">
        <f t="shared" si="248"/>
        <v>26.94726</v>
      </c>
      <c r="DI1336" s="75">
        <f t="shared" si="249"/>
        <v>0.20989641016463298</v>
      </c>
      <c r="DJ1336" s="75">
        <f t="shared" si="250"/>
        <v>27.094100000000005</v>
      </c>
      <c r="DK1336" s="75">
        <f t="shared" si="251"/>
        <v>0.13058460858768847</v>
      </c>
      <c r="DM1336" s="74" t="s">
        <v>6137</v>
      </c>
      <c r="DN1336" s="74" t="s">
        <v>6138</v>
      </c>
    </row>
    <row r="1337" spans="2:118" s="73" customFormat="1" x14ac:dyDescent="0.35">
      <c r="B1337" s="74" t="s">
        <v>6143</v>
      </c>
      <c r="C1337" s="74" t="s">
        <v>6144</v>
      </c>
      <c r="D1337" s="73">
        <v>2</v>
      </c>
      <c r="E1337" s="74" t="s">
        <v>2852</v>
      </c>
      <c r="F1337" s="74"/>
      <c r="G1337" s="74" t="s">
        <v>2853</v>
      </c>
      <c r="H1337" s="74" t="s">
        <v>2854</v>
      </c>
      <c r="I1337" s="73">
        <v>8</v>
      </c>
      <c r="J1337" s="73">
        <v>8</v>
      </c>
      <c r="K1337" s="73">
        <v>8</v>
      </c>
      <c r="L1337" s="73">
        <v>19.3</v>
      </c>
      <c r="M1337" s="73">
        <v>46.581000000000003</v>
      </c>
      <c r="N1337" s="73">
        <v>0</v>
      </c>
      <c r="O1337" s="73">
        <v>13.191000000000001</v>
      </c>
      <c r="P1337" s="73">
        <v>442310000</v>
      </c>
      <c r="Q1337" s="73">
        <v>21</v>
      </c>
      <c r="S1337" s="73">
        <v>0.55369000000000002</v>
      </c>
      <c r="T1337" s="73">
        <v>0.40871299999999999</v>
      </c>
      <c r="V1337" s="73">
        <v>1.0287720410000001</v>
      </c>
      <c r="W1337" s="73">
        <v>1</v>
      </c>
      <c r="X1337" s="73">
        <v>-0.64528045700000003</v>
      </c>
      <c r="Z1337" s="73">
        <v>0.86672342000000002</v>
      </c>
      <c r="AA1337" s="73">
        <v>0.24877858899999999</v>
      </c>
      <c r="AB1337" s="73">
        <v>-0.52292823799999999</v>
      </c>
      <c r="AD1337" s="73">
        <v>0.57531661000000001</v>
      </c>
      <c r="AE1337" s="73">
        <v>0.41165186500000001</v>
      </c>
      <c r="AF1337" s="73">
        <v>-0.486707687</v>
      </c>
      <c r="AH1337" s="73">
        <v>0.64117906400000002</v>
      </c>
      <c r="AI1337" s="73">
        <v>0.370686456</v>
      </c>
      <c r="AJ1337" s="73">
        <v>-0.451369095</v>
      </c>
      <c r="AL1337" s="73">
        <v>0.81529202199999995</v>
      </c>
      <c r="AM1337" s="73">
        <v>0.18052739700000001</v>
      </c>
      <c r="AN1337" s="73">
        <v>-0.53316535899999995</v>
      </c>
      <c r="AO1337" s="73">
        <v>2</v>
      </c>
      <c r="AP1337" s="73">
        <v>2</v>
      </c>
      <c r="AQ1337" s="73">
        <v>1</v>
      </c>
      <c r="AR1337" s="73">
        <v>2</v>
      </c>
      <c r="AS1337" s="73">
        <v>0</v>
      </c>
      <c r="AT1337" s="73">
        <v>0</v>
      </c>
      <c r="AU1337" s="73">
        <v>0</v>
      </c>
      <c r="AV1337" s="73">
        <v>1</v>
      </c>
      <c r="AW1337" s="73">
        <v>0</v>
      </c>
      <c r="AX1337" s="73">
        <v>0</v>
      </c>
      <c r="AY1337" s="73">
        <v>0</v>
      </c>
      <c r="AZ1337" s="73">
        <v>0</v>
      </c>
      <c r="BA1337" s="73">
        <v>0</v>
      </c>
      <c r="BB1337" s="73">
        <v>1</v>
      </c>
      <c r="BC1337" s="73">
        <v>1</v>
      </c>
      <c r="BD1337" s="73">
        <v>0</v>
      </c>
      <c r="BE1337" s="73">
        <v>0</v>
      </c>
      <c r="BF1337" s="73">
        <v>0</v>
      </c>
      <c r="BG1337" s="73">
        <v>1</v>
      </c>
      <c r="BH1337" s="73">
        <v>2</v>
      </c>
      <c r="BI1337" s="73">
        <v>0</v>
      </c>
      <c r="BJ1337" s="73">
        <v>0</v>
      </c>
      <c r="BK1337" s="73">
        <v>2</v>
      </c>
      <c r="BL1337" s="73">
        <v>2</v>
      </c>
      <c r="BM1337" s="73">
        <v>1</v>
      </c>
      <c r="BN1337" s="73">
        <v>0</v>
      </c>
      <c r="BO1337" s="73">
        <v>1</v>
      </c>
      <c r="BP1337" s="73">
        <v>1</v>
      </c>
      <c r="BQ1337" s="73">
        <v>1</v>
      </c>
      <c r="BR1337" s="73">
        <v>0</v>
      </c>
      <c r="BT1337" s="73" t="s">
        <v>6142</v>
      </c>
      <c r="BU1337" s="73">
        <v>23.358499999999999</v>
      </c>
      <c r="BV1337" s="73">
        <v>23.386500000000002</v>
      </c>
      <c r="BW1337" s="73">
        <v>23.102799999999998</v>
      </c>
      <c r="BX1337" s="73">
        <v>23.942799999999998</v>
      </c>
      <c r="BY1337" s="73">
        <v>22.05</v>
      </c>
      <c r="BZ1337" s="73">
        <v>22.532299999999999</v>
      </c>
      <c r="CA1337" s="73">
        <v>22.2258</v>
      </c>
      <c r="CB1337" s="73">
        <v>22.9145</v>
      </c>
      <c r="CC1337" s="73">
        <v>22.7105</v>
      </c>
      <c r="CD1337" s="73">
        <v>22.231300000000001</v>
      </c>
      <c r="CE1337" s="73">
        <v>22.709299999999999</v>
      </c>
      <c r="CF1337" s="73">
        <v>22.753499999999999</v>
      </c>
      <c r="CG1337" s="73">
        <v>22.627700000000001</v>
      </c>
      <c r="CH1337" s="73">
        <v>22.675000000000001</v>
      </c>
      <c r="CI1337" s="73">
        <v>22.4605</v>
      </c>
      <c r="CJ1337" s="73">
        <v>22.4666</v>
      </c>
      <c r="CK1337" s="73">
        <v>22.0688</v>
      </c>
      <c r="CL1337" s="73">
        <v>22.488499999999998</v>
      </c>
      <c r="CM1337" s="73">
        <v>22.748100000000001</v>
      </c>
      <c r="CN1337" s="73">
        <v>23.635100000000001</v>
      </c>
      <c r="CO1337" s="73">
        <v>22.4649</v>
      </c>
      <c r="CP1337" s="73">
        <v>22.6587</v>
      </c>
      <c r="CQ1337" s="73">
        <v>23.113600000000002</v>
      </c>
      <c r="CR1337" s="73">
        <v>22.334800000000001</v>
      </c>
      <c r="CS1337" s="73">
        <v>23.011900000000001</v>
      </c>
      <c r="CT1337" s="73">
        <v>22.482700000000001</v>
      </c>
      <c r="CU1337" s="73">
        <v>22.651199999999999</v>
      </c>
      <c r="CV1337" s="73">
        <v>22.8476</v>
      </c>
      <c r="CW1337" s="73">
        <v>22.228999999999999</v>
      </c>
      <c r="CX1337" s="73">
        <v>22.964300000000001</v>
      </c>
      <c r="CZ1337" s="75">
        <f t="shared" si="240"/>
        <v>23.168120000000002</v>
      </c>
      <c r="DA1337" s="75">
        <f t="shared" si="241"/>
        <v>0.69615416898844984</v>
      </c>
      <c r="DB1337" s="75">
        <f t="shared" si="242"/>
        <v>22.522880000000001</v>
      </c>
      <c r="DC1337" s="75">
        <f t="shared" si="243"/>
        <v>0.300803776572037</v>
      </c>
      <c r="DD1337" s="75">
        <f t="shared" si="244"/>
        <v>22.645199999999999</v>
      </c>
      <c r="DE1337" s="75">
        <f t="shared" si="245"/>
        <v>0.11307749555061759</v>
      </c>
      <c r="DF1337" s="75">
        <f t="shared" si="246"/>
        <v>22.681419999999996</v>
      </c>
      <c r="DG1337" s="75">
        <f t="shared" si="247"/>
        <v>0.58579450065701455</v>
      </c>
      <c r="DH1337" s="75">
        <f t="shared" si="248"/>
        <v>22.71678</v>
      </c>
      <c r="DI1337" s="75">
        <f t="shared" si="249"/>
        <v>0.33811516824892696</v>
      </c>
      <c r="DJ1337" s="75">
        <f t="shared" si="250"/>
        <v>22.63496</v>
      </c>
      <c r="DK1337" s="75">
        <f t="shared" si="251"/>
        <v>0.29237432000776042</v>
      </c>
      <c r="DM1337" s="74" t="s">
        <v>6143</v>
      </c>
      <c r="DN1337" s="74" t="s">
        <v>6144</v>
      </c>
    </row>
    <row r="1338" spans="2:118" s="73" customFormat="1" x14ac:dyDescent="0.35">
      <c r="B1338" s="74" t="s">
        <v>4196</v>
      </c>
      <c r="C1338" s="74" t="s">
        <v>6146</v>
      </c>
      <c r="D1338" s="73">
        <v>1</v>
      </c>
      <c r="E1338" s="74"/>
      <c r="F1338" s="74" t="s">
        <v>495</v>
      </c>
      <c r="G1338" s="74" t="s">
        <v>6147</v>
      </c>
      <c r="H1338" s="74" t="s">
        <v>6148</v>
      </c>
      <c r="I1338" s="73">
        <v>9</v>
      </c>
      <c r="J1338" s="73">
        <v>9</v>
      </c>
      <c r="K1338" s="73">
        <v>9</v>
      </c>
      <c r="L1338" s="73">
        <v>14.2</v>
      </c>
      <c r="M1338" s="73">
        <v>102.48</v>
      </c>
      <c r="N1338" s="73">
        <v>0</v>
      </c>
      <c r="O1338" s="73">
        <v>82.611000000000004</v>
      </c>
      <c r="P1338" s="73">
        <v>559100000</v>
      </c>
      <c r="Q1338" s="73">
        <v>46</v>
      </c>
      <c r="S1338" s="73">
        <v>0.82838900000000004</v>
      </c>
      <c r="T1338" s="73">
        <v>0.22406599999999999</v>
      </c>
      <c r="V1338" s="73">
        <v>3.1883915999999998E-2</v>
      </c>
      <c r="W1338" s="73">
        <v>0.98869187400000003</v>
      </c>
      <c r="X1338" s="73">
        <v>-6.7934799000000004E-2</v>
      </c>
      <c r="Z1338" s="73">
        <v>0.46026355600000002</v>
      </c>
      <c r="AA1338" s="73">
        <v>0.40701474900000001</v>
      </c>
      <c r="AB1338" s="73">
        <v>-0.71191329999999997</v>
      </c>
      <c r="AD1338" s="73">
        <v>0.82110583199999998</v>
      </c>
      <c r="AE1338" s="73">
        <v>0.293694915</v>
      </c>
      <c r="AF1338" s="73">
        <v>-1.447416687</v>
      </c>
      <c r="AH1338" s="73">
        <v>0.17818045399999999</v>
      </c>
      <c r="AI1338" s="73">
        <v>0.74400789700000003</v>
      </c>
      <c r="AJ1338" s="73">
        <v>-0.315631104</v>
      </c>
      <c r="AL1338" s="73">
        <v>0.15478596999999999</v>
      </c>
      <c r="AM1338" s="73">
        <v>0.71523843399999998</v>
      </c>
      <c r="AN1338" s="73">
        <v>-0.28008804300000001</v>
      </c>
      <c r="AO1338" s="73">
        <v>3</v>
      </c>
      <c r="AP1338" s="73">
        <v>2</v>
      </c>
      <c r="AQ1338" s="73">
        <v>5</v>
      </c>
      <c r="AR1338" s="73">
        <v>2</v>
      </c>
      <c r="AS1338" s="73">
        <v>0</v>
      </c>
      <c r="AT1338" s="73">
        <v>1</v>
      </c>
      <c r="AU1338" s="73">
        <v>2</v>
      </c>
      <c r="AV1338" s="73">
        <v>1</v>
      </c>
      <c r="AW1338" s="73">
        <v>3</v>
      </c>
      <c r="AX1338" s="73">
        <v>2</v>
      </c>
      <c r="AY1338" s="73">
        <v>1</v>
      </c>
      <c r="AZ1338" s="73">
        <v>1</v>
      </c>
      <c r="BA1338" s="73">
        <v>0</v>
      </c>
      <c r="BB1338" s="73">
        <v>0</v>
      </c>
      <c r="BC1338" s="73">
        <v>2</v>
      </c>
      <c r="BD1338" s="73">
        <v>1</v>
      </c>
      <c r="BE1338" s="73">
        <v>1</v>
      </c>
      <c r="BF1338" s="73">
        <v>0</v>
      </c>
      <c r="BG1338" s="73">
        <v>0</v>
      </c>
      <c r="BH1338" s="73">
        <v>1</v>
      </c>
      <c r="BI1338" s="73">
        <v>2</v>
      </c>
      <c r="BJ1338" s="73">
        <v>1</v>
      </c>
      <c r="BK1338" s="73">
        <v>3</v>
      </c>
      <c r="BL1338" s="73">
        <v>2</v>
      </c>
      <c r="BM1338" s="73">
        <v>1</v>
      </c>
      <c r="BN1338" s="73">
        <v>3</v>
      </c>
      <c r="BO1338" s="73">
        <v>2</v>
      </c>
      <c r="BP1338" s="73">
        <v>3</v>
      </c>
      <c r="BQ1338" s="73">
        <v>1</v>
      </c>
      <c r="BR1338" s="73">
        <v>0</v>
      </c>
      <c r="BT1338" s="73" t="s">
        <v>6145</v>
      </c>
      <c r="BU1338" s="73">
        <v>24.2742</v>
      </c>
      <c r="BV1338" s="73">
        <v>23.6478</v>
      </c>
      <c r="BW1338" s="73">
        <v>24.520700000000001</v>
      </c>
      <c r="BX1338" s="73">
        <v>23.845099999999999</v>
      </c>
      <c r="BY1338" s="73" t="s">
        <v>558</v>
      </c>
      <c r="BZ1338" s="73">
        <v>23.4648</v>
      </c>
      <c r="CA1338" s="73">
        <v>23.380199999999999</v>
      </c>
      <c r="CB1338" s="73">
        <v>22.640799999999999</v>
      </c>
      <c r="CC1338" s="73">
        <v>24.235199999999999</v>
      </c>
      <c r="CD1338" s="73">
        <v>22.937200000000001</v>
      </c>
      <c r="CE1338" s="73">
        <v>23.198899999999998</v>
      </c>
      <c r="CF1338" s="73">
        <v>22.649899999999999</v>
      </c>
      <c r="CG1338" s="73">
        <v>22.960999999999999</v>
      </c>
      <c r="CH1338" s="73">
        <v>22.346699999999998</v>
      </c>
      <c r="CI1338" s="73">
        <v>22.2818</v>
      </c>
      <c r="CJ1338" s="73">
        <v>22.322900000000001</v>
      </c>
      <c r="CK1338" s="73">
        <v>22.555099999999999</v>
      </c>
      <c r="CL1338" s="73">
        <v>22.5701</v>
      </c>
      <c r="CM1338" s="73" t="s">
        <v>558</v>
      </c>
      <c r="CN1338" s="73">
        <v>22.7301</v>
      </c>
      <c r="CO1338" s="73">
        <v>23.4148</v>
      </c>
      <c r="CP1338" s="73">
        <v>23.261399999999998</v>
      </c>
      <c r="CQ1338" s="73">
        <v>23.035499999999999</v>
      </c>
      <c r="CR1338" s="73">
        <v>22.835599999999999</v>
      </c>
      <c r="CS1338" s="73">
        <v>22.872499999999999</v>
      </c>
      <c r="CT1338" s="73">
        <v>23.110800000000001</v>
      </c>
      <c r="CU1338" s="73">
        <v>22.8642</v>
      </c>
      <c r="CV1338" s="73">
        <v>23.4283</v>
      </c>
      <c r="CW1338" s="73">
        <v>22.8066</v>
      </c>
      <c r="CX1338" s="73">
        <v>23.387599999999999</v>
      </c>
      <c r="CZ1338" s="75">
        <f t="shared" si="240"/>
        <v>24.071950000000001</v>
      </c>
      <c r="DA1338" s="75">
        <f t="shared" si="241"/>
        <v>0.39734358348076293</v>
      </c>
      <c r="DB1338" s="75">
        <f t="shared" si="242"/>
        <v>23.33164</v>
      </c>
      <c r="DC1338" s="75">
        <f t="shared" si="243"/>
        <v>0.60608439016361393</v>
      </c>
      <c r="DD1338" s="75">
        <f t="shared" si="244"/>
        <v>22.687660000000001</v>
      </c>
      <c r="DE1338" s="75">
        <f t="shared" si="245"/>
        <v>0.39321844183608629</v>
      </c>
      <c r="DF1338" s="75">
        <f t="shared" si="246"/>
        <v>22.544550000000001</v>
      </c>
      <c r="DG1338" s="75">
        <f t="shared" si="247"/>
        <v>0.16765205039008599</v>
      </c>
      <c r="DH1338" s="75">
        <f t="shared" si="248"/>
        <v>23.083959999999998</v>
      </c>
      <c r="DI1338" s="75">
        <f t="shared" si="249"/>
        <v>0.24984317681297605</v>
      </c>
      <c r="DJ1338" s="75">
        <f t="shared" si="250"/>
        <v>23.119499999999999</v>
      </c>
      <c r="DK1338" s="75">
        <f t="shared" si="251"/>
        <v>0.28740008698676472</v>
      </c>
      <c r="DM1338" s="74" t="s">
        <v>4196</v>
      </c>
      <c r="DN1338" s="74" t="s">
        <v>6146</v>
      </c>
    </row>
    <row r="1339" spans="2:118" s="73" customFormat="1" x14ac:dyDescent="0.35">
      <c r="B1339" s="74" t="s">
        <v>6150</v>
      </c>
      <c r="C1339" s="74" t="s">
        <v>6151</v>
      </c>
      <c r="D1339" s="73">
        <v>1</v>
      </c>
      <c r="E1339" s="74" t="s">
        <v>1255</v>
      </c>
      <c r="F1339" s="74" t="s">
        <v>607</v>
      </c>
      <c r="G1339" s="74"/>
      <c r="H1339" s="74" t="s">
        <v>1256</v>
      </c>
      <c r="I1339" s="73">
        <v>6</v>
      </c>
      <c r="J1339" s="73">
        <v>6</v>
      </c>
      <c r="K1339" s="73">
        <v>6</v>
      </c>
      <c r="L1339" s="73">
        <v>15.9</v>
      </c>
      <c r="M1339" s="73">
        <v>45.331000000000003</v>
      </c>
      <c r="N1339" s="73">
        <v>0</v>
      </c>
      <c r="O1339" s="73">
        <v>9.8903999999999996</v>
      </c>
      <c r="P1339" s="73">
        <v>330320000</v>
      </c>
      <c r="Q1339" s="73">
        <v>58</v>
      </c>
      <c r="S1339" s="73">
        <v>1.70119E-2</v>
      </c>
      <c r="T1339" s="73">
        <v>0.98514500000000005</v>
      </c>
      <c r="V1339" s="73">
        <v>0.28435776899999998</v>
      </c>
      <c r="W1339" s="73">
        <v>0.92891218900000005</v>
      </c>
      <c r="X1339" s="73">
        <v>0.136472702</v>
      </c>
      <c r="Z1339" s="73">
        <v>0.126760869</v>
      </c>
      <c r="AA1339" s="73">
        <v>0.84370780899999998</v>
      </c>
      <c r="AB1339" s="73">
        <v>6.1223984000000002E-2</v>
      </c>
      <c r="AD1339" s="73">
        <v>0.26287576699999998</v>
      </c>
      <c r="AE1339" s="73">
        <v>0.73938989899999996</v>
      </c>
      <c r="AF1339" s="73">
        <v>0.12900428799999999</v>
      </c>
      <c r="AH1339" s="73">
        <v>2.3197595000000001E-2</v>
      </c>
      <c r="AI1339" s="73">
        <v>0.97568220000000005</v>
      </c>
      <c r="AJ1339" s="73">
        <v>1.7576598999999998E-2</v>
      </c>
      <c r="AL1339" s="73">
        <v>9.2259760999999996E-2</v>
      </c>
      <c r="AM1339" s="73">
        <v>0.86609539199999996</v>
      </c>
      <c r="AN1339" s="73">
        <v>5.3136443999999998E-2</v>
      </c>
      <c r="AO1339" s="73">
        <v>2</v>
      </c>
      <c r="AP1339" s="73">
        <v>1</v>
      </c>
      <c r="AQ1339" s="73">
        <v>1</v>
      </c>
      <c r="AR1339" s="73">
        <v>0</v>
      </c>
      <c r="AS1339" s="73">
        <v>1</v>
      </c>
      <c r="AT1339" s="73">
        <v>1</v>
      </c>
      <c r="AU1339" s="73">
        <v>3</v>
      </c>
      <c r="AV1339" s="73">
        <v>3</v>
      </c>
      <c r="AW1339" s="73">
        <v>2</v>
      </c>
      <c r="AX1339" s="73">
        <v>2</v>
      </c>
      <c r="AY1339" s="73">
        <v>1</v>
      </c>
      <c r="AZ1339" s="73">
        <v>1</v>
      </c>
      <c r="BA1339" s="73">
        <v>0</v>
      </c>
      <c r="BB1339" s="73">
        <v>1</v>
      </c>
      <c r="BC1339" s="73">
        <v>4</v>
      </c>
      <c r="BD1339" s="73">
        <v>4</v>
      </c>
      <c r="BE1339" s="73">
        <v>3</v>
      </c>
      <c r="BF1339" s="73">
        <v>3</v>
      </c>
      <c r="BG1339" s="73">
        <v>3</v>
      </c>
      <c r="BH1339" s="73">
        <v>2</v>
      </c>
      <c r="BI1339" s="73">
        <v>1</v>
      </c>
      <c r="BJ1339" s="73">
        <v>1</v>
      </c>
      <c r="BK1339" s="73">
        <v>1</v>
      </c>
      <c r="BL1339" s="73">
        <v>2</v>
      </c>
      <c r="BM1339" s="73">
        <v>2</v>
      </c>
      <c r="BN1339" s="73">
        <v>2</v>
      </c>
      <c r="BO1339" s="73">
        <v>3</v>
      </c>
      <c r="BP1339" s="73">
        <v>1</v>
      </c>
      <c r="BQ1339" s="73">
        <v>6</v>
      </c>
      <c r="BR1339" s="73">
        <v>1</v>
      </c>
      <c r="BT1339" s="73" t="s">
        <v>6149</v>
      </c>
      <c r="BU1339" s="73">
        <v>22.7683</v>
      </c>
      <c r="BV1339" s="73">
        <v>22.12</v>
      </c>
      <c r="BW1339" s="73">
        <v>22.023399999999999</v>
      </c>
      <c r="BX1339" s="73">
        <v>21.6647</v>
      </c>
      <c r="BY1339" s="73">
        <v>22.3248</v>
      </c>
      <c r="BZ1339" s="73">
        <v>22.449400000000001</v>
      </c>
      <c r="CA1339" s="73">
        <v>22.565300000000001</v>
      </c>
      <c r="CB1339" s="73">
        <v>22.327300000000001</v>
      </c>
      <c r="CC1339" s="73">
        <v>22.165299999999998</v>
      </c>
      <c r="CD1339" s="73">
        <v>22.0762</v>
      </c>
      <c r="CE1339" s="73">
        <v>22.186199999999999</v>
      </c>
      <c r="CF1339" s="73">
        <v>22.184999999999999</v>
      </c>
      <c r="CG1339" s="73">
        <v>22.2761</v>
      </c>
      <c r="CH1339" s="73">
        <v>22.291399999999999</v>
      </c>
      <c r="CI1339" s="73">
        <v>22.268699999999999</v>
      </c>
      <c r="CJ1339" s="73">
        <v>22.427700000000002</v>
      </c>
      <c r="CK1339" s="73">
        <v>22.5075</v>
      </c>
      <c r="CL1339" s="73">
        <v>22.1953</v>
      </c>
      <c r="CM1339" s="73">
        <v>21.996300000000002</v>
      </c>
      <c r="CN1339" s="73">
        <v>22.4193</v>
      </c>
      <c r="CO1339" s="73">
        <v>22.5</v>
      </c>
      <c r="CP1339" s="73">
        <v>22.753599999999999</v>
      </c>
      <c r="CQ1339" s="73">
        <v>21.7178</v>
      </c>
      <c r="CR1339" s="73">
        <v>22.030799999999999</v>
      </c>
      <c r="CS1339" s="73">
        <v>21.986899999999999</v>
      </c>
      <c r="CT1339" s="73">
        <v>22.4909</v>
      </c>
      <c r="CU1339" s="73">
        <v>21.966999999999999</v>
      </c>
      <c r="CV1339" s="73">
        <v>22.089400000000001</v>
      </c>
      <c r="CW1339" s="73">
        <v>22.497399999999999</v>
      </c>
      <c r="CX1339" s="73">
        <v>22.1221</v>
      </c>
      <c r="CZ1339" s="75">
        <f t="shared" si="240"/>
        <v>22.180239999999998</v>
      </c>
      <c r="DA1339" s="75">
        <f t="shared" si="241"/>
        <v>0.40642382189040055</v>
      </c>
      <c r="DB1339" s="75">
        <f t="shared" si="242"/>
        <v>22.316700000000004</v>
      </c>
      <c r="DC1339" s="75">
        <f t="shared" si="243"/>
        <v>0.20017855779278718</v>
      </c>
      <c r="DD1339" s="75">
        <f t="shared" si="244"/>
        <v>22.241479999999999</v>
      </c>
      <c r="DE1339" s="75">
        <f t="shared" si="245"/>
        <v>5.1665626871257607E-2</v>
      </c>
      <c r="DF1339" s="75">
        <f t="shared" si="246"/>
        <v>22.30922</v>
      </c>
      <c r="DG1339" s="75">
        <f t="shared" si="247"/>
        <v>0.20998021811589751</v>
      </c>
      <c r="DH1339" s="75">
        <f t="shared" si="248"/>
        <v>22.19782</v>
      </c>
      <c r="DI1339" s="75">
        <f t="shared" si="249"/>
        <v>0.4192273512069552</v>
      </c>
      <c r="DJ1339" s="75">
        <f t="shared" si="250"/>
        <v>22.233359999999998</v>
      </c>
      <c r="DK1339" s="75">
        <f t="shared" si="251"/>
        <v>0.24499739386368977</v>
      </c>
      <c r="DM1339" s="74" t="s">
        <v>6150</v>
      </c>
      <c r="DN1339" s="74" t="s">
        <v>6151</v>
      </c>
    </row>
    <row r="1340" spans="2:118" s="73" customFormat="1" x14ac:dyDescent="0.35">
      <c r="B1340" s="74" t="s">
        <v>6153</v>
      </c>
      <c r="C1340" s="74" t="s">
        <v>6154</v>
      </c>
      <c r="D1340" s="73">
        <v>1</v>
      </c>
      <c r="E1340" s="74" t="s">
        <v>6155</v>
      </c>
      <c r="F1340" s="74"/>
      <c r="G1340" s="74" t="s">
        <v>6156</v>
      </c>
      <c r="H1340" s="74" t="s">
        <v>6157</v>
      </c>
      <c r="I1340" s="73">
        <v>4</v>
      </c>
      <c r="J1340" s="73">
        <v>4</v>
      </c>
      <c r="K1340" s="73">
        <v>4</v>
      </c>
      <c r="L1340" s="73">
        <v>7.8</v>
      </c>
      <c r="M1340" s="73">
        <v>121.94</v>
      </c>
      <c r="N1340" s="73">
        <v>5.5340000000000001E-4</v>
      </c>
      <c r="O1340" s="73">
        <v>3.0472000000000001</v>
      </c>
      <c r="P1340" s="73">
        <v>830440000</v>
      </c>
      <c r="Q1340" s="73">
        <v>24</v>
      </c>
      <c r="S1340" s="73">
        <v>0.94666399999999995</v>
      </c>
      <c r="T1340" s="73">
        <v>0.19866700000000001</v>
      </c>
      <c r="V1340" s="73">
        <v>0.86305506300000001</v>
      </c>
      <c r="W1340" s="73">
        <v>1</v>
      </c>
      <c r="X1340" s="73">
        <v>1.4574478150000001</v>
      </c>
      <c r="Z1340" s="73">
        <v>0.89099627699999995</v>
      </c>
      <c r="AA1340" s="73">
        <v>0.17610769200000001</v>
      </c>
      <c r="AB1340" s="73">
        <v>1.510671616</v>
      </c>
      <c r="AD1340" s="73">
        <v>0.10793443599999999</v>
      </c>
      <c r="AE1340" s="73">
        <v>0.84569395000000003</v>
      </c>
      <c r="AF1340" s="73">
        <v>-0.35614852899999999</v>
      </c>
      <c r="AH1340" s="73">
        <v>0.68016244299999995</v>
      </c>
      <c r="AI1340" s="73">
        <v>0.30219839100000001</v>
      </c>
      <c r="AJ1340" s="73">
        <v>1.212109756</v>
      </c>
      <c r="AL1340" s="73">
        <v>0.29691230000000002</v>
      </c>
      <c r="AM1340" s="73">
        <v>0.50845701799999998</v>
      </c>
      <c r="AN1340" s="73">
        <v>0.70331458999999996</v>
      </c>
      <c r="AO1340" s="73">
        <v>1</v>
      </c>
      <c r="AP1340" s="73">
        <v>0</v>
      </c>
      <c r="AQ1340" s="73">
        <v>1</v>
      </c>
      <c r="AR1340" s="73">
        <v>0</v>
      </c>
      <c r="AS1340" s="73">
        <v>0</v>
      </c>
      <c r="AT1340" s="73">
        <v>1</v>
      </c>
      <c r="AU1340" s="73">
        <v>1</v>
      </c>
      <c r="AV1340" s="73">
        <v>0</v>
      </c>
      <c r="AW1340" s="73">
        <v>1</v>
      </c>
      <c r="AX1340" s="73">
        <v>2</v>
      </c>
      <c r="AY1340" s="73">
        <v>1</v>
      </c>
      <c r="AZ1340" s="73">
        <v>1</v>
      </c>
      <c r="BA1340" s="73">
        <v>0</v>
      </c>
      <c r="BB1340" s="73">
        <v>1</v>
      </c>
      <c r="BC1340" s="73">
        <v>1</v>
      </c>
      <c r="BD1340" s="73">
        <v>0</v>
      </c>
      <c r="BE1340" s="73">
        <v>0</v>
      </c>
      <c r="BF1340" s="73">
        <v>0</v>
      </c>
      <c r="BG1340" s="73">
        <v>1</v>
      </c>
      <c r="BH1340" s="73">
        <v>2</v>
      </c>
      <c r="BI1340" s="73">
        <v>1</v>
      </c>
      <c r="BJ1340" s="73">
        <v>1</v>
      </c>
      <c r="BK1340" s="73">
        <v>1</v>
      </c>
      <c r="BL1340" s="73">
        <v>1</v>
      </c>
      <c r="BM1340" s="73">
        <v>1</v>
      </c>
      <c r="BN1340" s="73">
        <v>1</v>
      </c>
      <c r="BO1340" s="73">
        <v>1</v>
      </c>
      <c r="BP1340" s="73">
        <v>1</v>
      </c>
      <c r="BQ1340" s="73">
        <v>2</v>
      </c>
      <c r="BR1340" s="73">
        <v>0</v>
      </c>
      <c r="BT1340" s="73" t="s">
        <v>6152</v>
      </c>
      <c r="BU1340" s="73">
        <v>23.7104</v>
      </c>
      <c r="BV1340" s="73">
        <v>23.712599999999998</v>
      </c>
      <c r="BW1340" s="73" t="s">
        <v>558</v>
      </c>
      <c r="BX1340" s="73">
        <v>23.096900000000002</v>
      </c>
      <c r="BY1340" s="73" t="s">
        <v>558</v>
      </c>
      <c r="BZ1340" s="73">
        <v>23.612200000000001</v>
      </c>
      <c r="CA1340" s="73">
        <v>23.9499</v>
      </c>
      <c r="CB1340" s="73">
        <v>23.216899999999999</v>
      </c>
      <c r="CC1340" s="73">
        <v>23.575900000000001</v>
      </c>
      <c r="CD1340" s="73">
        <v>23.449300000000001</v>
      </c>
      <c r="CE1340" s="73">
        <v>23.400200000000002</v>
      </c>
      <c r="CF1340" s="73">
        <v>23.998100000000001</v>
      </c>
      <c r="CG1340" s="73">
        <v>23.430800000000001</v>
      </c>
      <c r="CH1340" s="73">
        <v>23.181999999999999</v>
      </c>
      <c r="CI1340" s="73">
        <v>24.0594</v>
      </c>
      <c r="CJ1340" s="73" t="s">
        <v>558</v>
      </c>
      <c r="CK1340" s="73" t="s">
        <v>558</v>
      </c>
      <c r="CL1340" s="73" t="s">
        <v>558</v>
      </c>
      <c r="CM1340" s="73">
        <v>23.4239</v>
      </c>
      <c r="CN1340" s="73">
        <v>24.212800000000001</v>
      </c>
      <c r="CO1340" s="73">
        <v>23.483599999999999</v>
      </c>
      <c r="CP1340" s="73">
        <v>22.996600000000001</v>
      </c>
      <c r="CQ1340" s="73">
        <v>22.9085</v>
      </c>
      <c r="CR1340" s="73">
        <v>23.566400000000002</v>
      </c>
      <c r="CS1340" s="73">
        <v>23.622499999999999</v>
      </c>
      <c r="CT1340" s="73">
        <v>23.477</v>
      </c>
      <c r="CU1340" s="73">
        <v>23.259799999999998</v>
      </c>
      <c r="CV1340" s="73">
        <v>23.124600000000001</v>
      </c>
      <c r="CW1340" s="73">
        <v>23.354299999999999</v>
      </c>
      <c r="CX1340" s="73" t="s">
        <v>558</v>
      </c>
      <c r="CZ1340" s="75">
        <f t="shared" si="240"/>
        <v>23.506633333333337</v>
      </c>
      <c r="DA1340" s="75">
        <f t="shared" si="241"/>
        <v>0.35484118043616686</v>
      </c>
      <c r="DB1340" s="75">
        <f t="shared" si="242"/>
        <v>23.560840000000002</v>
      </c>
      <c r="DC1340" s="75">
        <f t="shared" si="243"/>
        <v>0.26691207915716381</v>
      </c>
      <c r="DD1340" s="75">
        <f t="shared" si="244"/>
        <v>23.614100000000001</v>
      </c>
      <c r="DE1340" s="75">
        <f t="shared" si="245"/>
        <v>0.39109161330818665</v>
      </c>
      <c r="DF1340" s="75">
        <f t="shared" si="246"/>
        <v>23.818350000000002</v>
      </c>
      <c r="DG1340" s="75">
        <f t="shared" si="247"/>
        <v>0.55783653967806857</v>
      </c>
      <c r="DH1340" s="75">
        <f t="shared" si="248"/>
        <v>23.315519999999999</v>
      </c>
      <c r="DI1340" s="75">
        <f t="shared" si="249"/>
        <v>0.33645342471135553</v>
      </c>
      <c r="DJ1340" s="75">
        <f t="shared" si="250"/>
        <v>23.303925</v>
      </c>
      <c r="DK1340" s="75">
        <f t="shared" si="251"/>
        <v>0.14899336394618357</v>
      </c>
      <c r="DM1340" s="74" t="s">
        <v>6153</v>
      </c>
      <c r="DN1340" s="74" t="s">
        <v>6154</v>
      </c>
    </row>
    <row r="1341" spans="2:118" s="73" customFormat="1" x14ac:dyDescent="0.35">
      <c r="B1341" s="74" t="s">
        <v>6159</v>
      </c>
      <c r="C1341" s="74" t="s">
        <v>6160</v>
      </c>
      <c r="D1341" s="73">
        <v>1</v>
      </c>
      <c r="E1341" s="74" t="s">
        <v>6161</v>
      </c>
      <c r="F1341" s="74"/>
      <c r="G1341" s="74" t="s">
        <v>1238</v>
      </c>
      <c r="H1341" s="74" t="s">
        <v>6162</v>
      </c>
      <c r="I1341" s="73">
        <v>2</v>
      </c>
      <c r="J1341" s="73">
        <v>2</v>
      </c>
      <c r="K1341" s="73">
        <v>2</v>
      </c>
      <c r="L1341" s="73">
        <v>7.4</v>
      </c>
      <c r="M1341" s="73">
        <v>44.710999999999999</v>
      </c>
      <c r="N1341" s="73">
        <v>0</v>
      </c>
      <c r="O1341" s="73">
        <v>30.754999999999999</v>
      </c>
      <c r="P1341" s="73">
        <v>115260000</v>
      </c>
      <c r="Q1341" s="73">
        <v>42</v>
      </c>
      <c r="S1341" s="73">
        <v>0.61841900000000005</v>
      </c>
      <c r="T1341" s="73">
        <v>0.29333799999999999</v>
      </c>
      <c r="V1341" s="73">
        <v>0.72155475599999996</v>
      </c>
      <c r="W1341" s="73">
        <v>1</v>
      </c>
      <c r="X1341" s="73">
        <v>-0.86389007600000001</v>
      </c>
      <c r="Z1341" s="73">
        <v>0.71046813399999997</v>
      </c>
      <c r="AA1341" s="73">
        <v>0.375003215</v>
      </c>
      <c r="AB1341" s="73">
        <v>-0.28559913599999998</v>
      </c>
      <c r="AD1341" s="73">
        <v>0.26130108000000002</v>
      </c>
      <c r="AE1341" s="73">
        <v>0.68183947899999997</v>
      </c>
      <c r="AF1341" s="73">
        <v>0.257776642</v>
      </c>
      <c r="AH1341" s="73">
        <v>0.46721549000000001</v>
      </c>
      <c r="AI1341" s="73">
        <v>0.51120325200000005</v>
      </c>
      <c r="AJ1341" s="73">
        <v>-0.28069076500000001</v>
      </c>
      <c r="AL1341" s="73">
        <v>0.133715258</v>
      </c>
      <c r="AM1341" s="73">
        <v>0.81919195300000003</v>
      </c>
      <c r="AN1341" s="73">
        <v>-6.7070388999999994E-2</v>
      </c>
      <c r="AO1341" s="73">
        <v>1</v>
      </c>
      <c r="AP1341" s="73">
        <v>2</v>
      </c>
      <c r="AQ1341" s="73">
        <v>1</v>
      </c>
      <c r="AR1341" s="73">
        <v>1</v>
      </c>
      <c r="AS1341" s="73">
        <v>2</v>
      </c>
      <c r="AT1341" s="73">
        <v>1</v>
      </c>
      <c r="AU1341" s="73">
        <v>2</v>
      </c>
      <c r="AV1341" s="73">
        <v>2</v>
      </c>
      <c r="AW1341" s="73">
        <v>1</v>
      </c>
      <c r="AX1341" s="73">
        <v>1</v>
      </c>
      <c r="AY1341" s="73">
        <v>2</v>
      </c>
      <c r="AZ1341" s="73">
        <v>2</v>
      </c>
      <c r="BA1341" s="73">
        <v>2</v>
      </c>
      <c r="BB1341" s="73">
        <v>2</v>
      </c>
      <c r="BC1341" s="73">
        <v>1</v>
      </c>
      <c r="BD1341" s="73">
        <v>2</v>
      </c>
      <c r="BE1341" s="73">
        <v>2</v>
      </c>
      <c r="BF1341" s="73">
        <v>1</v>
      </c>
      <c r="BG1341" s="73">
        <v>1</v>
      </c>
      <c r="BH1341" s="73">
        <v>1</v>
      </c>
      <c r="BI1341" s="73">
        <v>1</v>
      </c>
      <c r="BJ1341" s="73">
        <v>2</v>
      </c>
      <c r="BK1341" s="73">
        <v>1</v>
      </c>
      <c r="BL1341" s="73">
        <v>1</v>
      </c>
      <c r="BM1341" s="73">
        <v>1</v>
      </c>
      <c r="BN1341" s="73">
        <v>1</v>
      </c>
      <c r="BO1341" s="73">
        <v>2</v>
      </c>
      <c r="BP1341" s="73">
        <v>1</v>
      </c>
      <c r="BQ1341" s="73">
        <v>1</v>
      </c>
      <c r="BR1341" s="73">
        <v>1</v>
      </c>
      <c r="BT1341" s="73" t="s">
        <v>6158</v>
      </c>
      <c r="BU1341" s="73" t="s">
        <v>558</v>
      </c>
      <c r="BV1341" s="73">
        <v>21.085000000000001</v>
      </c>
      <c r="BW1341" s="73" t="s">
        <v>558</v>
      </c>
      <c r="BX1341" s="73" t="s">
        <v>558</v>
      </c>
      <c r="BY1341" s="73">
        <v>21.1066</v>
      </c>
      <c r="BZ1341" s="73">
        <v>20.6662</v>
      </c>
      <c r="CA1341" s="73" t="s">
        <v>558</v>
      </c>
      <c r="CB1341" s="73">
        <v>21.152000000000001</v>
      </c>
      <c r="CC1341" s="73" t="s">
        <v>558</v>
      </c>
      <c r="CD1341" s="73">
        <v>20.391400000000001</v>
      </c>
      <c r="CE1341" s="73" t="s">
        <v>558</v>
      </c>
      <c r="CF1341" s="73">
        <v>20.947500000000002</v>
      </c>
      <c r="CG1341" s="73" t="s">
        <v>558</v>
      </c>
      <c r="CH1341" s="73">
        <v>20.726500000000001</v>
      </c>
      <c r="CI1341" s="73">
        <v>20.880199999999999</v>
      </c>
      <c r="CJ1341" s="73" t="s">
        <v>558</v>
      </c>
      <c r="CK1341" s="73">
        <v>20.9358</v>
      </c>
      <c r="CL1341" s="73" t="s">
        <v>558</v>
      </c>
      <c r="CM1341" s="73" t="s">
        <v>558</v>
      </c>
      <c r="CN1341" s="73">
        <v>20.8567</v>
      </c>
      <c r="CO1341" s="73">
        <v>20.721299999999999</v>
      </c>
      <c r="CP1341" s="73">
        <v>21.069199999999999</v>
      </c>
      <c r="CQ1341" s="73" t="s">
        <v>558</v>
      </c>
      <c r="CR1341" s="73">
        <v>20.501200000000001</v>
      </c>
      <c r="CS1341" s="73">
        <v>21.168399999999998</v>
      </c>
      <c r="CT1341" s="73">
        <v>20.74</v>
      </c>
      <c r="CU1341" s="73">
        <v>21.069199999999999</v>
      </c>
      <c r="CV1341" s="73">
        <v>20.910299999999999</v>
      </c>
      <c r="CW1341" s="73">
        <v>21.165500000000002</v>
      </c>
      <c r="CX1341" s="73">
        <v>20.514399999999998</v>
      </c>
      <c r="CZ1341" s="75">
        <f t="shared" si="240"/>
        <v>21.095800000000001</v>
      </c>
      <c r="DA1341" s="75">
        <f t="shared" si="241"/>
        <v>1.5273506473629E-2</v>
      </c>
      <c r="DB1341" s="75">
        <f t="shared" si="242"/>
        <v>20.736533333333337</v>
      </c>
      <c r="DC1341" s="75">
        <f t="shared" si="243"/>
        <v>0.38514695031031143</v>
      </c>
      <c r="DD1341" s="75">
        <f t="shared" si="244"/>
        <v>20.851400000000002</v>
      </c>
      <c r="DE1341" s="75">
        <f t="shared" si="245"/>
        <v>0.11327987464682296</v>
      </c>
      <c r="DF1341" s="75">
        <f t="shared" si="246"/>
        <v>20.896250000000002</v>
      </c>
      <c r="DG1341" s="75">
        <f t="shared" si="247"/>
        <v>5.5932146391856188E-2</v>
      </c>
      <c r="DH1341" s="75">
        <f t="shared" si="248"/>
        <v>20.865024999999996</v>
      </c>
      <c r="DI1341" s="75">
        <f t="shared" si="249"/>
        <v>0.30916518103865775</v>
      </c>
      <c r="DJ1341" s="75">
        <f t="shared" si="250"/>
        <v>20.879879999999996</v>
      </c>
      <c r="DK1341" s="75">
        <f t="shared" si="251"/>
        <v>0.26052268039462606</v>
      </c>
      <c r="DM1341" s="74" t="s">
        <v>6159</v>
      </c>
      <c r="DN1341" s="74" t="s">
        <v>6160</v>
      </c>
    </row>
    <row r="1342" spans="2:118" s="73" customFormat="1" x14ac:dyDescent="0.35">
      <c r="B1342" s="74" t="s">
        <v>6164</v>
      </c>
      <c r="C1342" s="74" t="s">
        <v>6165</v>
      </c>
      <c r="D1342" s="73">
        <v>1</v>
      </c>
      <c r="E1342" s="74" t="s">
        <v>6166</v>
      </c>
      <c r="F1342" s="74"/>
      <c r="G1342" s="74" t="s">
        <v>6167</v>
      </c>
      <c r="H1342" s="74" t="s">
        <v>6168</v>
      </c>
      <c r="I1342" s="73">
        <v>9</v>
      </c>
      <c r="J1342" s="73">
        <v>9</v>
      </c>
      <c r="K1342" s="73">
        <v>9</v>
      </c>
      <c r="L1342" s="73">
        <v>27.3</v>
      </c>
      <c r="M1342" s="73">
        <v>53.531999999999996</v>
      </c>
      <c r="N1342" s="73">
        <v>0</v>
      </c>
      <c r="O1342" s="73">
        <v>68.311000000000007</v>
      </c>
      <c r="P1342" s="73">
        <v>498720000</v>
      </c>
      <c r="Q1342" s="73">
        <v>67</v>
      </c>
      <c r="S1342" s="73">
        <v>1.0242500000000001</v>
      </c>
      <c r="T1342" s="73">
        <v>0.38252199999999997</v>
      </c>
      <c r="V1342" s="73">
        <v>5.0997389999999997E-2</v>
      </c>
      <c r="W1342" s="73">
        <v>0.98956650199999996</v>
      </c>
      <c r="X1342" s="73">
        <v>-2.9279327000000001E-2</v>
      </c>
      <c r="Z1342" s="73">
        <v>1.408106622</v>
      </c>
      <c r="AA1342" s="73">
        <v>0.17139495799999999</v>
      </c>
      <c r="AB1342" s="73">
        <v>-0.42733573899999999</v>
      </c>
      <c r="AD1342" s="73">
        <v>1.249015947</v>
      </c>
      <c r="AE1342" s="73">
        <v>0.29238888899999999</v>
      </c>
      <c r="AF1342" s="73">
        <v>-0.425771332</v>
      </c>
      <c r="AH1342" s="73">
        <v>0.40107348999999998</v>
      </c>
      <c r="AI1342" s="73">
        <v>0.607889401</v>
      </c>
      <c r="AJ1342" s="73">
        <v>-0.16854476900000001</v>
      </c>
      <c r="AL1342" s="73">
        <v>0.38613266299999999</v>
      </c>
      <c r="AM1342" s="73">
        <v>0.56301234600000005</v>
      </c>
      <c r="AN1342" s="73">
        <v>-0.15512619</v>
      </c>
      <c r="AO1342" s="73">
        <v>3</v>
      </c>
      <c r="AP1342" s="73">
        <v>2</v>
      </c>
      <c r="AQ1342" s="73">
        <v>1</v>
      </c>
      <c r="AR1342" s="73">
        <v>1</v>
      </c>
      <c r="AS1342" s="73">
        <v>1</v>
      </c>
      <c r="AT1342" s="73">
        <v>2</v>
      </c>
      <c r="AU1342" s="73">
        <v>2</v>
      </c>
      <c r="AV1342" s="73">
        <v>1</v>
      </c>
      <c r="AW1342" s="73">
        <v>3</v>
      </c>
      <c r="AX1342" s="73">
        <v>6</v>
      </c>
      <c r="AY1342" s="73">
        <v>0</v>
      </c>
      <c r="AZ1342" s="73">
        <v>1</v>
      </c>
      <c r="BA1342" s="73">
        <v>4</v>
      </c>
      <c r="BB1342" s="73">
        <v>1</v>
      </c>
      <c r="BC1342" s="73">
        <v>2</v>
      </c>
      <c r="BD1342" s="73">
        <v>2</v>
      </c>
      <c r="BE1342" s="73">
        <v>4</v>
      </c>
      <c r="BF1342" s="73">
        <v>4</v>
      </c>
      <c r="BG1342" s="73">
        <v>1</v>
      </c>
      <c r="BH1342" s="73">
        <v>1</v>
      </c>
      <c r="BI1342" s="73">
        <v>3</v>
      </c>
      <c r="BJ1342" s="73">
        <v>2</v>
      </c>
      <c r="BK1342" s="73">
        <v>5</v>
      </c>
      <c r="BL1342" s="73">
        <v>0</v>
      </c>
      <c r="BM1342" s="73">
        <v>1</v>
      </c>
      <c r="BN1342" s="73">
        <v>2</v>
      </c>
      <c r="BO1342" s="73">
        <v>2</v>
      </c>
      <c r="BP1342" s="73">
        <v>4</v>
      </c>
      <c r="BQ1342" s="73">
        <v>4</v>
      </c>
      <c r="BR1342" s="73">
        <v>2</v>
      </c>
      <c r="BT1342" s="73" t="s">
        <v>6163</v>
      </c>
      <c r="BU1342" s="73">
        <v>23.4117</v>
      </c>
      <c r="BV1342" s="73">
        <v>22.735499999999998</v>
      </c>
      <c r="BW1342" s="73">
        <v>23.193100000000001</v>
      </c>
      <c r="BX1342" s="73">
        <v>23.1813</v>
      </c>
      <c r="BY1342" s="73">
        <v>22.702100000000002</v>
      </c>
      <c r="BZ1342" s="73">
        <v>22.828299999999999</v>
      </c>
      <c r="CA1342" s="73">
        <v>22.882200000000001</v>
      </c>
      <c r="CB1342" s="73">
        <v>22.729900000000001</v>
      </c>
      <c r="CC1342" s="73">
        <v>23.566199999999998</v>
      </c>
      <c r="CD1342" s="73">
        <v>23.070699999999999</v>
      </c>
      <c r="CE1342" s="73">
        <v>22.502800000000001</v>
      </c>
      <c r="CF1342" s="73">
        <v>22.326000000000001</v>
      </c>
      <c r="CG1342" s="73">
        <v>22.931000000000001</v>
      </c>
      <c r="CH1342" s="73">
        <v>22.742799999999999</v>
      </c>
      <c r="CI1342" s="73">
        <v>22.584399999999999</v>
      </c>
      <c r="CJ1342" s="73">
        <v>22.623100000000001</v>
      </c>
      <c r="CK1342" s="73">
        <v>23.023299999999999</v>
      </c>
      <c r="CL1342" s="73">
        <v>22.758199999999999</v>
      </c>
      <c r="CM1342" s="73">
        <v>22.4099</v>
      </c>
      <c r="CN1342" s="73">
        <v>22.2804</v>
      </c>
      <c r="CO1342" s="73">
        <v>23.0517</v>
      </c>
      <c r="CP1342" s="73">
        <v>23.0535</v>
      </c>
      <c r="CQ1342" s="73">
        <v>23.033100000000001</v>
      </c>
      <c r="CR1342" s="73">
        <v>22.392399999999999</v>
      </c>
      <c r="CS1342" s="73">
        <v>22.8504</v>
      </c>
      <c r="CT1342" s="73">
        <v>22.647600000000001</v>
      </c>
      <c r="CU1342" s="73">
        <v>23.272400000000001</v>
      </c>
      <c r="CV1342" s="73">
        <v>22.9863</v>
      </c>
      <c r="CW1342" s="73">
        <v>22.704599999999999</v>
      </c>
      <c r="CX1342" s="73">
        <v>22.8371</v>
      </c>
      <c r="CZ1342" s="75">
        <f t="shared" si="240"/>
        <v>23.044740000000001</v>
      </c>
      <c r="DA1342" s="75">
        <f t="shared" si="241"/>
        <v>0.31158887656654249</v>
      </c>
      <c r="DB1342" s="75">
        <f t="shared" si="242"/>
        <v>23.015459999999997</v>
      </c>
      <c r="DC1342" s="75">
        <f t="shared" si="243"/>
        <v>0.33192529731853748</v>
      </c>
      <c r="DD1342" s="75">
        <f t="shared" si="244"/>
        <v>22.6174</v>
      </c>
      <c r="DE1342" s="75">
        <f t="shared" si="245"/>
        <v>0.23087130614262136</v>
      </c>
      <c r="DF1342" s="75">
        <f t="shared" si="246"/>
        <v>22.618980000000001</v>
      </c>
      <c r="DG1342" s="75">
        <f t="shared" si="247"/>
        <v>0.29207221196135663</v>
      </c>
      <c r="DH1342" s="75">
        <f t="shared" si="248"/>
        <v>22.87622</v>
      </c>
      <c r="DI1342" s="75">
        <f t="shared" si="249"/>
        <v>0.28354066198695455</v>
      </c>
      <c r="DJ1342" s="75">
        <f t="shared" si="250"/>
        <v>22.889600000000002</v>
      </c>
      <c r="DK1342" s="75">
        <f t="shared" si="251"/>
        <v>0.25071496764254064</v>
      </c>
      <c r="DM1342" s="74" t="s">
        <v>6164</v>
      </c>
      <c r="DN1342" s="74" t="s">
        <v>6165</v>
      </c>
    </row>
    <row r="1343" spans="2:118" s="73" customFormat="1" x14ac:dyDescent="0.35">
      <c r="B1343" s="74" t="s">
        <v>6170</v>
      </c>
      <c r="C1343" s="74" t="s">
        <v>6171</v>
      </c>
      <c r="D1343" s="73">
        <v>1</v>
      </c>
      <c r="E1343" s="74"/>
      <c r="F1343" s="74"/>
      <c r="G1343" s="74"/>
      <c r="H1343" s="74"/>
      <c r="I1343" s="73">
        <v>5</v>
      </c>
      <c r="J1343" s="73">
        <v>5</v>
      </c>
      <c r="K1343" s="73">
        <v>5</v>
      </c>
      <c r="L1343" s="73">
        <v>25.8</v>
      </c>
      <c r="M1343" s="73">
        <v>21.648</v>
      </c>
      <c r="N1343" s="73">
        <v>0</v>
      </c>
      <c r="O1343" s="73">
        <v>18.239999999999998</v>
      </c>
      <c r="P1343" s="73">
        <v>276000000</v>
      </c>
      <c r="Q1343" s="73">
        <v>34</v>
      </c>
      <c r="S1343" s="73">
        <v>0.64264100000000002</v>
      </c>
      <c r="T1343" s="73">
        <v>0.612896</v>
      </c>
      <c r="V1343" s="73">
        <v>0.66768368300000003</v>
      </c>
      <c r="W1343" s="73">
        <v>1</v>
      </c>
      <c r="X1343" s="73">
        <v>-0.16836242700000001</v>
      </c>
      <c r="Z1343" s="73">
        <v>1.238027677</v>
      </c>
      <c r="AA1343" s="73">
        <v>0.22640443199999999</v>
      </c>
      <c r="AB1343" s="73">
        <v>-0.33793449399999997</v>
      </c>
      <c r="AD1343" s="73">
        <v>0.48011042999999998</v>
      </c>
      <c r="AE1343" s="73">
        <v>0.60348235299999997</v>
      </c>
      <c r="AF1343" s="73">
        <v>-0.14665450999999999</v>
      </c>
      <c r="AH1343" s="73">
        <v>0.83535268799999995</v>
      </c>
      <c r="AI1343" s="73">
        <v>0.44384825500000002</v>
      </c>
      <c r="AJ1343" s="73">
        <v>-0.18279113799999999</v>
      </c>
      <c r="AL1343" s="73">
        <v>1.11816132</v>
      </c>
      <c r="AM1343" s="73">
        <v>0.17145358999999999</v>
      </c>
      <c r="AN1343" s="73">
        <v>-0.31851119999999999</v>
      </c>
      <c r="AO1343" s="73">
        <v>2</v>
      </c>
      <c r="AP1343" s="73">
        <v>1</v>
      </c>
      <c r="AQ1343" s="73">
        <v>0</v>
      </c>
      <c r="AR1343" s="73">
        <v>1</v>
      </c>
      <c r="AS1343" s="73">
        <v>0</v>
      </c>
      <c r="AT1343" s="73">
        <v>1</v>
      </c>
      <c r="AU1343" s="73">
        <v>1</v>
      </c>
      <c r="AV1343" s="73">
        <v>1</v>
      </c>
      <c r="AW1343" s="73">
        <v>1</v>
      </c>
      <c r="AX1343" s="73">
        <v>0</v>
      </c>
      <c r="AY1343" s="73">
        <v>2</v>
      </c>
      <c r="AZ1343" s="73">
        <v>1</v>
      </c>
      <c r="BA1343" s="73">
        <v>0</v>
      </c>
      <c r="BB1343" s="73">
        <v>1</v>
      </c>
      <c r="BC1343" s="73">
        <v>2</v>
      </c>
      <c r="BD1343" s="73">
        <v>3</v>
      </c>
      <c r="BE1343" s="73">
        <v>0</v>
      </c>
      <c r="BF1343" s="73">
        <v>0</v>
      </c>
      <c r="BG1343" s="73">
        <v>0</v>
      </c>
      <c r="BH1343" s="73">
        <v>3</v>
      </c>
      <c r="BI1343" s="73">
        <v>1</v>
      </c>
      <c r="BJ1343" s="73">
        <v>0</v>
      </c>
      <c r="BK1343" s="73">
        <v>2</v>
      </c>
      <c r="BL1343" s="73">
        <v>1</v>
      </c>
      <c r="BM1343" s="73">
        <v>1</v>
      </c>
      <c r="BN1343" s="73">
        <v>1</v>
      </c>
      <c r="BO1343" s="73">
        <v>2</v>
      </c>
      <c r="BP1343" s="73">
        <v>1</v>
      </c>
      <c r="BQ1343" s="73">
        <v>3</v>
      </c>
      <c r="BR1343" s="73">
        <v>2</v>
      </c>
      <c r="BT1343" s="73" t="s">
        <v>6169</v>
      </c>
      <c r="BU1343" s="73">
        <v>22.188099999999999</v>
      </c>
      <c r="BV1343" s="73">
        <v>22.263300000000001</v>
      </c>
      <c r="BW1343" s="73">
        <v>22.375299999999999</v>
      </c>
      <c r="BX1343" s="73">
        <v>22.526</v>
      </c>
      <c r="BY1343" s="73">
        <v>21.968599999999999</v>
      </c>
      <c r="BZ1343" s="73">
        <v>22.0428</v>
      </c>
      <c r="CA1343" s="73">
        <v>22.107500000000002</v>
      </c>
      <c r="CB1343" s="73">
        <v>22.1417</v>
      </c>
      <c r="CC1343" s="73">
        <v>22.352</v>
      </c>
      <c r="CD1343" s="73">
        <v>21.8355</v>
      </c>
      <c r="CE1343" s="73">
        <v>22.1905</v>
      </c>
      <c r="CF1343" s="73">
        <v>22.067499999999999</v>
      </c>
      <c r="CG1343" s="73" t="s">
        <v>558</v>
      </c>
      <c r="CH1343" s="73">
        <v>21.646799999999999</v>
      </c>
      <c r="CI1343" s="73">
        <v>22.104800000000001</v>
      </c>
      <c r="CJ1343" s="73">
        <v>22.1099</v>
      </c>
      <c r="CK1343" s="73">
        <v>22.211200000000002</v>
      </c>
      <c r="CL1343" s="73">
        <v>22.009599999999999</v>
      </c>
      <c r="CM1343" s="73">
        <v>21.806999999999999</v>
      </c>
      <c r="CN1343" s="73">
        <v>22.450299999999999</v>
      </c>
      <c r="CO1343" s="73">
        <v>22.2544</v>
      </c>
      <c r="CP1343" s="73">
        <v>22.133800000000001</v>
      </c>
      <c r="CQ1343" s="73">
        <v>21.8781</v>
      </c>
      <c r="CR1343" s="73">
        <v>22.0015</v>
      </c>
      <c r="CS1343" s="73">
        <v>22.139600000000002</v>
      </c>
      <c r="CT1343" s="73">
        <v>22.3887</v>
      </c>
      <c r="CU1343" s="73">
        <v>21.689399999999999</v>
      </c>
      <c r="CV1343" s="73">
        <v>22.024799999999999</v>
      </c>
      <c r="CW1343" s="73">
        <v>21.735199999999999</v>
      </c>
      <c r="CX1343" s="73">
        <v>21.890599999999999</v>
      </c>
      <c r="CZ1343" s="75">
        <f t="shared" si="240"/>
        <v>22.26426</v>
      </c>
      <c r="DA1343" s="75">
        <f t="shared" si="241"/>
        <v>0.20859878475197355</v>
      </c>
      <c r="DB1343" s="75">
        <f t="shared" si="242"/>
        <v>22.0959</v>
      </c>
      <c r="DC1343" s="75">
        <f t="shared" si="243"/>
        <v>0.18604245483222398</v>
      </c>
      <c r="DD1343" s="75">
        <f t="shared" si="244"/>
        <v>22.002399999999998</v>
      </c>
      <c r="DE1343" s="75">
        <f t="shared" si="245"/>
        <v>0.2425948199501938</v>
      </c>
      <c r="DF1343" s="75">
        <f t="shared" si="246"/>
        <v>22.117600000000003</v>
      </c>
      <c r="DG1343" s="75">
        <f t="shared" si="247"/>
        <v>0.23856126047621418</v>
      </c>
      <c r="DH1343" s="75">
        <f t="shared" si="248"/>
        <v>22.081479999999999</v>
      </c>
      <c r="DI1343" s="75">
        <f t="shared" si="249"/>
        <v>0.14472116984049055</v>
      </c>
      <c r="DJ1343" s="75">
        <f t="shared" si="250"/>
        <v>21.945740000000001</v>
      </c>
      <c r="DK1343" s="75">
        <f t="shared" si="251"/>
        <v>0.28086551586123953</v>
      </c>
      <c r="DM1343" s="74" t="s">
        <v>6170</v>
      </c>
      <c r="DN1343" s="74" t="s">
        <v>6171</v>
      </c>
    </row>
    <row r="1344" spans="2:118" s="73" customFormat="1" x14ac:dyDescent="0.35">
      <c r="B1344" s="74" t="s">
        <v>6173</v>
      </c>
      <c r="C1344" s="74" t="s">
        <v>6174</v>
      </c>
      <c r="D1344" s="73">
        <v>2</v>
      </c>
      <c r="E1344" s="74"/>
      <c r="F1344" s="74"/>
      <c r="G1344" s="74"/>
      <c r="H1344" s="74"/>
      <c r="I1344" s="73">
        <v>6</v>
      </c>
      <c r="J1344" s="73">
        <v>6</v>
      </c>
      <c r="K1344" s="73">
        <v>2</v>
      </c>
      <c r="L1344" s="73">
        <v>37.5</v>
      </c>
      <c r="M1344" s="73">
        <v>29.210999999999999</v>
      </c>
      <c r="N1344" s="73">
        <v>0</v>
      </c>
      <c r="O1344" s="73">
        <v>9.2123000000000008</v>
      </c>
      <c r="P1344" s="73">
        <v>275770000</v>
      </c>
      <c r="Q1344" s="73">
        <v>32</v>
      </c>
      <c r="S1344" s="73">
        <v>0.46098800000000001</v>
      </c>
      <c r="T1344" s="73">
        <v>0.30355300000000002</v>
      </c>
      <c r="V1344" s="73">
        <v>0.45528881300000001</v>
      </c>
      <c r="W1344" s="73">
        <v>1</v>
      </c>
      <c r="X1344" s="73">
        <v>-0.433039856</v>
      </c>
      <c r="Z1344" s="73">
        <v>0.15464699600000001</v>
      </c>
      <c r="AA1344" s="73">
        <v>0.796539683</v>
      </c>
      <c r="AB1344" s="73">
        <v>9.8031234999999994E-2</v>
      </c>
      <c r="AD1344" s="73">
        <v>0.28620682200000003</v>
      </c>
      <c r="AE1344" s="73">
        <v>0.62173812299999998</v>
      </c>
      <c r="AF1344" s="73">
        <v>-0.42555580100000001</v>
      </c>
      <c r="AH1344" s="73">
        <v>0.68961670200000003</v>
      </c>
      <c r="AI1344" s="73">
        <v>0.312600985</v>
      </c>
      <c r="AJ1344" s="73">
        <v>-0.825096512</v>
      </c>
      <c r="AK1344" s="73" t="s">
        <v>340</v>
      </c>
      <c r="AL1344" s="73">
        <v>1.4788021769999999</v>
      </c>
      <c r="AM1344" s="73">
        <v>3.4033612999999997E-2</v>
      </c>
      <c r="AN1344" s="73">
        <v>-1.02872963</v>
      </c>
      <c r="AO1344" s="73">
        <v>1</v>
      </c>
      <c r="AP1344" s="73">
        <v>2</v>
      </c>
      <c r="AQ1344" s="73">
        <v>1</v>
      </c>
      <c r="AR1344" s="73">
        <v>2</v>
      </c>
      <c r="AS1344" s="73">
        <v>0</v>
      </c>
      <c r="AT1344" s="73">
        <v>1</v>
      </c>
      <c r="AU1344" s="73">
        <v>3</v>
      </c>
      <c r="AV1344" s="73">
        <v>1</v>
      </c>
      <c r="AW1344" s="73">
        <v>2</v>
      </c>
      <c r="AX1344" s="73">
        <v>1</v>
      </c>
      <c r="AY1344" s="73">
        <v>1</v>
      </c>
      <c r="AZ1344" s="73">
        <v>2</v>
      </c>
      <c r="BA1344" s="73">
        <v>1</v>
      </c>
      <c r="BB1344" s="73">
        <v>2</v>
      </c>
      <c r="BC1344" s="73">
        <v>1</v>
      </c>
      <c r="BD1344" s="73">
        <v>0</v>
      </c>
      <c r="BE1344" s="73">
        <v>1</v>
      </c>
      <c r="BF1344" s="73">
        <v>1</v>
      </c>
      <c r="BG1344" s="73">
        <v>1</v>
      </c>
      <c r="BH1344" s="73">
        <v>2</v>
      </c>
      <c r="BI1344" s="73">
        <v>0</v>
      </c>
      <c r="BJ1344" s="73">
        <v>2</v>
      </c>
      <c r="BK1344" s="73">
        <v>0</v>
      </c>
      <c r="BL1344" s="73">
        <v>1</v>
      </c>
      <c r="BM1344" s="73">
        <v>1</v>
      </c>
      <c r="BN1344" s="73">
        <v>1</v>
      </c>
      <c r="BO1344" s="73">
        <v>0</v>
      </c>
      <c r="BP1344" s="73">
        <v>0</v>
      </c>
      <c r="BQ1344" s="73">
        <v>1</v>
      </c>
      <c r="BR1344" s="73">
        <v>0</v>
      </c>
      <c r="BT1344" s="73" t="s">
        <v>6172</v>
      </c>
      <c r="BU1344" s="73">
        <v>22.691700000000001</v>
      </c>
      <c r="BV1344" s="73">
        <v>22.438500000000001</v>
      </c>
      <c r="BW1344" s="73">
        <v>22.243400000000001</v>
      </c>
      <c r="BX1344" s="73">
        <v>22.434699999999999</v>
      </c>
      <c r="BY1344" s="73">
        <v>21.478100000000001</v>
      </c>
      <c r="BZ1344" s="73" t="s">
        <v>558</v>
      </c>
      <c r="CA1344" s="73">
        <v>22.4316</v>
      </c>
      <c r="CB1344" s="73">
        <v>21.954799999999999</v>
      </c>
      <c r="CC1344" s="73">
        <v>22.445399999999999</v>
      </c>
      <c r="CD1344" s="73">
        <v>21.938500000000001</v>
      </c>
      <c r="CE1344" s="73">
        <v>21.981200000000001</v>
      </c>
      <c r="CF1344" s="73">
        <v>22.5428</v>
      </c>
      <c r="CG1344" s="73">
        <v>22.2699</v>
      </c>
      <c r="CH1344" s="73">
        <v>22.744599999999998</v>
      </c>
      <c r="CI1344" s="73">
        <v>22.238199999999999</v>
      </c>
      <c r="CJ1344" s="73" t="s">
        <v>558</v>
      </c>
      <c r="CK1344" s="73">
        <v>22.5655</v>
      </c>
      <c r="CL1344" s="73">
        <v>22.001300000000001</v>
      </c>
      <c r="CM1344" s="73">
        <v>22.153500000000001</v>
      </c>
      <c r="CN1344" s="73">
        <v>22.8948</v>
      </c>
      <c r="CO1344" s="73" t="s">
        <v>558</v>
      </c>
      <c r="CP1344" s="73">
        <v>22.598099999999999</v>
      </c>
      <c r="CQ1344" s="73" t="s">
        <v>558</v>
      </c>
      <c r="CR1344" s="73">
        <v>21.607099999999999</v>
      </c>
      <c r="CS1344" s="73">
        <v>22.209599999999998</v>
      </c>
      <c r="CT1344" s="73">
        <v>21.6633</v>
      </c>
      <c r="CU1344" s="73">
        <v>21.860800000000001</v>
      </c>
      <c r="CV1344" s="73" t="s">
        <v>558</v>
      </c>
      <c r="CW1344" s="73" t="s">
        <v>558</v>
      </c>
      <c r="CX1344" s="73" t="s">
        <v>558</v>
      </c>
      <c r="CZ1344" s="75">
        <f t="shared" si="240"/>
        <v>22.257280000000002</v>
      </c>
      <c r="DA1344" s="75">
        <f t="shared" si="241"/>
        <v>0.46377618740077609</v>
      </c>
      <c r="DB1344" s="75">
        <f t="shared" si="242"/>
        <v>22.192574999999998</v>
      </c>
      <c r="DC1344" s="75">
        <f t="shared" si="243"/>
        <v>0.28410355359739248</v>
      </c>
      <c r="DD1344" s="75">
        <f t="shared" si="244"/>
        <v>22.355340000000002</v>
      </c>
      <c r="DE1344" s="75">
        <f t="shared" si="245"/>
        <v>0.29481651581958479</v>
      </c>
      <c r="DF1344" s="75">
        <f t="shared" si="246"/>
        <v>22.403775000000003</v>
      </c>
      <c r="DG1344" s="75">
        <f t="shared" si="247"/>
        <v>0.40492148518776622</v>
      </c>
      <c r="DH1344" s="75">
        <f t="shared" si="248"/>
        <v>22.138266666666667</v>
      </c>
      <c r="DI1344" s="75">
        <f t="shared" si="249"/>
        <v>0.4993361426267211</v>
      </c>
      <c r="DJ1344" s="75">
        <f t="shared" si="250"/>
        <v>21.762050000000002</v>
      </c>
      <c r="DK1344" s="75">
        <f t="shared" si="251"/>
        <v>0.13965358928434424</v>
      </c>
      <c r="DM1344" s="74" t="s">
        <v>6173</v>
      </c>
      <c r="DN1344" s="74" t="s">
        <v>6174</v>
      </c>
    </row>
    <row r="1345" spans="2:118" s="73" customFormat="1" x14ac:dyDescent="0.35">
      <c r="B1345" s="74" t="s">
        <v>6176</v>
      </c>
      <c r="C1345" s="74" t="s">
        <v>6177</v>
      </c>
      <c r="D1345" s="73">
        <v>1</v>
      </c>
      <c r="E1345" s="74"/>
      <c r="F1345" s="74" t="s">
        <v>495</v>
      </c>
      <c r="G1345" s="74" t="s">
        <v>439</v>
      </c>
      <c r="H1345" s="74" t="s">
        <v>6178</v>
      </c>
      <c r="I1345" s="73">
        <v>25</v>
      </c>
      <c r="J1345" s="73">
        <v>25</v>
      </c>
      <c r="K1345" s="73">
        <v>25</v>
      </c>
      <c r="L1345" s="73">
        <v>36.6</v>
      </c>
      <c r="M1345" s="73">
        <v>84.206000000000003</v>
      </c>
      <c r="N1345" s="73">
        <v>0</v>
      </c>
      <c r="O1345" s="73">
        <v>277.60000000000002</v>
      </c>
      <c r="P1345" s="73">
        <v>1903700000</v>
      </c>
      <c r="Q1345" s="73">
        <v>259</v>
      </c>
      <c r="S1345" s="73">
        <v>0.100046</v>
      </c>
      <c r="T1345" s="73">
        <v>0.72356600000000004</v>
      </c>
      <c r="V1345" s="73">
        <v>7.0508895000000002E-2</v>
      </c>
      <c r="W1345" s="73">
        <v>0.96551784200000002</v>
      </c>
      <c r="X1345" s="73">
        <v>8.5636902000000001E-2</v>
      </c>
      <c r="Z1345" s="73">
        <v>0.173821789</v>
      </c>
      <c r="AA1345" s="73">
        <v>0.75444631200000001</v>
      </c>
      <c r="AB1345" s="73">
        <v>-0.170299911</v>
      </c>
      <c r="AD1345" s="73">
        <v>0.38691376999999999</v>
      </c>
      <c r="AE1345" s="73">
        <v>0.54485825700000001</v>
      </c>
      <c r="AF1345" s="73">
        <v>-0.35835609400000001</v>
      </c>
      <c r="AH1345" s="73">
        <v>3.0547418999999999E-2</v>
      </c>
      <c r="AI1345" s="73">
        <v>0.95868111499999997</v>
      </c>
      <c r="AJ1345" s="73">
        <v>-3.9832305999999998E-2</v>
      </c>
      <c r="AL1345" s="73">
        <v>1.1242393E-2</v>
      </c>
      <c r="AM1345" s="73">
        <v>0.97677140699999998</v>
      </c>
      <c r="AN1345" s="73">
        <v>1.2328339000000001E-2</v>
      </c>
      <c r="AO1345" s="73">
        <v>16</v>
      </c>
      <c r="AP1345" s="73">
        <v>6</v>
      </c>
      <c r="AQ1345" s="73">
        <v>8</v>
      </c>
      <c r="AR1345" s="73">
        <v>6</v>
      </c>
      <c r="AS1345" s="73">
        <v>6</v>
      </c>
      <c r="AT1345" s="73">
        <v>7</v>
      </c>
      <c r="AU1345" s="73">
        <v>17</v>
      </c>
      <c r="AV1345" s="73">
        <v>6</v>
      </c>
      <c r="AW1345" s="73">
        <v>4</v>
      </c>
      <c r="AX1345" s="73">
        <v>10</v>
      </c>
      <c r="AY1345" s="73">
        <v>6</v>
      </c>
      <c r="AZ1345" s="73">
        <v>4</v>
      </c>
      <c r="BA1345" s="73">
        <v>13</v>
      </c>
      <c r="BB1345" s="73">
        <v>4</v>
      </c>
      <c r="BC1345" s="73">
        <v>13</v>
      </c>
      <c r="BD1345" s="73">
        <v>8</v>
      </c>
      <c r="BE1345" s="73">
        <v>11</v>
      </c>
      <c r="BF1345" s="73">
        <v>7</v>
      </c>
      <c r="BG1345" s="73">
        <v>6</v>
      </c>
      <c r="BH1345" s="73">
        <v>5</v>
      </c>
      <c r="BI1345" s="73">
        <v>5</v>
      </c>
      <c r="BJ1345" s="73">
        <v>13</v>
      </c>
      <c r="BK1345" s="73">
        <v>7</v>
      </c>
      <c r="BL1345" s="73">
        <v>4</v>
      </c>
      <c r="BM1345" s="73">
        <v>13</v>
      </c>
      <c r="BN1345" s="73">
        <v>9</v>
      </c>
      <c r="BO1345" s="73">
        <v>11</v>
      </c>
      <c r="BP1345" s="73">
        <v>13</v>
      </c>
      <c r="BQ1345" s="73">
        <v>11</v>
      </c>
      <c r="BR1345" s="73">
        <v>10</v>
      </c>
      <c r="BT1345" s="73" t="s">
        <v>6175</v>
      </c>
      <c r="BU1345" s="73">
        <v>26.151199999999999</v>
      </c>
      <c r="BV1345" s="73">
        <v>24.529499999999999</v>
      </c>
      <c r="BW1345" s="73">
        <v>24.9101</v>
      </c>
      <c r="BX1345" s="73">
        <v>24.523299999999999</v>
      </c>
      <c r="BY1345" s="73">
        <v>23.9999</v>
      </c>
      <c r="BZ1345" s="73">
        <v>24.704899999999999</v>
      </c>
      <c r="CA1345" s="73">
        <v>25.825600000000001</v>
      </c>
      <c r="CB1345" s="73">
        <v>24.945</v>
      </c>
      <c r="CC1345" s="73">
        <v>24.707799999999999</v>
      </c>
      <c r="CD1345" s="73">
        <v>24.358899999999998</v>
      </c>
      <c r="CE1345" s="73">
        <v>24.314</v>
      </c>
      <c r="CF1345" s="73">
        <v>24.508299999999998</v>
      </c>
      <c r="CG1345" s="73">
        <v>25.0305</v>
      </c>
      <c r="CH1345" s="73">
        <v>24.532699999999998</v>
      </c>
      <c r="CI1345" s="73">
        <v>24.877099999999999</v>
      </c>
      <c r="CJ1345" s="73">
        <v>24.6035</v>
      </c>
      <c r="CK1345" s="73">
        <v>25.0459</v>
      </c>
      <c r="CL1345" s="73">
        <v>24.415099999999999</v>
      </c>
      <c r="CM1345" s="73">
        <v>23.8185</v>
      </c>
      <c r="CN1345" s="73">
        <v>24.439299999999999</v>
      </c>
      <c r="CO1345" s="73">
        <v>24.414999999999999</v>
      </c>
      <c r="CP1345" s="73">
        <v>25.4617</v>
      </c>
      <c r="CQ1345" s="73">
        <v>24.303699999999999</v>
      </c>
      <c r="CR1345" s="73">
        <v>24.302800000000001</v>
      </c>
      <c r="CS1345" s="73">
        <v>25.4316</v>
      </c>
      <c r="CT1345" s="73">
        <v>25.074300000000001</v>
      </c>
      <c r="CU1345" s="73">
        <v>24.8672</v>
      </c>
      <c r="CV1345" s="73">
        <v>24.951799999999999</v>
      </c>
      <c r="CW1345" s="73">
        <v>24.714500000000001</v>
      </c>
      <c r="CX1345" s="73">
        <v>24.567799999999998</v>
      </c>
      <c r="CZ1345" s="75">
        <f t="shared" si="240"/>
        <v>24.822800000000001</v>
      </c>
      <c r="DA1345" s="75">
        <f t="shared" si="241"/>
        <v>0.81011687428419843</v>
      </c>
      <c r="DB1345" s="75">
        <f t="shared" si="242"/>
        <v>24.908440000000002</v>
      </c>
      <c r="DC1345" s="75">
        <f t="shared" si="243"/>
        <v>0.553669181912811</v>
      </c>
      <c r="DD1345" s="75">
        <f t="shared" si="244"/>
        <v>24.652520000000003</v>
      </c>
      <c r="DE1345" s="75">
        <f t="shared" si="245"/>
        <v>0.29285537727690786</v>
      </c>
      <c r="DF1345" s="75">
        <f t="shared" si="246"/>
        <v>24.464459999999999</v>
      </c>
      <c r="DG1345" s="75">
        <f t="shared" si="247"/>
        <v>0.44094737554497343</v>
      </c>
      <c r="DH1345" s="75">
        <f t="shared" si="248"/>
        <v>24.782959999999999</v>
      </c>
      <c r="DI1345" s="75">
        <f t="shared" si="249"/>
        <v>0.60767182179199331</v>
      </c>
      <c r="DJ1345" s="75">
        <f t="shared" si="250"/>
        <v>24.83512</v>
      </c>
      <c r="DK1345" s="75">
        <f t="shared" si="251"/>
        <v>0.19865773833405082</v>
      </c>
      <c r="DM1345" s="74" t="s">
        <v>6176</v>
      </c>
      <c r="DN1345" s="74" t="s">
        <v>6177</v>
      </c>
    </row>
    <row r="1346" spans="2:118" s="73" customFormat="1" x14ac:dyDescent="0.35">
      <c r="B1346" s="74" t="s">
        <v>6180</v>
      </c>
      <c r="C1346" s="74" t="s">
        <v>6181</v>
      </c>
      <c r="D1346" s="73">
        <v>2</v>
      </c>
      <c r="E1346" s="74"/>
      <c r="F1346" s="74"/>
      <c r="G1346" s="74" t="s">
        <v>6182</v>
      </c>
      <c r="H1346" s="74" t="s">
        <v>6182</v>
      </c>
      <c r="I1346" s="73">
        <v>4</v>
      </c>
      <c r="J1346" s="73">
        <v>4</v>
      </c>
      <c r="K1346" s="73">
        <v>4</v>
      </c>
      <c r="L1346" s="73">
        <v>45.7</v>
      </c>
      <c r="M1346" s="73">
        <v>15.558</v>
      </c>
      <c r="N1346" s="73">
        <v>0</v>
      </c>
      <c r="O1346" s="73">
        <v>42.517000000000003</v>
      </c>
      <c r="P1346" s="73">
        <v>157410000</v>
      </c>
      <c r="Q1346" s="73">
        <v>57</v>
      </c>
      <c r="S1346" s="73">
        <v>0.29513499999999998</v>
      </c>
      <c r="T1346" s="73">
        <v>0.36358400000000002</v>
      </c>
      <c r="V1346" s="73">
        <v>0.66630356499999999</v>
      </c>
      <c r="W1346" s="73">
        <v>1</v>
      </c>
      <c r="X1346" s="73">
        <v>0.74281768800000003</v>
      </c>
      <c r="Z1346" s="73">
        <v>0.63243515900000002</v>
      </c>
      <c r="AA1346" s="73">
        <v>0.29130753599999998</v>
      </c>
      <c r="AB1346" s="73">
        <v>0.93498725900000001</v>
      </c>
      <c r="AD1346" s="73">
        <v>1.0392110539999999</v>
      </c>
      <c r="AE1346" s="73">
        <v>0.29370212800000001</v>
      </c>
      <c r="AF1346" s="73">
        <v>0.98264579799999996</v>
      </c>
      <c r="AH1346" s="73">
        <v>0.18308263699999999</v>
      </c>
      <c r="AI1346" s="73">
        <v>0.75683284500000003</v>
      </c>
      <c r="AJ1346" s="73">
        <v>0.21337661699999999</v>
      </c>
      <c r="AL1346" s="73">
        <v>0.27640459499999998</v>
      </c>
      <c r="AM1346" s="73">
        <v>0.55457113199999997</v>
      </c>
      <c r="AN1346" s="73">
        <v>0.419698715</v>
      </c>
      <c r="AO1346" s="73">
        <v>0</v>
      </c>
      <c r="AP1346" s="73">
        <v>4</v>
      </c>
      <c r="AQ1346" s="73">
        <v>1</v>
      </c>
      <c r="AR1346" s="73">
        <v>1</v>
      </c>
      <c r="AS1346" s="73">
        <v>1</v>
      </c>
      <c r="AT1346" s="73">
        <v>1</v>
      </c>
      <c r="AU1346" s="73">
        <v>4</v>
      </c>
      <c r="AV1346" s="73">
        <v>2</v>
      </c>
      <c r="AW1346" s="73">
        <v>0</v>
      </c>
      <c r="AX1346" s="73">
        <v>3</v>
      </c>
      <c r="AY1346" s="73">
        <v>2</v>
      </c>
      <c r="AZ1346" s="73">
        <v>4</v>
      </c>
      <c r="BA1346" s="73">
        <v>1</v>
      </c>
      <c r="BB1346" s="73">
        <v>3</v>
      </c>
      <c r="BC1346" s="73">
        <v>3</v>
      </c>
      <c r="BD1346" s="73">
        <v>1</v>
      </c>
      <c r="BE1346" s="73">
        <v>3</v>
      </c>
      <c r="BF1346" s="73">
        <v>1</v>
      </c>
      <c r="BG1346" s="73">
        <v>2</v>
      </c>
      <c r="BH1346" s="73">
        <v>2</v>
      </c>
      <c r="BI1346" s="73">
        <v>1</v>
      </c>
      <c r="BJ1346" s="73">
        <v>1</v>
      </c>
      <c r="BK1346" s="73">
        <v>1</v>
      </c>
      <c r="BL1346" s="73">
        <v>2</v>
      </c>
      <c r="BM1346" s="73">
        <v>1</v>
      </c>
      <c r="BN1346" s="73">
        <v>2</v>
      </c>
      <c r="BO1346" s="73">
        <v>2</v>
      </c>
      <c r="BP1346" s="73">
        <v>3</v>
      </c>
      <c r="BQ1346" s="73">
        <v>3</v>
      </c>
      <c r="BR1346" s="73">
        <v>2</v>
      </c>
      <c r="BT1346" s="73" t="s">
        <v>6179</v>
      </c>
      <c r="BU1346" s="73">
        <v>20.129100000000001</v>
      </c>
      <c r="BV1346" s="73">
        <v>21.850100000000001</v>
      </c>
      <c r="BW1346" s="73">
        <v>19.7681</v>
      </c>
      <c r="BX1346" s="73">
        <v>19.736699999999999</v>
      </c>
      <c r="BY1346" s="73">
        <v>20.040199999999999</v>
      </c>
      <c r="BZ1346" s="73">
        <v>20.613900000000001</v>
      </c>
      <c r="CA1346" s="73">
        <v>21.9574</v>
      </c>
      <c r="CB1346" s="73">
        <v>21.440799999999999</v>
      </c>
      <c r="CC1346" s="73" t="s">
        <v>558</v>
      </c>
      <c r="CD1346" s="73">
        <v>21.4663</v>
      </c>
      <c r="CE1346" s="73">
        <v>20.421800000000001</v>
      </c>
      <c r="CF1346" s="73">
        <v>22.016500000000001</v>
      </c>
      <c r="CG1346" s="73">
        <v>19.234400000000001</v>
      </c>
      <c r="CH1346" s="73">
        <v>22.164000000000001</v>
      </c>
      <c r="CI1346" s="73">
        <v>22.362400000000001</v>
      </c>
      <c r="CJ1346" s="73">
        <v>21.037299999999998</v>
      </c>
      <c r="CK1346" s="73">
        <v>22.267800000000001</v>
      </c>
      <c r="CL1346" s="73">
        <v>20.287400000000002</v>
      </c>
      <c r="CM1346" s="73">
        <v>21.632999999999999</v>
      </c>
      <c r="CN1346" s="73">
        <v>21.2119</v>
      </c>
      <c r="CO1346" s="73">
        <v>20.462199999999999</v>
      </c>
      <c r="CP1346" s="73">
        <v>21.141100000000002</v>
      </c>
      <c r="CQ1346" s="73">
        <v>19.990500000000001</v>
      </c>
      <c r="CR1346" s="73">
        <v>20.991800000000001</v>
      </c>
      <c r="CS1346" s="73">
        <v>20.005400000000002</v>
      </c>
      <c r="CT1346" s="73">
        <v>21.4132</v>
      </c>
      <c r="CU1346" s="73">
        <v>20.218299999999999</v>
      </c>
      <c r="CV1346" s="73">
        <v>20.048100000000002</v>
      </c>
      <c r="CW1346" s="73">
        <v>22.337800000000001</v>
      </c>
      <c r="CX1346" s="73" t="s">
        <v>558</v>
      </c>
      <c r="CZ1346" s="75">
        <f t="shared" si="240"/>
        <v>20.304840000000002</v>
      </c>
      <c r="DA1346" s="75">
        <f t="shared" si="241"/>
        <v>0.88028691799889947</v>
      </c>
      <c r="DB1346" s="75">
        <f t="shared" si="242"/>
        <v>21.369600000000002</v>
      </c>
      <c r="DC1346" s="75">
        <f t="shared" si="243"/>
        <v>0.55707918647172538</v>
      </c>
      <c r="DD1346" s="75">
        <f t="shared" si="244"/>
        <v>21.239820000000002</v>
      </c>
      <c r="DE1346" s="75">
        <f t="shared" si="245"/>
        <v>1.3609181136277084</v>
      </c>
      <c r="DF1346" s="75">
        <f t="shared" si="246"/>
        <v>21.287479999999999</v>
      </c>
      <c r="DG1346" s="75">
        <f t="shared" si="247"/>
        <v>0.73295186540454327</v>
      </c>
      <c r="DH1346" s="75">
        <f t="shared" si="248"/>
        <v>20.5182</v>
      </c>
      <c r="DI1346" s="75">
        <f t="shared" si="249"/>
        <v>0.53778910829432036</v>
      </c>
      <c r="DJ1346" s="75">
        <f t="shared" si="250"/>
        <v>21.004350000000002</v>
      </c>
      <c r="DK1346" s="75">
        <f t="shared" si="251"/>
        <v>1.0766515824536742</v>
      </c>
      <c r="DM1346" s="74" t="s">
        <v>6180</v>
      </c>
      <c r="DN1346" s="74" t="s">
        <v>6181</v>
      </c>
    </row>
    <row r="1347" spans="2:118" s="73" customFormat="1" x14ac:dyDescent="0.35">
      <c r="B1347" s="74" t="s">
        <v>6184</v>
      </c>
      <c r="C1347" s="74" t="s">
        <v>6185</v>
      </c>
      <c r="D1347" s="73">
        <v>2</v>
      </c>
      <c r="E1347" s="74"/>
      <c r="F1347" s="74"/>
      <c r="G1347" s="74"/>
      <c r="H1347" s="74"/>
      <c r="I1347" s="73">
        <v>5</v>
      </c>
      <c r="J1347" s="73">
        <v>5</v>
      </c>
      <c r="K1347" s="73">
        <v>5</v>
      </c>
      <c r="L1347" s="73">
        <v>19.899999999999999</v>
      </c>
      <c r="M1347" s="73">
        <v>21.728999999999999</v>
      </c>
      <c r="N1347" s="73">
        <v>0</v>
      </c>
      <c r="O1347" s="73">
        <v>12.724</v>
      </c>
      <c r="P1347" s="73">
        <v>301320000</v>
      </c>
      <c r="Q1347" s="73">
        <v>37</v>
      </c>
      <c r="S1347" s="73">
        <v>2.0365000000000001E-2</v>
      </c>
      <c r="T1347" s="73">
        <v>0.89444900000000005</v>
      </c>
      <c r="V1347" s="73">
        <v>5.1182682E-2</v>
      </c>
      <c r="W1347" s="73">
        <v>0.97739597300000003</v>
      </c>
      <c r="X1347" s="73">
        <v>-8.0651854999999995E-2</v>
      </c>
      <c r="Z1347" s="73">
        <v>0.161912997</v>
      </c>
      <c r="AA1347" s="73">
        <v>0.76894160600000006</v>
      </c>
      <c r="AB1347" s="73">
        <v>-0.151563263</v>
      </c>
      <c r="AD1347" s="73">
        <v>9.6330567000000006E-2</v>
      </c>
      <c r="AE1347" s="73">
        <v>0.89683720899999997</v>
      </c>
      <c r="AF1347" s="73">
        <v>-9.5332336000000004E-2</v>
      </c>
      <c r="AH1347" s="73">
        <v>0.110673669</v>
      </c>
      <c r="AI1347" s="73">
        <v>0.867753899</v>
      </c>
      <c r="AJ1347" s="73">
        <v>9.1637420999999997E-2</v>
      </c>
      <c r="AL1347" s="73">
        <v>0.243241291</v>
      </c>
      <c r="AM1347" s="73">
        <v>0.621905123</v>
      </c>
      <c r="AN1347" s="73">
        <v>0.21370315600000001</v>
      </c>
      <c r="AO1347" s="73">
        <v>2</v>
      </c>
      <c r="AP1347" s="73">
        <v>2</v>
      </c>
      <c r="AQ1347" s="73">
        <v>1</v>
      </c>
      <c r="AR1347" s="73">
        <v>1</v>
      </c>
      <c r="AS1347" s="73">
        <v>1</v>
      </c>
      <c r="AT1347" s="73">
        <v>1</v>
      </c>
      <c r="AU1347" s="73">
        <v>3</v>
      </c>
      <c r="AV1347" s="73">
        <v>0</v>
      </c>
      <c r="AW1347" s="73">
        <v>1</v>
      </c>
      <c r="AX1347" s="73">
        <v>1</v>
      </c>
      <c r="AY1347" s="73">
        <v>1</v>
      </c>
      <c r="AZ1347" s="73">
        <v>0</v>
      </c>
      <c r="BA1347" s="73">
        <v>1</v>
      </c>
      <c r="BB1347" s="73">
        <v>2</v>
      </c>
      <c r="BC1347" s="73">
        <v>1</v>
      </c>
      <c r="BD1347" s="73">
        <v>0</v>
      </c>
      <c r="BE1347" s="73">
        <v>1</v>
      </c>
      <c r="BF1347" s="73">
        <v>1</v>
      </c>
      <c r="BG1347" s="73">
        <v>1</v>
      </c>
      <c r="BH1347" s="73">
        <v>1</v>
      </c>
      <c r="BI1347" s="73">
        <v>1</v>
      </c>
      <c r="BJ1347" s="73">
        <v>2</v>
      </c>
      <c r="BK1347" s="73">
        <v>2</v>
      </c>
      <c r="BL1347" s="73">
        <v>1</v>
      </c>
      <c r="BM1347" s="73">
        <v>1</v>
      </c>
      <c r="BN1347" s="73">
        <v>3</v>
      </c>
      <c r="BO1347" s="73">
        <v>1</v>
      </c>
      <c r="BP1347" s="73">
        <v>1</v>
      </c>
      <c r="BQ1347" s="73">
        <v>2</v>
      </c>
      <c r="BR1347" s="73">
        <v>1</v>
      </c>
      <c r="BT1347" s="73" t="s">
        <v>6183</v>
      </c>
      <c r="BU1347" s="73">
        <v>21.3429</v>
      </c>
      <c r="BV1347" s="73">
        <v>22.867699999999999</v>
      </c>
      <c r="BW1347" s="73">
        <v>22.058199999999999</v>
      </c>
      <c r="BX1347" s="73">
        <v>21.5169</v>
      </c>
      <c r="BY1347" s="73">
        <v>21.941800000000001</v>
      </c>
      <c r="BZ1347" s="73">
        <v>22.431999999999999</v>
      </c>
      <c r="CA1347" s="73">
        <v>22.8155</v>
      </c>
      <c r="CB1347" s="73">
        <v>21.9834</v>
      </c>
      <c r="CC1347" s="73" t="s">
        <v>558</v>
      </c>
      <c r="CD1347" s="73">
        <v>22.109500000000001</v>
      </c>
      <c r="CE1347" s="73">
        <v>22.248899999999999</v>
      </c>
      <c r="CF1347" s="73">
        <v>22.113900000000001</v>
      </c>
      <c r="CG1347" s="73">
        <v>22.009699999999999</v>
      </c>
      <c r="CH1347" s="73">
        <v>21.749300000000002</v>
      </c>
      <c r="CI1347" s="73">
        <v>20.847899999999999</v>
      </c>
      <c r="CJ1347" s="73">
        <v>21.2819</v>
      </c>
      <c r="CK1347" s="73">
        <v>22.256900000000002</v>
      </c>
      <c r="CL1347" s="73">
        <v>22.112500000000001</v>
      </c>
      <c r="CM1347" s="73">
        <v>22.394100000000002</v>
      </c>
      <c r="CN1347" s="73">
        <v>21.205400000000001</v>
      </c>
      <c r="CO1347" s="73" t="s">
        <v>558</v>
      </c>
      <c r="CP1347" s="73">
        <v>22.534099999999999</v>
      </c>
      <c r="CQ1347" s="73">
        <v>22.115400000000001</v>
      </c>
      <c r="CR1347" s="73">
        <v>21.884599999999999</v>
      </c>
      <c r="CS1347" s="73">
        <v>22.0961</v>
      </c>
      <c r="CT1347" s="73">
        <v>22.771799999999999</v>
      </c>
      <c r="CU1347" s="73">
        <v>22.3475</v>
      </c>
      <c r="CV1347" s="73">
        <v>22.228899999999999</v>
      </c>
      <c r="CW1347" s="73">
        <v>22.179500000000001</v>
      </c>
      <c r="CX1347" s="73">
        <v>21.2684</v>
      </c>
      <c r="CZ1347" s="75">
        <f t="shared" si="240"/>
        <v>21.945499999999999</v>
      </c>
      <c r="DA1347" s="75">
        <f t="shared" si="241"/>
        <v>0.59371553373648533</v>
      </c>
      <c r="DB1347" s="75">
        <f t="shared" si="242"/>
        <v>22.335100000000001</v>
      </c>
      <c r="DC1347" s="75">
        <f t="shared" si="243"/>
        <v>0.37182523672643125</v>
      </c>
      <c r="DD1347" s="75">
        <f t="shared" si="244"/>
        <v>21.793939999999999</v>
      </c>
      <c r="DE1347" s="75">
        <f t="shared" si="245"/>
        <v>0.55966503196108308</v>
      </c>
      <c r="DF1347" s="75">
        <f t="shared" si="246"/>
        <v>21.850159999999999</v>
      </c>
      <c r="DG1347" s="75">
        <f t="shared" si="247"/>
        <v>0.5631974147667943</v>
      </c>
      <c r="DH1347" s="75">
        <f t="shared" si="248"/>
        <v>22.157550000000001</v>
      </c>
      <c r="DI1347" s="75">
        <f t="shared" si="249"/>
        <v>0.27193401773224296</v>
      </c>
      <c r="DJ1347" s="75">
        <f t="shared" si="250"/>
        <v>22.159219999999998</v>
      </c>
      <c r="DK1347" s="75">
        <f t="shared" si="251"/>
        <v>0.5498932778276161</v>
      </c>
      <c r="DM1347" s="74" t="s">
        <v>6184</v>
      </c>
      <c r="DN1347" s="74" t="s">
        <v>6185</v>
      </c>
    </row>
    <row r="1348" spans="2:118" s="73" customFormat="1" x14ac:dyDescent="0.35">
      <c r="B1348" s="74" t="s">
        <v>6187</v>
      </c>
      <c r="C1348" s="74" t="s">
        <v>6188</v>
      </c>
      <c r="D1348" s="73">
        <v>1</v>
      </c>
      <c r="E1348" s="74"/>
      <c r="F1348" s="74"/>
      <c r="G1348" s="74"/>
      <c r="H1348" s="74"/>
      <c r="I1348" s="73">
        <v>4</v>
      </c>
      <c r="J1348" s="73">
        <v>4</v>
      </c>
      <c r="K1348" s="73">
        <v>4</v>
      </c>
      <c r="L1348" s="73">
        <v>11.2</v>
      </c>
      <c r="M1348" s="73">
        <v>78.676000000000002</v>
      </c>
      <c r="N1348" s="73">
        <v>0</v>
      </c>
      <c r="O1348" s="73">
        <v>4.7893999999999997</v>
      </c>
      <c r="P1348" s="73">
        <v>149940000</v>
      </c>
      <c r="Q1348" s="73">
        <v>26</v>
      </c>
      <c r="S1348" s="73">
        <v>1.1064799999999999</v>
      </c>
      <c r="T1348" s="73">
        <v>0.24935399999999999</v>
      </c>
      <c r="V1348" s="73">
        <v>9.9523877999999996E-2</v>
      </c>
      <c r="W1348" s="73">
        <v>0.95731622400000005</v>
      </c>
      <c r="X1348" s="73">
        <v>-8.3392715000000006E-2</v>
      </c>
      <c r="Z1348" s="73">
        <v>0.70122901699999995</v>
      </c>
      <c r="AA1348" s="73">
        <v>0.29978656100000001</v>
      </c>
      <c r="AB1348" s="73">
        <v>-0.53989028900000002</v>
      </c>
      <c r="AD1348" s="73">
        <v>0.72175552899999995</v>
      </c>
      <c r="AE1348" s="73">
        <v>0.36531236</v>
      </c>
      <c r="AF1348" s="73">
        <v>-0.48959426900000003</v>
      </c>
      <c r="AH1348" s="73">
        <v>0.29707425500000001</v>
      </c>
      <c r="AI1348" s="73">
        <v>0.67801062700000003</v>
      </c>
      <c r="AJ1348" s="73">
        <v>0.160303116</v>
      </c>
      <c r="AL1348" s="73">
        <v>0.47395542299999999</v>
      </c>
      <c r="AM1348" s="73">
        <v>0.43871741600000003</v>
      </c>
      <c r="AN1348" s="73">
        <v>0.25469818100000002</v>
      </c>
      <c r="AO1348" s="73">
        <v>0</v>
      </c>
      <c r="AP1348" s="73">
        <v>0</v>
      </c>
      <c r="AQ1348" s="73">
        <v>1</v>
      </c>
      <c r="AR1348" s="73">
        <v>0</v>
      </c>
      <c r="AS1348" s="73">
        <v>1</v>
      </c>
      <c r="AT1348" s="73">
        <v>1</v>
      </c>
      <c r="AU1348" s="73">
        <v>1</v>
      </c>
      <c r="AV1348" s="73">
        <v>1</v>
      </c>
      <c r="AW1348" s="73">
        <v>0</v>
      </c>
      <c r="AX1348" s="73">
        <v>2</v>
      </c>
      <c r="AY1348" s="73">
        <v>0</v>
      </c>
      <c r="AZ1348" s="73">
        <v>1</v>
      </c>
      <c r="BA1348" s="73">
        <v>1</v>
      </c>
      <c r="BB1348" s="73">
        <v>1</v>
      </c>
      <c r="BC1348" s="73">
        <v>2</v>
      </c>
      <c r="BD1348" s="73">
        <v>1</v>
      </c>
      <c r="BE1348" s="73">
        <v>0</v>
      </c>
      <c r="BF1348" s="73">
        <v>2</v>
      </c>
      <c r="BG1348" s="73">
        <v>1</v>
      </c>
      <c r="BH1348" s="73">
        <v>1</v>
      </c>
      <c r="BI1348" s="73">
        <v>1</v>
      </c>
      <c r="BJ1348" s="73">
        <v>1</v>
      </c>
      <c r="BK1348" s="73">
        <v>1</v>
      </c>
      <c r="BL1348" s="73">
        <v>0</v>
      </c>
      <c r="BM1348" s="73">
        <v>0</v>
      </c>
      <c r="BN1348" s="73">
        <v>0</v>
      </c>
      <c r="BO1348" s="73">
        <v>3</v>
      </c>
      <c r="BP1348" s="73">
        <v>2</v>
      </c>
      <c r="BQ1348" s="73">
        <v>1</v>
      </c>
      <c r="BR1348" s="73">
        <v>0</v>
      </c>
      <c r="BT1348" s="73" t="s">
        <v>6186</v>
      </c>
      <c r="BU1348" s="73">
        <v>21.5791</v>
      </c>
      <c r="BV1348" s="73">
        <v>21.575099999999999</v>
      </c>
      <c r="BW1348" s="73">
        <v>21.176300000000001</v>
      </c>
      <c r="BX1348" s="73">
        <v>20.4053</v>
      </c>
      <c r="BY1348" s="73">
        <v>21.3734</v>
      </c>
      <c r="BZ1348" s="73" t="s">
        <v>558</v>
      </c>
      <c r="CA1348" s="73">
        <v>21.718299999999999</v>
      </c>
      <c r="CB1348" s="73" t="s">
        <v>558</v>
      </c>
      <c r="CC1348" s="73" t="s">
        <v>558</v>
      </c>
      <c r="CD1348" s="73">
        <v>21.2988</v>
      </c>
      <c r="CE1348" s="73" t="s">
        <v>558</v>
      </c>
      <c r="CF1348" s="73" t="s">
        <v>558</v>
      </c>
      <c r="CG1348" s="73">
        <v>21.470800000000001</v>
      </c>
      <c r="CH1348" s="73" t="s">
        <v>558</v>
      </c>
      <c r="CI1348" s="73">
        <v>21.4376</v>
      </c>
      <c r="CJ1348" s="73" t="s">
        <v>558</v>
      </c>
      <c r="CK1348" s="73" t="s">
        <v>558</v>
      </c>
      <c r="CL1348" s="73">
        <v>21.419899999999998</v>
      </c>
      <c r="CM1348" s="73">
        <v>21.159700000000001</v>
      </c>
      <c r="CN1348" s="73" t="s">
        <v>558</v>
      </c>
      <c r="CO1348" s="73">
        <v>21.160799999999998</v>
      </c>
      <c r="CP1348" s="73">
        <v>21.593399999999999</v>
      </c>
      <c r="CQ1348" s="73">
        <v>21.485199999999999</v>
      </c>
      <c r="CR1348" s="73">
        <v>21.325399999999998</v>
      </c>
      <c r="CS1348" s="73">
        <v>21.3459</v>
      </c>
      <c r="CT1348" s="73">
        <v>21.582899999999999</v>
      </c>
      <c r="CU1348" s="73">
        <v>21.6341</v>
      </c>
      <c r="CV1348" s="73">
        <v>21.783200000000001</v>
      </c>
      <c r="CW1348" s="73">
        <v>21.190100000000001</v>
      </c>
      <c r="CX1348" s="73">
        <v>21.192399999999999</v>
      </c>
      <c r="CZ1348" s="75">
        <f t="shared" ref="CZ1348:CZ1358" si="252">AVERAGE(BU1348:BY1348)</f>
        <v>21.22184</v>
      </c>
      <c r="DA1348" s="75">
        <f t="shared" ref="DA1348:DA1358" si="253">STDEV(BU1348:BY1348)</f>
        <v>0.48585214623381023</v>
      </c>
      <c r="DB1348" s="75">
        <f t="shared" ref="DB1348:DB1358" si="254">AVERAGE(BZ1348:CD1348)</f>
        <v>21.50855</v>
      </c>
      <c r="DC1348" s="75">
        <f t="shared" ref="DC1348:DC1358" si="255">STDEV(BZ1348:CD1348)</f>
        <v>0.29663129470775618</v>
      </c>
      <c r="DD1348" s="75">
        <f t="shared" ref="DD1348:DD1358" si="256">AVERAGE(CE1348:CI1348)</f>
        <v>21.4542</v>
      </c>
      <c r="DE1348" s="75">
        <f t="shared" ref="DE1348:DE1358" si="257">STDEV(CE1348:CI1348)</f>
        <v>2.347594513539393E-2</v>
      </c>
      <c r="DF1348" s="75">
        <f t="shared" ref="DF1348:DF1358" si="258">AVERAGE(CJ1348:CN1348)</f>
        <v>21.2898</v>
      </c>
      <c r="DG1348" s="75">
        <f t="shared" ref="DG1348:DG1358" si="259">STDEV(CJ1348:CN1348)</f>
        <v>0.18398918446473791</v>
      </c>
      <c r="DH1348" s="75">
        <f t="shared" ref="DH1348:DH1358" si="260">AVERAGE(CO1348:CS1348)</f>
        <v>21.38214</v>
      </c>
      <c r="DI1348" s="75">
        <f t="shared" ref="DI1348:DI1358" si="261">STDEV(CO1348:CS1348)</f>
        <v>0.16490627034773442</v>
      </c>
      <c r="DJ1348" s="75">
        <f t="shared" ref="DJ1348:DJ1358" si="262">AVERAGE(CT1348:CX1348)</f>
        <v>21.47654</v>
      </c>
      <c r="DK1348" s="75">
        <f t="shared" ref="DK1348:DK1358" si="263">STDEV(CT1348:CX1348)</f>
        <v>0.27062953090895314</v>
      </c>
      <c r="DM1348" s="74" t="s">
        <v>6187</v>
      </c>
      <c r="DN1348" s="74" t="s">
        <v>6188</v>
      </c>
    </row>
    <row r="1349" spans="2:118" s="73" customFormat="1" x14ac:dyDescent="0.35">
      <c r="B1349" s="74" t="s">
        <v>6190</v>
      </c>
      <c r="C1349" s="74" t="s">
        <v>6191</v>
      </c>
      <c r="D1349" s="73">
        <v>1</v>
      </c>
      <c r="E1349" s="74"/>
      <c r="F1349" s="74"/>
      <c r="G1349" s="74"/>
      <c r="H1349" s="74"/>
      <c r="I1349" s="73">
        <v>3</v>
      </c>
      <c r="J1349" s="73">
        <v>3</v>
      </c>
      <c r="K1349" s="73">
        <v>3</v>
      </c>
      <c r="L1349" s="73">
        <v>5.2</v>
      </c>
      <c r="M1349" s="73">
        <v>39.628</v>
      </c>
      <c r="N1349" s="73">
        <v>9.0633999999999992E-3</v>
      </c>
      <c r="O1349" s="73">
        <v>1.4457</v>
      </c>
      <c r="P1349" s="73">
        <v>51048000</v>
      </c>
      <c r="Q1349" s="73">
        <v>13</v>
      </c>
      <c r="S1349" s="73">
        <v>0.84939600000000004</v>
      </c>
      <c r="T1349" s="73">
        <v>0.248557</v>
      </c>
      <c r="V1349" s="73">
        <v>0.60459047200000005</v>
      </c>
      <c r="W1349" s="73">
        <v>1</v>
      </c>
      <c r="X1349" s="73">
        <v>-0.475324631</v>
      </c>
      <c r="Z1349" s="73">
        <v>1.301323183</v>
      </c>
      <c r="AA1349" s="73">
        <v>0.151733333</v>
      </c>
      <c r="AB1349" s="73">
        <v>-1.1091140749999999</v>
      </c>
      <c r="AD1349" s="73">
        <v>0.63837385599999996</v>
      </c>
      <c r="AE1349" s="73">
        <v>0.38632411100000003</v>
      </c>
      <c r="AF1349" s="73">
        <v>-0.49757804900000002</v>
      </c>
      <c r="AH1349" s="73">
        <v>1.5140157519999999</v>
      </c>
      <c r="AI1349" s="73">
        <v>0.231849057</v>
      </c>
      <c r="AJ1349" s="73">
        <v>-0.89059791600000004</v>
      </c>
      <c r="AL1349" s="73">
        <v>1.0569397030000001</v>
      </c>
      <c r="AM1349" s="73">
        <v>8.9574074000000004E-2</v>
      </c>
      <c r="AN1349" s="73">
        <v>-0.73804168699999995</v>
      </c>
      <c r="AO1349" s="73">
        <v>0</v>
      </c>
      <c r="AP1349" s="73">
        <v>2</v>
      </c>
      <c r="AQ1349" s="73">
        <v>0</v>
      </c>
      <c r="AR1349" s="73">
        <v>0</v>
      </c>
      <c r="AS1349" s="73">
        <v>0</v>
      </c>
      <c r="AT1349" s="73">
        <v>2</v>
      </c>
      <c r="AU1349" s="73">
        <v>0</v>
      </c>
      <c r="AV1349" s="73">
        <v>1</v>
      </c>
      <c r="AW1349" s="73">
        <v>0</v>
      </c>
      <c r="AX1349" s="73">
        <v>1</v>
      </c>
      <c r="AY1349" s="73">
        <v>0</v>
      </c>
      <c r="AZ1349" s="73">
        <v>1</v>
      </c>
      <c r="BA1349" s="73">
        <v>0</v>
      </c>
      <c r="BB1349" s="73">
        <v>0</v>
      </c>
      <c r="BC1349" s="73">
        <v>0</v>
      </c>
      <c r="BD1349" s="73">
        <v>0</v>
      </c>
      <c r="BE1349" s="73">
        <v>1</v>
      </c>
      <c r="BF1349" s="73">
        <v>0</v>
      </c>
      <c r="BG1349" s="73">
        <v>1</v>
      </c>
      <c r="BH1349" s="73">
        <v>2</v>
      </c>
      <c r="BI1349" s="73">
        <v>0</v>
      </c>
      <c r="BJ1349" s="73">
        <v>0</v>
      </c>
      <c r="BK1349" s="73">
        <v>0</v>
      </c>
      <c r="BL1349" s="73">
        <v>0</v>
      </c>
      <c r="BM1349" s="73">
        <v>0</v>
      </c>
      <c r="BN1349" s="73">
        <v>1</v>
      </c>
      <c r="BO1349" s="73">
        <v>0</v>
      </c>
      <c r="BP1349" s="73">
        <v>0</v>
      </c>
      <c r="BQ1349" s="73">
        <v>0</v>
      </c>
      <c r="BR1349" s="73">
        <v>1</v>
      </c>
      <c r="BT1349" s="73" t="s">
        <v>6189</v>
      </c>
      <c r="BU1349" s="73" t="s">
        <v>558</v>
      </c>
      <c r="BV1349" s="73">
        <v>21.2438</v>
      </c>
      <c r="BW1349" s="73" t="s">
        <v>558</v>
      </c>
      <c r="BX1349" s="73">
        <v>20.0641</v>
      </c>
      <c r="BY1349" s="73" t="s">
        <v>558</v>
      </c>
      <c r="BZ1349" s="73">
        <v>20.558900000000001</v>
      </c>
      <c r="CA1349" s="73">
        <v>20.162299999999998</v>
      </c>
      <c r="CB1349" s="73">
        <v>19.840399999999999</v>
      </c>
      <c r="CC1349" s="73" t="s">
        <v>558</v>
      </c>
      <c r="CD1349" s="73" t="s">
        <v>558</v>
      </c>
      <c r="CE1349" s="73">
        <v>19.933199999999999</v>
      </c>
      <c r="CF1349" s="73" t="s">
        <v>558</v>
      </c>
      <c r="CG1349" s="73" t="s">
        <v>558</v>
      </c>
      <c r="CH1349" s="73" t="s">
        <v>558</v>
      </c>
      <c r="CI1349" s="73" t="s">
        <v>558</v>
      </c>
      <c r="CJ1349" s="73">
        <v>20.092600000000001</v>
      </c>
      <c r="CK1349" s="73">
        <v>20.065300000000001</v>
      </c>
      <c r="CL1349" s="73">
        <v>19.571300000000001</v>
      </c>
      <c r="CM1349" s="73">
        <v>19.940300000000001</v>
      </c>
      <c r="CN1349" s="73">
        <v>21.175999999999998</v>
      </c>
      <c r="CO1349" s="73">
        <v>19.145700000000001</v>
      </c>
      <c r="CP1349" s="73">
        <v>19.9603</v>
      </c>
      <c r="CQ1349" s="73" t="s">
        <v>558</v>
      </c>
      <c r="CR1349" s="73">
        <v>19.462599999999998</v>
      </c>
      <c r="CS1349" s="73" t="s">
        <v>558</v>
      </c>
      <c r="CT1349" s="73">
        <v>19.8657</v>
      </c>
      <c r="CU1349" s="73" t="s">
        <v>558</v>
      </c>
      <c r="CV1349" s="73">
        <v>19.322500000000002</v>
      </c>
      <c r="CW1349" s="73" t="s">
        <v>558</v>
      </c>
      <c r="CX1349" s="73" t="s">
        <v>558</v>
      </c>
      <c r="CZ1349" s="75">
        <f t="shared" si="252"/>
        <v>20.653950000000002</v>
      </c>
      <c r="DA1349" s="75">
        <f t="shared" si="253"/>
        <v>0.83417386976577035</v>
      </c>
      <c r="DB1349" s="75">
        <f t="shared" si="254"/>
        <v>20.187200000000001</v>
      </c>
      <c r="DC1349" s="75">
        <f t="shared" si="255"/>
        <v>0.35989661015352853</v>
      </c>
      <c r="DD1349" s="75">
        <f t="shared" si="256"/>
        <v>19.933199999999999</v>
      </c>
      <c r="DE1349" s="75" t="e">
        <f t="shared" si="257"/>
        <v>#DIV/0!</v>
      </c>
      <c r="DF1349" s="75">
        <f t="shared" si="258"/>
        <v>20.1691</v>
      </c>
      <c r="DG1349" s="75">
        <f t="shared" si="259"/>
        <v>0.60003928621382685</v>
      </c>
      <c r="DH1349" s="75">
        <f t="shared" si="260"/>
        <v>19.522866666666669</v>
      </c>
      <c r="DI1349" s="75">
        <f t="shared" si="261"/>
        <v>0.41063042183127751</v>
      </c>
      <c r="DJ1349" s="75">
        <f t="shared" si="262"/>
        <v>19.594100000000001</v>
      </c>
      <c r="DK1349" s="75">
        <f t="shared" si="263"/>
        <v>0.38410040354053177</v>
      </c>
      <c r="DM1349" s="74" t="s">
        <v>6190</v>
      </c>
      <c r="DN1349" s="74" t="s">
        <v>6191</v>
      </c>
    </row>
    <row r="1350" spans="2:118" s="73" customFormat="1" x14ac:dyDescent="0.35">
      <c r="B1350" s="74" t="s">
        <v>6193</v>
      </c>
      <c r="C1350" s="74" t="s">
        <v>6194</v>
      </c>
      <c r="D1350" s="73">
        <v>1</v>
      </c>
      <c r="E1350" s="74"/>
      <c r="F1350" s="74"/>
      <c r="G1350" s="74"/>
      <c r="H1350" s="74"/>
      <c r="I1350" s="73">
        <v>4</v>
      </c>
      <c r="J1350" s="73">
        <v>4</v>
      </c>
      <c r="K1350" s="73">
        <v>4</v>
      </c>
      <c r="L1350" s="73">
        <v>6.4</v>
      </c>
      <c r="M1350" s="73">
        <v>111.43</v>
      </c>
      <c r="N1350" s="73">
        <v>0</v>
      </c>
      <c r="O1350" s="73">
        <v>5.8040000000000003</v>
      </c>
      <c r="P1350" s="73">
        <v>144860000</v>
      </c>
      <c r="Q1350" s="73">
        <v>30</v>
      </c>
      <c r="S1350" s="73">
        <v>7.8746899999999995E-2</v>
      </c>
      <c r="T1350" s="73">
        <v>0.63325699999999996</v>
      </c>
      <c r="V1350" s="73">
        <v>0.115695646</v>
      </c>
      <c r="W1350" s="73">
        <v>0.95731041500000003</v>
      </c>
      <c r="X1350" s="73">
        <v>-0.232649994</v>
      </c>
      <c r="Z1350" s="73">
        <v>0.13914779499999999</v>
      </c>
      <c r="AA1350" s="73">
        <v>0.774878136</v>
      </c>
      <c r="AB1350" s="73">
        <v>-0.21293602</v>
      </c>
      <c r="AD1350" s="73">
        <v>0.24792498099999999</v>
      </c>
      <c r="AE1350" s="73">
        <v>0.67024972400000005</v>
      </c>
      <c r="AF1350" s="73">
        <v>-0.40776290900000001</v>
      </c>
      <c r="AH1350" s="73">
        <v>1.7599162000000002E-2</v>
      </c>
      <c r="AI1350" s="73">
        <v>0.97698934599999998</v>
      </c>
      <c r="AJ1350" s="73">
        <v>3.4533309999999998E-2</v>
      </c>
      <c r="AL1350" s="73">
        <v>0.245417568</v>
      </c>
      <c r="AM1350" s="73">
        <v>0.58364870300000005</v>
      </c>
      <c r="AN1350" s="73">
        <v>0.429788589</v>
      </c>
      <c r="AO1350" s="73">
        <v>2</v>
      </c>
      <c r="AP1350" s="73">
        <v>0</v>
      </c>
      <c r="AQ1350" s="73">
        <v>1</v>
      </c>
      <c r="AR1350" s="73">
        <v>0</v>
      </c>
      <c r="AS1350" s="73">
        <v>0</v>
      </c>
      <c r="AT1350" s="73">
        <v>0</v>
      </c>
      <c r="AU1350" s="73">
        <v>5</v>
      </c>
      <c r="AV1350" s="73">
        <v>1</v>
      </c>
      <c r="AW1350" s="73">
        <v>0</v>
      </c>
      <c r="AX1350" s="73">
        <v>1</v>
      </c>
      <c r="AY1350" s="73">
        <v>0</v>
      </c>
      <c r="AZ1350" s="73">
        <v>0</v>
      </c>
      <c r="BA1350" s="73">
        <v>2</v>
      </c>
      <c r="BB1350" s="73">
        <v>1</v>
      </c>
      <c r="BC1350" s="73">
        <v>1</v>
      </c>
      <c r="BD1350" s="73">
        <v>0</v>
      </c>
      <c r="BE1350" s="73">
        <v>2</v>
      </c>
      <c r="BF1350" s="73">
        <v>0</v>
      </c>
      <c r="BG1350" s="73">
        <v>0</v>
      </c>
      <c r="BH1350" s="73">
        <v>0</v>
      </c>
      <c r="BI1350" s="73">
        <v>0</v>
      </c>
      <c r="BJ1350" s="73">
        <v>2</v>
      </c>
      <c r="BK1350" s="73">
        <v>1</v>
      </c>
      <c r="BL1350" s="73">
        <v>0</v>
      </c>
      <c r="BM1350" s="73">
        <v>1</v>
      </c>
      <c r="BN1350" s="73">
        <v>3</v>
      </c>
      <c r="BO1350" s="73">
        <v>2</v>
      </c>
      <c r="BP1350" s="73">
        <v>3</v>
      </c>
      <c r="BQ1350" s="73">
        <v>2</v>
      </c>
      <c r="BR1350" s="73">
        <v>0</v>
      </c>
      <c r="BT1350" s="73" t="s">
        <v>6192</v>
      </c>
      <c r="BU1350" s="73">
        <v>22.746500000000001</v>
      </c>
      <c r="BV1350" s="73" t="s">
        <v>558</v>
      </c>
      <c r="BW1350" s="73">
        <v>20.6066</v>
      </c>
      <c r="BX1350" s="73" t="s">
        <v>558</v>
      </c>
      <c r="BY1350" s="73" t="s">
        <v>558</v>
      </c>
      <c r="BZ1350" s="73">
        <v>19.6004</v>
      </c>
      <c r="CA1350" s="73">
        <v>22.772500000000001</v>
      </c>
      <c r="CB1350" s="73">
        <v>20.8871</v>
      </c>
      <c r="CC1350" s="73">
        <v>20.0825</v>
      </c>
      <c r="CD1350" s="73">
        <v>20.740200000000002</v>
      </c>
      <c r="CE1350" s="73" t="s">
        <v>558</v>
      </c>
      <c r="CF1350" s="73" t="s">
        <v>558</v>
      </c>
      <c r="CG1350" s="73">
        <v>21.312100000000001</v>
      </c>
      <c r="CH1350" s="73">
        <v>21.036100000000001</v>
      </c>
      <c r="CI1350" s="73">
        <v>20.799900000000001</v>
      </c>
      <c r="CJ1350" s="73">
        <v>20.447800000000001</v>
      </c>
      <c r="CK1350" s="73">
        <v>22.096399999999999</v>
      </c>
      <c r="CL1350" s="73">
        <v>20.1616</v>
      </c>
      <c r="CM1350" s="73" t="s">
        <v>558</v>
      </c>
      <c r="CN1350" s="73" t="s">
        <v>558</v>
      </c>
      <c r="CO1350" s="73">
        <v>20.457100000000001</v>
      </c>
      <c r="CP1350" s="73">
        <v>22.403500000000001</v>
      </c>
      <c r="CQ1350" s="73">
        <v>21.0063</v>
      </c>
      <c r="CR1350" s="73">
        <v>20.023800000000001</v>
      </c>
      <c r="CS1350" s="73">
        <v>21.527999999999999</v>
      </c>
      <c r="CT1350" s="73">
        <v>21.9055</v>
      </c>
      <c r="CU1350" s="73">
        <v>21.816800000000001</v>
      </c>
      <c r="CV1350" s="73">
        <v>22.316199999999998</v>
      </c>
      <c r="CW1350" s="73">
        <v>21.814299999999999</v>
      </c>
      <c r="CX1350" s="73" t="s">
        <v>558</v>
      </c>
      <c r="CZ1350" s="75">
        <f t="shared" si="252"/>
        <v>21.676549999999999</v>
      </c>
      <c r="DA1350" s="75">
        <f t="shared" si="253"/>
        <v>1.5131378010610936</v>
      </c>
      <c r="DB1350" s="75">
        <f t="shared" si="254"/>
        <v>20.81654</v>
      </c>
      <c r="DC1350" s="75">
        <f t="shared" si="255"/>
        <v>1.2097930868541118</v>
      </c>
      <c r="DD1350" s="75">
        <f t="shared" si="256"/>
        <v>21.049366666666668</v>
      </c>
      <c r="DE1350" s="75">
        <f t="shared" si="257"/>
        <v>0.2563575887960669</v>
      </c>
      <c r="DF1350" s="75">
        <f t="shared" si="258"/>
        <v>20.901933333333336</v>
      </c>
      <c r="DG1350" s="75">
        <f t="shared" si="259"/>
        <v>1.0442895064747764</v>
      </c>
      <c r="DH1350" s="75">
        <f t="shared" si="260"/>
        <v>21.083739999999999</v>
      </c>
      <c r="DI1350" s="75">
        <f t="shared" si="261"/>
        <v>0.93022589353339313</v>
      </c>
      <c r="DJ1350" s="75">
        <f t="shared" si="262"/>
        <v>21.963200000000001</v>
      </c>
      <c r="DK1350" s="75">
        <f t="shared" si="263"/>
        <v>0.23912511369573802</v>
      </c>
      <c r="DM1350" s="74" t="s">
        <v>6193</v>
      </c>
      <c r="DN1350" s="74" t="s">
        <v>6194</v>
      </c>
    </row>
    <row r="1351" spans="2:118" s="73" customFormat="1" x14ac:dyDescent="0.35">
      <c r="B1351" s="74" t="s">
        <v>6196</v>
      </c>
      <c r="C1351" s="74" t="s">
        <v>6197</v>
      </c>
      <c r="D1351" s="73">
        <v>1</v>
      </c>
      <c r="E1351" s="74"/>
      <c r="F1351" s="74"/>
      <c r="G1351" s="74"/>
      <c r="H1351" s="74"/>
      <c r="I1351" s="73">
        <v>15</v>
      </c>
      <c r="J1351" s="73">
        <v>15</v>
      </c>
      <c r="K1351" s="73">
        <v>15</v>
      </c>
      <c r="L1351" s="73">
        <v>33.200000000000003</v>
      </c>
      <c r="M1351" s="73">
        <v>67.418000000000006</v>
      </c>
      <c r="N1351" s="73">
        <v>0</v>
      </c>
      <c r="O1351" s="73">
        <v>67.989000000000004</v>
      </c>
      <c r="P1351" s="73">
        <v>1224900000</v>
      </c>
      <c r="Q1351" s="73">
        <v>140</v>
      </c>
      <c r="S1351" s="73">
        <v>0.41662300000000002</v>
      </c>
      <c r="T1351" s="73">
        <v>0.48640699999999998</v>
      </c>
      <c r="V1351" s="73">
        <v>8.5467416000000004E-2</v>
      </c>
      <c r="W1351" s="73">
        <v>0.96206797899999996</v>
      </c>
      <c r="X1351" s="73">
        <v>-8.3332443000000006E-2</v>
      </c>
      <c r="Z1351" s="73">
        <v>0.92579172499999995</v>
      </c>
      <c r="AA1351" s="73">
        <v>0.248039801</v>
      </c>
      <c r="AB1351" s="73">
        <v>-0.46152954099999999</v>
      </c>
      <c r="AD1351" s="73">
        <v>0.54256812399999998</v>
      </c>
      <c r="AE1351" s="73">
        <v>0.46091627200000002</v>
      </c>
      <c r="AF1351" s="73">
        <v>-0.35314292899999999</v>
      </c>
      <c r="AH1351" s="73">
        <v>0.44436831500000001</v>
      </c>
      <c r="AI1351" s="73">
        <v>0.51572595499999996</v>
      </c>
      <c r="AJ1351" s="73">
        <v>-0.28810730000000001</v>
      </c>
      <c r="AL1351" s="73">
        <v>1.070267635</v>
      </c>
      <c r="AM1351" s="73">
        <v>0.113777778</v>
      </c>
      <c r="AN1351" s="73">
        <v>-0.51867370599999996</v>
      </c>
      <c r="AO1351" s="73">
        <v>5</v>
      </c>
      <c r="AP1351" s="73">
        <v>7</v>
      </c>
      <c r="AQ1351" s="73">
        <v>4</v>
      </c>
      <c r="AR1351" s="73">
        <v>4</v>
      </c>
      <c r="AS1351" s="73">
        <v>3</v>
      </c>
      <c r="AT1351" s="73">
        <v>5</v>
      </c>
      <c r="AU1351" s="73">
        <v>11</v>
      </c>
      <c r="AV1351" s="73">
        <v>7</v>
      </c>
      <c r="AW1351" s="73">
        <v>3</v>
      </c>
      <c r="AX1351" s="73">
        <v>1</v>
      </c>
      <c r="AY1351" s="73">
        <v>3</v>
      </c>
      <c r="AZ1351" s="73">
        <v>9</v>
      </c>
      <c r="BA1351" s="73">
        <v>6</v>
      </c>
      <c r="BB1351" s="73">
        <v>4</v>
      </c>
      <c r="BC1351" s="73">
        <v>6</v>
      </c>
      <c r="BD1351" s="73">
        <v>5</v>
      </c>
      <c r="BE1351" s="73">
        <v>5</v>
      </c>
      <c r="BF1351" s="73">
        <v>3</v>
      </c>
      <c r="BG1351" s="73">
        <v>4</v>
      </c>
      <c r="BH1351" s="73">
        <v>8</v>
      </c>
      <c r="BI1351" s="73">
        <v>3</v>
      </c>
      <c r="BJ1351" s="73">
        <v>7</v>
      </c>
      <c r="BK1351" s="73">
        <v>4</v>
      </c>
      <c r="BL1351" s="73">
        <v>3</v>
      </c>
      <c r="BM1351" s="73">
        <v>4</v>
      </c>
      <c r="BN1351" s="73">
        <v>3</v>
      </c>
      <c r="BO1351" s="73">
        <v>3</v>
      </c>
      <c r="BP1351" s="73">
        <v>3</v>
      </c>
      <c r="BQ1351" s="73">
        <v>4</v>
      </c>
      <c r="BR1351" s="73">
        <v>3</v>
      </c>
      <c r="BT1351" s="73" t="s">
        <v>6195</v>
      </c>
      <c r="BU1351" s="73">
        <v>25.007100000000001</v>
      </c>
      <c r="BV1351" s="73">
        <v>24.7791</v>
      </c>
      <c r="BW1351" s="73">
        <v>23.927199999999999</v>
      </c>
      <c r="BX1351" s="73">
        <v>24.287600000000001</v>
      </c>
      <c r="BY1351" s="73">
        <v>23.799600000000002</v>
      </c>
      <c r="BZ1351" s="73">
        <v>24.493400000000001</v>
      </c>
      <c r="CA1351" s="73">
        <v>24.951799999999999</v>
      </c>
      <c r="CB1351" s="73">
        <v>24.5566</v>
      </c>
      <c r="CC1351" s="73">
        <v>23.993400000000001</v>
      </c>
      <c r="CD1351" s="73">
        <v>23.3888</v>
      </c>
      <c r="CE1351" s="73">
        <v>23.872</v>
      </c>
      <c r="CF1351" s="73">
        <v>24.0975</v>
      </c>
      <c r="CG1351" s="73">
        <v>24.242599999999999</v>
      </c>
      <c r="CH1351" s="73">
        <v>23.6694</v>
      </c>
      <c r="CI1351" s="73">
        <v>23.611599999999999</v>
      </c>
      <c r="CJ1351" s="73">
        <v>23.884</v>
      </c>
      <c r="CK1351" s="73">
        <v>23.970199999999998</v>
      </c>
      <c r="CL1351" s="73">
        <v>23.672499999999999</v>
      </c>
      <c r="CM1351" s="73">
        <v>23.723700000000001</v>
      </c>
      <c r="CN1351" s="73">
        <v>24.784600000000001</v>
      </c>
      <c r="CO1351" s="73">
        <v>23.8552</v>
      </c>
      <c r="CP1351" s="73">
        <v>24.4849</v>
      </c>
      <c r="CQ1351" s="73">
        <v>23.773499999999999</v>
      </c>
      <c r="CR1351" s="73">
        <v>23.7087</v>
      </c>
      <c r="CS1351" s="73">
        <v>24.537800000000001</v>
      </c>
      <c r="CT1351" s="73">
        <v>24.1341</v>
      </c>
      <c r="CU1351" s="73">
        <v>23.402000000000001</v>
      </c>
      <c r="CV1351" s="73">
        <v>23.822199999999999</v>
      </c>
      <c r="CW1351" s="73">
        <v>23.9163</v>
      </c>
      <c r="CX1351" s="73">
        <v>23.932700000000001</v>
      </c>
      <c r="CZ1351" s="75">
        <f t="shared" si="252"/>
        <v>24.360120000000002</v>
      </c>
      <c r="DA1351" s="75">
        <f t="shared" si="253"/>
        <v>0.52464009282554835</v>
      </c>
      <c r="DB1351" s="75">
        <f t="shared" si="254"/>
        <v>24.276800000000001</v>
      </c>
      <c r="DC1351" s="75">
        <f t="shared" si="255"/>
        <v>0.60201498320224522</v>
      </c>
      <c r="DD1351" s="75">
        <f t="shared" si="256"/>
        <v>23.898619999999998</v>
      </c>
      <c r="DE1351" s="75">
        <f t="shared" si="257"/>
        <v>0.27088115844406763</v>
      </c>
      <c r="DF1351" s="75">
        <f t="shared" si="258"/>
        <v>24.007000000000001</v>
      </c>
      <c r="DG1351" s="75">
        <f t="shared" si="259"/>
        <v>0.45091411044676832</v>
      </c>
      <c r="DH1351" s="75">
        <f t="shared" si="260"/>
        <v>24.072019999999998</v>
      </c>
      <c r="DI1351" s="75">
        <f t="shared" si="261"/>
        <v>0.40482941716234044</v>
      </c>
      <c r="DJ1351" s="75">
        <f t="shared" si="262"/>
        <v>23.841459999999998</v>
      </c>
      <c r="DK1351" s="75">
        <f t="shared" si="263"/>
        <v>0.27067506904035288</v>
      </c>
      <c r="DM1351" s="74" t="s">
        <v>6196</v>
      </c>
      <c r="DN1351" s="74" t="s">
        <v>6197</v>
      </c>
    </row>
    <row r="1352" spans="2:118" s="73" customFormat="1" x14ac:dyDescent="0.35">
      <c r="B1352" s="74" t="s">
        <v>6199</v>
      </c>
      <c r="C1352" s="74" t="s">
        <v>6200</v>
      </c>
      <c r="D1352" s="73">
        <v>1</v>
      </c>
      <c r="E1352" s="74"/>
      <c r="F1352" s="74"/>
      <c r="G1352" s="74" t="s">
        <v>6201</v>
      </c>
      <c r="H1352" s="74" t="s">
        <v>6201</v>
      </c>
      <c r="I1352" s="73">
        <v>3</v>
      </c>
      <c r="J1352" s="73">
        <v>3</v>
      </c>
      <c r="K1352" s="73">
        <v>3</v>
      </c>
      <c r="L1352" s="73">
        <v>18.600000000000001</v>
      </c>
      <c r="M1352" s="73">
        <v>30.077999999999999</v>
      </c>
      <c r="N1352" s="73">
        <v>0</v>
      </c>
      <c r="O1352" s="73">
        <v>78.155000000000001</v>
      </c>
      <c r="P1352" s="73">
        <v>264070000</v>
      </c>
      <c r="Q1352" s="73">
        <v>57</v>
      </c>
      <c r="S1352" s="73">
        <v>1.21095</v>
      </c>
      <c r="T1352" s="73">
        <v>0.25099100000000002</v>
      </c>
      <c r="V1352" s="73">
        <v>0.34214955800000002</v>
      </c>
      <c r="W1352" s="73">
        <v>0.94204026799999996</v>
      </c>
      <c r="X1352" s="73">
        <v>-0.222380829</v>
      </c>
      <c r="Z1352" s="73">
        <v>1.437874493</v>
      </c>
      <c r="AA1352" s="73">
        <v>0.14358974399999999</v>
      </c>
      <c r="AB1352" s="73">
        <v>-0.58194198600000002</v>
      </c>
      <c r="AD1352" s="73">
        <v>1.3421066859999999</v>
      </c>
      <c r="AE1352" s="73">
        <v>0.30433333299999998</v>
      </c>
      <c r="AF1352" s="73">
        <v>-0.622908401</v>
      </c>
      <c r="AH1352" s="73">
        <v>1.1217196519999999</v>
      </c>
      <c r="AI1352" s="73">
        <v>0.21779310299999999</v>
      </c>
      <c r="AJ1352" s="73">
        <v>-0.66593208299999995</v>
      </c>
      <c r="AK1352" s="73" t="s">
        <v>340</v>
      </c>
      <c r="AL1352" s="73">
        <v>1.643857194</v>
      </c>
      <c r="AM1352" s="73">
        <v>3.6637450000000002E-2</v>
      </c>
      <c r="AN1352" s="73">
        <v>-0.70988159200000001</v>
      </c>
      <c r="AO1352" s="73">
        <v>3</v>
      </c>
      <c r="AP1352" s="73">
        <v>2</v>
      </c>
      <c r="AQ1352" s="73">
        <v>3</v>
      </c>
      <c r="AR1352" s="73">
        <v>2</v>
      </c>
      <c r="AS1352" s="73">
        <v>1</v>
      </c>
      <c r="AT1352" s="73">
        <v>3</v>
      </c>
      <c r="AU1352" s="73">
        <v>2</v>
      </c>
      <c r="AV1352" s="73">
        <v>2</v>
      </c>
      <c r="AW1352" s="73">
        <v>3</v>
      </c>
      <c r="AX1352" s="73">
        <v>1</v>
      </c>
      <c r="AY1352" s="73">
        <v>2</v>
      </c>
      <c r="AZ1352" s="73">
        <v>2</v>
      </c>
      <c r="BA1352" s="73">
        <v>2</v>
      </c>
      <c r="BB1352" s="73">
        <v>1</v>
      </c>
      <c r="BC1352" s="73">
        <v>1</v>
      </c>
      <c r="BD1352" s="73">
        <v>2</v>
      </c>
      <c r="BE1352" s="73">
        <v>1</v>
      </c>
      <c r="BF1352" s="73">
        <v>2</v>
      </c>
      <c r="BG1352" s="73">
        <v>1</v>
      </c>
      <c r="BH1352" s="73">
        <v>1</v>
      </c>
      <c r="BI1352" s="73">
        <v>2</v>
      </c>
      <c r="BJ1352" s="73">
        <v>2</v>
      </c>
      <c r="BK1352" s="73">
        <v>1</v>
      </c>
      <c r="BL1352" s="73">
        <v>2</v>
      </c>
      <c r="BM1352" s="73">
        <v>3</v>
      </c>
      <c r="BN1352" s="73">
        <v>2</v>
      </c>
      <c r="BO1352" s="73">
        <v>2</v>
      </c>
      <c r="BP1352" s="73">
        <v>2</v>
      </c>
      <c r="BQ1352" s="73">
        <v>1</v>
      </c>
      <c r="BR1352" s="73">
        <v>3</v>
      </c>
      <c r="BT1352" s="73" t="s">
        <v>6198</v>
      </c>
      <c r="BU1352" s="73">
        <v>22.881399999999999</v>
      </c>
      <c r="BV1352" s="73">
        <v>22.620699999999999</v>
      </c>
      <c r="BW1352" s="73">
        <v>22.511600000000001</v>
      </c>
      <c r="BX1352" s="73">
        <v>22.4297</v>
      </c>
      <c r="BY1352" s="73">
        <v>21.647200000000002</v>
      </c>
      <c r="BZ1352" s="73">
        <v>22.202000000000002</v>
      </c>
      <c r="CA1352" s="73">
        <v>22.4923</v>
      </c>
      <c r="CB1352" s="73">
        <v>22.356300000000001</v>
      </c>
      <c r="CC1352" s="73">
        <v>22.4756</v>
      </c>
      <c r="CD1352" s="73">
        <v>21.4526</v>
      </c>
      <c r="CE1352" s="73">
        <v>22.025600000000001</v>
      </c>
      <c r="CF1352" s="73">
        <v>21.9725</v>
      </c>
      <c r="CG1352" s="73">
        <v>21.818899999999999</v>
      </c>
      <c r="CH1352" s="73">
        <v>21.441600000000001</v>
      </c>
      <c r="CI1352" s="73">
        <v>21.922499999999999</v>
      </c>
      <c r="CJ1352" s="73">
        <v>21.643799999999999</v>
      </c>
      <c r="CK1352" s="73">
        <v>21.623999999999999</v>
      </c>
      <c r="CL1352" s="73">
        <v>21.560300000000002</v>
      </c>
      <c r="CM1352" s="73">
        <v>21.710899999999999</v>
      </c>
      <c r="CN1352" s="73">
        <v>22.437200000000001</v>
      </c>
      <c r="CO1352" s="73">
        <v>21.4696</v>
      </c>
      <c r="CP1352" s="73">
        <v>21.955400000000001</v>
      </c>
      <c r="CQ1352" s="73">
        <v>21.152999999999999</v>
      </c>
      <c r="CR1352" s="73">
        <v>21.5625</v>
      </c>
      <c r="CS1352" s="73">
        <v>22.6206</v>
      </c>
      <c r="CT1352" s="73">
        <v>22.107099999999999</v>
      </c>
      <c r="CU1352" s="73">
        <v>21.720300000000002</v>
      </c>
      <c r="CV1352" s="73">
        <v>21.252600000000001</v>
      </c>
      <c r="CW1352" s="73">
        <v>21.578800000000001</v>
      </c>
      <c r="CX1352" s="73">
        <v>21.8825</v>
      </c>
      <c r="CZ1352" s="75">
        <f t="shared" si="252"/>
        <v>22.418119999999998</v>
      </c>
      <c r="DA1352" s="75">
        <f t="shared" si="253"/>
        <v>0.46337276247099296</v>
      </c>
      <c r="DB1352" s="75">
        <f t="shared" si="254"/>
        <v>22.19576</v>
      </c>
      <c r="DC1352" s="75">
        <f t="shared" si="255"/>
        <v>0.43137721659818801</v>
      </c>
      <c r="DD1352" s="75">
        <f t="shared" si="256"/>
        <v>21.836220000000001</v>
      </c>
      <c r="DE1352" s="75">
        <f t="shared" si="257"/>
        <v>0.23340211438630937</v>
      </c>
      <c r="DF1352" s="75">
        <f t="shared" si="258"/>
        <v>21.79524</v>
      </c>
      <c r="DG1352" s="75">
        <f t="shared" si="259"/>
        <v>0.36286357353694282</v>
      </c>
      <c r="DH1352" s="75">
        <f t="shared" si="260"/>
        <v>21.752220000000001</v>
      </c>
      <c r="DI1352" s="75">
        <f t="shared" si="261"/>
        <v>0.56353755154381713</v>
      </c>
      <c r="DJ1352" s="75">
        <f t="shared" si="262"/>
        <v>21.708260000000003</v>
      </c>
      <c r="DK1352" s="75">
        <f t="shared" si="263"/>
        <v>0.32170009791729864</v>
      </c>
      <c r="DM1352" s="74" t="s">
        <v>6199</v>
      </c>
      <c r="DN1352" s="74" t="s">
        <v>6200</v>
      </c>
    </row>
    <row r="1353" spans="2:118" s="73" customFormat="1" x14ac:dyDescent="0.35">
      <c r="B1353" s="74" t="s">
        <v>6203</v>
      </c>
      <c r="C1353" s="74" t="s">
        <v>6204</v>
      </c>
      <c r="D1353" s="73">
        <v>1</v>
      </c>
      <c r="E1353" s="74"/>
      <c r="F1353" s="74"/>
      <c r="G1353" s="74"/>
      <c r="H1353" s="74"/>
      <c r="I1353" s="73">
        <v>3</v>
      </c>
      <c r="J1353" s="73">
        <v>3</v>
      </c>
      <c r="K1353" s="73">
        <v>3</v>
      </c>
      <c r="L1353" s="73">
        <v>16.7</v>
      </c>
      <c r="M1353" s="73">
        <v>22.544</v>
      </c>
      <c r="N1353" s="73">
        <v>0</v>
      </c>
      <c r="O1353" s="73">
        <v>17.277999999999999</v>
      </c>
      <c r="P1353" s="73">
        <v>235660000</v>
      </c>
      <c r="Q1353" s="73">
        <v>36</v>
      </c>
      <c r="S1353" s="73">
        <v>5.6707300000000002E-2</v>
      </c>
      <c r="T1353" s="73">
        <v>0.72234900000000002</v>
      </c>
      <c r="V1353" s="73">
        <v>0.1201276</v>
      </c>
      <c r="W1353" s="73">
        <v>0.95871871900000005</v>
      </c>
      <c r="X1353" s="73">
        <v>-0.15179710399999999</v>
      </c>
      <c r="Z1353" s="73">
        <v>0.163410747</v>
      </c>
      <c r="AA1353" s="73">
        <v>0.77156403299999998</v>
      </c>
      <c r="AB1353" s="73">
        <v>0.13794097899999999</v>
      </c>
      <c r="AD1353" s="73">
        <v>0.36800311299999999</v>
      </c>
      <c r="AE1353" s="73">
        <v>0.53846031699999997</v>
      </c>
      <c r="AF1353" s="73">
        <v>-0.491413879</v>
      </c>
      <c r="AH1353" s="73">
        <v>0.12725114600000001</v>
      </c>
      <c r="AI1353" s="73">
        <v>0.82902096599999997</v>
      </c>
      <c r="AJ1353" s="73">
        <v>-0.188040543</v>
      </c>
      <c r="AL1353" s="73">
        <v>0.27243872099999999</v>
      </c>
      <c r="AM1353" s="73">
        <v>0.57548088500000005</v>
      </c>
      <c r="AN1353" s="73">
        <v>-0.29970932</v>
      </c>
      <c r="AO1353" s="73">
        <v>1</v>
      </c>
      <c r="AP1353" s="73">
        <v>2</v>
      </c>
      <c r="AQ1353" s="73">
        <v>2</v>
      </c>
      <c r="AR1353" s="73">
        <v>2</v>
      </c>
      <c r="AS1353" s="73">
        <v>2</v>
      </c>
      <c r="AT1353" s="73">
        <v>2</v>
      </c>
      <c r="AU1353" s="73">
        <v>1</v>
      </c>
      <c r="AV1353" s="73">
        <v>1</v>
      </c>
      <c r="AW1353" s="73">
        <v>1</v>
      </c>
      <c r="AX1353" s="73">
        <v>0</v>
      </c>
      <c r="AY1353" s="73">
        <v>2</v>
      </c>
      <c r="AZ1353" s="73">
        <v>2</v>
      </c>
      <c r="BA1353" s="73">
        <v>1</v>
      </c>
      <c r="BB1353" s="73">
        <v>0</v>
      </c>
      <c r="BC1353" s="73">
        <v>2</v>
      </c>
      <c r="BD1353" s="73">
        <v>2</v>
      </c>
      <c r="BE1353" s="73">
        <v>1</v>
      </c>
      <c r="BF1353" s="73">
        <v>2</v>
      </c>
      <c r="BG1353" s="73">
        <v>1</v>
      </c>
      <c r="BH1353" s="73">
        <v>1</v>
      </c>
      <c r="BI1353" s="73">
        <v>1</v>
      </c>
      <c r="BJ1353" s="73">
        <v>0</v>
      </c>
      <c r="BK1353" s="73">
        <v>1</v>
      </c>
      <c r="BL1353" s="73">
        <v>0</v>
      </c>
      <c r="BM1353" s="73">
        <v>1</v>
      </c>
      <c r="BN1353" s="73">
        <v>1</v>
      </c>
      <c r="BO1353" s="73">
        <v>1</v>
      </c>
      <c r="BP1353" s="73">
        <v>2</v>
      </c>
      <c r="BQ1353" s="73">
        <v>0</v>
      </c>
      <c r="BR1353" s="73">
        <v>1</v>
      </c>
      <c r="BT1353" s="73" t="s">
        <v>6202</v>
      </c>
      <c r="BU1353" s="73">
        <v>22.601700000000001</v>
      </c>
      <c r="BV1353" s="73">
        <v>22.189599999999999</v>
      </c>
      <c r="BW1353" s="73" t="s">
        <v>558</v>
      </c>
      <c r="BX1353" s="73" t="s">
        <v>558</v>
      </c>
      <c r="BY1353" s="73">
        <v>21.819400000000002</v>
      </c>
      <c r="BZ1353" s="73">
        <v>22.5776</v>
      </c>
      <c r="CA1353" s="73">
        <v>21.9023</v>
      </c>
      <c r="CB1353" s="73" t="s">
        <v>558</v>
      </c>
      <c r="CC1353" s="73" t="s">
        <v>558</v>
      </c>
      <c r="CD1353" s="73">
        <v>22.008800000000001</v>
      </c>
      <c r="CE1353" s="73">
        <v>22.105</v>
      </c>
      <c r="CF1353" s="73">
        <v>22.063800000000001</v>
      </c>
      <c r="CG1353" s="73">
        <v>22.0183</v>
      </c>
      <c r="CH1353" s="73">
        <v>21.961500000000001</v>
      </c>
      <c r="CI1353" s="73">
        <v>21.419799999999999</v>
      </c>
      <c r="CJ1353" s="73">
        <v>22.019600000000001</v>
      </c>
      <c r="CK1353" s="73">
        <v>22.4176</v>
      </c>
      <c r="CL1353" s="73">
        <v>21.816800000000001</v>
      </c>
      <c r="CM1353" s="73" t="s">
        <v>558</v>
      </c>
      <c r="CN1353" s="73" t="s">
        <v>558</v>
      </c>
      <c r="CO1353" s="73">
        <v>22.080200000000001</v>
      </c>
      <c r="CP1353" s="73">
        <v>22.348299999999998</v>
      </c>
      <c r="CQ1353" s="73">
        <v>21.963699999999999</v>
      </c>
      <c r="CR1353" s="73">
        <v>21.809200000000001</v>
      </c>
      <c r="CS1353" s="73" t="s">
        <v>558</v>
      </c>
      <c r="CT1353" s="73">
        <v>22.012599999999999</v>
      </c>
      <c r="CU1353" s="73">
        <v>21.7989</v>
      </c>
      <c r="CV1353" s="73">
        <v>21.6919</v>
      </c>
      <c r="CW1353" s="73">
        <v>21.770199999999999</v>
      </c>
      <c r="CX1353" s="73" t="s">
        <v>558</v>
      </c>
      <c r="CZ1353" s="75">
        <f t="shared" si="252"/>
        <v>22.203566666666671</v>
      </c>
      <c r="DA1353" s="75">
        <f t="shared" si="253"/>
        <v>0.3913369690347861</v>
      </c>
      <c r="DB1353" s="75">
        <f t="shared" si="254"/>
        <v>22.162899999999997</v>
      </c>
      <c r="DC1353" s="75">
        <f t="shared" si="255"/>
        <v>0.36306697729206927</v>
      </c>
      <c r="DD1353" s="75">
        <f t="shared" si="256"/>
        <v>21.913679999999999</v>
      </c>
      <c r="DE1353" s="75">
        <f t="shared" si="257"/>
        <v>0.28119784316384866</v>
      </c>
      <c r="DF1353" s="75">
        <f t="shared" si="258"/>
        <v>22.084666666666667</v>
      </c>
      <c r="DG1353" s="75">
        <f t="shared" si="259"/>
        <v>0.30563935174210338</v>
      </c>
      <c r="DH1353" s="75">
        <f t="shared" si="260"/>
        <v>22.050350000000002</v>
      </c>
      <c r="DI1353" s="75">
        <f t="shared" si="261"/>
        <v>0.22754250152443967</v>
      </c>
      <c r="DJ1353" s="75">
        <f t="shared" si="262"/>
        <v>21.8184</v>
      </c>
      <c r="DK1353" s="75">
        <f t="shared" si="263"/>
        <v>0.13713664718083154</v>
      </c>
      <c r="DM1353" s="74" t="s">
        <v>6203</v>
      </c>
      <c r="DN1353" s="74" t="s">
        <v>6204</v>
      </c>
    </row>
    <row r="1354" spans="2:118" s="73" customFormat="1" x14ac:dyDescent="0.35">
      <c r="B1354" s="74" t="s">
        <v>6206</v>
      </c>
      <c r="C1354" s="74" t="s">
        <v>6207</v>
      </c>
      <c r="D1354" s="73">
        <v>1</v>
      </c>
      <c r="E1354" s="74" t="s">
        <v>1255</v>
      </c>
      <c r="F1354" s="74" t="s">
        <v>607</v>
      </c>
      <c r="G1354" s="74"/>
      <c r="H1354" s="74" t="s">
        <v>1256</v>
      </c>
      <c r="I1354" s="73">
        <v>6</v>
      </c>
      <c r="J1354" s="73">
        <v>6</v>
      </c>
      <c r="K1354" s="73">
        <v>6</v>
      </c>
      <c r="L1354" s="73">
        <v>23.2</v>
      </c>
      <c r="M1354" s="73">
        <v>33.415999999999997</v>
      </c>
      <c r="N1354" s="73">
        <v>0</v>
      </c>
      <c r="O1354" s="73">
        <v>88.594999999999999</v>
      </c>
      <c r="P1354" s="73">
        <v>373200000</v>
      </c>
      <c r="Q1354" s="73">
        <v>90</v>
      </c>
      <c r="S1354" s="73">
        <v>0.36779600000000001</v>
      </c>
      <c r="T1354" s="73">
        <v>0.72244399999999998</v>
      </c>
      <c r="V1354" s="73">
        <v>1.054460054</v>
      </c>
      <c r="W1354" s="73">
        <v>1</v>
      </c>
      <c r="X1354" s="73">
        <v>-0.28708610499999998</v>
      </c>
      <c r="Z1354" s="73">
        <v>0.44813167599999998</v>
      </c>
      <c r="AA1354" s="73">
        <v>0.58155028200000003</v>
      </c>
      <c r="AB1354" s="73">
        <v>-0.150859833</v>
      </c>
      <c r="AD1354" s="73">
        <v>0.73891363799999998</v>
      </c>
      <c r="AE1354" s="73">
        <v>0.45531300200000002</v>
      </c>
      <c r="AF1354" s="73">
        <v>-0.21793785099999999</v>
      </c>
      <c r="AH1354" s="73">
        <v>1.0234105280000001</v>
      </c>
      <c r="AI1354" s="73">
        <v>0.32976286399999999</v>
      </c>
      <c r="AJ1354" s="73">
        <v>-0.27780189500000002</v>
      </c>
      <c r="AL1354" s="73">
        <v>1.1725210580000001</v>
      </c>
      <c r="AM1354" s="73">
        <v>0.21757009299999999</v>
      </c>
      <c r="AN1354" s="73">
        <v>-0.238637924</v>
      </c>
      <c r="AO1354" s="73">
        <v>2</v>
      </c>
      <c r="AP1354" s="73">
        <v>4</v>
      </c>
      <c r="AQ1354" s="73">
        <v>2</v>
      </c>
      <c r="AR1354" s="73">
        <v>3</v>
      </c>
      <c r="AS1354" s="73">
        <v>3</v>
      </c>
      <c r="AT1354" s="73">
        <v>2</v>
      </c>
      <c r="AU1354" s="73">
        <v>3</v>
      </c>
      <c r="AV1354" s="73">
        <v>2</v>
      </c>
      <c r="AW1354" s="73">
        <v>1</v>
      </c>
      <c r="AX1354" s="73">
        <v>4</v>
      </c>
      <c r="AY1354" s="73">
        <v>3</v>
      </c>
      <c r="AZ1354" s="73">
        <v>3</v>
      </c>
      <c r="BA1354" s="73">
        <v>2</v>
      </c>
      <c r="BB1354" s="73">
        <v>3</v>
      </c>
      <c r="BC1354" s="73">
        <v>4</v>
      </c>
      <c r="BD1354" s="73">
        <v>3</v>
      </c>
      <c r="BE1354" s="73">
        <v>5</v>
      </c>
      <c r="BF1354" s="73">
        <v>3</v>
      </c>
      <c r="BG1354" s="73">
        <v>4</v>
      </c>
      <c r="BH1354" s="73">
        <v>3</v>
      </c>
      <c r="BI1354" s="73">
        <v>3</v>
      </c>
      <c r="BJ1354" s="73">
        <v>6</v>
      </c>
      <c r="BK1354" s="73">
        <v>1</v>
      </c>
      <c r="BL1354" s="73">
        <v>3</v>
      </c>
      <c r="BM1354" s="73">
        <v>2</v>
      </c>
      <c r="BN1354" s="73">
        <v>3</v>
      </c>
      <c r="BO1354" s="73">
        <v>3</v>
      </c>
      <c r="BP1354" s="73">
        <v>3</v>
      </c>
      <c r="BQ1354" s="73">
        <v>5</v>
      </c>
      <c r="BR1354" s="73">
        <v>2</v>
      </c>
      <c r="BT1354" s="73" t="s">
        <v>6205</v>
      </c>
      <c r="BU1354" s="73">
        <v>22.895700000000001</v>
      </c>
      <c r="BV1354" s="73">
        <v>22.709</v>
      </c>
      <c r="BW1354" s="73">
        <v>22.594999999999999</v>
      </c>
      <c r="BX1354" s="73">
        <v>22.499099999999999</v>
      </c>
      <c r="BY1354" s="73">
        <v>22.351900000000001</v>
      </c>
      <c r="BZ1354" s="73">
        <v>22.641300000000001</v>
      </c>
      <c r="CA1354" s="73">
        <v>22.4604</v>
      </c>
      <c r="CB1354" s="73">
        <v>21.995200000000001</v>
      </c>
      <c r="CC1354" s="73">
        <v>22.3841</v>
      </c>
      <c r="CD1354" s="73">
        <v>22.1341</v>
      </c>
      <c r="CE1354" s="73">
        <v>22.671399999999998</v>
      </c>
      <c r="CF1354" s="73">
        <v>22.638500000000001</v>
      </c>
      <c r="CG1354" s="73">
        <v>22.621300000000002</v>
      </c>
      <c r="CH1354" s="73">
        <v>22.337499999999999</v>
      </c>
      <c r="CI1354" s="73">
        <v>22.0276</v>
      </c>
      <c r="CJ1354" s="73">
        <v>22.694700000000001</v>
      </c>
      <c r="CK1354" s="73">
        <v>22.46</v>
      </c>
      <c r="CL1354" s="73">
        <v>22.077200000000001</v>
      </c>
      <c r="CM1354" s="73">
        <v>22.166699999999999</v>
      </c>
      <c r="CN1354" s="73">
        <v>22.5624</v>
      </c>
      <c r="CO1354" s="73">
        <v>22.4985</v>
      </c>
      <c r="CP1354" s="73">
        <v>22.610900000000001</v>
      </c>
      <c r="CQ1354" s="73">
        <v>22.161100000000001</v>
      </c>
      <c r="CR1354" s="73">
        <v>21.9863</v>
      </c>
      <c r="CS1354" s="73">
        <v>22.404699999999998</v>
      </c>
      <c r="CT1354" s="73">
        <v>22.235800000000001</v>
      </c>
      <c r="CU1354" s="73">
        <v>22.313800000000001</v>
      </c>
      <c r="CV1354" s="73">
        <v>22.4024</v>
      </c>
      <c r="CW1354" s="73">
        <v>22.297999999999998</v>
      </c>
      <c r="CX1354" s="73">
        <v>22.607500000000002</v>
      </c>
      <c r="CZ1354" s="75">
        <f t="shared" si="252"/>
        <v>22.610140000000001</v>
      </c>
      <c r="DA1354" s="75">
        <f t="shared" si="253"/>
        <v>0.20649746487548026</v>
      </c>
      <c r="DB1354" s="75">
        <f t="shared" si="254"/>
        <v>22.323020000000003</v>
      </c>
      <c r="DC1354" s="75">
        <f t="shared" si="255"/>
        <v>0.25839064805058265</v>
      </c>
      <c r="DD1354" s="75">
        <f t="shared" si="256"/>
        <v>22.45926</v>
      </c>
      <c r="DE1354" s="75">
        <f t="shared" si="257"/>
        <v>0.27592715161795905</v>
      </c>
      <c r="DF1354" s="75">
        <f t="shared" si="258"/>
        <v>22.392200000000003</v>
      </c>
      <c r="DG1354" s="75">
        <f t="shared" si="259"/>
        <v>0.26227198668557822</v>
      </c>
      <c r="DH1354" s="75">
        <f t="shared" si="260"/>
        <v>22.332299999999996</v>
      </c>
      <c r="DI1354" s="75">
        <f t="shared" si="261"/>
        <v>0.25470944230632669</v>
      </c>
      <c r="DJ1354" s="75">
        <f t="shared" si="262"/>
        <v>22.371500000000001</v>
      </c>
      <c r="DK1354" s="75">
        <f t="shared" si="263"/>
        <v>0.14473841922585784</v>
      </c>
      <c r="DM1354" s="74" t="s">
        <v>6206</v>
      </c>
      <c r="DN1354" s="74" t="s">
        <v>6207</v>
      </c>
    </row>
    <row r="1355" spans="2:118" s="73" customFormat="1" x14ac:dyDescent="0.35">
      <c r="B1355" s="74" t="s">
        <v>6209</v>
      </c>
      <c r="C1355" s="74" t="s">
        <v>6210</v>
      </c>
      <c r="D1355" s="73">
        <v>1</v>
      </c>
      <c r="E1355" s="74"/>
      <c r="F1355" s="74"/>
      <c r="G1355" s="74"/>
      <c r="H1355" s="74"/>
      <c r="I1355" s="73">
        <v>3</v>
      </c>
      <c r="J1355" s="73">
        <v>3</v>
      </c>
      <c r="K1355" s="73">
        <v>3</v>
      </c>
      <c r="L1355" s="73">
        <v>19.3</v>
      </c>
      <c r="M1355" s="73">
        <v>23.2</v>
      </c>
      <c r="N1355" s="73">
        <v>0</v>
      </c>
      <c r="O1355" s="73">
        <v>37.643000000000001</v>
      </c>
      <c r="P1355" s="73">
        <v>716250000</v>
      </c>
      <c r="Q1355" s="73">
        <v>62</v>
      </c>
      <c r="S1355" s="73">
        <v>2.2080199999999999</v>
      </c>
      <c r="T1355" s="73">
        <v>0.161333</v>
      </c>
      <c r="V1355" s="73">
        <v>0.440075783</v>
      </c>
      <c r="W1355" s="73">
        <v>1</v>
      </c>
      <c r="X1355" s="73">
        <v>-0.36526336700000001</v>
      </c>
      <c r="Z1355" s="73">
        <v>1.296216829</v>
      </c>
      <c r="AA1355" s="73">
        <v>0.14318421100000001</v>
      </c>
      <c r="AB1355" s="73">
        <v>-0.75265502900000003</v>
      </c>
      <c r="AD1355" s="73">
        <v>0.80663476300000003</v>
      </c>
      <c r="AE1355" s="73">
        <v>0.32814457800000002</v>
      </c>
      <c r="AF1355" s="73">
        <v>-0.65126914999999996</v>
      </c>
      <c r="AH1355" s="73">
        <v>1.9224998499999999</v>
      </c>
      <c r="AI1355" s="73">
        <v>0.214</v>
      </c>
      <c r="AJ1355" s="73">
        <v>-0.98425025899999996</v>
      </c>
      <c r="AK1355" s="73" t="s">
        <v>340</v>
      </c>
      <c r="AL1355" s="73">
        <v>2.1914489939999999</v>
      </c>
      <c r="AM1355" s="73">
        <v>1.0893617E-2</v>
      </c>
      <c r="AN1355" s="73">
        <v>-1.9080280300000001</v>
      </c>
      <c r="AO1355" s="73">
        <v>2</v>
      </c>
      <c r="AP1355" s="73">
        <v>5</v>
      </c>
      <c r="AQ1355" s="73">
        <v>2</v>
      </c>
      <c r="AR1355" s="73">
        <v>3</v>
      </c>
      <c r="AS1355" s="73">
        <v>1</v>
      </c>
      <c r="AT1355" s="73">
        <v>2</v>
      </c>
      <c r="AU1355" s="73">
        <v>5</v>
      </c>
      <c r="AV1355" s="73">
        <v>4</v>
      </c>
      <c r="AW1355" s="73">
        <v>2</v>
      </c>
      <c r="AX1355" s="73">
        <v>1</v>
      </c>
      <c r="AY1355" s="73">
        <v>3</v>
      </c>
      <c r="AZ1355" s="73">
        <v>3</v>
      </c>
      <c r="BA1355" s="73">
        <v>1</v>
      </c>
      <c r="BB1355" s="73">
        <v>1</v>
      </c>
      <c r="BC1355" s="73">
        <v>1</v>
      </c>
      <c r="BD1355" s="73">
        <v>1</v>
      </c>
      <c r="BE1355" s="73">
        <v>3</v>
      </c>
      <c r="BF1355" s="73">
        <v>1</v>
      </c>
      <c r="BG1355" s="73">
        <v>1</v>
      </c>
      <c r="BH1355" s="73">
        <v>5</v>
      </c>
      <c r="BI1355" s="73">
        <v>1</v>
      </c>
      <c r="BJ1355" s="73">
        <v>4</v>
      </c>
      <c r="BK1355" s="73">
        <v>2</v>
      </c>
      <c r="BL1355" s="73">
        <v>2</v>
      </c>
      <c r="BM1355" s="73">
        <v>2</v>
      </c>
      <c r="BN1355" s="73">
        <v>1</v>
      </c>
      <c r="BO1355" s="73">
        <v>1</v>
      </c>
      <c r="BP1355" s="73">
        <v>1</v>
      </c>
      <c r="BQ1355" s="73">
        <v>1</v>
      </c>
      <c r="BR1355" s="73">
        <v>0</v>
      </c>
      <c r="BT1355" s="73" t="s">
        <v>6208</v>
      </c>
      <c r="BU1355" s="73">
        <v>23.789400000000001</v>
      </c>
      <c r="BV1355" s="73">
        <v>24.701499999999999</v>
      </c>
      <c r="BW1355" s="73">
        <v>24.268899999999999</v>
      </c>
      <c r="BX1355" s="73">
        <v>24.093299999999999</v>
      </c>
      <c r="BY1355" s="73">
        <v>23.3764</v>
      </c>
      <c r="BZ1355" s="73">
        <v>23.863700000000001</v>
      </c>
      <c r="CA1355" s="73">
        <v>24.0091</v>
      </c>
      <c r="CB1355" s="73">
        <v>24.0444</v>
      </c>
      <c r="CC1355" s="73">
        <v>24.022500000000001</v>
      </c>
      <c r="CD1355" s="73">
        <v>22.4634</v>
      </c>
      <c r="CE1355" s="73">
        <v>23.5349</v>
      </c>
      <c r="CF1355" s="73">
        <v>24.0199</v>
      </c>
      <c r="CG1355" s="73">
        <v>23.3261</v>
      </c>
      <c r="CH1355" s="73">
        <v>22.9648</v>
      </c>
      <c r="CI1355" s="73">
        <v>22.6205</v>
      </c>
      <c r="CJ1355" s="73">
        <v>22.915400000000002</v>
      </c>
      <c r="CK1355" s="73">
        <v>22.949400000000001</v>
      </c>
      <c r="CL1355" s="73">
        <v>23.075500000000002</v>
      </c>
      <c r="CM1355" s="73">
        <v>23.254100000000001</v>
      </c>
      <c r="CN1355" s="73">
        <v>24.7788</v>
      </c>
      <c r="CO1355" s="73">
        <v>22.605399999999999</v>
      </c>
      <c r="CP1355" s="73">
        <v>23.656400000000001</v>
      </c>
      <c r="CQ1355" s="73">
        <v>22.660900000000002</v>
      </c>
      <c r="CR1355" s="73">
        <v>22.971499999999999</v>
      </c>
      <c r="CS1355" s="73">
        <v>23.413900000000002</v>
      </c>
      <c r="CT1355" s="73">
        <v>22.682400000000001</v>
      </c>
      <c r="CU1355" s="73" t="s">
        <v>558</v>
      </c>
      <c r="CV1355" s="73">
        <v>21.971</v>
      </c>
      <c r="CW1355" s="73">
        <v>22.525600000000001</v>
      </c>
      <c r="CX1355" s="73">
        <v>23.112100000000002</v>
      </c>
      <c r="CZ1355" s="75">
        <f t="shared" si="252"/>
        <v>24.0459</v>
      </c>
      <c r="DA1355" s="75">
        <f t="shared" si="253"/>
        <v>0.49895130523929837</v>
      </c>
      <c r="DB1355" s="75">
        <f t="shared" si="254"/>
        <v>23.680619999999998</v>
      </c>
      <c r="DC1355" s="75">
        <f t="shared" si="255"/>
        <v>0.68415271467706695</v>
      </c>
      <c r="DD1355" s="75">
        <f t="shared" si="256"/>
        <v>23.293239999999997</v>
      </c>
      <c r="DE1355" s="75">
        <f t="shared" si="257"/>
        <v>0.53571588365475964</v>
      </c>
      <c r="DF1355" s="75">
        <f t="shared" si="258"/>
        <v>23.394640000000003</v>
      </c>
      <c r="DG1355" s="75">
        <f t="shared" si="259"/>
        <v>0.78508126522035881</v>
      </c>
      <c r="DH1355" s="75">
        <f t="shared" si="260"/>
        <v>23.061620000000001</v>
      </c>
      <c r="DI1355" s="75">
        <f t="shared" si="261"/>
        <v>0.46224973445097894</v>
      </c>
      <c r="DJ1355" s="75">
        <f t="shared" si="262"/>
        <v>22.572775</v>
      </c>
      <c r="DK1355" s="75">
        <f t="shared" si="263"/>
        <v>0.47160991207423464</v>
      </c>
      <c r="DM1355" s="74" t="s">
        <v>6209</v>
      </c>
      <c r="DN1355" s="74" t="s">
        <v>6210</v>
      </c>
    </row>
    <row r="1356" spans="2:118" s="73" customFormat="1" x14ac:dyDescent="0.35">
      <c r="B1356" s="74" t="s">
        <v>6212</v>
      </c>
      <c r="C1356" s="74" t="s">
        <v>6213</v>
      </c>
      <c r="D1356" s="73">
        <v>1</v>
      </c>
      <c r="E1356" s="74" t="s">
        <v>1807</v>
      </c>
      <c r="F1356" s="74" t="s">
        <v>1120</v>
      </c>
      <c r="G1356" s="74" t="s">
        <v>3469</v>
      </c>
      <c r="H1356" s="74" t="s">
        <v>6214</v>
      </c>
      <c r="I1356" s="73">
        <v>4</v>
      </c>
      <c r="J1356" s="73">
        <v>4</v>
      </c>
      <c r="K1356" s="73">
        <v>4</v>
      </c>
      <c r="L1356" s="73">
        <v>13.2</v>
      </c>
      <c r="M1356" s="73">
        <v>40.755000000000003</v>
      </c>
      <c r="N1356" s="73">
        <v>0</v>
      </c>
      <c r="O1356" s="73">
        <v>6.6304999999999996</v>
      </c>
      <c r="P1356" s="73">
        <v>299570000</v>
      </c>
      <c r="Q1356" s="73">
        <v>25</v>
      </c>
      <c r="S1356" s="73">
        <v>0.76522800000000002</v>
      </c>
      <c r="T1356" s="73">
        <v>0.220384</v>
      </c>
      <c r="V1356" s="73">
        <v>0.92348002699999998</v>
      </c>
      <c r="W1356" s="73">
        <v>1</v>
      </c>
      <c r="X1356" s="73">
        <v>-1.3039825439999999</v>
      </c>
      <c r="Z1356" s="73">
        <v>0.26918468699999998</v>
      </c>
      <c r="AA1356" s="73">
        <v>0.615411386</v>
      </c>
      <c r="AB1356" s="73">
        <v>-0.33601074199999997</v>
      </c>
      <c r="AD1356" s="73">
        <v>2.9506945999999999E-2</v>
      </c>
      <c r="AE1356" s="73">
        <v>0.97273010900000001</v>
      </c>
      <c r="AF1356" s="73">
        <v>3.8410186999999998E-2</v>
      </c>
      <c r="AH1356" s="73">
        <v>0.737842479</v>
      </c>
      <c r="AI1356" s="73">
        <v>0.29382336199999998</v>
      </c>
      <c r="AJ1356" s="73">
        <v>-0.91850662199999999</v>
      </c>
      <c r="AL1356" s="73">
        <v>0.79584524700000003</v>
      </c>
      <c r="AM1356" s="73">
        <v>0.12866539199999999</v>
      </c>
      <c r="AN1356" s="73">
        <v>-1.1217052460000001</v>
      </c>
      <c r="AO1356" s="73">
        <v>1</v>
      </c>
      <c r="AP1356" s="73">
        <v>1</v>
      </c>
      <c r="AQ1356" s="73">
        <v>1</v>
      </c>
      <c r="AR1356" s="73">
        <v>2</v>
      </c>
      <c r="AS1356" s="73">
        <v>1</v>
      </c>
      <c r="AT1356" s="73">
        <v>0</v>
      </c>
      <c r="AU1356" s="73">
        <v>1</v>
      </c>
      <c r="AV1356" s="73">
        <v>1</v>
      </c>
      <c r="AW1356" s="73">
        <v>0</v>
      </c>
      <c r="AX1356" s="73">
        <v>1</v>
      </c>
      <c r="AY1356" s="73">
        <v>1</v>
      </c>
      <c r="AZ1356" s="73">
        <v>1</v>
      </c>
      <c r="BA1356" s="73">
        <v>1</v>
      </c>
      <c r="BB1356" s="73">
        <v>1</v>
      </c>
      <c r="BC1356" s="73">
        <v>0</v>
      </c>
      <c r="BD1356" s="73">
        <v>1</v>
      </c>
      <c r="BE1356" s="73">
        <v>2</v>
      </c>
      <c r="BF1356" s="73">
        <v>1</v>
      </c>
      <c r="BG1356" s="73">
        <v>1</v>
      </c>
      <c r="BH1356" s="73">
        <v>1</v>
      </c>
      <c r="BI1356" s="73">
        <v>3</v>
      </c>
      <c r="BJ1356" s="73">
        <v>0</v>
      </c>
      <c r="BK1356" s="73">
        <v>0</v>
      </c>
      <c r="BL1356" s="73">
        <v>1</v>
      </c>
      <c r="BM1356" s="73">
        <v>0</v>
      </c>
      <c r="BN1356" s="73">
        <v>0</v>
      </c>
      <c r="BO1356" s="73">
        <v>0</v>
      </c>
      <c r="BP1356" s="73">
        <v>1</v>
      </c>
      <c r="BQ1356" s="73">
        <v>1</v>
      </c>
      <c r="BR1356" s="73">
        <v>0</v>
      </c>
      <c r="BT1356" s="73" t="s">
        <v>6211</v>
      </c>
      <c r="BU1356" s="73">
        <v>23.363299999999999</v>
      </c>
      <c r="BV1356" s="73">
        <v>22.2744</v>
      </c>
      <c r="BW1356" s="73">
        <v>22.62</v>
      </c>
      <c r="BX1356" s="73">
        <v>22.5776</v>
      </c>
      <c r="BY1356" s="73" t="s">
        <v>558</v>
      </c>
      <c r="BZ1356" s="73">
        <v>21.6036</v>
      </c>
      <c r="CA1356" s="73" t="s">
        <v>558</v>
      </c>
      <c r="CB1356" s="73">
        <v>21.61</v>
      </c>
      <c r="CC1356" s="73">
        <v>22.537199999999999</v>
      </c>
      <c r="CD1356" s="73" t="s">
        <v>558</v>
      </c>
      <c r="CE1356" s="73">
        <v>22.3047</v>
      </c>
      <c r="CF1356" s="73">
        <v>21.808199999999999</v>
      </c>
      <c r="CG1356" s="73">
        <v>22.575500000000002</v>
      </c>
      <c r="CH1356" s="73">
        <v>22.265000000000001</v>
      </c>
      <c r="CI1356" s="73" t="s">
        <v>558</v>
      </c>
      <c r="CJ1356" s="73">
        <v>22.605399999999999</v>
      </c>
      <c r="CK1356" s="73">
        <v>22.370999999999999</v>
      </c>
      <c r="CL1356" s="73">
        <v>22.263100000000001</v>
      </c>
      <c r="CM1356" s="73">
        <v>21.936</v>
      </c>
      <c r="CN1356" s="73">
        <v>22.5794</v>
      </c>
      <c r="CO1356" s="73">
        <v>22.140599999999999</v>
      </c>
      <c r="CP1356" s="73" t="s">
        <v>558</v>
      </c>
      <c r="CQ1356" s="73" t="s">
        <v>558</v>
      </c>
      <c r="CR1356" s="73">
        <v>22.813199999999998</v>
      </c>
      <c r="CS1356" s="73" t="s">
        <v>558</v>
      </c>
      <c r="CT1356" s="73">
        <v>22.501999999999999</v>
      </c>
      <c r="CU1356" s="73" t="s">
        <v>558</v>
      </c>
      <c r="CV1356" s="73">
        <v>22.347000000000001</v>
      </c>
      <c r="CW1356" s="73" t="s">
        <v>558</v>
      </c>
      <c r="CX1356" s="73" t="s">
        <v>558</v>
      </c>
      <c r="CZ1356" s="75">
        <f t="shared" si="252"/>
        <v>22.708825000000001</v>
      </c>
      <c r="DA1356" s="75">
        <f t="shared" si="253"/>
        <v>0.46266348011630737</v>
      </c>
      <c r="DB1356" s="75">
        <f t="shared" si="254"/>
        <v>21.916933333333333</v>
      </c>
      <c r="DC1356" s="75">
        <f t="shared" si="255"/>
        <v>0.53717622186144154</v>
      </c>
      <c r="DD1356" s="75">
        <f t="shared" si="256"/>
        <v>22.238350000000001</v>
      </c>
      <c r="DE1356" s="75">
        <f t="shared" si="257"/>
        <v>0.3182303620544934</v>
      </c>
      <c r="DF1356" s="75">
        <f t="shared" si="258"/>
        <v>22.35098</v>
      </c>
      <c r="DG1356" s="75">
        <f t="shared" si="259"/>
        <v>0.2725973807651127</v>
      </c>
      <c r="DH1356" s="75">
        <f t="shared" si="260"/>
        <v>22.476900000000001</v>
      </c>
      <c r="DI1356" s="75">
        <f t="shared" si="261"/>
        <v>0.4756000210260713</v>
      </c>
      <c r="DJ1356" s="75">
        <f t="shared" si="262"/>
        <v>22.424500000000002</v>
      </c>
      <c r="DK1356" s="75">
        <f t="shared" si="263"/>
        <v>0.10960155108391315</v>
      </c>
      <c r="DM1356" s="74" t="s">
        <v>6212</v>
      </c>
      <c r="DN1356" s="74" t="s">
        <v>6213</v>
      </c>
    </row>
    <row r="1357" spans="2:118" s="73" customFormat="1" x14ac:dyDescent="0.35">
      <c r="B1357" s="74" t="s">
        <v>1253</v>
      </c>
      <c r="C1357" s="74" t="s">
        <v>6216</v>
      </c>
      <c r="D1357" s="73">
        <v>1</v>
      </c>
      <c r="E1357" s="74" t="s">
        <v>1255</v>
      </c>
      <c r="F1357" s="74" t="s">
        <v>607</v>
      </c>
      <c r="G1357" s="74"/>
      <c r="H1357" s="74" t="s">
        <v>1256</v>
      </c>
      <c r="I1357" s="73">
        <v>5</v>
      </c>
      <c r="J1357" s="73">
        <v>5</v>
      </c>
      <c r="K1357" s="73">
        <v>5</v>
      </c>
      <c r="L1357" s="73">
        <v>14.3</v>
      </c>
      <c r="M1357" s="73">
        <v>47.088000000000001</v>
      </c>
      <c r="N1357" s="73">
        <v>0</v>
      </c>
      <c r="O1357" s="73">
        <v>21.161000000000001</v>
      </c>
      <c r="P1357" s="73">
        <v>447300000</v>
      </c>
      <c r="Q1357" s="73">
        <v>63</v>
      </c>
      <c r="S1357" s="73">
        <v>1.5171699999999999</v>
      </c>
      <c r="T1357" s="73">
        <v>0.37196000000000001</v>
      </c>
      <c r="V1357" s="73">
        <v>0.563947804</v>
      </c>
      <c r="W1357" s="73">
        <v>1</v>
      </c>
      <c r="X1357" s="73">
        <v>-0.20979347200000001</v>
      </c>
      <c r="Z1357" s="73">
        <v>1.6279479530000001</v>
      </c>
      <c r="AA1357" s="73">
        <v>0.14285350299999999</v>
      </c>
      <c r="AB1357" s="73">
        <v>-0.47086486799999999</v>
      </c>
      <c r="AD1357" s="73">
        <v>1.3887076309999999</v>
      </c>
      <c r="AE1357" s="73">
        <v>0.289893491</v>
      </c>
      <c r="AF1357" s="73">
        <v>-0.42425651599999997</v>
      </c>
      <c r="AH1357" s="73">
        <v>0.705075797</v>
      </c>
      <c r="AI1357" s="73">
        <v>0.39793814399999999</v>
      </c>
      <c r="AJ1357" s="73">
        <v>-0.29465866099999999</v>
      </c>
      <c r="AL1357" s="73">
        <v>0.96313751000000003</v>
      </c>
      <c r="AM1357" s="73">
        <v>0.209429487</v>
      </c>
      <c r="AN1357" s="73">
        <v>-0.31353797900000002</v>
      </c>
      <c r="AO1357" s="73">
        <v>1</v>
      </c>
      <c r="AP1357" s="73">
        <v>2</v>
      </c>
      <c r="AQ1357" s="73">
        <v>2</v>
      </c>
      <c r="AR1357" s="73">
        <v>2</v>
      </c>
      <c r="AS1357" s="73">
        <v>1</v>
      </c>
      <c r="AT1357" s="73">
        <v>1</v>
      </c>
      <c r="AU1357" s="73">
        <v>2</v>
      </c>
      <c r="AV1357" s="73">
        <v>3</v>
      </c>
      <c r="AW1357" s="73">
        <v>1</v>
      </c>
      <c r="AX1357" s="73">
        <v>3</v>
      </c>
      <c r="AY1357" s="73">
        <v>2</v>
      </c>
      <c r="AZ1357" s="73">
        <v>2</v>
      </c>
      <c r="BA1357" s="73">
        <v>1</v>
      </c>
      <c r="BB1357" s="73">
        <v>4</v>
      </c>
      <c r="BC1357" s="73">
        <v>4</v>
      </c>
      <c r="BD1357" s="73">
        <v>2</v>
      </c>
      <c r="BE1357" s="73">
        <v>2</v>
      </c>
      <c r="BF1357" s="73">
        <v>2</v>
      </c>
      <c r="BG1357" s="73">
        <v>1</v>
      </c>
      <c r="BH1357" s="73">
        <v>2</v>
      </c>
      <c r="BI1357" s="73">
        <v>2</v>
      </c>
      <c r="BJ1357" s="73">
        <v>2</v>
      </c>
      <c r="BK1357" s="73">
        <v>2</v>
      </c>
      <c r="BL1357" s="73">
        <v>3</v>
      </c>
      <c r="BM1357" s="73">
        <v>2</v>
      </c>
      <c r="BN1357" s="73">
        <v>2</v>
      </c>
      <c r="BO1357" s="73">
        <v>2</v>
      </c>
      <c r="BP1357" s="73">
        <v>2</v>
      </c>
      <c r="BQ1357" s="73">
        <v>4</v>
      </c>
      <c r="BR1357" s="73">
        <v>2</v>
      </c>
      <c r="BT1357" s="73" t="s">
        <v>6215</v>
      </c>
      <c r="BU1357" s="73">
        <v>23.4404</v>
      </c>
      <c r="BV1357" s="73">
        <v>22.9404</v>
      </c>
      <c r="BW1357" s="73">
        <v>23.275099999999998</v>
      </c>
      <c r="BX1357" s="73">
        <v>22.863</v>
      </c>
      <c r="BY1357" s="73">
        <v>22.5017</v>
      </c>
      <c r="BZ1357" s="73">
        <v>22.874300000000002</v>
      </c>
      <c r="CA1357" s="73">
        <v>22.7668</v>
      </c>
      <c r="CB1357" s="73">
        <v>22.77</v>
      </c>
      <c r="CC1357" s="73">
        <v>22.988700000000001</v>
      </c>
      <c r="CD1357" s="73">
        <v>22.5718</v>
      </c>
      <c r="CE1357" s="73">
        <v>22.651599999999998</v>
      </c>
      <c r="CF1357" s="73">
        <v>22.532699999999998</v>
      </c>
      <c r="CG1357" s="73">
        <v>22.570699999999999</v>
      </c>
      <c r="CH1357" s="73">
        <v>22.423999999999999</v>
      </c>
      <c r="CI1357" s="73">
        <v>22.487300000000001</v>
      </c>
      <c r="CJ1357" s="73">
        <v>22.6997</v>
      </c>
      <c r="CK1357" s="73">
        <v>22.509</v>
      </c>
      <c r="CL1357" s="73">
        <v>22.534400000000002</v>
      </c>
      <c r="CM1357" s="73">
        <v>22.427499999999998</v>
      </c>
      <c r="CN1357" s="73">
        <v>22.7287</v>
      </c>
      <c r="CO1357" s="73">
        <v>22.885999999999999</v>
      </c>
      <c r="CP1357" s="73">
        <v>22.678699999999999</v>
      </c>
      <c r="CQ1357" s="73">
        <v>22.841999999999999</v>
      </c>
      <c r="CR1357" s="73">
        <v>22.217300000000002</v>
      </c>
      <c r="CS1357" s="73">
        <v>22.923400000000001</v>
      </c>
      <c r="CT1357" s="73">
        <v>22.691099999999999</v>
      </c>
      <c r="CU1357" s="73">
        <v>22.854900000000001</v>
      </c>
      <c r="CV1357" s="73">
        <v>22.712299999999999</v>
      </c>
      <c r="CW1357" s="73">
        <v>22.695</v>
      </c>
      <c r="CX1357" s="73">
        <v>22.499700000000001</v>
      </c>
      <c r="CZ1357" s="75">
        <f t="shared" si="252"/>
        <v>23.00412</v>
      </c>
      <c r="DA1357" s="75">
        <f t="shared" si="253"/>
        <v>0.36748175056729004</v>
      </c>
      <c r="DB1357" s="75">
        <f t="shared" si="254"/>
        <v>22.794319999999999</v>
      </c>
      <c r="DC1357" s="75">
        <f t="shared" si="255"/>
        <v>0.15414631685512392</v>
      </c>
      <c r="DD1357" s="75">
        <f t="shared" si="256"/>
        <v>22.533260000000002</v>
      </c>
      <c r="DE1357" s="75">
        <f t="shared" si="257"/>
        <v>8.5814468477057412E-2</v>
      </c>
      <c r="DF1357" s="75">
        <f t="shared" si="258"/>
        <v>22.57986</v>
      </c>
      <c r="DG1357" s="75">
        <f t="shared" si="259"/>
        <v>0.12924423778257993</v>
      </c>
      <c r="DH1357" s="75">
        <f t="shared" si="260"/>
        <v>22.709479999999999</v>
      </c>
      <c r="DI1357" s="75">
        <f t="shared" si="261"/>
        <v>0.29054740921233418</v>
      </c>
      <c r="DJ1357" s="75">
        <f t="shared" si="262"/>
        <v>22.690599999999996</v>
      </c>
      <c r="DK1357" s="75">
        <f t="shared" si="263"/>
        <v>0.12641973738305257</v>
      </c>
      <c r="DM1357" s="74" t="s">
        <v>1253</v>
      </c>
      <c r="DN1357" s="74" t="s">
        <v>6216</v>
      </c>
    </row>
    <row r="1358" spans="2:118" s="73" customFormat="1" x14ac:dyDescent="0.35">
      <c r="B1358" s="74" t="s">
        <v>6218</v>
      </c>
      <c r="C1358" s="74" t="s">
        <v>6219</v>
      </c>
      <c r="D1358" s="73">
        <v>1</v>
      </c>
      <c r="E1358" s="74" t="s">
        <v>6220</v>
      </c>
      <c r="F1358" s="74"/>
      <c r="G1358" s="74" t="s">
        <v>1328</v>
      </c>
      <c r="H1358" s="74" t="s">
        <v>6221</v>
      </c>
      <c r="I1358" s="73">
        <v>6</v>
      </c>
      <c r="J1358" s="73">
        <v>6</v>
      </c>
      <c r="K1358" s="73">
        <v>6</v>
      </c>
      <c r="L1358" s="73">
        <v>23.6</v>
      </c>
      <c r="M1358" s="73">
        <v>36.075000000000003</v>
      </c>
      <c r="N1358" s="73">
        <v>0</v>
      </c>
      <c r="O1358" s="73">
        <v>95.143000000000001</v>
      </c>
      <c r="P1358" s="73">
        <v>274390000</v>
      </c>
      <c r="Q1358" s="73">
        <v>63</v>
      </c>
      <c r="R1358" s="73" t="s">
        <v>340</v>
      </c>
      <c r="S1358" s="73">
        <v>4.7177600000000002</v>
      </c>
      <c r="T1358" s="73">
        <v>8.0000000000000002E-3</v>
      </c>
      <c r="V1358" s="73">
        <v>0.183055739</v>
      </c>
      <c r="W1358" s="73">
        <v>0.93975286000000002</v>
      </c>
      <c r="X1358" s="73">
        <v>-0.168004608</v>
      </c>
      <c r="Y1358" s="73" t="s">
        <v>340</v>
      </c>
      <c r="Z1358" s="73">
        <v>3.2369485139999998</v>
      </c>
      <c r="AA1358" s="73">
        <v>4.3999999999999997E-2</v>
      </c>
      <c r="AB1358" s="73">
        <v>-2.4118785859999998</v>
      </c>
      <c r="AD1358" s="73">
        <v>1.587491438</v>
      </c>
      <c r="AE1358" s="73">
        <v>0.41466666699999999</v>
      </c>
      <c r="AF1358" s="73">
        <v>-1.411080551</v>
      </c>
      <c r="AH1358" s="73">
        <v>1.5565242969999999</v>
      </c>
      <c r="AI1358" s="73">
        <v>0.241677419</v>
      </c>
      <c r="AJ1358" s="73">
        <v>-1.205623245</v>
      </c>
      <c r="AK1358" s="73" t="s">
        <v>340</v>
      </c>
      <c r="AL1358" s="73">
        <v>4.03378148</v>
      </c>
      <c r="AM1358" s="73">
        <v>0</v>
      </c>
      <c r="AN1358" s="73">
        <v>-2.8531871799999999</v>
      </c>
      <c r="AO1358" s="73">
        <v>5</v>
      </c>
      <c r="AP1358" s="73">
        <v>4</v>
      </c>
      <c r="AQ1358" s="73">
        <v>3</v>
      </c>
      <c r="AR1358" s="73">
        <v>4</v>
      </c>
      <c r="AS1358" s="73">
        <v>4</v>
      </c>
      <c r="AT1358" s="73">
        <v>6</v>
      </c>
      <c r="AU1358" s="73">
        <v>4</v>
      </c>
      <c r="AV1358" s="73">
        <v>5</v>
      </c>
      <c r="AW1358" s="73">
        <v>3</v>
      </c>
      <c r="AX1358" s="73">
        <v>4</v>
      </c>
      <c r="AY1358" s="73">
        <v>0</v>
      </c>
      <c r="AZ1358" s="73">
        <v>3</v>
      </c>
      <c r="BA1358" s="73">
        <v>0</v>
      </c>
      <c r="BB1358" s="73">
        <v>1</v>
      </c>
      <c r="BC1358" s="73">
        <v>0</v>
      </c>
      <c r="BD1358" s="73">
        <v>0</v>
      </c>
      <c r="BE1358" s="73">
        <v>0</v>
      </c>
      <c r="BF1358" s="73">
        <v>4</v>
      </c>
      <c r="BG1358" s="73">
        <v>1</v>
      </c>
      <c r="BH1358" s="73">
        <v>2</v>
      </c>
      <c r="BI1358" s="73">
        <v>0</v>
      </c>
      <c r="BJ1358" s="73">
        <v>4</v>
      </c>
      <c r="BK1358" s="73">
        <v>3</v>
      </c>
      <c r="BL1358" s="73">
        <v>0</v>
      </c>
      <c r="BM1358" s="73">
        <v>3</v>
      </c>
      <c r="BN1358" s="73">
        <v>0</v>
      </c>
      <c r="BO1358" s="73">
        <v>0</v>
      </c>
      <c r="BP1358" s="73">
        <v>0</v>
      </c>
      <c r="BQ1358" s="73">
        <v>0</v>
      </c>
      <c r="BR1358" s="73">
        <v>0</v>
      </c>
      <c r="BT1358" s="73" t="s">
        <v>6217</v>
      </c>
      <c r="BU1358" s="73">
        <v>23.9666</v>
      </c>
      <c r="BV1358" s="73">
        <v>23.231100000000001</v>
      </c>
      <c r="BW1358" s="73">
        <v>22.623699999999999</v>
      </c>
      <c r="BX1358" s="73">
        <v>23.528600000000001</v>
      </c>
      <c r="BY1358" s="73">
        <v>23.152999999999999</v>
      </c>
      <c r="BZ1358" s="73">
        <v>23.9102</v>
      </c>
      <c r="CA1358" s="73">
        <v>23.192299999999999</v>
      </c>
      <c r="CB1358" s="73">
        <v>23.581499999999998</v>
      </c>
      <c r="CC1358" s="73">
        <v>22.594100000000001</v>
      </c>
      <c r="CD1358" s="73">
        <v>22.384699999999999</v>
      </c>
      <c r="CE1358" s="73" t="s">
        <v>558</v>
      </c>
      <c r="CF1358" s="73">
        <v>22.075099999999999</v>
      </c>
      <c r="CG1358" s="73" t="s">
        <v>558</v>
      </c>
      <c r="CH1358" s="73" t="s">
        <v>558</v>
      </c>
      <c r="CI1358" s="73" t="s">
        <v>558</v>
      </c>
      <c r="CJ1358" s="73" t="s">
        <v>558</v>
      </c>
      <c r="CK1358" s="73" t="s">
        <v>558</v>
      </c>
      <c r="CL1358" s="73">
        <v>23.273299999999999</v>
      </c>
      <c r="CM1358" s="73">
        <v>21.932700000000001</v>
      </c>
      <c r="CN1358" s="73">
        <v>22.470800000000001</v>
      </c>
      <c r="CO1358" s="73" t="s">
        <v>558</v>
      </c>
      <c r="CP1358" s="73">
        <v>22.505500000000001</v>
      </c>
      <c r="CQ1358" s="73">
        <v>23.168399999999998</v>
      </c>
      <c r="CR1358" s="73" t="s">
        <v>558</v>
      </c>
      <c r="CS1358" s="73">
        <v>22.406600000000001</v>
      </c>
      <c r="CT1358" s="73" t="s">
        <v>558</v>
      </c>
      <c r="CU1358" s="73" t="s">
        <v>558</v>
      </c>
      <c r="CV1358" s="73" t="s">
        <v>558</v>
      </c>
      <c r="CW1358" s="73" t="s">
        <v>558</v>
      </c>
      <c r="CX1358" s="73" t="s">
        <v>558</v>
      </c>
      <c r="CZ1358" s="75">
        <f t="shared" si="252"/>
        <v>23.300599999999996</v>
      </c>
      <c r="DA1358" s="75">
        <f t="shared" si="253"/>
        <v>0.49506303134045487</v>
      </c>
      <c r="DB1358" s="75">
        <f t="shared" si="254"/>
        <v>23.132559999999998</v>
      </c>
      <c r="DC1358" s="75">
        <f t="shared" si="255"/>
        <v>0.64402517652650793</v>
      </c>
      <c r="DD1358" s="75">
        <f t="shared" si="256"/>
        <v>22.075099999999999</v>
      </c>
      <c r="DE1358" s="75" t="e">
        <f t="shared" si="257"/>
        <v>#DIV/0!</v>
      </c>
      <c r="DF1358" s="75">
        <f t="shared" si="258"/>
        <v>22.558933333333332</v>
      </c>
      <c r="DG1358" s="75">
        <f t="shared" si="259"/>
        <v>0.6746315315291247</v>
      </c>
      <c r="DH1358" s="75">
        <f t="shared" si="260"/>
        <v>22.6935</v>
      </c>
      <c r="DI1358" s="75">
        <f t="shared" si="261"/>
        <v>0.41423762504147144</v>
      </c>
      <c r="DJ1358" s="75" t="e">
        <f t="shared" si="262"/>
        <v>#DIV/0!</v>
      </c>
      <c r="DK1358" s="75" t="e">
        <f t="shared" si="263"/>
        <v>#DIV/0!</v>
      </c>
      <c r="DM1358" s="74" t="s">
        <v>6218</v>
      </c>
      <c r="DN1358" s="74" t="s">
        <v>6219</v>
      </c>
    </row>
  </sheetData>
  <mergeCells count="4">
    <mergeCell ref="A1:Q1"/>
    <mergeCell ref="R1:AN1"/>
    <mergeCell ref="AO1:BR1"/>
    <mergeCell ref="BU1:CX1"/>
  </mergeCell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CB633-3D60-4E19-9B8F-3302E35DB86F}">
  <dimension ref="A1:AO59"/>
  <sheetViews>
    <sheetView zoomScale="85" zoomScaleNormal="85" workbookViewId="0">
      <selection activeCell="G14" sqref="G14"/>
    </sheetView>
  </sheetViews>
  <sheetFormatPr defaultColWidth="8.81640625" defaultRowHeight="14.5" x14ac:dyDescent="0.35"/>
  <cols>
    <col min="6" max="6" width="8.81640625" style="1"/>
    <col min="7" max="7" width="10.81640625" style="1" bestFit="1" customWidth="1"/>
    <col min="8" max="8" width="13.81640625" bestFit="1" customWidth="1"/>
    <col min="9" max="9" width="11.81640625" style="1" bestFit="1" customWidth="1"/>
    <col min="10" max="10" width="8.81640625" style="1"/>
    <col min="11" max="13" width="14.81640625" style="1" bestFit="1" customWidth="1"/>
    <col min="14" max="14" width="16.1796875" style="1" bestFit="1" customWidth="1"/>
    <col min="15" max="15" width="16.1796875" style="1" customWidth="1"/>
    <col min="16" max="16" width="14" style="1" customWidth="1"/>
    <col min="17" max="21" width="8.81640625" style="1"/>
    <col min="22" max="22" width="9.81640625" style="1" customWidth="1"/>
    <col min="23" max="23" width="11.1796875" style="1" bestFit="1" customWidth="1"/>
    <col min="24" max="24" width="10.81640625" style="1" bestFit="1" customWidth="1"/>
    <col min="25" max="25" width="12.1796875" customWidth="1"/>
    <col min="26" max="26" width="14.453125" bestFit="1" customWidth="1"/>
    <col min="27" max="27" width="14" bestFit="1" customWidth="1"/>
    <col min="28" max="28" width="14.81640625" bestFit="1" customWidth="1"/>
    <col min="29" max="29" width="14.7265625" bestFit="1" customWidth="1"/>
    <col min="39" max="40" width="12.453125" bestFit="1" customWidth="1"/>
    <col min="41" max="41" width="11.81640625" bestFit="1" customWidth="1"/>
  </cols>
  <sheetData>
    <row r="1" spans="1:41" x14ac:dyDescent="0.35">
      <c r="A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3</v>
      </c>
      <c r="G1" s="1" t="s">
        <v>1</v>
      </c>
      <c r="H1" s="1" t="s">
        <v>20</v>
      </c>
      <c r="I1" s="1" t="s">
        <v>2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</row>
    <row r="2" spans="1:41" s="2" customFormat="1" x14ac:dyDescent="0.35">
      <c r="A2" s="2">
        <v>435</v>
      </c>
      <c r="B2" s="4">
        <v>0.31308061516923857</v>
      </c>
      <c r="C2" s="4">
        <v>6.5633653793034596E-2</v>
      </c>
      <c r="D2" s="6">
        <v>0.62128573103772677</v>
      </c>
      <c r="E2" s="6">
        <v>4.7701232077752227</v>
      </c>
      <c r="F2" s="4">
        <v>253.63098280000003</v>
      </c>
      <c r="G2" s="3">
        <v>0.56871000000000005</v>
      </c>
      <c r="H2" s="6">
        <v>2.3581697304400162</v>
      </c>
      <c r="I2" s="3"/>
      <c r="J2" s="3">
        <v>39.682540000000003</v>
      </c>
      <c r="K2" s="2">
        <v>2.1709999999999998</v>
      </c>
      <c r="L2" s="2">
        <v>1.3260000000000001</v>
      </c>
      <c r="M2" s="2">
        <v>6.899</v>
      </c>
      <c r="N2" s="2">
        <v>3.9380000000000002</v>
      </c>
      <c r="O2" s="2">
        <v>0.32400000000000001</v>
      </c>
      <c r="P2" s="3">
        <v>1.3968499999999999</v>
      </c>
      <c r="Q2" s="3">
        <v>1.0617799999999999</v>
      </c>
      <c r="R2" s="3">
        <v>5.0532700000000004</v>
      </c>
      <c r="S2" s="3">
        <v>10.94111</v>
      </c>
      <c r="T2" s="3">
        <v>4.33887</v>
      </c>
      <c r="U2" s="3">
        <v>2.6755399999999998</v>
      </c>
      <c r="V2" s="3">
        <v>2.5216500000000002</v>
      </c>
      <c r="W2" s="5">
        <v>65.870494777171004</v>
      </c>
      <c r="X2" s="5">
        <v>16.5093211075373</v>
      </c>
      <c r="Y2" s="3">
        <v>157.69315</v>
      </c>
      <c r="Z2" s="4">
        <v>0.31308061516923857</v>
      </c>
      <c r="AA2" s="4">
        <v>6.5633653793034596E-2</v>
      </c>
      <c r="AB2" s="6">
        <v>0.62128573103772677</v>
      </c>
      <c r="AC2" s="6">
        <v>4.7701232077752227</v>
      </c>
      <c r="AD2" s="2">
        <v>0.69899999999999995</v>
      </c>
      <c r="AE2" s="2">
        <v>0.39700000000000002</v>
      </c>
      <c r="AF2" s="2">
        <v>0.56795422031473541</v>
      </c>
      <c r="AG2" s="2">
        <v>0.32500000000000001</v>
      </c>
      <c r="AH2" s="2">
        <v>0.32</v>
      </c>
      <c r="AI2" s="2">
        <v>0.35899999999999999</v>
      </c>
      <c r="AJ2" s="2">
        <v>0.39700000000000002</v>
      </c>
      <c r="AK2" s="2">
        <v>9.5000000000000001E-2</v>
      </c>
      <c r="AL2" s="3">
        <v>0.19400000000000001</v>
      </c>
      <c r="AM2" s="3">
        <v>-1.5384615384615398E-2</v>
      </c>
      <c r="AN2" s="3"/>
      <c r="AO2" s="4">
        <v>1.0421052631578949</v>
      </c>
    </row>
    <row r="3" spans="1:41" x14ac:dyDescent="0.35">
      <c r="A3">
        <v>435</v>
      </c>
      <c r="B3" s="9"/>
      <c r="C3" s="9"/>
      <c r="D3" s="9"/>
      <c r="E3" s="9"/>
      <c r="F3" s="7"/>
      <c r="G3" s="1">
        <v>0.61240000000000006</v>
      </c>
      <c r="H3" s="9"/>
      <c r="I3" s="1">
        <v>0.64666053642241084</v>
      </c>
      <c r="J3" s="1">
        <v>45.52458</v>
      </c>
      <c r="K3">
        <v>2.61</v>
      </c>
      <c r="L3">
        <v>1.202</v>
      </c>
      <c r="M3">
        <v>7.1020000000000003</v>
      </c>
      <c r="N3">
        <v>3.9969999999999999</v>
      </c>
      <c r="O3">
        <v>1.4870000000000001</v>
      </c>
      <c r="P3" s="1">
        <v>1.26698</v>
      </c>
      <c r="Q3" s="1">
        <v>1.3191299999999999</v>
      </c>
      <c r="R3" s="1">
        <v>5.0603899999999999</v>
      </c>
      <c r="S3" s="1">
        <v>10.433339999999999</v>
      </c>
      <c r="T3" s="1">
        <v>4.1332199999999997</v>
      </c>
      <c r="U3" s="1">
        <v>2.5185499999999998</v>
      </c>
      <c r="V3" s="1">
        <v>2.5242599999999999</v>
      </c>
      <c r="W3" s="8">
        <v>68.1072057303751</v>
      </c>
      <c r="X3" s="8">
        <v>15.9745032106384</v>
      </c>
      <c r="Y3">
        <v>162.23224999999999</v>
      </c>
      <c r="Z3" s="9"/>
      <c r="AA3" s="9"/>
      <c r="AB3" s="9"/>
      <c r="AC3" s="9"/>
      <c r="AD3">
        <v>0.67700000000000005</v>
      </c>
      <c r="AE3">
        <v>0.38200000000000001</v>
      </c>
      <c r="AF3">
        <v>0.56425406203840467</v>
      </c>
      <c r="AG3">
        <v>0.14399999999999999</v>
      </c>
      <c r="AH3">
        <v>0.13700000000000001</v>
      </c>
      <c r="AI3">
        <v>0.15</v>
      </c>
      <c r="AJ3">
        <v>0.16500000000000001</v>
      </c>
      <c r="AK3">
        <v>0.04</v>
      </c>
      <c r="AL3" s="1">
        <v>0.17</v>
      </c>
      <c r="AM3" s="1">
        <v>-4.8611111111110966E-2</v>
      </c>
      <c r="AN3" s="7">
        <v>0.10000000000000009</v>
      </c>
      <c r="AO3" s="10">
        <v>3.25</v>
      </c>
    </row>
    <row r="4" spans="1:41" x14ac:dyDescent="0.35">
      <c r="A4">
        <v>435</v>
      </c>
      <c r="B4" s="9"/>
      <c r="C4" s="9"/>
      <c r="D4" s="9"/>
      <c r="E4" s="9"/>
      <c r="F4" s="7">
        <v>321.15915387234043</v>
      </c>
      <c r="G4" s="1">
        <v>0.54935</v>
      </c>
      <c r="H4" s="9"/>
      <c r="I4" s="1">
        <v>0.65355593288228098</v>
      </c>
      <c r="J4" s="1">
        <v>42.173830000000002</v>
      </c>
      <c r="K4">
        <v>2.5369999999999999</v>
      </c>
      <c r="L4">
        <v>1.0069999999999999</v>
      </c>
      <c r="M4">
        <v>5.218</v>
      </c>
      <c r="N4">
        <v>3.1720000000000002</v>
      </c>
      <c r="O4">
        <v>7.8849999999999998</v>
      </c>
      <c r="P4" s="1">
        <v>1.32717</v>
      </c>
      <c r="Q4" s="10">
        <v>0.37214000000000003</v>
      </c>
      <c r="R4" s="10">
        <v>2.7450800000000002</v>
      </c>
      <c r="S4" s="10">
        <v>5.8182600000000004</v>
      </c>
      <c r="T4" s="1">
        <v>3.6955</v>
      </c>
      <c r="U4" s="1">
        <v>2.38978</v>
      </c>
      <c r="V4" s="1">
        <v>1.5744199999999999</v>
      </c>
      <c r="W4" s="8">
        <v>69.9911035598533</v>
      </c>
      <c r="X4" s="8">
        <v>14.4822302297621</v>
      </c>
      <c r="Y4">
        <v>112.3689</v>
      </c>
      <c r="Z4" s="9"/>
      <c r="AA4" s="9"/>
      <c r="AB4" s="9"/>
      <c r="AC4" s="9"/>
      <c r="AD4">
        <v>0.71799999999999997</v>
      </c>
      <c r="AE4">
        <v>0.38</v>
      </c>
      <c r="AF4">
        <v>0.52924791086350975</v>
      </c>
      <c r="AG4">
        <v>0.21099999999999999</v>
      </c>
      <c r="AH4">
        <v>0.20899999999999999</v>
      </c>
      <c r="AI4">
        <v>0.23300000000000001</v>
      </c>
      <c r="AJ4">
        <v>0.26400000000000001</v>
      </c>
      <c r="AK4">
        <v>9.4E-2</v>
      </c>
      <c r="AL4" s="1">
        <v>0.20799999999999999</v>
      </c>
      <c r="AM4" s="1">
        <v>-9.4786729857819999E-3</v>
      </c>
      <c r="AN4" s="7">
        <v>0.13304721030042918</v>
      </c>
      <c r="AO4" s="7">
        <v>1.2127659574468084</v>
      </c>
    </row>
    <row r="5" spans="1:41" s="11" customFormat="1" x14ac:dyDescent="0.35">
      <c r="A5" s="11">
        <v>435</v>
      </c>
      <c r="B5" s="15">
        <v>0.29346294480159929</v>
      </c>
      <c r="C5" s="15">
        <v>6.1185938211808712E-2</v>
      </c>
      <c r="D5" s="14">
        <v>0.64535111698659198</v>
      </c>
      <c r="E5" s="14">
        <v>4.7962481801899024</v>
      </c>
      <c r="F5" s="12"/>
      <c r="G5" s="12"/>
      <c r="H5" s="14">
        <v>2.5541964912280699</v>
      </c>
      <c r="I5" s="12">
        <v>0.63766177222229614</v>
      </c>
      <c r="J5" s="12"/>
      <c r="K5" s="12"/>
      <c r="L5" s="12"/>
      <c r="M5" s="12"/>
      <c r="N5" s="12"/>
      <c r="O5" s="12"/>
      <c r="P5" s="12"/>
      <c r="Q5" s="12">
        <v>1.0056</v>
      </c>
      <c r="R5" s="12">
        <v>4.8598299999999997</v>
      </c>
      <c r="S5" s="12">
        <v>10.51328</v>
      </c>
      <c r="T5" s="12">
        <v>4.3628400000000003</v>
      </c>
      <c r="U5" s="12">
        <v>2.7506499999999998</v>
      </c>
      <c r="V5" s="12">
        <v>2.4097300000000001</v>
      </c>
      <c r="W5" s="13"/>
      <c r="X5" s="13"/>
      <c r="Y5" s="12">
        <v>128.37081000000001</v>
      </c>
      <c r="Z5" s="15">
        <v>0.29346294480159929</v>
      </c>
      <c r="AA5" s="15">
        <v>6.1185938211808712E-2</v>
      </c>
      <c r="AB5" s="14">
        <v>0.64535111698659198</v>
      </c>
      <c r="AC5" s="14">
        <v>4.7962481801899024</v>
      </c>
    </row>
    <row r="6" spans="1:41" x14ac:dyDescent="0.35">
      <c r="A6">
        <v>465</v>
      </c>
      <c r="B6" s="1">
        <v>0.26286985935599472</v>
      </c>
      <c r="C6" s="1">
        <v>6.586677019378688E-2</v>
      </c>
      <c r="D6">
        <v>0.67126337045021844</v>
      </c>
      <c r="E6">
        <v>3.9909328874423968</v>
      </c>
      <c r="F6" s="1">
        <v>139.11861540880503</v>
      </c>
      <c r="G6" s="1">
        <v>0.34281</v>
      </c>
      <c r="H6">
        <v>2.2058618551965932</v>
      </c>
      <c r="I6" s="1">
        <v>0.76962650590924409</v>
      </c>
      <c r="J6" s="1">
        <v>37.593980000000002</v>
      </c>
      <c r="K6">
        <v>1.85</v>
      </c>
      <c r="L6">
        <v>0.83399999999999996</v>
      </c>
      <c r="M6">
        <v>4.8</v>
      </c>
      <c r="N6">
        <v>2.4630000000000001</v>
      </c>
      <c r="O6">
        <v>2.2610000000000001</v>
      </c>
      <c r="P6" s="1">
        <v>1.2815700000000001</v>
      </c>
      <c r="Q6" s="1">
        <v>0.97160000000000002</v>
      </c>
      <c r="R6" s="1">
        <v>5.5074899999999998</v>
      </c>
      <c r="S6" s="1">
        <v>11.15028</v>
      </c>
      <c r="T6" s="1">
        <v>4.5306499999999996</v>
      </c>
      <c r="U6" s="1">
        <v>2.9339599999999999</v>
      </c>
      <c r="V6" s="1">
        <v>2.4610799999999999</v>
      </c>
      <c r="W6" s="8">
        <v>58.858848204220003</v>
      </c>
      <c r="X6" s="8">
        <v>22.267731607737201</v>
      </c>
      <c r="Y6" s="1">
        <v>81.0685</v>
      </c>
      <c r="Z6" s="1">
        <v>0.26286985935599472</v>
      </c>
      <c r="AA6" s="1">
        <v>6.586677019378688E-2</v>
      </c>
      <c r="AB6">
        <v>0.67126337045021844</v>
      </c>
      <c r="AC6">
        <v>3.9909328874423968</v>
      </c>
      <c r="AD6">
        <v>0.72299999999999998</v>
      </c>
      <c r="AE6">
        <v>0.39400000000000002</v>
      </c>
      <c r="AF6">
        <v>0.54495159059474418</v>
      </c>
      <c r="AG6" s="16">
        <v>0.499</v>
      </c>
      <c r="AH6" s="16">
        <v>0.54800000000000004</v>
      </c>
      <c r="AI6" s="16">
        <v>0.59299999999999997</v>
      </c>
      <c r="AJ6" s="16">
        <v>0.69299999999999995</v>
      </c>
      <c r="AK6">
        <v>0.159</v>
      </c>
      <c r="AL6" s="1">
        <v>0.20899999999999999</v>
      </c>
      <c r="AM6" s="1">
        <v>9.8196392785571227E-2</v>
      </c>
      <c r="AN6" s="1">
        <v>0.16863406408094433</v>
      </c>
      <c r="AO6" s="1">
        <v>0.31446540880503138</v>
      </c>
    </row>
    <row r="7" spans="1:41" x14ac:dyDescent="0.35">
      <c r="A7">
        <v>465</v>
      </c>
      <c r="B7" s="1">
        <v>0.2892182044872631</v>
      </c>
      <c r="C7" s="1">
        <v>6.8035915945703337E-2</v>
      </c>
      <c r="D7">
        <v>0.64274587956703366</v>
      </c>
      <c r="E7">
        <v>4.2509636339441101</v>
      </c>
      <c r="F7" s="1">
        <v>98.055920069518706</v>
      </c>
      <c r="G7" s="1">
        <v>0.42346</v>
      </c>
      <c r="H7">
        <v>1.916040753180335</v>
      </c>
      <c r="I7" s="1">
        <v>0.72405431323536995</v>
      </c>
      <c r="J7" s="1">
        <v>41.258699999999997</v>
      </c>
      <c r="K7">
        <v>1.319</v>
      </c>
      <c r="L7">
        <v>1.1000000000000001</v>
      </c>
      <c r="M7">
        <v>4.5750000000000002</v>
      </c>
      <c r="N7">
        <v>2.0659999999999998</v>
      </c>
      <c r="O7">
        <v>6.8159999999999998</v>
      </c>
      <c r="P7" s="1">
        <v>1.1624300000000001</v>
      </c>
      <c r="Q7" s="1">
        <v>1.4158200000000001</v>
      </c>
      <c r="R7" s="1">
        <v>5.7679400000000003</v>
      </c>
      <c r="S7" s="1">
        <v>11.264720000000001</v>
      </c>
      <c r="T7" s="1">
        <v>4.9401200000000003</v>
      </c>
      <c r="U7" s="1">
        <v>2.6417700000000002</v>
      </c>
      <c r="V7" s="1">
        <v>2.2802500000000001</v>
      </c>
      <c r="W7" s="8">
        <v>61.4931469585296</v>
      </c>
      <c r="X7" s="8">
        <v>21.9410003499613</v>
      </c>
      <c r="Y7" s="1">
        <v>80.619219999999999</v>
      </c>
      <c r="Z7" s="1">
        <v>0.2892182044872631</v>
      </c>
      <c r="AA7" s="1">
        <v>6.8035915945703337E-2</v>
      </c>
      <c r="AB7">
        <v>0.64274587956703366</v>
      </c>
      <c r="AC7">
        <v>4.2509636339441101</v>
      </c>
      <c r="AD7">
        <v>0.747</v>
      </c>
      <c r="AE7">
        <v>0.38300000000000001</v>
      </c>
      <c r="AF7">
        <v>0.5127175368139224</v>
      </c>
      <c r="AG7">
        <v>0.25600000000000001</v>
      </c>
      <c r="AH7">
        <v>0.28000000000000003</v>
      </c>
      <c r="AI7">
        <v>0.315</v>
      </c>
      <c r="AJ7">
        <v>0.37</v>
      </c>
      <c r="AK7">
        <v>0.187</v>
      </c>
      <c r="AL7" s="1">
        <v>0.24299999999999999</v>
      </c>
      <c r="AM7" s="1">
        <v>9.3750000000000083E-2</v>
      </c>
      <c r="AN7" s="1">
        <v>0.17460317460317459</v>
      </c>
      <c r="AO7" s="1">
        <v>0.29946524064171121</v>
      </c>
    </row>
    <row r="8" spans="1:41" x14ac:dyDescent="0.35">
      <c r="A8">
        <v>465</v>
      </c>
      <c r="B8" s="1">
        <v>0.31436912326425209</v>
      </c>
      <c r="C8" s="1">
        <v>6.1240293859203418E-2</v>
      </c>
      <c r="D8">
        <v>0.62439058287654448</v>
      </c>
      <c r="E8">
        <v>5.1333705874601643</v>
      </c>
      <c r="F8" s="1">
        <v>122.65609600000001</v>
      </c>
      <c r="G8" s="1">
        <v>0.35639999999999999</v>
      </c>
      <c r="H8">
        <v>1.965644428159153</v>
      </c>
      <c r="I8" s="1">
        <v>0.60543857528213696</v>
      </c>
      <c r="J8" s="1">
        <v>41.824010000000001</v>
      </c>
      <c r="K8">
        <v>1.6080000000000001</v>
      </c>
      <c r="L8">
        <v>1.0580000000000001</v>
      </c>
      <c r="M8">
        <v>5.3810000000000002</v>
      </c>
      <c r="N8">
        <v>2.859</v>
      </c>
      <c r="O8">
        <v>7.7640000000000002</v>
      </c>
      <c r="P8" s="1">
        <v>1.2176400000000001</v>
      </c>
      <c r="Q8" s="1">
        <v>1.60216</v>
      </c>
      <c r="R8" s="1">
        <v>5.6765800000000004</v>
      </c>
      <c r="S8" s="1">
        <v>10.58568</v>
      </c>
      <c r="T8" s="1">
        <v>4.9351700000000003</v>
      </c>
      <c r="U8" s="1">
        <v>2.5190899999999998</v>
      </c>
      <c r="V8" s="1">
        <v>2.1449500000000001</v>
      </c>
      <c r="W8" s="17">
        <v>69.9911035598533</v>
      </c>
      <c r="X8" s="8">
        <v>20.586014953591999</v>
      </c>
      <c r="Y8" s="1">
        <v>102.71754</v>
      </c>
      <c r="Z8" s="1">
        <v>0.31436912326425209</v>
      </c>
      <c r="AA8" s="1">
        <v>6.1240293859203418E-2</v>
      </c>
      <c r="AB8">
        <v>0.62439058287654448</v>
      </c>
      <c r="AC8">
        <v>5.1333705874601643</v>
      </c>
      <c r="AD8">
        <v>0.71</v>
      </c>
      <c r="AE8">
        <v>0.36799999999999999</v>
      </c>
      <c r="AF8">
        <v>0.51830985915492955</v>
      </c>
      <c r="AG8">
        <v>0.26</v>
      </c>
      <c r="AH8">
        <v>0.28100000000000003</v>
      </c>
      <c r="AI8">
        <v>0.316</v>
      </c>
      <c r="AJ8">
        <v>0.36799999999999999</v>
      </c>
      <c r="AK8">
        <v>0.17699999999999999</v>
      </c>
      <c r="AL8" s="1">
        <v>0.23599999999999999</v>
      </c>
      <c r="AM8" s="1">
        <v>8.0769230769230843E-2</v>
      </c>
      <c r="AN8" s="1">
        <v>0.16455696202531642</v>
      </c>
      <c r="AO8" s="1">
        <v>0.33333333333333331</v>
      </c>
    </row>
    <row r="9" spans="1:41" x14ac:dyDescent="0.35">
      <c r="A9">
        <v>465</v>
      </c>
      <c r="B9" s="1">
        <v>0.27833707756052511</v>
      </c>
      <c r="C9" s="1">
        <v>6.0221386558573752E-2</v>
      </c>
      <c r="D9">
        <v>0.66144153588090104</v>
      </c>
      <c r="E9">
        <v>4.621897526218584</v>
      </c>
      <c r="H9">
        <v>2.003755421934788</v>
      </c>
      <c r="I9" s="1">
        <v>0.67045266544630799</v>
      </c>
      <c r="Q9" s="1">
        <v>0.97036</v>
      </c>
      <c r="R9" s="1">
        <v>5.4329900000000002</v>
      </c>
      <c r="S9" s="1">
        <v>11.049899999999999</v>
      </c>
      <c r="T9" s="1">
        <v>5.2904400000000003</v>
      </c>
      <c r="U9" s="1">
        <v>3.0005899999999999</v>
      </c>
      <c r="V9" s="1">
        <v>2.0886499999999999</v>
      </c>
      <c r="W9" s="18"/>
      <c r="X9" s="18"/>
      <c r="Y9" s="1">
        <v>98.282129999999995</v>
      </c>
      <c r="Z9" s="1">
        <v>0.27833707756052511</v>
      </c>
      <c r="AA9" s="1">
        <v>6.0221386558573752E-2</v>
      </c>
      <c r="AB9">
        <v>0.66144153588090104</v>
      </c>
      <c r="AC9">
        <v>4.621897526218584</v>
      </c>
    </row>
    <row r="10" spans="1:41" s="2" customFormat="1" x14ac:dyDescent="0.35">
      <c r="A10" s="2">
        <v>495</v>
      </c>
      <c r="B10" s="3">
        <v>0.1757352946439476</v>
      </c>
      <c r="C10" s="3">
        <v>5.0160816981107158E-2</v>
      </c>
      <c r="D10" s="2">
        <v>0.77410388837494515</v>
      </c>
      <c r="E10" s="2">
        <v>3.5034376475593989</v>
      </c>
      <c r="F10" s="3">
        <v>150.42601764705887</v>
      </c>
      <c r="G10" s="3">
        <v>0.59540999999999999</v>
      </c>
      <c r="H10" s="2">
        <v>2.0519546226234779</v>
      </c>
      <c r="I10" s="3">
        <v>0.65610864544824932</v>
      </c>
      <c r="J10" s="3">
        <v>16.286639999999998</v>
      </c>
      <c r="K10" s="2">
        <v>1.788</v>
      </c>
      <c r="L10" s="2">
        <v>1.2130000000000001</v>
      </c>
      <c r="M10" s="2">
        <v>6.6079999999999997</v>
      </c>
      <c r="N10" s="2">
        <v>4.8239999999999998</v>
      </c>
      <c r="O10" s="2">
        <v>4.9020000000000001</v>
      </c>
      <c r="P10" s="3">
        <v>1.1520600000000001</v>
      </c>
      <c r="Q10" s="3">
        <v>0.20685999999999999</v>
      </c>
      <c r="R10" s="3">
        <v>2.5130499999999998</v>
      </c>
      <c r="S10" s="3">
        <v>6.6286800000000001</v>
      </c>
      <c r="T10" s="3">
        <v>4.3022099999999996</v>
      </c>
      <c r="U10" s="3">
        <v>2.6392899999999999</v>
      </c>
      <c r="V10" s="3">
        <v>1.5407599999999999</v>
      </c>
      <c r="W10" s="5">
        <v>68.887403203839597</v>
      </c>
      <c r="X10" s="5">
        <v>14.613519953143699</v>
      </c>
      <c r="Y10" s="3">
        <v>169.49155882352593</v>
      </c>
      <c r="Z10" s="3">
        <v>0.1757352946439476</v>
      </c>
      <c r="AA10" s="3">
        <v>5.0160816981107158E-2</v>
      </c>
      <c r="AB10" s="2">
        <v>0.77410388837494515</v>
      </c>
      <c r="AC10" s="2">
        <v>3.5034376475593989</v>
      </c>
      <c r="AD10" s="2">
        <v>0.76100000000000001</v>
      </c>
      <c r="AE10" s="2">
        <v>0.58899999999999997</v>
      </c>
      <c r="AF10" s="2">
        <v>0.77398160315374498</v>
      </c>
      <c r="AG10" s="2">
        <v>0.47799999999999998</v>
      </c>
      <c r="AH10" s="2">
        <v>0.443</v>
      </c>
      <c r="AI10" s="2">
        <v>0.53200000000000003</v>
      </c>
      <c r="AJ10" s="2">
        <v>0.52100000000000002</v>
      </c>
      <c r="AK10" s="2">
        <v>0.10199999999999999</v>
      </c>
      <c r="AL10" s="3">
        <v>0.15</v>
      </c>
      <c r="AM10" s="3">
        <v>-7.3221757322175687E-2</v>
      </c>
      <c r="AN10" s="3">
        <v>-2.0676691729323324E-2</v>
      </c>
      <c r="AO10" s="3">
        <v>0.4705882352941177</v>
      </c>
    </row>
    <row r="11" spans="1:41" x14ac:dyDescent="0.35">
      <c r="A11">
        <v>495</v>
      </c>
      <c r="B11" s="1">
        <v>0.17467289080380419</v>
      </c>
      <c r="C11" s="1">
        <v>4.3784961473649617E-2</v>
      </c>
      <c r="D11">
        <v>0.78154214772254627</v>
      </c>
      <c r="E11">
        <v>3.9893352631799082</v>
      </c>
      <c r="F11" s="1">
        <v>54.02800491603054</v>
      </c>
      <c r="G11" s="1">
        <v>0.71116000000000001</v>
      </c>
      <c r="H11">
        <v>1.9644746645039</v>
      </c>
      <c r="I11" s="1">
        <v>0.6946316612914325</v>
      </c>
      <c r="J11" s="1">
        <v>21.154579999999999</v>
      </c>
      <c r="K11">
        <v>0.628</v>
      </c>
      <c r="L11">
        <v>1.103</v>
      </c>
      <c r="M11">
        <v>5.6020000000000003</v>
      </c>
      <c r="N11">
        <v>1.677</v>
      </c>
      <c r="O11">
        <v>6.49</v>
      </c>
      <c r="P11" s="1">
        <v>1.04495</v>
      </c>
      <c r="Q11" s="1">
        <v>7.5889999999999999E-2</v>
      </c>
      <c r="R11" s="1">
        <v>2.66656</v>
      </c>
      <c r="S11" s="1">
        <v>8.0422399999999996</v>
      </c>
      <c r="T11" s="1">
        <v>3.97587</v>
      </c>
      <c r="U11" s="1">
        <v>2.7669100000000002</v>
      </c>
      <c r="V11" s="1">
        <v>2.0227599999999999</v>
      </c>
      <c r="W11" s="8">
        <v>70.581466979397106</v>
      </c>
      <c r="X11" s="8">
        <v>13.552222949491901</v>
      </c>
      <c r="Y11" s="1">
        <v>154.78570999999999</v>
      </c>
      <c r="Z11" s="1">
        <v>0.17467289080380419</v>
      </c>
      <c r="AA11" s="1">
        <v>4.3784961473649617E-2</v>
      </c>
      <c r="AB11">
        <v>0.78154214772254627</v>
      </c>
      <c r="AC11">
        <v>3.9893352631799082</v>
      </c>
      <c r="AD11">
        <v>0.753</v>
      </c>
      <c r="AE11">
        <v>0.58099999999999996</v>
      </c>
      <c r="AF11">
        <v>0.77158034528552455</v>
      </c>
      <c r="AG11">
        <v>0.32600000000000001</v>
      </c>
      <c r="AH11">
        <v>0.29699999999999999</v>
      </c>
      <c r="AI11">
        <v>0.375</v>
      </c>
      <c r="AJ11">
        <v>0.37</v>
      </c>
      <c r="AK11">
        <v>0.13100000000000001</v>
      </c>
      <c r="AL11" s="1">
        <v>0.19700000000000001</v>
      </c>
      <c r="AM11" s="1">
        <v>-8.8957055214723996E-2</v>
      </c>
      <c r="AN11" s="1">
        <v>-1.3333333333333345E-2</v>
      </c>
      <c r="AO11" s="1">
        <v>0.50381679389312972</v>
      </c>
    </row>
    <row r="12" spans="1:41" x14ac:dyDescent="0.35">
      <c r="A12">
        <v>495</v>
      </c>
      <c r="B12" s="1">
        <v>0.20901249138784919</v>
      </c>
      <c r="C12" s="1">
        <v>5.0398719115020793E-2</v>
      </c>
      <c r="D12">
        <v>0.74058878949713003</v>
      </c>
      <c r="E12">
        <v>4.1471786398149808</v>
      </c>
      <c r="F12" s="1">
        <v>173.50251844444443</v>
      </c>
      <c r="G12" s="1">
        <v>0.60770000000000002</v>
      </c>
      <c r="H12">
        <v>1.8183980420159589</v>
      </c>
      <c r="I12" s="1">
        <v>0.58643262705027155</v>
      </c>
      <c r="J12" s="1">
        <v>14.83891</v>
      </c>
      <c r="K12">
        <v>2.1429999999999998</v>
      </c>
      <c r="L12">
        <v>1.026</v>
      </c>
      <c r="M12">
        <v>5.141</v>
      </c>
      <c r="N12">
        <v>3.8159999999999998</v>
      </c>
      <c r="O12">
        <v>10.929</v>
      </c>
      <c r="P12" s="1">
        <v>1.0945800000000001</v>
      </c>
      <c r="Q12" s="1">
        <v>0.11047999999999999</v>
      </c>
      <c r="R12" s="1">
        <v>2.3580100000000002</v>
      </c>
      <c r="S12" s="1">
        <v>6.4772999999999996</v>
      </c>
      <c r="T12" s="1">
        <v>4.2450999999999999</v>
      </c>
      <c r="U12" s="1">
        <v>2.97275</v>
      </c>
      <c r="V12" s="1">
        <v>1.52583</v>
      </c>
      <c r="W12" s="8">
        <v>69.976264841652707</v>
      </c>
      <c r="X12" s="8">
        <v>12.9724460551798</v>
      </c>
      <c r="Y12" s="1">
        <v>177.49891</v>
      </c>
      <c r="Z12" s="1">
        <v>0.20901249138784919</v>
      </c>
      <c r="AA12" s="1">
        <v>5.0398719115020793E-2</v>
      </c>
      <c r="AB12">
        <v>0.74058878949713003</v>
      </c>
      <c r="AC12">
        <v>4.1471786398149808</v>
      </c>
      <c r="AD12">
        <v>0.75</v>
      </c>
      <c r="AE12">
        <v>0.55400000000000005</v>
      </c>
      <c r="AF12">
        <v>0.73866666666666669</v>
      </c>
      <c r="AG12">
        <v>0.23300000000000001</v>
      </c>
      <c r="AH12">
        <v>0.222</v>
      </c>
      <c r="AI12">
        <v>0.28100000000000003</v>
      </c>
      <c r="AJ12">
        <v>0.29299999999999998</v>
      </c>
      <c r="AK12">
        <v>0.17100000000000001</v>
      </c>
      <c r="AL12" s="1">
        <v>0.24199999999999999</v>
      </c>
      <c r="AM12" s="1">
        <v>-4.7210300429184587E-2</v>
      </c>
      <c r="AN12" s="1">
        <v>4.2704626334519408E-2</v>
      </c>
      <c r="AO12" s="1">
        <v>0.41520467836257297</v>
      </c>
    </row>
    <row r="13" spans="1:41" s="11" customFormat="1" x14ac:dyDescent="0.35">
      <c r="A13" s="11">
        <v>495</v>
      </c>
      <c r="B13" s="12">
        <v>0.16752054305799391</v>
      </c>
      <c r="C13" s="12">
        <v>4.4988475694603708E-2</v>
      </c>
      <c r="D13" s="11">
        <v>0.78749098124740224</v>
      </c>
      <c r="E13" s="11">
        <v>3.7236323407616072</v>
      </c>
      <c r="F13" s="12"/>
      <c r="G13" s="12"/>
      <c r="H13" s="11">
        <v>1.9081029772371869</v>
      </c>
      <c r="I13" s="12">
        <v>0.65392019999859141</v>
      </c>
      <c r="J13" s="12"/>
      <c r="K13" s="12"/>
      <c r="L13" s="12"/>
      <c r="M13" s="12"/>
      <c r="N13" s="12"/>
      <c r="O13" s="12"/>
      <c r="P13" s="12"/>
      <c r="Q13" s="12">
        <v>8.2150000000000001E-2</v>
      </c>
      <c r="R13" s="19">
        <v>0.70875999999999995</v>
      </c>
      <c r="S13" s="19">
        <v>1.92441</v>
      </c>
      <c r="T13" s="19">
        <v>1.7083999999999999</v>
      </c>
      <c r="U13" s="19">
        <v>1.0643899999999999</v>
      </c>
      <c r="V13" s="19">
        <v>1.1264400000000001</v>
      </c>
      <c r="W13" s="13"/>
      <c r="X13" s="13"/>
      <c r="Y13" s="19">
        <v>64.691000000000003</v>
      </c>
      <c r="Z13" s="12">
        <v>0.16752054305799391</v>
      </c>
      <c r="AA13" s="12">
        <v>4.4988475694603708E-2</v>
      </c>
      <c r="AB13" s="11">
        <v>0.78749098124740224</v>
      </c>
      <c r="AC13" s="11">
        <v>3.7236323407616072</v>
      </c>
    </row>
    <row r="14" spans="1:41" x14ac:dyDescent="0.35">
      <c r="A14">
        <v>520</v>
      </c>
      <c r="B14" s="1">
        <v>0.18551454171089821</v>
      </c>
      <c r="C14" s="1">
        <v>5.1779322751909738E-2</v>
      </c>
      <c r="D14">
        <v>0.76270613553719213</v>
      </c>
      <c r="E14">
        <v>3.5827919689053092</v>
      </c>
      <c r="F14" s="1">
        <v>228.72382549019613</v>
      </c>
      <c r="G14" s="1">
        <v>0.63002999999999998</v>
      </c>
      <c r="H14">
        <v>1.968917522255859</v>
      </c>
      <c r="I14" s="1">
        <v>0.7833123712601282</v>
      </c>
      <c r="J14" s="1">
        <v>13.661199999999999</v>
      </c>
      <c r="K14">
        <v>2.0390000000000001</v>
      </c>
      <c r="L14">
        <v>1.3620000000000001</v>
      </c>
      <c r="M14">
        <v>7.3550000000000004</v>
      </c>
      <c r="N14">
        <v>4.0830000000000002</v>
      </c>
      <c r="O14">
        <v>7.335</v>
      </c>
      <c r="P14" s="1">
        <v>1.0639799999999999</v>
      </c>
      <c r="T14" s="1">
        <v>3.2627700000000002</v>
      </c>
      <c r="U14" s="1">
        <v>2.6541100000000002</v>
      </c>
      <c r="W14" s="8">
        <v>72.524524148741705</v>
      </c>
      <c r="X14" s="8">
        <v>11.5609190365568</v>
      </c>
      <c r="Y14" s="1">
        <v>186.25622000000001</v>
      </c>
      <c r="Z14" s="1">
        <v>0.18551454171089821</v>
      </c>
      <c r="AA14" s="1">
        <v>5.1779322751909738E-2</v>
      </c>
      <c r="AB14">
        <v>0.76270613553719213</v>
      </c>
      <c r="AC14">
        <v>3.5827919689053092</v>
      </c>
      <c r="AD14">
        <v>0.76400000000000001</v>
      </c>
      <c r="AE14">
        <v>0.62</v>
      </c>
      <c r="AF14">
        <v>0.81151832460732987</v>
      </c>
      <c r="AG14">
        <v>0.42699999999999999</v>
      </c>
      <c r="AH14">
        <v>0.371</v>
      </c>
      <c r="AI14">
        <v>0.45</v>
      </c>
      <c r="AJ14">
        <v>0.41199999999999998</v>
      </c>
      <c r="AK14">
        <v>5.0999999999999997E-2</v>
      </c>
      <c r="AL14" s="1">
        <v>0.1</v>
      </c>
      <c r="AM14" s="1">
        <v>-0.13114754098360654</v>
      </c>
      <c r="AN14" s="1">
        <v>-8.4444444444444516E-2</v>
      </c>
      <c r="AO14" s="1">
        <v>0.96078431372549045</v>
      </c>
    </row>
    <row r="15" spans="1:41" x14ac:dyDescent="0.35">
      <c r="A15">
        <v>520</v>
      </c>
      <c r="B15" s="1">
        <v>0.13221427177374079</v>
      </c>
      <c r="C15" s="1">
        <v>3.459559209519987E-2</v>
      </c>
      <c r="D15">
        <v>0.83319013613105941</v>
      </c>
      <c r="E15">
        <v>3.8217085983068211</v>
      </c>
      <c r="F15" s="1">
        <v>140.70667968000004</v>
      </c>
      <c r="G15" s="1">
        <v>0.746</v>
      </c>
      <c r="H15">
        <v>2.0685351177936582</v>
      </c>
      <c r="I15" s="1">
        <v>0.7275694498728601</v>
      </c>
      <c r="J15" s="1">
        <v>18.52366</v>
      </c>
      <c r="K15">
        <v>1.464</v>
      </c>
      <c r="L15">
        <v>0.94299999999999995</v>
      </c>
      <c r="M15">
        <v>8.1270000000000007</v>
      </c>
      <c r="N15">
        <v>3.4660000000000002</v>
      </c>
      <c r="O15">
        <v>0.33800000000000002</v>
      </c>
      <c r="P15" s="1">
        <v>0.96506000000000003</v>
      </c>
      <c r="Q15" s="1">
        <v>0.13216</v>
      </c>
      <c r="R15" s="1">
        <v>1.7947500000000001</v>
      </c>
      <c r="S15" s="1">
        <v>5.4682700000000004</v>
      </c>
      <c r="T15" s="1">
        <v>3.5369999999999999</v>
      </c>
      <c r="U15" s="1">
        <v>2.6627900000000002</v>
      </c>
      <c r="V15" s="1">
        <v>1.5460199999999999</v>
      </c>
      <c r="W15" s="8">
        <v>73.505965627735407</v>
      </c>
      <c r="X15" s="8">
        <v>11.685518465445099</v>
      </c>
      <c r="Y15" s="1">
        <v>159.47707</v>
      </c>
      <c r="Z15" s="1">
        <v>0.13221427177374079</v>
      </c>
      <c r="AA15" s="1">
        <v>3.459559209519987E-2</v>
      </c>
      <c r="AB15">
        <v>0.83319013613105941</v>
      </c>
      <c r="AC15">
        <v>3.8217085983068211</v>
      </c>
      <c r="AD15">
        <v>0.75900000000000001</v>
      </c>
      <c r="AE15">
        <v>0.61599999999999999</v>
      </c>
      <c r="AF15">
        <v>0.81159420289855067</v>
      </c>
      <c r="AG15">
        <v>0.27300000000000002</v>
      </c>
      <c r="AH15">
        <v>0.23499999999999999</v>
      </c>
      <c r="AI15">
        <v>0.29499999999999998</v>
      </c>
      <c r="AJ15">
        <v>0.26900000000000002</v>
      </c>
      <c r="AK15">
        <v>7.4999999999999997E-2</v>
      </c>
      <c r="AL15" s="1">
        <v>0.126</v>
      </c>
      <c r="AM15" s="1">
        <v>-0.13919413919413931</v>
      </c>
      <c r="AN15" s="1">
        <v>-8.8135593220338884E-2</v>
      </c>
      <c r="AO15" s="1">
        <v>0.68</v>
      </c>
    </row>
    <row r="16" spans="1:41" x14ac:dyDescent="0.35">
      <c r="A16">
        <v>520</v>
      </c>
      <c r="B16" s="1">
        <v>0.17640236589428071</v>
      </c>
      <c r="C16" s="1">
        <v>4.7395110089613363E-2</v>
      </c>
      <c r="D16">
        <v>0.77620252401610601</v>
      </c>
      <c r="E16">
        <v>3.7219528673051712</v>
      </c>
      <c r="F16" s="1">
        <v>99.880183529411795</v>
      </c>
      <c r="G16" s="1">
        <v>0.64002000000000003</v>
      </c>
      <c r="H16">
        <v>1.930286606650744</v>
      </c>
      <c r="I16" s="1">
        <v>0.7024364388389287</v>
      </c>
      <c r="J16" s="1">
        <v>11.6676</v>
      </c>
      <c r="K16">
        <v>1.113</v>
      </c>
      <c r="L16">
        <v>1.302</v>
      </c>
      <c r="M16">
        <v>4.6639999999999997</v>
      </c>
      <c r="N16">
        <v>2.4</v>
      </c>
      <c r="O16">
        <v>0.32400000000000001</v>
      </c>
      <c r="P16" s="1">
        <v>1.0108999999999999</v>
      </c>
      <c r="Q16" s="1">
        <v>0.11124000000000001</v>
      </c>
      <c r="R16" s="1">
        <v>1.7035400000000001</v>
      </c>
      <c r="S16" s="1">
        <v>4.8014200000000002</v>
      </c>
      <c r="T16" s="1">
        <v>2.87473</v>
      </c>
      <c r="U16" s="1">
        <v>2.2898800000000001</v>
      </c>
      <c r="V16" s="1">
        <v>1.67022</v>
      </c>
      <c r="W16" s="8">
        <v>72.833124884286207</v>
      </c>
      <c r="X16" s="8">
        <v>11.616667613734201</v>
      </c>
      <c r="Y16" s="1">
        <v>238.696</v>
      </c>
      <c r="Z16" s="1">
        <v>0.17640236589428071</v>
      </c>
      <c r="AA16" s="1">
        <v>4.7395110089613363E-2</v>
      </c>
      <c r="AB16">
        <v>0.77620252401610601</v>
      </c>
      <c r="AC16">
        <v>3.7219528673051712</v>
      </c>
      <c r="AD16">
        <v>0.76400000000000001</v>
      </c>
      <c r="AE16">
        <v>0.62</v>
      </c>
      <c r="AF16">
        <v>0.81151832460732987</v>
      </c>
      <c r="AG16">
        <v>0.23799999999999999</v>
      </c>
      <c r="AH16">
        <v>0.216</v>
      </c>
      <c r="AI16">
        <v>0.26500000000000001</v>
      </c>
      <c r="AJ16">
        <v>0.25700000000000001</v>
      </c>
      <c r="AK16">
        <v>0.10199999999999999</v>
      </c>
      <c r="AL16" s="1">
        <v>0.16</v>
      </c>
      <c r="AM16" s="1">
        <v>-9.2436974789915929E-2</v>
      </c>
      <c r="AN16" s="1">
        <v>-3.0188679245283043E-2</v>
      </c>
      <c r="AO16" s="1">
        <v>0.56862745098039225</v>
      </c>
    </row>
    <row r="17" spans="1:41" x14ac:dyDescent="0.35">
      <c r="A17">
        <v>520</v>
      </c>
      <c r="B17" s="1">
        <v>0.173261196464739</v>
      </c>
      <c r="C17" s="1">
        <v>4.0743351431483818E-2</v>
      </c>
      <c r="D17">
        <v>0.7859954521037773</v>
      </c>
      <c r="E17">
        <v>4.2525023194546039</v>
      </c>
      <c r="H17">
        <v>2.1135780885780879</v>
      </c>
      <c r="I17" s="1">
        <v>0.67714289518290571</v>
      </c>
      <c r="Q17" s="1">
        <v>0.25474000000000002</v>
      </c>
      <c r="R17" s="1">
        <v>1.57294</v>
      </c>
      <c r="S17" s="1">
        <v>4.52447</v>
      </c>
      <c r="T17" s="1">
        <v>2.77386</v>
      </c>
      <c r="U17" s="1">
        <v>1.79169</v>
      </c>
      <c r="V17" s="1">
        <v>1.6311100000000001</v>
      </c>
      <c r="W17" s="18"/>
      <c r="X17" s="18"/>
      <c r="Y17" s="1">
        <v>161.13657000000001</v>
      </c>
      <c r="Z17" s="1">
        <v>0.173261196464739</v>
      </c>
      <c r="AA17" s="1">
        <v>4.0743351431483818E-2</v>
      </c>
      <c r="AB17">
        <v>0.7859954521037773</v>
      </c>
      <c r="AC17">
        <v>4.2525023194546039</v>
      </c>
    </row>
    <row r="18" spans="1:41" s="2" customFormat="1" x14ac:dyDescent="0.35">
      <c r="A18" s="2">
        <v>555</v>
      </c>
      <c r="B18" s="3">
        <v>0.17285516828015129</v>
      </c>
      <c r="C18" s="3">
        <v>4.3106834957874811E-2</v>
      </c>
      <c r="D18" s="2">
        <v>0.78403799676197405</v>
      </c>
      <c r="E18" s="2">
        <v>4.0099248402038823</v>
      </c>
      <c r="F18" s="4"/>
      <c r="G18" s="3">
        <v>0.58399999999999996</v>
      </c>
      <c r="H18" s="2">
        <v>2.1690116200459708</v>
      </c>
      <c r="I18" s="3">
        <v>0.74015982952683279</v>
      </c>
      <c r="J18" s="3">
        <v>13.24503</v>
      </c>
      <c r="K18" s="2">
        <v>1.8640000000000001</v>
      </c>
      <c r="L18" s="2">
        <v>1.2509999999999999</v>
      </c>
      <c r="M18" s="2">
        <v>7.5410000000000004</v>
      </c>
      <c r="N18" s="20">
        <v>0.122</v>
      </c>
      <c r="O18" s="2">
        <v>0.32400000000000001</v>
      </c>
      <c r="P18" s="3">
        <v>0.94149000000000005</v>
      </c>
      <c r="Q18" s="3">
        <v>9.9690000000000001E-2</v>
      </c>
      <c r="R18" s="3">
        <v>1.70729</v>
      </c>
      <c r="S18" s="3">
        <v>4.6025999999999998</v>
      </c>
      <c r="T18" s="3">
        <v>3.9450500000000002</v>
      </c>
      <c r="U18" s="3">
        <v>2.8965900000000002</v>
      </c>
      <c r="V18" s="3">
        <v>1.1666799999999999</v>
      </c>
      <c r="W18" s="5">
        <v>68.678101938432903</v>
      </c>
      <c r="X18" s="5">
        <v>13.651442956390699</v>
      </c>
      <c r="Y18" s="3">
        <v>166.14505</v>
      </c>
      <c r="Z18" s="3">
        <v>0.17285516828015129</v>
      </c>
      <c r="AA18" s="3">
        <v>4.3106834957874811E-2</v>
      </c>
      <c r="AB18" s="2">
        <v>0.78403799676197405</v>
      </c>
      <c r="AC18" s="2">
        <v>4.0099248402038823</v>
      </c>
      <c r="AD18" s="2">
        <v>0.76900000000000002</v>
      </c>
      <c r="AE18" s="2">
        <v>0.63700000000000001</v>
      </c>
      <c r="AF18" s="2">
        <v>0.82834850455136544</v>
      </c>
      <c r="AG18" s="20">
        <v>0.54800000000000004</v>
      </c>
      <c r="AH18" s="20">
        <v>0.435</v>
      </c>
      <c r="AI18" s="20">
        <v>0.54600000000000004</v>
      </c>
      <c r="AJ18" s="20">
        <v>0.442</v>
      </c>
      <c r="AK18" s="20">
        <v>0</v>
      </c>
      <c r="AL18" s="3">
        <v>1.6E-2</v>
      </c>
      <c r="AM18" s="3">
        <v>-0.20620437956204385</v>
      </c>
      <c r="AN18" s="3">
        <v>-0.19047619047619052</v>
      </c>
      <c r="AO18" s="3"/>
    </row>
    <row r="19" spans="1:41" x14ac:dyDescent="0.35">
      <c r="A19">
        <v>555</v>
      </c>
      <c r="B19" s="1">
        <v>0.15387061388435161</v>
      </c>
      <c r="C19" s="1">
        <v>4.7899922766122573E-2</v>
      </c>
      <c r="D19">
        <v>0.79822946334952583</v>
      </c>
      <c r="E19">
        <v>3.2123353232873542</v>
      </c>
      <c r="F19" s="7">
        <v>194.9943525735294</v>
      </c>
      <c r="G19" s="1">
        <v>0.63505</v>
      </c>
      <c r="H19">
        <v>1.625950232004697</v>
      </c>
      <c r="I19" s="1">
        <v>0.60198419845923645</v>
      </c>
      <c r="J19" s="1">
        <v>14.236499999999999</v>
      </c>
      <c r="K19">
        <v>1.825</v>
      </c>
      <c r="L19">
        <v>0.998</v>
      </c>
      <c r="M19">
        <v>4.9420000000000002</v>
      </c>
      <c r="N19">
        <v>3.4809999999999999</v>
      </c>
      <c r="O19">
        <v>5.2939999999999996</v>
      </c>
      <c r="P19" s="1">
        <v>0.85396000000000005</v>
      </c>
      <c r="Q19" s="1">
        <v>0.10954999999999999</v>
      </c>
      <c r="R19" s="1">
        <v>1.6891799999999999</v>
      </c>
      <c r="S19" s="1">
        <v>4.5879500000000002</v>
      </c>
      <c r="T19" s="1">
        <v>3.8316300000000001</v>
      </c>
      <c r="U19" s="1">
        <v>2.6246200000000002</v>
      </c>
      <c r="V19" s="1">
        <v>1.19739</v>
      </c>
      <c r="W19" s="8">
        <v>71.305319570770806</v>
      </c>
      <c r="X19" s="8">
        <v>12.007391542836</v>
      </c>
      <c r="Y19" s="1">
        <v>192.37724</v>
      </c>
      <c r="Z19" s="1">
        <v>0.15387061388435161</v>
      </c>
      <c r="AA19" s="1">
        <v>4.7899922766122573E-2</v>
      </c>
      <c r="AB19">
        <v>0.79822946334952583</v>
      </c>
      <c r="AC19">
        <v>3.2123353232873542</v>
      </c>
      <c r="AD19">
        <v>0.75800000000000001</v>
      </c>
      <c r="AE19">
        <v>0.63300000000000001</v>
      </c>
      <c r="AF19">
        <v>0.83509234828496037</v>
      </c>
      <c r="AG19">
        <v>0.20499999999999999</v>
      </c>
      <c r="AH19">
        <v>0.17899999999999999</v>
      </c>
      <c r="AI19">
        <v>0.22</v>
      </c>
      <c r="AJ19">
        <v>0.20499999999999999</v>
      </c>
      <c r="AK19" s="9">
        <v>6.8000000000000005E-2</v>
      </c>
      <c r="AL19" s="1">
        <v>0.127</v>
      </c>
      <c r="AM19" s="1">
        <v>-0.1268292682926829</v>
      </c>
      <c r="AN19" s="1">
        <v>-6.8181818181818246E-2</v>
      </c>
      <c r="AO19" s="7">
        <v>0.86764705882352933</v>
      </c>
    </row>
    <row r="20" spans="1:41" x14ac:dyDescent="0.35">
      <c r="A20">
        <v>555</v>
      </c>
      <c r="B20" s="1">
        <v>0.18761352340686049</v>
      </c>
      <c r="C20" s="1">
        <v>6.4056327848835193E-2</v>
      </c>
      <c r="D20">
        <v>0.74833014874430437</v>
      </c>
      <c r="E20">
        <v>2.9288835265362789</v>
      </c>
      <c r="F20" s="7">
        <v>310.80015157142856</v>
      </c>
      <c r="G20" s="1">
        <v>0.56699999999999995</v>
      </c>
      <c r="H20">
        <v>1.765938123022974</v>
      </c>
      <c r="I20" s="1">
        <v>0.72210636078846202</v>
      </c>
      <c r="J20" s="1">
        <v>15.035019999999999</v>
      </c>
      <c r="K20">
        <v>2.2370000000000001</v>
      </c>
      <c r="L20">
        <v>0.83699999999999997</v>
      </c>
      <c r="M20">
        <v>4.359</v>
      </c>
      <c r="N20">
        <v>3.5379999999999998</v>
      </c>
      <c r="O20">
        <v>12.61</v>
      </c>
      <c r="P20" s="1">
        <v>0.89451999999999998</v>
      </c>
      <c r="Q20" s="1">
        <v>7.1550000000000002E-2</v>
      </c>
      <c r="R20" s="1">
        <v>1.5270900000000001</v>
      </c>
      <c r="S20" s="1">
        <v>5.1155200000000001</v>
      </c>
      <c r="T20" s="1">
        <v>3.8464299999999998</v>
      </c>
      <c r="U20" s="1">
        <v>3.0142199999999999</v>
      </c>
      <c r="V20" s="1">
        <v>1.3299399999999999</v>
      </c>
      <c r="W20" s="8">
        <v>73.548156719359696</v>
      </c>
      <c r="X20" s="8">
        <v>11.676651908538201</v>
      </c>
      <c r="Y20" s="1">
        <v>161.75873999999999</v>
      </c>
      <c r="Z20" s="1">
        <v>0.18761352340686049</v>
      </c>
      <c r="AA20" s="1">
        <v>6.4056327848835193E-2</v>
      </c>
      <c r="AB20">
        <v>0.74833014874430437</v>
      </c>
      <c r="AC20">
        <v>2.9288835265362789</v>
      </c>
      <c r="AD20">
        <v>0.75600000000000001</v>
      </c>
      <c r="AE20">
        <v>0.63400000000000001</v>
      </c>
      <c r="AF20">
        <v>0.83862433862433861</v>
      </c>
      <c r="AG20">
        <v>0.19500000000000001</v>
      </c>
      <c r="AH20">
        <v>0.17799999999999999</v>
      </c>
      <c r="AI20">
        <v>0.20499999999999999</v>
      </c>
      <c r="AJ20">
        <v>0.20200000000000001</v>
      </c>
      <c r="AK20" s="9">
        <v>4.9000000000000002E-2</v>
      </c>
      <c r="AL20" s="1">
        <v>0.11899999999999999</v>
      </c>
      <c r="AM20" s="1">
        <v>-8.7179487179487258E-2</v>
      </c>
      <c r="AN20" s="1">
        <v>-1.4634146341463292E-2</v>
      </c>
      <c r="AO20" s="7">
        <v>1.4285714285714284</v>
      </c>
    </row>
    <row r="21" spans="1:41" s="11" customFormat="1" x14ac:dyDescent="0.35">
      <c r="A21" s="11">
        <v>555</v>
      </c>
      <c r="B21" s="12">
        <v>0.19843856087826869</v>
      </c>
      <c r="C21" s="12">
        <v>6.1502187707006301E-2</v>
      </c>
      <c r="D21" s="11">
        <v>0.74005925141472484</v>
      </c>
      <c r="E21" s="11">
        <v>3.226528490720058</v>
      </c>
      <c r="F21" s="12"/>
      <c r="G21" s="12"/>
      <c r="H21" s="11">
        <v>1.5814305156509909</v>
      </c>
      <c r="I21" s="12">
        <v>0.72132815911952741</v>
      </c>
      <c r="J21" s="12"/>
      <c r="K21" s="12"/>
      <c r="L21" s="12"/>
      <c r="M21" s="12"/>
      <c r="N21" s="12"/>
      <c r="O21" s="12"/>
      <c r="P21" s="12"/>
      <c r="Q21" s="12">
        <v>0.26917000000000002</v>
      </c>
      <c r="R21" s="12">
        <v>1.2878099999999999</v>
      </c>
      <c r="S21" s="12">
        <v>4.0235599999999998</v>
      </c>
      <c r="T21" s="12">
        <v>3.6697600000000001</v>
      </c>
      <c r="U21" s="12">
        <v>2.82559</v>
      </c>
      <c r="V21" s="12">
        <v>1.0964100000000001</v>
      </c>
      <c r="W21" s="13"/>
      <c r="X21" s="13"/>
      <c r="Z21" s="12">
        <v>0.19843856087826869</v>
      </c>
      <c r="AA21" s="12">
        <v>6.1502187707006301E-2</v>
      </c>
      <c r="AB21" s="11">
        <v>0.74005925141472484</v>
      </c>
      <c r="AC21" s="11">
        <v>3.226528490720058</v>
      </c>
    </row>
    <row r="22" spans="1:41" x14ac:dyDescent="0.35">
      <c r="A22">
        <v>596</v>
      </c>
      <c r="B22" s="1">
        <v>0.15284305478525079</v>
      </c>
      <c r="C22" s="1">
        <v>5.1298500536627128E-2</v>
      </c>
      <c r="D22">
        <v>0.79585844467812206</v>
      </c>
      <c r="E22">
        <v>2.9794838676838298</v>
      </c>
      <c r="F22" s="1">
        <v>116.90497997887324</v>
      </c>
      <c r="G22" s="1">
        <v>0.51671</v>
      </c>
      <c r="H22">
        <v>1.4189933182859411</v>
      </c>
      <c r="I22" s="1">
        <v>0.6446735920317862</v>
      </c>
      <c r="J22" s="1">
        <v>13.60544</v>
      </c>
      <c r="K22">
        <v>1.3129999999999999</v>
      </c>
      <c r="L22">
        <v>0.89700000000000002</v>
      </c>
      <c r="M22">
        <v>4.6130000000000004</v>
      </c>
      <c r="N22">
        <v>4.1020000000000003</v>
      </c>
      <c r="O22">
        <v>0.32500000000000001</v>
      </c>
      <c r="P22" s="1">
        <v>0.96331</v>
      </c>
      <c r="Q22" s="1">
        <v>5.4829999999999997E-2</v>
      </c>
      <c r="R22" s="1">
        <v>2.2387199999999998</v>
      </c>
      <c r="S22" s="1">
        <v>6.3328199999999999</v>
      </c>
      <c r="T22" s="1">
        <v>4.1776099999999996</v>
      </c>
      <c r="U22" s="1">
        <v>2.3677800000000002</v>
      </c>
      <c r="V22" s="1">
        <v>1.5159</v>
      </c>
      <c r="W22" s="8">
        <v>70.430781837989002</v>
      </c>
      <c r="X22" s="8">
        <v>9.9869060966320191</v>
      </c>
      <c r="Y22" s="1">
        <v>164.23474999999999</v>
      </c>
      <c r="Z22" s="1">
        <v>0.15284305478525079</v>
      </c>
      <c r="AA22" s="1">
        <v>5.1298500536627128E-2</v>
      </c>
      <c r="AB22">
        <v>0.79585844467812206</v>
      </c>
      <c r="AC22">
        <v>2.9794838676838298</v>
      </c>
      <c r="AD22">
        <v>0.79600000000000004</v>
      </c>
      <c r="AE22">
        <v>0.59199999999999997</v>
      </c>
      <c r="AF22">
        <v>0.74371859296482401</v>
      </c>
      <c r="AG22">
        <v>0.36299999999999999</v>
      </c>
      <c r="AH22">
        <v>0.314</v>
      </c>
      <c r="AI22">
        <v>0.42299999999999999</v>
      </c>
      <c r="AJ22">
        <v>0.40300000000000002</v>
      </c>
      <c r="AK22">
        <v>0.14199999999999999</v>
      </c>
      <c r="AL22" s="1">
        <v>0.221</v>
      </c>
      <c r="AM22" s="1">
        <v>-0.13498622589531678</v>
      </c>
      <c r="AN22" s="1">
        <v>-4.7281323877068474E-2</v>
      </c>
      <c r="AO22" s="1">
        <v>0.55633802816901423</v>
      </c>
    </row>
    <row r="23" spans="1:41" x14ac:dyDescent="0.35">
      <c r="A23">
        <v>596</v>
      </c>
      <c r="F23" s="1">
        <v>213.88237823622052</v>
      </c>
      <c r="G23" s="1">
        <v>0.55474999999999997</v>
      </c>
      <c r="I23" s="1">
        <v>0.7352245695887869</v>
      </c>
      <c r="J23" s="1">
        <v>16.257999999999999</v>
      </c>
      <c r="K23">
        <v>2.1779999999999999</v>
      </c>
      <c r="L23">
        <v>1.079</v>
      </c>
      <c r="M23">
        <v>5.49</v>
      </c>
      <c r="N23">
        <v>3.4729999999999999</v>
      </c>
      <c r="O23">
        <v>9.5329999999999995</v>
      </c>
      <c r="P23" s="1">
        <v>0.87375000000000003</v>
      </c>
      <c r="Q23" s="1">
        <v>0.18745999999999999</v>
      </c>
      <c r="R23" s="1">
        <v>1.76159</v>
      </c>
      <c r="S23" s="1">
        <v>5.32437</v>
      </c>
      <c r="T23" s="1">
        <v>4.4362599999999999</v>
      </c>
      <c r="U23" s="1">
        <v>2.9261900000000001</v>
      </c>
      <c r="V23" s="1">
        <v>1.2001900000000001</v>
      </c>
      <c r="W23" s="8">
        <v>68.408783057980102</v>
      </c>
      <c r="X23" s="8">
        <v>12.9915813231187</v>
      </c>
      <c r="Y23" s="1">
        <v>146.21521000000001</v>
      </c>
      <c r="AD23">
        <v>0.78100000000000003</v>
      </c>
      <c r="AE23">
        <v>0.61</v>
      </c>
      <c r="AF23">
        <v>0.78104993597951344</v>
      </c>
      <c r="AG23">
        <v>0.185</v>
      </c>
      <c r="AH23">
        <v>0.161</v>
      </c>
      <c r="AI23">
        <v>0.21199999999999999</v>
      </c>
      <c r="AJ23">
        <v>0.20599999999999999</v>
      </c>
      <c r="AK23">
        <v>0.127</v>
      </c>
      <c r="AL23" s="1">
        <v>0.218</v>
      </c>
      <c r="AM23" s="1">
        <v>-0.12972972972972971</v>
      </c>
      <c r="AN23" s="1">
        <v>-2.8301886792452855E-2</v>
      </c>
      <c r="AO23" s="1">
        <v>0.71653543307086609</v>
      </c>
    </row>
    <row r="24" spans="1:41" x14ac:dyDescent="0.35">
      <c r="A24">
        <v>596</v>
      </c>
      <c r="B24" s="1">
        <v>0.15465050829043411</v>
      </c>
      <c r="C24" s="1">
        <v>4.8426327431094263E-2</v>
      </c>
      <c r="D24">
        <v>0.79692316427847165</v>
      </c>
      <c r="E24">
        <v>3.1935213032721932</v>
      </c>
      <c r="F24" s="1">
        <v>153.89741081818184</v>
      </c>
      <c r="G24" s="1">
        <v>0.49836000000000003</v>
      </c>
      <c r="H24">
        <v>1.561649280085005</v>
      </c>
      <c r="I24" s="1">
        <v>0.74909886190064034</v>
      </c>
      <c r="J24" s="1">
        <v>13.810029999999999</v>
      </c>
      <c r="K24">
        <v>1.651</v>
      </c>
      <c r="L24">
        <v>0.995</v>
      </c>
      <c r="M24">
        <v>5.0060000000000002</v>
      </c>
      <c r="N24">
        <v>3.1640000000000001</v>
      </c>
      <c r="O24">
        <v>10.317</v>
      </c>
      <c r="P24" s="1">
        <v>0.91525000000000001</v>
      </c>
      <c r="Q24" s="1">
        <v>0.29177999999999998</v>
      </c>
      <c r="R24" s="1">
        <v>1.9573199999999999</v>
      </c>
      <c r="S24" s="1">
        <v>5.2062999999999997</v>
      </c>
      <c r="T24" s="1">
        <v>4.0756600000000001</v>
      </c>
      <c r="U24" s="1">
        <v>2.6711499999999999</v>
      </c>
      <c r="V24" s="1">
        <v>1.2774099999999999</v>
      </c>
      <c r="W24" s="8">
        <v>72.546306223288397</v>
      </c>
      <c r="X24" s="8">
        <v>9.0473141949759803</v>
      </c>
      <c r="Y24">
        <v>136.77726999999999</v>
      </c>
      <c r="Z24" s="1">
        <v>0.15465050829043411</v>
      </c>
      <c r="AA24" s="1">
        <v>4.8426327431094263E-2</v>
      </c>
      <c r="AB24">
        <v>0.79692316427847165</v>
      </c>
      <c r="AC24">
        <v>3.1935213032721932</v>
      </c>
      <c r="AD24">
        <v>0.77200000000000002</v>
      </c>
      <c r="AE24">
        <v>0.56499999999999995</v>
      </c>
      <c r="AF24">
        <v>0.7318652849740932</v>
      </c>
      <c r="AG24">
        <v>0.21</v>
      </c>
      <c r="AH24">
        <v>0.191</v>
      </c>
      <c r="AI24">
        <v>0.245</v>
      </c>
      <c r="AJ24">
        <v>0.249</v>
      </c>
      <c r="AK24">
        <v>0.14299999999999999</v>
      </c>
      <c r="AL24" s="1">
        <v>0.23300000000000001</v>
      </c>
      <c r="AM24" s="1">
        <v>-9.0476190476190432E-2</v>
      </c>
      <c r="AN24" s="1">
        <v>1.6326530612244913E-2</v>
      </c>
      <c r="AO24" s="1">
        <v>0.6293706293706296</v>
      </c>
    </row>
    <row r="25" spans="1:41" x14ac:dyDescent="0.35">
      <c r="A25">
        <v>596</v>
      </c>
      <c r="B25" s="1">
        <v>0.17466917109227931</v>
      </c>
      <c r="C25" s="1">
        <v>5.7216837206727982E-2</v>
      </c>
      <c r="D25">
        <v>0.7681139917009927</v>
      </c>
      <c r="E25">
        <v>3.0527582372508419</v>
      </c>
      <c r="H25">
        <v>1.5789165034423711</v>
      </c>
      <c r="I25" s="1">
        <v>0.6855680794260105</v>
      </c>
      <c r="Q25" s="1">
        <v>0.31207000000000001</v>
      </c>
      <c r="R25" s="1">
        <v>2.4473199999999999</v>
      </c>
      <c r="S25" s="1">
        <v>5.8966599999999998</v>
      </c>
      <c r="T25" s="1">
        <v>4.5162599999999999</v>
      </c>
      <c r="U25" s="1">
        <v>3.1139999999999999</v>
      </c>
      <c r="V25" s="1">
        <v>1.30565</v>
      </c>
      <c r="W25" s="18"/>
      <c r="X25" s="18"/>
      <c r="Y25" s="1">
        <v>159.32669000000001</v>
      </c>
      <c r="Z25" s="1">
        <v>0.17466917109227931</v>
      </c>
      <c r="AA25" s="1">
        <v>5.7216837206727982E-2</v>
      </c>
      <c r="AB25">
        <v>0.7681139917009927</v>
      </c>
      <c r="AC25">
        <v>3.0527582372508419</v>
      </c>
    </row>
    <row r="26" spans="1:41" s="2" customFormat="1" x14ac:dyDescent="0.35">
      <c r="A26" s="2">
        <v>633</v>
      </c>
      <c r="B26" s="3">
        <v>0.15523032266318709</v>
      </c>
      <c r="C26" s="3">
        <v>4.2581330452216931E-2</v>
      </c>
      <c r="D26" s="2">
        <v>0.80218834688459595</v>
      </c>
      <c r="E26" s="2">
        <v>3.6455019374601352</v>
      </c>
      <c r="F26" s="3">
        <v>107.31227896825396</v>
      </c>
      <c r="G26" s="3">
        <v>0.70079000000000002</v>
      </c>
      <c r="H26" s="2">
        <v>1.880198562984462</v>
      </c>
      <c r="I26" s="3">
        <v>0.75992034871431469</v>
      </c>
      <c r="J26" s="3">
        <v>13.812150000000001</v>
      </c>
      <c r="K26" s="2">
        <v>0.81499999999999995</v>
      </c>
      <c r="L26" s="2">
        <v>1.4850000000000001</v>
      </c>
      <c r="M26" s="2">
        <v>7.9409999999999998</v>
      </c>
      <c r="N26" s="2">
        <v>4.5369999999999999</v>
      </c>
      <c r="O26" s="2">
        <v>9.5960000000000001</v>
      </c>
      <c r="P26" s="3">
        <v>1.36215</v>
      </c>
      <c r="Q26" s="21">
        <v>-1.2800000000000001E-3</v>
      </c>
      <c r="R26" s="3">
        <v>1.61009</v>
      </c>
      <c r="S26" s="3">
        <v>6.1842899999999998</v>
      </c>
      <c r="T26" s="3">
        <v>2.9953400000000001</v>
      </c>
      <c r="U26" s="3">
        <v>1.78698</v>
      </c>
      <c r="V26" s="3">
        <v>2.0646399999999998</v>
      </c>
      <c r="W26" s="5">
        <v>72.921092387290102</v>
      </c>
      <c r="X26" s="5">
        <v>11.6583255074496</v>
      </c>
      <c r="Y26" s="3">
        <v>95.116488372083893</v>
      </c>
      <c r="Z26" s="3">
        <v>0.15523032266318709</v>
      </c>
      <c r="AA26" s="3">
        <v>4.2581330452216931E-2</v>
      </c>
      <c r="AB26" s="2">
        <v>0.80218834688459595</v>
      </c>
      <c r="AC26" s="2">
        <v>3.6455019374601352</v>
      </c>
      <c r="AD26" s="2">
        <v>0.78700000000000003</v>
      </c>
      <c r="AE26" s="2">
        <v>0.59599999999999997</v>
      </c>
      <c r="AF26" s="2">
        <v>0.75730622617534937</v>
      </c>
      <c r="AG26" s="2">
        <v>0.371</v>
      </c>
      <c r="AH26" s="2">
        <v>0.32500000000000001</v>
      </c>
      <c r="AI26" s="2">
        <v>0.39600000000000002</v>
      </c>
      <c r="AJ26" s="2">
        <v>0.38</v>
      </c>
      <c r="AK26" s="2">
        <v>6.3E-2</v>
      </c>
      <c r="AL26" s="3">
        <v>0.14499999999999999</v>
      </c>
      <c r="AM26" s="3">
        <v>-0.12398921832884094</v>
      </c>
      <c r="AN26" s="3">
        <v>-4.0404040404040435E-2</v>
      </c>
      <c r="AO26" s="3">
        <v>1.3015873015873014</v>
      </c>
    </row>
    <row r="27" spans="1:41" x14ac:dyDescent="0.35">
      <c r="A27">
        <v>633</v>
      </c>
      <c r="B27" s="1">
        <v>0.12299556513179059</v>
      </c>
      <c r="C27" s="1">
        <v>3.5731333660508791E-2</v>
      </c>
      <c r="D27">
        <v>0.8412731012077006</v>
      </c>
      <c r="E27">
        <v>3.4422326997474642</v>
      </c>
      <c r="F27" s="1">
        <v>180.02517118269233</v>
      </c>
      <c r="G27" s="1">
        <v>0.82655999999999996</v>
      </c>
      <c r="H27">
        <v>2.0683935269154241</v>
      </c>
      <c r="I27" s="1">
        <v>0.78125948760797137</v>
      </c>
      <c r="J27" s="1">
        <v>10.325799999999999</v>
      </c>
      <c r="K27">
        <v>1.581</v>
      </c>
      <c r="L27">
        <v>1.054</v>
      </c>
      <c r="M27">
        <v>6.0960000000000001</v>
      </c>
      <c r="N27">
        <v>3.3119999999999998</v>
      </c>
      <c r="O27">
        <v>0.32400000000000001</v>
      </c>
      <c r="P27" s="1">
        <v>1.2355100000000001</v>
      </c>
      <c r="Q27" s="1">
        <v>0.35504999999999998</v>
      </c>
      <c r="R27" s="1">
        <v>2.3818000000000001</v>
      </c>
      <c r="S27" s="1">
        <v>6.3353799999999998</v>
      </c>
      <c r="T27" s="1">
        <v>3.2907600000000001</v>
      </c>
      <c r="U27" s="1">
        <v>2.1108199999999999</v>
      </c>
      <c r="V27" s="1">
        <v>1.9252</v>
      </c>
      <c r="W27" s="8">
        <v>73.394179444476293</v>
      </c>
      <c r="X27" s="8">
        <v>12.0581694633656</v>
      </c>
      <c r="Y27" s="1"/>
      <c r="Z27" s="1">
        <v>0.12299556513179059</v>
      </c>
      <c r="AA27" s="1">
        <v>3.5731333660508791E-2</v>
      </c>
      <c r="AB27">
        <v>0.8412731012077006</v>
      </c>
      <c r="AC27">
        <v>3.4422326997474642</v>
      </c>
      <c r="AD27">
        <v>0.79700000000000004</v>
      </c>
      <c r="AE27">
        <v>0.59599999999999997</v>
      </c>
      <c r="AF27">
        <v>0.7478042659974905</v>
      </c>
      <c r="AG27">
        <v>0.25800000000000001</v>
      </c>
      <c r="AH27">
        <v>0.23300000000000001</v>
      </c>
      <c r="AI27">
        <v>0.28799999999999998</v>
      </c>
      <c r="AJ27">
        <v>0.29399999999999998</v>
      </c>
      <c r="AK27">
        <v>0.104</v>
      </c>
      <c r="AL27" s="1">
        <v>0.20699999999999999</v>
      </c>
      <c r="AM27" s="1">
        <v>-9.6899224806201528E-2</v>
      </c>
      <c r="AN27" s="1">
        <v>2.0833333333333353E-2</v>
      </c>
      <c r="AO27" s="1">
        <v>0.99038461538461542</v>
      </c>
    </row>
    <row r="28" spans="1:41" x14ac:dyDescent="0.35">
      <c r="A28">
        <v>633</v>
      </c>
      <c r="B28" s="1">
        <v>0.1626882601853023</v>
      </c>
      <c r="C28" s="1">
        <v>4.2007777765325383E-2</v>
      </c>
      <c r="D28">
        <v>0.79530396204937226</v>
      </c>
      <c r="E28">
        <v>3.8728128180013042</v>
      </c>
      <c r="F28" s="1">
        <v>265.24635022222225</v>
      </c>
      <c r="G28" s="1">
        <v>0.71038999999999997</v>
      </c>
      <c r="H28">
        <v>2.4555092546105701</v>
      </c>
      <c r="I28" s="1">
        <v>0.67975662280634819</v>
      </c>
      <c r="J28" s="1">
        <v>20.199059999999999</v>
      </c>
      <c r="K28">
        <v>2.1190000000000002</v>
      </c>
      <c r="L28">
        <v>0.93600000000000005</v>
      </c>
      <c r="M28">
        <v>7.5380000000000003</v>
      </c>
      <c r="N28">
        <v>4.3319999999999999</v>
      </c>
      <c r="O28">
        <v>6.8559999999999999</v>
      </c>
      <c r="P28" s="1">
        <v>1.29419</v>
      </c>
      <c r="Q28" s="1">
        <v>0.1056</v>
      </c>
      <c r="R28" s="1">
        <v>1.8868799999999999</v>
      </c>
      <c r="S28" s="1">
        <v>6.2805799999999996</v>
      </c>
      <c r="T28" s="1">
        <v>2.9670999999999998</v>
      </c>
      <c r="U28" s="1">
        <v>2.13253</v>
      </c>
      <c r="V28" s="1">
        <v>2.1167400000000001</v>
      </c>
      <c r="W28" s="8">
        <v>72.893823583377696</v>
      </c>
      <c r="X28" s="8">
        <v>11.835966567993401</v>
      </c>
      <c r="Y28" s="1">
        <v>125.241056179767</v>
      </c>
      <c r="Z28" s="1">
        <v>0.1626882601853023</v>
      </c>
      <c r="AA28" s="1">
        <v>4.2007777765325383E-2</v>
      </c>
      <c r="AB28">
        <v>0.79530396204937226</v>
      </c>
      <c r="AC28">
        <v>3.8728128180013042</v>
      </c>
      <c r="AD28">
        <v>0.79400000000000004</v>
      </c>
      <c r="AE28">
        <v>0.58899999999999997</v>
      </c>
      <c r="AF28">
        <v>0.74181360201511326</v>
      </c>
      <c r="AG28">
        <v>0.188</v>
      </c>
      <c r="AH28">
        <v>0.17699999999999999</v>
      </c>
      <c r="AI28">
        <v>0.21299999999999999</v>
      </c>
      <c r="AJ28">
        <v>0.23799999999999999</v>
      </c>
      <c r="AK28">
        <v>0.11700000000000001</v>
      </c>
      <c r="AL28" s="1">
        <v>0.25600000000000001</v>
      </c>
      <c r="AM28" s="1">
        <v>-5.851063829787239E-2</v>
      </c>
      <c r="AN28" s="1">
        <v>0.11737089201877932</v>
      </c>
      <c r="AO28" s="1">
        <v>1.188034188034188</v>
      </c>
    </row>
    <row r="29" spans="1:41" s="11" customFormat="1" x14ac:dyDescent="0.35">
      <c r="A29" s="11">
        <v>633</v>
      </c>
      <c r="B29" s="12">
        <v>0.14241366554269519</v>
      </c>
      <c r="C29" s="12">
        <v>4.0835174321118127E-2</v>
      </c>
      <c r="D29" s="11">
        <v>0.81675116013618676</v>
      </c>
      <c r="E29" s="11">
        <v>3.4875243686432662</v>
      </c>
      <c r="F29" s="12"/>
      <c r="G29" s="12"/>
      <c r="H29" s="11">
        <v>2.1529245364951879</v>
      </c>
      <c r="I29" s="12">
        <v>0.72502960178061504</v>
      </c>
      <c r="J29" s="12"/>
      <c r="K29" s="12"/>
      <c r="L29" s="12"/>
      <c r="M29" s="12"/>
      <c r="N29" s="12"/>
      <c r="O29" s="12"/>
      <c r="P29" s="12"/>
      <c r="Q29" s="12">
        <v>0.18754999999999999</v>
      </c>
      <c r="R29" s="12">
        <v>2.0584899999999999</v>
      </c>
      <c r="S29" s="12">
        <v>6.9428200000000002</v>
      </c>
      <c r="T29" s="12">
        <v>3.0834600000000001</v>
      </c>
      <c r="U29" s="12">
        <v>2.1005199999999999</v>
      </c>
      <c r="V29" s="12">
        <v>2.25163</v>
      </c>
      <c r="W29" s="13"/>
      <c r="X29" s="13"/>
      <c r="Y29" s="12">
        <v>128.66712359552901</v>
      </c>
      <c r="Z29" s="12">
        <v>0.14241366554269519</v>
      </c>
      <c r="AA29" s="12">
        <v>4.0835174321118127E-2</v>
      </c>
      <c r="AB29" s="11">
        <v>0.81675116013618676</v>
      </c>
      <c r="AC29" s="11">
        <v>3.4875243686432662</v>
      </c>
    </row>
    <row r="30" spans="1:41" x14ac:dyDescent="0.35">
      <c r="A30">
        <v>663</v>
      </c>
      <c r="B30" s="1">
        <v>0.19032240071222881</v>
      </c>
      <c r="C30" s="1">
        <v>4.5209115720579902E-2</v>
      </c>
      <c r="D30">
        <v>0.76446848356719121</v>
      </c>
      <c r="E30">
        <v>4.2098235649761024</v>
      </c>
      <c r="G30" s="1">
        <v>0.70126999999999995</v>
      </c>
      <c r="H30">
        <v>2.3149117898510569</v>
      </c>
      <c r="I30" s="1">
        <v>0.75750662786759104</v>
      </c>
      <c r="J30" s="1">
        <v>21.505379999999999</v>
      </c>
      <c r="K30">
        <v>2.4569999999999999</v>
      </c>
      <c r="L30">
        <v>1.516</v>
      </c>
      <c r="M30">
        <v>12.461</v>
      </c>
      <c r="N30">
        <v>3.2240000000000002</v>
      </c>
      <c r="O30">
        <v>6.2409999999999997</v>
      </c>
      <c r="P30" s="1">
        <v>1.6326700000000001</v>
      </c>
      <c r="Q30" s="1">
        <v>0.11565</v>
      </c>
      <c r="R30" s="1">
        <v>1.0730999999999999</v>
      </c>
      <c r="S30" s="1">
        <v>4.0842999999999998</v>
      </c>
      <c r="T30" s="1">
        <v>2.6049199999999999</v>
      </c>
      <c r="U30" s="1">
        <v>1.7929999999999999</v>
      </c>
      <c r="V30" s="1">
        <v>1.56792</v>
      </c>
      <c r="W30" s="22">
        <v>75.512368406621107</v>
      </c>
      <c r="X30" s="22">
        <v>9.3657001809248008</v>
      </c>
      <c r="Y30" s="1">
        <v>117.57832098765762</v>
      </c>
      <c r="Z30" s="1">
        <v>0.19032240071222881</v>
      </c>
      <c r="AA30" s="1">
        <v>4.5209115720579902E-2</v>
      </c>
      <c r="AB30">
        <v>0.76446848356719121</v>
      </c>
      <c r="AC30">
        <v>4.2098235649761024</v>
      </c>
      <c r="AD30">
        <v>0.74399999999999999</v>
      </c>
      <c r="AE30">
        <v>0.55800000000000005</v>
      </c>
      <c r="AF30">
        <v>0.75000000000000011</v>
      </c>
      <c r="AG30">
        <v>0.309</v>
      </c>
      <c r="AH30">
        <v>0.26</v>
      </c>
      <c r="AI30">
        <v>0.311</v>
      </c>
      <c r="AJ30">
        <v>0.28899999999999998</v>
      </c>
      <c r="AK30" s="16">
        <v>6.0000000000000001E-3</v>
      </c>
      <c r="AL30" s="1">
        <v>0.1</v>
      </c>
      <c r="AM30" s="1">
        <v>-0.15857605177993525</v>
      </c>
      <c r="AN30" s="1">
        <v>-7.0739549839228352E-2</v>
      </c>
      <c r="AO30" s="1"/>
    </row>
    <row r="31" spans="1:41" x14ac:dyDescent="0.35">
      <c r="A31">
        <v>663</v>
      </c>
      <c r="B31" s="1">
        <v>0.16801920199053491</v>
      </c>
      <c r="C31" s="1">
        <v>4.375138032779758E-2</v>
      </c>
      <c r="D31">
        <v>0.78822941768166754</v>
      </c>
      <c r="E31">
        <v>3.8403177392733219</v>
      </c>
      <c r="F31" s="7">
        <v>291.30822800000004</v>
      </c>
      <c r="G31" s="1">
        <v>0.78359999999999996</v>
      </c>
      <c r="H31">
        <v>2.4315135665250081</v>
      </c>
      <c r="I31" s="1">
        <v>0.65738749060146462</v>
      </c>
      <c r="J31" s="1">
        <v>25.326499999999999</v>
      </c>
      <c r="K31">
        <v>1.8089999999999999</v>
      </c>
      <c r="L31">
        <v>1.298</v>
      </c>
      <c r="M31">
        <v>12.587</v>
      </c>
      <c r="N31">
        <v>5.7859999999999996</v>
      </c>
      <c r="O31">
        <v>3.766</v>
      </c>
      <c r="P31" s="1">
        <v>1.48088</v>
      </c>
      <c r="Q31" s="1">
        <v>6.9120000000000001E-2</v>
      </c>
      <c r="R31" s="1">
        <v>1.16673</v>
      </c>
      <c r="S31" s="1">
        <v>4.7538099999999996</v>
      </c>
      <c r="T31" s="1">
        <v>2.3662399999999999</v>
      </c>
      <c r="U31" s="1">
        <v>1.8766400000000001</v>
      </c>
      <c r="V31" s="1">
        <v>2.00901</v>
      </c>
      <c r="W31" s="22">
        <v>76.300138448658203</v>
      </c>
      <c r="X31" s="22">
        <v>9.4021060733672499</v>
      </c>
      <c r="Y31" s="1">
        <v>110.11189247313305</v>
      </c>
      <c r="Z31" s="1">
        <v>0.16801920199053491</v>
      </c>
      <c r="AA31" s="1">
        <v>4.375138032779758E-2</v>
      </c>
      <c r="AB31">
        <v>0.78822941768166754</v>
      </c>
      <c r="AC31">
        <v>3.8403177392733219</v>
      </c>
      <c r="AD31">
        <v>0.72699999999999998</v>
      </c>
      <c r="AE31">
        <v>0.52100000000000002</v>
      </c>
      <c r="AF31">
        <v>0.71664374140302622</v>
      </c>
      <c r="AG31">
        <v>0.17499999999999999</v>
      </c>
      <c r="AH31">
        <v>0.156</v>
      </c>
      <c r="AI31">
        <v>0.185</v>
      </c>
      <c r="AJ31">
        <v>0.184</v>
      </c>
      <c r="AK31">
        <v>5.3999999999999999E-2</v>
      </c>
      <c r="AL31" s="1">
        <v>0.152</v>
      </c>
      <c r="AM31" s="1">
        <v>-0.10857142857142851</v>
      </c>
      <c r="AN31" s="1">
        <v>-5.40540540540541E-3</v>
      </c>
      <c r="AO31" s="7">
        <v>1.8148148148148149</v>
      </c>
    </row>
    <row r="32" spans="1:41" x14ac:dyDescent="0.35">
      <c r="A32">
        <v>663</v>
      </c>
      <c r="B32" s="1">
        <v>0.22539347440230989</v>
      </c>
      <c r="C32" s="1">
        <v>4.5528684663263923E-2</v>
      </c>
      <c r="D32">
        <v>0.72907784093442607</v>
      </c>
      <c r="E32">
        <v>4.9505817281862941</v>
      </c>
      <c r="F32" s="7">
        <v>172.39881966666667</v>
      </c>
      <c r="G32" s="1">
        <v>0.69064000000000003</v>
      </c>
      <c r="H32">
        <v>2.4671208444197541</v>
      </c>
      <c r="I32" s="1">
        <v>0.67304915975015123</v>
      </c>
      <c r="J32" s="1">
        <v>22.200379999999999</v>
      </c>
      <c r="K32">
        <v>0.94899999999999995</v>
      </c>
      <c r="L32">
        <v>1.538</v>
      </c>
      <c r="M32" s="16">
        <v>7.8559999999999999</v>
      </c>
      <c r="N32">
        <v>5.7619999999999996</v>
      </c>
      <c r="O32">
        <v>0.32400000000000001</v>
      </c>
      <c r="P32" s="1">
        <v>1.55122</v>
      </c>
      <c r="Q32" s="1">
        <v>0.1077</v>
      </c>
      <c r="R32" s="1">
        <v>1.8120099999999999</v>
      </c>
      <c r="S32" s="1">
        <v>6.43506</v>
      </c>
      <c r="T32" s="1">
        <v>2.57423</v>
      </c>
      <c r="U32" s="1">
        <v>1.9823200000000001</v>
      </c>
      <c r="V32" s="1">
        <v>2.4998</v>
      </c>
      <c r="W32" s="23"/>
      <c r="X32" s="18"/>
      <c r="Y32" s="1">
        <v>100.30550000000092</v>
      </c>
      <c r="Z32" s="1">
        <v>0.22539347440230989</v>
      </c>
      <c r="AA32" s="1">
        <v>4.5528684663263923E-2</v>
      </c>
      <c r="AB32">
        <v>0.72907784093442607</v>
      </c>
      <c r="AC32">
        <v>4.9505817281862941</v>
      </c>
      <c r="AD32">
        <v>0.71699999999999997</v>
      </c>
      <c r="AE32">
        <v>0.51900000000000002</v>
      </c>
      <c r="AF32">
        <v>0.7238493723849373</v>
      </c>
      <c r="AG32">
        <v>0.23100000000000001</v>
      </c>
      <c r="AH32">
        <v>0.20399999999999999</v>
      </c>
      <c r="AI32">
        <v>0.245</v>
      </c>
      <c r="AJ32">
        <v>0.249</v>
      </c>
      <c r="AK32">
        <v>5.7000000000000002E-2</v>
      </c>
      <c r="AL32" s="1">
        <v>0.18099999999999999</v>
      </c>
      <c r="AM32" s="1">
        <v>-0.11688311688311698</v>
      </c>
      <c r="AN32" s="1">
        <v>1.6326530612244913E-2</v>
      </c>
      <c r="AO32" s="7">
        <v>2.1754385964912282</v>
      </c>
    </row>
    <row r="33" spans="1:41" x14ac:dyDescent="0.35">
      <c r="A33">
        <v>663</v>
      </c>
      <c r="B33" s="1">
        <v>0.23665887661603829</v>
      </c>
      <c r="C33" s="1">
        <v>4.1602666802334848E-2</v>
      </c>
      <c r="D33">
        <v>0.72173845658162683</v>
      </c>
      <c r="E33" s="16">
        <v>5.6885506340366714</v>
      </c>
      <c r="H33" s="16">
        <v>3.698063088884763</v>
      </c>
      <c r="I33" s="1">
        <v>0.62998993102865941</v>
      </c>
      <c r="Q33" s="1">
        <v>4.8489999999999998E-2</v>
      </c>
      <c r="R33" s="1">
        <v>1.5044999999999999</v>
      </c>
      <c r="S33" s="1">
        <v>5.4024200000000002</v>
      </c>
      <c r="T33" s="1">
        <v>2.1069599999999999</v>
      </c>
      <c r="U33" s="1">
        <v>1.4698</v>
      </c>
      <c r="V33" s="1">
        <v>2.5640800000000001</v>
      </c>
      <c r="W33" s="18"/>
      <c r="X33" s="18"/>
      <c r="Y33" s="1">
        <v>112.30017021277303</v>
      </c>
      <c r="Z33" s="1">
        <v>0.23665887661603829</v>
      </c>
      <c r="AA33" s="1">
        <v>4.1602666802334848E-2</v>
      </c>
      <c r="AB33">
        <v>0.72173845658162683</v>
      </c>
      <c r="AC33" s="16">
        <v>5.6885506340366714</v>
      </c>
    </row>
    <row r="34" spans="1:41" s="2" customFormat="1" x14ac:dyDescent="0.35">
      <c r="A34" s="2">
        <v>687</v>
      </c>
      <c r="B34" s="3">
        <v>0.21723534079920381</v>
      </c>
      <c r="C34" s="3">
        <v>4.0710743254178457E-2</v>
      </c>
      <c r="D34" s="2">
        <v>0.74205391594661785</v>
      </c>
      <c r="E34" s="2">
        <v>5.3360691413293537</v>
      </c>
      <c r="F34" s="3">
        <v>267.42296866666663</v>
      </c>
      <c r="G34" s="3">
        <v>0.87461999999999995</v>
      </c>
      <c r="H34" s="2">
        <v>3.8486098598005278</v>
      </c>
      <c r="I34" s="3">
        <v>0.64973929222098981</v>
      </c>
      <c r="J34" s="3">
        <v>33.333329999999997</v>
      </c>
      <c r="K34" s="2">
        <v>2.0979999999999999</v>
      </c>
      <c r="L34" s="2">
        <v>1.2050000000000001</v>
      </c>
      <c r="M34" s="2">
        <v>7.7439999999999998</v>
      </c>
      <c r="N34" s="2">
        <v>4.3079999999999998</v>
      </c>
      <c r="O34" s="2">
        <v>4.984</v>
      </c>
      <c r="P34" s="3">
        <v>2.1690100000000001</v>
      </c>
      <c r="Q34" s="3">
        <v>0.1666</v>
      </c>
      <c r="R34" s="3">
        <v>1.72529</v>
      </c>
      <c r="S34" s="3">
        <v>5.6237599999999999</v>
      </c>
      <c r="T34" s="3">
        <v>1.67418</v>
      </c>
      <c r="U34" s="3">
        <v>2.35541</v>
      </c>
      <c r="V34" s="3">
        <v>3.3591099999999998</v>
      </c>
      <c r="W34" s="5">
        <v>77.812275358316299</v>
      </c>
      <c r="X34" s="5">
        <v>6.6048763446422099</v>
      </c>
      <c r="Y34" s="3">
        <v>129.71434666666178</v>
      </c>
      <c r="Z34" s="3">
        <v>0.21723534079920381</v>
      </c>
      <c r="AA34" s="3">
        <v>4.0710743254178457E-2</v>
      </c>
      <c r="AB34" s="2">
        <v>0.74205391594661785</v>
      </c>
      <c r="AC34" s="2">
        <v>5.3360691413293537</v>
      </c>
      <c r="AD34" s="2">
        <v>0.72299999999999998</v>
      </c>
      <c r="AE34" s="2">
        <v>0.505</v>
      </c>
      <c r="AF34" s="2">
        <v>0.69847856154910104</v>
      </c>
      <c r="AG34" s="2">
        <v>0.378</v>
      </c>
      <c r="AH34" s="2">
        <v>0.34300000000000003</v>
      </c>
      <c r="AI34" s="2">
        <v>0.40100000000000002</v>
      </c>
      <c r="AJ34" s="2">
        <v>0.39300000000000002</v>
      </c>
      <c r="AK34" s="2">
        <v>5.7000000000000002E-2</v>
      </c>
      <c r="AL34" s="3">
        <v>0.127</v>
      </c>
      <c r="AM34" s="3">
        <v>-9.2592592592592532E-2</v>
      </c>
      <c r="AN34" s="3">
        <v>-1.9950124688279319E-2</v>
      </c>
      <c r="AO34" s="3">
        <v>1.2280701754385965</v>
      </c>
    </row>
    <row r="35" spans="1:41" x14ac:dyDescent="0.35">
      <c r="A35">
        <v>687</v>
      </c>
      <c r="B35" s="1">
        <v>0.21009004476348431</v>
      </c>
      <c r="C35" s="1">
        <v>3.8887564344013678E-2</v>
      </c>
      <c r="D35">
        <v>0.75102239089250211</v>
      </c>
      <c r="E35">
        <v>5.4024994444226584</v>
      </c>
      <c r="F35" s="1">
        <v>265.58178076923076</v>
      </c>
      <c r="G35" s="1">
        <v>0.97935000000000005</v>
      </c>
      <c r="H35">
        <v>3.8744480211413279</v>
      </c>
      <c r="I35" s="1">
        <v>0.71977343349266587</v>
      </c>
      <c r="J35" s="1">
        <v>37.254629999999999</v>
      </c>
      <c r="K35">
        <v>2.13</v>
      </c>
      <c r="L35">
        <v>1.4139999999999999</v>
      </c>
      <c r="M35">
        <v>9.0229999999999997</v>
      </c>
      <c r="N35">
        <v>5.5830000000000002</v>
      </c>
      <c r="O35">
        <v>7.0650000000000004</v>
      </c>
      <c r="P35" s="1">
        <v>1.9673499999999999</v>
      </c>
      <c r="Q35" s="1">
        <v>1.153E-2</v>
      </c>
      <c r="R35" s="1">
        <v>1.57029</v>
      </c>
      <c r="S35" s="1">
        <v>5.4383499999999998</v>
      </c>
      <c r="T35" s="1">
        <v>1.53898</v>
      </c>
      <c r="U35" s="1">
        <v>1.8252299999999999</v>
      </c>
      <c r="V35" s="1">
        <v>3.5337399999999999</v>
      </c>
      <c r="W35" s="8">
        <v>78.376402923178503</v>
      </c>
      <c r="X35" s="8">
        <v>6.2448695352158596</v>
      </c>
      <c r="Y35" s="1">
        <v>114.70188888887323</v>
      </c>
      <c r="Z35" s="1">
        <v>0.21009004476348431</v>
      </c>
      <c r="AA35" s="1">
        <v>3.8887564344013678E-2</v>
      </c>
      <c r="AB35">
        <v>0.75102239089250211</v>
      </c>
      <c r="AC35">
        <v>5.4024994444226584</v>
      </c>
      <c r="AD35">
        <v>0.72299999999999998</v>
      </c>
      <c r="AE35">
        <v>0.505</v>
      </c>
      <c r="AF35">
        <v>0.69847856154910104</v>
      </c>
      <c r="AG35">
        <v>0.33900000000000002</v>
      </c>
      <c r="AH35">
        <v>0.312</v>
      </c>
      <c r="AI35">
        <v>0.38400000000000001</v>
      </c>
      <c r="AJ35">
        <v>0.41899999999999998</v>
      </c>
      <c r="AK35">
        <v>0.11700000000000001</v>
      </c>
      <c r="AL35" s="1">
        <v>0.255</v>
      </c>
      <c r="AM35" s="1">
        <v>-7.9646017699115113E-2</v>
      </c>
      <c r="AN35" s="1">
        <v>9.1145833333333273E-2</v>
      </c>
      <c r="AO35" s="1">
        <v>1.1794871794871795</v>
      </c>
    </row>
    <row r="36" spans="1:41" x14ac:dyDescent="0.35">
      <c r="A36">
        <v>687</v>
      </c>
      <c r="B36" s="1">
        <v>0.26855995699801222</v>
      </c>
      <c r="C36" s="1">
        <v>4.855032147903332E-2</v>
      </c>
      <c r="D36">
        <v>0.68288972152295446</v>
      </c>
      <c r="E36">
        <v>5.5315793761322682</v>
      </c>
      <c r="F36" s="1">
        <v>164.47131045212771</v>
      </c>
      <c r="G36" s="1">
        <v>0.86231000000000002</v>
      </c>
      <c r="H36">
        <v>3.715632959534398</v>
      </c>
      <c r="I36" s="1">
        <v>0.72307989970221853</v>
      </c>
      <c r="J36" s="1">
        <v>36.412039999999998</v>
      </c>
      <c r="K36">
        <v>1.585</v>
      </c>
      <c r="L36">
        <v>1.1299999999999999</v>
      </c>
      <c r="M36">
        <v>7.13</v>
      </c>
      <c r="N36">
        <v>4.3090000000000002</v>
      </c>
      <c r="O36">
        <v>4.7569999999999997</v>
      </c>
      <c r="P36" s="1">
        <v>2.0608</v>
      </c>
      <c r="Q36" s="1">
        <v>1.7430000000000001E-2</v>
      </c>
      <c r="R36" s="1">
        <v>1.3315399999999999</v>
      </c>
      <c r="S36" s="1">
        <v>4.6025099999999997</v>
      </c>
      <c r="T36" s="1">
        <v>1.5477399999999999</v>
      </c>
      <c r="U36" s="1">
        <v>1.78009</v>
      </c>
      <c r="V36" s="1">
        <v>2.9737</v>
      </c>
      <c r="W36" s="8">
        <v>77.829762906884596</v>
      </c>
      <c r="X36" s="8">
        <v>5.8278840076109999</v>
      </c>
      <c r="Y36" s="1">
        <v>102.45471739130082</v>
      </c>
      <c r="Z36" s="1">
        <v>0.26855995699801222</v>
      </c>
      <c r="AA36" s="1">
        <v>4.855032147903332E-2</v>
      </c>
      <c r="AB36">
        <v>0.68288972152295446</v>
      </c>
      <c r="AC36">
        <v>5.5315793761322682</v>
      </c>
      <c r="AD36">
        <v>0.74399999999999999</v>
      </c>
      <c r="AE36">
        <v>0.55800000000000005</v>
      </c>
      <c r="AF36">
        <v>0.75000000000000011</v>
      </c>
      <c r="AG36">
        <v>0.30299999999999999</v>
      </c>
      <c r="AH36">
        <v>0.29399999999999998</v>
      </c>
      <c r="AI36">
        <v>0.373</v>
      </c>
      <c r="AJ36">
        <v>0.44600000000000001</v>
      </c>
      <c r="AK36">
        <v>0.188</v>
      </c>
      <c r="AL36" s="1">
        <v>0.34100000000000003</v>
      </c>
      <c r="AM36" s="1">
        <v>-2.9702970297029729E-2</v>
      </c>
      <c r="AN36" s="1">
        <v>0.19571045576407509</v>
      </c>
      <c r="AO36" s="1">
        <v>0.81382978723404265</v>
      </c>
    </row>
    <row r="37" spans="1:41" s="11" customFormat="1" x14ac:dyDescent="0.35">
      <c r="A37" s="11">
        <v>687</v>
      </c>
      <c r="F37" s="12"/>
      <c r="G37" s="12"/>
      <c r="I37" s="12">
        <v>0.83281028292170989</v>
      </c>
      <c r="J37" s="12"/>
      <c r="K37" s="12"/>
      <c r="L37" s="12"/>
      <c r="M37" s="12"/>
      <c r="N37" s="12"/>
      <c r="O37" s="12"/>
      <c r="P37" s="12"/>
      <c r="Q37" s="12">
        <v>5.0090000000000003E-2</v>
      </c>
      <c r="R37" s="12">
        <v>1.5541</v>
      </c>
      <c r="S37" s="12">
        <v>5.2149799999999997</v>
      </c>
      <c r="T37" s="12">
        <v>1.37982</v>
      </c>
      <c r="U37" s="12">
        <v>1.9014899999999999</v>
      </c>
      <c r="V37" s="12">
        <v>3.7794699999999999</v>
      </c>
      <c r="W37" s="12"/>
      <c r="X37" s="12"/>
      <c r="Y37" s="12">
        <v>94.940395604375951</v>
      </c>
    </row>
    <row r="39" spans="1:41" x14ac:dyDescent="0.35">
      <c r="F39" s="1" t="s">
        <v>37</v>
      </c>
      <c r="G39" s="1" t="s">
        <v>37</v>
      </c>
      <c r="H39" s="1" t="s">
        <v>37</v>
      </c>
      <c r="I39" s="1" t="s">
        <v>37</v>
      </c>
      <c r="J39" s="1" t="s">
        <v>37</v>
      </c>
      <c r="K39" s="1" t="s">
        <v>37</v>
      </c>
      <c r="L39" s="1" t="s">
        <v>37</v>
      </c>
      <c r="M39" s="1" t="s">
        <v>37</v>
      </c>
      <c r="N39" s="1" t="s">
        <v>37</v>
      </c>
      <c r="O39" s="1" t="s">
        <v>37</v>
      </c>
      <c r="P39" s="1" t="s">
        <v>37</v>
      </c>
      <c r="Q39" s="1" t="s">
        <v>37</v>
      </c>
      <c r="R39" s="1" t="s">
        <v>37</v>
      </c>
      <c r="S39" s="1" t="s">
        <v>37</v>
      </c>
      <c r="T39" s="1" t="s">
        <v>37</v>
      </c>
      <c r="U39" s="1" t="s">
        <v>37</v>
      </c>
      <c r="V39" s="1" t="s">
        <v>37</v>
      </c>
      <c r="W39" s="1" t="s">
        <v>37</v>
      </c>
      <c r="X39" s="1" t="s">
        <v>37</v>
      </c>
      <c r="Y39" s="1" t="s">
        <v>37</v>
      </c>
      <c r="Z39" s="1" t="s">
        <v>37</v>
      </c>
      <c r="AA39" s="1" t="s">
        <v>37</v>
      </c>
      <c r="AB39" s="1" t="s">
        <v>37</v>
      </c>
      <c r="AC39" s="1" t="s">
        <v>37</v>
      </c>
      <c r="AD39" s="1" t="s">
        <v>37</v>
      </c>
      <c r="AE39" s="1" t="s">
        <v>37</v>
      </c>
      <c r="AF39" s="1" t="s">
        <v>37</v>
      </c>
      <c r="AG39" s="1" t="s">
        <v>37</v>
      </c>
      <c r="AH39" s="1" t="s">
        <v>37</v>
      </c>
      <c r="AI39" s="1" t="s">
        <v>37</v>
      </c>
      <c r="AJ39" s="1" t="s">
        <v>37</v>
      </c>
      <c r="AK39" s="1" t="s">
        <v>37</v>
      </c>
      <c r="AL39" s="1" t="s">
        <v>37</v>
      </c>
      <c r="AM39" s="1" t="s">
        <v>37</v>
      </c>
      <c r="AN39" s="1" t="s">
        <v>37</v>
      </c>
      <c r="AO39" s="1" t="s">
        <v>37</v>
      </c>
    </row>
    <row r="40" spans="1:41" x14ac:dyDescent="0.35">
      <c r="A40">
        <v>435</v>
      </c>
      <c r="F40" s="1">
        <f>AVERAGEA(F2:F5)</f>
        <v>287.3950683361702</v>
      </c>
      <c r="G40" s="1">
        <f>AVERAGEA(G2:G5)</f>
        <v>0.57682</v>
      </c>
      <c r="H40" s="1">
        <f>AVERAGEA(H2:H5)</f>
        <v>2.4561831108340431</v>
      </c>
      <c r="I40" s="1">
        <f t="shared" ref="I40:AO40" si="0">AVERAGEA(I2:I5)</f>
        <v>0.64595941384232936</v>
      </c>
      <c r="J40" s="1">
        <f t="shared" si="0"/>
        <v>42.460316666666671</v>
      </c>
      <c r="K40" s="1">
        <f t="shared" si="0"/>
        <v>2.4393333333333334</v>
      </c>
      <c r="L40" s="1">
        <f t="shared" si="0"/>
        <v>1.1783333333333335</v>
      </c>
      <c r="M40" s="1">
        <f t="shared" si="0"/>
        <v>6.4063333333333334</v>
      </c>
      <c r="N40" s="1">
        <f t="shared" si="0"/>
        <v>3.7023333333333337</v>
      </c>
      <c r="O40" s="1">
        <f t="shared" si="0"/>
        <v>3.2319999999999998</v>
      </c>
      <c r="P40" s="1">
        <f t="shared" si="0"/>
        <v>1.3303333333333331</v>
      </c>
      <c r="Q40" s="1">
        <f t="shared" si="0"/>
        <v>0.93966250000000007</v>
      </c>
      <c r="R40" s="1">
        <f t="shared" si="0"/>
        <v>4.4296424999999999</v>
      </c>
      <c r="S40" s="1">
        <f t="shared" si="0"/>
        <v>9.4264975</v>
      </c>
      <c r="T40" s="1">
        <f t="shared" si="0"/>
        <v>4.1326075000000007</v>
      </c>
      <c r="U40" s="1">
        <f t="shared" si="0"/>
        <v>2.5836299999999999</v>
      </c>
      <c r="V40" s="1">
        <f t="shared" si="0"/>
        <v>2.2575150000000002</v>
      </c>
      <c r="W40" s="1">
        <f t="shared" si="0"/>
        <v>67.989601355799792</v>
      </c>
      <c r="X40" s="1">
        <f t="shared" si="0"/>
        <v>15.655351515979268</v>
      </c>
      <c r="Y40" s="1">
        <f t="shared" si="0"/>
        <v>140.16627749999998</v>
      </c>
      <c r="Z40" s="1">
        <f t="shared" si="0"/>
        <v>0.30327177998541893</v>
      </c>
      <c r="AA40" s="1">
        <f t="shared" si="0"/>
        <v>6.3409796002421651E-2</v>
      </c>
      <c r="AB40" s="1">
        <f t="shared" si="0"/>
        <v>0.63331842401215943</v>
      </c>
      <c r="AC40" s="1">
        <f t="shared" si="0"/>
        <v>4.7831856939825625</v>
      </c>
      <c r="AD40" s="1">
        <f t="shared" si="0"/>
        <v>0.69799999999999995</v>
      </c>
      <c r="AE40" s="1">
        <f t="shared" si="0"/>
        <v>0.38633333333333336</v>
      </c>
      <c r="AF40" s="1">
        <f t="shared" si="0"/>
        <v>0.55381873107221657</v>
      </c>
      <c r="AG40" s="1">
        <f t="shared" si="0"/>
        <v>0.22666666666666666</v>
      </c>
      <c r="AH40" s="1">
        <f t="shared" si="0"/>
        <v>0.222</v>
      </c>
      <c r="AI40" s="1">
        <f t="shared" si="0"/>
        <v>0.24733333333333332</v>
      </c>
      <c r="AJ40" s="1">
        <f t="shared" si="0"/>
        <v>0.27533333333333337</v>
      </c>
      <c r="AK40" s="1">
        <f t="shared" si="0"/>
        <v>7.6333333333333336E-2</v>
      </c>
      <c r="AL40" s="1">
        <f t="shared" si="0"/>
        <v>0.19066666666666665</v>
      </c>
      <c r="AM40" s="1">
        <f t="shared" si="0"/>
        <v>-2.4491466493836125E-2</v>
      </c>
      <c r="AN40" s="1">
        <f t="shared" si="0"/>
        <v>0.11652360515021463</v>
      </c>
      <c r="AO40" s="1">
        <f t="shared" si="0"/>
        <v>1.834957073534901</v>
      </c>
    </row>
    <row r="41" spans="1:41" x14ac:dyDescent="0.35">
      <c r="A41">
        <v>465</v>
      </c>
      <c r="F41" s="1">
        <f>AVERAGEA(F6:F9)</f>
        <v>119.9435438261079</v>
      </c>
      <c r="G41" s="1">
        <f>AVERAGEA(G6:G9)</f>
        <v>0.37422333333333335</v>
      </c>
      <c r="H41" s="1">
        <f>AVERAGEA(H6:H9)</f>
        <v>2.0228256146177173</v>
      </c>
      <c r="I41" s="1">
        <f t="shared" ref="I41:AO41" si="1">AVERAGEA(I6:I9)</f>
        <v>0.69239301496826466</v>
      </c>
      <c r="J41" s="1">
        <f t="shared" si="1"/>
        <v>40.225563333333334</v>
      </c>
      <c r="K41" s="1">
        <f t="shared" si="1"/>
        <v>1.5923333333333334</v>
      </c>
      <c r="L41" s="1">
        <f t="shared" si="1"/>
        <v>0.99733333333333329</v>
      </c>
      <c r="M41" s="1">
        <f t="shared" si="1"/>
        <v>4.9186666666666667</v>
      </c>
      <c r="N41" s="1">
        <f t="shared" si="1"/>
        <v>2.4626666666666668</v>
      </c>
      <c r="O41" s="1">
        <f t="shared" si="1"/>
        <v>5.613666666666667</v>
      </c>
      <c r="P41" s="1">
        <f t="shared" si="1"/>
        <v>1.2205466666666667</v>
      </c>
      <c r="Q41" s="1">
        <f t="shared" si="1"/>
        <v>1.2399850000000001</v>
      </c>
      <c r="R41" s="1">
        <f t="shared" si="1"/>
        <v>5.5962500000000004</v>
      </c>
      <c r="S41" s="1">
        <f t="shared" si="1"/>
        <v>11.012645000000001</v>
      </c>
      <c r="T41" s="1">
        <f t="shared" si="1"/>
        <v>4.9240950000000003</v>
      </c>
      <c r="U41" s="1">
        <f t="shared" si="1"/>
        <v>2.7738525000000003</v>
      </c>
      <c r="V41" s="1">
        <f t="shared" si="1"/>
        <v>2.2437324999999997</v>
      </c>
      <c r="W41" s="1">
        <f t="shared" si="1"/>
        <v>63.447699574200975</v>
      </c>
      <c r="X41" s="1">
        <f t="shared" si="1"/>
        <v>21.598248970430166</v>
      </c>
      <c r="Y41" s="1">
        <f t="shared" si="1"/>
        <v>90.671847499999998</v>
      </c>
      <c r="Z41" s="1">
        <f t="shared" si="1"/>
        <v>0.28619856616700878</v>
      </c>
      <c r="AA41" s="1">
        <f t="shared" si="1"/>
        <v>6.3841091639316838E-2</v>
      </c>
      <c r="AB41" s="1">
        <f t="shared" si="1"/>
        <v>0.64996034219367438</v>
      </c>
      <c r="AC41" s="1">
        <f t="shared" si="1"/>
        <v>4.4992911587663134</v>
      </c>
      <c r="AD41" s="1">
        <f t="shared" si="1"/>
        <v>0.72666666666666657</v>
      </c>
      <c r="AE41" s="1">
        <f t="shared" si="1"/>
        <v>0.38166666666666665</v>
      </c>
      <c r="AF41" s="1">
        <f t="shared" si="1"/>
        <v>0.52532632885453201</v>
      </c>
      <c r="AG41" s="1">
        <f t="shared" si="1"/>
        <v>0.33833333333333337</v>
      </c>
      <c r="AH41" s="1">
        <f t="shared" si="1"/>
        <v>0.36966666666666664</v>
      </c>
      <c r="AI41" s="1">
        <f t="shared" si="1"/>
        <v>0.40799999999999997</v>
      </c>
      <c r="AJ41" s="1">
        <f t="shared" si="1"/>
        <v>0.47700000000000004</v>
      </c>
      <c r="AK41" s="1">
        <f t="shared" si="1"/>
        <v>0.17433333333333331</v>
      </c>
      <c r="AL41" s="1">
        <f t="shared" si="1"/>
        <v>0.22933333333333331</v>
      </c>
      <c r="AM41" s="1">
        <f t="shared" si="1"/>
        <v>9.0905207851600722E-2</v>
      </c>
      <c r="AN41" s="1">
        <f t="shared" si="1"/>
        <v>0.16926473356981178</v>
      </c>
      <c r="AO41" s="1">
        <f t="shared" si="1"/>
        <v>0.31575466092669197</v>
      </c>
    </row>
    <row r="42" spans="1:41" x14ac:dyDescent="0.35">
      <c r="A42">
        <v>495</v>
      </c>
      <c r="F42" s="1">
        <f>AVERAGEA(F10:F13)</f>
        <v>125.98551366917793</v>
      </c>
      <c r="G42" s="1">
        <f>AVERAGEA(G10:G13)</f>
        <v>0.63809000000000005</v>
      </c>
      <c r="H42" s="1">
        <f>AVERAGEA(H10:H13)</f>
        <v>1.935732576595131</v>
      </c>
      <c r="I42" s="1">
        <f t="shared" ref="I42:AO42" si="2">AVERAGEA(I10:I13)</f>
        <v>0.64777328344713614</v>
      </c>
      <c r="J42" s="1">
        <f t="shared" si="2"/>
        <v>17.42671</v>
      </c>
      <c r="K42" s="1">
        <f t="shared" si="2"/>
        <v>1.5196666666666665</v>
      </c>
      <c r="L42" s="1">
        <f t="shared" si="2"/>
        <v>1.1139999999999999</v>
      </c>
      <c r="M42" s="1">
        <f t="shared" si="2"/>
        <v>5.7836666666666661</v>
      </c>
      <c r="N42" s="1">
        <f t="shared" si="2"/>
        <v>3.4390000000000001</v>
      </c>
      <c r="O42" s="1">
        <f t="shared" si="2"/>
        <v>7.4403333333333324</v>
      </c>
      <c r="P42" s="1">
        <f t="shared" si="2"/>
        <v>1.0971966666666668</v>
      </c>
      <c r="Q42" s="1">
        <f t="shared" si="2"/>
        <v>0.11884499999999999</v>
      </c>
      <c r="R42" s="1">
        <f t="shared" si="2"/>
        <v>2.0615950000000001</v>
      </c>
      <c r="S42" s="1">
        <f t="shared" si="2"/>
        <v>5.7681574999999992</v>
      </c>
      <c r="T42" s="1">
        <f t="shared" si="2"/>
        <v>3.5578949999999998</v>
      </c>
      <c r="U42" s="1">
        <f t="shared" si="2"/>
        <v>2.3608349999999998</v>
      </c>
      <c r="V42" s="1">
        <f t="shared" si="2"/>
        <v>1.5539475</v>
      </c>
      <c r="W42" s="1">
        <f t="shared" si="2"/>
        <v>69.815045008296465</v>
      </c>
      <c r="X42" s="1">
        <f t="shared" si="2"/>
        <v>13.712729652605134</v>
      </c>
      <c r="Y42" s="1">
        <f t="shared" si="2"/>
        <v>141.61679470588149</v>
      </c>
      <c r="Z42" s="1">
        <f t="shared" si="2"/>
        <v>0.18173530497339871</v>
      </c>
      <c r="AA42" s="1">
        <f t="shared" si="2"/>
        <v>4.7333243316095321E-2</v>
      </c>
      <c r="AB42" s="1">
        <f t="shared" si="2"/>
        <v>0.77093145171050592</v>
      </c>
      <c r="AC42" s="1">
        <f t="shared" si="2"/>
        <v>3.8408959728289735</v>
      </c>
      <c r="AD42" s="1">
        <f t="shared" si="2"/>
        <v>0.75466666666666671</v>
      </c>
      <c r="AE42" s="1">
        <f t="shared" si="2"/>
        <v>0.57466666666666666</v>
      </c>
      <c r="AF42" s="1">
        <f t="shared" si="2"/>
        <v>0.76140953836864533</v>
      </c>
      <c r="AG42" s="1">
        <f t="shared" si="2"/>
        <v>0.34566666666666673</v>
      </c>
      <c r="AH42" s="1">
        <f t="shared" si="2"/>
        <v>0.32066666666666666</v>
      </c>
      <c r="AI42" s="1">
        <f t="shared" si="2"/>
        <v>0.39600000000000007</v>
      </c>
      <c r="AJ42" s="1">
        <f t="shared" si="2"/>
        <v>0.39466666666666667</v>
      </c>
      <c r="AK42" s="1">
        <f t="shared" si="2"/>
        <v>0.13466666666666668</v>
      </c>
      <c r="AL42" s="1">
        <f t="shared" si="2"/>
        <v>0.19633333333333333</v>
      </c>
      <c r="AM42" s="1">
        <f t="shared" si="2"/>
        <v>-6.9796370988694761E-2</v>
      </c>
      <c r="AN42" s="1">
        <f t="shared" si="2"/>
        <v>2.8982004239542455E-3</v>
      </c>
      <c r="AO42" s="1">
        <f t="shared" si="2"/>
        <v>0.46320323584994011</v>
      </c>
    </row>
    <row r="43" spans="1:41" x14ac:dyDescent="0.35">
      <c r="A43">
        <v>520</v>
      </c>
      <c r="F43" s="1">
        <f>AVERAGEA(F14:F17)</f>
        <v>156.43689623320265</v>
      </c>
      <c r="G43" s="1">
        <f>AVERAGEA(G14:G17)</f>
        <v>0.6720166666666666</v>
      </c>
      <c r="H43" s="1">
        <f>AVERAGEA(H14:H17)</f>
        <v>2.0203293338195873</v>
      </c>
      <c r="I43" s="1">
        <f t="shared" ref="I43:AO43" si="3">AVERAGEA(I14:I17)</f>
        <v>0.72261528878870562</v>
      </c>
      <c r="J43" s="1">
        <f t="shared" si="3"/>
        <v>14.617486666666666</v>
      </c>
      <c r="K43" s="1">
        <f t="shared" si="3"/>
        <v>1.5386666666666666</v>
      </c>
      <c r="L43" s="1">
        <f t="shared" si="3"/>
        <v>1.2023333333333335</v>
      </c>
      <c r="M43" s="1">
        <f t="shared" si="3"/>
        <v>6.7153333333333336</v>
      </c>
      <c r="N43" s="1">
        <f t="shared" si="3"/>
        <v>3.3163333333333331</v>
      </c>
      <c r="O43" s="1">
        <f t="shared" si="3"/>
        <v>2.6656666666666666</v>
      </c>
      <c r="P43" s="1">
        <f t="shared" si="3"/>
        <v>1.0133133333333333</v>
      </c>
      <c r="Q43" s="1">
        <f t="shared" si="3"/>
        <v>0.16604666666666668</v>
      </c>
      <c r="R43" s="1">
        <f t="shared" si="3"/>
        <v>1.69041</v>
      </c>
      <c r="S43" s="1">
        <f t="shared" si="3"/>
        <v>4.9313866666666675</v>
      </c>
      <c r="T43" s="1">
        <f t="shared" si="3"/>
        <v>3.1120900000000002</v>
      </c>
      <c r="U43" s="1">
        <f t="shared" si="3"/>
        <v>2.3496174999999999</v>
      </c>
      <c r="V43" s="1">
        <f t="shared" si="3"/>
        <v>1.6157833333333336</v>
      </c>
      <c r="W43" s="1">
        <f t="shared" si="3"/>
        <v>72.954538220254435</v>
      </c>
      <c r="X43" s="1">
        <f t="shared" si="3"/>
        <v>11.621035038578702</v>
      </c>
      <c r="Y43" s="1">
        <f t="shared" si="3"/>
        <v>186.39146500000001</v>
      </c>
      <c r="Z43" s="1">
        <f t="shared" si="3"/>
        <v>0.16684809396091468</v>
      </c>
      <c r="AA43" s="1">
        <f t="shared" si="3"/>
        <v>4.3628344092051699E-2</v>
      </c>
      <c r="AB43" s="1">
        <f t="shared" si="3"/>
        <v>0.78952356194703377</v>
      </c>
      <c r="AC43" s="1">
        <f t="shared" si="3"/>
        <v>3.8447389384929762</v>
      </c>
      <c r="AD43" s="1">
        <f t="shared" si="3"/>
        <v>0.76233333333333331</v>
      </c>
      <c r="AE43" s="1">
        <f t="shared" si="3"/>
        <v>0.61866666666666659</v>
      </c>
      <c r="AF43" s="1">
        <f t="shared" si="3"/>
        <v>0.81154361737107017</v>
      </c>
      <c r="AG43" s="1">
        <f t="shared" si="3"/>
        <v>0.31266666666666665</v>
      </c>
      <c r="AH43" s="1">
        <f t="shared" si="3"/>
        <v>0.27399999999999997</v>
      </c>
      <c r="AI43" s="1">
        <f t="shared" si="3"/>
        <v>0.33666666666666667</v>
      </c>
      <c r="AJ43" s="1">
        <f t="shared" si="3"/>
        <v>0.3126666666666667</v>
      </c>
      <c r="AK43" s="1">
        <f t="shared" si="3"/>
        <v>7.5999999999999998E-2</v>
      </c>
      <c r="AL43" s="1">
        <f t="shared" si="3"/>
        <v>0.12866666666666668</v>
      </c>
      <c r="AM43" s="1">
        <f t="shared" si="3"/>
        <v>-0.12092621832255392</v>
      </c>
      <c r="AN43" s="1">
        <f t="shared" si="3"/>
        <v>-6.758957230335548E-2</v>
      </c>
      <c r="AO43" s="1">
        <f t="shared" si="3"/>
        <v>0.73647058823529432</v>
      </c>
    </row>
    <row r="44" spans="1:41" x14ac:dyDescent="0.35">
      <c r="A44">
        <v>555</v>
      </c>
      <c r="F44" s="1">
        <f>AVERAGEA(F18:F21)</f>
        <v>252.89725207247898</v>
      </c>
      <c r="G44" s="1">
        <f>AVERAGEA(G18:G21)</f>
        <v>0.59534999999999993</v>
      </c>
      <c r="H44" s="1">
        <f>AVERAGEA(H18:H21)</f>
        <v>1.7855826226811584</v>
      </c>
      <c r="I44" s="1">
        <f t="shared" ref="I44:AO44" si="4">AVERAGEA(I18:I21)</f>
        <v>0.69639463697351467</v>
      </c>
      <c r="J44" s="1">
        <f t="shared" si="4"/>
        <v>14.172183333333331</v>
      </c>
      <c r="K44" s="1">
        <f t="shared" si="4"/>
        <v>1.9753333333333334</v>
      </c>
      <c r="L44" s="1">
        <f t="shared" si="4"/>
        <v>1.0286666666666664</v>
      </c>
      <c r="M44" s="1">
        <f t="shared" si="4"/>
        <v>5.6139999999999999</v>
      </c>
      <c r="N44" s="1">
        <f t="shared" si="4"/>
        <v>2.3803333333333332</v>
      </c>
      <c r="O44" s="1">
        <f t="shared" si="4"/>
        <v>6.0759999999999996</v>
      </c>
      <c r="P44" s="1">
        <f t="shared" si="4"/>
        <v>0.89665666666666677</v>
      </c>
      <c r="Q44" s="1">
        <f t="shared" si="4"/>
        <v>0.13749</v>
      </c>
      <c r="R44" s="1">
        <f t="shared" si="4"/>
        <v>1.5528425000000001</v>
      </c>
      <c r="S44" s="1">
        <f t="shared" si="4"/>
        <v>4.5824075000000004</v>
      </c>
      <c r="T44" s="1">
        <f t="shared" si="4"/>
        <v>3.8232175000000002</v>
      </c>
      <c r="U44" s="1">
        <f t="shared" si="4"/>
        <v>2.840255</v>
      </c>
      <c r="V44" s="1">
        <f t="shared" si="4"/>
        <v>1.1976049999999998</v>
      </c>
      <c r="W44" s="1">
        <f t="shared" si="4"/>
        <v>71.177192742854473</v>
      </c>
      <c r="X44" s="1">
        <f t="shared" si="4"/>
        <v>12.445162135921635</v>
      </c>
      <c r="Y44" s="1">
        <f t="shared" si="4"/>
        <v>173.42701</v>
      </c>
      <c r="Z44" s="1">
        <f t="shared" si="4"/>
        <v>0.17819446661240804</v>
      </c>
      <c r="AA44" s="1">
        <f t="shared" si="4"/>
        <v>5.4141318319959719E-2</v>
      </c>
      <c r="AB44" s="1">
        <f t="shared" si="4"/>
        <v>0.76766421506763227</v>
      </c>
      <c r="AC44" s="1">
        <f t="shared" si="4"/>
        <v>3.3444180451868935</v>
      </c>
      <c r="AD44" s="1">
        <f t="shared" si="4"/>
        <v>0.76100000000000012</v>
      </c>
      <c r="AE44" s="1">
        <f t="shared" si="4"/>
        <v>0.6346666666666666</v>
      </c>
      <c r="AF44" s="1">
        <f t="shared" si="4"/>
        <v>0.8340217304868881</v>
      </c>
      <c r="AG44" s="1">
        <f t="shared" si="4"/>
        <v>0.316</v>
      </c>
      <c r="AH44" s="1">
        <f t="shared" si="4"/>
        <v>0.26400000000000001</v>
      </c>
      <c r="AI44" s="1">
        <f t="shared" si="4"/>
        <v>0.32366666666666666</v>
      </c>
      <c r="AJ44" s="1">
        <f t="shared" si="4"/>
        <v>0.28299999999999997</v>
      </c>
      <c r="AK44" s="1">
        <f t="shared" si="4"/>
        <v>3.9E-2</v>
      </c>
      <c r="AL44" s="1">
        <f t="shared" si="4"/>
        <v>8.7333333333333332E-2</v>
      </c>
      <c r="AM44" s="1">
        <f t="shared" si="4"/>
        <v>-0.14007104501140469</v>
      </c>
      <c r="AN44" s="1">
        <f t="shared" si="4"/>
        <v>-9.1097384999824019E-2</v>
      </c>
      <c r="AO44" s="1">
        <f t="shared" si="4"/>
        <v>1.1481092436974789</v>
      </c>
    </row>
    <row r="45" spans="1:41" x14ac:dyDescent="0.35">
      <c r="A45">
        <v>596</v>
      </c>
      <c r="F45" s="1">
        <f>AVERAGEA(F22:F25)</f>
        <v>161.56158967775855</v>
      </c>
      <c r="G45" s="1">
        <f>AVERAGEA(G22:G25)</f>
        <v>0.52327333333333337</v>
      </c>
      <c r="H45" s="1">
        <f>AVERAGEA(H22:H25)</f>
        <v>1.5198530339377723</v>
      </c>
      <c r="I45" s="1">
        <f t="shared" ref="I45:AO45" si="5">AVERAGEA(I22:I25)</f>
        <v>0.70364127573680602</v>
      </c>
      <c r="J45" s="1">
        <f t="shared" si="5"/>
        <v>14.557823333333332</v>
      </c>
      <c r="K45" s="1">
        <f t="shared" si="5"/>
        <v>1.7139999999999997</v>
      </c>
      <c r="L45" s="1">
        <f t="shared" si="5"/>
        <v>0.9903333333333334</v>
      </c>
      <c r="M45" s="1">
        <f t="shared" si="5"/>
        <v>5.0363333333333342</v>
      </c>
      <c r="N45" s="1">
        <f t="shared" si="5"/>
        <v>3.5796666666666668</v>
      </c>
      <c r="O45" s="1">
        <f t="shared" si="5"/>
        <v>6.7249999999999988</v>
      </c>
      <c r="P45" s="1">
        <f t="shared" si="5"/>
        <v>0.91743666666666668</v>
      </c>
      <c r="Q45" s="1">
        <f t="shared" si="5"/>
        <v>0.21153499999999997</v>
      </c>
      <c r="R45" s="1">
        <f t="shared" si="5"/>
        <v>2.1012374999999999</v>
      </c>
      <c r="S45" s="1">
        <f t="shared" si="5"/>
        <v>5.6900374999999999</v>
      </c>
      <c r="T45" s="1">
        <f t="shared" si="5"/>
        <v>4.3014474999999992</v>
      </c>
      <c r="U45" s="1">
        <f t="shared" si="5"/>
        <v>2.7697799999999999</v>
      </c>
      <c r="V45" s="1">
        <f t="shared" si="5"/>
        <v>1.3247875</v>
      </c>
      <c r="W45" s="1">
        <f t="shared" si="5"/>
        <v>70.461957039752505</v>
      </c>
      <c r="X45" s="1">
        <f t="shared" si="5"/>
        <v>10.6752672049089</v>
      </c>
      <c r="Y45" s="1">
        <f t="shared" si="5"/>
        <v>151.63848000000002</v>
      </c>
      <c r="Z45" s="1">
        <f t="shared" si="5"/>
        <v>0.1607209113893214</v>
      </c>
      <c r="AA45" s="1">
        <f t="shared" si="5"/>
        <v>5.2313888391483127E-2</v>
      </c>
      <c r="AB45" s="1">
        <f t="shared" si="5"/>
        <v>0.78696520021919536</v>
      </c>
      <c r="AC45" s="1">
        <f t="shared" si="5"/>
        <v>3.0752544694022883</v>
      </c>
      <c r="AD45" s="1">
        <f t="shared" si="5"/>
        <v>0.78300000000000003</v>
      </c>
      <c r="AE45" s="1">
        <f t="shared" si="5"/>
        <v>0.58899999999999997</v>
      </c>
      <c r="AF45" s="1">
        <f t="shared" si="5"/>
        <v>0.75221127130614363</v>
      </c>
      <c r="AG45" s="1">
        <f t="shared" si="5"/>
        <v>0.25266666666666665</v>
      </c>
      <c r="AH45" s="1">
        <f t="shared" si="5"/>
        <v>0.22199999999999998</v>
      </c>
      <c r="AI45" s="1">
        <f t="shared" si="5"/>
        <v>0.29333333333333333</v>
      </c>
      <c r="AJ45" s="1">
        <f t="shared" si="5"/>
        <v>0.28599999999999998</v>
      </c>
      <c r="AK45" s="1">
        <f t="shared" si="5"/>
        <v>0.13733333333333334</v>
      </c>
      <c r="AL45" s="1">
        <f t="shared" si="5"/>
        <v>0.224</v>
      </c>
      <c r="AM45" s="1">
        <f t="shared" si="5"/>
        <v>-0.11839738203374563</v>
      </c>
      <c r="AN45" s="1">
        <f t="shared" si="5"/>
        <v>-1.9752226685758805E-2</v>
      </c>
      <c r="AO45" s="1">
        <f t="shared" si="5"/>
        <v>0.63408136353683664</v>
      </c>
    </row>
    <row r="46" spans="1:41" x14ac:dyDescent="0.35">
      <c r="A46">
        <v>633</v>
      </c>
      <c r="F46" s="1">
        <f>AVERAGEA(F26:F29)</f>
        <v>184.1946001243895</v>
      </c>
      <c r="G46" s="1">
        <f>AVERAGEA(G26:G29)</f>
        <v>0.74591333333333332</v>
      </c>
      <c r="H46" s="1">
        <f>AVERAGEA(H26:H29)</f>
        <v>2.1392564702514112</v>
      </c>
      <c r="I46" s="1">
        <f t="shared" ref="I46:AO46" si="6">AVERAGEA(I26:I29)</f>
        <v>0.73649151522731238</v>
      </c>
      <c r="J46" s="1">
        <f t="shared" si="6"/>
        <v>14.779003333333334</v>
      </c>
      <c r="K46" s="1">
        <f t="shared" si="6"/>
        <v>1.5050000000000001</v>
      </c>
      <c r="L46" s="1">
        <f t="shared" si="6"/>
        <v>1.1583333333333334</v>
      </c>
      <c r="M46" s="1">
        <f t="shared" si="6"/>
        <v>7.1916666666666664</v>
      </c>
      <c r="N46" s="1">
        <f t="shared" si="6"/>
        <v>4.0603333333333333</v>
      </c>
      <c r="O46" s="1">
        <f t="shared" si="6"/>
        <v>5.5919999999999996</v>
      </c>
      <c r="P46" s="1">
        <f t="shared" si="6"/>
        <v>1.2972833333333333</v>
      </c>
      <c r="Q46" s="1">
        <f t="shared" si="6"/>
        <v>0.16172999999999998</v>
      </c>
      <c r="R46" s="1">
        <f t="shared" si="6"/>
        <v>1.9843150000000001</v>
      </c>
      <c r="S46" s="1">
        <f t="shared" si="6"/>
        <v>6.4357674999999999</v>
      </c>
      <c r="T46" s="1">
        <f t="shared" si="6"/>
        <v>3.084165</v>
      </c>
      <c r="U46" s="1">
        <f t="shared" si="6"/>
        <v>2.0327125000000001</v>
      </c>
      <c r="V46" s="1">
        <f t="shared" si="6"/>
        <v>2.0895524999999999</v>
      </c>
      <c r="W46" s="1">
        <f t="shared" si="6"/>
        <v>73.069698471714688</v>
      </c>
      <c r="X46" s="1">
        <f t="shared" si="6"/>
        <v>11.850820512936201</v>
      </c>
      <c r="Y46" s="1">
        <f t="shared" si="6"/>
        <v>116.34155604912662</v>
      </c>
      <c r="Z46" s="1">
        <f t="shared" si="6"/>
        <v>0.14583195338074378</v>
      </c>
      <c r="AA46" s="1">
        <f t="shared" si="6"/>
        <v>4.028890404979231E-2</v>
      </c>
      <c r="AB46" s="1">
        <f t="shared" si="6"/>
        <v>0.81387914256946381</v>
      </c>
      <c r="AC46" s="1">
        <f t="shared" si="6"/>
        <v>3.6120179559630423</v>
      </c>
      <c r="AD46" s="1">
        <f t="shared" si="6"/>
        <v>0.79266666666666674</v>
      </c>
      <c r="AE46" s="1">
        <f t="shared" si="6"/>
        <v>0.59366666666666668</v>
      </c>
      <c r="AF46" s="1">
        <f t="shared" si="6"/>
        <v>0.74897469806265116</v>
      </c>
      <c r="AG46" s="1">
        <f t="shared" si="6"/>
        <v>0.27233333333333332</v>
      </c>
      <c r="AH46" s="1">
        <f t="shared" si="6"/>
        <v>0.24500000000000002</v>
      </c>
      <c r="AI46" s="1">
        <f t="shared" si="6"/>
        <v>0.29899999999999999</v>
      </c>
      <c r="AJ46" s="1">
        <f t="shared" si="6"/>
        <v>0.30399999999999999</v>
      </c>
      <c r="AK46" s="1">
        <f t="shared" si="6"/>
        <v>9.4666666666666663E-2</v>
      </c>
      <c r="AL46" s="1">
        <f t="shared" si="6"/>
        <v>0.20266666666666666</v>
      </c>
      <c r="AM46" s="1">
        <f t="shared" si="6"/>
        <v>-9.313302714430495E-2</v>
      </c>
      <c r="AN46" s="1">
        <f t="shared" si="6"/>
        <v>3.2600061649357408E-2</v>
      </c>
      <c r="AO46" s="1">
        <f t="shared" si="6"/>
        <v>1.1600020350020348</v>
      </c>
    </row>
    <row r="47" spans="1:41" x14ac:dyDescent="0.35">
      <c r="A47">
        <v>663</v>
      </c>
      <c r="F47" s="1">
        <f>AVERAGEA(F30:F33)</f>
        <v>231.85352383333336</v>
      </c>
      <c r="G47" s="1">
        <f>AVERAGEA(G30:G33)</f>
        <v>0.72516999999999998</v>
      </c>
      <c r="H47" s="1">
        <f>AVERAGEA(H30:H33)</f>
        <v>2.7279023224201455</v>
      </c>
      <c r="I47" s="1">
        <f t="shared" ref="I47:AO47" si="7">AVERAGEA(I30:I33)</f>
        <v>0.67948330231196663</v>
      </c>
      <c r="J47" s="1">
        <f t="shared" si="7"/>
        <v>23.01075333333333</v>
      </c>
      <c r="K47" s="1">
        <f t="shared" si="7"/>
        <v>1.7383333333333333</v>
      </c>
      <c r="L47" s="1">
        <f t="shared" si="7"/>
        <v>1.4506666666666668</v>
      </c>
      <c r="M47" s="1">
        <f t="shared" si="7"/>
        <v>10.968000000000002</v>
      </c>
      <c r="N47" s="1">
        <f t="shared" si="7"/>
        <v>4.9239999999999995</v>
      </c>
      <c r="O47" s="1">
        <f t="shared" si="7"/>
        <v>3.4436666666666667</v>
      </c>
      <c r="P47" s="1">
        <f t="shared" si="7"/>
        <v>1.5549233333333332</v>
      </c>
      <c r="Q47" s="1">
        <f t="shared" si="7"/>
        <v>8.5239999999999996E-2</v>
      </c>
      <c r="R47" s="1">
        <f t="shared" si="7"/>
        <v>1.3890850000000001</v>
      </c>
      <c r="S47" s="1">
        <f t="shared" si="7"/>
        <v>5.1688974999999999</v>
      </c>
      <c r="T47" s="1">
        <f t="shared" si="7"/>
        <v>2.4130874999999996</v>
      </c>
      <c r="U47" s="1">
        <f t="shared" si="7"/>
        <v>1.7804400000000002</v>
      </c>
      <c r="V47" s="1">
        <f t="shared" si="7"/>
        <v>2.1602025</v>
      </c>
      <c r="W47" s="1">
        <f t="shared" si="7"/>
        <v>75.906253427639655</v>
      </c>
      <c r="X47" s="1">
        <f t="shared" si="7"/>
        <v>9.3839031271460254</v>
      </c>
      <c r="Y47" s="1">
        <f t="shared" si="7"/>
        <v>110.07397091839115</v>
      </c>
      <c r="Z47" s="1">
        <f t="shared" si="7"/>
        <v>0.20509848843027795</v>
      </c>
      <c r="AA47" s="1">
        <f t="shared" si="7"/>
        <v>4.4022961878494062E-2</v>
      </c>
      <c r="AB47" s="1">
        <f t="shared" si="7"/>
        <v>0.75087854969122803</v>
      </c>
      <c r="AC47" s="1">
        <f t="shared" si="7"/>
        <v>4.6723184166180971</v>
      </c>
      <c r="AD47" s="1">
        <f t="shared" si="7"/>
        <v>0.72933333333333339</v>
      </c>
      <c r="AE47" s="1">
        <f t="shared" si="7"/>
        <v>0.53266666666666673</v>
      </c>
      <c r="AF47" s="1">
        <f t="shared" si="7"/>
        <v>0.73016437126265465</v>
      </c>
      <c r="AG47" s="1">
        <f t="shared" si="7"/>
        <v>0.23833333333333331</v>
      </c>
      <c r="AH47" s="1">
        <f t="shared" si="7"/>
        <v>0.20666666666666667</v>
      </c>
      <c r="AI47" s="1">
        <f t="shared" si="7"/>
        <v>0.247</v>
      </c>
      <c r="AJ47" s="1">
        <f t="shared" si="7"/>
        <v>0.24066666666666667</v>
      </c>
      <c r="AK47" s="1">
        <f t="shared" si="7"/>
        <v>3.9E-2</v>
      </c>
      <c r="AL47" s="1">
        <f t="shared" si="7"/>
        <v>0.14433333333333334</v>
      </c>
      <c r="AM47" s="1">
        <f t="shared" si="7"/>
        <v>-0.12801019907816025</v>
      </c>
      <c r="AN47" s="1">
        <f t="shared" si="7"/>
        <v>-1.9939474877462948E-2</v>
      </c>
      <c r="AO47" s="1">
        <f t="shared" si="7"/>
        <v>1.9951267056530215</v>
      </c>
    </row>
    <row r="48" spans="1:41" x14ac:dyDescent="0.35">
      <c r="A48">
        <v>687</v>
      </c>
      <c r="F48" s="1">
        <f>AVERAGEA(F34:F37)</f>
        <v>232.49201996267502</v>
      </c>
      <c r="G48" s="1">
        <f>AVERAGEA(G34:G37)</f>
        <v>0.9054266666666666</v>
      </c>
      <c r="H48" s="1">
        <f>AVERAGEA(H34:H37)</f>
        <v>3.8128969468254179</v>
      </c>
      <c r="I48" s="1">
        <f t="shared" ref="I48:AO48" si="8">AVERAGEA(I34:I37)</f>
        <v>0.73135072708439608</v>
      </c>
      <c r="J48" s="1">
        <f t="shared" si="8"/>
        <v>35.666666666666664</v>
      </c>
      <c r="K48" s="1">
        <f t="shared" si="8"/>
        <v>1.9376666666666666</v>
      </c>
      <c r="L48" s="1">
        <f t="shared" si="8"/>
        <v>1.2496666666666665</v>
      </c>
      <c r="M48" s="1">
        <f t="shared" si="8"/>
        <v>7.9656666666666665</v>
      </c>
      <c r="N48" s="1">
        <f t="shared" si="8"/>
        <v>4.7333333333333334</v>
      </c>
      <c r="O48" s="1">
        <f t="shared" si="8"/>
        <v>5.6019999999999994</v>
      </c>
      <c r="P48" s="1">
        <f t="shared" si="8"/>
        <v>2.0657200000000002</v>
      </c>
      <c r="Q48" s="1">
        <f t="shared" si="8"/>
        <v>6.1412500000000002E-2</v>
      </c>
      <c r="R48" s="1">
        <f t="shared" si="8"/>
        <v>1.5453049999999999</v>
      </c>
      <c r="S48" s="1">
        <f t="shared" si="8"/>
        <v>5.2199</v>
      </c>
      <c r="T48" s="1">
        <f t="shared" si="8"/>
        <v>1.53518</v>
      </c>
      <c r="U48" s="1">
        <f t="shared" si="8"/>
        <v>1.9655549999999999</v>
      </c>
      <c r="V48" s="1">
        <f t="shared" si="8"/>
        <v>3.411505</v>
      </c>
      <c r="W48" s="1">
        <f t="shared" si="8"/>
        <v>78.006147062793119</v>
      </c>
      <c r="X48" s="1">
        <f t="shared" si="8"/>
        <v>6.2258766291563568</v>
      </c>
      <c r="Y48" s="1">
        <f t="shared" si="8"/>
        <v>110.45283713780294</v>
      </c>
      <c r="Z48" s="1">
        <f t="shared" si="8"/>
        <v>0.23196178085356678</v>
      </c>
      <c r="AA48" s="1">
        <f t="shared" si="8"/>
        <v>4.271620969240849E-2</v>
      </c>
      <c r="AB48" s="1">
        <f t="shared" si="8"/>
        <v>0.72532200945402481</v>
      </c>
      <c r="AC48" s="1">
        <f t="shared" si="8"/>
        <v>5.4233826539614265</v>
      </c>
      <c r="AD48" s="1">
        <f t="shared" si="8"/>
        <v>0.73</v>
      </c>
      <c r="AE48" s="1">
        <f t="shared" si="8"/>
        <v>0.52266666666666672</v>
      </c>
      <c r="AF48" s="1">
        <f t="shared" si="8"/>
        <v>0.71565237436606743</v>
      </c>
      <c r="AG48" s="1">
        <f t="shared" si="8"/>
        <v>0.34</v>
      </c>
      <c r="AH48" s="1">
        <f t="shared" si="8"/>
        <v>0.31633333333333336</v>
      </c>
      <c r="AI48" s="1">
        <f t="shared" si="8"/>
        <v>0.38599999999999995</v>
      </c>
      <c r="AJ48" s="1">
        <f t="shared" si="8"/>
        <v>0.41933333333333334</v>
      </c>
      <c r="AK48" s="1">
        <f t="shared" si="8"/>
        <v>0.12066666666666666</v>
      </c>
      <c r="AL48" s="1">
        <f t="shared" si="8"/>
        <v>0.24100000000000002</v>
      </c>
      <c r="AM48" s="1">
        <f t="shared" si="8"/>
        <v>-6.7313860196245787E-2</v>
      </c>
      <c r="AN48" s="1">
        <f t="shared" si="8"/>
        <v>8.8968721469709688E-2</v>
      </c>
      <c r="AO48" s="1">
        <f t="shared" si="8"/>
        <v>1.0737957140532728</v>
      </c>
    </row>
    <row r="49" spans="1:41" x14ac:dyDescent="0.35">
      <c r="H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</row>
    <row r="50" spans="1:41" x14ac:dyDescent="0.35">
      <c r="F50" s="1" t="s">
        <v>38</v>
      </c>
      <c r="G50" s="1" t="s">
        <v>38</v>
      </c>
      <c r="H50" s="1" t="s">
        <v>38</v>
      </c>
      <c r="I50" s="1" t="s">
        <v>38</v>
      </c>
      <c r="J50" s="1" t="s">
        <v>38</v>
      </c>
      <c r="K50" s="1" t="s">
        <v>38</v>
      </c>
      <c r="L50" s="1" t="s">
        <v>38</v>
      </c>
      <c r="M50" s="1" t="s">
        <v>38</v>
      </c>
      <c r="N50" s="1" t="s">
        <v>38</v>
      </c>
      <c r="O50" s="1" t="s">
        <v>38</v>
      </c>
      <c r="P50" s="1" t="s">
        <v>38</v>
      </c>
      <c r="Q50" s="1" t="s">
        <v>38</v>
      </c>
      <c r="R50" s="1" t="s">
        <v>38</v>
      </c>
      <c r="S50" s="1" t="s">
        <v>38</v>
      </c>
      <c r="T50" s="1" t="s">
        <v>38</v>
      </c>
      <c r="U50" s="1" t="s">
        <v>38</v>
      </c>
      <c r="V50" s="1" t="s">
        <v>38</v>
      </c>
      <c r="W50" s="1" t="s">
        <v>38</v>
      </c>
      <c r="X50" s="1" t="s">
        <v>38</v>
      </c>
      <c r="Y50" s="1" t="s">
        <v>38</v>
      </c>
      <c r="Z50" s="1" t="s">
        <v>38</v>
      </c>
      <c r="AA50" s="1" t="s">
        <v>38</v>
      </c>
      <c r="AB50" s="1" t="s">
        <v>38</v>
      </c>
      <c r="AC50" s="1" t="s">
        <v>38</v>
      </c>
      <c r="AD50" s="1" t="s">
        <v>38</v>
      </c>
      <c r="AE50" s="1" t="s">
        <v>38</v>
      </c>
      <c r="AF50" s="1" t="s">
        <v>38</v>
      </c>
      <c r="AG50" s="1" t="s">
        <v>38</v>
      </c>
      <c r="AH50" s="1" t="s">
        <v>38</v>
      </c>
      <c r="AI50" s="1" t="s">
        <v>38</v>
      </c>
      <c r="AJ50" s="1" t="s">
        <v>38</v>
      </c>
      <c r="AK50" s="1" t="s">
        <v>38</v>
      </c>
      <c r="AL50" s="1" t="s">
        <v>38</v>
      </c>
      <c r="AM50" s="1" t="s">
        <v>38</v>
      </c>
      <c r="AN50" s="1" t="s">
        <v>38</v>
      </c>
      <c r="AO50" s="1" t="s">
        <v>38</v>
      </c>
    </row>
    <row r="51" spans="1:41" x14ac:dyDescent="0.35">
      <c r="A51">
        <v>435</v>
      </c>
      <c r="F51" s="1">
        <f>STDEVA(F2:F5)</f>
        <v>47.749627686377551</v>
      </c>
      <c r="G51" s="1">
        <f>STDEVA(G2:G5)</f>
        <v>3.2297905504846618E-2</v>
      </c>
      <c r="H51" s="1">
        <f>STDEVA(H2:H5)</f>
        <v>0.13861185184726599</v>
      </c>
      <c r="I51" s="1">
        <f t="shared" ref="I51:AO51" si="9">STDEVA(I2:I5)</f>
        <v>7.9702424947787828E-3</v>
      </c>
      <c r="J51" s="1">
        <f t="shared" si="9"/>
        <v>2.9315377872429553</v>
      </c>
      <c r="K51" s="1">
        <f t="shared" si="9"/>
        <v>0.23523250909118271</v>
      </c>
      <c r="L51" s="1">
        <f t="shared" si="9"/>
        <v>0.16081148383536903</v>
      </c>
      <c r="M51" s="1">
        <f t="shared" si="9"/>
        <v>1.0341200768447174</v>
      </c>
      <c r="N51" s="1">
        <f t="shared" si="9"/>
        <v>0.46022856640296927</v>
      </c>
      <c r="O51" s="1">
        <f t="shared" si="9"/>
        <v>4.0713571447368748</v>
      </c>
      <c r="P51" s="1">
        <f t="shared" si="9"/>
        <v>6.4992762930447326E-2</v>
      </c>
      <c r="Q51" s="1">
        <f t="shared" si="9"/>
        <v>0.40221793813594764</v>
      </c>
      <c r="R51" s="1">
        <f t="shared" si="9"/>
        <v>1.1268785455222452</v>
      </c>
      <c r="S51" s="1">
        <f t="shared" si="9"/>
        <v>2.4157991709904874</v>
      </c>
      <c r="T51" s="1">
        <f t="shared" si="9"/>
        <v>0.3090925237287373</v>
      </c>
      <c r="U51" s="1">
        <f t="shared" si="9"/>
        <v>0.16140668862638036</v>
      </c>
      <c r="V51" s="1">
        <f t="shared" si="9"/>
        <v>0.45851513188406917</v>
      </c>
      <c r="W51" s="1">
        <f t="shared" si="9"/>
        <v>2.0628202240304545</v>
      </c>
      <c r="X51" s="1">
        <f t="shared" si="9"/>
        <v>1.0505559051486526</v>
      </c>
      <c r="Y51" s="1">
        <f t="shared" si="9"/>
        <v>23.846213196390288</v>
      </c>
      <c r="Z51" s="1">
        <f t="shared" si="9"/>
        <v>1.3871787748040128E-2</v>
      </c>
      <c r="AA51" s="1">
        <f t="shared" si="9"/>
        <v>3.1450098482738898E-3</v>
      </c>
      <c r="AB51" s="1">
        <f t="shared" si="9"/>
        <v>1.7016797596314043E-2</v>
      </c>
      <c r="AC51" s="1">
        <f t="shared" si="9"/>
        <v>1.8473145152731511E-2</v>
      </c>
      <c r="AD51" s="1">
        <f t="shared" si="9"/>
        <v>2.0518284528683154E-2</v>
      </c>
      <c r="AE51" s="1">
        <f t="shared" si="9"/>
        <v>9.2915732431775779E-3</v>
      </c>
      <c r="AF51" s="1">
        <f t="shared" si="9"/>
        <v>2.1359229787469462E-2</v>
      </c>
      <c r="AG51" s="1">
        <f t="shared" si="9"/>
        <v>9.1511383627029402E-2</v>
      </c>
      <c r="AH51" s="1">
        <f t="shared" si="9"/>
        <v>9.2190021151966298E-2</v>
      </c>
      <c r="AI51" s="1">
        <f t="shared" si="9"/>
        <v>0.10523465842265721</v>
      </c>
      <c r="AJ51" s="1">
        <f t="shared" si="9"/>
        <v>0.11641448936164833</v>
      </c>
      <c r="AK51" s="1">
        <f t="shared" si="9"/>
        <v>3.1469562013687648E-2</v>
      </c>
      <c r="AL51" s="1">
        <f t="shared" si="9"/>
        <v>1.9218047073866089E-2</v>
      </c>
      <c r="AM51" s="1">
        <f t="shared" si="9"/>
        <v>2.1095923332537753E-2</v>
      </c>
      <c r="AN51" s="1">
        <f t="shared" si="9"/>
        <v>2.336790650273126E-2</v>
      </c>
      <c r="AO51" s="1">
        <f t="shared" si="9"/>
        <v>1.228430352501914</v>
      </c>
    </row>
    <row r="52" spans="1:41" x14ac:dyDescent="0.35">
      <c r="A52">
        <v>465</v>
      </c>
      <c r="F52" s="1">
        <f>STDEVA(F6:F9)</f>
        <v>20.665301633506964</v>
      </c>
      <c r="G52" s="1">
        <f>STDEVA(G6:G9)</f>
        <v>4.3178224064142956E-2</v>
      </c>
      <c r="H52" s="1">
        <f>STDEVA(H6:H9)</f>
        <v>0.12719883690666126</v>
      </c>
      <c r="I52" s="1">
        <f t="shared" ref="I52:AO52" si="10">STDEVA(I6:I9)</f>
        <v>7.073401692058072E-2</v>
      </c>
      <c r="J52" s="1">
        <f t="shared" si="10"/>
        <v>2.2964792573052617</v>
      </c>
      <c r="K52" s="1">
        <f t="shared" si="10"/>
        <v>0.26584644690748321</v>
      </c>
      <c r="L52" s="1">
        <f t="shared" si="10"/>
        <v>0.14300116549641664</v>
      </c>
      <c r="M52" s="1">
        <f t="shared" si="10"/>
        <v>0.41589702251078137</v>
      </c>
      <c r="N52" s="1">
        <f t="shared" si="10"/>
        <v>0.39650010508615724</v>
      </c>
      <c r="O52" s="1">
        <f t="shared" si="10"/>
        <v>2.9419307152503311</v>
      </c>
      <c r="P52" s="1">
        <f t="shared" si="10"/>
        <v>5.9623161886412354E-2</v>
      </c>
      <c r="Q52" s="1">
        <f t="shared" si="10"/>
        <v>0.31980036830289332</v>
      </c>
      <c r="R52" s="1">
        <f t="shared" si="10"/>
        <v>0.15325635408251989</v>
      </c>
      <c r="S52" s="1">
        <f t="shared" si="10"/>
        <v>0.29786587871053666</v>
      </c>
      <c r="T52" s="1">
        <f t="shared" si="10"/>
        <v>0.31058390347859333</v>
      </c>
      <c r="U52" s="1">
        <f t="shared" si="10"/>
        <v>0.23050236707027541</v>
      </c>
      <c r="V52" s="1">
        <f t="shared" si="10"/>
        <v>0.1657126304530426</v>
      </c>
      <c r="W52" s="1">
        <f t="shared" si="10"/>
        <v>5.8178161084145144</v>
      </c>
      <c r="X52" s="1">
        <f t="shared" si="10"/>
        <v>0.89171273812545948</v>
      </c>
      <c r="Y52" s="1">
        <f t="shared" si="10"/>
        <v>11.493399705829409</v>
      </c>
      <c r="Z52" s="1">
        <f t="shared" si="10"/>
        <v>2.1669718251808752E-2</v>
      </c>
      <c r="AA52" s="1">
        <f t="shared" si="10"/>
        <v>3.7222904477436569E-3</v>
      </c>
      <c r="AB52" s="1">
        <f t="shared" si="10"/>
        <v>2.0748476923297891E-2</v>
      </c>
      <c r="AC52" s="1">
        <f t="shared" si="10"/>
        <v>0.49570950325108898</v>
      </c>
      <c r="AD52" s="1">
        <f t="shared" si="10"/>
        <v>1.8770544300401464E-2</v>
      </c>
      <c r="AE52" s="1">
        <f t="shared" si="10"/>
        <v>1.3051181300301274E-2</v>
      </c>
      <c r="AF52" s="1">
        <f t="shared" si="10"/>
        <v>1.7224450385144592E-2</v>
      </c>
      <c r="AG52" s="1">
        <f t="shared" si="10"/>
        <v>0.13915578799796047</v>
      </c>
      <c r="AH52" s="1">
        <f t="shared" si="10"/>
        <v>0.15444200637564054</v>
      </c>
      <c r="AI52" s="1">
        <f t="shared" si="10"/>
        <v>0.16021547990128784</v>
      </c>
      <c r="AJ52" s="1">
        <f t="shared" si="10"/>
        <v>0.18706416011625529</v>
      </c>
      <c r="AK52" s="1">
        <f t="shared" si="10"/>
        <v>1.4189197769195172E-2</v>
      </c>
      <c r="AL52" s="1">
        <f t="shared" si="10"/>
        <v>1.7953644012660308E-2</v>
      </c>
      <c r="AM52" s="1">
        <f t="shared" si="10"/>
        <v>9.0551712165833874E-3</v>
      </c>
      <c r="AN52" s="1">
        <f t="shared" si="10"/>
        <v>5.0527126172997608E-3</v>
      </c>
      <c r="AO52" s="1">
        <f t="shared" si="10"/>
        <v>1.6970814768801804E-2</v>
      </c>
    </row>
    <row r="53" spans="1:41" x14ac:dyDescent="0.35">
      <c r="A53">
        <v>495</v>
      </c>
      <c r="F53" s="1">
        <f>STDEVA(F10:F13)</f>
        <v>63.376206274377203</v>
      </c>
      <c r="G53" s="1">
        <f>STDEVA(G10:G13)</f>
        <v>6.3578138538337228E-2</v>
      </c>
      <c r="H53" s="1">
        <f>STDEVA(H10:H13)</f>
        <v>9.80891760354866E-2</v>
      </c>
      <c r="I53" s="1">
        <f t="shared" ref="I53:AO53" si="11">STDEVA(I10:I13)</f>
        <v>4.4965344226330591E-2</v>
      </c>
      <c r="J53" s="1">
        <f t="shared" si="11"/>
        <v>3.3085860410302148</v>
      </c>
      <c r="K53" s="1">
        <f t="shared" si="11"/>
        <v>0.79234357026061253</v>
      </c>
      <c r="L53" s="1">
        <f t="shared" si="11"/>
        <v>9.3984041198492879E-2</v>
      </c>
      <c r="M53" s="1">
        <f t="shared" si="11"/>
        <v>0.75018286659543021</v>
      </c>
      <c r="N53" s="1">
        <f t="shared" si="11"/>
        <v>1.6070155568630935</v>
      </c>
      <c r="O53" s="1">
        <f t="shared" si="11"/>
        <v>3.1238649672054248</v>
      </c>
      <c r="P53" s="1">
        <f t="shared" si="11"/>
        <v>5.3602921873096947E-2</v>
      </c>
      <c r="Q53" s="1">
        <f t="shared" si="11"/>
        <v>6.0575761104036764E-2</v>
      </c>
      <c r="R53" s="1">
        <f t="shared" si="11"/>
        <v>0.9106442147732553</v>
      </c>
      <c r="S53" s="1">
        <f t="shared" si="11"/>
        <v>2.6576448294730812</v>
      </c>
      <c r="T53" s="1">
        <f t="shared" si="11"/>
        <v>1.2411809412678989</v>
      </c>
      <c r="U53" s="1">
        <f t="shared" si="11"/>
        <v>0.87514640639914332</v>
      </c>
      <c r="V53" s="1">
        <f t="shared" si="11"/>
        <v>0.36674801825185965</v>
      </c>
      <c r="W53" s="1">
        <f t="shared" si="11"/>
        <v>0.85846193562358997</v>
      </c>
      <c r="X53" s="1">
        <f t="shared" si="11"/>
        <v>0.83222754457709225</v>
      </c>
      <c r="Y53" s="1">
        <f t="shared" si="11"/>
        <v>52.139322632570405</v>
      </c>
      <c r="Z53" s="1">
        <f t="shared" si="11"/>
        <v>1.8547076794441529E-2</v>
      </c>
      <c r="AA53" s="1">
        <f t="shared" si="11"/>
        <v>3.4390189462060032E-3</v>
      </c>
      <c r="AB53" s="1">
        <f t="shared" si="11"/>
        <v>2.0956672707661859E-2</v>
      </c>
      <c r="AC53" s="1">
        <f t="shared" si="11"/>
        <v>0.2848813646153589</v>
      </c>
      <c r="AD53" s="1">
        <f t="shared" si="11"/>
        <v>5.686240703077332E-3</v>
      </c>
      <c r="AE53" s="1">
        <f t="shared" si="11"/>
        <v>1.8339392937971846E-2</v>
      </c>
      <c r="AF53" s="1">
        <f t="shared" si="11"/>
        <v>1.9732464868255074E-2</v>
      </c>
      <c r="AG53" s="1">
        <f t="shared" si="11"/>
        <v>0.1236783462588875</v>
      </c>
      <c r="AH53" s="1">
        <f t="shared" si="11"/>
        <v>0.11238475578713213</v>
      </c>
      <c r="AI53" s="1">
        <f t="shared" si="11"/>
        <v>0.12681088281373953</v>
      </c>
      <c r="AJ53" s="1">
        <f t="shared" si="11"/>
        <v>0.1159841943254916</v>
      </c>
      <c r="AK53" s="1">
        <f t="shared" si="11"/>
        <v>3.4645827069552416E-2</v>
      </c>
      <c r="AL53" s="1">
        <f t="shared" si="11"/>
        <v>4.600362304572693E-2</v>
      </c>
      <c r="AM53" s="1">
        <f t="shared" si="11"/>
        <v>2.1083117355628088E-2</v>
      </c>
      <c r="AN53" s="1">
        <f t="shared" si="11"/>
        <v>3.4668355685884125E-2</v>
      </c>
      <c r="AO53" s="1">
        <f t="shared" si="11"/>
        <v>4.4765281382931815E-2</v>
      </c>
    </row>
    <row r="54" spans="1:41" x14ac:dyDescent="0.35">
      <c r="A54">
        <v>520</v>
      </c>
      <c r="F54" s="1">
        <f>STDEVA(F14:F17)</f>
        <v>65.846418300752589</v>
      </c>
      <c r="G54" s="1">
        <f>STDEVA(G14:G17)</f>
        <v>6.4265855890459689E-2</v>
      </c>
      <c r="H54" s="1">
        <f>STDEVA(H14:H17)</f>
        <v>8.5186060981893894E-2</v>
      </c>
      <c r="I54" s="1">
        <f t="shared" ref="I54:AO54" si="12">STDEVA(I14:I17)</f>
        <v>4.5400455570867089E-2</v>
      </c>
      <c r="J54" s="1">
        <f t="shared" si="12"/>
        <v>3.5266489508502699</v>
      </c>
      <c r="K54" s="1">
        <f t="shared" si="12"/>
        <v>0.4674936719714326</v>
      </c>
      <c r="L54" s="1">
        <f t="shared" si="12"/>
        <v>0.22658405357247252</v>
      </c>
      <c r="M54" s="1">
        <f t="shared" si="12"/>
        <v>1.8179582870168733</v>
      </c>
      <c r="N54" s="1">
        <f t="shared" si="12"/>
        <v>0.85142370963776637</v>
      </c>
      <c r="O54" s="1">
        <f t="shared" si="12"/>
        <v>4.0437673441153033</v>
      </c>
      <c r="P54" s="1">
        <f t="shared" si="12"/>
        <v>4.9504138547532855E-2</v>
      </c>
      <c r="Q54" s="1">
        <f t="shared" si="12"/>
        <v>7.751962418209557E-2</v>
      </c>
      <c r="R54" s="1">
        <f t="shared" si="12"/>
        <v>0.11148639692805579</v>
      </c>
      <c r="S54" s="1">
        <f t="shared" si="12"/>
        <v>0.48513720825487455</v>
      </c>
      <c r="T54" s="1">
        <f t="shared" si="12"/>
        <v>0.35307802395504595</v>
      </c>
      <c r="U54" s="1">
        <f t="shared" si="12"/>
        <v>0.41054612468231588</v>
      </c>
      <c r="V54" s="1">
        <f t="shared" si="12"/>
        <v>6.350267737137813E-2</v>
      </c>
      <c r="W54" s="1">
        <f t="shared" si="12"/>
        <v>0.50185928584169626</v>
      </c>
      <c r="X54" s="1">
        <f t="shared" si="12"/>
        <v>6.2414423170064091E-2</v>
      </c>
      <c r="Y54" s="1">
        <f t="shared" si="12"/>
        <v>36.959333744235224</v>
      </c>
      <c r="Z54" s="1">
        <f t="shared" si="12"/>
        <v>2.3666783380911029E-2</v>
      </c>
      <c r="AA54" s="1">
        <f t="shared" si="12"/>
        <v>7.5396898804925977E-3</v>
      </c>
      <c r="AB54" s="1">
        <f t="shared" si="12"/>
        <v>3.0636806137061053E-2</v>
      </c>
      <c r="AC54" s="1">
        <f t="shared" si="12"/>
        <v>0.28896020808884537</v>
      </c>
      <c r="AD54" s="1">
        <f t="shared" si="12"/>
        <v>2.8867513459481316E-3</v>
      </c>
      <c r="AE54" s="1">
        <f t="shared" si="12"/>
        <v>2.3094010767585054E-3</v>
      </c>
      <c r="AF54" s="1">
        <f t="shared" si="12"/>
        <v>4.3808351861977073E-5</v>
      </c>
      <c r="AG54" s="1">
        <f t="shared" si="12"/>
        <v>0.10055015332327127</v>
      </c>
      <c r="AH54" s="1">
        <f t="shared" si="12"/>
        <v>8.4539931393395398E-2</v>
      </c>
      <c r="AI54" s="1">
        <f t="shared" si="12"/>
        <v>9.9289140057376518E-2</v>
      </c>
      <c r="AJ54" s="1">
        <f t="shared" si="12"/>
        <v>8.6234177292610167E-2</v>
      </c>
      <c r="AK54" s="1">
        <f t="shared" si="12"/>
        <v>2.5514701644346157E-2</v>
      </c>
      <c r="AL54" s="1">
        <f t="shared" si="12"/>
        <v>3.0088757590391372E-2</v>
      </c>
      <c r="AM54" s="1">
        <f t="shared" si="12"/>
        <v>2.4998293611502898E-2</v>
      </c>
      <c r="AN54" s="1">
        <f t="shared" si="12"/>
        <v>3.2442660895454833E-2</v>
      </c>
      <c r="AO54" s="1">
        <f t="shared" si="12"/>
        <v>0.20208524624833324</v>
      </c>
    </row>
    <row r="55" spans="1:41" x14ac:dyDescent="0.35">
      <c r="A55">
        <v>555</v>
      </c>
      <c r="F55" s="1">
        <f>STDEVA(F18:F21)</f>
        <v>81.887065772140744</v>
      </c>
      <c r="G55" s="1">
        <f>STDEVA(G18:G21)</f>
        <v>3.5416345096579371E-2</v>
      </c>
      <c r="H55" s="1">
        <f>STDEVA(H18:H21)</f>
        <v>0.26743490506722284</v>
      </c>
      <c r="I55" s="1">
        <f t="shared" ref="I55:AO55" si="13">STDEVA(I18:I21)</f>
        <v>6.3538692274416955E-2</v>
      </c>
      <c r="J55" s="1">
        <f t="shared" si="13"/>
        <v>0.89672656101697634</v>
      </c>
      <c r="K55" s="1">
        <f t="shared" si="13"/>
        <v>0.22744742982353824</v>
      </c>
      <c r="L55" s="1">
        <f t="shared" si="13"/>
        <v>0.20869674969518259</v>
      </c>
      <c r="M55" s="1">
        <f t="shared" si="13"/>
        <v>1.6940982852243309</v>
      </c>
      <c r="N55" s="1">
        <f t="shared" si="13"/>
        <v>1.9559816802141403</v>
      </c>
      <c r="O55" s="1">
        <f t="shared" si="13"/>
        <v>6.1802177955149773</v>
      </c>
      <c r="P55" s="1">
        <f t="shared" si="13"/>
        <v>4.3804100645183135E-2</v>
      </c>
      <c r="Q55" s="1">
        <f t="shared" si="13"/>
        <v>8.925093762345955E-2</v>
      </c>
      <c r="R55" s="1">
        <f t="shared" si="13"/>
        <v>0.19437709182154025</v>
      </c>
      <c r="S55" s="1">
        <f t="shared" si="13"/>
        <v>0.4460784393934174</v>
      </c>
      <c r="T55" s="1">
        <f t="shared" si="13"/>
        <v>0.11402039682296614</v>
      </c>
      <c r="U55" s="1">
        <f t="shared" si="13"/>
        <v>0.16345332554993583</v>
      </c>
      <c r="V55" s="1">
        <f t="shared" si="13"/>
        <v>9.7825324090101112E-2</v>
      </c>
      <c r="W55" s="1">
        <f t="shared" si="13"/>
        <v>2.4375542568999169</v>
      </c>
      <c r="X55" s="1">
        <f t="shared" si="13"/>
        <v>1.0576777580139911</v>
      </c>
      <c r="Y55" s="1">
        <f t="shared" si="13"/>
        <v>16.557274583810592</v>
      </c>
      <c r="Z55" s="1">
        <f t="shared" si="13"/>
        <v>1.9310617992520689E-2</v>
      </c>
      <c r="AA55" s="1">
        <f t="shared" si="13"/>
        <v>1.0217707727574979E-2</v>
      </c>
      <c r="AB55" s="1">
        <f t="shared" si="13"/>
        <v>2.7917588651726003E-2</v>
      </c>
      <c r="AC55" s="1">
        <f t="shared" si="13"/>
        <v>0.46436767863434919</v>
      </c>
      <c r="AD55" s="1">
        <f t="shared" si="13"/>
        <v>7.0000000000000062E-3</v>
      </c>
      <c r="AE55" s="1">
        <f t="shared" si="13"/>
        <v>2.0816659994661343E-3</v>
      </c>
      <c r="AF55" s="1">
        <f t="shared" si="13"/>
        <v>5.2209058913162618E-3</v>
      </c>
      <c r="AG55" s="1">
        <f t="shared" si="13"/>
        <v>0.20098009851724136</v>
      </c>
      <c r="AH55" s="1">
        <f t="shared" si="13"/>
        <v>0.1480911881240744</v>
      </c>
      <c r="AI55" s="1">
        <f t="shared" si="13"/>
        <v>0.19269232816418341</v>
      </c>
      <c r="AJ55" s="1">
        <f t="shared" si="13"/>
        <v>0.13770620901034208</v>
      </c>
      <c r="AK55" s="1">
        <f t="shared" si="13"/>
        <v>3.5085609585697675E-2</v>
      </c>
      <c r="AL55" s="1">
        <f t="shared" si="13"/>
        <v>6.1905842481411476E-2</v>
      </c>
      <c r="AM55" s="1">
        <f t="shared" si="13"/>
        <v>6.0607258143485991E-2</v>
      </c>
      <c r="AN55" s="1">
        <f t="shared" si="13"/>
        <v>9.0132949154638792E-2</v>
      </c>
      <c r="AO55" s="1">
        <f t="shared" si="13"/>
        <v>0.39663342558152925</v>
      </c>
    </row>
    <row r="56" spans="1:41" x14ac:dyDescent="0.35">
      <c r="A56">
        <v>596</v>
      </c>
      <c r="F56" s="1">
        <f>STDEVA(F22:F25)</f>
        <v>48.940869131889244</v>
      </c>
      <c r="G56" s="1">
        <f>STDEVA(G22:G25)</f>
        <v>2.8762232759876827E-2</v>
      </c>
      <c r="H56" s="1">
        <f>STDEVA(H22:H25)</f>
        <v>8.777272316411569E-2</v>
      </c>
      <c r="I56" s="1">
        <f t="shared" ref="I56:AO56" si="14">STDEVA(I22:I25)</f>
        <v>4.7846019468035197E-2</v>
      </c>
      <c r="J56" s="1">
        <f t="shared" si="14"/>
        <v>1.4759453887028926</v>
      </c>
      <c r="K56" s="1">
        <f t="shared" si="14"/>
        <v>0.43592774630665737</v>
      </c>
      <c r="L56" s="1">
        <f t="shared" si="14"/>
        <v>9.1089699381067937E-2</v>
      </c>
      <c r="M56" s="1">
        <f t="shared" si="14"/>
        <v>0.43928616337568982</v>
      </c>
      <c r="N56" s="1">
        <f t="shared" si="14"/>
        <v>0.47801080880387403</v>
      </c>
      <c r="O56" s="1">
        <f t="shared" si="14"/>
        <v>5.5564074724591617</v>
      </c>
      <c r="P56" s="1">
        <f t="shared" si="14"/>
        <v>4.4820023798892966E-2</v>
      </c>
      <c r="Q56" s="1">
        <f t="shared" si="14"/>
        <v>0.11787367376418989</v>
      </c>
      <c r="R56" s="1">
        <f t="shared" si="14"/>
        <v>0.30262584471863491</v>
      </c>
      <c r="S56" s="1">
        <f t="shared" si="14"/>
        <v>0.52395193458783351</v>
      </c>
      <c r="T56" s="1">
        <f t="shared" si="14"/>
        <v>0.20867402160227486</v>
      </c>
      <c r="U56" s="1">
        <f t="shared" si="14"/>
        <v>0.32366823209370765</v>
      </c>
      <c r="V56" s="1">
        <f t="shared" si="14"/>
        <v>0.13498073452039985</v>
      </c>
      <c r="W56" s="1">
        <f t="shared" si="14"/>
        <v>2.0689377481619498</v>
      </c>
      <c r="X56" s="1">
        <f t="shared" si="14"/>
        <v>2.0602649237605091</v>
      </c>
      <c r="Y56" s="1">
        <f t="shared" si="14"/>
        <v>12.490556580526482</v>
      </c>
      <c r="Z56" s="1">
        <f t="shared" si="14"/>
        <v>1.211330605570665E-2</v>
      </c>
      <c r="AA56" s="1">
        <f t="shared" si="14"/>
        <v>4.4823570697479897E-3</v>
      </c>
      <c r="AB56" s="1">
        <f t="shared" si="14"/>
        <v>1.63343029818971E-2</v>
      </c>
      <c r="AC56" s="1">
        <f t="shared" si="14"/>
        <v>0.10877760019447723</v>
      </c>
      <c r="AD56" s="1">
        <f t="shared" si="14"/>
        <v>1.2124355652982153E-2</v>
      </c>
      <c r="AE56" s="1">
        <f t="shared" si="14"/>
        <v>2.2649503305812269E-2</v>
      </c>
      <c r="AF56" s="1">
        <f t="shared" si="14"/>
        <v>2.5668592923806424E-2</v>
      </c>
      <c r="AG56" s="1">
        <f t="shared" si="14"/>
        <v>9.6365623192782496E-2</v>
      </c>
      <c r="AH56" s="1">
        <f t="shared" si="14"/>
        <v>8.107404023483733E-2</v>
      </c>
      <c r="AI56" s="1">
        <f t="shared" si="14"/>
        <v>0.11350036710660159</v>
      </c>
      <c r="AJ56" s="1">
        <f t="shared" si="14"/>
        <v>0.10358088626768952</v>
      </c>
      <c r="AK56" s="1">
        <f t="shared" si="14"/>
        <v>8.9628864398324931E-3</v>
      </c>
      <c r="AL56" s="1">
        <f t="shared" si="14"/>
        <v>7.9372539331937792E-3</v>
      </c>
      <c r="AM56" s="1">
        <f t="shared" si="14"/>
        <v>2.4322877944025878E-2</v>
      </c>
      <c r="AN56" s="1">
        <f t="shared" si="14"/>
        <v>3.2654437740350283E-2</v>
      </c>
      <c r="AO56" s="1">
        <f t="shared" si="14"/>
        <v>8.0202527370466792E-2</v>
      </c>
    </row>
    <row r="57" spans="1:41" x14ac:dyDescent="0.35">
      <c r="A57">
        <v>633</v>
      </c>
      <c r="F57" s="1">
        <f>STDEVA(F26:F29)</f>
        <v>79.049546608366384</v>
      </c>
      <c r="G57" s="1">
        <f>STDEVA(G26:G29)</f>
        <v>7.0006811335278876E-2</v>
      </c>
      <c r="H57" s="1">
        <f>STDEVA(H26:H29)</f>
        <v>0.23967700189041607</v>
      </c>
      <c r="I57" s="1">
        <f t="shared" ref="I57:AO57" si="15">STDEVA(I26:I29)</f>
        <v>4.4359535117473474E-2</v>
      </c>
      <c r="J57" s="1">
        <f t="shared" si="15"/>
        <v>5.0071368847908744</v>
      </c>
      <c r="K57" s="1">
        <f t="shared" si="15"/>
        <v>0.65531366535423285</v>
      </c>
      <c r="L57" s="1">
        <f t="shared" si="15"/>
        <v>0.28898846574445403</v>
      </c>
      <c r="M57" s="1">
        <f t="shared" si="15"/>
        <v>0.97003419183725159</v>
      </c>
      <c r="N57" s="1">
        <f t="shared" si="15"/>
        <v>0.65613133847830241</v>
      </c>
      <c r="O57" s="1">
        <f t="shared" si="15"/>
        <v>4.7634827594943596</v>
      </c>
      <c r="P57" s="1">
        <f t="shared" si="15"/>
        <v>6.3376643436942326E-2</v>
      </c>
      <c r="Q57" s="1">
        <f t="shared" si="15"/>
        <v>0.15029097533340671</v>
      </c>
      <c r="R57" s="1">
        <f t="shared" si="15"/>
        <v>0.32302434670882918</v>
      </c>
      <c r="S57" s="1">
        <f t="shared" si="15"/>
        <v>0.34375571804941196</v>
      </c>
      <c r="T57" s="1">
        <f t="shared" si="15"/>
        <v>0.14637404813240185</v>
      </c>
      <c r="U57" s="1">
        <f t="shared" si="15"/>
        <v>0.16436406082737998</v>
      </c>
      <c r="V57" s="1">
        <f t="shared" si="15"/>
        <v>0.13495758972729174</v>
      </c>
      <c r="W57" s="1">
        <f t="shared" si="15"/>
        <v>0.28133933813090767</v>
      </c>
      <c r="X57" s="1">
        <f t="shared" si="15"/>
        <v>0.20033541132538626</v>
      </c>
      <c r="Y57" s="1">
        <f t="shared" si="15"/>
        <v>18.461097147938467</v>
      </c>
      <c r="Z57" s="1">
        <f t="shared" si="15"/>
        <v>1.7374787713420402E-2</v>
      </c>
      <c r="AA57" s="1">
        <f t="shared" si="15"/>
        <v>3.1240787827823357E-3</v>
      </c>
      <c r="AB57" s="1">
        <f t="shared" si="15"/>
        <v>2.0333793627655965E-2</v>
      </c>
      <c r="AC57" s="1">
        <f t="shared" si="15"/>
        <v>0.1944743544312805</v>
      </c>
      <c r="AD57" s="1">
        <f t="shared" si="15"/>
        <v>5.131601439446889E-3</v>
      </c>
      <c r="AE57" s="1">
        <f t="shared" si="15"/>
        <v>4.0414518843273836E-3</v>
      </c>
      <c r="AF57" s="1">
        <f t="shared" si="15"/>
        <v>7.8123481909698513E-3</v>
      </c>
      <c r="AG57" s="1">
        <f t="shared" si="15"/>
        <v>9.233814668561055E-2</v>
      </c>
      <c r="AH57" s="1">
        <f t="shared" si="15"/>
        <v>7.4726166769077382E-2</v>
      </c>
      <c r="AI57" s="1">
        <f t="shared" si="15"/>
        <v>9.1994565056855687E-2</v>
      </c>
      <c r="AJ57" s="1">
        <f t="shared" si="15"/>
        <v>7.1526218968990737E-2</v>
      </c>
      <c r="AK57" s="1">
        <f t="shared" si="15"/>
        <v>2.8183919765237313E-2</v>
      </c>
      <c r="AL57" s="1">
        <f t="shared" si="15"/>
        <v>5.5626732182767404E-2</v>
      </c>
      <c r="AM57" s="1">
        <f t="shared" si="15"/>
        <v>3.2901357028842219E-2</v>
      </c>
      <c r="AN57" s="1">
        <f t="shared" si="15"/>
        <v>7.9542908211252095E-2</v>
      </c>
      <c r="AO57" s="1">
        <f t="shared" si="15"/>
        <v>0.15748374258206882</v>
      </c>
    </row>
    <row r="58" spans="1:41" x14ac:dyDescent="0.35">
      <c r="A58">
        <v>663</v>
      </c>
      <c r="F58" s="1">
        <f>STDEVA(F30:F33)</f>
        <v>84.081648979380233</v>
      </c>
      <c r="G58" s="1">
        <f>STDEVA(G30:G33)</f>
        <v>5.0880230935010484E-2</v>
      </c>
      <c r="H58" s="1">
        <f>STDEVA(H30:H33)</f>
        <v>0.65003240090220382</v>
      </c>
      <c r="I58" s="1">
        <f t="shared" ref="I58:AO58" si="16">STDEVA(I30:I33)</f>
        <v>5.4975316331962343E-2</v>
      </c>
      <c r="J58" s="1">
        <f t="shared" si="16"/>
        <v>2.0353791337569849</v>
      </c>
      <c r="K58" s="1">
        <f t="shared" si="16"/>
        <v>0.75647956570771524</v>
      </c>
      <c r="L58" s="1">
        <f t="shared" si="16"/>
        <v>0.13267001670812184</v>
      </c>
      <c r="M58" s="1">
        <f t="shared" si="16"/>
        <v>2.6958073002349372</v>
      </c>
      <c r="N58" s="1">
        <f t="shared" si="16"/>
        <v>1.4722920905852921</v>
      </c>
      <c r="O58" s="1">
        <f t="shared" si="16"/>
        <v>2.9716403438729482</v>
      </c>
      <c r="P58" s="1">
        <f t="shared" si="16"/>
        <v>7.5962734504053636E-2</v>
      </c>
      <c r="Q58" s="1">
        <f t="shared" si="16"/>
        <v>3.1830994329426834E-2</v>
      </c>
      <c r="R58" s="1">
        <f t="shared" si="16"/>
        <v>0.33737933354015459</v>
      </c>
      <c r="S58" s="1">
        <f t="shared" si="16"/>
        <v>1.0010577079727576</v>
      </c>
      <c r="T58" s="1">
        <f t="shared" si="16"/>
        <v>0.22998213544751689</v>
      </c>
      <c r="U58" s="1">
        <f t="shared" si="16"/>
        <v>0.22110701602014435</v>
      </c>
      <c r="V58" s="1">
        <f t="shared" si="16"/>
        <v>0.46622642170051426</v>
      </c>
      <c r="W58" s="1">
        <f t="shared" si="16"/>
        <v>0.55703753874004192</v>
      </c>
      <c r="X58" s="1">
        <f t="shared" si="16"/>
        <v>2.5742853421203821E-2</v>
      </c>
      <c r="Y58" s="1">
        <f t="shared" si="16"/>
        <v>7.2271639294206258</v>
      </c>
      <c r="Z58" s="1">
        <f t="shared" si="16"/>
        <v>3.1628841317026375E-2</v>
      </c>
      <c r="AA58" s="1">
        <f t="shared" si="16"/>
        <v>1.789389731726932E-3</v>
      </c>
      <c r="AB58" s="1">
        <f t="shared" si="16"/>
        <v>3.1113713863436598E-2</v>
      </c>
      <c r="AC58" s="1">
        <f t="shared" si="16"/>
        <v>0.81981400434934004</v>
      </c>
      <c r="AD58" s="1">
        <f t="shared" si="16"/>
        <v>1.3650396819628858E-2</v>
      </c>
      <c r="AE58" s="1">
        <f t="shared" si="16"/>
        <v>2.1962088546705529E-2</v>
      </c>
      <c r="AF58" s="1">
        <f t="shared" si="16"/>
        <v>1.7551906022316384E-2</v>
      </c>
      <c r="AG58" s="1">
        <f t="shared" si="16"/>
        <v>6.7300321940785279E-2</v>
      </c>
      <c r="AH58" s="1">
        <f t="shared" si="16"/>
        <v>5.2051256789181634E-2</v>
      </c>
      <c r="AI58" s="1">
        <f t="shared" si="16"/>
        <v>6.3023805026354837E-2</v>
      </c>
      <c r="AJ58" s="1">
        <f t="shared" si="16"/>
        <v>5.2993710318615446E-2</v>
      </c>
      <c r="AK58" s="1">
        <f t="shared" si="16"/>
        <v>2.8618176042508374E-2</v>
      </c>
      <c r="AL58" s="1">
        <f t="shared" si="16"/>
        <v>4.1040630274562548E-2</v>
      </c>
      <c r="AM58" s="1">
        <f t="shared" si="16"/>
        <v>2.6795047195099678E-2</v>
      </c>
      <c r="AN58" s="1">
        <f t="shared" si="16"/>
        <v>4.5316166793535728E-2</v>
      </c>
      <c r="AO58" s="1">
        <f t="shared" si="16"/>
        <v>0.25499952148052885</v>
      </c>
    </row>
    <row r="59" spans="1:41" x14ac:dyDescent="0.35">
      <c r="A59">
        <v>687</v>
      </c>
      <c r="F59" s="1">
        <f>STDEVA(F34:F37)</f>
        <v>58.914855384335226</v>
      </c>
      <c r="G59" s="1">
        <f>STDEVA(G34:G37)</f>
        <v>6.4314682875167298E-2</v>
      </c>
      <c r="H59" s="1">
        <f>STDEVA(H34:H37)</f>
        <v>8.5218044234651777E-2</v>
      </c>
      <c r="I59" s="1">
        <f t="shared" ref="I59:AO59" si="17">STDEVA(I34:I37)</f>
        <v>7.5623867669019018E-2</v>
      </c>
      <c r="J59" s="1">
        <f t="shared" si="17"/>
        <v>2.0641788868781061</v>
      </c>
      <c r="K59" s="1">
        <f t="shared" si="17"/>
        <v>0.30583710261074221</v>
      </c>
      <c r="L59" s="1">
        <f t="shared" si="17"/>
        <v>0.14717449960279577</v>
      </c>
      <c r="M59" s="1">
        <f t="shared" si="17"/>
        <v>0.9657713670084308</v>
      </c>
      <c r="N59" s="1">
        <f t="shared" si="17"/>
        <v>0.73583308795768154</v>
      </c>
      <c r="O59" s="1">
        <f t="shared" si="17"/>
        <v>1.2720687874482339</v>
      </c>
      <c r="P59" s="1">
        <f t="shared" si="17"/>
        <v>0.10091998662306698</v>
      </c>
      <c r="Q59" s="1">
        <f t="shared" si="17"/>
        <v>7.2146455849658106E-2</v>
      </c>
      <c r="R59" s="1">
        <f t="shared" si="17"/>
        <v>0.16206138518063665</v>
      </c>
      <c r="S59" s="1">
        <f t="shared" si="17"/>
        <v>0.44422889017562417</v>
      </c>
      <c r="T59" s="1">
        <f t="shared" si="17"/>
        <v>0.12059563728980137</v>
      </c>
      <c r="U59" s="1">
        <f t="shared" si="17"/>
        <v>0.26468825505992355</v>
      </c>
      <c r="V59" s="1">
        <f t="shared" si="17"/>
        <v>0.33899758627459281</v>
      </c>
      <c r="W59" s="1">
        <f t="shared" si="17"/>
        <v>0.32077017504907662</v>
      </c>
      <c r="X59" s="1">
        <f t="shared" si="17"/>
        <v>0.38884421149316878</v>
      </c>
      <c r="Y59" s="1">
        <f t="shared" si="17"/>
        <v>15.205985136572362</v>
      </c>
      <c r="Z59" s="1">
        <f t="shared" si="17"/>
        <v>3.1895668776252564E-2</v>
      </c>
      <c r="AA59" s="1">
        <f t="shared" si="17"/>
        <v>5.1340666716301539E-3</v>
      </c>
      <c r="AB59" s="1">
        <f t="shared" si="17"/>
        <v>3.702003079432379E-2</v>
      </c>
      <c r="AC59" s="1">
        <f t="shared" si="17"/>
        <v>9.9414004590162114E-2</v>
      </c>
      <c r="AD59" s="1">
        <f t="shared" si="17"/>
        <v>1.2124355652982153E-2</v>
      </c>
      <c r="AE59" s="1">
        <f t="shared" si="17"/>
        <v>3.0599564267050194E-2</v>
      </c>
      <c r="AF59" s="1">
        <f t="shared" si="17"/>
        <v>2.9745916358663315E-2</v>
      </c>
      <c r="AG59" s="1">
        <f t="shared" si="17"/>
        <v>3.7509998667022107E-2</v>
      </c>
      <c r="AH59" s="1">
        <f t="shared" si="17"/>
        <v>2.4785748593361759E-2</v>
      </c>
      <c r="AI59" s="1">
        <f t="shared" si="17"/>
        <v>1.4106735979665896E-2</v>
      </c>
      <c r="AJ59" s="1">
        <f t="shared" si="17"/>
        <v>2.6501572280401273E-2</v>
      </c>
      <c r="AK59" s="1">
        <f t="shared" si="17"/>
        <v>6.5576926836604169E-2</v>
      </c>
      <c r="AL59" s="1">
        <f t="shared" si="17"/>
        <v>0.10768472500777442</v>
      </c>
      <c r="AM59" s="1">
        <f t="shared" si="17"/>
        <v>3.3209000732125619E-2</v>
      </c>
      <c r="AN59" s="1">
        <f t="shared" si="17"/>
        <v>0.10784677256326058</v>
      </c>
      <c r="AO59" s="1">
        <f t="shared" si="17"/>
        <v>0.22644378817741972</v>
      </c>
    </row>
  </sheetData>
  <pageMargins left="0.7" right="0.7" top="0.78740157499999996" bottom="0.78740157499999996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417D8-2400-4D2C-B52F-0B9415771DB4}">
  <dimension ref="A1:CW48"/>
  <sheetViews>
    <sheetView topLeftCell="D2" workbookViewId="0">
      <selection activeCell="D20" sqref="D19:D20"/>
    </sheetView>
  </sheetViews>
  <sheetFormatPr defaultColWidth="9.1796875" defaultRowHeight="14.5" x14ac:dyDescent="0.35"/>
  <cols>
    <col min="1" max="1" width="16.1796875" style="1" bestFit="1" customWidth="1"/>
    <col min="2" max="2" width="8.453125" style="1" bestFit="1" customWidth="1"/>
    <col min="3" max="3" width="10.1796875" style="1" bestFit="1" customWidth="1"/>
    <col min="4" max="4" width="15.54296875" style="1" bestFit="1" customWidth="1"/>
    <col min="5" max="5" width="13.453125" style="1" bestFit="1" customWidth="1"/>
    <col min="6" max="6" width="10.1796875" style="1" bestFit="1" customWidth="1"/>
    <col min="7" max="7" width="6.453125" style="1" bestFit="1" customWidth="1"/>
    <col min="8" max="8" width="20.81640625" style="1" bestFit="1" customWidth="1"/>
    <col min="9" max="9" width="11.54296875" style="1" bestFit="1" customWidth="1"/>
    <col min="10" max="11" width="18.81640625" style="1" bestFit="1" customWidth="1"/>
    <col min="12" max="12" width="11.54296875" style="1" customWidth="1"/>
    <col min="13" max="14" width="6.7265625" style="1" bestFit="1" customWidth="1"/>
    <col min="15" max="15" width="6.7265625" style="1" customWidth="1"/>
    <col min="16" max="16" width="11" style="1" bestFit="1" customWidth="1"/>
    <col min="17" max="17" width="18.1796875" style="1" bestFit="1" customWidth="1"/>
    <col min="18" max="18" width="8.26953125" style="1" bestFit="1" customWidth="1"/>
    <col min="21" max="21" width="18.81640625" style="1" customWidth="1"/>
    <col min="22" max="22" width="8.453125" style="1" bestFit="1" customWidth="1"/>
    <col min="23" max="23" width="8.81640625" style="1" bestFit="1" customWidth="1"/>
    <col min="24" max="24" width="7.54296875" style="1" bestFit="1" customWidth="1"/>
    <col min="25" max="25" width="8.453125" style="1" bestFit="1" customWidth="1"/>
    <col min="26" max="26" width="8.81640625" style="1" bestFit="1" customWidth="1"/>
    <col min="27" max="27" width="7.54296875" style="1" bestFit="1" customWidth="1"/>
    <col min="28" max="28" width="8.453125" style="1" bestFit="1" customWidth="1"/>
    <col min="29" max="29" width="8.81640625" style="1" bestFit="1" customWidth="1"/>
    <col min="30" max="30" width="7.54296875" style="1" bestFit="1" customWidth="1"/>
    <col min="31" max="31" width="8.453125" style="1" bestFit="1" customWidth="1"/>
    <col min="32" max="32" width="8.81640625" style="1" bestFit="1" customWidth="1"/>
    <col min="33" max="33" width="7.54296875" style="1" bestFit="1" customWidth="1"/>
    <col min="34" max="34" width="20.7265625" style="1" bestFit="1" customWidth="1"/>
    <col min="35" max="35" width="16.54296875" style="1" bestFit="1" customWidth="1"/>
    <col min="36" max="36" width="16.81640625" style="1" bestFit="1" customWidth="1"/>
    <col min="37" max="37" width="19.7265625" style="1" bestFit="1" customWidth="1"/>
    <col min="38" max="40" width="10.26953125" style="1" customWidth="1"/>
    <col min="41" max="41" width="12.453125" style="1" bestFit="1" customWidth="1"/>
    <col min="42" max="42" width="20.453125" style="1" bestFit="1" customWidth="1"/>
    <col min="43" max="43" width="17.81640625" style="1" bestFit="1" customWidth="1"/>
    <col min="44" max="44" width="16.7265625" style="1" bestFit="1" customWidth="1"/>
    <col min="46" max="46" width="16.7265625" style="1" bestFit="1" customWidth="1"/>
    <col min="48" max="48" width="18.81640625" style="1" customWidth="1"/>
    <col min="49" max="49" width="20.26953125" style="1" bestFit="1" customWidth="1"/>
    <col min="50" max="50" width="12.81640625" style="1" bestFit="1" customWidth="1"/>
    <col min="51" max="51" width="18.81640625" style="1" bestFit="1" customWidth="1"/>
    <col min="52" max="54" width="18.81640625" style="1" customWidth="1"/>
    <col min="55" max="60" width="4.54296875" style="1" bestFit="1" customWidth="1"/>
    <col min="61" max="61" width="14.7265625" style="1" bestFit="1" customWidth="1"/>
    <col min="62" max="62" width="5.26953125" style="1" bestFit="1" customWidth="1"/>
    <col min="63" max="63" width="12" style="1" bestFit="1" customWidth="1"/>
    <col min="64" max="64" width="12.26953125" style="1" bestFit="1" customWidth="1"/>
    <col min="65" max="65" width="11.81640625" style="1" bestFit="1" customWidth="1"/>
    <col min="66" max="66" width="7.81640625" style="1" bestFit="1" customWidth="1"/>
    <col min="67" max="67" width="8.54296875" style="1" bestFit="1" customWidth="1"/>
    <col min="68" max="68" width="7" style="1" bestFit="1" customWidth="1"/>
    <col min="69" max="69" width="6.81640625" style="1" bestFit="1" customWidth="1"/>
    <col min="70" max="70" width="7.54296875" style="1" bestFit="1" customWidth="1"/>
    <col min="71" max="71" width="6.81640625" style="1" bestFit="1" customWidth="1"/>
    <col min="72" max="72" width="7" style="1" bestFit="1" customWidth="1"/>
    <col min="73" max="73" width="6.7265625" style="1" bestFit="1" customWidth="1"/>
    <col min="74" max="74" width="7" style="1" bestFit="1" customWidth="1"/>
    <col min="75" max="75" width="6.81640625" style="1" bestFit="1" customWidth="1"/>
    <col min="76" max="76" width="7.54296875" style="1" bestFit="1" customWidth="1"/>
    <col min="77" max="98" width="12.54296875" style="1" bestFit="1" customWidth="1"/>
    <col min="99" max="99" width="7.26953125" style="1" bestFit="1" customWidth="1"/>
    <col min="100" max="100" width="7.54296875" style="1" bestFit="1" customWidth="1"/>
    <col min="101" max="101" width="7.26953125" style="1" bestFit="1" customWidth="1"/>
    <col min="102" max="16384" width="9.1796875" style="1"/>
  </cols>
  <sheetData>
    <row r="1" spans="1:101" ht="17.5" x14ac:dyDescent="0.45">
      <c r="A1" s="28" t="s">
        <v>90</v>
      </c>
      <c r="B1" s="28" t="s">
        <v>91</v>
      </c>
      <c r="C1" s="24" t="s">
        <v>93</v>
      </c>
      <c r="D1" s="27" t="s">
        <v>92</v>
      </c>
      <c r="E1" s="27" t="s">
        <v>92</v>
      </c>
      <c r="F1" s="24" t="s">
        <v>93</v>
      </c>
      <c r="G1" s="24" t="s">
        <v>94</v>
      </c>
      <c r="H1" s="24" t="s">
        <v>99</v>
      </c>
      <c r="I1" s="24" t="s">
        <v>98</v>
      </c>
      <c r="J1" s="24" t="s">
        <v>104</v>
      </c>
      <c r="K1" s="24" t="s">
        <v>104</v>
      </c>
      <c r="L1" s="52"/>
      <c r="M1" s="28" t="s">
        <v>92</v>
      </c>
      <c r="N1" s="28" t="s">
        <v>92</v>
      </c>
      <c r="O1" s="28" t="s">
        <v>92</v>
      </c>
      <c r="P1" s="24" t="s">
        <v>95</v>
      </c>
      <c r="Q1" s="24" t="s">
        <v>96</v>
      </c>
      <c r="R1" s="24" t="s">
        <v>97</v>
      </c>
      <c r="S1" s="1"/>
      <c r="T1" s="1"/>
      <c r="U1" s="24"/>
      <c r="V1" s="24" t="s">
        <v>96</v>
      </c>
      <c r="W1" s="24" t="s">
        <v>99</v>
      </c>
      <c r="X1" s="24" t="s">
        <v>100</v>
      </c>
      <c r="Y1" s="24" t="s">
        <v>96</v>
      </c>
      <c r="Z1" s="24" t="s">
        <v>99</v>
      </c>
      <c r="AA1" s="24" t="s">
        <v>100</v>
      </c>
      <c r="AB1" s="24" t="s">
        <v>96</v>
      </c>
      <c r="AC1" s="24" t="s">
        <v>99</v>
      </c>
      <c r="AD1" s="24" t="s">
        <v>100</v>
      </c>
      <c r="AE1" s="24" t="s">
        <v>96</v>
      </c>
      <c r="AF1" s="24" t="s">
        <v>99</v>
      </c>
      <c r="AG1" s="24" t="s">
        <v>100</v>
      </c>
      <c r="AH1" s="24" t="s">
        <v>101</v>
      </c>
      <c r="AI1" s="24" t="s">
        <v>101</v>
      </c>
      <c r="AJ1" s="24" t="s">
        <v>101</v>
      </c>
      <c r="AK1" s="24" t="s">
        <v>101</v>
      </c>
      <c r="AL1" s="24" t="s">
        <v>96</v>
      </c>
      <c r="AM1" s="24" t="s">
        <v>99</v>
      </c>
      <c r="AN1" s="24" t="s">
        <v>100</v>
      </c>
      <c r="AO1" s="24" t="s">
        <v>102</v>
      </c>
      <c r="AP1" s="24" t="s">
        <v>102</v>
      </c>
      <c r="AQ1" s="24" t="s">
        <v>102</v>
      </c>
      <c r="AR1" s="24" t="s">
        <v>103</v>
      </c>
      <c r="AS1" s="1"/>
      <c r="AT1" s="24" t="s">
        <v>103</v>
      </c>
      <c r="AU1" s="1"/>
      <c r="AV1" s="28" t="s">
        <v>105</v>
      </c>
      <c r="AW1" s="1" t="s">
        <v>102</v>
      </c>
      <c r="AX1" s="1" t="s">
        <v>106</v>
      </c>
      <c r="AY1" s="29" t="s">
        <v>107</v>
      </c>
      <c r="AZ1" s="28" t="s">
        <v>108</v>
      </c>
      <c r="BA1" s="28" t="s">
        <v>108</v>
      </c>
      <c r="BB1" s="28" t="s">
        <v>92</v>
      </c>
      <c r="BC1" s="24" t="s">
        <v>108</v>
      </c>
      <c r="BD1" s="24" t="s">
        <v>108</v>
      </c>
      <c r="BE1" s="24" t="s">
        <v>108</v>
      </c>
      <c r="BF1" s="24" t="s">
        <v>108</v>
      </c>
      <c r="BG1" s="24" t="s">
        <v>92</v>
      </c>
      <c r="BH1" s="24" t="s">
        <v>92</v>
      </c>
      <c r="BI1" s="29" t="s">
        <v>107</v>
      </c>
      <c r="BJ1" s="1" t="s">
        <v>108</v>
      </c>
      <c r="BK1" s="24" t="s">
        <v>109</v>
      </c>
      <c r="BL1" s="24" t="s">
        <v>109</v>
      </c>
      <c r="BM1" s="24" t="s">
        <v>109</v>
      </c>
      <c r="BN1" s="24" t="s">
        <v>110</v>
      </c>
      <c r="BO1" s="24" t="s">
        <v>110</v>
      </c>
      <c r="BP1" s="24" t="s">
        <v>110</v>
      </c>
      <c r="BQ1" s="24" t="s">
        <v>110</v>
      </c>
      <c r="BR1" s="24" t="s">
        <v>110</v>
      </c>
      <c r="BS1" s="24" t="s">
        <v>110</v>
      </c>
      <c r="BT1" s="24" t="s">
        <v>110</v>
      </c>
      <c r="BU1" s="24" t="s">
        <v>110</v>
      </c>
      <c r="BV1" s="24" t="s">
        <v>110</v>
      </c>
      <c r="BW1" s="24" t="s">
        <v>110</v>
      </c>
      <c r="BX1" s="24" t="s">
        <v>110</v>
      </c>
      <c r="BY1" s="24" t="s">
        <v>111</v>
      </c>
      <c r="BZ1" s="24" t="s">
        <v>111</v>
      </c>
      <c r="CA1" s="24" t="s">
        <v>111</v>
      </c>
      <c r="CB1" s="24" t="s">
        <v>111</v>
      </c>
      <c r="CC1" s="24" t="s">
        <v>111</v>
      </c>
      <c r="CD1" s="24" t="s">
        <v>111</v>
      </c>
      <c r="CE1" s="24" t="s">
        <v>111</v>
      </c>
      <c r="CF1" s="24" t="s">
        <v>111</v>
      </c>
      <c r="CG1" s="24" t="s">
        <v>111</v>
      </c>
      <c r="CH1" s="24" t="s">
        <v>111</v>
      </c>
      <c r="CI1" s="24" t="s">
        <v>111</v>
      </c>
      <c r="CJ1" s="24" t="s">
        <v>111</v>
      </c>
      <c r="CK1" s="24" t="s">
        <v>111</v>
      </c>
      <c r="CL1" s="24" t="s">
        <v>111</v>
      </c>
      <c r="CM1" s="24" t="s">
        <v>111</v>
      </c>
      <c r="CN1" s="24" t="s">
        <v>111</v>
      </c>
      <c r="CO1" s="24" t="s">
        <v>111</v>
      </c>
      <c r="CP1" s="24" t="s">
        <v>111</v>
      </c>
      <c r="CQ1" s="24" t="s">
        <v>111</v>
      </c>
      <c r="CR1" s="24" t="s">
        <v>111</v>
      </c>
      <c r="CS1" s="24" t="s">
        <v>111</v>
      </c>
      <c r="CT1" s="24" t="s">
        <v>111</v>
      </c>
      <c r="CU1" s="24" t="s">
        <v>112</v>
      </c>
      <c r="CV1" s="24" t="s">
        <v>112</v>
      </c>
      <c r="CW1" s="24" t="s">
        <v>112</v>
      </c>
    </row>
    <row r="2" spans="1:101" x14ac:dyDescent="0.35">
      <c r="A2" s="27" t="s">
        <v>113</v>
      </c>
      <c r="B2" s="27" t="s">
        <v>92</v>
      </c>
      <c r="C2" s="27" t="s">
        <v>114</v>
      </c>
      <c r="D2" s="27" t="s">
        <v>92</v>
      </c>
      <c r="E2" s="27" t="s">
        <v>92</v>
      </c>
      <c r="F2" s="27" t="s">
        <v>114</v>
      </c>
      <c r="G2" s="27" t="s">
        <v>114</v>
      </c>
      <c r="H2" s="24" t="s">
        <v>118</v>
      </c>
      <c r="I2" s="24" t="s">
        <v>117</v>
      </c>
      <c r="J2" s="55"/>
      <c r="K2" s="55"/>
      <c r="L2" s="24"/>
      <c r="M2" s="27" t="s">
        <v>114</v>
      </c>
      <c r="N2" s="27" t="s">
        <v>114</v>
      </c>
      <c r="O2" s="27" t="s">
        <v>114</v>
      </c>
      <c r="P2" s="24" t="s">
        <v>115</v>
      </c>
      <c r="Q2" s="24" t="s">
        <v>116</v>
      </c>
      <c r="R2" s="24" t="s">
        <v>117</v>
      </c>
      <c r="S2" s="1"/>
      <c r="T2" s="1"/>
      <c r="U2" s="55"/>
      <c r="V2" s="53" t="s">
        <v>119</v>
      </c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4"/>
      <c r="AL2" s="56" t="s">
        <v>120</v>
      </c>
      <c r="AM2" s="56"/>
      <c r="AN2" s="56"/>
      <c r="AO2" s="53" t="s">
        <v>121</v>
      </c>
      <c r="AP2" s="55"/>
      <c r="AQ2" s="54"/>
      <c r="AR2" s="53" t="s">
        <v>114</v>
      </c>
      <c r="AS2" s="1"/>
      <c r="AT2" s="55"/>
      <c r="AU2" s="1"/>
      <c r="AV2" s="55"/>
      <c r="AW2" s="54"/>
      <c r="AX2" s="53" t="s">
        <v>122</v>
      </c>
      <c r="AY2" s="55"/>
      <c r="AZ2" s="27" t="s">
        <v>114</v>
      </c>
      <c r="BA2" s="27" t="s">
        <v>114</v>
      </c>
      <c r="BB2" s="27" t="s">
        <v>114</v>
      </c>
      <c r="BC2" s="53" t="s">
        <v>122</v>
      </c>
      <c r="BD2" s="55"/>
      <c r="BE2" s="55"/>
      <c r="BF2" s="55"/>
      <c r="BG2" s="55"/>
      <c r="BH2" s="55"/>
      <c r="BI2" s="55"/>
      <c r="BJ2" s="54"/>
      <c r="BK2" s="56" t="s">
        <v>123</v>
      </c>
      <c r="BL2" s="56"/>
      <c r="BM2" s="56"/>
      <c r="BN2" s="56" t="s">
        <v>124</v>
      </c>
      <c r="BO2" s="56"/>
      <c r="BP2" s="56"/>
      <c r="BQ2" s="56"/>
      <c r="BR2" s="56"/>
      <c r="BS2" s="56"/>
      <c r="BT2" s="56"/>
      <c r="BU2" s="56"/>
      <c r="BV2" s="56"/>
      <c r="BW2" s="56"/>
      <c r="BX2" s="56"/>
      <c r="BY2" s="56" t="s">
        <v>124</v>
      </c>
      <c r="BZ2" s="56"/>
      <c r="CA2" s="56"/>
      <c r="CB2" s="56"/>
      <c r="CC2" s="56"/>
      <c r="CD2" s="56"/>
      <c r="CE2" s="56"/>
      <c r="CF2" s="56"/>
      <c r="CG2" s="56"/>
      <c r="CH2" s="56"/>
      <c r="CI2" s="56"/>
      <c r="CJ2" s="56" t="s">
        <v>124</v>
      </c>
      <c r="CK2" s="56"/>
      <c r="CL2" s="56"/>
      <c r="CM2" s="56"/>
      <c r="CN2" s="56"/>
      <c r="CO2" s="56"/>
      <c r="CP2" s="56"/>
      <c r="CQ2" s="56"/>
      <c r="CR2" s="56"/>
      <c r="CS2" s="56"/>
      <c r="CT2" s="56"/>
      <c r="CU2" s="56" t="s">
        <v>125</v>
      </c>
      <c r="CV2" s="56"/>
      <c r="CW2" s="56"/>
    </row>
    <row r="3" spans="1:101" x14ac:dyDescent="0.35">
      <c r="A3" s="27" t="s">
        <v>39</v>
      </c>
      <c r="B3" s="27" t="s">
        <v>40</v>
      </c>
      <c r="C3" s="24" t="s">
        <v>43</v>
      </c>
      <c r="D3" s="27" t="s">
        <v>42</v>
      </c>
      <c r="E3" s="27" t="s">
        <v>41</v>
      </c>
      <c r="F3" s="24" t="s">
        <v>44</v>
      </c>
      <c r="G3" s="24" t="s">
        <v>45</v>
      </c>
      <c r="H3" s="24" t="s">
        <v>52</v>
      </c>
      <c r="I3" s="24" t="s">
        <v>2</v>
      </c>
      <c r="J3" s="53" t="s">
        <v>64</v>
      </c>
      <c r="K3" s="53" t="s">
        <v>65</v>
      </c>
      <c r="L3" s="24"/>
      <c r="M3" s="27" t="s">
        <v>46</v>
      </c>
      <c r="N3" s="27" t="s">
        <v>47</v>
      </c>
      <c r="O3" s="27" t="s">
        <v>48</v>
      </c>
      <c r="P3" s="24" t="s">
        <v>49</v>
      </c>
      <c r="Q3" s="24" t="s">
        <v>50</v>
      </c>
      <c r="R3" s="24" t="s">
        <v>51</v>
      </c>
      <c r="S3" s="1"/>
      <c r="T3" s="1"/>
      <c r="U3" s="53"/>
      <c r="V3" s="56" t="s">
        <v>53</v>
      </c>
      <c r="W3" s="56"/>
      <c r="X3" s="56"/>
      <c r="Y3" s="56" t="s">
        <v>54</v>
      </c>
      <c r="Z3" s="56"/>
      <c r="AA3" s="56"/>
      <c r="AB3" s="56" t="s">
        <v>55</v>
      </c>
      <c r="AC3" s="56"/>
      <c r="AD3" s="56"/>
      <c r="AE3" s="56" t="s">
        <v>56</v>
      </c>
      <c r="AF3" s="56"/>
      <c r="AG3" s="56"/>
      <c r="AH3" s="25" t="s">
        <v>57</v>
      </c>
      <c r="AI3" s="25" t="s">
        <v>58</v>
      </c>
      <c r="AJ3" s="25" t="s">
        <v>59</v>
      </c>
      <c r="AK3" s="25" t="s">
        <v>60</v>
      </c>
      <c r="AL3" s="56" t="s">
        <v>19</v>
      </c>
      <c r="AM3" s="56"/>
      <c r="AN3" s="56"/>
      <c r="AO3" s="25" t="s">
        <v>61</v>
      </c>
      <c r="AP3" s="25" t="s">
        <v>62</v>
      </c>
      <c r="AQ3" s="25" t="s">
        <v>63</v>
      </c>
      <c r="AR3" s="53" t="s">
        <v>64</v>
      </c>
      <c r="AS3" s="1"/>
      <c r="AT3" s="53" t="s">
        <v>65</v>
      </c>
      <c r="AU3" s="1"/>
      <c r="AV3" s="27" t="s">
        <v>66</v>
      </c>
      <c r="AW3" s="26" t="s">
        <v>67</v>
      </c>
      <c r="AX3" s="24" t="s">
        <v>68</v>
      </c>
      <c r="AY3" s="24" t="s">
        <v>69</v>
      </c>
      <c r="AZ3" s="27" t="s">
        <v>29</v>
      </c>
      <c r="BA3" s="27" t="s">
        <v>30</v>
      </c>
      <c r="BB3" s="27" t="s">
        <v>33</v>
      </c>
      <c r="BC3" s="24" t="s">
        <v>28</v>
      </c>
      <c r="BD3" s="24" t="s">
        <v>30</v>
      </c>
      <c r="BE3" s="24" t="s">
        <v>29</v>
      </c>
      <c r="BF3" s="24" t="s">
        <v>31</v>
      </c>
      <c r="BG3" s="24" t="s">
        <v>70</v>
      </c>
      <c r="BH3" s="24" t="s">
        <v>33</v>
      </c>
      <c r="BI3" s="24" t="s">
        <v>71</v>
      </c>
      <c r="BJ3" s="24" t="s">
        <v>72</v>
      </c>
      <c r="BK3" s="24" t="s">
        <v>73</v>
      </c>
      <c r="BL3" s="24" t="s">
        <v>74</v>
      </c>
      <c r="BM3" s="24" t="s">
        <v>75</v>
      </c>
      <c r="BN3" s="24" t="s">
        <v>76</v>
      </c>
      <c r="BO3" s="24" t="s">
        <v>77</v>
      </c>
      <c r="BP3" s="24" t="s">
        <v>78</v>
      </c>
      <c r="BQ3" s="24" t="s">
        <v>79</v>
      </c>
      <c r="BR3" s="24" t="s">
        <v>80</v>
      </c>
      <c r="BS3" s="24" t="s">
        <v>81</v>
      </c>
      <c r="BT3" s="24" t="s">
        <v>82</v>
      </c>
      <c r="BU3" s="24" t="s">
        <v>83</v>
      </c>
      <c r="BV3" s="24" t="s">
        <v>84</v>
      </c>
      <c r="BW3" s="24" t="s">
        <v>85</v>
      </c>
      <c r="BX3" s="24" t="s">
        <v>86</v>
      </c>
      <c r="BY3" s="24" t="s">
        <v>76</v>
      </c>
      <c r="BZ3" s="24" t="s">
        <v>77</v>
      </c>
      <c r="CA3" s="24" t="s">
        <v>78</v>
      </c>
      <c r="CB3" s="24" t="s">
        <v>79</v>
      </c>
      <c r="CC3" s="24" t="s">
        <v>80</v>
      </c>
      <c r="CD3" s="24" t="s">
        <v>81</v>
      </c>
      <c r="CE3" s="24" t="s">
        <v>82</v>
      </c>
      <c r="CF3" s="24" t="s">
        <v>83</v>
      </c>
      <c r="CG3" s="24" t="s">
        <v>84</v>
      </c>
      <c r="CH3" s="24" t="s">
        <v>85</v>
      </c>
      <c r="CI3" s="24" t="s">
        <v>86</v>
      </c>
      <c r="CJ3" s="24" t="s">
        <v>76</v>
      </c>
      <c r="CK3" s="24" t="s">
        <v>77</v>
      </c>
      <c r="CL3" s="24" t="s">
        <v>78</v>
      </c>
      <c r="CM3" s="24" t="s">
        <v>79</v>
      </c>
      <c r="CN3" s="24" t="s">
        <v>80</v>
      </c>
      <c r="CO3" s="24" t="s">
        <v>81</v>
      </c>
      <c r="CP3" s="24" t="s">
        <v>82</v>
      </c>
      <c r="CQ3" s="24" t="s">
        <v>83</v>
      </c>
      <c r="CR3" s="24" t="s">
        <v>84</v>
      </c>
      <c r="CS3" s="24" t="s">
        <v>85</v>
      </c>
      <c r="CT3" s="24" t="s">
        <v>86</v>
      </c>
      <c r="CU3" s="24" t="s">
        <v>87</v>
      </c>
      <c r="CV3" s="24" t="s">
        <v>88</v>
      </c>
      <c r="CW3" s="24" t="s">
        <v>89</v>
      </c>
    </row>
    <row r="4" spans="1:101" x14ac:dyDescent="0.35">
      <c r="A4" s="1" t="s">
        <v>126</v>
      </c>
      <c r="B4" s="1">
        <v>38</v>
      </c>
      <c r="C4" s="1">
        <v>25</v>
      </c>
      <c r="D4" s="1" t="s">
        <v>128</v>
      </c>
      <c r="E4" s="1" t="s">
        <v>127</v>
      </c>
      <c r="F4" s="1">
        <v>220</v>
      </c>
      <c r="G4" s="1">
        <v>5000</v>
      </c>
      <c r="H4" s="31">
        <v>15217.391304346382</v>
      </c>
      <c r="I4" s="32">
        <v>12.371356146911378</v>
      </c>
      <c r="J4" s="33">
        <v>4.3297195388226495</v>
      </c>
      <c r="K4" s="33">
        <v>-1.1006877381826257</v>
      </c>
      <c r="L4" s="32"/>
      <c r="M4" s="1">
        <v>0.38</v>
      </c>
      <c r="N4" s="1">
        <v>0.55000000000000004</v>
      </c>
      <c r="O4" s="1">
        <v>7.85</v>
      </c>
      <c r="P4" s="30">
        <v>9660000</v>
      </c>
      <c r="Q4" s="31">
        <v>146.99999999998604</v>
      </c>
      <c r="R4" s="32">
        <v>2.8694999999999999</v>
      </c>
      <c r="S4" s="1"/>
      <c r="T4" s="1"/>
      <c r="U4" s="33"/>
      <c r="V4" s="33">
        <v>1.0226313</v>
      </c>
      <c r="W4" s="33">
        <v>105.86245341614908</v>
      </c>
      <c r="X4" s="33">
        <v>6.956675510204742E-3</v>
      </c>
      <c r="Y4" s="33">
        <v>0.46187907005429862</v>
      </c>
      <c r="Z4" s="33">
        <v>47.813568328602344</v>
      </c>
      <c r="AA4" s="33">
        <v>3.1420344901655949E-3</v>
      </c>
      <c r="AB4" s="33">
        <v>9.6998876404494396</v>
      </c>
      <c r="AC4" s="33">
        <v>1004.1291553260289</v>
      </c>
      <c r="AD4" s="33">
        <v>6.5985630207145304E-2</v>
      </c>
      <c r="AE4" s="33">
        <v>2.2929666011787821</v>
      </c>
      <c r="AF4" s="33">
        <v>237.36714297917001</v>
      </c>
      <c r="AG4" s="33">
        <v>1.5598412252918366E-2</v>
      </c>
      <c r="AH4" s="1">
        <v>438</v>
      </c>
      <c r="AI4" s="1">
        <v>474</v>
      </c>
      <c r="AJ4" s="1">
        <v>610</v>
      </c>
      <c r="AK4" s="1">
        <v>665</v>
      </c>
      <c r="AL4" s="33">
        <v>77.871654799125011</v>
      </c>
      <c r="AM4" s="33">
        <v>8061.2479088121136</v>
      </c>
      <c r="AN4" s="33">
        <v>0.52973914829341773</v>
      </c>
      <c r="AO4" s="33">
        <v>0.10189756443982519</v>
      </c>
      <c r="AP4" s="33">
        <v>0.54982157831131384</v>
      </c>
      <c r="AQ4" s="33">
        <v>0.18534246472302648</v>
      </c>
      <c r="AR4" s="33">
        <v>65.887036460338422</v>
      </c>
      <c r="AS4" s="1"/>
      <c r="AT4" s="33">
        <v>-16.749596015820977</v>
      </c>
      <c r="AU4" s="1"/>
      <c r="AV4" s="31">
        <v>261.77391526615122</v>
      </c>
      <c r="AW4" s="33">
        <f>AR4/AT4*-1</f>
        <v>3.9336492890995252</v>
      </c>
      <c r="AX4" s="33">
        <v>0.19959031341903088</v>
      </c>
      <c r="AY4" s="33">
        <v>52.170469493089008</v>
      </c>
      <c r="AZ4" s="1">
        <v>2928</v>
      </c>
      <c r="BA4" s="1">
        <v>3264</v>
      </c>
      <c r="BB4" s="33">
        <v>0.105</v>
      </c>
      <c r="BC4" s="33">
        <v>0.26</v>
      </c>
      <c r="BD4" s="33">
        <v>0.35799999999999998</v>
      </c>
      <c r="BE4" s="33">
        <v>0.25600000000000001</v>
      </c>
      <c r="BF4" s="33">
        <v>0.34300000000000003</v>
      </c>
      <c r="BG4" s="33">
        <v>0.27374301675977647</v>
      </c>
      <c r="BH4" s="33">
        <v>0.25364431486880473</v>
      </c>
      <c r="BI4" s="33">
        <v>12.783673469387759</v>
      </c>
      <c r="BJ4" s="33">
        <v>-1.4999999999999958E-2</v>
      </c>
      <c r="BK4" s="33">
        <v>35.544963840000001</v>
      </c>
      <c r="BL4" s="33">
        <v>9.2042379380000003</v>
      </c>
      <c r="BM4" s="33">
        <v>1.4130951169999999</v>
      </c>
      <c r="BN4" s="31">
        <v>6523.68</v>
      </c>
      <c r="BO4" s="31">
        <v>8631.51</v>
      </c>
      <c r="BP4" s="31">
        <v>0.47</v>
      </c>
      <c r="BQ4" s="31">
        <v>21.67</v>
      </c>
      <c r="BR4" s="31">
        <v>177.46</v>
      </c>
      <c r="BS4" s="31">
        <v>22.960000000000008</v>
      </c>
      <c r="BT4" s="31">
        <v>14.71</v>
      </c>
      <c r="BU4" s="31">
        <v>2.66</v>
      </c>
      <c r="BV4" s="31">
        <v>12.84</v>
      </c>
      <c r="BW4" s="31">
        <v>59.35</v>
      </c>
      <c r="BX4" s="31">
        <v>464.46</v>
      </c>
      <c r="BY4" s="31">
        <v>1128902.0213626276</v>
      </c>
      <c r="BZ4" s="31">
        <v>76799.713446807989</v>
      </c>
      <c r="CA4" s="31">
        <v>186.69559329706738</v>
      </c>
      <c r="CB4" s="31">
        <v>58282.497807211032</v>
      </c>
      <c r="CC4" s="31">
        <v>4382.4567699823492</v>
      </c>
      <c r="CD4" s="31">
        <v>61362.649525560875</v>
      </c>
      <c r="CE4" s="31">
        <v>45.106513807665351</v>
      </c>
      <c r="CF4" s="31">
        <v>243.95106217645676</v>
      </c>
      <c r="CG4" s="31">
        <v>1859.2054058788287</v>
      </c>
      <c r="CH4" s="31">
        <v>2387.4274060106413</v>
      </c>
      <c r="CI4" s="31">
        <v>2685.7961438661587</v>
      </c>
      <c r="CJ4" s="31">
        <v>274206.72049689444</v>
      </c>
      <c r="CK4" s="31">
        <v>328008.06702296698</v>
      </c>
      <c r="CL4" s="31">
        <v>126.59722885809843</v>
      </c>
      <c r="CM4" s="31">
        <v>665545.28916494141</v>
      </c>
      <c r="CN4" s="31">
        <v>38037.549858836821</v>
      </c>
      <c r="CO4" s="31">
        <v>649176.40905057697</v>
      </c>
      <c r="CP4" s="31">
        <v>144.54321507527112</v>
      </c>
      <c r="CQ4" s="31">
        <v>152.10848861283651</v>
      </c>
      <c r="CR4" s="31">
        <v>636.45706398501602</v>
      </c>
      <c r="CS4" s="31">
        <v>3522.7509881422925</v>
      </c>
      <c r="CT4" s="31">
        <v>2538.7287348806803</v>
      </c>
      <c r="CU4" s="33"/>
      <c r="CV4" s="33"/>
      <c r="CW4" s="33"/>
    </row>
    <row r="5" spans="1:101" x14ac:dyDescent="0.35">
      <c r="A5" s="1" t="s">
        <v>129</v>
      </c>
      <c r="B5" s="1">
        <v>59</v>
      </c>
      <c r="C5" s="1">
        <v>25</v>
      </c>
      <c r="D5" s="1" t="s">
        <v>128</v>
      </c>
      <c r="E5" s="1" t="s">
        <v>130</v>
      </c>
      <c r="F5" s="1">
        <v>220</v>
      </c>
      <c r="G5" s="1">
        <v>5000</v>
      </c>
      <c r="H5" s="31">
        <v>14073.107049608374</v>
      </c>
      <c r="I5" s="32">
        <v>10.316304130514689</v>
      </c>
      <c r="J5" s="33">
        <v>1.923950949507317</v>
      </c>
      <c r="K5" s="33">
        <v>-0.5380138901198056</v>
      </c>
      <c r="L5" s="32"/>
      <c r="M5" s="1">
        <v>0.96</v>
      </c>
      <c r="N5" s="1">
        <v>1.6</v>
      </c>
      <c r="O5" s="1">
        <v>8.31</v>
      </c>
      <c r="P5" s="30">
        <v>38300000</v>
      </c>
      <c r="Q5" s="31">
        <v>539.00000000000068</v>
      </c>
      <c r="R5" s="32">
        <v>2.7009000000000003</v>
      </c>
      <c r="S5" s="1"/>
      <c r="T5" s="1"/>
      <c r="U5" s="33"/>
      <c r="V5" s="33">
        <v>5.1131564999999997</v>
      </c>
      <c r="W5" s="33">
        <v>133.50278067885117</v>
      </c>
      <c r="X5" s="33">
        <v>9.4863756957328255E-3</v>
      </c>
      <c r="Y5" s="33">
        <v>2.4044179747058827</v>
      </c>
      <c r="Z5" s="33">
        <v>62.778537198587017</v>
      </c>
      <c r="AA5" s="33">
        <v>4.4608867805303893E-3</v>
      </c>
      <c r="AB5" s="33">
        <v>35.014831460674159</v>
      </c>
      <c r="AC5" s="33">
        <v>914.22536450846371</v>
      </c>
      <c r="AD5" s="33">
        <v>6.4962581559692242E-2</v>
      </c>
      <c r="AE5" s="33">
        <v>9.9269155206286843</v>
      </c>
      <c r="AF5" s="33">
        <v>259.18839479448263</v>
      </c>
      <c r="AG5" s="33">
        <v>1.841728296962648E-2</v>
      </c>
      <c r="AH5" s="1">
        <v>438</v>
      </c>
      <c r="AI5" s="1">
        <v>474</v>
      </c>
      <c r="AJ5" s="1">
        <v>617</v>
      </c>
      <c r="AK5" s="1">
        <v>665</v>
      </c>
      <c r="AL5" s="33">
        <v>342.32520531412507</v>
      </c>
      <c r="AM5" s="33">
        <v>8937.9949168178882</v>
      </c>
      <c r="AN5" s="33">
        <v>0.63511169817091773</v>
      </c>
      <c r="AO5" s="33">
        <v>0.15968945022995584</v>
      </c>
      <c r="AP5" s="33">
        <v>0.5715165336195035</v>
      </c>
      <c r="AQ5" s="33">
        <v>0.27948161337920385</v>
      </c>
      <c r="AR5" s="33">
        <v>27.075967670612147</v>
      </c>
      <c r="AS5" s="1"/>
      <c r="AT5" s="33">
        <v>-7.5715270698322614</v>
      </c>
      <c r="AU5" s="1"/>
      <c r="AV5" s="31">
        <v>304.4752593349948</v>
      </c>
      <c r="AW5" s="33">
        <f t="shared" ref="AW5:AW19" si="0">AR5/AT5*-1</f>
        <v>3.5760246804759803</v>
      </c>
      <c r="AX5" s="33">
        <v>0.22737661989736974</v>
      </c>
      <c r="AY5" s="33">
        <v>73.753210601220232</v>
      </c>
      <c r="AZ5" s="1">
        <v>4136</v>
      </c>
      <c r="BA5" s="1">
        <v>4542</v>
      </c>
      <c r="BB5" s="33">
        <v>7.5999999999999998E-2</v>
      </c>
      <c r="BC5" s="33">
        <v>0.35899999999999999</v>
      </c>
      <c r="BD5" s="33">
        <v>0.52</v>
      </c>
      <c r="BE5" s="33">
        <v>0.376</v>
      </c>
      <c r="BF5" s="33">
        <v>0.52600000000000002</v>
      </c>
      <c r="BG5" s="33">
        <v>0.30961538461538468</v>
      </c>
      <c r="BH5" s="33">
        <v>0.28517110266159701</v>
      </c>
      <c r="BI5" s="33">
        <v>14.372623574144487</v>
      </c>
      <c r="BJ5" s="33">
        <v>6.0000000000000053E-3</v>
      </c>
      <c r="BK5" s="33">
        <v>43.670383450000003</v>
      </c>
      <c r="BL5" s="33">
        <v>7.4296941759999999</v>
      </c>
      <c r="BM5" s="33">
        <v>0.63651549799999996</v>
      </c>
      <c r="BN5" s="31">
        <v>6280.68</v>
      </c>
      <c r="BO5" s="31">
        <v>8482.51</v>
      </c>
      <c r="BP5" s="31">
        <v>0.71</v>
      </c>
      <c r="BQ5" s="31">
        <v>8.0699999999999932</v>
      </c>
      <c r="BR5" s="31">
        <v>197.26</v>
      </c>
      <c r="BS5" s="31">
        <v>9.1899999999999977</v>
      </c>
      <c r="BT5" s="31">
        <v>14.87</v>
      </c>
      <c r="BU5" s="31">
        <v>2.37</v>
      </c>
      <c r="BV5" s="31">
        <v>14.14</v>
      </c>
      <c r="BW5" s="31">
        <v>47.27</v>
      </c>
      <c r="BX5" s="31">
        <v>491.96</v>
      </c>
      <c r="BY5" s="31">
        <v>425243.95800040418</v>
      </c>
      <c r="BZ5" s="31">
        <v>83591.303632638446</v>
      </c>
      <c r="CA5" s="31">
        <v>101.88102950162568</v>
      </c>
      <c r="CB5" s="31">
        <v>38526.374386938092</v>
      </c>
      <c r="CC5" s="31">
        <v>2769.868845949798</v>
      </c>
      <c r="CD5" s="31">
        <v>39099.253851712347</v>
      </c>
      <c r="CE5" s="31">
        <v>39.571794139391621</v>
      </c>
      <c r="CF5" s="31">
        <v>174.43428795927227</v>
      </c>
      <c r="CG5" s="31">
        <v>1174.1768705769789</v>
      </c>
      <c r="CH5" s="31">
        <v>2586.0188145010989</v>
      </c>
      <c r="CI5" s="31">
        <v>755.92899526965596</v>
      </c>
      <c r="CJ5" s="31">
        <v>114064.22715404701</v>
      </c>
      <c r="CK5" s="31">
        <v>151569.45084704596</v>
      </c>
      <c r="CL5" s="31">
        <v>54.426591685077305</v>
      </c>
      <c r="CM5" s="31">
        <v>165542.10704960837</v>
      </c>
      <c r="CN5" s="31">
        <v>11374.761832423454</v>
      </c>
      <c r="CO5" s="31">
        <v>160110.00923163001</v>
      </c>
      <c r="CP5" s="31">
        <v>37.575872903482775</v>
      </c>
      <c r="CQ5" s="31">
        <v>0</v>
      </c>
      <c r="CR5" s="31">
        <v>96.585602387169288</v>
      </c>
      <c r="CS5" s="31">
        <v>1986.8454782815099</v>
      </c>
      <c r="CT5" s="31">
        <v>583.91139205716638</v>
      </c>
      <c r="CU5" s="31">
        <v>10.3</v>
      </c>
      <c r="CV5" s="31">
        <v>892</v>
      </c>
      <c r="CW5" s="33" t="s">
        <v>131</v>
      </c>
    </row>
    <row r="6" spans="1:101" x14ac:dyDescent="0.35">
      <c r="A6" s="1" t="s">
        <v>132</v>
      </c>
      <c r="B6" s="1">
        <v>234</v>
      </c>
      <c r="C6" s="1">
        <v>25</v>
      </c>
      <c r="D6" s="1" t="s">
        <v>128</v>
      </c>
      <c r="E6" s="1" t="s">
        <v>133</v>
      </c>
      <c r="F6" s="1">
        <v>220</v>
      </c>
      <c r="G6" s="1">
        <v>5000</v>
      </c>
      <c r="H6" s="31">
        <v>3582.6771653543733</v>
      </c>
      <c r="I6" s="32">
        <v>9.55547389073487</v>
      </c>
      <c r="J6" s="33">
        <v>0.28910608755634071</v>
      </c>
      <c r="K6" s="33">
        <v>-0.29556655878665</v>
      </c>
      <c r="L6" s="32"/>
      <c r="M6" s="1">
        <v>1.8</v>
      </c>
      <c r="N6" s="1">
        <v>3.5</v>
      </c>
      <c r="O6" s="1">
        <v>8.31</v>
      </c>
      <c r="P6" s="30">
        <v>508000000</v>
      </c>
      <c r="Q6" s="31">
        <v>1820.0000000000216</v>
      </c>
      <c r="R6" s="32">
        <v>2.6328</v>
      </c>
      <c r="S6" s="1"/>
      <c r="T6" s="1"/>
      <c r="U6" s="33"/>
      <c r="V6" s="33">
        <v>17.410621499999998</v>
      </c>
      <c r="W6" s="33">
        <v>34.27287696850393</v>
      </c>
      <c r="X6" s="33">
        <v>9.5662755494504339E-3</v>
      </c>
      <c r="Y6" s="33">
        <v>10.249799196877831</v>
      </c>
      <c r="Z6" s="33">
        <v>20.176770072594152</v>
      </c>
      <c r="AA6" s="33">
        <v>5.631757800482258E-3</v>
      </c>
      <c r="AB6" s="33">
        <v>99.609737827715378</v>
      </c>
      <c r="AC6" s="33">
        <v>196.08216107817987</v>
      </c>
      <c r="AD6" s="33">
        <v>5.4730625180062747E-2</v>
      </c>
      <c r="AE6" s="33">
        <v>25.370530451866394</v>
      </c>
      <c r="AF6" s="33">
        <v>49.94198907847715</v>
      </c>
      <c r="AG6" s="33">
        <v>1.3939851896629721E-2</v>
      </c>
      <c r="AH6" s="1">
        <v>438</v>
      </c>
      <c r="AI6" s="1">
        <v>473</v>
      </c>
      <c r="AJ6" s="1">
        <v>618</v>
      </c>
      <c r="AK6" s="1">
        <v>665</v>
      </c>
      <c r="AL6" s="33">
        <v>1071.6786450521251</v>
      </c>
      <c r="AM6" s="33">
        <v>2109.6036319923724</v>
      </c>
      <c r="AN6" s="33">
        <v>0.58883442035830358</v>
      </c>
      <c r="AO6" s="33">
        <v>0.44349129762800343</v>
      </c>
      <c r="AP6" s="33">
        <v>0.50506784379918856</v>
      </c>
      <c r="AQ6" s="33">
        <v>0.88384316041818334</v>
      </c>
      <c r="AR6" s="33">
        <v>1.0357737782530441</v>
      </c>
      <c r="AS6" s="1"/>
      <c r="AT6" s="33">
        <v>-1.0589195610073019</v>
      </c>
      <c r="AU6" s="1"/>
      <c r="AV6" s="31">
        <v>203.00551685943722</v>
      </c>
      <c r="AW6" s="33">
        <f t="shared" si="0"/>
        <v>0.97814207650273233</v>
      </c>
      <c r="AX6" s="33">
        <v>0.13904759601293223</v>
      </c>
      <c r="AY6" s="33">
        <v>50.473052542163984</v>
      </c>
      <c r="AZ6" s="1">
        <v>3935</v>
      </c>
      <c r="BA6" s="1">
        <v>4394</v>
      </c>
      <c r="BB6" s="33">
        <v>2.5999999999999999E-2</v>
      </c>
      <c r="BC6" s="33">
        <v>0.19800000000000001</v>
      </c>
      <c r="BD6" s="33">
        <v>0.26100000000000001</v>
      </c>
      <c r="BE6" s="33">
        <v>0.20699999999999999</v>
      </c>
      <c r="BF6" s="33">
        <v>0.255</v>
      </c>
      <c r="BG6" s="33">
        <v>0.24137931034482757</v>
      </c>
      <c r="BH6" s="33">
        <v>0.18823529411764711</v>
      </c>
      <c r="BI6" s="33">
        <v>9.4870588235294129</v>
      </c>
      <c r="BJ6" s="33">
        <v>-6.0000000000000053E-3</v>
      </c>
      <c r="BK6" s="33">
        <v>45.857166290000002</v>
      </c>
      <c r="BL6" s="33">
        <v>6.7859210970000001</v>
      </c>
      <c r="BM6" s="33">
        <v>0.47121062899999999</v>
      </c>
      <c r="BN6" s="31">
        <v>5203.68</v>
      </c>
      <c r="BO6" s="31">
        <v>6249.51</v>
      </c>
      <c r="BP6" s="31">
        <v>0.65</v>
      </c>
      <c r="BQ6" s="31">
        <v>74.22999999999999</v>
      </c>
      <c r="BR6" s="31">
        <v>235.26</v>
      </c>
      <c r="BS6" s="31">
        <v>76.34</v>
      </c>
      <c r="BT6" s="31">
        <v>14.22</v>
      </c>
      <c r="BU6" s="31">
        <v>1.67</v>
      </c>
      <c r="BV6" s="31">
        <v>11.690000000000001</v>
      </c>
      <c r="BW6" s="31">
        <v>6.51</v>
      </c>
      <c r="BX6" s="31">
        <v>282.15999999999997</v>
      </c>
      <c r="BY6" s="31">
        <v>55368.608773936241</v>
      </c>
      <c r="BZ6" s="31">
        <v>21242.864346895178</v>
      </c>
      <c r="CA6" s="31">
        <v>4.8819965176046631</v>
      </c>
      <c r="CB6" s="31">
        <v>7330.224593997872</v>
      </c>
      <c r="CC6" s="31">
        <v>788.48693824193549</v>
      </c>
      <c r="CD6" s="31">
        <v>7222.3568935027597</v>
      </c>
      <c r="CE6" s="31">
        <v>11.146220218078959</v>
      </c>
      <c r="CF6" s="31">
        <v>33.506470358985645</v>
      </c>
      <c r="CG6" s="31">
        <v>135.86574109332764</v>
      </c>
      <c r="CH6" s="31">
        <v>820.91610101594392</v>
      </c>
      <c r="CI6" s="31">
        <v>1927.7933244562655</v>
      </c>
      <c r="CJ6" s="31">
        <v>25335.075590551187</v>
      </c>
      <c r="CK6" s="31">
        <v>37619.939049624612</v>
      </c>
      <c r="CL6" s="31">
        <v>0</v>
      </c>
      <c r="CM6" s="31">
        <v>644.28287401574812</v>
      </c>
      <c r="CN6" s="31">
        <v>1553.9734359341448</v>
      </c>
      <c r="CO6" s="31">
        <v>679.06263357705291</v>
      </c>
      <c r="CP6" s="31">
        <v>4.8823768850927527</v>
      </c>
      <c r="CQ6" s="31">
        <v>0</v>
      </c>
      <c r="CR6" s="31">
        <v>11.85433070866147</v>
      </c>
      <c r="CS6" s="31">
        <v>329.81981030780247</v>
      </c>
      <c r="CT6" s="31">
        <v>213.00360547036885</v>
      </c>
      <c r="CU6" s="31">
        <v>5.34</v>
      </c>
      <c r="CV6" s="31">
        <v>311</v>
      </c>
      <c r="CW6" s="33" t="s">
        <v>131</v>
      </c>
    </row>
    <row r="7" spans="1:101" x14ac:dyDescent="0.35">
      <c r="A7" s="1" t="s">
        <v>134</v>
      </c>
      <c r="B7" s="1">
        <v>45</v>
      </c>
      <c r="C7" s="1">
        <v>25</v>
      </c>
      <c r="D7" s="1" t="s">
        <v>135</v>
      </c>
      <c r="E7" s="1" t="s">
        <v>127</v>
      </c>
      <c r="F7" s="1">
        <v>220</v>
      </c>
      <c r="G7" s="1">
        <v>5000</v>
      </c>
      <c r="H7" s="31">
        <v>21067.961165048597</v>
      </c>
      <c r="I7" s="32">
        <v>10.792886692778705</v>
      </c>
      <c r="J7" s="33">
        <v>2.9459338662653938</v>
      </c>
      <c r="K7" s="33">
        <v>-0.72095611774663615</v>
      </c>
      <c r="L7" s="32"/>
      <c r="M7" s="1">
        <v>0.37</v>
      </c>
      <c r="N7" s="1">
        <v>0.55000000000000004</v>
      </c>
      <c r="O7" s="1">
        <v>7.77</v>
      </c>
      <c r="P7" s="30">
        <v>10300000</v>
      </c>
      <c r="Q7" s="31">
        <v>217.00000000000054</v>
      </c>
      <c r="R7" s="32">
        <v>2.7418666666666667</v>
      </c>
      <c r="S7" s="1"/>
      <c r="T7" s="1"/>
      <c r="U7" s="33"/>
      <c r="V7" s="33">
        <v>1.0873547999999997</v>
      </c>
      <c r="W7" s="33">
        <v>105.568427184466</v>
      </c>
      <c r="X7" s="33">
        <v>5.0108516129032119E-3</v>
      </c>
      <c r="Y7" s="33">
        <v>0.5334396618642534</v>
      </c>
      <c r="Z7" s="33">
        <v>51.790258433422665</v>
      </c>
      <c r="AA7" s="33">
        <v>2.458247289697014E-3</v>
      </c>
      <c r="AB7" s="33">
        <v>13.6387265917603</v>
      </c>
      <c r="AC7" s="33">
        <v>1324.148212792262</v>
      </c>
      <c r="AD7" s="33">
        <v>6.2851274616406758E-2</v>
      </c>
      <c r="AE7" s="33">
        <v>3.3637721021611</v>
      </c>
      <c r="AF7" s="33">
        <v>326.57981574379613</v>
      </c>
      <c r="AG7" s="33">
        <v>1.5501253927009639E-2</v>
      </c>
      <c r="AH7" s="1">
        <v>439</v>
      </c>
      <c r="AI7" s="1">
        <v>474</v>
      </c>
      <c r="AJ7" s="1">
        <v>618</v>
      </c>
      <c r="AK7" s="1">
        <v>665</v>
      </c>
      <c r="AL7" s="33">
        <v>83.724548836500006</v>
      </c>
      <c r="AM7" s="33">
        <v>8128.5969744174763</v>
      </c>
      <c r="AN7" s="33">
        <v>0.38582741399308662</v>
      </c>
      <c r="AO7" s="33">
        <v>0.10034656199670472</v>
      </c>
      <c r="AP7" s="33">
        <v>0.75752052685532512</v>
      </c>
      <c r="AQ7" s="33">
        <v>0.13298688490758856</v>
      </c>
      <c r="AR7" s="33">
        <v>62.064820289280782</v>
      </c>
      <c r="AS7" s="1"/>
      <c r="AT7" s="33">
        <v>-15.189075490390337</v>
      </c>
      <c r="AU7" s="1"/>
      <c r="AV7" s="31">
        <v>267.10132158590312</v>
      </c>
      <c r="AW7" s="33">
        <f t="shared" si="0"/>
        <v>4.0861486486486482</v>
      </c>
      <c r="AX7" s="33">
        <v>0.20314467912912432</v>
      </c>
      <c r="AY7" s="33">
        <v>53.717495146720339</v>
      </c>
      <c r="AZ7" s="1">
        <v>2714</v>
      </c>
      <c r="BA7" s="1">
        <v>3039</v>
      </c>
      <c r="BB7" s="33">
        <v>0.10199999999999999</v>
      </c>
      <c r="BC7" s="33">
        <v>0.23200000000000001</v>
      </c>
      <c r="BD7" s="33">
        <v>0.32800000000000001</v>
      </c>
      <c r="BE7" s="33">
        <v>0.22900000000000001</v>
      </c>
      <c r="BF7" s="33">
        <v>0.316</v>
      </c>
      <c r="BG7" s="33">
        <v>0.29268292682926828</v>
      </c>
      <c r="BH7" s="33">
        <v>0.2753164556962025</v>
      </c>
      <c r="BI7" s="33">
        <v>13.875949367088605</v>
      </c>
      <c r="BJ7" s="33">
        <v>-1.2000000000000011E-2</v>
      </c>
      <c r="BK7" s="33">
        <v>36.365020749999999</v>
      </c>
      <c r="BL7" s="33">
        <v>8.128677368</v>
      </c>
      <c r="BM7" s="33">
        <v>2.5291111470000001</v>
      </c>
      <c r="BN7" s="31">
        <v>6293.68</v>
      </c>
      <c r="BO7" s="31">
        <v>8690.51</v>
      </c>
      <c r="BP7" s="31">
        <v>0.72</v>
      </c>
      <c r="BQ7" s="31">
        <v>17.759999999999991</v>
      </c>
      <c r="BR7" s="31">
        <v>148.16</v>
      </c>
      <c r="BS7" s="31">
        <v>18.75</v>
      </c>
      <c r="BT7" s="31">
        <v>14.09</v>
      </c>
      <c r="BU7" s="31">
        <v>2.4000000000000004</v>
      </c>
      <c r="BV7" s="31">
        <v>17.04</v>
      </c>
      <c r="BW7" s="31">
        <v>59.72</v>
      </c>
      <c r="BX7" s="31">
        <v>444.65999999999997</v>
      </c>
      <c r="BY7" s="31">
        <v>1091390.7674049218</v>
      </c>
      <c r="BZ7" s="31">
        <v>88659.640242154928</v>
      </c>
      <c r="CA7" s="31">
        <v>158.95457910475525</v>
      </c>
      <c r="CB7" s="31">
        <v>90583.27477770549</v>
      </c>
      <c r="CC7" s="31">
        <v>2732.0730539717038</v>
      </c>
      <c r="CD7" s="31">
        <v>93342.665515515124</v>
      </c>
      <c r="CE7" s="31">
        <v>58.550990474884465</v>
      </c>
      <c r="CF7" s="31">
        <v>190.71765334892058</v>
      </c>
      <c r="CG7" s="31">
        <v>1794.768590940758</v>
      </c>
      <c r="CH7" s="31">
        <v>2283.3777364930802</v>
      </c>
      <c r="CI7" s="31">
        <v>940.89900877600553</v>
      </c>
      <c r="CJ7" s="31">
        <v>226649.37087378642</v>
      </c>
      <c r="CK7" s="31">
        <v>298163.64615037257</v>
      </c>
      <c r="CL7" s="31">
        <v>35.079611650485418</v>
      </c>
      <c r="CM7" s="31">
        <v>310553.30571736791</v>
      </c>
      <c r="CN7" s="31">
        <v>21779.974157105036</v>
      </c>
      <c r="CO7" s="31">
        <v>305400.59334257978</v>
      </c>
      <c r="CP7" s="31">
        <v>92.752871482639463</v>
      </c>
      <c r="CQ7" s="31">
        <v>0</v>
      </c>
      <c r="CR7" s="31">
        <v>2957.8237632917239</v>
      </c>
      <c r="CS7" s="31">
        <v>3250.7106796116504</v>
      </c>
      <c r="CT7" s="31">
        <v>1754.7191006642827</v>
      </c>
      <c r="CU7" s="31">
        <v>13</v>
      </c>
      <c r="CV7" s="31">
        <v>787</v>
      </c>
      <c r="CW7" s="33" t="s">
        <v>131</v>
      </c>
    </row>
    <row r="8" spans="1:101" x14ac:dyDescent="0.35">
      <c r="A8" s="1" t="s">
        <v>136</v>
      </c>
      <c r="B8" s="1">
        <v>66</v>
      </c>
      <c r="C8" s="1">
        <v>25</v>
      </c>
      <c r="D8" s="1" t="s">
        <v>135</v>
      </c>
      <c r="E8" s="1" t="s">
        <v>130</v>
      </c>
      <c r="F8" s="1">
        <v>220</v>
      </c>
      <c r="G8" s="1">
        <v>5000</v>
      </c>
      <c r="H8" s="31">
        <v>13686.74698795212</v>
      </c>
      <c r="I8" s="32">
        <v>9.7197289879510826</v>
      </c>
      <c r="J8" s="33">
        <v>2.2521055835009549</v>
      </c>
      <c r="K8" s="33">
        <v>-0.57692612819774491</v>
      </c>
      <c r="L8" s="32"/>
      <c r="M8" s="1">
        <v>1</v>
      </c>
      <c r="N8" s="1">
        <v>1.6</v>
      </c>
      <c r="O8" s="1">
        <v>8.27</v>
      </c>
      <c r="P8" s="30">
        <v>41500000</v>
      </c>
      <c r="Q8" s="31">
        <v>568.00000000001296</v>
      </c>
      <c r="R8" s="32">
        <v>2.6478000000000002</v>
      </c>
      <c r="S8" s="1"/>
      <c r="T8" s="1"/>
      <c r="U8" s="33"/>
      <c r="V8" s="33">
        <v>4.7248154999999992</v>
      </c>
      <c r="W8" s="33">
        <v>113.85097590361444</v>
      </c>
      <c r="X8" s="33">
        <v>8.3183371478871334E-3</v>
      </c>
      <c r="Y8" s="33">
        <v>2.3641946953393664</v>
      </c>
      <c r="Z8" s="33">
        <v>56.968546875647384</v>
      </c>
      <c r="AA8" s="33">
        <v>4.1623146044706206E-3</v>
      </c>
      <c r="AB8" s="33">
        <v>31.270074906367046</v>
      </c>
      <c r="AC8" s="33">
        <v>753.49578087631437</v>
      </c>
      <c r="AD8" s="33">
        <v>5.5052948778813969E-2</v>
      </c>
      <c r="AE8" s="33">
        <v>9.0616895874263257</v>
      </c>
      <c r="AF8" s="33">
        <v>218.35396596208014</v>
      </c>
      <c r="AG8" s="33">
        <v>1.5953678851102323E-2</v>
      </c>
      <c r="AH8" s="1">
        <v>438</v>
      </c>
      <c r="AI8" s="1">
        <v>474</v>
      </c>
      <c r="AJ8" s="1">
        <v>614</v>
      </c>
      <c r="AK8" s="1">
        <v>665</v>
      </c>
      <c r="AL8" s="33">
        <v>465.22098750600003</v>
      </c>
      <c r="AM8" s="33">
        <v>11210.144277253014</v>
      </c>
      <c r="AN8" s="33">
        <v>0.8190510343415307</v>
      </c>
      <c r="AO8" s="33">
        <v>0.15414108507152247</v>
      </c>
      <c r="AP8" s="33">
        <v>0.49475028029098783</v>
      </c>
      <c r="AQ8" s="33">
        <v>0.31256962657083859</v>
      </c>
      <c r="AR8" s="33">
        <v>30.823999311531843</v>
      </c>
      <c r="AS8" s="1"/>
      <c r="AT8" s="33">
        <v>-7.8962419473813625</v>
      </c>
      <c r="AU8" s="1"/>
      <c r="AV8" s="31">
        <v>283.92070484581495</v>
      </c>
      <c r="AW8" s="33">
        <f t="shared" si="0"/>
        <v>3.9036290322580647</v>
      </c>
      <c r="AX8" s="33">
        <v>0.22711358134444959</v>
      </c>
      <c r="AY8" s="33">
        <v>73.613902169813585</v>
      </c>
      <c r="AZ8" s="1">
        <v>4118</v>
      </c>
      <c r="BA8" s="1">
        <v>4500</v>
      </c>
      <c r="BB8" s="33">
        <v>7.6999999999999999E-2</v>
      </c>
      <c r="BC8" s="33">
        <v>0.35699999999999998</v>
      </c>
      <c r="BD8" s="33">
        <v>0.52500000000000002</v>
      </c>
      <c r="BE8" s="33">
        <v>0.36899999999999999</v>
      </c>
      <c r="BF8" s="33">
        <v>0.53500000000000003</v>
      </c>
      <c r="BG8" s="33">
        <v>0.32000000000000006</v>
      </c>
      <c r="BH8" s="33">
        <v>0.31028037383177576</v>
      </c>
      <c r="BI8" s="33">
        <v>15.638130841121496</v>
      </c>
      <c r="BJ8" s="33">
        <v>1.0000000000000009E-2</v>
      </c>
      <c r="BK8" s="33">
        <v>44.114349369999999</v>
      </c>
      <c r="BL8" s="33">
        <v>6.966604233</v>
      </c>
      <c r="BM8" s="33">
        <v>0.505286872</v>
      </c>
      <c r="BN8" s="31">
        <v>6223.68</v>
      </c>
      <c r="BO8" s="31">
        <v>8070.51</v>
      </c>
      <c r="BP8" s="31">
        <v>0.66</v>
      </c>
      <c r="BQ8" s="31">
        <v>13.629999999999995</v>
      </c>
      <c r="BR8" s="31">
        <v>196.76</v>
      </c>
      <c r="BS8" s="31">
        <v>14.5</v>
      </c>
      <c r="BT8" s="31">
        <v>14.58</v>
      </c>
      <c r="BU8" s="31">
        <v>1.82</v>
      </c>
      <c r="BV8" s="31">
        <v>11.17</v>
      </c>
      <c r="BW8" s="31">
        <v>45.88</v>
      </c>
      <c r="BX8" s="31">
        <v>473.76</v>
      </c>
      <c r="BY8" s="31">
        <v>347277.16688777343</v>
      </c>
      <c r="BZ8" s="31">
        <v>62367.216286470204</v>
      </c>
      <c r="CA8" s="31">
        <v>163.72794107709257</v>
      </c>
      <c r="CB8" s="31">
        <v>38909.00282231428</v>
      </c>
      <c r="CC8" s="31">
        <v>2095.864347438217</v>
      </c>
      <c r="CD8" s="31">
        <v>38895.963618369089</v>
      </c>
      <c r="CE8" s="31">
        <v>34.394186041434985</v>
      </c>
      <c r="CF8" s="31">
        <v>189.21450185767819</v>
      </c>
      <c r="CG8" s="31">
        <v>1025.869508784122</v>
      </c>
      <c r="CH8" s="31">
        <v>2374.9453065842968</v>
      </c>
      <c r="CI8" s="31">
        <v>275.37854274938979</v>
      </c>
      <c r="CJ8" s="31">
        <v>103110.42530120486</v>
      </c>
      <c r="CK8" s="31">
        <v>133402.90759316337</v>
      </c>
      <c r="CL8" s="31">
        <v>10.883132530120475</v>
      </c>
      <c r="CM8" s="31">
        <v>57739.451941097737</v>
      </c>
      <c r="CN8" s="31">
        <v>9112.5458050383368</v>
      </c>
      <c r="CO8" s="31">
        <v>57698.481841652334</v>
      </c>
      <c r="CP8" s="31">
        <v>34.678456197672055</v>
      </c>
      <c r="CQ8" s="31">
        <v>0</v>
      </c>
      <c r="CR8" s="31">
        <v>19.347791164658805</v>
      </c>
      <c r="CS8" s="31">
        <v>1487.3614457831329</v>
      </c>
      <c r="CT8" s="31">
        <v>619.07840202916952</v>
      </c>
      <c r="CU8" s="31">
        <v>10.4</v>
      </c>
      <c r="CV8" s="31">
        <v>776</v>
      </c>
      <c r="CW8" s="33" t="s">
        <v>131</v>
      </c>
    </row>
    <row r="9" spans="1:101" x14ac:dyDescent="0.35">
      <c r="A9" s="1" t="s">
        <v>137</v>
      </c>
      <c r="B9" s="1">
        <v>234</v>
      </c>
      <c r="C9" s="1">
        <v>25</v>
      </c>
      <c r="D9" s="1" t="s">
        <v>135</v>
      </c>
      <c r="E9" s="1" t="s">
        <v>133</v>
      </c>
      <c r="F9" s="1">
        <v>220</v>
      </c>
      <c r="G9" s="1">
        <v>5000</v>
      </c>
      <c r="H9" s="31">
        <v>5002.9850746268985</v>
      </c>
      <c r="I9" s="32">
        <v>10.700255626682166</v>
      </c>
      <c r="J9" s="33">
        <v>0.44544213628171753</v>
      </c>
      <c r="K9" s="33">
        <v>-0.48249661487506396</v>
      </c>
      <c r="L9" s="32"/>
      <c r="M9" s="1">
        <v>1.73</v>
      </c>
      <c r="N9" s="1">
        <v>3.5</v>
      </c>
      <c r="O9" s="1">
        <v>8.27</v>
      </c>
      <c r="P9" s="30">
        <v>335000000</v>
      </c>
      <c r="Q9" s="31">
        <v>1676.0000000000109</v>
      </c>
      <c r="R9" s="32">
        <v>2.734</v>
      </c>
      <c r="S9" s="1"/>
      <c r="T9" s="1"/>
      <c r="U9" s="33"/>
      <c r="V9" s="33">
        <v>11.184220799999999</v>
      </c>
      <c r="W9" s="33">
        <v>33.385733731343279</v>
      </c>
      <c r="X9" s="33">
        <v>6.6731627684963758E-3</v>
      </c>
      <c r="Y9" s="33">
        <v>9.0950820294660648</v>
      </c>
      <c r="Z9" s="33">
        <v>27.14949859542109</v>
      </c>
      <c r="AA9" s="33">
        <v>5.4266599221157548E-3</v>
      </c>
      <c r="AB9" s="33">
        <v>49.035205992509368</v>
      </c>
      <c r="AC9" s="33">
        <v>146.37374923137125</v>
      </c>
      <c r="AD9" s="33">
        <v>2.9257282811759575E-2</v>
      </c>
      <c r="AE9" s="33">
        <v>15.509626719056978</v>
      </c>
      <c r="AF9" s="33">
        <v>46.297393191214859</v>
      </c>
      <c r="AG9" s="33">
        <v>9.2539538896520748E-3</v>
      </c>
      <c r="AH9" s="1">
        <v>440</v>
      </c>
      <c r="AI9" s="1">
        <v>473</v>
      </c>
      <c r="AJ9" s="1">
        <v>617</v>
      </c>
      <c r="AK9" s="1">
        <v>665</v>
      </c>
      <c r="AL9" s="33">
        <v>1264.8247297124994</v>
      </c>
      <c r="AM9" s="33">
        <v>3775.5962080970135</v>
      </c>
      <c r="AN9" s="33">
        <v>0.75466869314587781</v>
      </c>
      <c r="AO9" s="33">
        <v>1.3195346790087428</v>
      </c>
      <c r="AP9" s="33">
        <v>0.64474700884824776</v>
      </c>
      <c r="AQ9" s="33">
        <v>2.0475541268422766</v>
      </c>
      <c r="AR9" s="33">
        <v>2.2285403594273534</v>
      </c>
      <c r="AS9" s="1"/>
      <c r="AT9" s="33">
        <v>-2.4139233627779473</v>
      </c>
      <c r="AU9" s="1"/>
      <c r="AV9" s="31">
        <v>151.3171806167401</v>
      </c>
      <c r="AW9" s="33">
        <f t="shared" si="0"/>
        <v>0.92320261437908502</v>
      </c>
      <c r="AX9" s="33">
        <v>6.1153386847045979E-2</v>
      </c>
      <c r="AY9" s="33">
        <v>18.988264302425801</v>
      </c>
      <c r="AZ9" s="1">
        <v>5130</v>
      </c>
      <c r="BA9" s="1">
        <v>4995</v>
      </c>
      <c r="BB9" s="33">
        <v>-2.4E-2</v>
      </c>
      <c r="BC9" s="33">
        <v>0.29599999999999999</v>
      </c>
      <c r="BD9" s="33">
        <v>0.33400000000000002</v>
      </c>
      <c r="BE9" s="33">
        <v>0.33</v>
      </c>
      <c r="BF9" s="33">
        <v>0.36599999999999999</v>
      </c>
      <c r="BG9" s="33">
        <v>0.11377245508982045</v>
      </c>
      <c r="BH9" s="33">
        <v>9.8360655737704861E-2</v>
      </c>
      <c r="BI9" s="33">
        <v>4.9573770491803248</v>
      </c>
      <c r="BJ9" s="33">
        <v>3.1999999999999973E-2</v>
      </c>
      <c r="BK9" s="33">
        <v>45.64836502</v>
      </c>
      <c r="BL9" s="33">
        <v>5.39537859</v>
      </c>
      <c r="BM9" s="33">
        <v>0.31640934900000001</v>
      </c>
      <c r="BN9" s="31">
        <v>5305.68</v>
      </c>
      <c r="BO9" s="31">
        <v>6582.51</v>
      </c>
      <c r="BP9" s="31">
        <v>1.1299999999999999</v>
      </c>
      <c r="BQ9" s="31">
        <v>8.0600000000000023</v>
      </c>
      <c r="BR9" s="31">
        <v>187.06</v>
      </c>
      <c r="BS9" s="31">
        <v>9.2199999999999989</v>
      </c>
      <c r="BT9" s="31">
        <v>13.77</v>
      </c>
      <c r="BU9" s="31">
        <v>0.77</v>
      </c>
      <c r="BV9" s="31">
        <v>8.16</v>
      </c>
      <c r="BW9" s="31">
        <v>10.09</v>
      </c>
      <c r="BX9" s="31">
        <v>495.85999999999996</v>
      </c>
      <c r="BY9" s="31">
        <v>58889.509351133747</v>
      </c>
      <c r="BZ9" s="31">
        <v>16862.415172136247</v>
      </c>
      <c r="CA9" s="31">
        <v>7.7506133910362411</v>
      </c>
      <c r="CB9" s="31">
        <v>9485.7087563634759</v>
      </c>
      <c r="CC9" s="31">
        <v>495.99792334579354</v>
      </c>
      <c r="CD9" s="31">
        <v>9297.2716809082103</v>
      </c>
      <c r="CE9" s="31">
        <v>17.587566792352</v>
      </c>
      <c r="CF9" s="31">
        <v>51.030233035328052</v>
      </c>
      <c r="CG9" s="31">
        <v>223.10914980478373</v>
      </c>
      <c r="CH9" s="31">
        <v>788.79006244715436</v>
      </c>
      <c r="CI9" s="31">
        <v>41.878914649053428</v>
      </c>
      <c r="CJ9" s="31">
        <v>29318.151940298514</v>
      </c>
      <c r="CK9" s="31">
        <v>46750.995390489428</v>
      </c>
      <c r="CL9" s="31">
        <v>1.7630424799081519</v>
      </c>
      <c r="CM9" s="31">
        <v>1375.4727363184086</v>
      </c>
      <c r="CN9" s="31">
        <v>1514.2102469470826</v>
      </c>
      <c r="CO9" s="31">
        <v>1455.3915671641794</v>
      </c>
      <c r="CP9" s="31">
        <v>7.3123197571464722</v>
      </c>
      <c r="CQ9" s="31">
        <v>6.5612835820895521</v>
      </c>
      <c r="CR9" s="31">
        <v>107.17191186922535</v>
      </c>
      <c r="CS9" s="31">
        <v>500.22637720488473</v>
      </c>
      <c r="CT9" s="31">
        <v>103.54244776119404</v>
      </c>
      <c r="CU9" s="31">
        <v>6.4</v>
      </c>
      <c r="CV9" s="31">
        <v>395</v>
      </c>
      <c r="CW9" s="33" t="s">
        <v>131</v>
      </c>
    </row>
    <row r="10" spans="1:101" x14ac:dyDescent="0.35">
      <c r="A10" s="1" t="s">
        <v>138</v>
      </c>
      <c r="B10" s="1">
        <v>35</v>
      </c>
      <c r="C10" s="1">
        <v>25</v>
      </c>
      <c r="D10" s="1" t="s">
        <v>139</v>
      </c>
      <c r="E10" s="1" t="s">
        <v>127</v>
      </c>
      <c r="F10" s="1">
        <v>220</v>
      </c>
      <c r="G10" s="1">
        <v>5000</v>
      </c>
      <c r="H10" s="31">
        <v>6835.9374999996817</v>
      </c>
      <c r="I10" s="32">
        <v>12.113199841797272</v>
      </c>
      <c r="J10" s="33">
        <v>5.5746922829659482</v>
      </c>
      <c r="K10" s="33">
        <v>-0.9700362721576935</v>
      </c>
      <c r="L10" s="32"/>
      <c r="M10" s="1">
        <v>0.4</v>
      </c>
      <c r="N10" s="1">
        <v>0.55000000000000004</v>
      </c>
      <c r="O10" s="1">
        <v>7.77</v>
      </c>
      <c r="P10" s="30">
        <v>25600000</v>
      </c>
      <c r="Q10" s="31">
        <v>174.99999999999184</v>
      </c>
      <c r="R10" s="32">
        <v>2.8494000000000002</v>
      </c>
      <c r="S10" s="1"/>
      <c r="T10" s="1"/>
      <c r="U10" s="33"/>
      <c r="V10" s="33">
        <v>1.5663086999999998</v>
      </c>
      <c r="W10" s="33">
        <v>61.183933593749991</v>
      </c>
      <c r="X10" s="33">
        <v>8.9503354285718449E-3</v>
      </c>
      <c r="Y10" s="33">
        <v>0.7263364575475113</v>
      </c>
      <c r="Z10" s="33">
        <v>28.372517872949661</v>
      </c>
      <c r="AA10" s="33">
        <v>4.1504940431288297E-3</v>
      </c>
      <c r="AB10" s="33"/>
      <c r="AC10" s="33"/>
      <c r="AD10" s="33"/>
      <c r="AE10" s="33"/>
      <c r="AF10" s="33"/>
      <c r="AG10" s="33"/>
      <c r="AH10" s="1">
        <v>436</v>
      </c>
      <c r="AI10" s="1">
        <v>473</v>
      </c>
      <c r="AJ10" s="1">
        <v>614</v>
      </c>
      <c r="AK10" s="1">
        <v>665</v>
      </c>
      <c r="AL10" s="33">
        <v>106.44334140412499</v>
      </c>
      <c r="AM10" s="33">
        <v>4157.9430235986329</v>
      </c>
      <c r="AN10" s="33">
        <v>0.6082476651664569</v>
      </c>
      <c r="AO10" s="33">
        <v>0.11991645292395826</v>
      </c>
      <c r="AP10" s="33">
        <v>0.54213401646365966</v>
      </c>
      <c r="AQ10" s="33">
        <v>0.2213063848680655</v>
      </c>
      <c r="AR10" s="33">
        <v>38.108248028085761</v>
      </c>
      <c r="AS10" s="1"/>
      <c r="AT10" s="33">
        <v>-6.6311073292026741</v>
      </c>
      <c r="AU10" s="1"/>
      <c r="AV10" s="31">
        <v>257.34419537600729</v>
      </c>
      <c r="AW10" s="33">
        <f t="shared" si="0"/>
        <v>5.7468905472636811</v>
      </c>
      <c r="AX10" s="33">
        <v>0.19052455137561902</v>
      </c>
      <c r="AY10" s="33">
        <v>53.062707360734784</v>
      </c>
      <c r="AZ10" s="1">
        <v>4740</v>
      </c>
      <c r="BA10" s="1">
        <v>5386</v>
      </c>
      <c r="BB10" s="33">
        <v>0.115</v>
      </c>
      <c r="BC10" s="33">
        <v>0.30299999999999999</v>
      </c>
      <c r="BD10" s="33">
        <v>0.41199999999999998</v>
      </c>
      <c r="BE10" s="33">
        <v>0.30499999999999999</v>
      </c>
      <c r="BF10" s="33">
        <v>0.39900000000000002</v>
      </c>
      <c r="BG10" s="33">
        <v>0.2645631067961165</v>
      </c>
      <c r="BH10" s="33">
        <v>0.23558897243107776</v>
      </c>
      <c r="BI10" s="33">
        <v>11.873684210526319</v>
      </c>
      <c r="BJ10" s="33">
        <v>-1.2999999999999956E-2</v>
      </c>
      <c r="BK10" s="33">
        <v>38.923645020000002</v>
      </c>
      <c r="BL10" s="33">
        <v>8.0178518299999997</v>
      </c>
      <c r="BM10" s="33">
        <v>1.6222630739999999</v>
      </c>
      <c r="BN10" s="31">
        <v>6043.68</v>
      </c>
      <c r="BO10" s="31">
        <v>8217.51</v>
      </c>
      <c r="BP10" s="31">
        <v>0.73</v>
      </c>
      <c r="BQ10" s="31">
        <v>21.929999999999993</v>
      </c>
      <c r="BR10" s="31">
        <v>154.76</v>
      </c>
      <c r="BS10" s="31">
        <v>21.570000000000007</v>
      </c>
      <c r="BT10" s="31">
        <v>13.86</v>
      </c>
      <c r="BU10" s="31">
        <v>2.89</v>
      </c>
      <c r="BV10" s="31">
        <v>13.05</v>
      </c>
      <c r="BW10" s="31">
        <v>64.83</v>
      </c>
      <c r="BX10" s="31">
        <v>441.26</v>
      </c>
      <c r="BY10" s="31">
        <v>493042.80487566348</v>
      </c>
      <c r="BZ10" s="31">
        <v>38658.745296658199</v>
      </c>
      <c r="CA10" s="31">
        <v>61.492445203679189</v>
      </c>
      <c r="CB10" s="31">
        <v>31418.180453490695</v>
      </c>
      <c r="CC10" s="31">
        <v>4286.4919236427786</v>
      </c>
      <c r="CD10" s="31">
        <v>31780.819915174179</v>
      </c>
      <c r="CE10" s="31">
        <v>22.082306118627368</v>
      </c>
      <c r="CF10" s="31">
        <v>100.42848803534072</v>
      </c>
      <c r="CG10" s="31">
        <v>949.49946517388378</v>
      </c>
      <c r="CH10" s="31">
        <v>1013.5381194230024</v>
      </c>
      <c r="CI10" s="31">
        <v>88.714212048288161</v>
      </c>
      <c r="CJ10" s="31">
        <v>113914.59843750001</v>
      </c>
      <c r="CK10" s="31">
        <v>197164.91904069771</v>
      </c>
      <c r="CL10" s="31">
        <v>73.827403846153786</v>
      </c>
      <c r="CM10" s="31">
        <v>302786.36909722222</v>
      </c>
      <c r="CN10" s="31">
        <v>16365.127159090909</v>
      </c>
      <c r="CO10" s="31">
        <v>293252.91729910718</v>
      </c>
      <c r="CP10" s="31">
        <v>59.326906779661023</v>
      </c>
      <c r="CQ10" s="31">
        <v>159.01843749999998</v>
      </c>
      <c r="CR10" s="31">
        <v>1346.8848214285713</v>
      </c>
      <c r="CS10" s="31">
        <v>2846.763636363637</v>
      </c>
      <c r="CT10" s="31">
        <v>695.30328947368446</v>
      </c>
      <c r="CU10" s="31">
        <v>11.2</v>
      </c>
      <c r="CV10" s="31">
        <v>785</v>
      </c>
      <c r="CW10" s="33" t="s">
        <v>131</v>
      </c>
    </row>
    <row r="11" spans="1:101" x14ac:dyDescent="0.35">
      <c r="A11" s="1" t="s">
        <v>140</v>
      </c>
      <c r="B11" s="1">
        <v>54</v>
      </c>
      <c r="C11" s="1">
        <v>25</v>
      </c>
      <c r="D11" s="1" t="s">
        <v>139</v>
      </c>
      <c r="E11" s="1" t="s">
        <v>130</v>
      </c>
      <c r="F11" s="1">
        <v>220</v>
      </c>
      <c r="G11" s="1">
        <v>5000</v>
      </c>
      <c r="H11" s="31">
        <v>11798.245614034955</v>
      </c>
      <c r="I11" s="32">
        <v>10.20593227610707</v>
      </c>
      <c r="J11" s="33">
        <v>2.2932993428809123</v>
      </c>
      <c r="K11" s="33">
        <v>-0.59888333999080556</v>
      </c>
      <c r="L11" s="32"/>
      <c r="M11" s="1">
        <v>0.96</v>
      </c>
      <c r="N11" s="1">
        <v>1.55</v>
      </c>
      <c r="O11" s="1">
        <v>8.25</v>
      </c>
      <c r="P11" s="30">
        <v>45600000</v>
      </c>
      <c r="Q11" s="31">
        <v>537.99999999999397</v>
      </c>
      <c r="R11" s="32">
        <v>2.6912333333333334</v>
      </c>
      <c r="S11" s="1"/>
      <c r="T11" s="1"/>
      <c r="U11" s="33"/>
      <c r="V11" s="33">
        <v>4.6471472999999994</v>
      </c>
      <c r="W11" s="33">
        <v>101.91112499999998</v>
      </c>
      <c r="X11" s="33">
        <v>8.6378202602231443E-3</v>
      </c>
      <c r="Y11" s="33">
        <v>2.329000718199095</v>
      </c>
      <c r="Z11" s="33">
        <v>51.074577153488924</v>
      </c>
      <c r="AA11" s="33">
        <v>4.3289976174704856E-3</v>
      </c>
      <c r="AB11" s="33">
        <v>31.197228464419481</v>
      </c>
      <c r="AC11" s="33">
        <v>684.14974702674306</v>
      </c>
      <c r="AD11" s="33">
        <v>5.7987413502639092E-2</v>
      </c>
      <c r="AE11" s="33">
        <v>8.8119449901768174</v>
      </c>
      <c r="AF11" s="33">
        <v>193.24440767931617</v>
      </c>
      <c r="AG11" s="33">
        <v>1.6379079907392038E-2</v>
      </c>
      <c r="AH11" s="1">
        <v>438</v>
      </c>
      <c r="AI11" s="1">
        <v>474</v>
      </c>
      <c r="AJ11" s="1">
        <v>617</v>
      </c>
      <c r="AK11" s="1">
        <v>665</v>
      </c>
      <c r="AL11" s="33">
        <v>419.20738830712497</v>
      </c>
      <c r="AM11" s="33">
        <v>9193.144480419407</v>
      </c>
      <c r="AN11" s="33">
        <v>0.77919588904670944</v>
      </c>
      <c r="AO11" s="33">
        <v>0.12823787801208167</v>
      </c>
      <c r="AP11" s="33">
        <v>0.45729562468217866</v>
      </c>
      <c r="AQ11" s="33">
        <v>0.2806965978069495</v>
      </c>
      <c r="AR11" s="33">
        <v>27.056908913813967</v>
      </c>
      <c r="AS11" s="1"/>
      <c r="AT11" s="33">
        <v>-7.0657727393651255</v>
      </c>
      <c r="AU11" s="1"/>
      <c r="AV11" s="31">
        <v>313.59045641693353</v>
      </c>
      <c r="AW11" s="33">
        <f t="shared" si="0"/>
        <v>3.8292922673656622</v>
      </c>
      <c r="AX11" s="33">
        <v>0.21659079673183851</v>
      </c>
      <c r="AY11" s="33">
        <v>72.38620116550193</v>
      </c>
      <c r="AZ11" s="1">
        <v>7009</v>
      </c>
      <c r="BA11" s="1">
        <v>7534</v>
      </c>
      <c r="BB11" s="33">
        <v>7.5999999999999998E-2</v>
      </c>
      <c r="BC11" s="33">
        <v>0.36</v>
      </c>
      <c r="BD11" s="33">
        <v>0.5</v>
      </c>
      <c r="BE11" s="33">
        <v>0.371</v>
      </c>
      <c r="BF11" s="33">
        <v>0.52</v>
      </c>
      <c r="BG11" s="33">
        <v>0.28000000000000003</v>
      </c>
      <c r="BH11" s="33">
        <v>0.28653846153846158</v>
      </c>
      <c r="BI11" s="33">
        <v>14.441538461538462</v>
      </c>
      <c r="BJ11" s="33">
        <v>2.0000000000000018E-2</v>
      </c>
      <c r="BK11" s="33">
        <v>39.963283539999999</v>
      </c>
      <c r="BL11" s="33">
        <v>7.6903452870000004</v>
      </c>
      <c r="BM11" s="33">
        <v>2.2450578210000001</v>
      </c>
      <c r="BN11" s="31">
        <v>6305.68</v>
      </c>
      <c r="BO11" s="31">
        <v>8121.51</v>
      </c>
      <c r="BP11" s="31">
        <v>0.67</v>
      </c>
      <c r="BQ11" s="31">
        <v>6.9699999999999989</v>
      </c>
      <c r="BR11" s="31">
        <v>186.96</v>
      </c>
      <c r="BS11" s="31">
        <v>7.8599999999999994</v>
      </c>
      <c r="BT11" s="31">
        <v>14.57</v>
      </c>
      <c r="BU11" s="31">
        <v>2.9400000000000004</v>
      </c>
      <c r="BV11" s="31">
        <v>12.16</v>
      </c>
      <c r="BW11" s="31">
        <v>53.830000000000005</v>
      </c>
      <c r="BX11" s="31">
        <v>473.06</v>
      </c>
      <c r="BY11" s="31">
        <v>336965.23242525477</v>
      </c>
      <c r="BZ11" s="31">
        <v>66592.223052501547</v>
      </c>
      <c r="CA11" s="31">
        <v>81.964284350806167</v>
      </c>
      <c r="CB11" s="31">
        <v>38154.043077285889</v>
      </c>
      <c r="CC11" s="31">
        <v>5634.7248441245329</v>
      </c>
      <c r="CD11" s="31">
        <v>37935.956634344453</v>
      </c>
      <c r="CE11" s="31">
        <v>33.995241517163912</v>
      </c>
      <c r="CF11" s="31">
        <v>150.42894371345031</v>
      </c>
      <c r="CG11" s="31">
        <v>975.21085434712506</v>
      </c>
      <c r="CH11" s="31">
        <v>1958.9351282620758</v>
      </c>
      <c r="CI11" s="31">
        <v>121.12099623095905</v>
      </c>
      <c r="CJ11" s="31">
        <v>102357.49232456142</v>
      </c>
      <c r="CK11" s="31">
        <v>114774.56578947372</v>
      </c>
      <c r="CL11" s="31">
        <v>38.856528340080978</v>
      </c>
      <c r="CM11" s="31">
        <v>145643.91885964916</v>
      </c>
      <c r="CN11" s="31">
        <v>10065.239952153112</v>
      </c>
      <c r="CO11" s="31">
        <v>142402.04722744366</v>
      </c>
      <c r="CP11" s="31">
        <v>37.603925066904551</v>
      </c>
      <c r="CQ11" s="31">
        <v>0</v>
      </c>
      <c r="CR11" s="31">
        <v>38.989557226399349</v>
      </c>
      <c r="CS11" s="31">
        <v>1704.7926634768742</v>
      </c>
      <c r="CT11" s="31">
        <v>552.57271468144052</v>
      </c>
      <c r="CU11" s="31">
        <v>9.5500000000000007</v>
      </c>
      <c r="CV11" s="31">
        <v>832</v>
      </c>
      <c r="CW11" s="33" t="s">
        <v>131</v>
      </c>
    </row>
    <row r="12" spans="1:101" x14ac:dyDescent="0.35">
      <c r="A12" s="1" t="s">
        <v>141</v>
      </c>
      <c r="B12" s="1">
        <v>234</v>
      </c>
      <c r="C12" s="1">
        <v>25</v>
      </c>
      <c r="D12" s="1" t="s">
        <v>139</v>
      </c>
      <c r="E12" s="1" t="s">
        <v>133</v>
      </c>
      <c r="F12" s="1">
        <v>220</v>
      </c>
      <c r="G12" s="1">
        <v>5000</v>
      </c>
      <c r="H12" s="31">
        <v>4933.3333333332839</v>
      </c>
      <c r="I12" s="32">
        <v>10.905064829922555</v>
      </c>
      <c r="J12" s="33">
        <v>0.14912932694638373</v>
      </c>
      <c r="K12" s="33">
        <v>-0.17143215039595452</v>
      </c>
      <c r="L12" s="32"/>
      <c r="M12" s="1">
        <v>1.86</v>
      </c>
      <c r="N12" s="1">
        <v>3.5</v>
      </c>
      <c r="O12" s="1">
        <v>8.32</v>
      </c>
      <c r="P12" s="30">
        <v>450000000</v>
      </c>
      <c r="Q12" s="31">
        <v>2219.9999999999777</v>
      </c>
      <c r="R12" s="32">
        <v>2.7513333333333336</v>
      </c>
      <c r="S12" s="1"/>
      <c r="T12" s="1"/>
      <c r="U12" s="33"/>
      <c r="V12" s="33">
        <v>16.9963911</v>
      </c>
      <c r="W12" s="33">
        <v>37.769758000000003</v>
      </c>
      <c r="X12" s="33">
        <v>7.6560320270271038E-3</v>
      </c>
      <c r="Y12" s="33">
        <v>13.4497299613303</v>
      </c>
      <c r="Z12" s="33">
        <v>29.888288802956218</v>
      </c>
      <c r="AA12" s="33">
        <v>6.0584369195182137E-3</v>
      </c>
      <c r="AB12" s="33">
        <v>82.50037453183522</v>
      </c>
      <c r="AC12" s="33">
        <v>183.33416562630049</v>
      </c>
      <c r="AD12" s="33">
        <v>3.7162330870196415E-2</v>
      </c>
      <c r="AE12" s="33">
        <v>26.624754420432218</v>
      </c>
      <c r="AF12" s="33">
        <v>59.166120934293822</v>
      </c>
      <c r="AG12" s="33">
        <v>1.1993132621816435E-2</v>
      </c>
      <c r="AH12" s="1">
        <v>440</v>
      </c>
      <c r="AI12" s="1">
        <v>474</v>
      </c>
      <c r="AJ12" s="1">
        <v>617</v>
      </c>
      <c r="AK12" s="1">
        <v>665</v>
      </c>
      <c r="AL12" s="33">
        <v>1426.3444955141249</v>
      </c>
      <c r="AM12" s="33">
        <v>3169.6544344758331</v>
      </c>
      <c r="AN12" s="33">
        <v>0.64249752050186448</v>
      </c>
      <c r="AO12" s="33">
        <v>0.67404640014077144</v>
      </c>
      <c r="AP12" s="33">
        <v>0.61905380352839778</v>
      </c>
      <c r="AQ12" s="33">
        <v>1.0898573198585042</v>
      </c>
      <c r="AR12" s="33">
        <v>0.73570467960215225</v>
      </c>
      <c r="AS12" s="1"/>
      <c r="AT12" s="33">
        <v>-0.84573194195336709</v>
      </c>
      <c r="AU12" s="1"/>
      <c r="AV12" s="31">
        <v>189.21596227610235</v>
      </c>
      <c r="AW12" s="33">
        <f t="shared" si="0"/>
        <v>0.8699029126213591</v>
      </c>
      <c r="AX12" s="33">
        <v>7.9751336138215945E-2</v>
      </c>
      <c r="AY12" s="33">
        <v>27.931963292861884</v>
      </c>
      <c r="AZ12" s="1">
        <v>8026</v>
      </c>
      <c r="BA12" s="1">
        <v>8230</v>
      </c>
      <c r="BB12" s="33">
        <v>2.1999999999999999E-2</v>
      </c>
      <c r="BC12" s="33">
        <v>0.23899999999999999</v>
      </c>
      <c r="BD12" s="33">
        <v>0.28199999999999997</v>
      </c>
      <c r="BE12" s="33">
        <v>0.255</v>
      </c>
      <c r="BF12" s="33">
        <v>0.3</v>
      </c>
      <c r="BG12" s="33">
        <v>0.15248226950354604</v>
      </c>
      <c r="BH12" s="33">
        <v>0.14999999999999997</v>
      </c>
      <c r="BI12" s="33">
        <v>7.5599999999999987</v>
      </c>
      <c r="BJ12" s="33">
        <v>1.8000000000000016E-2</v>
      </c>
      <c r="BK12" s="33">
        <v>46.014801030000001</v>
      </c>
      <c r="BL12" s="33">
        <v>5.9488759040000003</v>
      </c>
      <c r="BM12" s="33">
        <v>0.37986242799999997</v>
      </c>
      <c r="BN12" s="31">
        <v>5215.68</v>
      </c>
      <c r="BO12" s="31">
        <v>5930.51</v>
      </c>
      <c r="BP12" s="31">
        <v>0.72</v>
      </c>
      <c r="BQ12" s="31">
        <v>6.5600000000000023</v>
      </c>
      <c r="BR12" s="31">
        <v>18.619999999999997</v>
      </c>
      <c r="BS12" s="31">
        <v>7.6599999999999966</v>
      </c>
      <c r="BT12" s="31">
        <v>13.89</v>
      </c>
      <c r="BU12" s="31">
        <v>1.6199999999999999</v>
      </c>
      <c r="BV12" s="31">
        <v>9.57</v>
      </c>
      <c r="BW12" s="31">
        <v>10.59</v>
      </c>
      <c r="BX12" s="31">
        <v>421.15999999999997</v>
      </c>
      <c r="BY12" s="31">
        <v>60241.522244283362</v>
      </c>
      <c r="BZ12" s="31">
        <v>21287.75388500368</v>
      </c>
      <c r="CA12" s="31">
        <v>16.758795478221764</v>
      </c>
      <c r="CB12" s="31">
        <v>12753.515181831528</v>
      </c>
      <c r="CC12" s="31">
        <v>725.8601244885125</v>
      </c>
      <c r="CD12" s="31">
        <v>12395.906470214954</v>
      </c>
      <c r="CE12" s="31">
        <v>16.461884522930976</v>
      </c>
      <c r="CF12" s="31">
        <v>54.63842293163502</v>
      </c>
      <c r="CG12" s="31">
        <v>194.62963756956654</v>
      </c>
      <c r="CH12" s="31">
        <v>813.12552662722487</v>
      </c>
      <c r="CI12" s="31">
        <v>971.16715646906141</v>
      </c>
      <c r="CJ12" s="31">
        <v>42367.446444444453</v>
      </c>
      <c r="CK12" s="31">
        <v>43579.76685271319</v>
      </c>
      <c r="CL12" s="31">
        <v>2.4705641025641003</v>
      </c>
      <c r="CM12" s="31">
        <v>4842.3571111111114</v>
      </c>
      <c r="CN12" s="31">
        <v>8531.0206787878797</v>
      </c>
      <c r="CO12" s="31">
        <v>4848.6419761904772</v>
      </c>
      <c r="CP12" s="31">
        <v>8.1654237288135629</v>
      </c>
      <c r="CQ12" s="31">
        <v>0</v>
      </c>
      <c r="CR12" s="31">
        <v>9.6861798941799115</v>
      </c>
      <c r="CS12" s="31">
        <v>410.28676767676757</v>
      </c>
      <c r="CT12" s="31">
        <v>122.84880000000003</v>
      </c>
      <c r="CU12" s="31">
        <v>1.62</v>
      </c>
      <c r="CV12" s="31">
        <v>293</v>
      </c>
      <c r="CW12" s="33" t="s">
        <v>131</v>
      </c>
    </row>
    <row r="13" spans="1:101" x14ac:dyDescent="0.35">
      <c r="H13" s="31"/>
      <c r="I13" s="32"/>
      <c r="J13" s="33"/>
      <c r="K13" s="33"/>
      <c r="L13" s="32"/>
      <c r="P13" s="30"/>
      <c r="Q13" s="31"/>
      <c r="R13" s="32"/>
      <c r="S13" s="1"/>
      <c r="T13" s="1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1"/>
      <c r="AT13" s="33"/>
      <c r="AU13" s="1"/>
      <c r="AV13" s="31"/>
      <c r="AW13" s="33"/>
      <c r="AX13" s="33"/>
      <c r="AY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3"/>
    </row>
    <row r="14" spans="1:101" x14ac:dyDescent="0.35">
      <c r="A14" s="1" t="s">
        <v>142</v>
      </c>
      <c r="B14" s="1">
        <v>76</v>
      </c>
      <c r="C14" s="1">
        <v>25</v>
      </c>
      <c r="D14" s="1" t="s">
        <v>135</v>
      </c>
      <c r="E14" s="1" t="s">
        <v>127</v>
      </c>
      <c r="F14" s="1">
        <v>220</v>
      </c>
      <c r="G14" s="1">
        <v>500</v>
      </c>
      <c r="H14" s="31">
        <v>6622.5165562906614</v>
      </c>
      <c r="I14" s="32">
        <v>8.3167995575699933</v>
      </c>
      <c r="J14" s="33">
        <v>0.43008733812954381</v>
      </c>
      <c r="K14" s="33">
        <v>-0.19874071942448235</v>
      </c>
      <c r="L14" s="32"/>
      <c r="M14" s="1">
        <v>0.4</v>
      </c>
      <c r="N14" s="1">
        <v>0.6</v>
      </c>
      <c r="O14" s="1">
        <v>8.2200000000000006</v>
      </c>
      <c r="P14" s="30">
        <v>15100000</v>
      </c>
      <c r="Q14" s="31">
        <v>99.999999999988987</v>
      </c>
      <c r="R14" s="32">
        <v>2.5137333333333332</v>
      </c>
      <c r="S14" s="1"/>
      <c r="T14" s="1"/>
      <c r="U14" s="33"/>
      <c r="V14" s="33">
        <v>1.0096866</v>
      </c>
      <c r="W14" s="33">
        <v>66.866662251655626</v>
      </c>
      <c r="X14" s="33">
        <v>1.0096866000001111E-2</v>
      </c>
      <c r="Y14" s="33">
        <v>0.42132260780090497</v>
      </c>
      <c r="Z14" s="33">
        <v>27.902159457013575</v>
      </c>
      <c r="AA14" s="33">
        <v>4.2132260780095134E-3</v>
      </c>
      <c r="AB14" s="33">
        <v>5.5917602996254683</v>
      </c>
      <c r="AC14" s="33">
        <v>370.31525163082568</v>
      </c>
      <c r="AD14" s="33">
        <v>5.5917602996260841E-2</v>
      </c>
      <c r="AE14" s="33">
        <v>0.5507269155206288</v>
      </c>
      <c r="AF14" s="33">
        <v>36.471981160306548</v>
      </c>
      <c r="AG14" s="33">
        <v>5.5072691552068946E-3</v>
      </c>
      <c r="AH14" s="1">
        <v>438</v>
      </c>
      <c r="AI14" s="1">
        <v>473</v>
      </c>
      <c r="AJ14" s="1">
        <v>615</v>
      </c>
      <c r="AK14" s="1">
        <v>666</v>
      </c>
      <c r="AL14" s="33">
        <v>39.616986300000008</v>
      </c>
      <c r="AM14" s="33">
        <v>2623.6414768211926</v>
      </c>
      <c r="AN14" s="33">
        <v>0.3961698630000437</v>
      </c>
      <c r="AO14" s="33">
        <v>7.3626751366847321E-2</v>
      </c>
      <c r="AP14" s="33">
        <v>0.2649517895634575</v>
      </c>
      <c r="AQ14" s="33">
        <v>0.27755869282938195</v>
      </c>
      <c r="AR14" s="33">
        <v>2.848260517413884</v>
      </c>
      <c r="AS14" s="1"/>
      <c r="AT14" s="33">
        <v>-1.3161637047977515</v>
      </c>
      <c r="AU14" s="1"/>
      <c r="AV14" s="31">
        <v>216.8102890562327</v>
      </c>
      <c r="AW14" s="33">
        <f t="shared" si="0"/>
        <v>2.1640625</v>
      </c>
      <c r="AX14" s="33">
        <v>0.18316171157478828</v>
      </c>
      <c r="AY14" s="33">
        <v>20.438559237238749</v>
      </c>
      <c r="AZ14" s="1">
        <v>3859</v>
      </c>
      <c r="BA14" s="1">
        <v>3960</v>
      </c>
      <c r="BB14" s="33">
        <v>1.7000000000000001E-2</v>
      </c>
      <c r="BC14" s="33">
        <v>0.33</v>
      </c>
      <c r="BD14" s="33">
        <v>0.38500000000000001</v>
      </c>
      <c r="BE14" s="33">
        <v>0.309</v>
      </c>
      <c r="BF14" s="33">
        <v>0.374</v>
      </c>
      <c r="BG14" s="33">
        <v>0.14285714285714285</v>
      </c>
      <c r="BH14" s="33">
        <v>0.17379679144385027</v>
      </c>
      <c r="BI14" s="33">
        <v>8.7593582887700538</v>
      </c>
      <c r="BJ14" s="33">
        <v>-1.100000000000001E-2</v>
      </c>
      <c r="BK14" s="33">
        <v>46.714225769999999</v>
      </c>
      <c r="BL14" s="33">
        <v>10.432428359999999</v>
      </c>
      <c r="BM14" s="33">
        <v>0.34490892299999998</v>
      </c>
      <c r="BN14" s="31">
        <v>6587.68</v>
      </c>
      <c r="BO14" s="31">
        <v>8927.51</v>
      </c>
      <c r="BP14" s="31">
        <v>0.8</v>
      </c>
      <c r="BQ14" s="31">
        <v>8.039999999999992</v>
      </c>
      <c r="BR14" s="31">
        <v>144.76</v>
      </c>
      <c r="BS14" s="31">
        <v>8.61</v>
      </c>
      <c r="BT14" s="31">
        <v>13.56</v>
      </c>
      <c r="BU14" s="31">
        <v>9.6900000000000013</v>
      </c>
      <c r="BV14" s="31">
        <v>72.13</v>
      </c>
      <c r="BW14" s="31">
        <v>48.97</v>
      </c>
      <c r="BX14" s="31">
        <v>433.96</v>
      </c>
      <c r="BY14" s="31">
        <v>423886.33824163571</v>
      </c>
      <c r="BZ14" s="31">
        <v>44744.99012685426</v>
      </c>
      <c r="CA14" s="31">
        <v>75.31612829282632</v>
      </c>
      <c r="CB14" s="31">
        <v>14638.259831158199</v>
      </c>
      <c r="CC14" s="31">
        <v>1756.0039271845301</v>
      </c>
      <c r="CD14" s="31">
        <v>15814.060058996722</v>
      </c>
      <c r="CE14" s="31">
        <v>52.049723444293598</v>
      </c>
      <c r="CF14" s="31">
        <v>110.89482744936996</v>
      </c>
      <c r="CG14" s="31">
        <v>1917.7457586946816</v>
      </c>
      <c r="CH14" s="31">
        <v>1361.5358934592975</v>
      </c>
      <c r="CI14" s="31">
        <v>104.67342880125608</v>
      </c>
      <c r="CJ14" s="31">
        <v>156595.92847682122</v>
      </c>
      <c r="CK14" s="31">
        <v>185798.50127829972</v>
      </c>
      <c r="CL14" s="31">
        <v>60.741518084564426</v>
      </c>
      <c r="CM14" s="31">
        <v>295318.17100809416</v>
      </c>
      <c r="CN14" s="31">
        <v>29137.053630343169</v>
      </c>
      <c r="CO14" s="31">
        <v>288309.08968779573</v>
      </c>
      <c r="CP14" s="31">
        <v>111.93660343472895</v>
      </c>
      <c r="CQ14" s="31">
        <v>183.45165562913917</v>
      </c>
      <c r="CR14" s="31">
        <v>3822.4792179123319</v>
      </c>
      <c r="CS14" s="31">
        <v>3557.3668874172195</v>
      </c>
      <c r="CT14" s="31">
        <v>1436.7161240850471</v>
      </c>
      <c r="CU14" s="31">
        <v>16.399999999999999</v>
      </c>
      <c r="CV14" s="31">
        <v>1010</v>
      </c>
      <c r="CW14" s="33">
        <v>5.3000000000000007</v>
      </c>
    </row>
    <row r="15" spans="1:101" x14ac:dyDescent="0.35">
      <c r="A15" s="1" t="s">
        <v>143</v>
      </c>
      <c r="B15" s="1">
        <v>119</v>
      </c>
      <c r="C15" s="1">
        <v>25</v>
      </c>
      <c r="D15" s="1" t="s">
        <v>135</v>
      </c>
      <c r="E15" s="1" t="s">
        <v>130</v>
      </c>
      <c r="F15" s="1">
        <v>220</v>
      </c>
      <c r="G15" s="1">
        <v>500</v>
      </c>
      <c r="H15" s="31">
        <v>4172.1854304634599</v>
      </c>
      <c r="I15" s="32">
        <v>7.4176313824624556</v>
      </c>
      <c r="J15" s="33">
        <v>0.45840493319631298</v>
      </c>
      <c r="K15" s="33">
        <v>-0.24398972250771497</v>
      </c>
      <c r="L15" s="32"/>
      <c r="M15" s="1">
        <v>0.65</v>
      </c>
      <c r="N15" s="1">
        <v>1</v>
      </c>
      <c r="O15" s="1">
        <v>8.4</v>
      </c>
      <c r="P15" s="30">
        <v>45300000</v>
      </c>
      <c r="Q15" s="31">
        <v>188.99999999999471</v>
      </c>
      <c r="R15" s="32">
        <v>2.4196666666666666</v>
      </c>
      <c r="S15" s="1"/>
      <c r="T15" s="1"/>
      <c r="U15" s="33"/>
      <c r="V15" s="33">
        <v>2.2523777999999997</v>
      </c>
      <c r="W15" s="33">
        <v>49.721364238410587</v>
      </c>
      <c r="X15" s="33">
        <v>1.1917342857143189E-2</v>
      </c>
      <c r="Y15" s="33">
        <v>1.3011683234932128</v>
      </c>
      <c r="Z15" s="33">
        <v>28.723362549519045</v>
      </c>
      <c r="AA15" s="33">
        <v>6.8844884840912656E-3</v>
      </c>
      <c r="AB15" s="33">
        <v>0</v>
      </c>
      <c r="AC15" s="33"/>
      <c r="AD15" s="33"/>
      <c r="AE15" s="33">
        <v>0</v>
      </c>
      <c r="AF15" s="33"/>
      <c r="AG15" s="33"/>
      <c r="AH15" s="1">
        <v>438</v>
      </c>
      <c r="AI15" s="1">
        <v>473</v>
      </c>
      <c r="AJ15" s="1">
        <v>614</v>
      </c>
      <c r="AK15" s="1">
        <v>665</v>
      </c>
      <c r="AL15" s="33">
        <v>65.943028710937512</v>
      </c>
      <c r="AM15" s="33">
        <v>1455.6959980339407</v>
      </c>
      <c r="AN15" s="33">
        <v>0.34890491381449396</v>
      </c>
      <c r="AO15" s="33">
        <v>9.653397508257032E-2</v>
      </c>
      <c r="AP15" s="33">
        <v>0.36204834169548883</v>
      </c>
      <c r="AQ15" s="33">
        <v>0.26671493073975283</v>
      </c>
      <c r="AR15" s="33">
        <v>1.9125503835342321</v>
      </c>
      <c r="AS15" s="1"/>
      <c r="AT15" s="33">
        <v>-1.0179703654295107</v>
      </c>
      <c r="AU15" s="1"/>
      <c r="AV15" s="31">
        <v>199.70499184845897</v>
      </c>
      <c r="AW15" s="33">
        <f t="shared" si="0"/>
        <v>1.8787878787878787</v>
      </c>
      <c r="AX15" s="33">
        <v>0.15325297485345829</v>
      </c>
      <c r="AY15" s="33">
        <v>15.184829480931372</v>
      </c>
      <c r="AZ15" s="1">
        <v>5043</v>
      </c>
      <c r="BA15" s="1">
        <v>5266</v>
      </c>
      <c r="BB15" s="33">
        <v>3.7999999999999999E-2</v>
      </c>
      <c r="BC15" s="33">
        <v>0.52</v>
      </c>
      <c r="BD15" s="33">
        <v>0.60599999999999998</v>
      </c>
      <c r="BE15" s="33">
        <v>0.499</v>
      </c>
      <c r="BF15" s="33">
        <v>0.58199999999999996</v>
      </c>
      <c r="BG15" s="33">
        <v>0.14191419141914186</v>
      </c>
      <c r="BH15" s="33">
        <v>0.14261168384879719</v>
      </c>
      <c r="BI15" s="33">
        <v>7.1876288659793781</v>
      </c>
      <c r="BJ15" s="33">
        <v>-2.4000000000000021E-2</v>
      </c>
      <c r="BK15" s="33">
        <v>47.272335050000002</v>
      </c>
      <c r="BL15" s="33">
        <v>10.28948402</v>
      </c>
      <c r="BM15" s="33">
        <v>0.49051231099999998</v>
      </c>
      <c r="BN15" s="31">
        <v>6283.68</v>
      </c>
      <c r="BO15" s="31">
        <v>8948.51</v>
      </c>
      <c r="BP15" s="31">
        <v>0.44</v>
      </c>
      <c r="BQ15" s="31">
        <v>0</v>
      </c>
      <c r="BR15" s="31">
        <v>131.76</v>
      </c>
      <c r="BS15" s="31">
        <v>-0.81999999999999318</v>
      </c>
      <c r="BT15" s="31">
        <v>13.43</v>
      </c>
      <c r="BU15" s="31">
        <v>10.47</v>
      </c>
      <c r="BV15" s="31">
        <v>72.28</v>
      </c>
      <c r="BW15" s="31">
        <v>45.42</v>
      </c>
      <c r="BX15" s="31">
        <v>459.26</v>
      </c>
      <c r="BY15" s="31">
        <v>322392.88110879599</v>
      </c>
      <c r="BZ15" s="31">
        <v>30868.510151366954</v>
      </c>
      <c r="CA15" s="31">
        <v>28.307044212384696</v>
      </c>
      <c r="CB15" s="31">
        <v>15781.306242769248</v>
      </c>
      <c r="CC15" s="31">
        <v>1019.2733848994397</v>
      </c>
      <c r="CD15" s="31">
        <v>16445.952607201165</v>
      </c>
      <c r="CE15" s="31">
        <v>33.930034499350036</v>
      </c>
      <c r="CF15" s="31">
        <v>36.593359788008684</v>
      </c>
      <c r="CG15" s="31">
        <v>1959.6050151390773</v>
      </c>
      <c r="CH15" s="31">
        <v>1157.9743665536973</v>
      </c>
      <c r="CI15" s="31">
        <v>38.406033957074136</v>
      </c>
      <c r="CJ15" s="31">
        <v>64301.134657836643</v>
      </c>
      <c r="CK15" s="31">
        <v>78528.99460957956</v>
      </c>
      <c r="CL15" s="31">
        <v>21.474274070300531</v>
      </c>
      <c r="CM15" s="31">
        <v>60635.794211429988</v>
      </c>
      <c r="CN15" s="31">
        <v>9276.2728476821212</v>
      </c>
      <c r="CO15" s="31">
        <v>60357.446310312211</v>
      </c>
      <c r="CP15" s="31">
        <v>35.825120664496588</v>
      </c>
      <c r="CQ15" s="31">
        <v>95.049227373068433</v>
      </c>
      <c r="CR15" s="31">
        <v>1714.8741721854308</v>
      </c>
      <c r="CS15" s="31">
        <v>1185.5472606863334</v>
      </c>
      <c r="CT15" s="31">
        <v>411.40188218891609</v>
      </c>
      <c r="CU15" s="31">
        <v>15.2</v>
      </c>
      <c r="CV15" s="31">
        <v>877</v>
      </c>
      <c r="CW15" s="33">
        <v>1.2</v>
      </c>
    </row>
    <row r="16" spans="1:101" x14ac:dyDescent="0.35">
      <c r="A16" s="1" t="s">
        <v>144</v>
      </c>
      <c r="B16" s="1">
        <v>350</v>
      </c>
      <c r="C16" s="1">
        <v>25</v>
      </c>
      <c r="D16" s="1" t="s">
        <v>135</v>
      </c>
      <c r="E16" s="1" t="s">
        <v>133</v>
      </c>
      <c r="F16" s="1">
        <v>220</v>
      </c>
      <c r="G16" s="1">
        <v>500</v>
      </c>
      <c r="H16" s="31">
        <v>3211.3095238094811</v>
      </c>
      <c r="I16" s="32">
        <v>9.5547480299073833</v>
      </c>
      <c r="J16" s="33">
        <v>0.44349433594922616</v>
      </c>
      <c r="K16" s="33">
        <v>-0.28578187903801527</v>
      </c>
      <c r="L16" s="32"/>
      <c r="M16" s="1">
        <v>1.66</v>
      </c>
      <c r="N16" s="1">
        <v>3.5</v>
      </c>
      <c r="O16" s="1">
        <v>11.79</v>
      </c>
      <c r="P16" s="30">
        <v>336000000</v>
      </c>
      <c r="Q16" s="31">
        <v>1078.9999999999857</v>
      </c>
      <c r="R16" s="32">
        <v>2.6327333333333334</v>
      </c>
      <c r="S16" s="1"/>
      <c r="T16" s="1"/>
      <c r="U16" s="33"/>
      <c r="V16" s="33">
        <v>16.582160699999999</v>
      </c>
      <c r="W16" s="33">
        <v>49.351668750000002</v>
      </c>
      <c r="X16" s="33">
        <v>1.5368082205746264E-2</v>
      </c>
      <c r="Y16" s="33">
        <v>9.1609729429773754</v>
      </c>
      <c r="Z16" s="33">
        <v>27.264800425527906</v>
      </c>
      <c r="AA16" s="33">
        <v>8.4902436913600523E-3</v>
      </c>
      <c r="AB16" s="33">
        <v>85.368913857677896</v>
      </c>
      <c r="AC16" s="33">
        <v>254.07414838594613</v>
      </c>
      <c r="AD16" s="33">
        <v>7.9118548524262311E-2</v>
      </c>
      <c r="AE16" s="33">
        <v>24.759135559921418</v>
      </c>
      <c r="AF16" s="33">
        <v>73.687903452147083</v>
      </c>
      <c r="AG16" s="33">
        <v>2.2946372159334334E-2</v>
      </c>
      <c r="AH16" s="1">
        <v>438</v>
      </c>
      <c r="AI16" s="1">
        <v>473</v>
      </c>
      <c r="AJ16" s="1">
        <v>617</v>
      </c>
      <c r="AK16" s="1">
        <v>665</v>
      </c>
      <c r="AL16" s="33">
        <v>734.35211267043758</v>
      </c>
      <c r="AM16" s="33">
        <v>2185.5717639001118</v>
      </c>
      <c r="AN16" s="33">
        <v>0.68058583194666111</v>
      </c>
      <c r="AO16" s="33">
        <v>0.18927385593147825</v>
      </c>
      <c r="AP16" s="33">
        <v>0.49853686508367595</v>
      </c>
      <c r="AQ16" s="33">
        <v>0.37941191204105879</v>
      </c>
      <c r="AR16" s="33">
        <v>1.4241975847893116</v>
      </c>
      <c r="AS16" s="1"/>
      <c r="AT16" s="33">
        <v>-0.91773406988694772</v>
      </c>
      <c r="AU16" s="1"/>
      <c r="AV16" s="31">
        <v>159.73397510545246</v>
      </c>
      <c r="AW16" s="33">
        <f t="shared" si="0"/>
        <v>1.5518630412890231</v>
      </c>
      <c r="AX16" s="33">
        <v>0.1396721957996174</v>
      </c>
      <c r="AY16" s="33">
        <v>17.644452944778788</v>
      </c>
      <c r="AZ16" s="1">
        <v>4326</v>
      </c>
      <c r="BA16" s="1">
        <v>4397</v>
      </c>
      <c r="BB16" s="33">
        <v>2.5000000000000001E-2</v>
      </c>
      <c r="BC16" s="33">
        <v>0.22500000000000001</v>
      </c>
      <c r="BD16" s="33">
        <v>0.311</v>
      </c>
      <c r="BE16" s="33">
        <v>0.22700000000000001</v>
      </c>
      <c r="BF16" s="33">
        <v>0.30499999999999999</v>
      </c>
      <c r="BG16" s="33">
        <v>0.27652733118971057</v>
      </c>
      <c r="BH16" s="33">
        <v>0.25573770491803277</v>
      </c>
      <c r="BI16" s="33">
        <v>12.889180327868852</v>
      </c>
      <c r="BJ16" s="33">
        <v>-6.0000000000000053E-3</v>
      </c>
      <c r="BK16" s="33">
        <v>42.743965150000001</v>
      </c>
      <c r="BL16" s="33">
        <v>8.2278175349999998</v>
      </c>
      <c r="BM16" s="33">
        <v>2.542589188</v>
      </c>
      <c r="BN16" s="31">
        <v>519.17999999999995</v>
      </c>
      <c r="BO16" s="31">
        <v>5037.51</v>
      </c>
      <c r="BP16" s="31">
        <v>0.24</v>
      </c>
      <c r="BQ16" s="31">
        <v>2.8799999999999955</v>
      </c>
      <c r="BR16" s="31">
        <v>4.03</v>
      </c>
      <c r="BS16" s="31">
        <v>3.9399999999999977</v>
      </c>
      <c r="BT16" s="31">
        <v>11.67</v>
      </c>
      <c r="BU16" s="31">
        <v>10.63</v>
      </c>
      <c r="BV16" s="31">
        <v>43.24</v>
      </c>
      <c r="BW16" s="31">
        <v>4.3900000000000006</v>
      </c>
      <c r="BX16" s="31">
        <v>518.86</v>
      </c>
      <c r="BY16" s="31">
        <v>72946.091996234652</v>
      </c>
      <c r="BZ16" s="31">
        <v>21340.219506748072</v>
      </c>
      <c r="CA16" s="31">
        <v>19.016049705920892</v>
      </c>
      <c r="CB16" s="31">
        <v>6765.1078265922506</v>
      </c>
      <c r="CC16" s="31">
        <v>423.01174897623503</v>
      </c>
      <c r="CD16" s="31">
        <v>6782.023964748083</v>
      </c>
      <c r="CE16" s="31">
        <v>24.103387680292684</v>
      </c>
      <c r="CF16" s="31">
        <v>30.819501894615719</v>
      </c>
      <c r="CG16" s="31">
        <v>427.80806032341644</v>
      </c>
      <c r="CH16" s="31">
        <v>668.28954541181884</v>
      </c>
      <c r="CI16" s="31">
        <v>50.794246731577196</v>
      </c>
      <c r="CJ16" s="31">
        <v>14964.490773809526</v>
      </c>
      <c r="CK16" s="31">
        <v>47324.592234219264</v>
      </c>
      <c r="CL16" s="31">
        <v>2.5849931318681345</v>
      </c>
      <c r="CM16" s="31">
        <v>263.1637896825398</v>
      </c>
      <c r="CN16" s="31">
        <v>2601.6799675324673</v>
      </c>
      <c r="CO16" s="31">
        <v>320.97490433673471</v>
      </c>
      <c r="CP16" s="31">
        <v>7.3816888619854719</v>
      </c>
      <c r="CQ16" s="31">
        <v>16.578422619047622</v>
      </c>
      <c r="CR16" s="31">
        <v>54.023894557823155</v>
      </c>
      <c r="CS16" s="31">
        <v>211.8127705627706</v>
      </c>
      <c r="CT16" s="31">
        <v>84.160845864661695</v>
      </c>
      <c r="CU16" s="31">
        <v>16.399999999999999</v>
      </c>
      <c r="CV16" s="31">
        <v>552</v>
      </c>
      <c r="CW16" s="33" t="s">
        <v>131</v>
      </c>
    </row>
    <row r="17" spans="1:101" x14ac:dyDescent="0.35">
      <c r="A17" s="1" t="s">
        <v>145</v>
      </c>
      <c r="B17" s="1">
        <v>68</v>
      </c>
      <c r="C17" s="1">
        <v>25</v>
      </c>
      <c r="D17" s="1" t="s">
        <v>139</v>
      </c>
      <c r="E17" s="1" t="s">
        <v>127</v>
      </c>
      <c r="F17" s="1">
        <v>220</v>
      </c>
      <c r="G17" s="1">
        <v>500</v>
      </c>
      <c r="H17" s="31">
        <v>6882.3529411758427</v>
      </c>
      <c r="I17" s="32">
        <v>8.8564425511278024</v>
      </c>
      <c r="J17" s="33">
        <v>0.7083106523348488</v>
      </c>
      <c r="K17" s="33">
        <v>-0.48814785084478113</v>
      </c>
      <c r="L17" s="32"/>
      <c r="M17" s="1">
        <v>0.38</v>
      </c>
      <c r="N17" s="1">
        <v>0.6</v>
      </c>
      <c r="O17" s="1">
        <v>8.17</v>
      </c>
      <c r="P17" s="30">
        <v>17000000</v>
      </c>
      <c r="Q17" s="31">
        <v>116.99999999998933</v>
      </c>
      <c r="R17" s="32">
        <v>2.5669666666666666</v>
      </c>
      <c r="S17" s="1"/>
      <c r="T17" s="1"/>
      <c r="U17" s="33"/>
      <c r="V17" s="33">
        <v>1.2426911999999997</v>
      </c>
      <c r="W17" s="33">
        <v>73.099482352941152</v>
      </c>
      <c r="X17" s="33">
        <v>1.0621292307693273E-2</v>
      </c>
      <c r="Y17" s="33">
        <v>0.52237965234389139</v>
      </c>
      <c r="Z17" s="33">
        <v>30.728214843758316</v>
      </c>
      <c r="AA17" s="33">
        <v>4.4647833533670005E-3</v>
      </c>
      <c r="AB17" s="33">
        <v>8.0179775280898884</v>
      </c>
      <c r="AC17" s="33">
        <v>471.64573694646401</v>
      </c>
      <c r="AD17" s="33">
        <v>6.8529722462312995E-2</v>
      </c>
      <c r="AE17" s="33">
        <v>1.08385068762279</v>
      </c>
      <c r="AF17" s="33">
        <v>63.755922801340589</v>
      </c>
      <c r="AG17" s="33">
        <v>9.263681090793922E-3</v>
      </c>
      <c r="AH17" s="1">
        <v>438</v>
      </c>
      <c r="AI17" s="1">
        <v>474</v>
      </c>
      <c r="AJ17" s="1">
        <v>629</v>
      </c>
      <c r="AK17" s="1">
        <v>666</v>
      </c>
      <c r="AL17" s="33">
        <v>45.989101091437512</v>
      </c>
      <c r="AM17" s="33">
        <v>2705.2412406727949</v>
      </c>
      <c r="AN17" s="33">
        <v>0.39306924009779237</v>
      </c>
      <c r="AO17" s="33">
        <v>6.7941648664359464E-2</v>
      </c>
      <c r="AP17" s="33">
        <v>0.1007489274330719</v>
      </c>
      <c r="AQ17" s="33">
        <v>0.68296133467590037</v>
      </c>
      <c r="AR17" s="33">
        <v>4.8748439013629259</v>
      </c>
      <c r="AS17" s="1"/>
      <c r="AT17" s="33">
        <v>-3.3596057969902455</v>
      </c>
      <c r="AU17" s="1"/>
      <c r="AV17" s="31">
        <v>227.50466270190381</v>
      </c>
      <c r="AW17" s="33">
        <f t="shared" si="0"/>
        <v>1.4510166358595196</v>
      </c>
      <c r="AX17" s="33">
        <v>0.19396897505754385</v>
      </c>
      <c r="AY17" s="33">
        <v>20.230482576993591</v>
      </c>
      <c r="AZ17" s="1">
        <v>6278</v>
      </c>
      <c r="BA17" s="1">
        <v>6671</v>
      </c>
      <c r="BB17" s="33">
        <v>0.05</v>
      </c>
      <c r="BC17" s="33">
        <v>0.376</v>
      </c>
      <c r="BD17" s="33">
        <v>0.443</v>
      </c>
      <c r="BE17" s="33">
        <v>0.35499999999999998</v>
      </c>
      <c r="BF17" s="33">
        <v>0.42399999999999999</v>
      </c>
      <c r="BG17" s="33">
        <v>0.15124153498871332</v>
      </c>
      <c r="BH17" s="33">
        <v>0.16273584905660379</v>
      </c>
      <c r="BI17" s="33">
        <v>8.2018867924528305</v>
      </c>
      <c r="BJ17" s="33">
        <v>-1.9000000000000017E-2</v>
      </c>
      <c r="BK17" s="33">
        <v>45.64250183</v>
      </c>
      <c r="BL17" s="33">
        <v>10.029920580000001</v>
      </c>
      <c r="BM17" s="33">
        <v>0.35656902200000001</v>
      </c>
      <c r="BN17" s="31">
        <v>6538.68</v>
      </c>
      <c r="BO17" s="31">
        <v>9610.51</v>
      </c>
      <c r="BP17" s="31">
        <v>0.7</v>
      </c>
      <c r="BQ17" s="31">
        <v>5.269999999999996</v>
      </c>
      <c r="BR17" s="31">
        <v>185.46</v>
      </c>
      <c r="BS17" s="31">
        <v>5.6899999999999977</v>
      </c>
      <c r="BT17" s="31">
        <v>13.84</v>
      </c>
      <c r="BU17" s="31">
        <v>6.18</v>
      </c>
      <c r="BV17" s="31">
        <v>13.66</v>
      </c>
      <c r="BW17" s="31">
        <v>50.52</v>
      </c>
      <c r="BX17" s="31">
        <v>442.26</v>
      </c>
      <c r="BY17" s="31">
        <v>452246.38830799144</v>
      </c>
      <c r="BZ17" s="31">
        <v>41683.980522708029</v>
      </c>
      <c r="CA17" s="31">
        <v>50.181564417669392</v>
      </c>
      <c r="CB17" s="31">
        <v>24835.227881482573</v>
      </c>
      <c r="CC17" s="31">
        <v>2439.8434369310321</v>
      </c>
      <c r="CD17" s="31">
        <v>26360.413456370261</v>
      </c>
      <c r="CE17" s="31">
        <v>35.350621162963932</v>
      </c>
      <c r="CF17" s="31">
        <v>52.142166215371795</v>
      </c>
      <c r="CG17" s="31">
        <v>1141.4102204119863</v>
      </c>
      <c r="CH17" s="31">
        <v>1924.8917331913547</v>
      </c>
      <c r="CI17" s="31">
        <v>36.160511554932768</v>
      </c>
      <c r="CJ17" s="31">
        <v>157160.0305882353</v>
      </c>
      <c r="CK17" s="31">
        <v>189153.73854993162</v>
      </c>
      <c r="CL17" s="31">
        <v>55.587692307692322</v>
      </c>
      <c r="CM17" s="31">
        <v>231139.31660130719</v>
      </c>
      <c r="CN17" s="31">
        <v>37025.445818181826</v>
      </c>
      <c r="CO17" s="31">
        <v>225875.09899159666</v>
      </c>
      <c r="CP17" s="31">
        <v>79.252642073778674</v>
      </c>
      <c r="CQ17" s="31">
        <v>0</v>
      </c>
      <c r="CR17" s="31">
        <v>298.23238095238207</v>
      </c>
      <c r="CS17" s="31">
        <v>1775.040855614973</v>
      </c>
      <c r="CT17" s="31">
        <v>1070.3126191950466</v>
      </c>
      <c r="CU17" s="31">
        <v>20</v>
      </c>
      <c r="CV17" s="31">
        <v>842</v>
      </c>
      <c r="CW17" s="33">
        <v>4.8</v>
      </c>
    </row>
    <row r="18" spans="1:101" x14ac:dyDescent="0.35">
      <c r="A18" s="1" t="s">
        <v>146</v>
      </c>
      <c r="B18" s="1">
        <v>115</v>
      </c>
      <c r="C18" s="1">
        <v>25</v>
      </c>
      <c r="D18" s="1" t="s">
        <v>139</v>
      </c>
      <c r="E18" s="1" t="s">
        <v>130</v>
      </c>
      <c r="F18" s="1">
        <v>220</v>
      </c>
      <c r="G18" s="1">
        <v>500</v>
      </c>
      <c r="H18" s="31">
        <v>4732.5102880657787</v>
      </c>
      <c r="I18" s="32">
        <v>7.963605320460621</v>
      </c>
      <c r="J18" s="33">
        <v>0.77111903529729753</v>
      </c>
      <c r="K18" s="33">
        <v>-0.48057239878349434</v>
      </c>
      <c r="L18" s="32"/>
      <c r="M18" s="1">
        <v>0.6</v>
      </c>
      <c r="N18" s="1">
        <v>1</v>
      </c>
      <c r="O18" s="1">
        <v>8.4600000000000009</v>
      </c>
      <c r="P18" s="30">
        <v>48600000</v>
      </c>
      <c r="Q18" s="31">
        <v>229.99999999999687</v>
      </c>
      <c r="R18" s="32">
        <v>2.4776333333333334</v>
      </c>
      <c r="S18" s="1"/>
      <c r="T18" s="1"/>
      <c r="U18" s="33"/>
      <c r="V18" s="33">
        <v>2.8737233999999998</v>
      </c>
      <c r="W18" s="33">
        <v>59.130111111111106</v>
      </c>
      <c r="X18" s="33">
        <v>1.249444956521756E-2</v>
      </c>
      <c r="Y18" s="33">
        <v>1.5691454799819005</v>
      </c>
      <c r="Z18" s="33">
        <v>32.286944032549393</v>
      </c>
      <c r="AA18" s="33">
        <v>6.8223716520953125E-3</v>
      </c>
      <c r="AB18" s="33">
        <v>22.959550561797759</v>
      </c>
      <c r="AC18" s="33">
        <v>472.41873583946006</v>
      </c>
      <c r="AD18" s="33">
        <v>9.9824132877382912E-2</v>
      </c>
      <c r="AE18" s="33">
        <v>4.5529273084479378</v>
      </c>
      <c r="AF18" s="33">
        <v>93.681631861068681</v>
      </c>
      <c r="AG18" s="33">
        <v>1.9795336123686957E-2</v>
      </c>
      <c r="AH18" s="1">
        <v>438</v>
      </c>
      <c r="AI18" s="1">
        <v>473</v>
      </c>
      <c r="AJ18" s="1">
        <v>617</v>
      </c>
      <c r="AK18" s="1">
        <v>665</v>
      </c>
      <c r="AL18" s="33">
        <v>53.203233675750013</v>
      </c>
      <c r="AM18" s="33">
        <v>1094.716742299383</v>
      </c>
      <c r="AN18" s="33">
        <v>0.23131840728587277</v>
      </c>
      <c r="AO18" s="33">
        <v>0.15960694656978153</v>
      </c>
      <c r="AP18" s="33">
        <v>0.26176804964621619</v>
      </c>
      <c r="AQ18" s="33">
        <v>0.607623334370475</v>
      </c>
      <c r="AR18" s="33">
        <v>3.6493287678678197</v>
      </c>
      <c r="AS18" s="1"/>
      <c r="AT18" s="33">
        <v>-2.2743138214033376</v>
      </c>
      <c r="AU18" s="1"/>
      <c r="AV18" s="31">
        <v>222.38800717880144</v>
      </c>
      <c r="AW18" s="33">
        <f t="shared" si="0"/>
        <v>1.6045845272206305</v>
      </c>
      <c r="AX18" s="33">
        <v>0.19918165390013595</v>
      </c>
      <c r="AY18" s="33">
        <v>16.688402915873727</v>
      </c>
      <c r="AZ18" s="1">
        <v>7596</v>
      </c>
      <c r="BA18" s="1">
        <v>8017</v>
      </c>
      <c r="BB18" s="33">
        <v>4.8000000000000001E-2</v>
      </c>
      <c r="BC18" s="33">
        <v>0.48599999999999999</v>
      </c>
      <c r="BD18" s="33">
        <v>0.57599999999999996</v>
      </c>
      <c r="BE18" s="33">
        <v>0.46899999999999997</v>
      </c>
      <c r="BF18" s="33">
        <v>0.55500000000000005</v>
      </c>
      <c r="BG18" s="33">
        <v>0.15624999999999994</v>
      </c>
      <c r="BH18" s="33">
        <v>0.15495495495495507</v>
      </c>
      <c r="BI18" s="33">
        <v>7.8097297297297352</v>
      </c>
      <c r="BJ18" s="33">
        <v>-2.0999999999999908E-2</v>
      </c>
      <c r="BK18" s="33">
        <v>45.971691130000004</v>
      </c>
      <c r="BL18" s="33">
        <v>10.010032649999999</v>
      </c>
      <c r="BM18" s="33">
        <v>0.43284598000000002</v>
      </c>
      <c r="BN18" s="31">
        <v>6309.68</v>
      </c>
      <c r="BO18" s="31">
        <v>10358.51</v>
      </c>
      <c r="BP18" s="31">
        <v>0.73</v>
      </c>
      <c r="BQ18" s="31">
        <v>5.1400000000000006</v>
      </c>
      <c r="BR18" s="31">
        <v>190.76</v>
      </c>
      <c r="BS18" s="31">
        <v>5.6800000000000068</v>
      </c>
      <c r="BT18" s="31">
        <v>14.28</v>
      </c>
      <c r="BU18" s="31">
        <v>6.14</v>
      </c>
      <c r="BV18" s="31">
        <v>13.63</v>
      </c>
      <c r="BW18" s="31">
        <v>47.940000000000005</v>
      </c>
      <c r="BX18" s="31">
        <v>473.56</v>
      </c>
      <c r="BY18" s="31">
        <v>326100.72276096378</v>
      </c>
      <c r="BZ18" s="31">
        <v>33415.777854879409</v>
      </c>
      <c r="CA18" s="31">
        <v>50.043590161299008</v>
      </c>
      <c r="CB18" s="31">
        <v>19894.143391333237</v>
      </c>
      <c r="CC18" s="31">
        <v>1178.5353654898438</v>
      </c>
      <c r="CD18" s="31">
        <v>20447.81638558639</v>
      </c>
      <c r="CE18" s="31">
        <v>21.102967190392302</v>
      </c>
      <c r="CF18" s="31">
        <v>23.863938731135296</v>
      </c>
      <c r="CG18" s="31">
        <v>752.78203208701859</v>
      </c>
      <c r="CH18" s="31">
        <v>1188.480743131639</v>
      </c>
      <c r="CI18" s="31">
        <v>22.935593288505316</v>
      </c>
      <c r="CJ18" s="31">
        <v>59408.393004115234</v>
      </c>
      <c r="CK18" s="31">
        <v>79248.1714039621</v>
      </c>
      <c r="CL18" s="31">
        <v>-4.2891737891738009</v>
      </c>
      <c r="CM18" s="31">
        <v>32872.492684042074</v>
      </c>
      <c r="CN18" s="31">
        <v>12992.24534231201</v>
      </c>
      <c r="CO18" s="31">
        <v>33583.66909171077</v>
      </c>
      <c r="CP18" s="31">
        <v>23.31178070726094</v>
      </c>
      <c r="CQ18" s="31">
        <v>0</v>
      </c>
      <c r="CR18" s="31">
        <v>-260.79992161473632</v>
      </c>
      <c r="CS18" s="31">
        <v>719.80134680134688</v>
      </c>
      <c r="CT18" s="31">
        <v>321.25159194282014</v>
      </c>
      <c r="CU18" s="31">
        <v>14.4</v>
      </c>
      <c r="CV18" s="31">
        <v>883</v>
      </c>
      <c r="CW18" s="33" t="s">
        <v>131</v>
      </c>
    </row>
    <row r="19" spans="1:101" x14ac:dyDescent="0.35">
      <c r="A19" s="1" t="s">
        <v>147</v>
      </c>
      <c r="B19" s="1">
        <v>350</v>
      </c>
      <c r="C19" s="1">
        <v>25</v>
      </c>
      <c r="D19" s="1" t="s">
        <v>139</v>
      </c>
      <c r="E19" s="1" t="s">
        <v>133</v>
      </c>
      <c r="F19" s="1">
        <v>220</v>
      </c>
      <c r="G19" s="1">
        <v>500</v>
      </c>
      <c r="H19" s="31">
        <v>4003.0674846625789</v>
      </c>
      <c r="I19" s="32">
        <v>12.385157526069298</v>
      </c>
      <c r="J19" s="33">
        <v>0.46442652243094157</v>
      </c>
      <c r="K19" s="33">
        <v>-0.28435102357511921</v>
      </c>
      <c r="L19" s="32"/>
      <c r="M19" s="1">
        <v>1.7</v>
      </c>
      <c r="N19" s="1">
        <v>3.5</v>
      </c>
      <c r="O19" s="1">
        <v>11.83</v>
      </c>
      <c r="P19" s="30">
        <v>326000000</v>
      </c>
      <c r="Q19" s="31">
        <v>1305.0000000000007</v>
      </c>
      <c r="R19" s="32">
        <v>2.8705666666666665</v>
      </c>
      <c r="S19" s="1"/>
      <c r="T19" s="1"/>
      <c r="U19" s="33"/>
      <c r="V19" s="33">
        <v>22.834450799999999</v>
      </c>
      <c r="W19" s="33">
        <v>70.04432760736195</v>
      </c>
      <c r="X19" s="33">
        <v>1.7497663448275851E-2</v>
      </c>
      <c r="Y19" s="33">
        <v>10.270106202316741</v>
      </c>
      <c r="Z19" s="33">
        <v>31.503393258640308</v>
      </c>
      <c r="AA19" s="33">
        <v>7.8698131818519049E-3</v>
      </c>
      <c r="AB19" s="33">
        <v>109.8367041198502</v>
      </c>
      <c r="AC19" s="33">
        <v>336.9224052756141</v>
      </c>
      <c r="AD19" s="33">
        <v>8.416605679682003E-2</v>
      </c>
      <c r="AE19" s="33">
        <v>34.11866404715127</v>
      </c>
      <c r="AF19" s="33">
        <v>104.65847867224315</v>
      </c>
      <c r="AG19" s="33">
        <v>2.6144570151073757E-2</v>
      </c>
      <c r="AH19" s="1">
        <v>436</v>
      </c>
      <c r="AI19" s="1">
        <v>473</v>
      </c>
      <c r="AJ19" s="1">
        <v>618</v>
      </c>
      <c r="AK19" s="1">
        <v>665</v>
      </c>
      <c r="AL19" s="33">
        <v>819.37424297343739</v>
      </c>
      <c r="AM19" s="33">
        <v>2513.4179232314027</v>
      </c>
      <c r="AN19" s="33">
        <v>0.6278729831214076</v>
      </c>
      <c r="AO19" s="33">
        <v>0.1720435326710649</v>
      </c>
      <c r="AP19" s="33">
        <v>0.47649538586107071</v>
      </c>
      <c r="AQ19" s="33">
        <v>0.36092456313473575</v>
      </c>
      <c r="AR19" s="33">
        <v>1.8591307109582178</v>
      </c>
      <c r="AS19" s="1"/>
      <c r="AT19" s="33">
        <v>-1.138276336704082</v>
      </c>
      <c r="AU19" s="1"/>
      <c r="AV19" s="31">
        <v>192.19833198437556</v>
      </c>
      <c r="AW19" s="33">
        <f t="shared" si="0"/>
        <v>1.633285917496444</v>
      </c>
      <c r="AX19" s="33">
        <v>8.4765378300284577E-2</v>
      </c>
      <c r="AY19" s="33">
        <v>17.644452944778788</v>
      </c>
      <c r="AZ19" s="1">
        <v>6590</v>
      </c>
      <c r="BA19" s="1">
        <v>6842</v>
      </c>
      <c r="BB19" s="33">
        <v>3.2000000000000001E-2</v>
      </c>
      <c r="BC19" s="33">
        <v>0.182</v>
      </c>
      <c r="BD19" s="33">
        <v>0.22500000000000001</v>
      </c>
      <c r="BE19" s="33">
        <v>0.182</v>
      </c>
      <c r="BF19" s="33">
        <v>0.219</v>
      </c>
      <c r="BG19" s="33">
        <v>0.19111111111111115</v>
      </c>
      <c r="BH19" s="33">
        <v>0.16894977168949774</v>
      </c>
      <c r="BI19" s="33">
        <v>8.5150684931506859</v>
      </c>
      <c r="BJ19" s="33">
        <v>-6.0000000000000053E-3</v>
      </c>
      <c r="BK19" s="33">
        <v>46.691463470000002</v>
      </c>
      <c r="BL19" s="33">
        <v>7.9043869969999996</v>
      </c>
      <c r="BM19" s="33">
        <v>0.362652898</v>
      </c>
      <c r="BN19" s="31">
        <v>215.68</v>
      </c>
      <c r="BO19" s="31">
        <v>5192.51</v>
      </c>
      <c r="BP19" s="31">
        <v>0.21</v>
      </c>
      <c r="BQ19" s="31">
        <v>15.049999999999997</v>
      </c>
      <c r="BR19" s="31">
        <v>9.67</v>
      </c>
      <c r="BS19" s="31">
        <v>15.990000000000009</v>
      </c>
      <c r="BT19" s="31">
        <v>13.41</v>
      </c>
      <c r="BU19" s="31">
        <v>6.5699999999999994</v>
      </c>
      <c r="BV19" s="31">
        <v>11.51</v>
      </c>
      <c r="BW19" s="31">
        <v>8.23</v>
      </c>
      <c r="BX19" s="31">
        <v>541.36</v>
      </c>
      <c r="BY19" s="31">
        <v>86654.85422024838</v>
      </c>
      <c r="BZ19" s="31">
        <v>25186.141133534744</v>
      </c>
      <c r="CA19" s="31">
        <v>24.239874907538145</v>
      </c>
      <c r="CB19" s="31">
        <v>13098.723720108628</v>
      </c>
      <c r="CC19" s="31">
        <v>454.9607355145983</v>
      </c>
      <c r="CD19" s="31">
        <v>12721.419750050049</v>
      </c>
      <c r="CE19" s="31">
        <v>17.70050175603377</v>
      </c>
      <c r="CF19" s="31">
        <v>14.786220115780635</v>
      </c>
      <c r="CG19" s="31">
        <v>165.75161464828903</v>
      </c>
      <c r="CH19" s="31">
        <v>674.94294107721782</v>
      </c>
      <c r="CI19" s="31">
        <v>70.653673744217386</v>
      </c>
      <c r="CJ19" s="31">
        <v>273016.42147239269</v>
      </c>
      <c r="CK19" s="31">
        <v>73327.365430161241</v>
      </c>
      <c r="CL19" s="31">
        <v>24.298301085417652</v>
      </c>
      <c r="CM19" s="31">
        <v>15087.121438309478</v>
      </c>
      <c r="CN19" s="31">
        <v>8272.5755605131053</v>
      </c>
      <c r="CO19" s="31">
        <v>14664.077990797548</v>
      </c>
      <c r="CP19" s="31">
        <v>18.503701778101284</v>
      </c>
      <c r="CQ19" s="31">
        <v>11.545245398773012</v>
      </c>
      <c r="CR19" s="31">
        <v>49.435641250365222</v>
      </c>
      <c r="CS19" s="31">
        <v>546.95075292805348</v>
      </c>
      <c r="CT19" s="31">
        <v>147.00135615111401</v>
      </c>
      <c r="CU19" s="31">
        <v>15</v>
      </c>
      <c r="CV19" s="31">
        <v>450</v>
      </c>
      <c r="CW19" s="33" t="s">
        <v>131</v>
      </c>
    </row>
    <row r="20" spans="1:101" x14ac:dyDescent="0.35">
      <c r="A20" s="1" t="s">
        <v>148</v>
      </c>
      <c r="H20" s="31"/>
      <c r="I20" s="32"/>
      <c r="J20" s="33"/>
      <c r="K20" s="33"/>
      <c r="L20" s="32"/>
      <c r="P20" s="30"/>
      <c r="Q20" s="31"/>
      <c r="R20" s="32"/>
      <c r="S20" s="1"/>
      <c r="T20" s="1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1"/>
      <c r="AT20" s="33"/>
      <c r="AU20" s="1"/>
      <c r="AW20" s="33"/>
      <c r="AX20" s="33"/>
      <c r="AY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1"/>
      <c r="BO20" s="31"/>
      <c r="BP20" s="31"/>
      <c r="BQ20" s="31"/>
      <c r="BR20" s="31"/>
      <c r="BS20" s="31"/>
      <c r="BT20" s="31"/>
      <c r="BU20" s="31"/>
      <c r="BV20" s="31"/>
      <c r="BW20" s="31"/>
      <c r="BX20" s="31"/>
      <c r="BY20" s="31"/>
      <c r="BZ20" s="31"/>
      <c r="CA20" s="31"/>
      <c r="CB20" s="31"/>
      <c r="CC20" s="31"/>
      <c r="CD20" s="31"/>
      <c r="CE20" s="31"/>
      <c r="CF20" s="31"/>
      <c r="CG20" s="31"/>
      <c r="CH20" s="31"/>
      <c r="CI20" s="31"/>
      <c r="CJ20" s="31"/>
      <c r="CK20" s="31"/>
      <c r="CL20" s="31"/>
      <c r="CM20" s="31"/>
      <c r="CN20" s="31"/>
      <c r="CO20" s="31"/>
      <c r="CP20" s="31"/>
      <c r="CQ20" s="31"/>
      <c r="CR20" s="31"/>
      <c r="CS20" s="31"/>
      <c r="CT20" s="31"/>
      <c r="CU20" s="31"/>
      <c r="CV20" s="31"/>
      <c r="CW20" s="33"/>
    </row>
    <row r="21" spans="1:101" x14ac:dyDescent="0.35">
      <c r="A21" s="1" t="s">
        <v>149</v>
      </c>
      <c r="H21" s="31"/>
      <c r="I21" s="32"/>
      <c r="J21" s="33"/>
      <c r="K21" s="33"/>
      <c r="L21" s="32"/>
      <c r="P21" s="30"/>
      <c r="Q21" s="31"/>
      <c r="R21" s="32"/>
      <c r="S21" s="1"/>
      <c r="T21" s="1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1"/>
      <c r="AT21" s="33"/>
      <c r="AU21" s="1"/>
      <c r="AW21" s="33"/>
      <c r="AX21" s="33"/>
      <c r="AY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1"/>
      <c r="BO21" s="31"/>
      <c r="BP21" s="31"/>
      <c r="BQ21" s="31"/>
      <c r="BR21" s="31"/>
      <c r="BS21" s="31"/>
      <c r="BT21" s="31"/>
      <c r="BU21" s="31"/>
      <c r="BV21" s="31"/>
      <c r="BW21" s="31"/>
      <c r="BX21" s="31"/>
      <c r="BY21" s="31"/>
      <c r="BZ21" s="31"/>
      <c r="CA21" s="31"/>
      <c r="CB21" s="31"/>
      <c r="CC21" s="31"/>
      <c r="CD21" s="31"/>
      <c r="CE21" s="31"/>
      <c r="CF21" s="31"/>
      <c r="CG21" s="31"/>
      <c r="CH21" s="31"/>
      <c r="CI21" s="31"/>
      <c r="CJ21" s="31"/>
      <c r="CK21" s="31"/>
      <c r="CL21" s="31"/>
      <c r="CM21" s="31"/>
      <c r="CN21" s="31"/>
      <c r="CO21" s="31"/>
      <c r="CP21" s="31"/>
      <c r="CQ21" s="31"/>
      <c r="CR21" s="31"/>
      <c r="CS21" s="31"/>
      <c r="CT21" s="31"/>
      <c r="CU21" s="31"/>
      <c r="CV21" s="31"/>
      <c r="CW21" s="33"/>
    </row>
    <row r="22" spans="1:101" x14ac:dyDescent="0.35">
      <c r="A22" s="1" t="s">
        <v>150</v>
      </c>
      <c r="H22" s="31"/>
      <c r="I22" s="32"/>
      <c r="J22" s="33"/>
      <c r="K22" s="33"/>
      <c r="L22" s="32"/>
      <c r="P22" s="30"/>
      <c r="Q22" s="31"/>
      <c r="R22" s="32"/>
      <c r="S22" s="1"/>
      <c r="T22" s="1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1"/>
      <c r="AT22" s="33"/>
      <c r="AU22" s="1"/>
      <c r="AW22" s="33"/>
      <c r="AX22" s="33"/>
      <c r="AY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L22" s="33"/>
      <c r="BM22" s="33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1"/>
      <c r="BZ22" s="31"/>
      <c r="CA22" s="31"/>
      <c r="CB22" s="31"/>
      <c r="CC22" s="31"/>
      <c r="CD22" s="31"/>
      <c r="CE22" s="31"/>
      <c r="CF22" s="31"/>
      <c r="CG22" s="31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31"/>
      <c r="CU22" s="31"/>
      <c r="CV22" s="31"/>
      <c r="CW22" s="33"/>
    </row>
    <row r="23" spans="1:101" x14ac:dyDescent="0.35">
      <c r="H23" s="31"/>
      <c r="I23" s="32"/>
      <c r="J23" s="33"/>
      <c r="K23" s="33"/>
      <c r="L23" s="32"/>
      <c r="P23" s="30"/>
      <c r="Q23" s="31"/>
      <c r="R23" s="32"/>
      <c r="S23" s="1"/>
      <c r="T23" s="1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1"/>
      <c r="AT23" s="33"/>
      <c r="AU23" s="1"/>
      <c r="AW23" s="33"/>
      <c r="AX23" s="33"/>
      <c r="AY23" s="33"/>
      <c r="BB23" s="33"/>
      <c r="BC23" s="33"/>
      <c r="BD23" s="33"/>
      <c r="BE23" s="33"/>
      <c r="BF23" s="33"/>
      <c r="BG23" s="33"/>
      <c r="BH23" s="33"/>
      <c r="BI23" s="33"/>
      <c r="BJ23" s="33"/>
      <c r="BK23" s="33"/>
      <c r="BL23" s="33"/>
      <c r="BM23" s="33"/>
      <c r="BN23" s="31"/>
      <c r="BO23" s="31"/>
      <c r="BP23" s="31"/>
      <c r="BQ23" s="31"/>
      <c r="BR23" s="31"/>
      <c r="BS23" s="31"/>
      <c r="BT23" s="31"/>
      <c r="BU23" s="31"/>
      <c r="BV23" s="31"/>
      <c r="BW23" s="31"/>
      <c r="BX23" s="31"/>
      <c r="BY23" s="31"/>
      <c r="BZ23" s="31"/>
      <c r="CA23" s="31"/>
      <c r="CB23" s="31"/>
      <c r="CC23" s="31"/>
      <c r="CD23" s="31"/>
      <c r="CE23" s="31"/>
      <c r="CF23" s="31"/>
      <c r="CG23" s="31"/>
      <c r="CH23" s="31"/>
      <c r="CI23" s="31"/>
      <c r="CJ23" s="31"/>
      <c r="CK23" s="31"/>
      <c r="CL23" s="31"/>
      <c r="CM23" s="31"/>
      <c r="CN23" s="31"/>
      <c r="CO23" s="31"/>
      <c r="CP23" s="31"/>
      <c r="CQ23" s="31"/>
      <c r="CR23" s="31"/>
      <c r="CS23" s="31"/>
      <c r="CT23" s="31"/>
      <c r="CU23" s="31"/>
      <c r="CV23" s="31"/>
      <c r="CW23" s="33"/>
    </row>
    <row r="24" spans="1:101" x14ac:dyDescent="0.35">
      <c r="A24" s="1" t="s">
        <v>151</v>
      </c>
      <c r="B24" s="1">
        <v>71</v>
      </c>
      <c r="C24" s="1">
        <v>25</v>
      </c>
      <c r="D24" s="1" t="s">
        <v>152</v>
      </c>
      <c r="E24" s="1" t="s">
        <v>127</v>
      </c>
      <c r="F24" s="1">
        <v>25</v>
      </c>
      <c r="G24" s="1">
        <v>5000</v>
      </c>
      <c r="H24" s="31">
        <v>5932.2033898304826</v>
      </c>
      <c r="I24" s="32">
        <v>11.130542176837393</v>
      </c>
      <c r="J24" s="33">
        <v>3.0050795420607392</v>
      </c>
      <c r="K24" s="33">
        <v>-0.98402747635640031</v>
      </c>
      <c r="L24" s="32"/>
      <c r="M24" s="1">
        <v>0.36</v>
      </c>
      <c r="N24" s="1">
        <v>0.55000000000000004</v>
      </c>
      <c r="O24" s="1">
        <v>7.8</v>
      </c>
      <c r="P24" s="30">
        <v>17700000</v>
      </c>
      <c r="Q24" s="31">
        <v>104.99999999999955</v>
      </c>
      <c r="R24" s="32">
        <v>2.7701666666666664</v>
      </c>
      <c r="S24" s="1"/>
      <c r="T24" s="1"/>
      <c r="U24" s="33"/>
      <c r="V24" s="33">
        <v>1.4498063999999999</v>
      </c>
      <c r="W24" s="33">
        <v>81.90996610169492</v>
      </c>
      <c r="X24" s="33">
        <v>1.380768000000006E-2</v>
      </c>
      <c r="Y24" s="33">
        <v>0.3884776185339367</v>
      </c>
      <c r="Z24" s="33">
        <v>21.947888052764785</v>
      </c>
      <c r="AA24" s="33">
        <v>3.6997868431803654E-3</v>
      </c>
      <c r="AB24" s="33">
        <v>13.759213483146066</v>
      </c>
      <c r="AC24" s="33">
        <v>777.35669396305468</v>
      </c>
      <c r="AD24" s="33">
        <v>0.13104012841091547</v>
      </c>
      <c r="AE24" s="33">
        <v>2.6113948919449905</v>
      </c>
      <c r="AF24" s="33">
        <v>147.53643457316332</v>
      </c>
      <c r="AG24" s="33">
        <v>2.4870427542333352E-2</v>
      </c>
      <c r="AH24" s="1">
        <v>434</v>
      </c>
      <c r="AI24" s="1">
        <v>467</v>
      </c>
      <c r="AJ24" s="1">
        <v>614</v>
      </c>
      <c r="AK24" s="1">
        <v>665</v>
      </c>
      <c r="AL24" s="33">
        <v>46.332462053250005</v>
      </c>
      <c r="AM24" s="33">
        <v>2617.6532233474577</v>
      </c>
      <c r="AN24" s="33">
        <v>0.44126154336428769</v>
      </c>
      <c r="AO24" s="33">
        <v>9.8846414077140496E-2</v>
      </c>
      <c r="AP24" s="33">
        <v>0.4097585125692193</v>
      </c>
      <c r="AQ24" s="33">
        <v>0.24427107132196593</v>
      </c>
      <c r="AR24" s="33">
        <v>17.826743046122953</v>
      </c>
      <c r="AS24" s="1"/>
      <c r="AT24" s="33">
        <v>-5.8374511309277741</v>
      </c>
      <c r="AU24" s="1"/>
      <c r="AV24" s="31">
        <v>229.93181932120117</v>
      </c>
      <c r="AW24" s="33">
        <f t="shared" ref="AW24:AW29" si="1">AR24/AT24*-1</f>
        <v>3.0538573508005817</v>
      </c>
      <c r="AX24" s="33">
        <v>0.2918617458941154</v>
      </c>
      <c r="AY24" s="33">
        <v>50.646561391382953</v>
      </c>
      <c r="AZ24" s="1">
        <v>3491</v>
      </c>
      <c r="BA24" s="1">
        <v>5012</v>
      </c>
      <c r="BB24" s="33">
        <v>0.30599999999999999</v>
      </c>
      <c r="BC24" s="33">
        <v>0.28899999999999998</v>
      </c>
      <c r="BD24" s="33">
        <v>0.47499999999999998</v>
      </c>
      <c r="BE24" s="33">
        <v>0.29399999999999998</v>
      </c>
      <c r="BF24" s="33">
        <v>0.45700000000000002</v>
      </c>
      <c r="BG24" s="33">
        <v>0.39157894736842108</v>
      </c>
      <c r="BH24" s="33">
        <v>0.35667396061269152</v>
      </c>
      <c r="BI24" s="33">
        <v>17.976367614879653</v>
      </c>
      <c r="BJ24" s="33">
        <v>-1.799999999999996E-2</v>
      </c>
      <c r="BK24" s="33">
        <v>39.14</v>
      </c>
      <c r="BL24" s="33">
        <v>10.41</v>
      </c>
      <c r="BM24" s="33">
        <v>2.25</v>
      </c>
      <c r="BN24" s="31">
        <v>6383.68</v>
      </c>
      <c r="BO24" s="31">
        <v>8739.51</v>
      </c>
      <c r="BP24" s="31">
        <v>0.53</v>
      </c>
      <c r="BQ24" s="31">
        <v>11.239999999999995</v>
      </c>
      <c r="BR24" s="31">
        <v>163.16</v>
      </c>
      <c r="BS24" s="31">
        <v>12.63000000000001</v>
      </c>
      <c r="BT24" s="31">
        <v>14.06</v>
      </c>
      <c r="BU24" s="31">
        <v>1.99</v>
      </c>
      <c r="BV24" s="31">
        <v>13.38</v>
      </c>
      <c r="BW24" s="31">
        <v>61.580000000000005</v>
      </c>
      <c r="BX24" s="31">
        <v>429.96</v>
      </c>
      <c r="BY24" s="31">
        <v>403095.38991859433</v>
      </c>
      <c r="BZ24" s="31">
        <v>46483.066293042291</v>
      </c>
      <c r="CA24" s="31">
        <v>47.35326448722374</v>
      </c>
      <c r="CB24" s="31">
        <v>14527.851965964497</v>
      </c>
      <c r="CC24" s="31">
        <v>1916.8441776545774</v>
      </c>
      <c r="CD24" s="31">
        <v>15866.583278611863</v>
      </c>
      <c r="CE24" s="31">
        <v>24.262932265223998</v>
      </c>
      <c r="CF24" s="31">
        <v>0</v>
      </c>
      <c r="CG24" s="31">
        <v>885.55838189405927</v>
      </c>
      <c r="CH24" s="31">
        <v>1253.2811474627658</v>
      </c>
      <c r="CI24" s="31">
        <v>51.102066034123936</v>
      </c>
      <c r="CJ24" s="31">
        <v>145569.09152542378</v>
      </c>
      <c r="CK24" s="31">
        <v>154100.53512022074</v>
      </c>
      <c r="CL24" s="31">
        <v>26.694654498044336</v>
      </c>
      <c r="CM24" s="31">
        <v>98352.528813559315</v>
      </c>
      <c r="CN24" s="31">
        <v>11107.945516178737</v>
      </c>
      <c r="CO24" s="31">
        <v>98383.149152542377</v>
      </c>
      <c r="CP24" s="31">
        <v>78.886297041080169</v>
      </c>
      <c r="CQ24" s="31">
        <v>0</v>
      </c>
      <c r="CR24" s="31">
        <v>655.8260963142319</v>
      </c>
      <c r="CS24" s="31">
        <v>1832.2715973292245</v>
      </c>
      <c r="CT24" s="31">
        <v>1425.9408385370205</v>
      </c>
      <c r="CU24" s="31">
        <v>21.5</v>
      </c>
      <c r="CV24" s="31">
        <v>832</v>
      </c>
      <c r="CW24" s="33">
        <v>4.4000000000000004</v>
      </c>
    </row>
    <row r="25" spans="1:101" x14ac:dyDescent="0.35">
      <c r="A25" s="1" t="s">
        <v>153</v>
      </c>
      <c r="B25" s="1">
        <v>90</v>
      </c>
      <c r="C25" s="1">
        <v>25</v>
      </c>
      <c r="D25" s="1" t="s">
        <v>152</v>
      </c>
      <c r="E25" s="1" t="s">
        <v>130</v>
      </c>
      <c r="F25" s="1">
        <v>25</v>
      </c>
      <c r="G25" s="1">
        <v>5000</v>
      </c>
      <c r="H25" s="31">
        <v>7570.0934579437144</v>
      </c>
      <c r="I25" s="32">
        <v>10.668194761769564</v>
      </c>
      <c r="J25" s="33">
        <v>1.5788612724222919</v>
      </c>
      <c r="K25" s="33">
        <v>-0.31998090076139746</v>
      </c>
      <c r="L25" s="32"/>
      <c r="M25" s="1">
        <v>0.68</v>
      </c>
      <c r="N25" s="1">
        <v>1.1000000000000001</v>
      </c>
      <c r="O25" s="1">
        <v>7.98</v>
      </c>
      <c r="P25" s="30">
        <v>32100000</v>
      </c>
      <c r="Q25" s="31">
        <v>242.99999999999324</v>
      </c>
      <c r="R25" s="32">
        <v>2.7312666666666665</v>
      </c>
      <c r="S25" s="1"/>
      <c r="T25" s="1"/>
      <c r="U25" s="33"/>
      <c r="V25" s="33">
        <v>5.0225435999999997</v>
      </c>
      <c r="W25" s="33">
        <v>156.46553271028037</v>
      </c>
      <c r="X25" s="33">
        <v>2.0668903703704278E-2</v>
      </c>
      <c r="Y25" s="33">
        <v>1.1702964945882353</v>
      </c>
      <c r="Z25" s="33">
        <v>36.457834722374933</v>
      </c>
      <c r="AA25" s="33">
        <v>4.8160349571533655E-3</v>
      </c>
      <c r="AB25" s="33">
        <v>37.537191011235954</v>
      </c>
      <c r="AC25" s="33">
        <v>1169.3828975462914</v>
      </c>
      <c r="AD25" s="33">
        <v>0.15447403708327984</v>
      </c>
      <c r="AE25" s="33">
        <v>8.8275049115913546</v>
      </c>
      <c r="AF25" s="33">
        <v>275.00015300907648</v>
      </c>
      <c r="AG25" s="33">
        <v>3.6327180706138273E-2</v>
      </c>
      <c r="AH25" s="1">
        <v>435</v>
      </c>
      <c r="AI25" s="1">
        <v>474</v>
      </c>
      <c r="AJ25" s="1">
        <v>618</v>
      </c>
      <c r="AK25" s="1">
        <v>665</v>
      </c>
      <c r="AL25" s="33">
        <v>63.823493105812489</v>
      </c>
      <c r="AM25" s="33">
        <v>1988.2708132651865</v>
      </c>
      <c r="AN25" s="33">
        <v>0.26264811977701341</v>
      </c>
      <c r="AO25" s="33">
        <v>7.5296410734623578E-2</v>
      </c>
      <c r="AP25" s="33">
        <v>-2.186317511305938E-2</v>
      </c>
      <c r="AQ25" s="33">
        <v>-0.70974586227914216</v>
      </c>
      <c r="AR25" s="33">
        <v>11.95212738936468</v>
      </c>
      <c r="AS25" s="1"/>
      <c r="AT25" s="33">
        <v>-2.422285323520792</v>
      </c>
      <c r="AU25" s="1"/>
      <c r="AV25" s="31">
        <v>232.36576928861484</v>
      </c>
      <c r="AW25" s="33">
        <f t="shared" si="1"/>
        <v>4.9342359767891679</v>
      </c>
      <c r="AX25" s="33">
        <v>0.28413425361811223</v>
      </c>
      <c r="AY25" s="33">
        <v>64.297073334438892</v>
      </c>
      <c r="AZ25" s="1">
        <v>4151</v>
      </c>
      <c r="BA25" s="1">
        <v>5711</v>
      </c>
      <c r="BB25" s="33">
        <v>0.26900000000000002</v>
      </c>
      <c r="BC25" s="33">
        <v>0.34599999999999997</v>
      </c>
      <c r="BD25" s="33">
        <v>0.56399999999999995</v>
      </c>
      <c r="BE25" s="33">
        <v>0.35</v>
      </c>
      <c r="BF25" s="33">
        <v>0.52800000000000002</v>
      </c>
      <c r="BG25" s="33">
        <v>0.38652482269503546</v>
      </c>
      <c r="BH25" s="33">
        <v>0.33712121212121221</v>
      </c>
      <c r="BI25" s="33">
        <v>16.990909090909096</v>
      </c>
      <c r="BJ25" s="33">
        <v>-3.5999999999999921E-2</v>
      </c>
      <c r="BK25" s="33">
        <v>43.552330019999999</v>
      </c>
      <c r="BL25" s="33">
        <v>10.30725574</v>
      </c>
      <c r="BM25" s="33">
        <v>1.3938709499999999</v>
      </c>
      <c r="BN25" s="31">
        <v>6212.68</v>
      </c>
      <c r="BO25" s="31">
        <v>8727.51</v>
      </c>
      <c r="BP25" s="31">
        <v>0.72</v>
      </c>
      <c r="BQ25" s="31">
        <v>8.9899999999999949</v>
      </c>
      <c r="BR25" s="31">
        <v>174.76</v>
      </c>
      <c r="BS25" s="31">
        <v>9.9000000000000057</v>
      </c>
      <c r="BT25" s="31">
        <v>14.41</v>
      </c>
      <c r="BU25" s="31">
        <v>1.72</v>
      </c>
      <c r="BV25" s="31">
        <v>11.42</v>
      </c>
      <c r="BW25" s="31">
        <v>58.870000000000005</v>
      </c>
      <c r="BX25" s="31">
        <v>459.46</v>
      </c>
      <c r="BY25" s="31">
        <v>504218.56554081116</v>
      </c>
      <c r="BZ25" s="31">
        <v>60378.685485410686</v>
      </c>
      <c r="CA25" s="31">
        <v>39.731349832803367</v>
      </c>
      <c r="CB25" s="31">
        <v>23701.006347539333</v>
      </c>
      <c r="CC25" s="31">
        <v>2680.6678857060788</v>
      </c>
      <c r="CD25" s="31">
        <v>24576.077288897795</v>
      </c>
      <c r="CE25" s="31">
        <v>25.142516847752795</v>
      </c>
      <c r="CF25" s="31">
        <v>65.483798384552557</v>
      </c>
      <c r="CG25" s="31">
        <v>1155.1573978807842</v>
      </c>
      <c r="CH25" s="31">
        <v>1657.7484767295348</v>
      </c>
      <c r="CI25" s="31">
        <v>70.47772930324561</v>
      </c>
      <c r="CJ25" s="31">
        <v>173404.52180685362</v>
      </c>
      <c r="CK25" s="31">
        <v>123517.09671810477</v>
      </c>
      <c r="CL25" s="31">
        <v>12.987778576563597</v>
      </c>
      <c r="CM25" s="31">
        <v>27799.37798546211</v>
      </c>
      <c r="CN25" s="31">
        <v>6320.7976210705183</v>
      </c>
      <c r="CO25" s="31">
        <v>28595.454939919895</v>
      </c>
      <c r="CP25" s="31">
        <v>41.971804213527648</v>
      </c>
      <c r="CQ25" s="31">
        <v>0</v>
      </c>
      <c r="CR25" s="31">
        <v>96.480640854472426</v>
      </c>
      <c r="CS25" s="31">
        <v>1235.61002548853</v>
      </c>
      <c r="CT25" s="31">
        <v>800.95858337432378</v>
      </c>
      <c r="CU25" s="31">
        <v>17.5</v>
      </c>
      <c r="CV25" s="31">
        <v>904</v>
      </c>
      <c r="CW25" s="33" t="s">
        <v>131</v>
      </c>
    </row>
    <row r="26" spans="1:101" x14ac:dyDescent="0.35">
      <c r="A26" s="1" t="s">
        <v>154</v>
      </c>
      <c r="B26" s="1">
        <v>234</v>
      </c>
      <c r="C26" s="1">
        <v>25</v>
      </c>
      <c r="D26" s="1" t="s">
        <v>152</v>
      </c>
      <c r="E26" s="1" t="s">
        <v>133</v>
      </c>
      <c r="F26" s="1">
        <v>25</v>
      </c>
      <c r="G26" s="1">
        <v>5000</v>
      </c>
      <c r="H26" s="31">
        <v>2873.6263736264109</v>
      </c>
      <c r="I26" s="32">
        <v>9.854332348110928</v>
      </c>
      <c r="J26" s="33">
        <v>0.2135899227853218</v>
      </c>
      <c r="K26" s="33">
        <v>-0.20920453561268479</v>
      </c>
      <c r="L26" s="32"/>
      <c r="M26" s="1">
        <v>1.53</v>
      </c>
      <c r="N26" s="1">
        <v>2.6</v>
      </c>
      <c r="O26" s="1">
        <v>8.48</v>
      </c>
      <c r="P26" s="30">
        <v>364000000</v>
      </c>
      <c r="Q26" s="31">
        <v>1046.0000000000134</v>
      </c>
      <c r="R26" s="32">
        <v>2.6599666666666661</v>
      </c>
      <c r="S26" s="1"/>
      <c r="T26" s="1"/>
      <c r="U26" s="33"/>
      <c r="V26" s="33">
        <v>21.565870199999999</v>
      </c>
      <c r="W26" s="33">
        <v>59.246896153846151</v>
      </c>
      <c r="X26" s="33">
        <v>2.0617466730401265E-2</v>
      </c>
      <c r="Y26" s="33">
        <v>6.7344869286334843</v>
      </c>
      <c r="Z26" s="33">
        <v>18.501337716026057</v>
      </c>
      <c r="AA26" s="33">
        <v>6.4383240235500938E-3</v>
      </c>
      <c r="AB26" s="33">
        <v>138.98951310861426</v>
      </c>
      <c r="AC26" s="33">
        <v>381.83932172696228</v>
      </c>
      <c r="AD26" s="33">
        <v>0.13287716358375953</v>
      </c>
      <c r="AE26" s="33">
        <v>32.3614931237721</v>
      </c>
      <c r="AF26" s="33">
        <v>88.905200889483794</v>
      </c>
      <c r="AG26" s="33">
        <v>3.0938329946244441E-2</v>
      </c>
      <c r="AH26" s="1">
        <v>436</v>
      </c>
      <c r="AI26" s="1">
        <v>474</v>
      </c>
      <c r="AJ26" s="1">
        <v>617</v>
      </c>
      <c r="AK26" s="1">
        <v>665</v>
      </c>
      <c r="AL26" s="33">
        <v>596.74286867831256</v>
      </c>
      <c r="AM26" s="33">
        <v>1639.4034853799797</v>
      </c>
      <c r="AN26" s="33">
        <v>0.57049987445344641</v>
      </c>
      <c r="AO26" s="33">
        <v>0.16068932806299738</v>
      </c>
      <c r="AP26" s="33">
        <v>0.26382450037274979</v>
      </c>
      <c r="AQ26" s="33">
        <v>0.60721773612038066</v>
      </c>
      <c r="AR26" s="33">
        <v>0.61377763525672924</v>
      </c>
      <c r="AS26" s="1"/>
      <c r="AT26" s="33">
        <v>-0.60117567101887659</v>
      </c>
      <c r="AU26" s="1"/>
      <c r="AV26" s="31">
        <v>186.99553817616686</v>
      </c>
      <c r="AW26" s="33">
        <f t="shared" si="1"/>
        <v>1.0209621993127147</v>
      </c>
      <c r="AX26" s="33">
        <v>0.32419568563387186</v>
      </c>
      <c r="AY26" s="33">
        <v>75.559906090089754</v>
      </c>
      <c r="AZ26" s="1">
        <v>3929</v>
      </c>
      <c r="BA26" s="1">
        <v>5353</v>
      </c>
      <c r="BB26" s="33">
        <v>0.221</v>
      </c>
      <c r="BC26" s="33">
        <v>0.182</v>
      </c>
      <c r="BD26" s="33">
        <v>0.33300000000000002</v>
      </c>
      <c r="BE26" s="33">
        <v>0.20399999999999999</v>
      </c>
      <c r="BF26" s="33">
        <v>0.32500000000000001</v>
      </c>
      <c r="BG26" s="33">
        <v>0.4534534534534535</v>
      </c>
      <c r="BH26" s="33">
        <v>0.37230769230769239</v>
      </c>
      <c r="BI26" s="33">
        <v>18.764307692307696</v>
      </c>
      <c r="BJ26" s="33">
        <v>-8.0000000000000071E-3</v>
      </c>
      <c r="BK26" s="33">
        <v>46.472301479999999</v>
      </c>
      <c r="BL26" s="33">
        <v>8.4433383939999995</v>
      </c>
      <c r="BM26" s="33">
        <v>0.63468450300000001</v>
      </c>
      <c r="BN26" s="31">
        <v>5145.68</v>
      </c>
      <c r="BO26" s="31">
        <v>7001.51</v>
      </c>
      <c r="BP26" s="31">
        <v>0.57999999999999996</v>
      </c>
      <c r="BQ26" s="31">
        <v>0.28000000000000114</v>
      </c>
      <c r="BR26" s="31">
        <v>189.16</v>
      </c>
      <c r="BS26" s="31">
        <v>1.0900000000000034</v>
      </c>
      <c r="BT26" s="31">
        <v>13.45</v>
      </c>
      <c r="BU26" s="31">
        <v>1.06</v>
      </c>
      <c r="BV26" s="31">
        <v>8.6000000000000014</v>
      </c>
      <c r="BW26" s="31">
        <v>25.25</v>
      </c>
      <c r="BX26" s="31">
        <v>500.96</v>
      </c>
      <c r="BY26" s="31">
        <v>75042.430882359782</v>
      </c>
      <c r="BZ26" s="31">
        <v>26077.608503812244</v>
      </c>
      <c r="CA26" s="31">
        <v>6.595372877865687</v>
      </c>
      <c r="CB26" s="31">
        <v>6559.0685445246681</v>
      </c>
      <c r="CC26" s="31">
        <v>1245.3088692587787</v>
      </c>
      <c r="CD26" s="31">
        <v>6446.2593937370166</v>
      </c>
      <c r="CE26" s="31">
        <v>23.238035455396794</v>
      </c>
      <c r="CF26" s="31">
        <v>27.235605608737341</v>
      </c>
      <c r="CG26" s="31">
        <v>207.64590383223242</v>
      </c>
      <c r="CH26" s="31">
        <v>670.25079315008554</v>
      </c>
      <c r="CI26" s="31">
        <v>16.148286032248137</v>
      </c>
      <c r="CJ26" s="31">
        <v>20424.754532967036</v>
      </c>
      <c r="CK26" s="31">
        <v>34242.641745463843</v>
      </c>
      <c r="CL26" s="31">
        <v>0.38178360101436581</v>
      </c>
      <c r="CM26" s="31">
        <v>1453.3865384615387</v>
      </c>
      <c r="CN26" s="31">
        <v>1320.4784115884117</v>
      </c>
      <c r="CO26" s="31">
        <v>1479.4728120094194</v>
      </c>
      <c r="CP26" s="31">
        <v>4.7949431924008206</v>
      </c>
      <c r="CQ26" s="31">
        <v>0</v>
      </c>
      <c r="CR26" s="31">
        <v>22.452511773940351</v>
      </c>
      <c r="CS26" s="31">
        <v>435.85804195804201</v>
      </c>
      <c r="CT26" s="31">
        <v>71.208669751301329</v>
      </c>
      <c r="CU26" s="31">
        <v>14.3</v>
      </c>
      <c r="CV26" s="31">
        <v>400</v>
      </c>
      <c r="CW26" s="33" t="s">
        <v>131</v>
      </c>
    </row>
    <row r="27" spans="1:101" x14ac:dyDescent="0.35">
      <c r="A27" s="1" t="s">
        <v>155</v>
      </c>
      <c r="B27" s="1">
        <v>52</v>
      </c>
      <c r="C27" s="1">
        <v>25</v>
      </c>
      <c r="D27" s="1" t="s">
        <v>156</v>
      </c>
      <c r="E27" s="1" t="s">
        <v>127</v>
      </c>
      <c r="F27" s="1">
        <v>25</v>
      </c>
      <c r="G27" s="1">
        <v>5000</v>
      </c>
      <c r="H27" s="31">
        <v>7346.9387755099988</v>
      </c>
      <c r="I27" s="32">
        <v>11.176410290799614</v>
      </c>
      <c r="J27" s="33">
        <v>1.7777900000000499</v>
      </c>
      <c r="K27" s="33">
        <v>-0.34444000000000968</v>
      </c>
      <c r="L27" s="32"/>
      <c r="M27" s="1">
        <v>0.35</v>
      </c>
      <c r="N27" s="1">
        <v>0.55000000000000004</v>
      </c>
      <c r="O27" s="1">
        <v>7.93</v>
      </c>
      <c r="P27" s="30">
        <v>14700000</v>
      </c>
      <c r="Q27" s="31">
        <v>107.99999999999699</v>
      </c>
      <c r="R27" s="32">
        <v>2.7739666666666669</v>
      </c>
      <c r="S27" s="1"/>
      <c r="T27" s="1"/>
      <c r="U27" s="33"/>
      <c r="V27" s="33">
        <v>1.5921980999999998</v>
      </c>
      <c r="W27" s="33">
        <v>108.31279591836733</v>
      </c>
      <c r="X27" s="33">
        <v>1.474257500000041E-2</v>
      </c>
      <c r="Y27" s="33">
        <v>0.44998331870588237</v>
      </c>
      <c r="Z27" s="33">
        <v>30.611110116046422</v>
      </c>
      <c r="AA27" s="33">
        <v>4.1665122102397681E-3</v>
      </c>
      <c r="AB27" s="33">
        <v>13.444868913857681</v>
      </c>
      <c r="AC27" s="33">
        <v>914.61693291548852</v>
      </c>
      <c r="AD27" s="33">
        <v>0.12448952698016719</v>
      </c>
      <c r="AE27" s="33">
        <v>2.4851866404715124</v>
      </c>
      <c r="AF27" s="33">
        <v>169.06031567833418</v>
      </c>
      <c r="AG27" s="33">
        <v>2.3010987411773903E-2</v>
      </c>
      <c r="AH27" s="1">
        <v>434</v>
      </c>
      <c r="AI27" s="1">
        <v>469</v>
      </c>
      <c r="AJ27" s="1">
        <v>619</v>
      </c>
      <c r="AK27" s="1">
        <v>665</v>
      </c>
      <c r="AL27" s="33">
        <v>48.64027040925</v>
      </c>
      <c r="AM27" s="33">
        <v>3308.8619326020407</v>
      </c>
      <c r="AN27" s="33">
        <v>0.45037287415973482</v>
      </c>
      <c r="AO27" s="33">
        <v>9.6303789100880346E-2</v>
      </c>
      <c r="AP27" s="33">
        <v>0.36976974463945061</v>
      </c>
      <c r="AQ27" s="33">
        <v>0.26152648976484294</v>
      </c>
      <c r="AR27" s="33">
        <v>13.061314285714287</v>
      </c>
      <c r="AS27" s="1"/>
      <c r="AT27" s="33">
        <v>-2.5305795918367351</v>
      </c>
      <c r="AU27" s="1"/>
      <c r="AV27" s="31">
        <v>236.61905509339192</v>
      </c>
      <c r="AW27" s="33">
        <f t="shared" si="1"/>
        <v>5.1613924050632907</v>
      </c>
      <c r="AX27" s="33">
        <v>0.2794118407275395</v>
      </c>
      <c r="AY27" s="33">
        <v>53.122078653712627</v>
      </c>
      <c r="AZ27" s="31">
        <v>3597</v>
      </c>
      <c r="BA27" s="31">
        <v>5453</v>
      </c>
      <c r="BB27" s="33">
        <v>0.34799999999999998</v>
      </c>
      <c r="BC27" s="33">
        <v>0.27700000000000002</v>
      </c>
      <c r="BD27" s="33">
        <v>0.45300000000000001</v>
      </c>
      <c r="BE27" s="33">
        <v>0.28499999999999998</v>
      </c>
      <c r="BF27" s="33">
        <v>0.44700000000000001</v>
      </c>
      <c r="BG27" s="33">
        <v>0.38852097130242824</v>
      </c>
      <c r="BH27" s="33">
        <v>0.36241610738255042</v>
      </c>
      <c r="BI27" s="33">
        <v>18.265771812080541</v>
      </c>
      <c r="BJ27" s="33">
        <v>-6.0000000000000053E-3</v>
      </c>
      <c r="BK27" s="33">
        <v>36.977401729999997</v>
      </c>
      <c r="BL27" s="33">
        <v>10.466510769999999</v>
      </c>
      <c r="BM27" s="33">
        <v>2.3737869260000002</v>
      </c>
      <c r="BN27" s="31">
        <v>6439.68</v>
      </c>
      <c r="BO27" s="31">
        <v>8475.51</v>
      </c>
      <c r="BP27" s="31">
        <v>0.7</v>
      </c>
      <c r="BQ27" s="31">
        <v>10.72999999999999</v>
      </c>
      <c r="BR27" s="31">
        <v>156.26</v>
      </c>
      <c r="BS27" s="31">
        <v>12.340000000000003</v>
      </c>
      <c r="BT27" s="31">
        <v>14.2</v>
      </c>
      <c r="BU27" s="31">
        <v>2.2800000000000002</v>
      </c>
      <c r="BV27" s="31">
        <v>12.64</v>
      </c>
      <c r="BW27" s="31">
        <v>71.819999999999993</v>
      </c>
      <c r="BX27" s="31">
        <v>435.76</v>
      </c>
      <c r="BY27" s="31">
        <v>493008.31623583176</v>
      </c>
      <c r="BZ27" s="31">
        <v>50738.826182541976</v>
      </c>
      <c r="CA27" s="31">
        <v>67.517955018196901</v>
      </c>
      <c r="CB27" s="31">
        <v>149808.91012266144</v>
      </c>
      <c r="CC27" s="31">
        <v>2548.495731739456</v>
      </c>
      <c r="CD27" s="31">
        <v>146338.30392995325</v>
      </c>
      <c r="CE27" s="31">
        <v>32.033504633327773</v>
      </c>
      <c r="CF27" s="31">
        <v>30.515249986644005</v>
      </c>
      <c r="CG27" s="31">
        <v>1166.8644035967195</v>
      </c>
      <c r="CH27" s="31">
        <v>7131.2617930664537</v>
      </c>
      <c r="CI27" s="31">
        <v>53.46644819391615</v>
      </c>
      <c r="CJ27" s="31">
        <v>123332.1986394558</v>
      </c>
      <c r="CK27" s="31">
        <v>139339.99126720455</v>
      </c>
      <c r="CL27" s="31">
        <v>39.705494505494535</v>
      </c>
      <c r="CM27" s="31">
        <v>180274.00937263801</v>
      </c>
      <c r="CN27" s="31">
        <v>15296.550352504644</v>
      </c>
      <c r="CO27" s="31">
        <v>179050.03673469386</v>
      </c>
      <c r="CP27" s="31">
        <v>64.990107229332409</v>
      </c>
      <c r="CQ27" s="31">
        <v>0</v>
      </c>
      <c r="CR27" s="31">
        <v>427.60686750890869</v>
      </c>
      <c r="CS27" s="31">
        <v>2142.1486703772416</v>
      </c>
      <c r="CT27" s="31">
        <v>925.22758324382403</v>
      </c>
      <c r="CU27" s="31">
        <v>14.9</v>
      </c>
      <c r="CV27" s="31">
        <v>968</v>
      </c>
      <c r="CW27" s="33">
        <v>4.6000000000000005</v>
      </c>
    </row>
    <row r="28" spans="1:101" x14ac:dyDescent="0.35">
      <c r="A28" s="1" t="s">
        <v>157</v>
      </c>
      <c r="B28" s="1">
        <v>88</v>
      </c>
      <c r="C28" s="1">
        <v>25</v>
      </c>
      <c r="D28" s="1" t="s">
        <v>156</v>
      </c>
      <c r="E28" s="1" t="s">
        <v>130</v>
      </c>
      <c r="F28" s="1">
        <v>25</v>
      </c>
      <c r="G28" s="1">
        <v>5000</v>
      </c>
      <c r="H28" s="31">
        <v>8496.7320261438235</v>
      </c>
      <c r="I28" s="32">
        <v>9.9763460838220421</v>
      </c>
      <c r="J28" s="33">
        <v>1.3963403076923024</v>
      </c>
      <c r="K28" s="33">
        <v>-0.35919692307692175</v>
      </c>
      <c r="L28" s="32"/>
      <c r="M28" s="1">
        <v>0.97</v>
      </c>
      <c r="N28" s="1">
        <v>1.7</v>
      </c>
      <c r="O28" s="1">
        <v>8.27</v>
      </c>
      <c r="P28" s="30">
        <v>45900000</v>
      </c>
      <c r="Q28" s="31">
        <v>390.00000000000148</v>
      </c>
      <c r="R28" s="32">
        <v>2.6709000000000001</v>
      </c>
      <c r="S28" s="1"/>
      <c r="T28" s="1"/>
      <c r="U28" s="33"/>
      <c r="V28" s="33">
        <v>7.9739351999999997</v>
      </c>
      <c r="W28" s="33">
        <v>173.72407843137253</v>
      </c>
      <c r="X28" s="33">
        <v>2.0445987692307613E-2</v>
      </c>
      <c r="Y28" s="33">
        <v>1.8877581236561085</v>
      </c>
      <c r="Z28" s="33">
        <v>41.127627966364024</v>
      </c>
      <c r="AA28" s="33">
        <v>4.8404054452720544E-3</v>
      </c>
      <c r="AB28" s="33">
        <v>58.829962546816475</v>
      </c>
      <c r="AC28" s="33">
        <v>1281.6985304317316</v>
      </c>
      <c r="AD28" s="33">
        <v>0.15084605781234936</v>
      </c>
      <c r="AE28" s="33">
        <v>14.080628683693515</v>
      </c>
      <c r="AF28" s="33">
        <v>306.76750944866046</v>
      </c>
      <c r="AG28" s="33">
        <v>3.6104176112034515E-2</v>
      </c>
      <c r="AH28" s="1">
        <v>435</v>
      </c>
      <c r="AI28" s="1">
        <v>474</v>
      </c>
      <c r="AJ28" s="1">
        <v>615</v>
      </c>
      <c r="AK28" s="1">
        <v>665</v>
      </c>
      <c r="AL28" s="33">
        <v>94.520120623312508</v>
      </c>
      <c r="AM28" s="33">
        <v>2059.2618872181374</v>
      </c>
      <c r="AN28" s="33">
        <v>0.24235928364951834</v>
      </c>
      <c r="AO28" s="33">
        <v>8.2802158413986374E-2</v>
      </c>
      <c r="AP28" s="33">
        <v>0.1791405578792323</v>
      </c>
      <c r="AQ28" s="33">
        <v>0.45678968707877504</v>
      </c>
      <c r="AR28" s="33">
        <v>11.864329411764706</v>
      </c>
      <c r="AS28" s="1"/>
      <c r="AT28" s="33">
        <v>-3.0520000000000005</v>
      </c>
      <c r="AU28" s="1"/>
      <c r="AV28" s="31">
        <v>247.41013969549522</v>
      </c>
      <c r="AW28" s="33">
        <f t="shared" si="1"/>
        <v>3.8873949579831923</v>
      </c>
      <c r="AX28" s="33">
        <v>0.29665942478881652</v>
      </c>
      <c r="AY28" s="33">
        <v>76.885942191260654</v>
      </c>
      <c r="AZ28" s="31">
        <v>3957</v>
      </c>
      <c r="BA28" s="31">
        <v>5391</v>
      </c>
      <c r="BB28" s="33">
        <v>0.27300000000000002</v>
      </c>
      <c r="BC28" s="33">
        <v>0.308</v>
      </c>
      <c r="BD28" s="33">
        <v>0.52200000000000002</v>
      </c>
      <c r="BE28" s="33">
        <v>0.32</v>
      </c>
      <c r="BF28" s="33">
        <v>0.52800000000000002</v>
      </c>
      <c r="BG28" s="33">
        <v>0.40996168582375481</v>
      </c>
      <c r="BH28" s="33">
        <v>0.39393939393939398</v>
      </c>
      <c r="BI28" s="33">
        <v>19.854545454545455</v>
      </c>
      <c r="BJ28" s="33">
        <v>6.0000000000000053E-3</v>
      </c>
      <c r="BK28" s="33">
        <v>40.434402470000002</v>
      </c>
      <c r="BL28" s="33">
        <v>9.9804229739999997</v>
      </c>
      <c r="BM28" s="33">
        <v>2.332376242</v>
      </c>
      <c r="BN28" s="31">
        <v>6103.68</v>
      </c>
      <c r="BO28" s="31">
        <v>8484.51</v>
      </c>
      <c r="BP28" s="31">
        <v>0.62</v>
      </c>
      <c r="BQ28" s="31">
        <v>5.3199999999999932</v>
      </c>
      <c r="BR28" s="31">
        <v>225.06</v>
      </c>
      <c r="BS28" s="31">
        <v>6.0799999999999983</v>
      </c>
      <c r="BT28" s="31">
        <v>14.44</v>
      </c>
      <c r="BU28" s="31">
        <v>2.1</v>
      </c>
      <c r="BV28" s="31">
        <v>10.9</v>
      </c>
      <c r="BW28" s="31">
        <v>59.370000000000005</v>
      </c>
      <c r="BX28" s="31">
        <v>479.96</v>
      </c>
      <c r="BY28" s="31">
        <v>337191.04997141944</v>
      </c>
      <c r="BZ28" s="31">
        <v>70397.564977630071</v>
      </c>
      <c r="CA28" s="31">
        <v>41.400895260023887</v>
      </c>
      <c r="CB28" s="31">
        <v>27365.843680972514</v>
      </c>
      <c r="CC28" s="31">
        <v>3489.4331281774125</v>
      </c>
      <c r="CD28" s="31">
        <v>27899.533655008268</v>
      </c>
      <c r="CE28" s="31">
        <v>33.538713551573217</v>
      </c>
      <c r="CF28" s="31">
        <v>82.895009575442458</v>
      </c>
      <c r="CG28" s="31">
        <v>974.56015491946891</v>
      </c>
      <c r="CH28" s="31">
        <v>2079.6680554777427</v>
      </c>
      <c r="CI28" s="31">
        <v>63.613827382173156</v>
      </c>
      <c r="CJ28" s="31">
        <v>82107.149237472768</v>
      </c>
      <c r="CK28" s="31">
        <v>95260.00334397328</v>
      </c>
      <c r="CL28" s="31">
        <v>3.7845651080944971</v>
      </c>
      <c r="CM28" s="31">
        <v>14907.766400387312</v>
      </c>
      <c r="CN28" s="31">
        <v>6823.5020796197277</v>
      </c>
      <c r="CO28" s="31">
        <v>15626.415266106449</v>
      </c>
      <c r="CP28" s="31">
        <v>32.688379306524865</v>
      </c>
      <c r="CQ28" s="31">
        <v>0</v>
      </c>
      <c r="CR28" s="31">
        <v>16.868347338935681</v>
      </c>
      <c r="CS28" s="31">
        <v>1248.7688651218064</v>
      </c>
      <c r="CT28" s="31">
        <v>507.94441004471969</v>
      </c>
      <c r="CU28" s="31">
        <v>10.199999999999999</v>
      </c>
      <c r="CV28" s="31">
        <v>785</v>
      </c>
      <c r="CW28" s="33" t="s">
        <v>131</v>
      </c>
    </row>
    <row r="29" spans="1:101" x14ac:dyDescent="0.35">
      <c r="A29" s="1" t="s">
        <v>158</v>
      </c>
      <c r="B29" s="1">
        <v>234</v>
      </c>
      <c r="C29" s="1">
        <v>25</v>
      </c>
      <c r="D29" s="1" t="s">
        <v>156</v>
      </c>
      <c r="E29" s="1" t="s">
        <v>133</v>
      </c>
      <c r="F29" s="1">
        <v>25</v>
      </c>
      <c r="G29" s="1">
        <v>5000</v>
      </c>
      <c r="H29" s="31">
        <v>3258.4269662920251</v>
      </c>
      <c r="I29" s="32">
        <v>9.5703621401980623</v>
      </c>
      <c r="J29" s="33">
        <v>6.6724913793105717E-2</v>
      </c>
      <c r="K29" s="33">
        <v>-7.0124586206898931E-2</v>
      </c>
      <c r="L29" s="32"/>
      <c r="M29" s="1">
        <v>1.68</v>
      </c>
      <c r="N29" s="1">
        <v>2.8</v>
      </c>
      <c r="O29" s="1">
        <v>8.7799999999999994</v>
      </c>
      <c r="P29" s="30">
        <v>356000000</v>
      </c>
      <c r="Q29" s="31">
        <v>1159.9999999999609</v>
      </c>
      <c r="R29" s="32">
        <v>2.6341666666666668</v>
      </c>
      <c r="S29" s="1"/>
      <c r="T29" s="1"/>
      <c r="U29" s="33"/>
      <c r="V29" s="33">
        <v>19.572386399999999</v>
      </c>
      <c r="W29" s="33">
        <v>54.978613483146063</v>
      </c>
      <c r="X29" s="33">
        <v>1.6872746896552292E-2</v>
      </c>
      <c r="Y29" s="33">
        <v>6.755760067402715</v>
      </c>
      <c r="Z29" s="33">
        <v>18.976854121917739</v>
      </c>
      <c r="AA29" s="33">
        <v>5.823931092588744E-3</v>
      </c>
      <c r="AB29" s="33">
        <v>137.64943820224721</v>
      </c>
      <c r="AC29" s="33">
        <v>386.65572528721123</v>
      </c>
      <c r="AD29" s="33">
        <v>0.11866330879504471</v>
      </c>
      <c r="AE29" s="33">
        <v>31.591355599214136</v>
      </c>
      <c r="AF29" s="33">
        <v>88.73976291914083</v>
      </c>
      <c r="AG29" s="33">
        <v>2.7233927240702761E-2</v>
      </c>
      <c r="AH29" s="1">
        <v>436</v>
      </c>
      <c r="AI29" s="1">
        <v>474</v>
      </c>
      <c r="AJ29" s="1">
        <v>617</v>
      </c>
      <c r="AK29" s="1">
        <v>665</v>
      </c>
      <c r="AL29" s="33">
        <v>757.59715169925028</v>
      </c>
      <c r="AM29" s="33">
        <v>2128.0818867956468</v>
      </c>
      <c r="AN29" s="33">
        <v>0.65310099284420331</v>
      </c>
      <c r="AO29" s="33">
        <v>0.16511450643427475</v>
      </c>
      <c r="AP29" s="33">
        <v>0.3706961223927947</v>
      </c>
      <c r="AQ29" s="33">
        <v>0.44165627416819353</v>
      </c>
      <c r="AR29" s="33">
        <v>0.21741825842696635</v>
      </c>
      <c r="AS29" s="1"/>
      <c r="AT29" s="33">
        <v>-0.22849584269662926</v>
      </c>
      <c r="AU29" s="1"/>
      <c r="AV29" s="31">
        <v>201.69518129022131</v>
      </c>
      <c r="AW29" s="33">
        <f t="shared" si="1"/>
        <v>0.95151953690303914</v>
      </c>
      <c r="AX29" s="33">
        <v>0.32446791140244063</v>
      </c>
      <c r="AY29" s="33">
        <v>71.958666130828789</v>
      </c>
      <c r="AZ29" s="31">
        <v>4432</v>
      </c>
      <c r="BA29" s="31">
        <v>5331</v>
      </c>
      <c r="BB29" s="33">
        <v>0.16800000000000001</v>
      </c>
      <c r="BC29" s="33">
        <v>0.18</v>
      </c>
      <c r="BD29" s="33">
        <v>0.32800000000000001</v>
      </c>
      <c r="BE29" s="33">
        <v>0.20100000000000001</v>
      </c>
      <c r="BF29" s="33">
        <v>0.32</v>
      </c>
      <c r="BG29" s="33">
        <v>0.45121951219512202</v>
      </c>
      <c r="BH29" s="33">
        <v>0.37187499999999996</v>
      </c>
      <c r="BI29" s="33">
        <v>18.742499999999996</v>
      </c>
      <c r="BJ29" s="33">
        <v>-8.0000000000000071E-3</v>
      </c>
      <c r="BK29" s="33">
        <v>46.557209010000001</v>
      </c>
      <c r="BL29" s="33">
        <v>7.8300919530000002</v>
      </c>
      <c r="BM29" s="33">
        <v>0.34318000100000001</v>
      </c>
      <c r="BN29" s="31">
        <v>5215.68</v>
      </c>
      <c r="BO29" s="31">
        <v>6198.51</v>
      </c>
      <c r="BP29" s="31">
        <v>0.38</v>
      </c>
      <c r="BQ29" s="31">
        <v>4.1499999999999915</v>
      </c>
      <c r="BR29" s="31">
        <v>201.96</v>
      </c>
      <c r="BS29" s="31">
        <v>4.8500000000000085</v>
      </c>
      <c r="BT29" s="31">
        <v>13.77</v>
      </c>
      <c r="BU29" s="31">
        <v>1.5999999999999999</v>
      </c>
      <c r="BV29" s="31">
        <v>9.9400000000000013</v>
      </c>
      <c r="BW29" s="31">
        <v>25.86</v>
      </c>
      <c r="BX29" s="31">
        <v>505.65999999999997</v>
      </c>
      <c r="BY29" s="31">
        <v>74152.096103462725</v>
      </c>
      <c r="BZ29" s="31">
        <v>25273.420143428066</v>
      </c>
      <c r="CA29" s="31">
        <v>7.2967509581368537</v>
      </c>
      <c r="CB29" s="31">
        <v>6272.681353027102</v>
      </c>
      <c r="CC29" s="31">
        <v>1334.3081190611135</v>
      </c>
      <c r="CD29" s="31">
        <v>6204.3394606909751</v>
      </c>
      <c r="CE29" s="31">
        <v>24.02768951322922</v>
      </c>
      <c r="CF29" s="31">
        <v>27.011027009323218</v>
      </c>
      <c r="CG29" s="31">
        <v>193.53806794538488</v>
      </c>
      <c r="CH29" s="31">
        <v>687.98515947023452</v>
      </c>
      <c r="CI29" s="31">
        <v>23.058574821145793</v>
      </c>
      <c r="CJ29" s="31">
        <v>23867.249719101124</v>
      </c>
      <c r="CK29" s="31">
        <v>36475.546681473752</v>
      </c>
      <c r="CL29" s="31">
        <v>2.1469965427830568</v>
      </c>
      <c r="CM29" s="31">
        <v>2272.6283707865168</v>
      </c>
      <c r="CN29" s="31">
        <v>2137.1948825331974</v>
      </c>
      <c r="CO29" s="31">
        <v>2384.4836376404492</v>
      </c>
      <c r="CP29" s="31">
        <v>6.1928775471338806</v>
      </c>
      <c r="CQ29" s="31">
        <v>0</v>
      </c>
      <c r="CR29" s="31">
        <v>13.854788657035844</v>
      </c>
      <c r="CS29" s="31">
        <v>510.70127681307457</v>
      </c>
      <c r="CT29" s="31">
        <v>85.629207569485544</v>
      </c>
      <c r="CU29" s="31">
        <v>12</v>
      </c>
      <c r="CV29" s="31">
        <v>488</v>
      </c>
      <c r="CW29" s="33" t="s">
        <v>131</v>
      </c>
    </row>
    <row r="30" spans="1:101" x14ac:dyDescent="0.35">
      <c r="A30" s="1" t="s">
        <v>159</v>
      </c>
      <c r="B30" s="1">
        <v>41</v>
      </c>
      <c r="C30" s="1">
        <v>25</v>
      </c>
      <c r="D30" s="1" t="s">
        <v>160</v>
      </c>
      <c r="E30" s="1" t="s">
        <v>127</v>
      </c>
      <c r="F30" s="1">
        <v>25</v>
      </c>
      <c r="G30" s="1">
        <v>5000</v>
      </c>
      <c r="H30" s="31">
        <v>9409.4094094088177</v>
      </c>
      <c r="I30" s="32">
        <v>11.684736983725937</v>
      </c>
      <c r="J30" s="33"/>
      <c r="K30" s="33"/>
      <c r="L30" s="32"/>
      <c r="M30" s="1">
        <v>0.33</v>
      </c>
      <c r="N30" s="1">
        <v>0.55000000000000004</v>
      </c>
      <c r="O30" s="1">
        <v>8.0299999999999994</v>
      </c>
      <c r="P30" s="30">
        <v>9990000</v>
      </c>
      <c r="Q30" s="31">
        <v>93.999999999994088</v>
      </c>
      <c r="R30" s="32">
        <v>2.8153999999999999</v>
      </c>
      <c r="S30" s="1"/>
      <c r="T30" s="1"/>
      <c r="U30" s="33"/>
      <c r="V30" s="33">
        <v>1.5921980999999998</v>
      </c>
      <c r="W30" s="33">
        <v>159.37918918918916</v>
      </c>
      <c r="X30" s="33">
        <v>1.6938277659575531E-2</v>
      </c>
      <c r="Y30" s="33">
        <v>0.37758512866063348</v>
      </c>
      <c r="Z30" s="33">
        <v>37.796309175238591</v>
      </c>
      <c r="AA30" s="33">
        <v>4.0168630708580554E-3</v>
      </c>
      <c r="AB30" s="33">
        <v>12.906779026217231</v>
      </c>
      <c r="AC30" s="33">
        <v>1291.9698724942173</v>
      </c>
      <c r="AD30" s="33">
        <v>0.13730615985338343</v>
      </c>
      <c r="AE30" s="33">
        <v>2.4432220039292729</v>
      </c>
      <c r="AF30" s="33">
        <v>244.56676716008738</v>
      </c>
      <c r="AG30" s="33">
        <v>2.599172344605773E-2</v>
      </c>
      <c r="AH30" s="1">
        <v>435</v>
      </c>
      <c r="AI30" s="1">
        <v>467</v>
      </c>
      <c r="AJ30" s="1">
        <v>619</v>
      </c>
      <c r="AK30" s="1">
        <v>665</v>
      </c>
      <c r="AL30" s="33">
        <v>46.702195199999998</v>
      </c>
      <c r="AM30" s="33">
        <v>4674.8944144144143</v>
      </c>
      <c r="AN30" s="33">
        <v>0.49683186382981848</v>
      </c>
      <c r="AO30" s="33">
        <v>0.12279513277381894</v>
      </c>
      <c r="AP30" s="33">
        <v>0.21138926844995209</v>
      </c>
      <c r="AQ30" s="33">
        <v>0.58713898748335969</v>
      </c>
      <c r="AR30" s="33"/>
      <c r="AS30" s="1"/>
      <c r="AT30" s="33"/>
      <c r="AU30" s="1"/>
      <c r="AV30" s="33"/>
      <c r="AW30" s="33"/>
      <c r="AX30" s="33">
        <v>0.32816044941426059</v>
      </c>
      <c r="AY30" s="33">
        <v>42.247402688831301</v>
      </c>
      <c r="AZ30" s="31">
        <v>4331</v>
      </c>
      <c r="BA30" s="31">
        <v>6593</v>
      </c>
      <c r="BB30" s="33">
        <v>0.34599999999999997</v>
      </c>
      <c r="BC30" s="33">
        <v>0.27900000000000003</v>
      </c>
      <c r="BD30" s="33">
        <v>0.48199999999999998</v>
      </c>
      <c r="BE30" s="33">
        <v>0.28699999999999998</v>
      </c>
      <c r="BF30" s="33">
        <v>0.47799999999999998</v>
      </c>
      <c r="BG30" s="33">
        <v>0.42116182572614103</v>
      </c>
      <c r="BH30" s="33">
        <v>0.39958158995815901</v>
      </c>
      <c r="BI30" s="33">
        <v>20.138912133891214</v>
      </c>
      <c r="BJ30" s="33">
        <v>-4.0000000000000036E-3</v>
      </c>
      <c r="BK30" s="33"/>
      <c r="BL30" s="33"/>
      <c r="BM30" s="33"/>
      <c r="BN30" s="31">
        <v>6211.68</v>
      </c>
      <c r="BO30" s="31">
        <v>8893.51</v>
      </c>
      <c r="BP30" s="31">
        <v>0.31</v>
      </c>
      <c r="BQ30" s="31">
        <v>56.03</v>
      </c>
      <c r="BR30" s="31">
        <v>124.76</v>
      </c>
      <c r="BS30" s="31">
        <v>57.84</v>
      </c>
      <c r="BT30" s="31">
        <v>13.4</v>
      </c>
      <c r="BU30" s="31">
        <v>2.3000000000000003</v>
      </c>
      <c r="BV30" s="31">
        <v>7.63</v>
      </c>
      <c r="BW30" s="31">
        <v>61.160000000000004</v>
      </c>
      <c r="BX30" s="31">
        <v>430.76</v>
      </c>
      <c r="BY30" s="31">
        <v>680274.68193806231</v>
      </c>
      <c r="BZ30" s="31">
        <v>69255.023861177833</v>
      </c>
      <c r="CA30" s="31">
        <v>154.60240682864764</v>
      </c>
      <c r="CB30" s="31">
        <v>24811.179532260521</v>
      </c>
      <c r="CC30" s="31">
        <v>3208.3985090550691</v>
      </c>
      <c r="CD30" s="31">
        <v>26115.527707666988</v>
      </c>
      <c r="CE30" s="31">
        <v>41.791801257306247</v>
      </c>
      <c r="CF30" s="31">
        <v>72.327677375977999</v>
      </c>
      <c r="CG30" s="31">
        <v>1504.5821299535974</v>
      </c>
      <c r="CH30" s="31">
        <v>1723.0126449277409</v>
      </c>
      <c r="CI30" s="31">
        <v>21.802122845390493</v>
      </c>
      <c r="CJ30" s="31">
        <v>245135.78778778785</v>
      </c>
      <c r="CK30" s="31">
        <v>303042.14651861158</v>
      </c>
      <c r="CL30" s="31">
        <v>158.58350658350659</v>
      </c>
      <c r="CM30" s="31">
        <v>749385.69057946827</v>
      </c>
      <c r="CN30" s="31">
        <v>38438.213923013936</v>
      </c>
      <c r="CO30" s="31">
        <v>734169.89532389538</v>
      </c>
      <c r="CP30" s="31">
        <v>144.67267267267269</v>
      </c>
      <c r="CQ30" s="31">
        <v>33.756956956957048</v>
      </c>
      <c r="CR30" s="31">
        <v>1049.4509747843083</v>
      </c>
      <c r="CS30" s="31">
        <v>4127.5551915551914</v>
      </c>
      <c r="CT30" s="31">
        <v>2238.6192508297777</v>
      </c>
      <c r="CU30" s="31">
        <v>15.1</v>
      </c>
      <c r="CV30" s="31">
        <v>1030</v>
      </c>
      <c r="CW30" s="33">
        <v>6.2</v>
      </c>
    </row>
    <row r="31" spans="1:101" x14ac:dyDescent="0.35">
      <c r="A31" s="1" t="s">
        <v>161</v>
      </c>
      <c r="B31" s="1">
        <v>67</v>
      </c>
      <c r="C31" s="1">
        <v>25</v>
      </c>
      <c r="D31" s="1" t="s">
        <v>160</v>
      </c>
      <c r="E31" s="1" t="s">
        <v>130</v>
      </c>
      <c r="F31" s="1">
        <v>25</v>
      </c>
      <c r="G31" s="1">
        <v>5000</v>
      </c>
      <c r="H31" s="31">
        <v>8162.1621621616223</v>
      </c>
      <c r="I31" s="32">
        <v>11.082796356769197</v>
      </c>
      <c r="J31" s="33"/>
      <c r="K31" s="33"/>
      <c r="L31" s="32"/>
      <c r="M31" s="1">
        <v>0.76</v>
      </c>
      <c r="N31" s="1">
        <v>1.51</v>
      </c>
      <c r="O31" s="1">
        <v>8.23</v>
      </c>
      <c r="P31" s="30">
        <v>37000000</v>
      </c>
      <c r="Q31" s="31">
        <v>301.99999999998005</v>
      </c>
      <c r="R31" s="32">
        <v>2.7662</v>
      </c>
      <c r="S31" s="1"/>
      <c r="T31" s="1"/>
      <c r="U31" s="33"/>
      <c r="V31" s="33">
        <v>6.6924098999999995</v>
      </c>
      <c r="W31" s="33">
        <v>180.87594324324323</v>
      </c>
      <c r="X31" s="33">
        <v>2.2160297682120668E-2</v>
      </c>
      <c r="Y31" s="33">
        <v>1.4880529759547509</v>
      </c>
      <c r="Z31" s="33">
        <v>40.217647998777053</v>
      </c>
      <c r="AA31" s="33">
        <v>4.9273277349498323E-3</v>
      </c>
      <c r="AB31" s="33">
        <v>45.505655430711613</v>
      </c>
      <c r="AC31" s="33">
        <v>1229.8825792084222</v>
      </c>
      <c r="AD31" s="33">
        <v>0.1506809782473994</v>
      </c>
      <c r="AE31" s="33">
        <v>13.570294695481341</v>
      </c>
      <c r="AF31" s="33">
        <v>366.76472149949569</v>
      </c>
      <c r="AG31" s="33">
        <v>4.4934750647292174E-2</v>
      </c>
      <c r="AH31" s="1">
        <v>435</v>
      </c>
      <c r="AI31" s="1">
        <v>475</v>
      </c>
      <c r="AJ31" s="1">
        <v>618</v>
      </c>
      <c r="AK31" s="1">
        <v>665</v>
      </c>
      <c r="AL31" s="33">
        <v>74.405801517</v>
      </c>
      <c r="AM31" s="33">
        <v>2010.9676085675676</v>
      </c>
      <c r="AN31" s="33">
        <v>0.24637682621524806</v>
      </c>
      <c r="AO31" s="33">
        <v>9.6428744024052174E-2</v>
      </c>
      <c r="AP31" s="33">
        <v>-6.6788002416864153E-2</v>
      </c>
      <c r="AQ31" s="33">
        <v>-1.6444821548242157</v>
      </c>
      <c r="AR31" s="33"/>
      <c r="AS31" s="1"/>
      <c r="AT31" s="33"/>
      <c r="AU31" s="1"/>
      <c r="AV31" s="33"/>
      <c r="AW31" s="33"/>
      <c r="AX31" s="33">
        <v>0.27138026737154974</v>
      </c>
      <c r="AY31" s="33">
        <v>68.996181014247696</v>
      </c>
      <c r="AZ31" s="31">
        <v>5430</v>
      </c>
      <c r="BA31" s="31">
        <v>7453</v>
      </c>
      <c r="BB31" s="33">
        <v>0.27300000000000002</v>
      </c>
      <c r="BC31" s="33">
        <v>0.34200000000000003</v>
      </c>
      <c r="BD31" s="33">
        <v>0.56599999999999995</v>
      </c>
      <c r="BE31" s="33">
        <v>0.35099999999999998</v>
      </c>
      <c r="BF31" s="33">
        <v>0.53900000000000003</v>
      </c>
      <c r="BG31" s="33">
        <v>0.39575971731448756</v>
      </c>
      <c r="BH31" s="33">
        <v>0.34879406307977745</v>
      </c>
      <c r="BI31" s="33">
        <v>17.579220779220783</v>
      </c>
      <c r="BJ31" s="33">
        <v>-2.6999999999999913E-2</v>
      </c>
      <c r="BK31" s="33">
        <v>51.115242000000002</v>
      </c>
      <c r="BL31" s="33">
        <v>12.901654239999999</v>
      </c>
      <c r="BM31" s="33">
        <v>2.8977434639999999</v>
      </c>
      <c r="BN31" s="31">
        <v>6085.68</v>
      </c>
      <c r="BO31" s="31">
        <v>8638.51</v>
      </c>
      <c r="BP31" s="31">
        <v>0.62</v>
      </c>
      <c r="BQ31" s="31">
        <v>7.6999999999999886</v>
      </c>
      <c r="BR31" s="31">
        <v>183.16</v>
      </c>
      <c r="BS31" s="31">
        <v>8.7600000000000051</v>
      </c>
      <c r="BT31" s="31">
        <v>14.21</v>
      </c>
      <c r="BU31" s="31">
        <v>2.04</v>
      </c>
      <c r="BV31" s="31">
        <v>12.07</v>
      </c>
      <c r="BW31" s="31">
        <v>57.57</v>
      </c>
      <c r="BX31" s="31">
        <v>458.06</v>
      </c>
      <c r="BY31" s="31">
        <v>535923.95673021278</v>
      </c>
      <c r="BZ31" s="31">
        <v>67310.520853978378</v>
      </c>
      <c r="CA31" s="31">
        <v>90.956346160226957</v>
      </c>
      <c r="CB31" s="31">
        <v>44841.553456266265</v>
      </c>
      <c r="CC31" s="31">
        <v>3222.6867971996007</v>
      </c>
      <c r="CD31" s="31">
        <v>44392.952666178287</v>
      </c>
      <c r="CE31" s="31">
        <v>30.694505933143805</v>
      </c>
      <c r="CF31" s="31">
        <v>92.630373939619631</v>
      </c>
      <c r="CG31" s="31">
        <v>1169.0916865615541</v>
      </c>
      <c r="CH31" s="31">
        <v>1873.4232931608465</v>
      </c>
      <c r="CI31" s="31">
        <v>51.272637497033692</v>
      </c>
      <c r="CJ31" s="31">
        <v>96038.693243243251</v>
      </c>
      <c r="CK31" s="31">
        <v>117719.69113764931</v>
      </c>
      <c r="CL31" s="31">
        <v>69.484615384615381</v>
      </c>
      <c r="CM31" s="31">
        <v>185735.29819819823</v>
      </c>
      <c r="CN31" s="31">
        <v>11721.149778869782</v>
      </c>
      <c r="CO31" s="31">
        <v>182214.61766409272</v>
      </c>
      <c r="CP31" s="31">
        <v>47.999450297755395</v>
      </c>
      <c r="CQ31" s="31">
        <v>0</v>
      </c>
      <c r="CR31" s="31">
        <v>367.3652509652506</v>
      </c>
      <c r="CS31" s="31">
        <v>1936.0656019656019</v>
      </c>
      <c r="CT31" s="31">
        <v>688.71806543385503</v>
      </c>
      <c r="CU31" s="31">
        <v>15.5</v>
      </c>
      <c r="CV31" s="31">
        <v>936</v>
      </c>
      <c r="CW31" s="33" t="s">
        <v>131</v>
      </c>
    </row>
    <row r="32" spans="1:101" x14ac:dyDescent="0.35">
      <c r="A32" s="1" t="s">
        <v>162</v>
      </c>
      <c r="B32" s="1">
        <v>234</v>
      </c>
      <c r="C32" s="1">
        <v>25</v>
      </c>
      <c r="D32" s="1" t="s">
        <v>160</v>
      </c>
      <c r="E32" s="1" t="s">
        <v>133</v>
      </c>
      <c r="F32" s="1">
        <v>25</v>
      </c>
      <c r="G32" s="1">
        <v>5000</v>
      </c>
      <c r="H32" s="31">
        <v>3242.9667519182221</v>
      </c>
      <c r="I32" s="32">
        <v>9.893654170580195</v>
      </c>
      <c r="J32" s="33"/>
      <c r="K32" s="33"/>
      <c r="L32" s="32"/>
      <c r="M32" s="1">
        <v>1.7</v>
      </c>
      <c r="N32" s="1">
        <v>3.5</v>
      </c>
      <c r="O32" s="1">
        <v>8.67</v>
      </c>
      <c r="P32" s="30">
        <v>391000000</v>
      </c>
      <c r="Q32" s="31">
        <v>1268.0000000000248</v>
      </c>
      <c r="R32" s="32">
        <v>2.6635000000000004</v>
      </c>
      <c r="S32" s="1"/>
      <c r="T32" s="1"/>
      <c r="U32" s="33"/>
      <c r="V32" s="33">
        <v>28.413616500000003</v>
      </c>
      <c r="W32" s="33">
        <v>72.669095907928394</v>
      </c>
      <c r="X32" s="33">
        <v>2.240821490536234E-2</v>
      </c>
      <c r="Y32" s="33">
        <v>8.1390817050226243</v>
      </c>
      <c r="Z32" s="33">
        <v>20.816065741745842</v>
      </c>
      <c r="AA32" s="33">
        <v>6.4188341522259194E-3</v>
      </c>
      <c r="AB32" s="33">
        <v>179.5123595505618</v>
      </c>
      <c r="AC32" s="33">
        <v>459.11089399120664</v>
      </c>
      <c r="AD32" s="33">
        <v>0.14157126147520369</v>
      </c>
      <c r="AE32" s="33">
        <v>39.811394891945</v>
      </c>
      <c r="AF32" s="33">
        <v>101.81942427607417</v>
      </c>
      <c r="AG32" s="33">
        <v>3.1396999126138976E-2</v>
      </c>
      <c r="AH32" s="1">
        <v>435</v>
      </c>
      <c r="AI32" s="1">
        <v>474</v>
      </c>
      <c r="AJ32" s="1">
        <v>618</v>
      </c>
      <c r="AK32" s="1">
        <v>665</v>
      </c>
      <c r="AL32" s="33">
        <v>511.47725192831251</v>
      </c>
      <c r="AM32" s="33">
        <v>1308.1259640110295</v>
      </c>
      <c r="AN32" s="33">
        <v>0.40337322707279377</v>
      </c>
      <c r="AO32" s="33">
        <v>0.15692251926161249</v>
      </c>
      <c r="AP32" s="33">
        <v>0.11607067798782421</v>
      </c>
      <c r="AQ32" s="33">
        <v>1.4155815278022017</v>
      </c>
      <c r="AR32" s="33"/>
      <c r="AS32" s="1"/>
      <c r="AT32" s="33"/>
      <c r="AU32" s="1"/>
      <c r="AV32" s="33"/>
      <c r="AW32" s="33"/>
      <c r="AX32" s="33">
        <v>0.3065500002861497</v>
      </c>
      <c r="AY32" s="33">
        <v>73.059264460568414</v>
      </c>
      <c r="AZ32" s="31">
        <v>5338</v>
      </c>
      <c r="BA32" s="31">
        <v>7764</v>
      </c>
      <c r="BB32" s="33">
        <v>0.309</v>
      </c>
      <c r="BC32" s="33">
        <v>0.14299999999999999</v>
      </c>
      <c r="BD32" s="33">
        <v>0.24</v>
      </c>
      <c r="BE32" s="33">
        <v>0.155</v>
      </c>
      <c r="BF32" s="33">
        <v>0.24099999999999999</v>
      </c>
      <c r="BG32" s="33">
        <v>0.40416666666666667</v>
      </c>
      <c r="BH32" s="33">
        <v>0.35684647302904565</v>
      </c>
      <c r="BI32" s="33">
        <v>17.9850622406639</v>
      </c>
      <c r="BJ32" s="33">
        <v>1.0000000000000009E-3</v>
      </c>
      <c r="BK32" s="33">
        <v>47.484367370000001</v>
      </c>
      <c r="BL32" s="33">
        <v>8.9714212419999999</v>
      </c>
      <c r="BM32" s="33">
        <v>0.21673534799999999</v>
      </c>
      <c r="BN32" s="31">
        <v>4842.68</v>
      </c>
      <c r="BO32" s="31">
        <v>6235.51</v>
      </c>
      <c r="BP32" s="31">
        <v>0.49</v>
      </c>
      <c r="BQ32" s="31">
        <v>2.2299999999999898</v>
      </c>
      <c r="BR32" s="31">
        <v>159.16</v>
      </c>
      <c r="BS32" s="31">
        <v>2.6300000000000097</v>
      </c>
      <c r="BT32" s="31">
        <v>13.7</v>
      </c>
      <c r="BU32" s="31">
        <v>1.25</v>
      </c>
      <c r="BV32" s="31">
        <v>10.680000000000001</v>
      </c>
      <c r="BW32" s="31">
        <v>15.25</v>
      </c>
      <c r="BX32" s="31">
        <v>493.46</v>
      </c>
      <c r="BY32" s="31"/>
      <c r="BZ32" s="31"/>
      <c r="CA32" s="31"/>
      <c r="CB32" s="31"/>
      <c r="CC32" s="31"/>
      <c r="CD32" s="31"/>
      <c r="CE32" s="31"/>
      <c r="CF32" s="31"/>
      <c r="CG32" s="31"/>
      <c r="CH32" s="31"/>
      <c r="CI32" s="31"/>
      <c r="CJ32" s="31">
        <v>22982.169820971874</v>
      </c>
      <c r="CK32" s="31">
        <v>36337.341854517348</v>
      </c>
      <c r="CL32" s="31">
        <v>4.2650403305134779</v>
      </c>
      <c r="CM32" s="31">
        <v>5500.3157999431669</v>
      </c>
      <c r="CN32" s="31">
        <v>2955.6664868635207</v>
      </c>
      <c r="CO32" s="31">
        <v>5534.8989678480093</v>
      </c>
      <c r="CP32" s="31">
        <v>5.2469634574537265</v>
      </c>
      <c r="CQ32" s="31">
        <v>0</v>
      </c>
      <c r="CR32" s="31">
        <v>8.8742175130922494</v>
      </c>
      <c r="CS32" s="31">
        <v>444.89432690072078</v>
      </c>
      <c r="CT32" s="31">
        <v>75.824186296944433</v>
      </c>
      <c r="CU32" s="31">
        <v>14.1</v>
      </c>
      <c r="CV32" s="31">
        <v>439</v>
      </c>
      <c r="CW32" s="33" t="s">
        <v>131</v>
      </c>
    </row>
    <row r="33" spans="1:101" x14ac:dyDescent="0.35">
      <c r="H33" s="31"/>
      <c r="I33" s="32"/>
      <c r="J33" s="33"/>
      <c r="K33" s="33"/>
      <c r="L33" s="32"/>
      <c r="P33" s="30"/>
      <c r="Q33" s="31"/>
      <c r="R33" s="32"/>
      <c r="S33" s="1"/>
      <c r="T33" s="1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1"/>
      <c r="AT33" s="33"/>
      <c r="AU33" s="1"/>
      <c r="AV33" s="33"/>
      <c r="AW33" s="33"/>
      <c r="AX33" s="33"/>
      <c r="AY33" s="33"/>
      <c r="AZ33" s="31"/>
      <c r="BA33" s="31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1"/>
      <c r="BO33" s="31"/>
      <c r="BP33" s="31"/>
      <c r="BQ33" s="31"/>
      <c r="BR33" s="31"/>
      <c r="BS33" s="31"/>
      <c r="BT33" s="31"/>
      <c r="BU33" s="31"/>
      <c r="BV33" s="31"/>
      <c r="BW33" s="31"/>
      <c r="BX33" s="31"/>
      <c r="BY33" s="31"/>
      <c r="BZ33" s="31"/>
      <c r="CA33" s="31"/>
      <c r="CB33" s="31"/>
      <c r="CC33" s="31"/>
      <c r="CD33" s="31"/>
      <c r="CE33" s="31"/>
      <c r="CF33" s="31"/>
      <c r="CG33" s="31"/>
      <c r="CH33" s="31"/>
      <c r="CI33" s="31"/>
      <c r="CJ33" s="31"/>
      <c r="CK33" s="31"/>
      <c r="CL33" s="31"/>
      <c r="CM33" s="31"/>
      <c r="CN33" s="31"/>
      <c r="CO33" s="31"/>
      <c r="CP33" s="31"/>
      <c r="CQ33" s="31"/>
      <c r="CR33" s="31"/>
      <c r="CS33" s="31"/>
      <c r="CT33" s="31"/>
      <c r="CU33" s="31"/>
      <c r="CV33" s="31"/>
      <c r="CW33" s="33"/>
    </row>
    <row r="34" spans="1:101" x14ac:dyDescent="0.35">
      <c r="A34" s="1" t="s">
        <v>163</v>
      </c>
      <c r="B34" s="1">
        <v>65</v>
      </c>
      <c r="C34" s="1">
        <v>25</v>
      </c>
      <c r="D34" s="1" t="s">
        <v>152</v>
      </c>
      <c r="E34" s="1" t="s">
        <v>127</v>
      </c>
      <c r="F34" s="1">
        <v>25</v>
      </c>
      <c r="G34" s="1">
        <v>500</v>
      </c>
      <c r="H34" s="31">
        <v>9859.1549295763798</v>
      </c>
      <c r="I34" s="32">
        <v>10.207828537611187</v>
      </c>
      <c r="J34" s="33">
        <v>0.88734355400706622</v>
      </c>
      <c r="K34" s="33">
        <v>-0.33839372822303365</v>
      </c>
      <c r="L34" s="32"/>
      <c r="M34" s="1">
        <v>0.4</v>
      </c>
      <c r="N34" s="1">
        <v>0.6</v>
      </c>
      <c r="O34" s="1">
        <v>8.33</v>
      </c>
      <c r="P34" s="30">
        <v>14200000</v>
      </c>
      <c r="Q34" s="31">
        <v>139.9999999999846</v>
      </c>
      <c r="R34" s="32">
        <v>2.6914000000000002</v>
      </c>
      <c r="S34" s="1"/>
      <c r="T34" s="1"/>
      <c r="U34" s="33"/>
      <c r="V34" s="33">
        <v>2.0582072999999999</v>
      </c>
      <c r="W34" s="33">
        <v>144.94417605633802</v>
      </c>
      <c r="X34" s="33">
        <v>1.470148071428733E-2</v>
      </c>
      <c r="Y34" s="33">
        <v>0.55707478335746607</v>
      </c>
      <c r="Z34" s="33">
        <v>39.230618546300434</v>
      </c>
      <c r="AA34" s="33">
        <v>3.97910559541091E-3</v>
      </c>
      <c r="AB34" s="33">
        <v>11.933108614232211</v>
      </c>
      <c r="AC34" s="33">
        <v>840.35976156564868</v>
      </c>
      <c r="AD34" s="33">
        <v>8.5236490101668033E-2</v>
      </c>
      <c r="AE34" s="33">
        <v>2.3192141453831039</v>
      </c>
      <c r="AF34" s="33">
        <v>163.32493981571156</v>
      </c>
      <c r="AG34" s="33">
        <v>1.6565815324166851E-2</v>
      </c>
      <c r="AH34" s="1">
        <v>436</v>
      </c>
      <c r="AI34" s="1">
        <v>473</v>
      </c>
      <c r="AJ34" s="1">
        <v>617</v>
      </c>
      <c r="AK34" s="1">
        <v>666</v>
      </c>
      <c r="AL34" s="33">
        <v>45.746504428499996</v>
      </c>
      <c r="AM34" s="33">
        <v>3221.5848189084504</v>
      </c>
      <c r="AN34" s="33">
        <v>0.32676074591789306</v>
      </c>
      <c r="AO34" s="33">
        <v>0.10161677172159028</v>
      </c>
      <c r="AP34" s="33">
        <v>0.37883435858441677</v>
      </c>
      <c r="AQ34" s="33">
        <v>0.26786168200084759</v>
      </c>
      <c r="AR34" s="33">
        <v>8.7484575747165909</v>
      </c>
      <c r="AS34" s="1"/>
      <c r="AT34" s="33">
        <v>-3.3362761937478527</v>
      </c>
      <c r="AU34" s="1"/>
      <c r="AV34" s="31">
        <v>214.81927106833109</v>
      </c>
      <c r="AW34" s="33">
        <f t="shared" ref="AW34:AW39" si="2">AR34/AT34*-1</f>
        <v>2.6222222222222222</v>
      </c>
      <c r="AX34" s="33">
        <v>0.34200145158770107</v>
      </c>
      <c r="AY34" s="33">
        <v>25.985515120378551</v>
      </c>
      <c r="AZ34" s="31">
        <v>3314</v>
      </c>
      <c r="BA34" s="31">
        <v>4300</v>
      </c>
      <c r="BB34" s="33">
        <v>0.22600000000000001</v>
      </c>
      <c r="BC34" s="33">
        <v>0.26900000000000002</v>
      </c>
      <c r="BD34" s="33">
        <v>0.42299999999999999</v>
      </c>
      <c r="BE34" s="33">
        <v>0.27500000000000002</v>
      </c>
      <c r="BF34" s="33">
        <v>0.39900000000000002</v>
      </c>
      <c r="BG34" s="33">
        <v>0.36406619385342781</v>
      </c>
      <c r="BH34" s="33">
        <v>0.31077694235588971</v>
      </c>
      <c r="BI34" s="33">
        <v>15.663157894736843</v>
      </c>
      <c r="BJ34" s="33">
        <v>-2.3999999999999966E-2</v>
      </c>
      <c r="BK34" s="33">
        <v>45.986541750000001</v>
      </c>
      <c r="BL34" s="33">
        <v>9.9766254429999996</v>
      </c>
      <c r="BM34" s="33">
        <v>0.39703708900000001</v>
      </c>
      <c r="BN34" s="31">
        <v>6540.68</v>
      </c>
      <c r="BO34" s="31">
        <v>8987.51</v>
      </c>
      <c r="BP34" s="31">
        <v>0.97</v>
      </c>
      <c r="BQ34" s="31">
        <v>11.310000000000002</v>
      </c>
      <c r="BR34" s="31">
        <v>116.06</v>
      </c>
      <c r="BS34" s="31">
        <v>12.680000000000007</v>
      </c>
      <c r="BT34" s="31">
        <v>12.81</v>
      </c>
      <c r="BU34" s="31">
        <v>14.67</v>
      </c>
      <c r="BV34" s="31">
        <v>135.37</v>
      </c>
      <c r="BW34" s="31">
        <v>35.85</v>
      </c>
      <c r="BX34" s="31">
        <v>429.85999999999996</v>
      </c>
      <c r="BY34" s="31">
        <v>595152.25007323897</v>
      </c>
      <c r="BZ34" s="31">
        <v>68894.027655566431</v>
      </c>
      <c r="CA34" s="31">
        <v>80.593440255494514</v>
      </c>
      <c r="CB34" s="31">
        <v>32369.945196110944</v>
      </c>
      <c r="CC34" s="31">
        <v>3524.8211896212915</v>
      </c>
      <c r="CD34" s="31">
        <v>34137.718304986331</v>
      </c>
      <c r="CE34" s="31">
        <v>123.25715300198806</v>
      </c>
      <c r="CF34" s="31">
        <v>78.493285372059688</v>
      </c>
      <c r="CG34" s="31">
        <v>4309.5021924756193</v>
      </c>
      <c r="CH34" s="31">
        <v>1894.1227285637399</v>
      </c>
      <c r="CI34" s="31">
        <v>28.43255228647363</v>
      </c>
      <c r="CJ34" s="31">
        <v>180685.44507042257</v>
      </c>
      <c r="CK34" s="31">
        <v>265506.8831968556</v>
      </c>
      <c r="CL34" s="31">
        <v>156.58504875406283</v>
      </c>
      <c r="CM34" s="31">
        <v>553973.10985915491</v>
      </c>
      <c r="CN34" s="31">
        <v>50433.054852752895</v>
      </c>
      <c r="CO34" s="31">
        <v>539586.34587525157</v>
      </c>
      <c r="CP34" s="31">
        <v>324.31682979231323</v>
      </c>
      <c r="CQ34" s="31">
        <v>157.75943661971831</v>
      </c>
      <c r="CR34" s="31">
        <v>16367.238631790748</v>
      </c>
      <c r="CS34" s="31">
        <v>9938.9987195902686</v>
      </c>
      <c r="CT34" s="31">
        <v>1742.0498739807265</v>
      </c>
      <c r="CU34" s="31">
        <v>14</v>
      </c>
      <c r="CV34" s="31">
        <v>970</v>
      </c>
      <c r="CW34" s="33">
        <v>4.6999999999999993</v>
      </c>
    </row>
    <row r="35" spans="1:101" x14ac:dyDescent="0.35">
      <c r="A35" s="1" t="s">
        <v>164</v>
      </c>
      <c r="B35" s="1">
        <v>92.5</v>
      </c>
      <c r="C35" s="1">
        <v>25</v>
      </c>
      <c r="D35" s="1" t="s">
        <v>152</v>
      </c>
      <c r="E35" s="1" t="s">
        <v>130</v>
      </c>
      <c r="F35" s="1">
        <v>25</v>
      </c>
      <c r="G35" s="1">
        <v>500</v>
      </c>
      <c r="H35" s="31">
        <v>5653.1049250534807</v>
      </c>
      <c r="I35" s="32">
        <v>8.9370747214027038</v>
      </c>
      <c r="J35" s="33">
        <v>0.53721428571429064</v>
      </c>
      <c r="K35" s="33">
        <v>-0.26319512195122191</v>
      </c>
      <c r="L35" s="32"/>
      <c r="M35" s="1">
        <v>0.63</v>
      </c>
      <c r="N35" s="1">
        <v>1</v>
      </c>
      <c r="O35" s="1">
        <v>8.52</v>
      </c>
      <c r="P35" s="30">
        <v>46700000</v>
      </c>
      <c r="Q35" s="31">
        <v>263.99999999999756</v>
      </c>
      <c r="R35" s="32">
        <v>2.5747333333333331</v>
      </c>
      <c r="S35" s="1"/>
      <c r="T35" s="1"/>
      <c r="U35" s="33"/>
      <c r="V35" s="33">
        <v>5.4367739999999998</v>
      </c>
      <c r="W35" s="33">
        <v>116.41914346895075</v>
      </c>
      <c r="X35" s="33">
        <v>2.05938409090911E-2</v>
      </c>
      <c r="Y35" s="33">
        <v>1.7395964993665156</v>
      </c>
      <c r="Z35" s="33">
        <v>37.250460371873992</v>
      </c>
      <c r="AA35" s="33">
        <v>6.5893806794186808E-3</v>
      </c>
      <c r="AB35" s="33">
        <v>33.292247191011242</v>
      </c>
      <c r="AC35" s="33">
        <v>712.89608546062607</v>
      </c>
      <c r="AD35" s="33">
        <v>0.12610699693564981</v>
      </c>
      <c r="AE35" s="33">
        <v>6.566129666011788</v>
      </c>
      <c r="AF35" s="33">
        <v>140.60234830860358</v>
      </c>
      <c r="AG35" s="33">
        <v>2.4871703280347914E-2</v>
      </c>
      <c r="AH35" s="1">
        <v>436</v>
      </c>
      <c r="AI35" s="1">
        <v>475</v>
      </c>
      <c r="AJ35" s="1">
        <v>617</v>
      </c>
      <c r="AK35" s="1">
        <v>666</v>
      </c>
      <c r="AL35" s="33">
        <v>64.684107514125003</v>
      </c>
      <c r="AM35" s="33">
        <v>1385.0986619726982</v>
      </c>
      <c r="AN35" s="33">
        <v>0.24501555876562728</v>
      </c>
      <c r="AO35" s="33">
        <v>9.8294993623197102E-2</v>
      </c>
      <c r="AP35" s="33">
        <v>0.19951293936088355</v>
      </c>
      <c r="AQ35" s="33">
        <v>0.48948193446440857</v>
      </c>
      <c r="AR35" s="33">
        <v>3.0369287243805441</v>
      </c>
      <c r="AS35" s="1"/>
      <c r="AT35" s="33">
        <v>-1.487869640152504</v>
      </c>
      <c r="AU35" s="1"/>
      <c r="AV35" s="31">
        <v>218.5792349726776</v>
      </c>
      <c r="AW35" s="33">
        <f t="shared" si="2"/>
        <v>2.0411255411255413</v>
      </c>
      <c r="AX35" s="33">
        <v>0.46226279096223444</v>
      </c>
      <c r="AY35" s="33">
        <v>22.221832308691781</v>
      </c>
      <c r="AZ35" s="31">
        <v>3545</v>
      </c>
      <c r="BA35" s="31">
        <v>4493</v>
      </c>
      <c r="BB35" s="33">
        <v>0.20699999999999999</v>
      </c>
      <c r="BC35" s="33">
        <v>0.31900000000000001</v>
      </c>
      <c r="BD35" s="33">
        <v>0.48</v>
      </c>
      <c r="BE35" s="33">
        <v>0.33200000000000002</v>
      </c>
      <c r="BF35" s="33">
        <v>0.46899999999999997</v>
      </c>
      <c r="BG35" s="33">
        <v>0.33541666666666664</v>
      </c>
      <c r="BH35" s="33">
        <v>0.29211087420042636</v>
      </c>
      <c r="BI35" s="33">
        <v>14.722388059701489</v>
      </c>
      <c r="BJ35" s="33">
        <v>-1.100000000000001E-2</v>
      </c>
      <c r="BK35" s="33">
        <v>46.232135769999999</v>
      </c>
      <c r="BL35" s="33">
        <v>10.032377240000001</v>
      </c>
      <c r="BM35" s="33">
        <v>0.34353563199999998</v>
      </c>
      <c r="BN35" s="31">
        <v>6175.68</v>
      </c>
      <c r="BO35" s="31">
        <v>9073.51</v>
      </c>
      <c r="BP35" s="31">
        <v>0.81</v>
      </c>
      <c r="BQ35" s="31">
        <v>2.5699999999999932</v>
      </c>
      <c r="BR35" s="31">
        <v>143.06</v>
      </c>
      <c r="BS35" s="31">
        <v>4.2199999999999989</v>
      </c>
      <c r="BT35" s="31">
        <v>12.3</v>
      </c>
      <c r="BU35" s="31">
        <v>14.74</v>
      </c>
      <c r="BV35" s="31">
        <v>134.47</v>
      </c>
      <c r="BW35" s="31">
        <v>37.830000000000005</v>
      </c>
      <c r="BX35" s="31">
        <v>455.35999999999996</v>
      </c>
      <c r="BY35" s="31">
        <v>411653.01611397759</v>
      </c>
      <c r="BZ35" s="31">
        <v>47004.161869170537</v>
      </c>
      <c r="CA35" s="31">
        <v>70.654427982299268</v>
      </c>
      <c r="CB35" s="31">
        <v>38945.89311087894</v>
      </c>
      <c r="CC35" s="31">
        <v>2240.794246730768</v>
      </c>
      <c r="CD35" s="31">
        <v>38753.019170785767</v>
      </c>
      <c r="CE35" s="31">
        <v>60.010487615435771</v>
      </c>
      <c r="CF35" s="31">
        <v>48.281165036055143</v>
      </c>
      <c r="CG35" s="31">
        <v>3254.208989858013</v>
      </c>
      <c r="CH35" s="31">
        <v>1847.0094907273253</v>
      </c>
      <c r="CI35" s="31">
        <v>88.091950241223415</v>
      </c>
      <c r="CJ35" s="31">
        <v>70610.206638115647</v>
      </c>
      <c r="CK35" s="31">
        <v>113960.37478213238</v>
      </c>
      <c r="CL35" s="31">
        <v>27.526025366496413</v>
      </c>
      <c r="CM35" s="31">
        <v>75230.583630739944</v>
      </c>
      <c r="CN35" s="31">
        <v>16404.645435078844</v>
      </c>
      <c r="CO35" s="31">
        <v>73973.748776384222</v>
      </c>
      <c r="CP35" s="31">
        <v>116.05567451820129</v>
      </c>
      <c r="CQ35" s="31">
        <v>69.6334047109208</v>
      </c>
      <c r="CR35" s="31">
        <v>5527.0747425308464</v>
      </c>
      <c r="CS35" s="31">
        <v>2295.9094802413865</v>
      </c>
      <c r="CT35" s="31">
        <v>409.24895751155202</v>
      </c>
      <c r="CU35" s="31">
        <v>16.399999999999999</v>
      </c>
      <c r="CV35" s="31">
        <v>923</v>
      </c>
      <c r="CW35" s="33" t="s">
        <v>131</v>
      </c>
    </row>
    <row r="36" spans="1:101" x14ac:dyDescent="0.35">
      <c r="A36" s="1" t="s">
        <v>165</v>
      </c>
      <c r="B36" s="1">
        <v>350</v>
      </c>
      <c r="C36" s="1">
        <v>25</v>
      </c>
      <c r="D36" s="1" t="s">
        <v>152</v>
      </c>
      <c r="E36" s="1" t="s">
        <v>133</v>
      </c>
      <c r="F36" s="1">
        <v>25</v>
      </c>
      <c r="G36" s="1">
        <v>500</v>
      </c>
      <c r="H36" s="31">
        <v>2264.0845070422311</v>
      </c>
      <c r="I36" s="32">
        <v>10.868640739962034</v>
      </c>
      <c r="J36" s="33">
        <v>-4.046456884919921E-2</v>
      </c>
      <c r="K36" s="33">
        <v>2.2337377601725578E-2</v>
      </c>
      <c r="L36" s="32"/>
      <c r="M36" s="1">
        <v>1.7</v>
      </c>
      <c r="N36" s="1">
        <v>3.5</v>
      </c>
      <c r="O36" s="1">
        <v>10.62</v>
      </c>
      <c r="P36" s="30">
        <v>568000000</v>
      </c>
      <c r="Q36" s="31">
        <v>1285.9999999999873</v>
      </c>
      <c r="R36" s="32">
        <v>2.7482666666666664</v>
      </c>
      <c r="S36" s="1"/>
      <c r="T36" s="1"/>
      <c r="U36" s="33"/>
      <c r="V36" s="33">
        <v>30.8860542</v>
      </c>
      <c r="W36" s="33">
        <v>54.376855985915498</v>
      </c>
      <c r="X36" s="33">
        <v>2.4017149455676755E-2</v>
      </c>
      <c r="Y36" s="33">
        <v>9.573148800850678</v>
      </c>
      <c r="Z36" s="33">
        <v>16.854135212765279</v>
      </c>
      <c r="AA36" s="33">
        <v>7.4441281499617205E-3</v>
      </c>
      <c r="AB36" s="33">
        <v>132.94606741573034</v>
      </c>
      <c r="AC36" s="33">
        <v>234.05997784459566</v>
      </c>
      <c r="AD36" s="33">
        <v>0.1033795236514243</v>
      </c>
      <c r="AE36" s="33">
        <v>38.638899803536354</v>
      </c>
      <c r="AF36" s="33">
        <v>68.026232048479486</v>
      </c>
      <c r="AG36" s="33">
        <v>3.004580078035516E-2</v>
      </c>
      <c r="AH36" s="1">
        <v>435</v>
      </c>
      <c r="AI36" s="1">
        <v>475</v>
      </c>
      <c r="AJ36" s="1">
        <v>618</v>
      </c>
      <c r="AK36" s="1">
        <v>665</v>
      </c>
      <c r="AL36" s="33">
        <v>560.40922217812499</v>
      </c>
      <c r="AM36" s="33">
        <v>986.63595453895243</v>
      </c>
      <c r="AN36" s="33">
        <v>0.43577700013851517</v>
      </c>
      <c r="AO36" s="33">
        <v>0.13866489926390022</v>
      </c>
      <c r="AP36" s="33">
        <v>0.32720278365376826</v>
      </c>
      <c r="AQ36" s="33">
        <v>0.42322883627955793</v>
      </c>
      <c r="AR36" s="33">
        <v>-9.1615203415615631E-2</v>
      </c>
      <c r="AS36" s="1"/>
      <c r="AT36" s="33">
        <v>5.057371055601903E-2</v>
      </c>
      <c r="AU36" s="1"/>
      <c r="AV36" s="31">
        <v>138.61733594024165</v>
      </c>
      <c r="AW36" s="33">
        <f t="shared" si="2"/>
        <v>1.8115183246073299</v>
      </c>
      <c r="AX36" s="33">
        <v>0.28361539515003537</v>
      </c>
      <c r="AY36" s="33">
        <v>75.712169683179241</v>
      </c>
      <c r="AZ36" s="31">
        <v>3463</v>
      </c>
      <c r="BA36" s="31">
        <v>4327</v>
      </c>
      <c r="BB36" s="33">
        <v>0.21199999999999999</v>
      </c>
      <c r="BC36" s="33">
        <v>0.13800000000000001</v>
      </c>
      <c r="BD36" s="33">
        <v>0.217</v>
      </c>
      <c r="BE36" s="33">
        <v>0.13800000000000001</v>
      </c>
      <c r="BF36" s="33">
        <v>0.217</v>
      </c>
      <c r="BG36" s="33">
        <v>0.36405529953917043</v>
      </c>
      <c r="BH36" s="33">
        <v>0.36405529953917043</v>
      </c>
      <c r="BI36" s="33">
        <v>18.348387096774189</v>
      </c>
      <c r="BJ36" s="33">
        <v>0</v>
      </c>
      <c r="BK36" s="33">
        <v>46.993003850000001</v>
      </c>
      <c r="BL36" s="33">
        <v>8.8078727719999996</v>
      </c>
      <c r="BM36" s="33">
        <v>0.30853518800000002</v>
      </c>
      <c r="BN36" s="31">
        <v>4360.68</v>
      </c>
      <c r="BO36" s="31">
        <v>5584.51</v>
      </c>
      <c r="BP36" s="31">
        <v>0.28999999999999998</v>
      </c>
      <c r="BQ36" s="31">
        <v>0</v>
      </c>
      <c r="BR36" s="31">
        <v>18.95</v>
      </c>
      <c r="BS36" s="31">
        <v>0.46000000000000796</v>
      </c>
      <c r="BT36" s="31">
        <v>11.71</v>
      </c>
      <c r="BU36" s="31">
        <v>15.46</v>
      </c>
      <c r="BV36" s="31">
        <v>89.72</v>
      </c>
      <c r="BW36" s="31">
        <v>1.34</v>
      </c>
      <c r="BX36" s="31">
        <v>509.06</v>
      </c>
      <c r="BY36" s="31">
        <v>68749.800970302793</v>
      </c>
      <c r="BZ36" s="31">
        <v>21477.226833758308</v>
      </c>
      <c r="CA36" s="31">
        <v>4.3705021852734163</v>
      </c>
      <c r="CB36" s="31">
        <v>6421.044773564804</v>
      </c>
      <c r="CC36" s="31">
        <v>1143.6179415313331</v>
      </c>
      <c r="CD36" s="31">
        <v>6303.7122018723494</v>
      </c>
      <c r="CE36" s="31">
        <v>25.827627761554805</v>
      </c>
      <c r="CF36" s="31">
        <v>19.730372640972774</v>
      </c>
      <c r="CG36" s="31">
        <v>1118.051961593105</v>
      </c>
      <c r="CH36" s="31">
        <v>489.89383412729819</v>
      </c>
      <c r="CI36" s="31">
        <v>181.85120682398073</v>
      </c>
      <c r="CJ36" s="31">
        <v>0.6112522834051598</v>
      </c>
      <c r="CK36" s="31">
        <v>12.260628800378162</v>
      </c>
      <c r="CL36" s="31">
        <v>0.74983822581517179</v>
      </c>
      <c r="CM36" s="31">
        <v>0</v>
      </c>
      <c r="CN36" s="31">
        <v>48.215440399169609</v>
      </c>
      <c r="CO36" s="31">
        <v>2.9162417106719192E-2</v>
      </c>
      <c r="CP36" s="31">
        <v>3.3804368997740335</v>
      </c>
      <c r="CQ36" s="31">
        <v>2.5933500224305912</v>
      </c>
      <c r="CR36" s="31">
        <v>3.1699304404463136</v>
      </c>
      <c r="CS36" s="31">
        <v>10.614299677851671</v>
      </c>
      <c r="CT36" s="31">
        <v>239.16935074652548</v>
      </c>
      <c r="CU36" s="31">
        <v>15.4</v>
      </c>
      <c r="CV36" s="31">
        <v>420</v>
      </c>
      <c r="CW36" s="33" t="s">
        <v>131</v>
      </c>
    </row>
    <row r="37" spans="1:101" x14ac:dyDescent="0.35">
      <c r="A37" s="1" t="s">
        <v>166</v>
      </c>
      <c r="B37" s="1">
        <v>63</v>
      </c>
      <c r="C37" s="1">
        <v>25</v>
      </c>
      <c r="D37" s="1" t="s">
        <v>156</v>
      </c>
      <c r="E37" s="1" t="s">
        <v>127</v>
      </c>
      <c r="F37" s="1">
        <v>25</v>
      </c>
      <c r="G37" s="1">
        <v>500</v>
      </c>
      <c r="H37" s="31">
        <v>9154.9295774653419</v>
      </c>
      <c r="I37" s="32">
        <v>10.50189175369559</v>
      </c>
      <c r="J37" s="33">
        <v>1.4705944615383726</v>
      </c>
      <c r="K37" s="33">
        <v>-0.55781169230765859</v>
      </c>
      <c r="L37" s="32"/>
      <c r="M37" s="1">
        <v>0.41</v>
      </c>
      <c r="N37" s="1">
        <v>0.6</v>
      </c>
      <c r="O37" s="1">
        <v>8.41</v>
      </c>
      <c r="P37" s="30">
        <v>14200000</v>
      </c>
      <c r="Q37" s="31">
        <v>130.00000000000787</v>
      </c>
      <c r="R37" s="32">
        <v>2.7170000000000001</v>
      </c>
      <c r="S37" s="1"/>
      <c r="T37" s="1"/>
      <c r="U37" s="33"/>
      <c r="V37" s="33">
        <v>1.8769814999999999</v>
      </c>
      <c r="W37" s="33">
        <v>132.18179577464787</v>
      </c>
      <c r="X37" s="33">
        <v>1.4438319230768356E-2</v>
      </c>
      <c r="Y37" s="33">
        <v>0.54132051090497735</v>
      </c>
      <c r="Z37" s="33">
        <v>38.121162739787131</v>
      </c>
      <c r="AA37" s="33">
        <v>4.1640039300380348E-3</v>
      </c>
      <c r="AB37" s="33">
        <v>10.975355805243444</v>
      </c>
      <c r="AC37" s="33">
        <v>772.91238065094683</v>
      </c>
      <c r="AD37" s="33">
        <v>8.4425813886482917E-2</v>
      </c>
      <c r="AE37" s="33">
        <v>1.7489980353634575</v>
      </c>
      <c r="AF37" s="33">
        <v>123.16887572982095</v>
      </c>
      <c r="AG37" s="33">
        <v>1.3453831041256551E-2</v>
      </c>
      <c r="AH37" s="1">
        <v>435</v>
      </c>
      <c r="AI37" s="1">
        <v>475</v>
      </c>
      <c r="AJ37" s="1">
        <v>618</v>
      </c>
      <c r="AK37" s="1">
        <v>665</v>
      </c>
      <c r="AL37" s="33">
        <v>51.468482056499994</v>
      </c>
      <c r="AM37" s="33">
        <v>3624.5409898943658</v>
      </c>
      <c r="AN37" s="33">
        <v>0.39591140043459139</v>
      </c>
      <c r="AO37" s="33">
        <v>8.3396674506697618E-2</v>
      </c>
      <c r="AP37" s="33">
        <v>0.21024558583074837</v>
      </c>
      <c r="AQ37" s="33">
        <v>0.40563235012440035</v>
      </c>
      <c r="AR37" s="33">
        <v>13.463188732394368</v>
      </c>
      <c r="AS37" s="1"/>
      <c r="AT37" s="33">
        <v>-5.1067267605633804</v>
      </c>
      <c r="AU37" s="1"/>
      <c r="AV37" s="31">
        <v>226.61277664416889</v>
      </c>
      <c r="AW37" s="33">
        <f t="shared" si="2"/>
        <v>2.6363636363636367</v>
      </c>
      <c r="AX37" s="33">
        <v>0.32195920374357628</v>
      </c>
      <c r="AY37" s="33">
        <v>21.59041784105699</v>
      </c>
      <c r="AZ37" s="31">
        <v>3408</v>
      </c>
      <c r="BA37" s="31">
        <v>4959</v>
      </c>
      <c r="BB37" s="33">
        <v>0.308</v>
      </c>
      <c r="BC37" s="33">
        <v>0.28499999999999998</v>
      </c>
      <c r="BD37" s="33">
        <v>0.43099999999999999</v>
      </c>
      <c r="BE37" s="33">
        <v>0.28199999999999997</v>
      </c>
      <c r="BF37" s="33">
        <v>0.42399999999999999</v>
      </c>
      <c r="BG37" s="33">
        <v>0.33874709976798151</v>
      </c>
      <c r="BH37" s="33">
        <v>0.33490566037735853</v>
      </c>
      <c r="BI37" s="33">
        <v>16.879245283018868</v>
      </c>
      <c r="BJ37" s="33">
        <v>-7.0000000000000062E-3</v>
      </c>
      <c r="BK37" s="33">
        <v>46.579132080000001</v>
      </c>
      <c r="BL37" s="33">
        <v>9.789418221</v>
      </c>
      <c r="BM37" s="33">
        <v>0.27473932499999998</v>
      </c>
      <c r="BN37" s="31">
        <v>6362.68</v>
      </c>
      <c r="BO37" s="31">
        <v>11568.51</v>
      </c>
      <c r="BP37" s="31">
        <v>0.75</v>
      </c>
      <c r="BQ37" s="31">
        <v>5.5</v>
      </c>
      <c r="BR37" s="31">
        <v>114.06</v>
      </c>
      <c r="BS37" s="31">
        <v>5.8599999999999994</v>
      </c>
      <c r="BT37" s="31">
        <v>12.53</v>
      </c>
      <c r="BU37" s="31">
        <v>14.860000000000001</v>
      </c>
      <c r="BV37" s="31">
        <v>135.77000000000001</v>
      </c>
      <c r="BW37" s="31">
        <v>36.330000000000005</v>
      </c>
      <c r="BX37" s="31">
        <v>420.85999999999996</v>
      </c>
      <c r="BY37" s="31">
        <v>643730.98630787141</v>
      </c>
      <c r="BZ37" s="31">
        <v>70120.305794773725</v>
      </c>
      <c r="CA37" s="31">
        <v>104.55703825271291</v>
      </c>
      <c r="CB37" s="31">
        <v>25128.987191026779</v>
      </c>
      <c r="CC37" s="31">
        <v>3420.1803019387421</v>
      </c>
      <c r="CD37" s="31">
        <v>26771.856104887043</v>
      </c>
      <c r="CE37" s="31">
        <v>115.63601823901732</v>
      </c>
      <c r="CF37" s="31">
        <v>164.12678249113355</v>
      </c>
      <c r="CG37" s="31">
        <v>4319.3360552963977</v>
      </c>
      <c r="CH37" s="31">
        <v>1966.9858602769837</v>
      </c>
      <c r="CI37" s="31">
        <v>96.20641120223307</v>
      </c>
      <c r="CJ37" s="31">
        <v>8.4598289870069348</v>
      </c>
      <c r="CK37" s="31">
        <v>227.29855239272479</v>
      </c>
      <c r="CL37" s="31">
        <v>79.229506951215612</v>
      </c>
      <c r="CM37" s="31">
        <v>378.97356588311402</v>
      </c>
      <c r="CN37" s="31">
        <v>730.51431331134313</v>
      </c>
      <c r="CO37" s="31">
        <v>387.08424730030839</v>
      </c>
      <c r="CP37" s="31">
        <v>210.30915480065497</v>
      </c>
      <c r="CQ37" s="31">
        <v>276.15772923978835</v>
      </c>
      <c r="CR37" s="31">
        <v>233.6667641435715</v>
      </c>
      <c r="CS37" s="31">
        <v>206.36989514302905</v>
      </c>
      <c r="CT37" s="31">
        <v>1334.4718221154922</v>
      </c>
      <c r="CU37" s="31">
        <v>13.5</v>
      </c>
      <c r="CV37" s="31">
        <v>855</v>
      </c>
      <c r="CW37" s="33">
        <v>4</v>
      </c>
    </row>
    <row r="38" spans="1:101" x14ac:dyDescent="0.35">
      <c r="A38" s="1" t="s">
        <v>167</v>
      </c>
      <c r="B38" s="1">
        <v>84</v>
      </c>
      <c r="C38" s="1">
        <v>25</v>
      </c>
      <c r="D38" s="1" t="s">
        <v>156</v>
      </c>
      <c r="E38" s="1" t="s">
        <v>130</v>
      </c>
      <c r="F38" s="1">
        <v>25</v>
      </c>
      <c r="G38" s="1">
        <v>500</v>
      </c>
      <c r="H38" s="31">
        <v>4929.79719188741</v>
      </c>
      <c r="I38" s="32">
        <v>8.8006674750663922</v>
      </c>
      <c r="J38" s="33">
        <v>0.43399936708863096</v>
      </c>
      <c r="K38" s="33">
        <v>-0.20563746835444147</v>
      </c>
      <c r="L38" s="32"/>
      <c r="M38" s="1">
        <v>0.63</v>
      </c>
      <c r="N38" s="1">
        <v>1</v>
      </c>
      <c r="O38" s="1">
        <v>8.69</v>
      </c>
      <c r="P38" s="30">
        <v>64100000</v>
      </c>
      <c r="Q38" s="31">
        <v>315.99999999998295</v>
      </c>
      <c r="R38" s="32">
        <v>2.5615666666666668</v>
      </c>
      <c r="S38" s="1"/>
      <c r="T38" s="1"/>
      <c r="U38" s="33"/>
      <c r="V38" s="33">
        <v>6.122843099999999</v>
      </c>
      <c r="W38" s="33">
        <v>95.520173166926668</v>
      </c>
      <c r="X38" s="33">
        <v>1.9376085759494715E-2</v>
      </c>
      <c r="Y38" s="33">
        <v>2.0972337951764706</v>
      </c>
      <c r="Z38" s="33">
        <v>32.718155930990179</v>
      </c>
      <c r="AA38" s="33">
        <v>6.6368158075208348E-3</v>
      </c>
      <c r="AB38" s="33">
        <v>38.588913857677916</v>
      </c>
      <c r="AC38" s="33">
        <v>602.01113662524051</v>
      </c>
      <c r="AD38" s="33">
        <v>0.12211681600531644</v>
      </c>
      <c r="AE38" s="33">
        <v>8.3677799607072689</v>
      </c>
      <c r="AF38" s="33">
        <v>130.54258909059703</v>
      </c>
      <c r="AG38" s="33">
        <v>2.6480316331353546E-2</v>
      </c>
      <c r="AH38" s="1">
        <v>436</v>
      </c>
      <c r="AI38" s="1">
        <v>474</v>
      </c>
      <c r="AJ38" s="1">
        <v>616</v>
      </c>
      <c r="AK38" s="1">
        <v>665</v>
      </c>
      <c r="AL38" s="33">
        <v>60.826634784000007</v>
      </c>
      <c r="AM38" s="33">
        <v>948.93345996879884</v>
      </c>
      <c r="AN38" s="33">
        <v>0.19248935058228889</v>
      </c>
      <c r="AO38" s="33">
        <v>0.11583963649440392</v>
      </c>
      <c r="AP38" s="33">
        <v>0.13597870220469421</v>
      </c>
      <c r="AQ38" s="33">
        <v>0.85189763590216927</v>
      </c>
      <c r="AR38" s="33">
        <v>2.1395288611544458</v>
      </c>
      <c r="AS38" s="1"/>
      <c r="AT38" s="33">
        <v>-1.0137510140405617</v>
      </c>
      <c r="AU38" s="1"/>
      <c r="AV38" s="31">
        <v>226.41657510594882</v>
      </c>
      <c r="AW38" s="33">
        <f t="shared" si="2"/>
        <v>2.1105072463768111</v>
      </c>
      <c r="AX38" s="33">
        <v>0.42149240583637543</v>
      </c>
      <c r="AY38" s="33">
        <v>21.841230450294429</v>
      </c>
      <c r="AZ38" s="31">
        <v>3749</v>
      </c>
      <c r="BA38" s="31">
        <v>4622</v>
      </c>
      <c r="BB38" s="33">
        <v>0.19600000000000001</v>
      </c>
      <c r="BC38" s="33">
        <v>0.32200000000000001</v>
      </c>
      <c r="BD38" s="33">
        <v>0.48399999999999999</v>
      </c>
      <c r="BE38" s="33">
        <v>0.33400000000000002</v>
      </c>
      <c r="BF38" s="33">
        <v>0.47199999999999998</v>
      </c>
      <c r="BG38" s="33">
        <v>0.33471074380165283</v>
      </c>
      <c r="BH38" s="33">
        <v>0.29237288135593215</v>
      </c>
      <c r="BI38" s="33">
        <v>14.735593220338979</v>
      </c>
      <c r="BJ38" s="33">
        <v>-1.2000000000000011E-2</v>
      </c>
      <c r="BK38" s="33">
        <v>46.840866089999999</v>
      </c>
      <c r="BL38" s="33">
        <v>10.031739229999999</v>
      </c>
      <c r="BM38" s="33">
        <v>0.32942062599999999</v>
      </c>
      <c r="BN38" s="31">
        <v>6115.68</v>
      </c>
      <c r="BO38" s="31">
        <v>17718.509999999998</v>
      </c>
      <c r="BP38" s="31">
        <v>0.74</v>
      </c>
      <c r="BQ38" s="31">
        <v>0</v>
      </c>
      <c r="BR38" s="31">
        <v>168.76</v>
      </c>
      <c r="BS38" s="31">
        <v>0.12000000000000455</v>
      </c>
      <c r="BT38" s="31">
        <v>13.03</v>
      </c>
      <c r="BU38" s="31">
        <v>15.620000000000001</v>
      </c>
      <c r="BV38" s="31">
        <v>144.47</v>
      </c>
      <c r="BW38" s="31">
        <v>36.03</v>
      </c>
      <c r="BX38" s="31">
        <v>454.15999999999997</v>
      </c>
      <c r="BY38" s="31">
        <v>301675.36350946641</v>
      </c>
      <c r="BZ38" s="31">
        <v>38215.67307274117</v>
      </c>
      <c r="CA38" s="31">
        <v>41.193878645013633</v>
      </c>
      <c r="CB38" s="31">
        <v>23872.449700760633</v>
      </c>
      <c r="CC38" s="31">
        <v>1844.7214430217159</v>
      </c>
      <c r="CD38" s="31">
        <v>23966.03510685041</v>
      </c>
      <c r="CE38" s="31">
        <v>41.903569205774438</v>
      </c>
      <c r="CF38" s="31">
        <v>70.772249517386228</v>
      </c>
      <c r="CG38" s="31">
        <v>2219.4816201804888</v>
      </c>
      <c r="CH38" s="31">
        <v>1197.2662978961459</v>
      </c>
      <c r="CI38" s="31">
        <v>24.832368251714463</v>
      </c>
      <c r="CJ38" s="31">
        <v>16.142252171818516</v>
      </c>
      <c r="CK38" s="31">
        <v>222.39302618302526</v>
      </c>
      <c r="CL38" s="31">
        <v>193.46120538592993</v>
      </c>
      <c r="CM38" s="31">
        <v>295.85404051106792</v>
      </c>
      <c r="CN38" s="31">
        <v>437.02394223338212</v>
      </c>
      <c r="CO38" s="31">
        <v>313.20907567582901</v>
      </c>
      <c r="CP38" s="31">
        <v>116.76245978668129</v>
      </c>
      <c r="CQ38" s="31">
        <v>529.95939823977619</v>
      </c>
      <c r="CR38" s="31">
        <v>168.16396130101973</v>
      </c>
      <c r="CS38" s="31">
        <v>188.81677678546384</v>
      </c>
      <c r="CT38" s="31">
        <v>150.02483098322236</v>
      </c>
      <c r="CU38" s="31">
        <v>14</v>
      </c>
      <c r="CV38" s="31">
        <v>830</v>
      </c>
      <c r="CW38" s="33" t="s">
        <v>131</v>
      </c>
    </row>
    <row r="39" spans="1:101" x14ac:dyDescent="0.35">
      <c r="A39" s="1" t="s">
        <v>168</v>
      </c>
      <c r="B39" s="1">
        <v>350</v>
      </c>
      <c r="C39" s="1">
        <v>25</v>
      </c>
      <c r="D39" s="1" t="s">
        <v>156</v>
      </c>
      <c r="E39" s="1" t="s">
        <v>133</v>
      </c>
      <c r="F39" s="1">
        <v>25</v>
      </c>
      <c r="G39" s="1">
        <v>500</v>
      </c>
      <c r="H39" s="31">
        <v>3098.0810234541909</v>
      </c>
      <c r="I39" s="32">
        <v>10.825591193787618</v>
      </c>
      <c r="J39" s="33">
        <v>0.32050951135581218</v>
      </c>
      <c r="K39" s="33">
        <v>-0.2633103922918073</v>
      </c>
      <c r="L39" s="32"/>
      <c r="M39" s="1">
        <v>1.85</v>
      </c>
      <c r="N39" s="1">
        <v>3.5</v>
      </c>
      <c r="O39" s="1">
        <v>9.68</v>
      </c>
      <c r="P39" s="30">
        <v>469000000</v>
      </c>
      <c r="Q39" s="31">
        <v>1453.0000000000155</v>
      </c>
      <c r="R39" s="32">
        <v>2.7446333333333333</v>
      </c>
      <c r="S39" s="1"/>
      <c r="T39" s="1"/>
      <c r="U39" s="33"/>
      <c r="V39" s="33">
        <v>32.387639399999998</v>
      </c>
      <c r="W39" s="33">
        <v>69.056800426439224</v>
      </c>
      <c r="X39" s="33">
        <v>2.2290185409497353E-2</v>
      </c>
      <c r="Y39" s="33">
        <v>11.295797969755656</v>
      </c>
      <c r="Z39" s="33">
        <v>24.08485707837027</v>
      </c>
      <c r="AA39" s="33">
        <v>7.7741211078840577E-3</v>
      </c>
      <c r="AB39" s="33">
        <v>141.44007490636704</v>
      </c>
      <c r="AC39" s="33">
        <v>301.57798487498303</v>
      </c>
      <c r="AD39" s="33">
        <v>9.7343478944504847E-2</v>
      </c>
      <c r="AE39" s="33">
        <v>42.629469548133599</v>
      </c>
      <c r="AF39" s="33">
        <v>90.894391360626003</v>
      </c>
      <c r="AG39" s="33">
        <v>2.9338932930580278E-2</v>
      </c>
      <c r="AH39" s="1">
        <v>434</v>
      </c>
      <c r="AI39" s="1">
        <v>474</v>
      </c>
      <c r="AJ39" s="1">
        <v>618</v>
      </c>
      <c r="AK39" s="1">
        <v>665</v>
      </c>
      <c r="AL39" s="33">
        <v>874.37774647912511</v>
      </c>
      <c r="AM39" s="33">
        <v>1864.3448752220152</v>
      </c>
      <c r="AN39" s="33">
        <v>0.6017740856704169</v>
      </c>
      <c r="AO39" s="33">
        <v>0.15210018571646131</v>
      </c>
      <c r="AP39" s="33">
        <v>0.40317908745682751</v>
      </c>
      <c r="AQ39" s="33">
        <v>0.37766742007966903</v>
      </c>
      <c r="AR39" s="33">
        <v>0.99296443496801712</v>
      </c>
      <c r="AS39" s="1"/>
      <c r="AT39" s="33">
        <v>-0.81575692963752666</v>
      </c>
      <c r="AU39" s="1"/>
      <c r="AV39" s="31">
        <v>204.04959974886202</v>
      </c>
      <c r="AW39" s="33">
        <f t="shared" si="2"/>
        <v>1.2172307692307693</v>
      </c>
      <c r="AX39" s="33">
        <v>0.27440903696900021</v>
      </c>
      <c r="AY39" s="33">
        <v>73.693988558759514</v>
      </c>
      <c r="AZ39" s="31">
        <v>3295</v>
      </c>
      <c r="BA39" s="31">
        <v>4283</v>
      </c>
      <c r="BB39" s="33">
        <v>0.23</v>
      </c>
      <c r="BC39" s="33">
        <v>0.11799999999999999</v>
      </c>
      <c r="BD39" s="33">
        <v>0.17</v>
      </c>
      <c r="BE39" s="33">
        <v>0.113</v>
      </c>
      <c r="BF39" s="33">
        <v>0.16600000000000001</v>
      </c>
      <c r="BG39" s="33">
        <v>0.30588235294117655</v>
      </c>
      <c r="BH39" s="33">
        <v>0.31927710843373497</v>
      </c>
      <c r="BI39" s="33">
        <v>16.091566265060241</v>
      </c>
      <c r="BJ39" s="33">
        <v>-4.0000000000000036E-3</v>
      </c>
      <c r="BK39" s="33">
        <v>46.790054320000003</v>
      </c>
      <c r="BL39" s="33">
        <v>8.1420135499999997</v>
      </c>
      <c r="BM39" s="33">
        <v>0.32947242300000001</v>
      </c>
      <c r="BN39" s="31">
        <v>3129.68</v>
      </c>
      <c r="BO39" s="31">
        <v>3548.51</v>
      </c>
      <c r="BP39" s="31">
        <v>0.35</v>
      </c>
      <c r="BQ39" s="31">
        <v>13.409999999999997</v>
      </c>
      <c r="BR39" s="31">
        <v>66.760000000000005</v>
      </c>
      <c r="BS39" s="31">
        <v>14.570000000000007</v>
      </c>
      <c r="BT39" s="31">
        <v>13.09</v>
      </c>
      <c r="BU39" s="31">
        <v>19.23</v>
      </c>
      <c r="BV39" s="31">
        <v>141.16999999999999</v>
      </c>
      <c r="BW39" s="31">
        <v>4.1000000000000005</v>
      </c>
      <c r="BX39" s="31">
        <v>387.65999999999997</v>
      </c>
      <c r="BY39" s="31">
        <v>82190.050742663356</v>
      </c>
      <c r="BZ39" s="31">
        <v>29419.961884245993</v>
      </c>
      <c r="CA39" s="31">
        <v>7.4047438131341297</v>
      </c>
      <c r="CB39" s="31">
        <v>9139.6454239357899</v>
      </c>
      <c r="CC39" s="31">
        <v>2900.3844419342031</v>
      </c>
      <c r="CD39" s="31">
        <v>8991.0459317812019</v>
      </c>
      <c r="CE39" s="31">
        <v>16.919974486806549</v>
      </c>
      <c r="CF39" s="31">
        <v>50.583564593219698</v>
      </c>
      <c r="CG39" s="31">
        <v>906.17271133509257</v>
      </c>
      <c r="CH39" s="31">
        <v>581.04135296488596</v>
      </c>
      <c r="CI39" s="31">
        <v>1119.5293974371587</v>
      </c>
      <c r="CJ39" s="31">
        <v>0.98540567247922428</v>
      </c>
      <c r="CK39" s="31">
        <v>27.190996030215633</v>
      </c>
      <c r="CL39" s="31">
        <v>2.6894207458725692</v>
      </c>
      <c r="CM39" s="31">
        <v>5.8561426434260841</v>
      </c>
      <c r="CN39" s="31">
        <v>29.8493719928357</v>
      </c>
      <c r="CO39" s="31">
        <v>5.8305868754212584</v>
      </c>
      <c r="CP39" s="31">
        <v>4.0307086238944878</v>
      </c>
      <c r="CQ39" s="31">
        <v>10.303249760597327</v>
      </c>
      <c r="CR39" s="31">
        <v>5.4052583035910944</v>
      </c>
      <c r="CS39" s="31">
        <v>14.015833910292077</v>
      </c>
      <c r="CT39" s="31">
        <v>318.79193221416227</v>
      </c>
      <c r="CU39" s="31">
        <v>14.6</v>
      </c>
      <c r="CV39" s="31">
        <v>377</v>
      </c>
      <c r="CW39" s="33" t="s">
        <v>131</v>
      </c>
    </row>
    <row r="40" spans="1:101" x14ac:dyDescent="0.35">
      <c r="A40" s="1" t="s">
        <v>169</v>
      </c>
      <c r="B40" s="1">
        <v>80</v>
      </c>
      <c r="C40" s="1">
        <v>25</v>
      </c>
      <c r="D40" s="1" t="s">
        <v>160</v>
      </c>
      <c r="E40" s="1" t="s">
        <v>127</v>
      </c>
      <c r="F40" s="1">
        <v>25</v>
      </c>
      <c r="G40" s="1">
        <v>500</v>
      </c>
      <c r="H40" s="31">
        <v>11888.111888112131</v>
      </c>
      <c r="I40" s="32">
        <v>10.522003893312574</v>
      </c>
      <c r="J40" s="33"/>
      <c r="K40" s="33"/>
      <c r="L40" s="32"/>
      <c r="M40" s="1">
        <v>0.35</v>
      </c>
      <c r="N40" s="1">
        <v>0.6</v>
      </c>
      <c r="O40" s="1">
        <v>8.49</v>
      </c>
      <c r="P40" s="30">
        <v>8580000</v>
      </c>
      <c r="Q40" s="31">
        <v>102.00000000000209</v>
      </c>
      <c r="R40" s="32">
        <v>2.7187333333333332</v>
      </c>
      <c r="S40" s="1"/>
      <c r="T40" s="1"/>
      <c r="U40" s="33"/>
      <c r="V40" s="33">
        <v>1.3591934999999999</v>
      </c>
      <c r="W40" s="33">
        <v>158.41416083916084</v>
      </c>
      <c r="X40" s="33">
        <v>1.3325426470587962E-2</v>
      </c>
      <c r="Y40" s="33">
        <v>0.35797604791855203</v>
      </c>
      <c r="Z40" s="33">
        <v>41.722150107057345</v>
      </c>
      <c r="AA40" s="33">
        <v>3.5095690972406345E-3</v>
      </c>
      <c r="AB40" s="33">
        <v>5.5946816479400745</v>
      </c>
      <c r="AC40" s="33">
        <v>652.06079812821383</v>
      </c>
      <c r="AD40" s="33">
        <v>5.4849820077842747E-2</v>
      </c>
      <c r="AE40" s="33">
        <v>0.6563457760314344</v>
      </c>
      <c r="AF40" s="33">
        <v>76.497176693640384</v>
      </c>
      <c r="AG40" s="33">
        <v>6.4347625101119701E-3</v>
      </c>
      <c r="AH40" s="1">
        <v>435</v>
      </c>
      <c r="AI40" s="1">
        <v>474</v>
      </c>
      <c r="AJ40" s="1">
        <v>621</v>
      </c>
      <c r="AK40" s="1">
        <v>665</v>
      </c>
      <c r="AL40" s="33">
        <v>43.313226412499994</v>
      </c>
      <c r="AM40" s="33">
        <v>5048.1615865384611</v>
      </c>
      <c r="AN40" s="33">
        <v>0.42463947463234419</v>
      </c>
      <c r="AO40" s="33">
        <v>0.11304028433267321</v>
      </c>
      <c r="AP40" s="33">
        <v>0.12694851599779647</v>
      </c>
      <c r="AQ40" s="33">
        <v>0.93749873317376398</v>
      </c>
      <c r="AR40" s="33"/>
      <c r="AS40" s="1"/>
      <c r="AT40" s="33"/>
      <c r="AU40" s="1"/>
      <c r="AV40" s="33"/>
      <c r="AW40" s="33"/>
      <c r="AX40" s="33">
        <v>0.3369354263417394</v>
      </c>
      <c r="AY40" s="33">
        <v>15.091689627968698</v>
      </c>
      <c r="AZ40" s="31">
        <v>3817</v>
      </c>
      <c r="BA40" s="31">
        <v>4948</v>
      </c>
      <c r="BB40" s="33">
        <v>0.23200000000000001</v>
      </c>
      <c r="BC40" s="33">
        <v>0.22</v>
      </c>
      <c r="BD40" s="33">
        <v>0.32300000000000001</v>
      </c>
      <c r="BE40" s="33">
        <v>0.218</v>
      </c>
      <c r="BF40" s="33">
        <v>0.318</v>
      </c>
      <c r="BG40" s="33">
        <v>0.31888544891640869</v>
      </c>
      <c r="BH40" s="33">
        <v>0.31446540880503143</v>
      </c>
      <c r="BI40" s="33">
        <v>15.849056603773585</v>
      </c>
      <c r="BJ40" s="33">
        <v>-5.0000000000000044E-3</v>
      </c>
      <c r="BK40" s="33">
        <v>44.878822329999998</v>
      </c>
      <c r="BL40" s="33">
        <v>9.5836610790000005</v>
      </c>
      <c r="BM40" s="33">
        <v>0.37337508800000002</v>
      </c>
      <c r="BN40" s="31">
        <v>6247.68</v>
      </c>
      <c r="BO40" s="31">
        <v>11048.51</v>
      </c>
      <c r="BP40" s="31">
        <v>0.62</v>
      </c>
      <c r="BQ40" s="31">
        <v>1.8999999999999915</v>
      </c>
      <c r="BR40" s="31">
        <v>121.46000000000001</v>
      </c>
      <c r="BS40" s="31">
        <v>2.6200000000000045</v>
      </c>
      <c r="BT40" s="31">
        <v>12.29</v>
      </c>
      <c r="BU40" s="31">
        <v>13.780000000000001</v>
      </c>
      <c r="BV40" s="31">
        <v>130.66999999999999</v>
      </c>
      <c r="BW40" s="31">
        <v>30.009999999999998</v>
      </c>
      <c r="BX40" s="31">
        <v>415.76</v>
      </c>
      <c r="BY40" s="31">
        <v>581138.41983980779</v>
      </c>
      <c r="BZ40" s="31">
        <v>62332.497984194073</v>
      </c>
      <c r="CA40" s="31">
        <v>174.03334357504849</v>
      </c>
      <c r="CB40" s="31">
        <v>19690.187225072699</v>
      </c>
      <c r="CC40" s="31">
        <v>3320.5893247030399</v>
      </c>
      <c r="CD40" s="31">
        <v>22368.659007160426</v>
      </c>
      <c r="CE40" s="31">
        <v>132.28885787000056</v>
      </c>
      <c r="CF40" s="31">
        <v>93.949587024342989</v>
      </c>
      <c r="CG40" s="31">
        <v>5331.0807716835152</v>
      </c>
      <c r="CH40" s="31">
        <v>1563.6364833422122</v>
      </c>
      <c r="CI40" s="31">
        <v>126.28041656713309</v>
      </c>
      <c r="CJ40" s="31">
        <v>17.636787869293265</v>
      </c>
      <c r="CK40" s="31">
        <v>368.80614751993954</v>
      </c>
      <c r="CL40" s="31">
        <v>233.08100148206648</v>
      </c>
      <c r="CM40" s="31">
        <v>1241.9738828900481</v>
      </c>
      <c r="CN40" s="31">
        <v>1432.9791907386214</v>
      </c>
      <c r="CO40" s="31">
        <v>1257.2961439025239</v>
      </c>
      <c r="CP40" s="31">
        <v>574.84363400434654</v>
      </c>
      <c r="CQ40" s="31">
        <v>128.52732383380342</v>
      </c>
      <c r="CR40" s="31">
        <v>567.01152777887171</v>
      </c>
      <c r="CS40" s="31">
        <v>588.66148715537838</v>
      </c>
      <c r="CT40" s="31">
        <v>7448.158416168907</v>
      </c>
      <c r="CU40" s="31">
        <v>22.1</v>
      </c>
      <c r="CV40" s="31">
        <v>1020</v>
      </c>
      <c r="CW40" s="33">
        <v>6.4</v>
      </c>
    </row>
    <row r="41" spans="1:101" x14ac:dyDescent="0.35">
      <c r="A41" s="1" t="s">
        <v>170</v>
      </c>
      <c r="B41" s="1">
        <v>118</v>
      </c>
      <c r="C41" s="1">
        <v>25</v>
      </c>
      <c r="D41" s="1" t="s">
        <v>160</v>
      </c>
      <c r="E41" s="1" t="s">
        <v>130</v>
      </c>
      <c r="F41" s="1">
        <v>25</v>
      </c>
      <c r="G41" s="1">
        <v>500</v>
      </c>
      <c r="H41" s="31">
        <v>4794.1176470582304</v>
      </c>
      <c r="I41" s="32">
        <v>8.3307031866995764</v>
      </c>
      <c r="J41" s="33"/>
      <c r="K41" s="33"/>
      <c r="L41" s="32"/>
      <c r="M41" s="1">
        <v>0.56000000000000005</v>
      </c>
      <c r="N41" s="1">
        <v>1</v>
      </c>
      <c r="O41" s="1">
        <v>8.7200000000000006</v>
      </c>
      <c r="P41" s="30">
        <v>34000000</v>
      </c>
      <c r="Q41" s="31">
        <v>162.99999999997985</v>
      </c>
      <c r="R41" s="32">
        <v>2.5151333333333334</v>
      </c>
      <c r="S41" s="1"/>
      <c r="T41" s="1"/>
      <c r="U41" s="33"/>
      <c r="V41" s="33">
        <v>3.2620643999999999</v>
      </c>
      <c r="W41" s="33">
        <v>95.943070588235301</v>
      </c>
      <c r="X41" s="33">
        <v>2.0012665030677321E-2</v>
      </c>
      <c r="Y41" s="33">
        <v>1.1478302978099548</v>
      </c>
      <c r="Z41" s="33">
        <v>33.759714641469259</v>
      </c>
      <c r="AA41" s="33">
        <v>7.0419036675466061E-3</v>
      </c>
      <c r="AB41" s="33">
        <v>20.026853932584274</v>
      </c>
      <c r="AC41" s="33">
        <v>589.02511566424334</v>
      </c>
      <c r="AD41" s="33">
        <v>0.12286413455574693</v>
      </c>
      <c r="AE41" s="33">
        <v>3.7584282907662079</v>
      </c>
      <c r="AF41" s="33">
        <v>110.54200855194729</v>
      </c>
      <c r="AG41" s="33">
        <v>2.3057842274642162E-2</v>
      </c>
      <c r="AH41" s="1">
        <v>437</v>
      </c>
      <c r="AI41" s="1">
        <v>475</v>
      </c>
      <c r="AJ41" s="1">
        <v>615</v>
      </c>
      <c r="AK41" s="1">
        <v>665</v>
      </c>
      <c r="AL41" s="33">
        <v>44.716939794000012</v>
      </c>
      <c r="AM41" s="33">
        <v>1315.2041115882357</v>
      </c>
      <c r="AN41" s="33">
        <v>0.27433705395095426</v>
      </c>
      <c r="AO41" s="33">
        <v>6.7696156759992576E-2</v>
      </c>
      <c r="AP41" s="33">
        <v>0.20006925997845762</v>
      </c>
      <c r="AQ41" s="33">
        <v>0.3051194343917556</v>
      </c>
      <c r="AR41" s="33"/>
      <c r="AS41" s="1"/>
      <c r="AT41" s="33"/>
      <c r="AU41" s="1"/>
      <c r="AV41" s="33"/>
      <c r="AW41" s="33"/>
      <c r="AX41" s="33">
        <v>0.340089646515702</v>
      </c>
      <c r="AY41" s="33">
        <v>21.275654059005547</v>
      </c>
      <c r="AZ41" s="31">
        <v>4503</v>
      </c>
      <c r="BA41" s="31">
        <v>5617</v>
      </c>
      <c r="BB41" s="33">
        <v>0.19900000000000001</v>
      </c>
      <c r="BC41" s="33">
        <v>0.30399999999999999</v>
      </c>
      <c r="BD41" s="33">
        <v>0.45300000000000001</v>
      </c>
      <c r="BE41" s="33">
        <v>0.29899999999999999</v>
      </c>
      <c r="BF41" s="33">
        <v>0.44500000000000001</v>
      </c>
      <c r="BG41" s="33">
        <v>0.32891832229580575</v>
      </c>
      <c r="BH41" s="33">
        <v>0.3280898876404495</v>
      </c>
      <c r="BI41" s="33">
        <v>16.535730337078654</v>
      </c>
      <c r="BJ41" s="33">
        <v>-8.0000000000000071E-3</v>
      </c>
      <c r="BK41" s="33">
        <v>46.614673609999997</v>
      </c>
      <c r="BL41" s="33">
        <v>10.163498880000001</v>
      </c>
      <c r="BM41" s="33">
        <v>0.35677376399999999</v>
      </c>
      <c r="BN41" s="31">
        <v>6117.68</v>
      </c>
      <c r="BO41" s="31">
        <v>12598.51</v>
      </c>
      <c r="BP41" s="31">
        <v>0.76</v>
      </c>
      <c r="BQ41" s="31">
        <v>0</v>
      </c>
      <c r="BR41" s="31">
        <v>111.56</v>
      </c>
      <c r="BS41" s="31">
        <v>-1.3199999999999932</v>
      </c>
      <c r="BT41" s="31">
        <v>12.1</v>
      </c>
      <c r="BU41" s="31">
        <v>14.32</v>
      </c>
      <c r="BV41" s="31">
        <v>128.27000000000001</v>
      </c>
      <c r="BW41" s="31">
        <v>32.270000000000003</v>
      </c>
      <c r="BX41" s="31">
        <v>428.65999999999997</v>
      </c>
      <c r="BY41" s="31">
        <v>348137.55931452254</v>
      </c>
      <c r="BZ41" s="31">
        <v>35084.572300806358</v>
      </c>
      <c r="CA41" s="31">
        <v>45.64009316291088</v>
      </c>
      <c r="CB41" s="31">
        <v>18237.445828826461</v>
      </c>
      <c r="CC41" s="31">
        <v>1674.4585912409282</v>
      </c>
      <c r="CD41" s="31">
        <v>19115.21873610705</v>
      </c>
      <c r="CE41" s="31">
        <v>47.893614667649032</v>
      </c>
      <c r="CF41" s="31">
        <v>35.623434328650909</v>
      </c>
      <c r="CG41" s="31">
        <v>2852.213158374977</v>
      </c>
      <c r="CH41" s="31">
        <v>1208.1229423322134</v>
      </c>
      <c r="CI41" s="31">
        <v>16.397584401056086</v>
      </c>
      <c r="CJ41" s="31">
        <v>19.754240718774028</v>
      </c>
      <c r="CK41" s="31">
        <v>191.39386635155358</v>
      </c>
      <c r="CL41" s="31">
        <v>215.27535101240869</v>
      </c>
      <c r="CM41" s="31">
        <v>390.58281794575697</v>
      </c>
      <c r="CN41" s="31">
        <v>256.16977077410286</v>
      </c>
      <c r="CO41" s="31">
        <v>416.30412656427063</v>
      </c>
      <c r="CP41" s="31">
        <v>364.28507161480877</v>
      </c>
      <c r="CQ41" s="31">
        <v>76.682545047609523</v>
      </c>
      <c r="CR41" s="31">
        <v>298.52121893450948</v>
      </c>
      <c r="CS41" s="31">
        <v>231.73021095153382</v>
      </c>
      <c r="CT41" s="31">
        <v>44.329666393300855</v>
      </c>
      <c r="CU41" s="31">
        <v>21.8</v>
      </c>
      <c r="CV41" s="31">
        <v>915</v>
      </c>
      <c r="CW41" s="33">
        <v>2.4</v>
      </c>
    </row>
    <row r="42" spans="1:101" x14ac:dyDescent="0.35">
      <c r="A42" s="1" t="s">
        <v>171</v>
      </c>
      <c r="B42" s="1">
        <v>350</v>
      </c>
      <c r="C42" s="1">
        <v>25</v>
      </c>
      <c r="D42" s="1" t="s">
        <v>160</v>
      </c>
      <c r="E42" s="1" t="s">
        <v>133</v>
      </c>
      <c r="F42" s="1">
        <v>25</v>
      </c>
      <c r="G42" s="1">
        <v>500</v>
      </c>
      <c r="H42" s="31">
        <v>3317.2413793103315</v>
      </c>
      <c r="I42" s="32">
        <v>10.870222706978135</v>
      </c>
      <c r="J42" s="33"/>
      <c r="K42" s="33"/>
      <c r="L42" s="32"/>
      <c r="M42" s="1">
        <v>1.56</v>
      </c>
      <c r="N42" s="1">
        <v>3.5</v>
      </c>
      <c r="O42" s="1">
        <v>11.14</v>
      </c>
      <c r="P42" s="30">
        <v>290000000</v>
      </c>
      <c r="Q42" s="31">
        <v>961.99999999999613</v>
      </c>
      <c r="R42" s="32">
        <v>2.7484000000000002</v>
      </c>
      <c r="S42" s="1"/>
      <c r="T42" s="1"/>
      <c r="U42" s="33"/>
      <c r="V42" s="33">
        <v>26.847307800000003</v>
      </c>
      <c r="W42" s="33">
        <v>92.576923448275878</v>
      </c>
      <c r="X42" s="33">
        <v>2.7907804365904482E-2</v>
      </c>
      <c r="Y42" s="33">
        <v>7.9285823515475116</v>
      </c>
      <c r="Z42" s="33">
        <v>27.33993914326728</v>
      </c>
      <c r="AA42" s="33">
        <v>8.2417695962032668E-3</v>
      </c>
      <c r="AB42" s="33">
        <v>109.64082397003747</v>
      </c>
      <c r="AC42" s="33">
        <v>378.07180679323267</v>
      </c>
      <c r="AD42" s="33">
        <v>0.1139717504886049</v>
      </c>
      <c r="AE42" s="33">
        <v>30.442436149312378</v>
      </c>
      <c r="AF42" s="33">
        <v>104.97391775624959</v>
      </c>
      <c r="AG42" s="33">
        <v>3.164494402215437E-2</v>
      </c>
      <c r="AH42" s="1">
        <v>436</v>
      </c>
      <c r="AI42" s="1">
        <v>474</v>
      </c>
      <c r="AJ42" s="1">
        <v>618</v>
      </c>
      <c r="AK42" s="1">
        <v>665</v>
      </c>
      <c r="AL42" s="33">
        <v>310.64654292412501</v>
      </c>
      <c r="AM42" s="33">
        <v>1071.194975600431</v>
      </c>
      <c r="AN42" s="33">
        <v>0.32291740428703353</v>
      </c>
      <c r="AO42" s="33">
        <v>0.16489549255934557</v>
      </c>
      <c r="AP42" s="33">
        <v>0.28277029256690961</v>
      </c>
      <c r="AQ42" s="33">
        <v>0.58199803747341639</v>
      </c>
      <c r="AR42" s="33"/>
      <c r="AS42" s="1"/>
      <c r="AT42" s="33"/>
      <c r="AU42" s="1"/>
      <c r="AV42" s="33"/>
      <c r="AW42" s="33"/>
      <c r="AX42" s="33">
        <v>0.27783015452174503</v>
      </c>
      <c r="AY42" s="33">
        <v>82.87946158734168</v>
      </c>
      <c r="AZ42" s="31">
        <v>4428</v>
      </c>
      <c r="BA42" s="31">
        <v>5676</v>
      </c>
      <c r="BB42" s="33">
        <v>0.22500000000000001</v>
      </c>
      <c r="BC42" s="33">
        <v>0.154</v>
      </c>
      <c r="BD42" s="33">
        <v>0.23</v>
      </c>
      <c r="BE42" s="33">
        <v>0.152</v>
      </c>
      <c r="BF42" s="33">
        <v>0.219</v>
      </c>
      <c r="BG42" s="33">
        <v>0.33043478260869569</v>
      </c>
      <c r="BH42" s="33">
        <v>0.30593607305936077</v>
      </c>
      <c r="BI42" s="33">
        <v>15.419178082191783</v>
      </c>
      <c r="BJ42" s="33">
        <v>-1.100000000000001E-2</v>
      </c>
      <c r="BK42" s="33">
        <v>47.667404169999998</v>
      </c>
      <c r="BL42" s="33">
        <v>9.2466325759999997</v>
      </c>
      <c r="BM42" s="33">
        <v>0.48858153799999998</v>
      </c>
      <c r="BN42" s="31">
        <v>1424.68</v>
      </c>
      <c r="BO42" s="31">
        <v>3463.51</v>
      </c>
      <c r="BP42" s="31">
        <v>0.19</v>
      </c>
      <c r="BQ42" s="31">
        <v>15.909999999999997</v>
      </c>
      <c r="BR42" s="31">
        <v>34.910000000000004</v>
      </c>
      <c r="BS42" s="31">
        <v>16.900000000000006</v>
      </c>
      <c r="BT42" s="31">
        <v>12.14</v>
      </c>
      <c r="BU42" s="31">
        <v>17.619999999999997</v>
      </c>
      <c r="BV42" s="31">
        <v>132.27000000000001</v>
      </c>
      <c r="BW42" s="31">
        <v>2.37</v>
      </c>
      <c r="BX42" s="31">
        <v>497.06</v>
      </c>
      <c r="BY42" s="31">
        <v>106671.67752128285</v>
      </c>
      <c r="BZ42" s="31">
        <v>31017.287679097437</v>
      </c>
      <c r="CA42" s="31">
        <v>14.174582935304485</v>
      </c>
      <c r="CB42" s="31">
        <v>11711.000822746237</v>
      </c>
      <c r="CC42" s="31">
        <v>1094.6393306399339</v>
      </c>
      <c r="CD42" s="31">
        <v>11451.620627441845</v>
      </c>
      <c r="CE42" s="31">
        <v>26.534562453600397</v>
      </c>
      <c r="CF42" s="31">
        <v>35.350884817216006</v>
      </c>
      <c r="CG42" s="31">
        <v>1146.392259378317</v>
      </c>
      <c r="CH42" s="31">
        <v>765.72715479715441</v>
      </c>
      <c r="CI42" s="31">
        <v>106.75338969409458</v>
      </c>
      <c r="CJ42" s="31">
        <v>1.4147489530310431</v>
      </c>
      <c r="CK42" s="31">
        <v>40.07397657593215</v>
      </c>
      <c r="CL42" s="31">
        <v>1.5034217688781555</v>
      </c>
      <c r="CM42" s="31">
        <v>4.6201518270440278</v>
      </c>
      <c r="CN42" s="31">
        <v>73.6976241889883</v>
      </c>
      <c r="CO42" s="31">
        <v>4.3259291387171652</v>
      </c>
      <c r="CP42" s="31">
        <v>5.1800437315659655</v>
      </c>
      <c r="CQ42" s="31">
        <v>9.150571503527221</v>
      </c>
      <c r="CR42" s="31">
        <v>2.5088852013301359</v>
      </c>
      <c r="CS42" s="31">
        <v>22.601694300176337</v>
      </c>
      <c r="CT42" s="31">
        <v>145.82515001338692</v>
      </c>
      <c r="CU42" s="31">
        <v>28.3</v>
      </c>
      <c r="CV42" s="31">
        <v>428</v>
      </c>
      <c r="CW42" s="33" t="s">
        <v>131</v>
      </c>
    </row>
    <row r="43" spans="1:101" x14ac:dyDescent="0.35">
      <c r="S43" s="1"/>
      <c r="T43" s="1"/>
      <c r="AS43" s="1"/>
      <c r="AU43" s="1"/>
      <c r="AZ43" s="31"/>
      <c r="BA43" s="31"/>
    </row>
    <row r="44" spans="1:101" x14ac:dyDescent="0.35">
      <c r="S44" s="1"/>
      <c r="T44" s="1"/>
      <c r="AS44" s="1"/>
      <c r="AU44" s="1"/>
      <c r="AZ44" s="31"/>
      <c r="BA44" s="31"/>
      <c r="BN44" s="34">
        <v>7240.68</v>
      </c>
      <c r="BO44" s="34">
        <v>8396.51</v>
      </c>
      <c r="BP44" s="34">
        <v>1.1200000000000001</v>
      </c>
      <c r="BQ44" s="34">
        <v>423.83</v>
      </c>
      <c r="BR44" s="34">
        <v>214.36</v>
      </c>
      <c r="BS44" s="34">
        <v>430.64</v>
      </c>
      <c r="BT44" s="34">
        <v>14.73</v>
      </c>
      <c r="BU44" s="34">
        <v>0</v>
      </c>
      <c r="BV44" s="34">
        <v>17.209999999999997</v>
      </c>
      <c r="BW44" s="34">
        <v>59.52</v>
      </c>
      <c r="BX44" s="34">
        <v>495.15999999999997</v>
      </c>
      <c r="CU44">
        <v>14.1</v>
      </c>
      <c r="CV44">
        <v>1060</v>
      </c>
      <c r="CW44">
        <v>8.1999999999999993</v>
      </c>
    </row>
    <row r="45" spans="1:101" x14ac:dyDescent="0.35">
      <c r="S45" s="1"/>
      <c r="T45" s="1"/>
      <c r="AS45" s="1"/>
      <c r="AU45" s="1"/>
      <c r="AZ45" s="31"/>
      <c r="BA45" s="31"/>
    </row>
    <row r="46" spans="1:101" x14ac:dyDescent="0.35">
      <c r="S46" s="1"/>
      <c r="T46" s="1"/>
      <c r="AS46" s="1"/>
      <c r="AU46" s="1"/>
    </row>
    <row r="47" spans="1:101" x14ac:dyDescent="0.35">
      <c r="S47" s="1"/>
      <c r="T47" s="1"/>
      <c r="AS47" s="1"/>
      <c r="AU47" s="1"/>
    </row>
    <row r="48" spans="1:101" x14ac:dyDescent="0.35">
      <c r="S48" s="1"/>
      <c r="T48" s="1"/>
      <c r="AS48" s="1"/>
      <c r="AU48" s="1"/>
      <c r="BY48" s="35"/>
      <c r="CJ48" s="35"/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E4E4C-9AB2-4687-8070-549BE4FB03D6}">
  <dimension ref="A1:D32"/>
  <sheetViews>
    <sheetView topLeftCell="A4" workbookViewId="0">
      <selection activeCell="A12" sqref="A12"/>
    </sheetView>
  </sheetViews>
  <sheetFormatPr defaultRowHeight="14.5" x14ac:dyDescent="0.35"/>
  <sheetData>
    <row r="1" spans="1:4" x14ac:dyDescent="0.35">
      <c r="A1" s="36" t="s">
        <v>172</v>
      </c>
      <c r="B1" s="51" t="s">
        <v>173</v>
      </c>
      <c r="C1" s="50" t="s">
        <v>174</v>
      </c>
      <c r="D1" s="49" t="s">
        <v>175</v>
      </c>
    </row>
    <row r="2" spans="1:4" x14ac:dyDescent="0.35">
      <c r="A2" s="44" t="s">
        <v>176</v>
      </c>
      <c r="B2" s="45">
        <v>100</v>
      </c>
      <c r="C2" s="44">
        <v>21</v>
      </c>
      <c r="D2" s="43">
        <v>310</v>
      </c>
    </row>
    <row r="3" spans="1:4" x14ac:dyDescent="0.35">
      <c r="A3" s="44" t="s">
        <v>177</v>
      </c>
      <c r="B3" s="45">
        <v>100</v>
      </c>
      <c r="C3" s="44">
        <v>21</v>
      </c>
      <c r="D3" s="43">
        <v>310</v>
      </c>
    </row>
    <row r="4" spans="1:4" x14ac:dyDescent="0.35">
      <c r="A4" s="44" t="s">
        <v>178</v>
      </c>
      <c r="B4" s="45">
        <v>100</v>
      </c>
      <c r="C4" s="44">
        <v>21</v>
      </c>
      <c r="D4" s="43">
        <v>310</v>
      </c>
    </row>
    <row r="5" spans="1:4" x14ac:dyDescent="0.35">
      <c r="A5" s="44" t="s">
        <v>179</v>
      </c>
      <c r="B5" s="45">
        <v>100</v>
      </c>
      <c r="C5" s="44">
        <v>21</v>
      </c>
      <c r="D5" s="43">
        <v>310</v>
      </c>
    </row>
    <row r="6" spans="1:4" x14ac:dyDescent="0.35">
      <c r="A6" s="44" t="s">
        <v>180</v>
      </c>
      <c r="B6" s="45">
        <v>100</v>
      </c>
      <c r="C6" s="44">
        <v>21</v>
      </c>
      <c r="D6" s="43">
        <v>310</v>
      </c>
    </row>
    <row r="7" spans="1:4" x14ac:dyDescent="0.35">
      <c r="A7" s="44" t="s">
        <v>181</v>
      </c>
      <c r="B7" s="45">
        <v>100</v>
      </c>
      <c r="C7" s="44">
        <v>21</v>
      </c>
      <c r="D7" s="43">
        <v>310</v>
      </c>
    </row>
    <row r="8" spans="1:4" x14ac:dyDescent="0.35">
      <c r="A8" s="44" t="s">
        <v>182</v>
      </c>
      <c r="B8" s="45">
        <v>100</v>
      </c>
      <c r="C8" s="44">
        <v>24</v>
      </c>
      <c r="D8" s="43">
        <v>150</v>
      </c>
    </row>
    <row r="9" spans="1:4" x14ac:dyDescent="0.35">
      <c r="A9" s="44" t="s">
        <v>183</v>
      </c>
      <c r="B9" s="45">
        <v>100</v>
      </c>
      <c r="C9" s="44">
        <v>24</v>
      </c>
      <c r="D9" s="43">
        <v>150</v>
      </c>
    </row>
    <row r="10" spans="1:4" x14ac:dyDescent="0.35">
      <c r="A10" s="44" t="s">
        <v>184</v>
      </c>
      <c r="B10" s="45">
        <v>100</v>
      </c>
      <c r="C10" s="44">
        <v>24</v>
      </c>
      <c r="D10" s="43">
        <v>200</v>
      </c>
    </row>
    <row r="11" spans="1:4" x14ac:dyDescent="0.35">
      <c r="A11" s="44" t="s">
        <v>185</v>
      </c>
      <c r="B11" s="45">
        <v>100</v>
      </c>
      <c r="C11" s="44">
        <v>24</v>
      </c>
      <c r="D11" s="43">
        <v>200</v>
      </c>
    </row>
    <row r="12" spans="1:4" x14ac:dyDescent="0.35">
      <c r="A12" s="44" t="s">
        <v>186</v>
      </c>
      <c r="B12" s="45">
        <v>100</v>
      </c>
      <c r="C12" s="44">
        <v>24</v>
      </c>
      <c r="D12" s="43">
        <v>200</v>
      </c>
    </row>
    <row r="13" spans="1:4" x14ac:dyDescent="0.35">
      <c r="A13" s="44" t="s">
        <v>187</v>
      </c>
      <c r="B13" s="45">
        <v>100</v>
      </c>
      <c r="C13" s="44">
        <v>24</v>
      </c>
      <c r="D13" s="43">
        <v>200</v>
      </c>
    </row>
    <row r="14" spans="1:4" x14ac:dyDescent="0.35">
      <c r="A14" s="44" t="s">
        <v>188</v>
      </c>
      <c r="B14" s="45">
        <v>100</v>
      </c>
      <c r="C14" s="44">
        <v>24</v>
      </c>
      <c r="D14" s="43">
        <v>200</v>
      </c>
    </row>
    <row r="15" spans="1:4" x14ac:dyDescent="0.35">
      <c r="A15" s="44" t="s">
        <v>189</v>
      </c>
      <c r="B15" s="45">
        <v>100</v>
      </c>
      <c r="C15" s="44">
        <v>24</v>
      </c>
      <c r="D15" s="43">
        <v>200</v>
      </c>
    </row>
    <row r="16" spans="1:4" x14ac:dyDescent="0.35">
      <c r="A16" s="44" t="s">
        <v>190</v>
      </c>
      <c r="B16" s="45">
        <v>100</v>
      </c>
      <c r="C16" s="44">
        <v>24</v>
      </c>
      <c r="D16" s="43">
        <v>200</v>
      </c>
    </row>
    <row r="17" spans="1:4" x14ac:dyDescent="0.35">
      <c r="A17" s="44" t="s">
        <v>191</v>
      </c>
      <c r="B17" s="45">
        <v>100</v>
      </c>
      <c r="C17" s="44">
        <v>24</v>
      </c>
      <c r="D17" s="43">
        <v>200</v>
      </c>
    </row>
    <row r="18" spans="1:4" x14ac:dyDescent="0.35">
      <c r="A18" s="44" t="s">
        <v>192</v>
      </c>
      <c r="B18" s="45">
        <v>100</v>
      </c>
      <c r="C18" s="44">
        <v>24</v>
      </c>
      <c r="D18" s="43">
        <v>370</v>
      </c>
    </row>
    <row r="19" spans="1:4" x14ac:dyDescent="0.35">
      <c r="A19" s="44" t="s">
        <v>193</v>
      </c>
      <c r="B19" s="45">
        <v>100</v>
      </c>
      <c r="C19" s="44">
        <v>24</v>
      </c>
      <c r="D19" s="43">
        <v>370</v>
      </c>
    </row>
    <row r="20" spans="1:4" x14ac:dyDescent="0.35">
      <c r="A20" s="44" t="s">
        <v>194</v>
      </c>
      <c r="B20" s="45">
        <v>100</v>
      </c>
      <c r="C20" s="44">
        <v>24</v>
      </c>
      <c r="D20" s="43">
        <v>370</v>
      </c>
    </row>
    <row r="21" spans="1:4" x14ac:dyDescent="0.35">
      <c r="A21" s="44" t="s">
        <v>195</v>
      </c>
      <c r="B21" s="45">
        <v>500</v>
      </c>
      <c r="C21" s="44">
        <v>24</v>
      </c>
      <c r="D21" s="43">
        <v>240</v>
      </c>
    </row>
    <row r="22" spans="1:4" x14ac:dyDescent="0.35">
      <c r="A22" s="44" t="s">
        <v>196</v>
      </c>
      <c r="B22" s="45">
        <v>500</v>
      </c>
      <c r="C22" s="44">
        <v>24</v>
      </c>
      <c r="D22" s="43">
        <v>370</v>
      </c>
    </row>
    <row r="23" spans="1:4" x14ac:dyDescent="0.35">
      <c r="A23" s="44" t="s">
        <v>197</v>
      </c>
      <c r="B23" s="45">
        <v>100</v>
      </c>
      <c r="C23" s="44">
        <v>24</v>
      </c>
      <c r="D23" s="43">
        <v>370</v>
      </c>
    </row>
    <row r="24" spans="1:4" x14ac:dyDescent="0.35">
      <c r="A24" s="44" t="s">
        <v>198</v>
      </c>
      <c r="B24" s="45">
        <v>400</v>
      </c>
      <c r="C24" s="44">
        <v>24</v>
      </c>
      <c r="D24" s="43">
        <v>370</v>
      </c>
    </row>
    <row r="25" spans="1:4" x14ac:dyDescent="0.35">
      <c r="A25" s="44" t="s">
        <v>199</v>
      </c>
      <c r="B25" s="45">
        <v>400</v>
      </c>
      <c r="C25" s="44">
        <v>24</v>
      </c>
      <c r="D25" s="43">
        <v>370</v>
      </c>
    </row>
    <row r="26" spans="1:4" x14ac:dyDescent="0.35">
      <c r="A26" s="47" t="s">
        <v>200</v>
      </c>
      <c r="B26" s="48">
        <v>3000</v>
      </c>
      <c r="C26" s="47">
        <v>24</v>
      </c>
      <c r="D26" s="46"/>
    </row>
    <row r="27" spans="1:4" x14ac:dyDescent="0.35">
      <c r="A27" s="47" t="s">
        <v>201</v>
      </c>
      <c r="B27" s="48">
        <v>2000</v>
      </c>
      <c r="C27" s="47">
        <v>24</v>
      </c>
      <c r="D27" s="46"/>
    </row>
    <row r="28" spans="1:4" x14ac:dyDescent="0.35">
      <c r="A28" s="44" t="s">
        <v>202</v>
      </c>
      <c r="B28" s="45">
        <v>2500</v>
      </c>
      <c r="C28" s="44">
        <v>24</v>
      </c>
      <c r="D28" s="43"/>
    </row>
    <row r="29" spans="1:4" x14ac:dyDescent="0.35">
      <c r="A29" s="44" t="s">
        <v>203</v>
      </c>
      <c r="B29" s="45">
        <v>2500</v>
      </c>
      <c r="C29" s="44">
        <v>24</v>
      </c>
      <c r="D29" s="43"/>
    </row>
    <row r="30" spans="1:4" x14ac:dyDescent="0.35">
      <c r="A30" s="40" t="s">
        <v>204</v>
      </c>
      <c r="B30" s="42">
        <v>400</v>
      </c>
      <c r="C30" s="40">
        <v>24</v>
      </c>
      <c r="D30" s="41">
        <v>250</v>
      </c>
    </row>
    <row r="31" spans="1:4" x14ac:dyDescent="0.35">
      <c r="A31" s="40" t="s">
        <v>205</v>
      </c>
      <c r="B31" s="42">
        <v>300</v>
      </c>
      <c r="C31" s="40">
        <v>24</v>
      </c>
      <c r="D31" s="41">
        <v>200</v>
      </c>
    </row>
    <row r="32" spans="1:4" x14ac:dyDescent="0.35">
      <c r="A32" s="40" t="s">
        <v>206</v>
      </c>
      <c r="B32" s="39">
        <v>400</v>
      </c>
      <c r="C32" s="38">
        <v>24</v>
      </c>
      <c r="D32" s="37">
        <v>150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E33B5-3667-4512-BDB5-5FDA0C93DDF8}">
  <dimension ref="A1:BL114"/>
  <sheetViews>
    <sheetView topLeftCell="A67" zoomScale="70" zoomScaleNormal="70" workbookViewId="0">
      <selection activeCell="C2" sqref="C2:I86"/>
    </sheetView>
  </sheetViews>
  <sheetFormatPr defaultRowHeight="14.5" x14ac:dyDescent="0.35"/>
  <cols>
    <col min="1" max="1" width="8.453125" bestFit="1" customWidth="1"/>
    <col min="2" max="2" width="9.90625" bestFit="1" customWidth="1"/>
    <col min="3" max="3" width="7.08984375" bestFit="1" customWidth="1"/>
    <col min="4" max="4" width="14.90625" bestFit="1" customWidth="1"/>
    <col min="5" max="5" width="17.6328125" bestFit="1" customWidth="1"/>
    <col min="6" max="6" width="16.453125" bestFit="1" customWidth="1"/>
    <col min="7" max="7" width="12.81640625" bestFit="1" customWidth="1"/>
    <col min="8" max="8" width="12.90625" bestFit="1" customWidth="1"/>
    <col min="9" max="9" width="22" bestFit="1" customWidth="1"/>
    <col min="11" max="11" width="14.90625" customWidth="1"/>
    <col min="12" max="24" width="11.81640625" bestFit="1" customWidth="1"/>
    <col min="25" max="29" width="8.453125" bestFit="1" customWidth="1"/>
    <col min="30" max="30" width="14.6328125" bestFit="1" customWidth="1"/>
    <col min="31" max="31" width="17.90625" bestFit="1" customWidth="1"/>
    <col min="32" max="32" width="13.54296875" bestFit="1" customWidth="1"/>
    <col min="33" max="33" width="15.453125" bestFit="1" customWidth="1"/>
    <col min="34" max="34" width="18.453125" bestFit="1" customWidth="1"/>
    <col min="35" max="35" width="20.6328125" bestFit="1" customWidth="1"/>
    <col min="36" max="36" width="37.1796875" bestFit="1" customWidth="1"/>
    <col min="37" max="37" width="28" bestFit="1" customWidth="1"/>
    <col min="38" max="38" width="10.1796875" bestFit="1" customWidth="1"/>
    <col min="39" max="39" width="17.36328125" bestFit="1" customWidth="1"/>
    <col min="40" max="40" width="16.453125" bestFit="1" customWidth="1"/>
    <col min="41" max="41" width="12.6328125" bestFit="1" customWidth="1"/>
    <col min="42" max="42" width="12.7265625" bestFit="1" customWidth="1"/>
    <col min="43" max="43" width="21.90625" bestFit="1" customWidth="1"/>
    <col min="44" max="44" width="22.453125" bestFit="1" customWidth="1"/>
    <col min="58" max="58" width="14.08984375" bestFit="1" customWidth="1"/>
    <col min="59" max="59" width="14.90625" bestFit="1" customWidth="1"/>
    <col min="60" max="60" width="13.36328125" bestFit="1" customWidth="1"/>
    <col min="61" max="61" width="16.81640625" bestFit="1" customWidth="1"/>
    <col min="62" max="62" width="15.453125" bestFit="1" customWidth="1"/>
    <col min="63" max="63" width="23.36328125" bestFit="1" customWidth="1"/>
    <col min="64" max="64" width="9.1796875" bestFit="1" customWidth="1"/>
  </cols>
  <sheetData>
    <row r="1" spans="1:64" x14ac:dyDescent="0.35">
      <c r="A1" s="1"/>
      <c r="B1" s="1"/>
      <c r="C1" s="1"/>
      <c r="D1" s="1"/>
      <c r="E1" s="1"/>
      <c r="F1" s="1"/>
      <c r="G1" s="1"/>
      <c r="H1" s="1"/>
      <c r="I1" s="1"/>
      <c r="K1" s="1"/>
      <c r="L1" s="65" t="s">
        <v>211</v>
      </c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1"/>
      <c r="Z1" s="1"/>
      <c r="AA1" s="1"/>
      <c r="AB1" s="1"/>
      <c r="AC1" s="1"/>
      <c r="AD1" s="1"/>
      <c r="AE1" s="62" t="s">
        <v>207</v>
      </c>
      <c r="AF1" s="63"/>
      <c r="AG1" s="63"/>
      <c r="AH1" s="64"/>
      <c r="AI1" s="24" t="s">
        <v>208</v>
      </c>
      <c r="AJ1" s="62" t="s">
        <v>209</v>
      </c>
      <c r="AK1" s="63"/>
      <c r="AL1" s="64"/>
      <c r="AM1" s="62" t="s">
        <v>210</v>
      </c>
      <c r="AN1" s="63"/>
      <c r="AO1" s="63"/>
      <c r="AP1" s="63"/>
      <c r="AQ1" s="63"/>
      <c r="AR1" s="64"/>
      <c r="BF1" s="24" t="s">
        <v>212</v>
      </c>
      <c r="BG1" s="65" t="s">
        <v>213</v>
      </c>
      <c r="BH1" s="65"/>
      <c r="BI1" s="24"/>
      <c r="BJ1" s="24"/>
      <c r="BK1" s="24" t="s">
        <v>214</v>
      </c>
      <c r="BL1" s="1"/>
    </row>
    <row r="2" spans="1:64" x14ac:dyDescent="0.35">
      <c r="A2" s="24"/>
      <c r="B2" s="24"/>
      <c r="C2" s="24" t="s">
        <v>215</v>
      </c>
      <c r="D2" s="24" t="s">
        <v>0</v>
      </c>
      <c r="E2" s="24" t="s">
        <v>255</v>
      </c>
      <c r="F2" s="24" t="s">
        <v>254</v>
      </c>
      <c r="G2" s="24" t="s">
        <v>253</v>
      </c>
      <c r="H2" s="24" t="s">
        <v>252</v>
      </c>
      <c r="I2" s="24" t="s">
        <v>256</v>
      </c>
      <c r="K2" s="24" t="s">
        <v>225</v>
      </c>
      <c r="L2" s="24" t="s">
        <v>226</v>
      </c>
      <c r="M2" s="24" t="s">
        <v>227</v>
      </c>
      <c r="N2" s="24" t="s">
        <v>25</v>
      </c>
      <c r="O2" s="24" t="s">
        <v>26</v>
      </c>
      <c r="P2" s="24" t="s">
        <v>27</v>
      </c>
      <c r="Q2" s="24" t="s">
        <v>228</v>
      </c>
      <c r="R2" s="24" t="s">
        <v>229</v>
      </c>
      <c r="S2" s="24" t="s">
        <v>230</v>
      </c>
      <c r="T2" s="24" t="s">
        <v>231</v>
      </c>
      <c r="U2" s="24" t="s">
        <v>232</v>
      </c>
      <c r="V2" s="24" t="s">
        <v>233</v>
      </c>
      <c r="W2" s="24" t="s">
        <v>234</v>
      </c>
      <c r="X2" s="24" t="s">
        <v>235</v>
      </c>
      <c r="Y2" s="24"/>
      <c r="Z2" s="24"/>
      <c r="AA2" s="24"/>
      <c r="AB2" s="24"/>
      <c r="AC2" s="24"/>
      <c r="AD2" s="24" t="s">
        <v>216</v>
      </c>
      <c r="AE2" s="24" t="s">
        <v>217</v>
      </c>
      <c r="AF2" s="24" t="s">
        <v>218</v>
      </c>
      <c r="AG2" s="24" t="s">
        <v>219</v>
      </c>
      <c r="AH2" s="24" t="s">
        <v>220</v>
      </c>
      <c r="AI2" s="24" t="s">
        <v>221</v>
      </c>
      <c r="AJ2" s="24" t="s">
        <v>222</v>
      </c>
      <c r="AK2" s="24" t="s">
        <v>223</v>
      </c>
      <c r="AL2" s="24" t="s">
        <v>224</v>
      </c>
      <c r="BF2" s="24" t="s">
        <v>236</v>
      </c>
      <c r="BG2" s="24" t="s">
        <v>237</v>
      </c>
      <c r="BH2" s="24" t="s">
        <v>238</v>
      </c>
      <c r="BI2" s="24" t="s">
        <v>239</v>
      </c>
      <c r="BJ2" s="24" t="s">
        <v>219</v>
      </c>
      <c r="BK2" s="24" t="s">
        <v>240</v>
      </c>
      <c r="BL2" s="24" t="s">
        <v>215</v>
      </c>
    </row>
    <row r="3" spans="1:64" x14ac:dyDescent="0.35">
      <c r="A3" s="1"/>
      <c r="B3" s="57"/>
      <c r="C3" s="1" t="s">
        <v>241</v>
      </c>
      <c r="D3" s="1">
        <v>100</v>
      </c>
      <c r="E3" s="1">
        <v>0.27477589662900931</v>
      </c>
      <c r="F3" s="1">
        <v>-3.7442134627970983E-2</v>
      </c>
      <c r="G3" s="1">
        <v>153.5488805885966</v>
      </c>
      <c r="H3" s="1">
        <v>1126.846312565558</v>
      </c>
      <c r="I3" s="1">
        <v>42.735955833221169</v>
      </c>
      <c r="K3" s="1">
        <v>152.28797745103569</v>
      </c>
      <c r="L3" s="1">
        <v>0.61394606753328274</v>
      </c>
      <c r="M3" s="1">
        <v>1.6054194020872019</v>
      </c>
      <c r="N3" s="1">
        <v>0.38605393246671732</v>
      </c>
      <c r="O3" s="1">
        <v>0.32312400282478482</v>
      </c>
      <c r="P3" s="1">
        <v>0.83699186991869901</v>
      </c>
      <c r="Q3" s="1">
        <v>0.37156574049777941</v>
      </c>
      <c r="R3" s="1">
        <v>0.14344441528907551</v>
      </c>
      <c r="S3" s="1">
        <v>0.1200618093821977</v>
      </c>
      <c r="T3" s="1">
        <v>7.0375682791533611</v>
      </c>
      <c r="U3" s="1">
        <v>2.6149192689473009</v>
      </c>
      <c r="V3" s="1">
        <v>1.009499866860099</v>
      </c>
      <c r="W3" s="1">
        <v>0.84494318124591206</v>
      </c>
      <c r="X3" s="1">
        <v>4.4226490102060598</v>
      </c>
      <c r="Y3" s="1"/>
      <c r="Z3" s="1"/>
      <c r="AA3" s="1"/>
      <c r="AB3" s="1"/>
      <c r="AC3" s="1"/>
      <c r="AD3" s="58">
        <v>3.9711187679801481E-2</v>
      </c>
      <c r="AE3" s="58">
        <v>0.13200000000000045</v>
      </c>
      <c r="AF3" s="1">
        <v>2.9139072847682219</v>
      </c>
      <c r="AG3" s="1">
        <v>2.7346204656178004</v>
      </c>
      <c r="AH3" s="1">
        <f>AF3/AG3</f>
        <v>1.0655618654963579</v>
      </c>
      <c r="AI3" s="1">
        <v>0</v>
      </c>
      <c r="AJ3" s="1">
        <v>25</v>
      </c>
      <c r="AK3" s="1">
        <v>0.03</v>
      </c>
      <c r="AL3" s="1">
        <v>0.37</v>
      </c>
      <c r="BF3" s="1">
        <v>1.0464881599392328</v>
      </c>
      <c r="BG3" s="1">
        <v>20.446742045454471</v>
      </c>
      <c r="BH3" s="1">
        <v>5.4943420383586803</v>
      </c>
      <c r="BI3" s="1">
        <v>2.9139072847682219</v>
      </c>
      <c r="BJ3" s="1">
        <v>2.7346204656178004</v>
      </c>
      <c r="BK3" s="31">
        <v>79.052887820012359</v>
      </c>
      <c r="BL3" s="1" t="s">
        <v>241</v>
      </c>
    </row>
    <row r="4" spans="1:64" x14ac:dyDescent="0.35">
      <c r="A4" s="1"/>
      <c r="B4" s="57"/>
      <c r="C4" s="1" t="s">
        <v>241</v>
      </c>
      <c r="D4" s="1">
        <v>100</v>
      </c>
      <c r="E4" s="1">
        <v>0.28670688698358232</v>
      </c>
      <c r="F4" s="1">
        <v>-3.9663786069961682E-2</v>
      </c>
      <c r="G4" s="1">
        <v>157.64691721763299</v>
      </c>
      <c r="H4" s="1">
        <v>1139.539649550901</v>
      </c>
      <c r="I4" s="1">
        <v>45.170431391956619</v>
      </c>
      <c r="K4" s="1">
        <v>179.15302484300901</v>
      </c>
      <c r="L4" s="1">
        <v>0.63029351240116971</v>
      </c>
      <c r="M4" s="1">
        <v>1.647893425755443</v>
      </c>
      <c r="N4" s="1">
        <v>0.36970648759883029</v>
      </c>
      <c r="O4" s="1">
        <v>0.32570670421314851</v>
      </c>
      <c r="P4" s="1">
        <v>0.88098725648161713</v>
      </c>
      <c r="Q4" s="1">
        <v>0.37553510600437229</v>
      </c>
      <c r="R4" s="1">
        <v>0.1388377650109309</v>
      </c>
      <c r="S4" s="1">
        <v>0.1223143016930195</v>
      </c>
      <c r="T4" s="1">
        <v>6.9620276207543181</v>
      </c>
      <c r="U4" s="1">
        <v>2.614485780565341</v>
      </c>
      <c r="V4" s="1">
        <v>0.96659235480989836</v>
      </c>
      <c r="W4" s="1">
        <v>0.85155554680007817</v>
      </c>
      <c r="X4" s="1">
        <v>4.3475418401889776</v>
      </c>
      <c r="Y4" s="1"/>
      <c r="Z4" s="1"/>
      <c r="AA4" s="1"/>
      <c r="AB4" s="1"/>
      <c r="AC4" s="1"/>
      <c r="AD4" s="58">
        <v>3.8040533812642816E-2</v>
      </c>
      <c r="AE4" s="58">
        <v>0.13200000000000045</v>
      </c>
      <c r="AF4" s="1">
        <v>1.5438596491228123</v>
      </c>
      <c r="AG4" s="1">
        <v>2.5906419492226016</v>
      </c>
      <c r="AH4" s="1">
        <f t="shared" ref="AH4:AH67" si="0">AF4/AG4</f>
        <v>0.59593709952318685</v>
      </c>
      <c r="AI4" s="1">
        <v>0</v>
      </c>
      <c r="AJ4" s="1">
        <v>26</v>
      </c>
      <c r="AK4" s="1">
        <v>0.02</v>
      </c>
      <c r="AL4" s="1">
        <v>0.38</v>
      </c>
      <c r="BF4" s="1">
        <v>1.0446611810302102</v>
      </c>
      <c r="BG4" s="1">
        <v>23.241620454545373</v>
      </c>
      <c r="BH4" s="1">
        <v>5.9209455452488493</v>
      </c>
      <c r="BI4" s="1">
        <v>1.5438596491228123</v>
      </c>
      <c r="BJ4" s="1">
        <v>2.5906419492226016</v>
      </c>
      <c r="BK4" s="31">
        <v>63.206350907524758</v>
      </c>
      <c r="BL4" s="1" t="s">
        <v>241</v>
      </c>
    </row>
    <row r="5" spans="1:64" x14ac:dyDescent="0.35">
      <c r="A5" s="1"/>
      <c r="B5" s="57"/>
      <c r="C5" s="1" t="s">
        <v>241</v>
      </c>
      <c r="D5" s="1">
        <v>100</v>
      </c>
      <c r="E5" s="1">
        <v>0.30610431841288738</v>
      </c>
      <c r="F5" s="1">
        <v>-4.2167711131729457E-2</v>
      </c>
      <c r="G5" s="1">
        <v>174.0127139421578</v>
      </c>
      <c r="H5" s="1">
        <v>1263.1950316212551</v>
      </c>
      <c r="I5" s="1">
        <v>54.447455875849968</v>
      </c>
      <c r="K5" s="1">
        <v>532.66043149301515</v>
      </c>
      <c r="L5" s="1">
        <v>0.60367179658748749</v>
      </c>
      <c r="M5" s="1">
        <v>1.5064402810304449</v>
      </c>
      <c r="N5" s="1">
        <v>0.39632820341251251</v>
      </c>
      <c r="O5" s="1">
        <v>0.31883573101371698</v>
      </c>
      <c r="P5" s="1">
        <v>0.80447398965917494</v>
      </c>
      <c r="Q5" s="1">
        <v>0.41436914065884561</v>
      </c>
      <c r="R5" s="1">
        <v>0.16422617706690701</v>
      </c>
      <c r="S5" s="1">
        <v>0.13211568787148881</v>
      </c>
      <c r="T5" s="1">
        <v>6.022317235706538</v>
      </c>
      <c r="U5" s="1">
        <v>2.495462417734672</v>
      </c>
      <c r="V5" s="1">
        <v>0.98902213670422756</v>
      </c>
      <c r="W5" s="1">
        <v>0.79564258417569189</v>
      </c>
      <c r="X5" s="1">
        <v>3.526854817971866</v>
      </c>
      <c r="Y5" s="1"/>
      <c r="Z5" s="1"/>
      <c r="AA5" s="1"/>
      <c r="AB5" s="1"/>
      <c r="AC5" s="1"/>
      <c r="AD5" s="58">
        <v>4.0262509041713253E-2</v>
      </c>
      <c r="AE5" s="58">
        <v>0.15400000000000091</v>
      </c>
      <c r="AF5" s="1">
        <v>2.2481751824817651</v>
      </c>
      <c r="AG5" s="1">
        <v>2.5769830567762342</v>
      </c>
      <c r="AH5" s="1">
        <f t="shared" si="0"/>
        <v>0.87240588430340604</v>
      </c>
      <c r="AI5" s="1">
        <v>0</v>
      </c>
      <c r="AJ5" s="1">
        <v>28</v>
      </c>
      <c r="AK5" s="1">
        <v>0.05</v>
      </c>
      <c r="AL5" s="1">
        <v>0.41</v>
      </c>
      <c r="BF5" s="1">
        <v>1.0418898998000357</v>
      </c>
      <c r="BG5" s="1">
        <v>20.488770292207672</v>
      </c>
      <c r="BH5" s="1">
        <v>5.3762686141064497</v>
      </c>
      <c r="BI5" s="1">
        <v>2.2481751824817651</v>
      </c>
      <c r="BJ5" s="1">
        <v>2.5769830567762342</v>
      </c>
      <c r="BK5" s="31">
        <v>80.619175316068734</v>
      </c>
      <c r="BL5" s="1" t="s">
        <v>241</v>
      </c>
    </row>
    <row r="6" spans="1:64" x14ac:dyDescent="0.35">
      <c r="A6" s="1"/>
      <c r="B6" s="57"/>
      <c r="C6" s="1" t="s">
        <v>241</v>
      </c>
      <c r="D6" s="1">
        <v>100</v>
      </c>
      <c r="E6" s="1"/>
      <c r="F6" s="1"/>
      <c r="G6" s="1"/>
      <c r="H6" s="1"/>
      <c r="I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58">
        <v>4.0089968950041494E-2</v>
      </c>
      <c r="AE6" s="58">
        <v>0.16</v>
      </c>
      <c r="AF6" s="1">
        <v>2.2503516174402249</v>
      </c>
      <c r="AG6" s="1">
        <v>2.6227002094576441</v>
      </c>
      <c r="AH6" s="1">
        <f t="shared" si="0"/>
        <v>0.85802853460921547</v>
      </c>
      <c r="AI6" s="1">
        <v>0</v>
      </c>
      <c r="AJ6" s="1"/>
      <c r="AK6" s="1"/>
      <c r="AL6" s="1"/>
      <c r="BF6" s="1">
        <v>1.0495454807148494</v>
      </c>
      <c r="BG6" s="1">
        <v>16.201101093749998</v>
      </c>
      <c r="BH6" s="1">
        <v>4.3505762482890269</v>
      </c>
      <c r="BI6" s="1">
        <v>2.2503516174402249</v>
      </c>
      <c r="BJ6" s="1">
        <v>2.6227002094576441</v>
      </c>
      <c r="BK6" s="31">
        <v>67.72469323275638</v>
      </c>
      <c r="BL6" s="1" t="s">
        <v>241</v>
      </c>
    </row>
    <row r="7" spans="1:64" x14ac:dyDescent="0.35">
      <c r="A7" s="1"/>
      <c r="B7" s="57"/>
      <c r="C7" s="1" t="s">
        <v>242</v>
      </c>
      <c r="D7" s="1">
        <v>100</v>
      </c>
      <c r="E7" s="1">
        <v>0.32169291334566769</v>
      </c>
      <c r="F7" s="1">
        <v>-4.3936945435594343E-2</v>
      </c>
      <c r="G7" s="1">
        <v>163.49173072524169</v>
      </c>
      <c r="H7" s="1">
        <v>1197.036586032689</v>
      </c>
      <c r="I7" s="1">
        <v>53.984939643502557</v>
      </c>
      <c r="K7" s="1">
        <v>239.05187732681091</v>
      </c>
      <c r="L7" s="1">
        <v>0.60963072621103709</v>
      </c>
      <c r="M7" s="1">
        <v>1.5989801792910601</v>
      </c>
      <c r="N7" s="1">
        <v>0.39036927378896291</v>
      </c>
      <c r="O7" s="1">
        <v>0.36096718480138168</v>
      </c>
      <c r="P7" s="1">
        <v>0.92468134414831982</v>
      </c>
      <c r="Q7" s="1">
        <v>0.41694671147383577</v>
      </c>
      <c r="R7" s="1">
        <v>0.16276318496673761</v>
      </c>
      <c r="S7" s="1">
        <v>0.15050408065290449</v>
      </c>
      <c r="T7" s="1">
        <v>6.2906522750065283</v>
      </c>
      <c r="U7" s="1">
        <v>2.6228667790893758</v>
      </c>
      <c r="V7" s="1">
        <v>1.023886599798316</v>
      </c>
      <c r="W7" s="1">
        <v>0.94676883735695949</v>
      </c>
      <c r="X7" s="1">
        <v>3.667785495917153</v>
      </c>
      <c r="Y7" s="1"/>
      <c r="Z7" s="1"/>
      <c r="AA7" s="1"/>
      <c r="AB7" s="1"/>
      <c r="AC7" s="1"/>
      <c r="AD7" s="58">
        <v>3.4917379073910543E-2</v>
      </c>
      <c r="AE7" s="58">
        <v>0.11799999999999955</v>
      </c>
      <c r="AF7" s="1">
        <v>4.0689655172413639</v>
      </c>
      <c r="AG7" s="1">
        <v>2.3821337793098034</v>
      </c>
      <c r="AH7" s="1">
        <f t="shared" si="0"/>
        <v>1.7081179707800882</v>
      </c>
      <c r="AI7" s="59">
        <v>1.1926436029604416E-2</v>
      </c>
      <c r="AJ7" s="1">
        <v>30</v>
      </c>
      <c r="AK7" s="1">
        <v>0</v>
      </c>
      <c r="AL7" s="1">
        <v>0.4</v>
      </c>
      <c r="BF7" s="1">
        <v>1.0179402060459308</v>
      </c>
      <c r="BG7" s="1">
        <v>18.100639830508545</v>
      </c>
      <c r="BH7" s="1">
        <v>5.4026917735255973</v>
      </c>
      <c r="BI7" s="1">
        <v>4.0689655172413639</v>
      </c>
      <c r="BJ7" s="1">
        <v>2.3821337793098034</v>
      </c>
      <c r="BK7" s="31">
        <v>71.191366804205344</v>
      </c>
      <c r="BL7" s="1" t="s">
        <v>242</v>
      </c>
    </row>
    <row r="8" spans="1:64" x14ac:dyDescent="0.35">
      <c r="A8" s="1"/>
      <c r="B8" s="57"/>
      <c r="C8" s="1" t="s">
        <v>242</v>
      </c>
      <c r="D8" s="1">
        <v>100</v>
      </c>
      <c r="E8" s="1">
        <v>0.3330941496372713</v>
      </c>
      <c r="F8" s="1">
        <v>-4.1923445053664618E-2</v>
      </c>
      <c r="G8" s="1">
        <v>169.48245240414411</v>
      </c>
      <c r="H8" s="1">
        <v>1346.5881272336651</v>
      </c>
      <c r="I8" s="1">
        <v>58.011128551154151</v>
      </c>
      <c r="K8" s="1">
        <v>192.95968248444959</v>
      </c>
      <c r="L8" s="1">
        <v>0.58336003417708004</v>
      </c>
      <c r="M8" s="1">
        <v>1.4768770693153901</v>
      </c>
      <c r="N8" s="1">
        <v>0.41663996582292001</v>
      </c>
      <c r="O8" s="1">
        <v>0.35647406458044067</v>
      </c>
      <c r="P8" s="1">
        <v>0.85559258309835096</v>
      </c>
      <c r="Q8" s="1">
        <v>0.43243118418621829</v>
      </c>
      <c r="R8" s="1">
        <v>0.1801681138001108</v>
      </c>
      <c r="S8" s="1">
        <v>0.15415050187819451</v>
      </c>
      <c r="T8" s="1">
        <v>5.8545115900433604</v>
      </c>
      <c r="U8" s="1">
        <v>2.5316733797143902</v>
      </c>
      <c r="V8" s="1">
        <v>1.0547963103989999</v>
      </c>
      <c r="W8" s="1">
        <v>0.90247589985689014</v>
      </c>
      <c r="X8" s="1">
        <v>3.3228382103289702</v>
      </c>
      <c r="Y8" s="1"/>
      <c r="Z8" s="1"/>
      <c r="AA8" s="1"/>
      <c r="AB8" s="1"/>
      <c r="AC8" s="1"/>
      <c r="AD8" s="58">
        <v>3.2427070124197863E-2</v>
      </c>
      <c r="AE8" s="58">
        <v>0.12199999999999818</v>
      </c>
      <c r="AF8" s="1">
        <v>2.505133470225835</v>
      </c>
      <c r="AG8" s="1">
        <v>2.3563502351717456</v>
      </c>
      <c r="AH8" s="1">
        <f t="shared" si="0"/>
        <v>1.0631413924947559</v>
      </c>
      <c r="AI8" s="1">
        <v>3.4497749269099091E-2</v>
      </c>
      <c r="AJ8" s="1">
        <v>30</v>
      </c>
      <c r="AK8" s="1">
        <v>0.02</v>
      </c>
      <c r="AL8" s="1">
        <v>0.43</v>
      </c>
      <c r="BF8" s="1">
        <v>1.0169721488910219</v>
      </c>
      <c r="BG8" s="1">
        <v>16.552239344262542</v>
      </c>
      <c r="BH8" s="1">
        <v>5.1822784900230721</v>
      </c>
      <c r="BI8" s="1">
        <v>2.505133470225835</v>
      </c>
      <c r="BJ8" s="1">
        <v>2.3563502351717456</v>
      </c>
      <c r="BK8" s="31">
        <v>41.248348477606541</v>
      </c>
      <c r="BL8" s="1" t="s">
        <v>242</v>
      </c>
    </row>
    <row r="9" spans="1:64" x14ac:dyDescent="0.35">
      <c r="A9" s="1"/>
      <c r="B9" s="57"/>
      <c r="C9" s="1" t="s">
        <v>242</v>
      </c>
      <c r="D9" s="1">
        <v>100</v>
      </c>
      <c r="E9" s="1">
        <v>0.3236012210901501</v>
      </c>
      <c r="F9" s="1">
        <v>-3.495147028207124E-2</v>
      </c>
      <c r="G9" s="1">
        <v>163.109509195269</v>
      </c>
      <c r="H9" s="1">
        <v>1510.163547370981</v>
      </c>
      <c r="I9" s="1">
        <v>53.632133721454949</v>
      </c>
      <c r="K9" s="1">
        <v>114.6050450459018</v>
      </c>
      <c r="L9" s="1">
        <v>0.60169436298468559</v>
      </c>
      <c r="M9" s="1">
        <v>1.5678071032909739</v>
      </c>
      <c r="N9" s="1">
        <v>0.39830563701531441</v>
      </c>
      <c r="O9" s="1">
        <v>0.3421635711958293</v>
      </c>
      <c r="P9" s="1">
        <v>0.8590477748691101</v>
      </c>
      <c r="Q9" s="1">
        <v>0.43481956900582308</v>
      </c>
      <c r="R9" s="1">
        <v>0.1731910854195888</v>
      </c>
      <c r="S9" s="1">
        <v>0.14877941655686369</v>
      </c>
      <c r="T9" s="1">
        <v>5.9924939433217936</v>
      </c>
      <c r="U9" s="1">
        <v>2.6056536337051881</v>
      </c>
      <c r="V9" s="1">
        <v>1.037846530414213</v>
      </c>
      <c r="W9" s="1">
        <v>0.89155975260795628</v>
      </c>
      <c r="X9" s="1">
        <v>3.386840309616606</v>
      </c>
      <c r="Y9" s="1"/>
      <c r="Z9" s="1"/>
      <c r="AA9" s="1"/>
      <c r="AB9" s="1"/>
      <c r="AC9" s="1"/>
      <c r="AD9" s="58">
        <v>3.3220063804772791E-2</v>
      </c>
      <c r="AE9" s="58">
        <v>0.11599999999999909</v>
      </c>
      <c r="AF9" s="1">
        <v>2.1441774491681902</v>
      </c>
      <c r="AG9" s="1">
        <v>2.4037631918168278</v>
      </c>
      <c r="AH9" s="1">
        <f t="shared" si="0"/>
        <v>0.89200860403705751</v>
      </c>
      <c r="AI9" s="1">
        <v>3.982260769341165E-2</v>
      </c>
      <c r="AJ9" s="1">
        <v>30</v>
      </c>
      <c r="AK9" s="1">
        <v>0.04</v>
      </c>
      <c r="AL9" s="1">
        <v>0.42</v>
      </c>
      <c r="BF9" s="1">
        <v>1.0209013363061685</v>
      </c>
      <c r="BG9" s="1">
        <v>19.249661637931187</v>
      </c>
      <c r="BH9" s="1">
        <v>5.7775679612654542</v>
      </c>
      <c r="BI9" s="1">
        <v>2.1441774491681902</v>
      </c>
      <c r="BJ9" s="1">
        <v>2.4037631918168278</v>
      </c>
      <c r="BK9" s="31">
        <v>80.732277310906809</v>
      </c>
      <c r="BL9" s="1" t="s">
        <v>242</v>
      </c>
    </row>
    <row r="10" spans="1:64" x14ac:dyDescent="0.35">
      <c r="A10" s="1"/>
      <c r="B10" s="57"/>
      <c r="C10" s="1" t="s">
        <v>242</v>
      </c>
      <c r="D10" s="1">
        <v>100</v>
      </c>
      <c r="E10" s="1"/>
      <c r="F10" s="1"/>
      <c r="G10" s="1"/>
      <c r="H10" s="1"/>
      <c r="I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58">
        <v>3.4027319925538861E-2</v>
      </c>
      <c r="AE10" s="58">
        <v>0.12399999999999864</v>
      </c>
      <c r="AF10" s="1">
        <v>3.2978723404254957</v>
      </c>
      <c r="AG10" s="1">
        <v>2.2927068066157656</v>
      </c>
      <c r="AH10" s="1">
        <f t="shared" si="0"/>
        <v>1.438418698330399</v>
      </c>
      <c r="AI10" s="1">
        <v>4.090506585032333E-2</v>
      </c>
      <c r="AJ10" s="1"/>
      <c r="AK10" s="1"/>
      <c r="AL10" s="1"/>
      <c r="BF10" s="1">
        <v>1.0204678337093189</v>
      </c>
      <c r="BG10" s="1">
        <v>18.399220766129233</v>
      </c>
      <c r="BH10" s="1">
        <v>5.9744891383557794</v>
      </c>
      <c r="BI10" s="1">
        <v>3.2978723404254957</v>
      </c>
      <c r="BJ10" s="1">
        <v>2.2927068066157656</v>
      </c>
      <c r="BK10" s="31">
        <v>77.41369245414964</v>
      </c>
      <c r="BL10" s="1" t="s">
        <v>242</v>
      </c>
    </row>
    <row r="11" spans="1:64" x14ac:dyDescent="0.35">
      <c r="A11" s="1"/>
      <c r="B11" s="57"/>
      <c r="C11" s="60" t="s">
        <v>243</v>
      </c>
      <c r="D11" s="1">
        <v>100</v>
      </c>
      <c r="E11" s="1">
        <v>0.28149234932736839</v>
      </c>
      <c r="F11" s="1">
        <v>-3.8657906177687447E-2</v>
      </c>
      <c r="G11" s="1">
        <v>176.4118219938417</v>
      </c>
      <c r="H11" s="1">
        <v>1284.5646112833169</v>
      </c>
      <c r="I11" s="1">
        <v>50.252327636280917</v>
      </c>
      <c r="K11" s="1">
        <v>496.5857822209905</v>
      </c>
      <c r="L11" s="1">
        <v>0.62669189813329917</v>
      </c>
      <c r="M11" s="1">
        <v>1.697607287189685</v>
      </c>
      <c r="N11" s="1">
        <v>0.37330810186670083</v>
      </c>
      <c r="O11" s="1">
        <v>0.34931682596702812</v>
      </c>
      <c r="P11" s="1">
        <v>0.93573331042185781</v>
      </c>
      <c r="Q11" s="1">
        <v>0.36464217629790768</v>
      </c>
      <c r="R11" s="1">
        <v>0.1361238786943148</v>
      </c>
      <c r="S11" s="1">
        <v>0.12737564763809461</v>
      </c>
      <c r="T11" s="1">
        <v>7.4287586814360838</v>
      </c>
      <c r="U11" s="1">
        <v>2.708838732790829</v>
      </c>
      <c r="V11" s="1">
        <v>1.0112314456011431</v>
      </c>
      <c r="W11" s="1">
        <v>0.94624294819503874</v>
      </c>
      <c r="X11" s="1">
        <v>4.7199199486452557</v>
      </c>
      <c r="Y11" s="1"/>
      <c r="Z11" s="1"/>
      <c r="AA11" s="1"/>
      <c r="AB11" s="1"/>
      <c r="AC11" s="1"/>
      <c r="AD11" s="58">
        <v>4.6099076461684291E-2</v>
      </c>
      <c r="AE11" s="58">
        <v>0.11399999999999863</v>
      </c>
      <c r="AF11" s="1">
        <v>3.8513513513513051</v>
      </c>
      <c r="AG11" s="1">
        <v>3.4958241830755874</v>
      </c>
      <c r="AH11" s="1">
        <f t="shared" si="0"/>
        <v>1.1017005288758341</v>
      </c>
      <c r="AI11" s="1">
        <v>0</v>
      </c>
      <c r="AJ11" s="1">
        <v>26</v>
      </c>
      <c r="AK11" s="1">
        <v>0.01</v>
      </c>
      <c r="AL11" s="1">
        <v>0.36</v>
      </c>
      <c r="BF11" s="1">
        <v>1.0307246395841012</v>
      </c>
      <c r="BG11" s="1">
        <v>25.719075000000306</v>
      </c>
      <c r="BH11" s="1">
        <v>6.186574294951253</v>
      </c>
      <c r="BI11" s="1">
        <v>3.8513513513513051</v>
      </c>
      <c r="BJ11" s="1">
        <v>3.4958241830755874</v>
      </c>
      <c r="BK11" s="31">
        <v>78.979471703720492</v>
      </c>
      <c r="BL11" s="60" t="s">
        <v>244</v>
      </c>
    </row>
    <row r="12" spans="1:64" x14ac:dyDescent="0.35">
      <c r="A12" s="1"/>
      <c r="B12" s="57"/>
      <c r="C12" s="60" t="s">
        <v>243</v>
      </c>
      <c r="D12" s="1">
        <v>100</v>
      </c>
      <c r="E12" s="1">
        <v>0.30454477216247289</v>
      </c>
      <c r="F12" s="1">
        <v>-4.2304050909168188E-2</v>
      </c>
      <c r="G12" s="1">
        <v>173.8624534557155</v>
      </c>
      <c r="H12" s="1">
        <v>1251.6272115161501</v>
      </c>
      <c r="I12" s="1">
        <v>53.673829734712768</v>
      </c>
      <c r="K12" s="1">
        <v>529.48901275264791</v>
      </c>
      <c r="L12" s="1">
        <v>0.62221759933430409</v>
      </c>
      <c r="M12" s="1">
        <v>1.638681684448275</v>
      </c>
      <c r="N12" s="1">
        <v>0.37778240066569591</v>
      </c>
      <c r="O12" s="1">
        <v>0.34396267348212428</v>
      </c>
      <c r="P12" s="1">
        <v>0.91047828823159205</v>
      </c>
      <c r="Q12" s="1">
        <v>0.37829117481731311</v>
      </c>
      <c r="R12" s="1">
        <v>0.14291174817313099</v>
      </c>
      <c r="S12" s="1">
        <v>0.1301180438448567</v>
      </c>
      <c r="T12" s="1">
        <v>6.9618730396749324</v>
      </c>
      <c r="U12" s="1">
        <v>2.633615131107609</v>
      </c>
      <c r="V12" s="1">
        <v>0.99493344665933381</v>
      </c>
      <c r="W12" s="1">
        <v>0.90586530141874833</v>
      </c>
      <c r="X12" s="1">
        <v>4.3282579085673234</v>
      </c>
      <c r="Y12" s="1"/>
      <c r="Z12" s="1"/>
      <c r="AA12" s="1"/>
      <c r="AB12" s="1"/>
      <c r="AC12" s="1"/>
      <c r="AD12" s="58">
        <v>4.470718187327679E-2</v>
      </c>
      <c r="AE12" s="58">
        <v>0.12199999999999818</v>
      </c>
      <c r="AF12" s="1">
        <v>2.7727272727272312</v>
      </c>
      <c r="AG12" s="1">
        <v>3.1513505759839253</v>
      </c>
      <c r="AH12" s="1">
        <f t="shared" si="0"/>
        <v>0.87985363921674153</v>
      </c>
      <c r="AI12" s="1">
        <v>0</v>
      </c>
      <c r="AJ12" s="1">
        <v>27</v>
      </c>
      <c r="AK12" s="1">
        <v>0.02</v>
      </c>
      <c r="AL12" s="1">
        <v>0.38</v>
      </c>
      <c r="BF12" s="1">
        <v>1.0338219413643484</v>
      </c>
      <c r="BG12" s="1">
        <v>23.23679754098395</v>
      </c>
      <c r="BH12" s="1">
        <v>6.2640833989319233</v>
      </c>
      <c r="BI12" s="1">
        <v>2.7727272727272312</v>
      </c>
      <c r="BJ12" s="1">
        <v>3.1513505759839253</v>
      </c>
      <c r="BK12" s="31">
        <v>71.263071266630817</v>
      </c>
      <c r="BL12" s="60" t="s">
        <v>244</v>
      </c>
    </row>
    <row r="13" spans="1:64" x14ac:dyDescent="0.35">
      <c r="A13" s="1"/>
      <c r="B13" s="57"/>
      <c r="C13" s="60" t="s">
        <v>243</v>
      </c>
      <c r="D13" s="1">
        <v>100</v>
      </c>
      <c r="E13" s="1">
        <v>0.29748099994891058</v>
      </c>
      <c r="F13" s="1">
        <v>-3.9256885239660713E-2</v>
      </c>
      <c r="G13" s="1">
        <v>174.7598261304687</v>
      </c>
      <c r="H13" s="1">
        <v>1324.295789408862</v>
      </c>
      <c r="I13" s="1">
        <v>53.203378662490117</v>
      </c>
      <c r="K13" s="1">
        <v>270.96740466982652</v>
      </c>
      <c r="L13" s="1">
        <v>0.62303512516980397</v>
      </c>
      <c r="M13" s="1">
        <v>1.5962546089656511</v>
      </c>
      <c r="N13" s="1">
        <v>0.37696487483019597</v>
      </c>
      <c r="O13" s="1">
        <v>0.32728507665437612</v>
      </c>
      <c r="P13" s="1">
        <v>0.86821106821106819</v>
      </c>
      <c r="Q13" s="1">
        <v>0.39563519103237138</v>
      </c>
      <c r="R13" s="1">
        <v>0.1491405702659386</v>
      </c>
      <c r="S13" s="1">
        <v>0.12948549382419841</v>
      </c>
      <c r="T13" s="1">
        <v>6.4758192450706256</v>
      </c>
      <c r="U13" s="1">
        <v>2.5620619841146239</v>
      </c>
      <c r="V13" s="1">
        <v>0.96580737514897286</v>
      </c>
      <c r="W13" s="1">
        <v>0.83852465286421762</v>
      </c>
      <c r="X13" s="1">
        <v>3.9137572609560021</v>
      </c>
      <c r="Y13" s="1"/>
      <c r="Z13" s="1"/>
      <c r="AA13" s="1"/>
      <c r="AB13" s="1"/>
      <c r="AC13" s="1"/>
      <c r="AD13" s="58">
        <v>4.5117135876770756E-2</v>
      </c>
      <c r="AE13" s="58">
        <v>0.12</v>
      </c>
      <c r="AF13" s="1">
        <v>4.0133779264214038</v>
      </c>
      <c r="AG13" s="1">
        <v>3.3747199719283132</v>
      </c>
      <c r="AH13" s="1">
        <f t="shared" si="0"/>
        <v>1.1892476886395293</v>
      </c>
      <c r="AI13" s="1">
        <v>0</v>
      </c>
      <c r="AJ13" s="1">
        <v>27</v>
      </c>
      <c r="AK13" s="1">
        <v>0.03</v>
      </c>
      <c r="AL13" s="1">
        <v>0.39</v>
      </c>
      <c r="BF13" s="1">
        <v>1.0355060626087234</v>
      </c>
      <c r="BG13" s="1">
        <v>27.507487499999996</v>
      </c>
      <c r="BH13" s="1">
        <v>7.0818035554298646</v>
      </c>
      <c r="BI13" s="1">
        <v>4.0133779264214038</v>
      </c>
      <c r="BJ13" s="1">
        <v>3.3747199719283132</v>
      </c>
      <c r="BK13" s="31">
        <v>80.066055269337255</v>
      </c>
      <c r="BL13" s="60" t="s">
        <v>244</v>
      </c>
    </row>
    <row r="14" spans="1:64" x14ac:dyDescent="0.35">
      <c r="A14" s="1"/>
      <c r="B14" s="57"/>
      <c r="C14" s="60" t="s">
        <v>243</v>
      </c>
      <c r="D14" s="1">
        <v>100</v>
      </c>
      <c r="E14" s="1"/>
      <c r="F14" s="1"/>
      <c r="G14" s="1"/>
      <c r="H14" s="1"/>
      <c r="I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58">
        <v>4.0723277417972083E-2</v>
      </c>
      <c r="AE14" s="58">
        <v>0.12799999999999956</v>
      </c>
      <c r="AF14" s="1">
        <v>3.1683168316831574</v>
      </c>
      <c r="AG14" s="1">
        <v>3.1669684745028852</v>
      </c>
      <c r="AH14" s="1">
        <f t="shared" si="0"/>
        <v>1.0004257564264147</v>
      </c>
      <c r="AI14" s="1">
        <v>0</v>
      </c>
      <c r="AJ14" s="1"/>
      <c r="AK14" s="1"/>
      <c r="AL14" s="1"/>
      <c r="BF14" s="1">
        <v>1.0375068721640637</v>
      </c>
      <c r="BG14" s="1">
        <v>22.375116210937573</v>
      </c>
      <c r="BH14" s="1">
        <v>5.755405735912773</v>
      </c>
      <c r="BI14" s="1">
        <v>3.1683168316831574</v>
      </c>
      <c r="BJ14" s="1">
        <v>3.1669684745028852</v>
      </c>
      <c r="BK14" s="31">
        <v>69.122155855350712</v>
      </c>
      <c r="BL14" s="60" t="s">
        <v>244</v>
      </c>
    </row>
    <row r="15" spans="1:64" x14ac:dyDescent="0.35">
      <c r="A15" s="1"/>
      <c r="B15" s="57"/>
      <c r="C15" s="1" t="s">
        <v>245</v>
      </c>
      <c r="D15" s="1">
        <v>100</v>
      </c>
      <c r="E15" s="1">
        <v>0.32104825010129712</v>
      </c>
      <c r="F15" s="1">
        <v>-3.4994879788368773E-2</v>
      </c>
      <c r="G15" s="1">
        <v>186.60600880434629</v>
      </c>
      <c r="H15" s="1">
        <v>1711.9513753819131</v>
      </c>
      <c r="I15" s="1">
        <v>61.276249222852393</v>
      </c>
      <c r="K15" s="1">
        <v>184.2744371688612</v>
      </c>
      <c r="L15" s="1">
        <v>0.59137318255250404</v>
      </c>
      <c r="M15" s="1">
        <v>1.554636510500808</v>
      </c>
      <c r="N15" s="1">
        <v>0.40862681744749602</v>
      </c>
      <c r="O15" s="1">
        <v>0.36765751211631659</v>
      </c>
      <c r="P15" s="1">
        <v>0.89973906855380714</v>
      </c>
      <c r="Q15" s="1">
        <v>0.39403661548646651</v>
      </c>
      <c r="R15" s="1">
        <v>0.16101392814401749</v>
      </c>
      <c r="S15" s="1">
        <v>0.14487052173248791</v>
      </c>
      <c r="T15" s="1">
        <v>6.6716100832539169</v>
      </c>
      <c r="U15" s="1">
        <v>2.6288586570507571</v>
      </c>
      <c r="V15" s="1">
        <v>1.0742221465499491</v>
      </c>
      <c r="W15" s="1">
        <v>0.96651963355672232</v>
      </c>
      <c r="X15" s="1">
        <v>4.0427514262031607</v>
      </c>
      <c r="Y15" s="1"/>
      <c r="Z15" s="1"/>
      <c r="AA15" s="1"/>
      <c r="AB15" s="1"/>
      <c r="AC15" s="1"/>
      <c r="AD15" s="58">
        <v>4.0768449024091324E-2</v>
      </c>
      <c r="AE15" s="58">
        <v>0.12800000000000181</v>
      </c>
      <c r="AF15" s="1">
        <v>2.1368948247078765</v>
      </c>
      <c r="AG15" s="1">
        <v>3.2246754940791709</v>
      </c>
      <c r="AH15" s="1">
        <f t="shared" si="0"/>
        <v>0.66266972556817905</v>
      </c>
      <c r="AI15" s="1">
        <v>0</v>
      </c>
      <c r="AJ15" s="1">
        <v>29</v>
      </c>
      <c r="AK15" s="1">
        <v>0.03</v>
      </c>
      <c r="AL15" s="1">
        <v>0.41</v>
      </c>
      <c r="BF15" s="1">
        <v>1.0160692172764323</v>
      </c>
      <c r="BG15" s="1">
        <v>18.658571484374733</v>
      </c>
      <c r="BH15" s="1">
        <v>4.7694948441387908</v>
      </c>
      <c r="BI15" s="1">
        <v>2.1368948247078765</v>
      </c>
      <c r="BJ15" s="1">
        <v>3.2246754940791709</v>
      </c>
      <c r="BK15" s="31">
        <v>57.103658527025381</v>
      </c>
      <c r="BL15" s="1" t="s">
        <v>246</v>
      </c>
    </row>
    <row r="16" spans="1:64" x14ac:dyDescent="0.35">
      <c r="A16" s="1"/>
      <c r="B16" s="57"/>
      <c r="C16" s="1" t="s">
        <v>245</v>
      </c>
      <c r="D16" s="1">
        <v>100</v>
      </c>
      <c r="E16" s="1">
        <v>0.3227948041117264</v>
      </c>
      <c r="F16" s="1">
        <v>-4.1206289842965857E-2</v>
      </c>
      <c r="G16" s="1">
        <v>187.6474102448351</v>
      </c>
      <c r="H16" s="1">
        <v>1469.9602721547669</v>
      </c>
      <c r="I16" s="1">
        <v>61.408740759412687</v>
      </c>
      <c r="K16" s="1">
        <v>605.71609032054312</v>
      </c>
      <c r="L16" s="1">
        <v>0.57102346711421048</v>
      </c>
      <c r="M16" s="1">
        <v>1.4599959489568559</v>
      </c>
      <c r="N16" s="1">
        <v>0.42897653288578952</v>
      </c>
      <c r="O16" s="1">
        <v>0.37628403599641191</v>
      </c>
      <c r="P16" s="1">
        <v>0.87716694772344006</v>
      </c>
      <c r="Q16" s="1">
        <v>0.40098159793934052</v>
      </c>
      <c r="R16" s="1">
        <v>0.17201169563502189</v>
      </c>
      <c r="S16" s="1">
        <v>0.1508829740329056</v>
      </c>
      <c r="T16" s="1">
        <v>6.3763662134790522</v>
      </c>
      <c r="U16" s="1">
        <v>2.556805513327252</v>
      </c>
      <c r="V16" s="1">
        <v>1.0968095643703959</v>
      </c>
      <c r="W16" s="1">
        <v>0.96208509781265628</v>
      </c>
      <c r="X16" s="1">
        <v>3.8195607001518002</v>
      </c>
      <c r="Y16" s="1"/>
      <c r="Z16" s="1"/>
      <c r="AA16" s="1"/>
      <c r="AB16" s="1"/>
      <c r="AC16" s="1"/>
      <c r="AD16" s="58">
        <v>3.7419693720842709E-2</v>
      </c>
      <c r="AE16" s="58">
        <v>0.12799999999999956</v>
      </c>
      <c r="AF16" s="1">
        <v>1.800281293952174</v>
      </c>
      <c r="AG16" s="1">
        <v>3.2405345255422571</v>
      </c>
      <c r="AH16" s="1">
        <f t="shared" si="0"/>
        <v>0.55555072157452867</v>
      </c>
      <c r="AI16" s="1">
        <v>0</v>
      </c>
      <c r="AJ16" s="1">
        <v>30</v>
      </c>
      <c r="AK16" s="1">
        <v>0.04</v>
      </c>
      <c r="AL16" s="1">
        <v>0.4</v>
      </c>
      <c r="BF16" s="1">
        <v>1.0195002708270053</v>
      </c>
      <c r="BG16" s="1">
        <v>18.961962890625067</v>
      </c>
      <c r="BH16" s="1">
        <v>4.7655686024109318</v>
      </c>
      <c r="BI16" s="1">
        <v>1.800281293952174</v>
      </c>
      <c r="BJ16" s="1">
        <v>3.2405345255422571</v>
      </c>
      <c r="BK16" s="31">
        <v>72.373169287499337</v>
      </c>
      <c r="BL16" s="1" t="s">
        <v>246</v>
      </c>
    </row>
    <row r="17" spans="1:64" x14ac:dyDescent="0.35">
      <c r="A17" s="1"/>
      <c r="B17" s="57"/>
      <c r="C17" s="1" t="s">
        <v>245</v>
      </c>
      <c r="D17" s="1">
        <v>100</v>
      </c>
      <c r="E17" s="1">
        <v>0.32501721187131077</v>
      </c>
      <c r="F17" s="1">
        <v>-4.0670759196711453E-2</v>
      </c>
      <c r="G17" s="1">
        <v>177.34137713763349</v>
      </c>
      <c r="H17" s="1">
        <v>1417.209835398224</v>
      </c>
      <c r="I17" s="1">
        <v>59.178554650401473</v>
      </c>
      <c r="K17" s="1">
        <v>236.35069010364819</v>
      </c>
      <c r="L17" s="1">
        <v>0.55885596471039511</v>
      </c>
      <c r="M17" s="1">
        <v>1.4090909090909089</v>
      </c>
      <c r="N17" s="1">
        <v>0.44114403528960489</v>
      </c>
      <c r="O17" s="1">
        <v>0.38816168009205992</v>
      </c>
      <c r="P17" s="1">
        <v>0.8798978316395849</v>
      </c>
      <c r="Q17" s="1">
        <v>0.40964802011313639</v>
      </c>
      <c r="R17" s="1">
        <v>0.18071378064110619</v>
      </c>
      <c r="S17" s="1">
        <v>0.15900966373350089</v>
      </c>
      <c r="T17" s="1">
        <v>6.1550029053782644</v>
      </c>
      <c r="U17" s="1">
        <v>2.5213847539788081</v>
      </c>
      <c r="V17" s="1">
        <v>1.112293844887899</v>
      </c>
      <c r="W17" s="1">
        <v>0.97870494226291915</v>
      </c>
      <c r="X17" s="1">
        <v>3.6336181513994559</v>
      </c>
      <c r="Y17" s="1"/>
      <c r="Z17" s="1"/>
      <c r="AA17" s="1"/>
      <c r="AB17" s="1"/>
      <c r="AC17" s="1"/>
      <c r="AD17" s="58">
        <v>3.7869930922080706E-2</v>
      </c>
      <c r="AE17" s="58">
        <v>0.13799999999999954</v>
      </c>
      <c r="AF17" s="1">
        <v>1.9770773638968415</v>
      </c>
      <c r="AG17" s="1">
        <v>2.6689548886420837</v>
      </c>
      <c r="AH17" s="1">
        <f t="shared" si="0"/>
        <v>0.74076837053725664</v>
      </c>
      <c r="AI17" s="1">
        <v>0</v>
      </c>
      <c r="AJ17" s="1">
        <v>30</v>
      </c>
      <c r="AK17" s="1">
        <v>0.05</v>
      </c>
      <c r="AL17" s="1">
        <v>0.42</v>
      </c>
      <c r="BF17" s="1">
        <v>1.0217639731239729</v>
      </c>
      <c r="BG17" s="1">
        <v>19.276346739130496</v>
      </c>
      <c r="BH17" s="1">
        <v>5.1607322273263989</v>
      </c>
      <c r="BI17" s="1">
        <v>1.9770773638968415</v>
      </c>
      <c r="BJ17" s="1">
        <v>2.6689548886420837</v>
      </c>
      <c r="BK17" s="31">
        <v>42.173664213164251</v>
      </c>
      <c r="BL17" s="1" t="s">
        <v>246</v>
      </c>
    </row>
    <row r="18" spans="1:64" x14ac:dyDescent="0.35">
      <c r="A18" s="1"/>
      <c r="B18" s="57"/>
      <c r="C18" s="1" t="s">
        <v>245</v>
      </c>
      <c r="D18" s="1">
        <v>100</v>
      </c>
      <c r="E18" s="1"/>
      <c r="F18" s="1"/>
      <c r="G18" s="1"/>
      <c r="H18" s="1"/>
      <c r="I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58">
        <v>3.7179346286087732E-2</v>
      </c>
      <c r="AE18" s="58">
        <v>0.14399999999999863</v>
      </c>
      <c r="AF18" s="1">
        <v>1.9123505976095436</v>
      </c>
      <c r="AG18" s="1">
        <v>3.3044906163946965</v>
      </c>
      <c r="AH18" s="1">
        <f t="shared" si="0"/>
        <v>0.57871267302794716</v>
      </c>
      <c r="AI18" s="1">
        <v>0</v>
      </c>
      <c r="AJ18" s="1"/>
      <c r="AK18" s="1"/>
      <c r="AL18" s="1"/>
      <c r="BF18" s="1">
        <v>1.0228260683828863</v>
      </c>
      <c r="BG18" s="1">
        <v>19.754151562500187</v>
      </c>
      <c r="BH18" s="1">
        <v>5.2826310401112879</v>
      </c>
      <c r="BI18" s="1">
        <v>1.9123505976095436</v>
      </c>
      <c r="BJ18" s="1">
        <v>3.3044906163946965</v>
      </c>
      <c r="BK18" s="31">
        <v>54.647602486128761</v>
      </c>
      <c r="BL18" s="1" t="s">
        <v>246</v>
      </c>
    </row>
    <row r="19" spans="1:64" x14ac:dyDescent="0.35">
      <c r="A19" s="1"/>
      <c r="B19" s="57"/>
      <c r="C19" s="1" t="s">
        <v>247</v>
      </c>
      <c r="D19" s="1">
        <v>100</v>
      </c>
      <c r="E19" s="1">
        <v>0.28033850838695329</v>
      </c>
      <c r="F19" s="1">
        <v>-3.7395534684434399E-2</v>
      </c>
      <c r="G19" s="1">
        <v>124.50624074406301</v>
      </c>
      <c r="H19" s="1">
        <v>933.37063126913984</v>
      </c>
      <c r="I19" s="1">
        <v>34.748112405012513</v>
      </c>
      <c r="K19" s="1">
        <v>349.03893815057552</v>
      </c>
      <c r="L19" s="1">
        <v>0.64085274876621146</v>
      </c>
      <c r="M19" s="1">
        <v>1.6230919315964649</v>
      </c>
      <c r="N19" s="1">
        <v>0.35914725123378849</v>
      </c>
      <c r="O19" s="1">
        <v>0.29570756341099502</v>
      </c>
      <c r="P19" s="1">
        <v>0.82336023008708159</v>
      </c>
      <c r="Q19" s="1">
        <v>0.3741733230267113</v>
      </c>
      <c r="R19" s="1">
        <v>0.1343833204500558</v>
      </c>
      <c r="S19" s="1">
        <v>0.110645881645624</v>
      </c>
      <c r="T19" s="1">
        <v>6.7688056806188106</v>
      </c>
      <c r="U19" s="1">
        <v>2.5327065144392211</v>
      </c>
      <c r="V19" s="1">
        <v>0.90961458284275587</v>
      </c>
      <c r="W19" s="1">
        <v>0.74894047221997617</v>
      </c>
      <c r="X19" s="1">
        <v>4.2360991661795904</v>
      </c>
      <c r="Y19" s="1"/>
      <c r="Z19" s="1"/>
      <c r="AA19" s="1"/>
      <c r="AB19" s="1"/>
      <c r="AC19" s="1"/>
      <c r="AD19" s="58">
        <v>4.328204752189023E-2</v>
      </c>
      <c r="AE19" s="58">
        <v>0.10400000000000091</v>
      </c>
      <c r="AF19" s="1">
        <v>3.1231231231231504</v>
      </c>
      <c r="AG19" s="1">
        <v>3.0587202673450808</v>
      </c>
      <c r="AH19" s="1">
        <f t="shared" si="0"/>
        <v>1.0210554905806963</v>
      </c>
      <c r="AI19" s="1">
        <v>0</v>
      </c>
      <c r="AJ19" s="1">
        <v>25</v>
      </c>
      <c r="AK19" s="1">
        <v>0.02</v>
      </c>
      <c r="AL19" s="1">
        <v>0.38</v>
      </c>
      <c r="BF19" s="1">
        <v>1.0375366815471443</v>
      </c>
      <c r="BG19" s="1">
        <v>27.818658173076678</v>
      </c>
      <c r="BH19" s="1">
        <v>6.7210067139313727</v>
      </c>
      <c r="BI19" s="1">
        <v>3.1231231231231504</v>
      </c>
      <c r="BJ19" s="1">
        <v>3.0587202673450808</v>
      </c>
      <c r="BK19" s="31">
        <v>47.57495856157086</v>
      </c>
      <c r="BL19" s="1" t="s">
        <v>248</v>
      </c>
    </row>
    <row r="20" spans="1:64" x14ac:dyDescent="0.35">
      <c r="A20" s="1"/>
      <c r="B20" s="57"/>
      <c r="C20" s="1" t="s">
        <v>247</v>
      </c>
      <c r="D20" s="1">
        <v>100</v>
      </c>
      <c r="E20" s="1">
        <v>0.28943176018915112</v>
      </c>
      <c r="F20" s="1">
        <v>-3.6948093518758572E-2</v>
      </c>
      <c r="G20" s="1">
        <v>122.9178249390248</v>
      </c>
      <c r="H20" s="1">
        <v>962.87302111167787</v>
      </c>
      <c r="I20" s="1">
        <v>36.374183380359518</v>
      </c>
      <c r="K20" s="1">
        <v>125.4674810600812</v>
      </c>
      <c r="L20" s="1">
        <v>0.62843797361425124</v>
      </c>
      <c r="M20" s="1">
        <v>1.570225347213595</v>
      </c>
      <c r="N20" s="1">
        <v>0.37156202638574881</v>
      </c>
      <c r="O20" s="1">
        <v>0.29319983105170311</v>
      </c>
      <c r="P20" s="1">
        <v>0.78910063523905027</v>
      </c>
      <c r="Q20" s="1">
        <v>0.39452454934865072</v>
      </c>
      <c r="R20" s="1">
        <v>0.146590341014909</v>
      </c>
      <c r="S20" s="1">
        <v>0.1156745312147737</v>
      </c>
      <c r="T20" s="1">
        <v>6.3332339565661346</v>
      </c>
      <c r="U20" s="1">
        <v>2.4986162726338259</v>
      </c>
      <c r="V20" s="1">
        <v>0.92839092542023094</v>
      </c>
      <c r="W20" s="1">
        <v>0.73259386899927403</v>
      </c>
      <c r="X20" s="1">
        <v>3.8346176839323078</v>
      </c>
      <c r="Y20" s="1"/>
      <c r="Z20" s="1"/>
      <c r="AA20" s="1"/>
      <c r="AB20" s="1"/>
      <c r="AC20" s="1"/>
      <c r="AD20" s="58">
        <v>4.1014600306534338E-2</v>
      </c>
      <c r="AE20" s="58">
        <v>0.11400000000000091</v>
      </c>
      <c r="AF20" s="1">
        <v>2.1150278293135605</v>
      </c>
      <c r="AG20" s="1">
        <v>2.830283794515323</v>
      </c>
      <c r="AH20" s="1">
        <f t="shared" si="0"/>
        <v>0.74728471873109537</v>
      </c>
      <c r="AI20" s="1">
        <v>0</v>
      </c>
      <c r="AJ20" s="1">
        <v>26</v>
      </c>
      <c r="AK20" s="1">
        <v>0.02</v>
      </c>
      <c r="AL20" s="1">
        <v>0.39</v>
      </c>
      <c r="BF20" s="1">
        <v>1.0376213624055466</v>
      </c>
      <c r="BG20" s="1">
        <v>23.760337499999807</v>
      </c>
      <c r="BH20" s="1">
        <v>6.3012296404500567</v>
      </c>
      <c r="BI20" s="1">
        <v>2.1150278293135605</v>
      </c>
      <c r="BJ20" s="1">
        <v>2.830283794515323</v>
      </c>
      <c r="BK20" s="31">
        <v>76.577291032206148</v>
      </c>
      <c r="BL20" s="1" t="s">
        <v>248</v>
      </c>
    </row>
    <row r="21" spans="1:64" x14ac:dyDescent="0.35">
      <c r="A21" s="1"/>
      <c r="B21" s="57"/>
      <c r="C21" s="1" t="s">
        <v>247</v>
      </c>
      <c r="D21" s="1">
        <v>100</v>
      </c>
      <c r="E21" s="1">
        <v>0.28820379826553022</v>
      </c>
      <c r="F21" s="1">
        <v>-3.8258946240226112E-2</v>
      </c>
      <c r="G21" s="1">
        <v>126.69182828548981</v>
      </c>
      <c r="H21" s="1">
        <v>954.36674841535557</v>
      </c>
      <c r="I21" s="1">
        <v>37.387721764787592</v>
      </c>
      <c r="K21" s="1">
        <v>145.27769337314521</v>
      </c>
      <c r="L21" s="1">
        <v>0.59314691725876689</v>
      </c>
      <c r="M21" s="1">
        <v>1.457529223011689</v>
      </c>
      <c r="N21" s="1">
        <v>0.40685308274123311</v>
      </c>
      <c r="O21" s="1">
        <v>0.33382993353197338</v>
      </c>
      <c r="P21" s="1">
        <v>0.82051715396315705</v>
      </c>
      <c r="Q21" s="1">
        <v>0.39148653620106422</v>
      </c>
      <c r="R21" s="1">
        <v>0.15927750410509031</v>
      </c>
      <c r="S21" s="1">
        <v>0.13068992435866381</v>
      </c>
      <c r="T21" s="1">
        <v>6.2767981497346783</v>
      </c>
      <c r="U21" s="1">
        <v>2.4572819660728782</v>
      </c>
      <c r="V21" s="1">
        <v>0.99975274306118844</v>
      </c>
      <c r="W21" s="1">
        <v>0.82031427540342572</v>
      </c>
      <c r="X21" s="1">
        <v>3.819516183661801</v>
      </c>
      <c r="Y21" s="1"/>
      <c r="Z21" s="1"/>
      <c r="AA21" s="1"/>
      <c r="AB21" s="1"/>
      <c r="AC21" s="1"/>
      <c r="AD21" s="58">
        <v>4.4746093616065463E-2</v>
      </c>
      <c r="AE21" s="58">
        <v>0.11</v>
      </c>
      <c r="AF21" s="1">
        <v>2.2403258655804477</v>
      </c>
      <c r="AG21" s="1">
        <v>3.109954056726195</v>
      </c>
      <c r="AH21" s="1">
        <f t="shared" si="0"/>
        <v>0.72037265654618943</v>
      </c>
      <c r="AI21" s="1">
        <v>0</v>
      </c>
      <c r="AJ21" s="1">
        <v>26</v>
      </c>
      <c r="AK21" s="1">
        <v>0.03</v>
      </c>
      <c r="AL21" s="1">
        <v>0.39</v>
      </c>
      <c r="BF21" s="1">
        <v>1.0481460877814439</v>
      </c>
      <c r="BG21" s="1">
        <v>27.095610681818179</v>
      </c>
      <c r="BH21" s="1">
        <v>7.2696717762032081</v>
      </c>
      <c r="BI21" s="1">
        <v>2.2403258655804477</v>
      </c>
      <c r="BJ21" s="1">
        <v>3.109954056726195</v>
      </c>
      <c r="BK21" s="31">
        <v>45.702232447398252</v>
      </c>
      <c r="BL21" s="1" t="s">
        <v>248</v>
      </c>
    </row>
    <row r="22" spans="1:64" x14ac:dyDescent="0.35">
      <c r="A22" s="1"/>
      <c r="B22" s="57"/>
      <c r="C22" s="1" t="s">
        <v>247</v>
      </c>
      <c r="D22" s="1">
        <v>100</v>
      </c>
      <c r="E22" s="1"/>
      <c r="F22" s="1"/>
      <c r="G22" s="1"/>
      <c r="H22" s="1"/>
      <c r="I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58">
        <v>4.4634003089632904E-2</v>
      </c>
      <c r="AE22" s="58">
        <v>0.13399999999999865</v>
      </c>
      <c r="AF22" s="1">
        <v>2.3801065719360328</v>
      </c>
      <c r="AG22" s="1">
        <v>2.7917552226246851</v>
      </c>
      <c r="AH22" s="1">
        <f t="shared" si="0"/>
        <v>0.85254844430750687</v>
      </c>
      <c r="AI22" s="1">
        <v>0</v>
      </c>
      <c r="AJ22" s="1"/>
      <c r="AK22" s="1"/>
      <c r="AL22" s="1"/>
      <c r="BF22" s="1">
        <v>1.0450676185899637</v>
      </c>
      <c r="BG22" s="1">
        <v>24.126409141791282</v>
      </c>
      <c r="BH22" s="1">
        <v>6.5510837766091017</v>
      </c>
      <c r="BI22" s="1">
        <v>2.3801065719360328</v>
      </c>
      <c r="BJ22" s="1">
        <v>2.7917552226246851</v>
      </c>
      <c r="BK22" s="31">
        <v>59.448174870736075</v>
      </c>
      <c r="BL22" s="1" t="s">
        <v>248</v>
      </c>
    </row>
    <row r="23" spans="1:64" x14ac:dyDescent="0.35">
      <c r="A23" s="1"/>
      <c r="B23" s="57"/>
      <c r="C23" s="1" t="s">
        <v>249</v>
      </c>
      <c r="D23" s="1">
        <v>100</v>
      </c>
      <c r="E23" s="1">
        <v>0.34085226327158608</v>
      </c>
      <c r="F23" s="1">
        <v>-4.318588353824547E-2</v>
      </c>
      <c r="G23" s="1">
        <v>153.79527031867681</v>
      </c>
      <c r="H23" s="1">
        <v>1213.8565122133459</v>
      </c>
      <c r="I23" s="1">
        <v>53.009243169057847</v>
      </c>
      <c r="K23" s="1">
        <v>143.9977167749459</v>
      </c>
      <c r="L23" s="1">
        <v>0.63301640213644461</v>
      </c>
      <c r="M23" s="1">
        <v>1.4729345808553349</v>
      </c>
      <c r="N23" s="1">
        <v>0.36698359786355539</v>
      </c>
      <c r="O23" s="1">
        <v>0.29800371226182809</v>
      </c>
      <c r="P23" s="1">
        <v>0.81203550784475653</v>
      </c>
      <c r="Q23" s="1">
        <v>0.46058692162746878</v>
      </c>
      <c r="R23" s="1">
        <v>0.16902784562774789</v>
      </c>
      <c r="S23" s="1">
        <v>0.1372566124642334</v>
      </c>
      <c r="T23" s="1">
        <v>5.0519249857162576</v>
      </c>
      <c r="U23" s="1">
        <v>2.326850577463945</v>
      </c>
      <c r="V23" s="1">
        <v>0.85391599660861017</v>
      </c>
      <c r="W23" s="1">
        <v>0.69341010996283414</v>
      </c>
      <c r="X23" s="1">
        <v>2.7250744082523122</v>
      </c>
      <c r="Y23" s="1"/>
      <c r="Z23" s="1"/>
      <c r="AA23" s="1"/>
      <c r="AB23" s="1"/>
      <c r="AC23" s="1"/>
      <c r="AD23" s="58">
        <v>3.047536572406237E-2</v>
      </c>
      <c r="AE23" s="58">
        <v>0.10200000000000045</v>
      </c>
      <c r="AF23" s="1">
        <v>2.344827586206907</v>
      </c>
      <c r="AG23" s="1">
        <v>2.2096459452321913</v>
      </c>
      <c r="AH23" s="1">
        <f t="shared" si="0"/>
        <v>1.0611779644003152</v>
      </c>
      <c r="AI23" s="1">
        <v>1.726607231198931E-2</v>
      </c>
      <c r="AJ23" s="1">
        <v>31</v>
      </c>
      <c r="AK23" s="1">
        <v>7.0000000000000007E-2</v>
      </c>
      <c r="AL23" s="1">
        <v>0.46</v>
      </c>
      <c r="BF23" s="1">
        <v>1.0249999717781035</v>
      </c>
      <c r="BG23" s="1">
        <v>18.941141911764621</v>
      </c>
      <c r="BH23" s="1">
        <v>6.176226159236065</v>
      </c>
      <c r="BI23" s="1">
        <v>2.344827586206907</v>
      </c>
      <c r="BJ23" s="1">
        <v>2.2096459452321913</v>
      </c>
      <c r="BK23" s="31">
        <v>73.10244948837321</v>
      </c>
      <c r="BL23" s="1" t="s">
        <v>250</v>
      </c>
    </row>
    <row r="24" spans="1:64" x14ac:dyDescent="0.35">
      <c r="A24" s="1"/>
      <c r="B24" s="57"/>
      <c r="C24" s="1" t="s">
        <v>249</v>
      </c>
      <c r="D24" s="1">
        <v>100</v>
      </c>
      <c r="E24" s="1">
        <v>0.34681129586551618</v>
      </c>
      <c r="F24" s="1">
        <v>-3.6397258121215137E-2</v>
      </c>
      <c r="G24" s="1">
        <v>152.9199982798618</v>
      </c>
      <c r="H24" s="1">
        <v>1457.0982954421729</v>
      </c>
      <c r="I24" s="1">
        <v>53.704206341189533</v>
      </c>
      <c r="K24" s="1">
        <v>104.42707992560941</v>
      </c>
      <c r="L24" s="1">
        <v>0.59652016162282506</v>
      </c>
      <c r="M24" s="1">
        <v>1.3993568071245981</v>
      </c>
      <c r="N24" s="1">
        <v>0.40347983837717488</v>
      </c>
      <c r="O24" s="1">
        <v>0.33380061020862539</v>
      </c>
      <c r="P24" s="1">
        <v>0.82730431228285295</v>
      </c>
      <c r="Q24" s="1">
        <v>0.46365895622251962</v>
      </c>
      <c r="R24" s="1">
        <v>0.1870770407187918</v>
      </c>
      <c r="S24" s="1">
        <v>0.15476964251577141</v>
      </c>
      <c r="T24" s="1">
        <v>5.0594660340536173</v>
      </c>
      <c r="U24" s="1">
        <v>2.3458667403925908</v>
      </c>
      <c r="V24" s="1">
        <v>0.94650993326799271</v>
      </c>
      <c r="W24" s="1">
        <v>0.78305174941116584</v>
      </c>
      <c r="X24" s="1">
        <v>2.713599293661026</v>
      </c>
      <c r="Y24" s="1"/>
      <c r="Z24" s="1"/>
      <c r="AA24" s="1"/>
      <c r="AB24" s="1"/>
      <c r="AC24" s="1"/>
      <c r="AD24" s="58">
        <v>2.8918056560624801E-2</v>
      </c>
      <c r="AE24" s="58">
        <v>7.8000000000001818E-2</v>
      </c>
      <c r="AF24" s="1">
        <v>1.2765957446808809</v>
      </c>
      <c r="AG24" s="1">
        <v>2.0069735454728233</v>
      </c>
      <c r="AH24" s="1">
        <f t="shared" si="0"/>
        <v>0.63608000591763025</v>
      </c>
      <c r="AI24" s="1">
        <v>4.4064963455559443E-2</v>
      </c>
      <c r="AJ24" s="1">
        <v>31</v>
      </c>
      <c r="AK24" s="1">
        <v>0.08</v>
      </c>
      <c r="AL24" s="1">
        <v>0.47</v>
      </c>
      <c r="BF24" s="1">
        <v>1.0392857405147988</v>
      </c>
      <c r="BG24" s="1">
        <v>24.893653846153263</v>
      </c>
      <c r="BH24" s="1">
        <v>7.987975617820906</v>
      </c>
      <c r="BI24" s="1">
        <v>1.2765957446808809</v>
      </c>
      <c r="BJ24" s="1">
        <v>2.0069735454728233</v>
      </c>
      <c r="BK24" s="31">
        <v>77.373550131042563</v>
      </c>
      <c r="BL24" s="1" t="s">
        <v>250</v>
      </c>
    </row>
    <row r="25" spans="1:64" x14ac:dyDescent="0.35">
      <c r="A25" s="1"/>
      <c r="B25" s="57"/>
      <c r="C25" s="1" t="s">
        <v>249</v>
      </c>
      <c r="D25" s="1">
        <v>100</v>
      </c>
      <c r="E25" s="1">
        <v>0.34196148455177172</v>
      </c>
      <c r="F25" s="1">
        <v>-4.1048037301641228E-2</v>
      </c>
      <c r="G25" s="1">
        <v>157.89069302321769</v>
      </c>
      <c r="H25" s="1">
        <v>1315.349998012422</v>
      </c>
      <c r="I25" s="1">
        <v>55.482373116129047</v>
      </c>
      <c r="K25" s="1">
        <v>138.66207483173571</v>
      </c>
      <c r="L25" s="1">
        <v>0.59958945207642511</v>
      </c>
      <c r="M25" s="1">
        <v>1.359355755566082</v>
      </c>
      <c r="N25" s="1">
        <v>0.40041054792357489</v>
      </c>
      <c r="O25" s="1">
        <v>0.33368072003789673</v>
      </c>
      <c r="P25" s="1">
        <v>0.8333464784288982</v>
      </c>
      <c r="Q25" s="1">
        <v>0.46602499006578663</v>
      </c>
      <c r="R25" s="1">
        <v>0.1866013216183201</v>
      </c>
      <c r="S25" s="1">
        <v>0.15550355424080531</v>
      </c>
      <c r="T25" s="1">
        <v>4.8648554473532384</v>
      </c>
      <c r="U25" s="1">
        <v>2.2671442115242808</v>
      </c>
      <c r="V25" s="1">
        <v>0.90778845595819846</v>
      </c>
      <c r="W25" s="1">
        <v>0.75650231293117165</v>
      </c>
      <c r="X25" s="1">
        <v>2.597711235828958</v>
      </c>
      <c r="Y25" s="1"/>
      <c r="Z25" s="1"/>
      <c r="AA25" s="1"/>
      <c r="AB25" s="1"/>
      <c r="AC25" s="1"/>
      <c r="AD25" s="58">
        <v>2.8980683661747591E-2</v>
      </c>
      <c r="AE25" s="58">
        <v>0.10799999999999954</v>
      </c>
      <c r="AF25" s="1">
        <v>3.0945558739254881</v>
      </c>
      <c r="AG25" s="1">
        <v>2.0301455590361757</v>
      </c>
      <c r="AH25" s="1">
        <f t="shared" si="0"/>
        <v>1.5243024620336327</v>
      </c>
      <c r="AI25" s="1">
        <v>3.2171778238319466E-2</v>
      </c>
      <c r="AJ25" s="1">
        <v>31</v>
      </c>
      <c r="AK25" s="1">
        <v>0.08</v>
      </c>
      <c r="AL25" s="1">
        <v>0.46</v>
      </c>
      <c r="BF25" s="1">
        <v>1.0106458167449075</v>
      </c>
      <c r="BG25" s="1">
        <v>17.798962500000073</v>
      </c>
      <c r="BH25" s="1">
        <v>5.9913799423077174</v>
      </c>
      <c r="BI25" s="1">
        <v>3.0945558739254881</v>
      </c>
      <c r="BJ25" s="1">
        <v>2.0301455590361757</v>
      </c>
      <c r="BK25" s="31">
        <v>83.823193613305335</v>
      </c>
      <c r="BL25" s="1" t="s">
        <v>250</v>
      </c>
    </row>
    <row r="26" spans="1:64" x14ac:dyDescent="0.35">
      <c r="A26" s="1"/>
      <c r="B26" s="57"/>
      <c r="C26" s="1" t="s">
        <v>249</v>
      </c>
      <c r="D26" s="1">
        <v>100</v>
      </c>
      <c r="E26" s="1"/>
      <c r="F26" s="1"/>
      <c r="G26" s="1"/>
      <c r="H26" s="1"/>
      <c r="I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58">
        <v>3.1354689409959745E-2</v>
      </c>
      <c r="AE26" s="58">
        <v>0.12200000000000046</v>
      </c>
      <c r="AF26" s="1">
        <v>2.8773584905660488</v>
      </c>
      <c r="AG26" s="1">
        <v>2.0185373851767365</v>
      </c>
      <c r="AH26" s="1">
        <f t="shared" si="0"/>
        <v>1.425467029590892</v>
      </c>
      <c r="AI26" s="1">
        <v>3.4275163313718361E-2</v>
      </c>
      <c r="AJ26" s="1"/>
      <c r="AK26" s="1"/>
      <c r="AL26" s="1"/>
      <c r="BF26" s="1">
        <v>1.0207939267112649</v>
      </c>
      <c r="BG26" s="1">
        <v>17.984644672131076</v>
      </c>
      <c r="BH26" s="1">
        <v>5.6366292478673481</v>
      </c>
      <c r="BI26" s="1">
        <v>2.8773584905660488</v>
      </c>
      <c r="BJ26" s="1">
        <v>2.0185373851767365</v>
      </c>
      <c r="BK26" s="31">
        <v>43.388720280327121</v>
      </c>
      <c r="BL26" s="1" t="s">
        <v>250</v>
      </c>
    </row>
    <row r="27" spans="1:64" x14ac:dyDescent="0.35">
      <c r="A27" s="1"/>
      <c r="B27" s="57"/>
      <c r="C27" s="1" t="s">
        <v>251</v>
      </c>
      <c r="D27" s="1">
        <v>100</v>
      </c>
      <c r="E27" s="1">
        <v>0.30144161522880403</v>
      </c>
      <c r="F27" s="1">
        <v>-3.8081533844439262E-2</v>
      </c>
      <c r="G27" s="1">
        <v>173.38912056224439</v>
      </c>
      <c r="H27" s="1">
        <v>1372.494521331284</v>
      </c>
      <c r="I27" s="1">
        <v>53.767720775533377</v>
      </c>
      <c r="K27" s="1">
        <v>200.89133045677519</v>
      </c>
      <c r="L27" s="1">
        <v>0.56287087808908587</v>
      </c>
      <c r="M27" s="1">
        <v>1.509201532336814</v>
      </c>
      <c r="N27" s="1">
        <v>0.43712912191091408</v>
      </c>
      <c r="O27" s="1">
        <v>0.45421768196499662</v>
      </c>
      <c r="P27" s="1">
        <v>1.039092705558897</v>
      </c>
      <c r="Q27" s="1">
        <v>0.3827059347735472</v>
      </c>
      <c r="R27" s="1">
        <v>0.1672919092176563</v>
      </c>
      <c r="S27" s="1">
        <v>0.1738318025670878</v>
      </c>
      <c r="T27" s="1">
        <v>7.0060504576812663</v>
      </c>
      <c r="U27" s="1">
        <v>2.6812570894775472</v>
      </c>
      <c r="V27" s="1">
        <v>1.1720555571407341</v>
      </c>
      <c r="W27" s="1">
        <v>1.2178743799347049</v>
      </c>
      <c r="X27" s="1">
        <v>4.3247933682037196</v>
      </c>
      <c r="Y27" s="1"/>
      <c r="Z27" s="1"/>
      <c r="AA27" s="1"/>
      <c r="AB27" s="1"/>
      <c r="AC27" s="1"/>
      <c r="AD27" s="58">
        <v>4.4594053658983696E-2</v>
      </c>
      <c r="AE27" s="58">
        <v>9.7999999999999546E-2</v>
      </c>
      <c r="AF27" s="1">
        <v>2.4378109452736205</v>
      </c>
      <c r="AG27" s="1">
        <v>4.1076385746050033</v>
      </c>
      <c r="AH27" s="1">
        <f t="shared" si="0"/>
        <v>0.59348233808716833</v>
      </c>
      <c r="AI27" s="1">
        <v>0</v>
      </c>
      <c r="AJ27" s="1">
        <v>27</v>
      </c>
      <c r="AK27" s="1">
        <v>0.03</v>
      </c>
      <c r="AL27" s="1">
        <v>0.39</v>
      </c>
      <c r="BF27" s="1">
        <v>1.0408805405729114</v>
      </c>
      <c r="BG27" s="1">
        <v>29.422774744898096</v>
      </c>
      <c r="BH27" s="1">
        <v>7.4800713221211907</v>
      </c>
      <c r="BI27" s="1">
        <v>2.4378109452736205</v>
      </c>
      <c r="BJ27" s="1">
        <v>4.1076385746050033</v>
      </c>
      <c r="BK27" s="31">
        <v>85.417795142562369</v>
      </c>
      <c r="BL27" s="1" t="s">
        <v>251</v>
      </c>
    </row>
    <row r="28" spans="1:64" x14ac:dyDescent="0.35">
      <c r="A28" s="1"/>
      <c r="B28" s="57"/>
      <c r="C28" s="1" t="s">
        <v>251</v>
      </c>
      <c r="D28" s="1">
        <v>100</v>
      </c>
      <c r="E28" s="1">
        <v>0.29391355028252347</v>
      </c>
      <c r="F28" s="1">
        <v>-3.6084441210365192E-2</v>
      </c>
      <c r="G28" s="1">
        <v>179.68820394677309</v>
      </c>
      <c r="H28" s="1">
        <v>1463.589186763292</v>
      </c>
      <c r="I28" s="1">
        <v>54.120956348110987</v>
      </c>
      <c r="K28" s="1">
        <v>209.78414619085109</v>
      </c>
      <c r="L28" s="1">
        <v>0.57335786696292179</v>
      </c>
      <c r="M28" s="1">
        <v>1.4267462852381609</v>
      </c>
      <c r="N28" s="1">
        <v>0.42664213303707821</v>
      </c>
      <c r="O28" s="1">
        <v>0.41421330370781839</v>
      </c>
      <c r="P28" s="1">
        <v>0.97086825616404915</v>
      </c>
      <c r="Q28" s="1">
        <v>0.38304719603175658</v>
      </c>
      <c r="R28" s="1">
        <v>0.16342407276886051</v>
      </c>
      <c r="S28" s="1">
        <v>0.1586632445443302</v>
      </c>
      <c r="T28" s="1">
        <v>6.4963391105694237</v>
      </c>
      <c r="U28" s="1">
        <v>2.4884044807750532</v>
      </c>
      <c r="V28" s="1">
        <v>1.061658195536892</v>
      </c>
      <c r="W28" s="1">
        <v>1.0307302409431729</v>
      </c>
      <c r="X28" s="1">
        <v>4.0079346297943701</v>
      </c>
      <c r="Y28" s="1"/>
      <c r="Z28" s="1"/>
      <c r="AA28" s="1"/>
      <c r="AB28" s="1"/>
      <c r="AC28" s="1"/>
      <c r="AD28" s="58">
        <v>4.1709618415579207E-2</v>
      </c>
      <c r="AE28" s="58">
        <v>0.1</v>
      </c>
      <c r="AF28" s="1">
        <v>3.5460992907801421</v>
      </c>
      <c r="AG28" s="1">
        <v>3.7935125954673858</v>
      </c>
      <c r="AH28" s="1">
        <f t="shared" si="0"/>
        <v>0.93477989107434056</v>
      </c>
      <c r="AI28" s="1">
        <v>0</v>
      </c>
      <c r="AJ28" s="1">
        <v>26</v>
      </c>
      <c r="AK28" s="1">
        <v>0.03</v>
      </c>
      <c r="AL28" s="1">
        <v>0.39</v>
      </c>
      <c r="BF28" s="1">
        <v>1.0305988927739267</v>
      </c>
      <c r="BG28" s="1">
        <v>27.378040499999994</v>
      </c>
      <c r="BH28" s="1">
        <v>7.2814425528054301</v>
      </c>
      <c r="BI28" s="1">
        <v>3.5460992907801421</v>
      </c>
      <c r="BJ28" s="1">
        <v>3.7935125954673858</v>
      </c>
      <c r="BK28" s="31">
        <v>99.657926199643754</v>
      </c>
      <c r="BL28" s="1" t="s">
        <v>251</v>
      </c>
    </row>
    <row r="29" spans="1:64" x14ac:dyDescent="0.35">
      <c r="A29" s="1"/>
      <c r="B29" s="57"/>
      <c r="C29" s="1" t="s">
        <v>251</v>
      </c>
      <c r="D29" s="1">
        <v>100</v>
      </c>
      <c r="E29" s="1">
        <v>0.30005167608450772</v>
      </c>
      <c r="F29" s="1">
        <v>-3.2683657911518553E-2</v>
      </c>
      <c r="G29" s="1">
        <v>186.72988605738431</v>
      </c>
      <c r="H29" s="1">
        <v>1714.2700317776059</v>
      </c>
      <c r="I29" s="1">
        <v>56.631693098200053</v>
      </c>
      <c r="K29" s="1">
        <v>162.34357916182961</v>
      </c>
      <c r="L29" s="1">
        <v>0.57416758516391975</v>
      </c>
      <c r="M29" s="1">
        <v>1.403327096096173</v>
      </c>
      <c r="N29" s="1">
        <v>0.42583241483608031</v>
      </c>
      <c r="O29" s="1">
        <v>0.40417296798503072</v>
      </c>
      <c r="P29" s="1">
        <v>0.94913621862396935</v>
      </c>
      <c r="Q29" s="1">
        <v>0.41493921570712933</v>
      </c>
      <c r="R29" s="1">
        <v>0.1766945682347561</v>
      </c>
      <c r="S29" s="1">
        <v>0.1677072143457313</v>
      </c>
      <c r="T29" s="1">
        <v>5.8902775402704588</v>
      </c>
      <c r="U29" s="1">
        <v>2.4441071428571428</v>
      </c>
      <c r="V29" s="1">
        <v>1.04078004676097</v>
      </c>
      <c r="W29" s="1">
        <v>0.98784203800198478</v>
      </c>
      <c r="X29" s="1">
        <v>3.446170397413316</v>
      </c>
      <c r="Y29" s="1"/>
      <c r="Z29" s="1"/>
      <c r="AA29" s="1"/>
      <c r="AB29" s="1"/>
      <c r="AC29" s="1"/>
      <c r="AD29" s="58">
        <v>4.5814182645355014E-2</v>
      </c>
      <c r="AE29" s="58">
        <v>0.11800000000000183</v>
      </c>
      <c r="AF29" s="1">
        <v>2.1771217712177457</v>
      </c>
      <c r="AG29" s="1">
        <v>4.0459324746087066</v>
      </c>
      <c r="AH29" s="1">
        <f t="shared" si="0"/>
        <v>0.53810136102884443</v>
      </c>
      <c r="AI29" s="1">
        <v>0</v>
      </c>
      <c r="AJ29" s="1">
        <v>27</v>
      </c>
      <c r="AK29" s="1">
        <v>0.05</v>
      </c>
      <c r="AL29" s="1">
        <v>0.41</v>
      </c>
      <c r="BF29" s="1">
        <v>1.014560265606905</v>
      </c>
      <c r="BG29" s="1">
        <v>19.005671822033598</v>
      </c>
      <c r="BH29" s="1">
        <v>4.9883413556828744</v>
      </c>
      <c r="BI29" s="1">
        <v>2.1771217712177457</v>
      </c>
      <c r="BJ29" s="1">
        <v>4.0459324746087066</v>
      </c>
      <c r="BK29" s="31">
        <v>86.240583660260498</v>
      </c>
      <c r="BL29" s="1" t="s">
        <v>251</v>
      </c>
    </row>
    <row r="30" spans="1:64" x14ac:dyDescent="0.35">
      <c r="A30" s="1"/>
      <c r="B30" s="57"/>
      <c r="C30" s="1" t="s">
        <v>251</v>
      </c>
      <c r="D30" s="1">
        <v>100</v>
      </c>
      <c r="E30" s="1"/>
      <c r="F30" s="1"/>
      <c r="G30" s="1"/>
      <c r="H30" s="1"/>
      <c r="I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58">
        <v>4.5326731741381444E-2</v>
      </c>
      <c r="AE30" s="58">
        <v>0.13</v>
      </c>
      <c r="AF30" s="1">
        <v>3.4574468085106385</v>
      </c>
      <c r="AG30" s="1">
        <v>3.6254950058331969</v>
      </c>
      <c r="AH30" s="1">
        <f t="shared" si="0"/>
        <v>0.95364820609263579</v>
      </c>
      <c r="AI30" s="1">
        <v>0</v>
      </c>
      <c r="AJ30" s="1"/>
      <c r="AK30" s="1"/>
      <c r="AL30" s="1"/>
      <c r="BF30" s="1">
        <v>1.0275330127176812</v>
      </c>
      <c r="BG30" s="1">
        <v>18.296835576923076</v>
      </c>
      <c r="BH30" s="1">
        <v>4.8798202761051162</v>
      </c>
      <c r="BI30" s="1">
        <v>3.4574468085106385</v>
      </c>
      <c r="BJ30" s="1">
        <v>3.6254950058331969</v>
      </c>
      <c r="BK30" s="31">
        <v>71.831924015475224</v>
      </c>
      <c r="BL30" s="1" t="s">
        <v>251</v>
      </c>
    </row>
    <row r="31" spans="1:64" x14ac:dyDescent="0.35">
      <c r="A31" s="1"/>
      <c r="B31" s="57"/>
      <c r="C31" s="1" t="s">
        <v>241</v>
      </c>
      <c r="D31" s="1">
        <v>200</v>
      </c>
      <c r="E31" s="1">
        <v>0.31272694819278962</v>
      </c>
      <c r="F31" s="1">
        <v>-3.9977366015382362E-2</v>
      </c>
      <c r="G31" s="1">
        <v>167.4081441965767</v>
      </c>
      <c r="H31" s="1">
        <v>1309.566968896092</v>
      </c>
      <c r="I31" s="1">
        <v>53.252294733486032</v>
      </c>
      <c r="K31" s="1">
        <v>174.9236767788351</v>
      </c>
      <c r="L31" s="1">
        <v>0.58652965713704341</v>
      </c>
      <c r="M31" s="1">
        <v>1.561230372706617</v>
      </c>
      <c r="N31" s="1">
        <v>0.41347034286295659</v>
      </c>
      <c r="O31" s="1">
        <v>0.3913928171736698</v>
      </c>
      <c r="P31" s="1">
        <v>0.94660433070866146</v>
      </c>
      <c r="Q31" s="1">
        <v>0.36794819001984053</v>
      </c>
      <c r="R31" s="1">
        <v>0.1521356642833078</v>
      </c>
      <c r="S31" s="1">
        <v>0.1440122786658182</v>
      </c>
      <c r="T31" s="1">
        <v>7.2341972152839293</v>
      </c>
      <c r="U31" s="1">
        <v>2.661809771610292</v>
      </c>
      <c r="V31" s="1">
        <v>1.1005793989036761</v>
      </c>
      <c r="W31" s="1">
        <v>1.0418132252909551</v>
      </c>
      <c r="X31" s="1">
        <v>4.5723874436736374</v>
      </c>
      <c r="Y31" s="1"/>
      <c r="Z31" s="1"/>
      <c r="AA31" s="1"/>
      <c r="AB31" s="1"/>
      <c r="AC31" s="1"/>
      <c r="AD31" s="58">
        <v>4.6951991731167257E-2</v>
      </c>
      <c r="AE31" s="1">
        <v>0.13</v>
      </c>
      <c r="AF31" s="1">
        <v>1.7980636237897649</v>
      </c>
      <c r="AG31" s="1">
        <v>3.5687294215678258</v>
      </c>
      <c r="AH31" s="1">
        <f t="shared" si="0"/>
        <v>0.50383859670701336</v>
      </c>
      <c r="AI31" s="1">
        <v>0</v>
      </c>
      <c r="AJ31" s="1">
        <v>28</v>
      </c>
      <c r="AK31" s="1">
        <v>0.04</v>
      </c>
      <c r="AL31" s="1">
        <v>0.37</v>
      </c>
      <c r="BF31" s="1">
        <v>1.0393885475946945</v>
      </c>
      <c r="BG31" s="1">
        <v>27.034508076923078</v>
      </c>
      <c r="BH31" s="1">
        <v>10.3532394673512</v>
      </c>
      <c r="BI31" s="1">
        <v>1.7980636237897649</v>
      </c>
      <c r="BJ31" s="1">
        <v>3.5687294215678258</v>
      </c>
      <c r="BK31" s="31">
        <v>175.13686153846157</v>
      </c>
      <c r="BL31" s="1" t="s">
        <v>241</v>
      </c>
    </row>
    <row r="32" spans="1:64" x14ac:dyDescent="0.35">
      <c r="A32" s="1"/>
      <c r="B32" s="57"/>
      <c r="C32" s="1" t="s">
        <v>241</v>
      </c>
      <c r="D32" s="1">
        <v>200</v>
      </c>
      <c r="E32" s="1">
        <v>0.31541268010346918</v>
      </c>
      <c r="F32" s="1">
        <v>-3.9992038778582283E-2</v>
      </c>
      <c r="G32" s="1">
        <v>178.17619389614211</v>
      </c>
      <c r="H32" s="1">
        <v>1405.2554599320631</v>
      </c>
      <c r="I32" s="1">
        <v>57.559340668370709</v>
      </c>
      <c r="K32" s="1">
        <v>253.0621999246537</v>
      </c>
      <c r="L32" s="1">
        <v>0.60617026496565263</v>
      </c>
      <c r="M32" s="1">
        <v>1.6270853778213941</v>
      </c>
      <c r="N32" s="1">
        <v>0.39382973503434737</v>
      </c>
      <c r="O32" s="1">
        <v>0.38784960745829239</v>
      </c>
      <c r="P32" s="1">
        <v>0.98481544930696163</v>
      </c>
      <c r="Q32" s="1">
        <v>0.37720657983018302</v>
      </c>
      <c r="R32" s="1">
        <v>0.14855516738773339</v>
      </c>
      <c r="S32" s="1">
        <v>0.1462994239178215</v>
      </c>
      <c r="T32" s="1">
        <v>7.1160084271551236</v>
      </c>
      <c r="U32" s="1">
        <v>2.6842052008499442</v>
      </c>
      <c r="V32" s="1">
        <v>1.057119823028551</v>
      </c>
      <c r="W32" s="1">
        <v>1.041067933487158</v>
      </c>
      <c r="X32" s="1">
        <v>4.4318032263051794</v>
      </c>
      <c r="Y32" s="1"/>
      <c r="Z32" s="1"/>
      <c r="AA32" s="1"/>
      <c r="AB32" s="1"/>
      <c r="AC32" s="1"/>
      <c r="AD32" s="58">
        <v>4.8603195397046814E-2</v>
      </c>
      <c r="AE32" s="1">
        <v>0.13599999999999909</v>
      </c>
      <c r="AF32" s="1">
        <v>2.0481927710843237</v>
      </c>
      <c r="AG32" s="1">
        <v>3.261760666984705</v>
      </c>
      <c r="AH32" s="1">
        <f t="shared" si="0"/>
        <v>0.62794085164370772</v>
      </c>
      <c r="AI32" s="1">
        <v>0</v>
      </c>
      <c r="AJ32" s="1">
        <v>28</v>
      </c>
      <c r="AK32" s="1">
        <v>0</v>
      </c>
      <c r="AL32" s="1">
        <v>0.36</v>
      </c>
      <c r="BF32" s="1">
        <v>1.047368439214712</v>
      </c>
      <c r="BG32" s="1">
        <v>24.41408492647075</v>
      </c>
      <c r="BH32" s="1">
        <v>6.8207312192907033</v>
      </c>
      <c r="BI32" s="1">
        <v>2.0481927710843237</v>
      </c>
      <c r="BJ32" s="1">
        <v>3.261760666984705</v>
      </c>
      <c r="BK32" s="31">
        <v>154.27305882353045</v>
      </c>
      <c r="BL32" s="1" t="s">
        <v>241</v>
      </c>
    </row>
    <row r="33" spans="1:64" x14ac:dyDescent="0.35">
      <c r="A33" s="1"/>
      <c r="B33" s="57"/>
      <c r="C33" s="1" t="s">
        <v>241</v>
      </c>
      <c r="D33" s="1">
        <v>200</v>
      </c>
      <c r="E33" s="1">
        <v>0.30299047498871978</v>
      </c>
      <c r="F33" s="1">
        <v>-3.9868955184485903E-2</v>
      </c>
      <c r="G33" s="1">
        <v>171.6486171945011</v>
      </c>
      <c r="H33" s="1">
        <v>1304.47100542922</v>
      </c>
      <c r="I33" s="1">
        <v>52.421946822172707</v>
      </c>
      <c r="K33" s="1">
        <v>209.62186969326581</v>
      </c>
      <c r="L33" s="1">
        <v>0.59733404111002975</v>
      </c>
      <c r="M33" s="1">
        <v>1.553215960364505</v>
      </c>
      <c r="N33" s="1">
        <v>0.40266595888997031</v>
      </c>
      <c r="O33" s="1">
        <v>0.38447019965200979</v>
      </c>
      <c r="P33" s="1">
        <v>0.95481177676871232</v>
      </c>
      <c r="Q33" s="1">
        <v>0.38374224797428819</v>
      </c>
      <c r="R33" s="1">
        <v>0.15451994024715951</v>
      </c>
      <c r="S33" s="1">
        <v>0.14753745869358559</v>
      </c>
      <c r="T33" s="1">
        <v>6.7760244444161497</v>
      </c>
      <c r="U33" s="1">
        <v>2.600246852628981</v>
      </c>
      <c r="V33" s="1">
        <v>1.047030892264476</v>
      </c>
      <c r="W33" s="1">
        <v>0.99971742657477425</v>
      </c>
      <c r="X33" s="1">
        <v>4.1757775917871687</v>
      </c>
      <c r="Y33" s="1"/>
      <c r="Z33" s="1"/>
      <c r="AA33" s="1"/>
      <c r="AB33" s="1"/>
      <c r="AC33" s="1"/>
      <c r="AD33" s="58">
        <v>4.8436644775529496E-2</v>
      </c>
      <c r="AE33" s="1">
        <v>0.11599999999999909</v>
      </c>
      <c r="AF33" s="1">
        <v>2.0714285714285552</v>
      </c>
      <c r="AG33" s="1">
        <v>3.5856964110784242</v>
      </c>
      <c r="AH33" s="1">
        <f t="shared" si="0"/>
        <v>0.57769212279897342</v>
      </c>
      <c r="AI33" s="1">
        <v>0</v>
      </c>
      <c r="AJ33" s="1">
        <v>27</v>
      </c>
      <c r="AK33" s="1">
        <v>0.03</v>
      </c>
      <c r="AL33" s="1">
        <v>0.38</v>
      </c>
      <c r="BF33" s="1">
        <v>1.0500733479305451</v>
      </c>
      <c r="BG33" s="1">
        <v>26.363667025862274</v>
      </c>
      <c r="BH33" s="1">
        <v>7.4701041436847202</v>
      </c>
      <c r="BI33" s="1">
        <v>2.0714285714285552</v>
      </c>
      <c r="BJ33" s="1">
        <v>3.5856964110784242</v>
      </c>
      <c r="BK33" s="31">
        <v>158.14320000000123</v>
      </c>
      <c r="BL33" s="1" t="s">
        <v>241</v>
      </c>
    </row>
    <row r="34" spans="1:64" x14ac:dyDescent="0.35">
      <c r="A34" s="1"/>
      <c r="B34" s="57"/>
      <c r="C34" s="1" t="s">
        <v>241</v>
      </c>
      <c r="D34" s="1">
        <v>200</v>
      </c>
      <c r="E34" s="1"/>
      <c r="F34" s="1"/>
      <c r="G34" s="1"/>
      <c r="H34" s="1"/>
      <c r="I34" s="1"/>
      <c r="K34" s="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1"/>
      <c r="Z34" s="1"/>
      <c r="AA34" s="1"/>
      <c r="AB34" s="1"/>
      <c r="AC34" s="1"/>
      <c r="AD34" s="58">
        <v>5.0732403974593686E-2</v>
      </c>
      <c r="AE34" s="1">
        <v>0.14399999999999863</v>
      </c>
      <c r="AF34" s="1">
        <v>2.2929936305732266</v>
      </c>
      <c r="AG34" s="1">
        <v>3.4735932534883709</v>
      </c>
      <c r="AH34" s="1">
        <f t="shared" si="0"/>
        <v>0.66012151200215452</v>
      </c>
      <c r="AI34" s="1">
        <v>0</v>
      </c>
      <c r="AJ34" s="1"/>
      <c r="AK34" s="1"/>
      <c r="AL34" s="1"/>
      <c r="BF34" s="1">
        <v>1.0484848534285081</v>
      </c>
      <c r="BG34" s="1">
        <v>23.529689062500221</v>
      </c>
      <c r="BH34" s="1">
        <v>6.8834694839272892</v>
      </c>
      <c r="BI34" s="1">
        <v>2.2929936305732266</v>
      </c>
      <c r="BJ34" s="1">
        <v>3.4735932534883709</v>
      </c>
      <c r="BK34" s="31">
        <v>153.11320000000146</v>
      </c>
      <c r="BL34" s="1" t="s">
        <v>241</v>
      </c>
    </row>
    <row r="35" spans="1:64" x14ac:dyDescent="0.35">
      <c r="A35" s="1"/>
      <c r="B35" s="57"/>
      <c r="C35" s="1" t="s">
        <v>242</v>
      </c>
      <c r="D35" s="1">
        <v>200</v>
      </c>
      <c r="E35" s="1">
        <v>0.34623879172342342</v>
      </c>
      <c r="F35" s="1">
        <v>-4.4848829774488508E-2</v>
      </c>
      <c r="G35" s="1">
        <v>186.96401263548049</v>
      </c>
      <c r="H35" s="1">
        <v>1443.3864641769219</v>
      </c>
      <c r="I35" s="1">
        <v>65.162883130124072</v>
      </c>
      <c r="K35" s="1">
        <v>647.3419383067162</v>
      </c>
      <c r="L35" s="1">
        <v>0.6182410197790017</v>
      </c>
      <c r="M35" s="1">
        <v>1.6351103259551769</v>
      </c>
      <c r="N35" s="1">
        <v>0.3817589802209983</v>
      </c>
      <c r="O35" s="1">
        <v>0.33444178876996089</v>
      </c>
      <c r="P35" s="1">
        <v>0.87605480446420481</v>
      </c>
      <c r="Q35" s="1">
        <v>0.45468004346935881</v>
      </c>
      <c r="R35" s="1">
        <v>0.17357818972170161</v>
      </c>
      <c r="S35" s="1">
        <v>0.1520640070558959</v>
      </c>
      <c r="T35" s="1">
        <v>5.8167895520995092</v>
      </c>
      <c r="U35" s="1">
        <v>2.6447781264007171</v>
      </c>
      <c r="V35" s="1">
        <v>1.0096678004455399</v>
      </c>
      <c r="W35" s="1">
        <v>0.8845243274931216</v>
      </c>
      <c r="X35" s="1">
        <v>3.1720114256987921</v>
      </c>
      <c r="Y35" s="1"/>
      <c r="Z35" s="1"/>
      <c r="AA35" s="1"/>
      <c r="AB35" s="1"/>
      <c r="AC35" s="1"/>
      <c r="AD35" s="58">
        <v>4.1872925387776254E-2</v>
      </c>
      <c r="AE35" s="1">
        <v>0.13200000000000045</v>
      </c>
      <c r="AF35" s="1">
        <v>2.1603927986906784</v>
      </c>
      <c r="AG35" s="1">
        <v>3.2141316043697716</v>
      </c>
      <c r="AH35" s="1">
        <f t="shared" si="0"/>
        <v>0.67215443068775316</v>
      </c>
      <c r="AI35" s="1">
        <v>3.0800068458938182E-2</v>
      </c>
      <c r="AJ35" s="1">
        <v>31</v>
      </c>
      <c r="AK35" s="1">
        <v>0.06</v>
      </c>
      <c r="AL35" s="1">
        <v>0.43</v>
      </c>
      <c r="BF35" s="1">
        <v>1.032891857602932</v>
      </c>
      <c r="BG35" s="1">
        <v>20.520291477272654</v>
      </c>
      <c r="BH35" s="1">
        <v>6.5731927725729919</v>
      </c>
      <c r="BI35" s="1">
        <v>2.1603927986906784</v>
      </c>
      <c r="BJ35" s="1">
        <v>3.2141316043697716</v>
      </c>
      <c r="BK35" s="31">
        <v>125.32930909090868</v>
      </c>
      <c r="BL35" s="1" t="s">
        <v>242</v>
      </c>
    </row>
    <row r="36" spans="1:64" x14ac:dyDescent="0.35">
      <c r="A36" s="1"/>
      <c r="B36" s="57"/>
      <c r="C36" s="1" t="s">
        <v>242</v>
      </c>
      <c r="D36" s="1">
        <v>200</v>
      </c>
      <c r="E36" s="1">
        <v>0.34711302599284932</v>
      </c>
      <c r="F36" s="1">
        <v>-4.0487404753372723E-2</v>
      </c>
      <c r="G36" s="1">
        <v>194.21348783145359</v>
      </c>
      <c r="H36" s="1">
        <v>1665.0618102210051</v>
      </c>
      <c r="I36" s="1">
        <v>68.549178521295744</v>
      </c>
      <c r="K36" s="1">
        <v>382.1428473230485</v>
      </c>
      <c r="L36" s="1">
        <v>0.5788850254098048</v>
      </c>
      <c r="M36" s="1">
        <v>1.515570669825379</v>
      </c>
      <c r="N36" s="1">
        <v>0.4211149745901952</v>
      </c>
      <c r="O36" s="1">
        <v>0.3913109930839479</v>
      </c>
      <c r="P36" s="1">
        <v>0.9292260230469106</v>
      </c>
      <c r="Q36" s="1">
        <v>0.43279312055564739</v>
      </c>
      <c r="R36" s="1">
        <v>0.1822556639656028</v>
      </c>
      <c r="S36" s="1">
        <v>0.16935670580453119</v>
      </c>
      <c r="T36" s="1">
        <v>6.0492777824647312</v>
      </c>
      <c r="U36" s="1">
        <v>2.618085808580858</v>
      </c>
      <c r="V36" s="1">
        <v>1.102515138755479</v>
      </c>
      <c r="W36" s="1">
        <v>1.0244857577347659</v>
      </c>
      <c r="X36" s="1">
        <v>3.4311919738838732</v>
      </c>
      <c r="Y36" s="1"/>
      <c r="Z36" s="1"/>
      <c r="AA36" s="1"/>
      <c r="AB36" s="1"/>
      <c r="AC36" s="1"/>
      <c r="AD36" s="58">
        <v>3.8452184639383311E-2</v>
      </c>
      <c r="AE36" s="1">
        <v>0.12799999999999956</v>
      </c>
      <c r="AF36" s="1">
        <v>4.1423948220064579</v>
      </c>
      <c r="AG36" s="1">
        <v>3.1669684745028852</v>
      </c>
      <c r="AH36" s="1">
        <f t="shared" si="0"/>
        <v>1.308000018110911</v>
      </c>
      <c r="AI36" s="1">
        <v>4.1761444376623706E-2</v>
      </c>
      <c r="AJ36" s="1">
        <v>31</v>
      </c>
      <c r="AK36" s="1">
        <v>0.02</v>
      </c>
      <c r="AL36" s="1">
        <v>0.41</v>
      </c>
      <c r="BF36" s="1">
        <v>1.0412783445214406</v>
      </c>
      <c r="BG36" s="1">
        <v>21.237398437500069</v>
      </c>
      <c r="BH36" s="1">
        <v>7.0427535767816973</v>
      </c>
      <c r="BI36" s="1">
        <v>4.1423948220064579</v>
      </c>
      <c r="BJ36" s="1">
        <v>3.1669684745028852</v>
      </c>
      <c r="BK36" s="31">
        <v>116.57025000000041</v>
      </c>
      <c r="BL36" s="1" t="s">
        <v>242</v>
      </c>
    </row>
    <row r="37" spans="1:64" x14ac:dyDescent="0.35">
      <c r="A37" s="1"/>
      <c r="B37" s="57"/>
      <c r="C37" s="1" t="s">
        <v>242</v>
      </c>
      <c r="D37" s="1">
        <v>200</v>
      </c>
      <c r="E37" s="1">
        <v>0.34646690912125361</v>
      </c>
      <c r="F37" s="1">
        <v>-3.6073102428492987E-2</v>
      </c>
      <c r="G37" s="1">
        <v>181.05532283674739</v>
      </c>
      <c r="H37" s="1">
        <v>1738.9598859024229</v>
      </c>
      <c r="I37" s="1">
        <v>64.177844068302065</v>
      </c>
      <c r="K37" s="1">
        <v>157.72185760521731</v>
      </c>
      <c r="L37" s="1">
        <v>0.58684496498430327</v>
      </c>
      <c r="M37" s="1">
        <v>1.495653223858971</v>
      </c>
      <c r="N37" s="1">
        <v>0.41315503501569673</v>
      </c>
      <c r="O37" s="1">
        <v>0.36899299686066173</v>
      </c>
      <c r="P37" s="1">
        <v>0.89311025060276161</v>
      </c>
      <c r="Q37" s="1">
        <v>0.44929069357419921</v>
      </c>
      <c r="R37" s="1">
        <v>0.1856267122358749</v>
      </c>
      <c r="S37" s="1">
        <v>0.16578511948354899</v>
      </c>
      <c r="T37" s="1">
        <v>5.6725731602292777</v>
      </c>
      <c r="U37" s="1">
        <v>2.5486343295097988</v>
      </c>
      <c r="V37" s="1">
        <v>1.052981105650828</v>
      </c>
      <c r="W37" s="1">
        <v>0.94042821914778374</v>
      </c>
      <c r="X37" s="1">
        <v>3.1239388307194789</v>
      </c>
      <c r="Y37" s="1"/>
      <c r="Z37" s="1"/>
      <c r="AA37" s="1"/>
      <c r="AB37" s="1"/>
      <c r="AC37" s="1"/>
      <c r="AD37" s="58">
        <v>3.927428825312719E-2</v>
      </c>
      <c r="AE37" s="1">
        <v>0.11599999999999909</v>
      </c>
      <c r="AF37" s="1">
        <v>1.4374225526641771</v>
      </c>
      <c r="AG37" s="1">
        <v>3.0638181334092529</v>
      </c>
      <c r="AH37" s="1">
        <f t="shared" si="0"/>
        <v>0.46916053436392785</v>
      </c>
      <c r="AI37" s="1">
        <v>2.6886282257390426E-2</v>
      </c>
      <c r="AJ37" s="1">
        <v>31</v>
      </c>
      <c r="AK37" s="1">
        <v>0.04</v>
      </c>
      <c r="AL37" s="1">
        <v>0.43</v>
      </c>
      <c r="BF37" s="1">
        <v>1.0411479170011528</v>
      </c>
      <c r="BG37" s="1">
        <v>22.76481724137949</v>
      </c>
      <c r="BH37" s="1">
        <v>7.341143089093519</v>
      </c>
      <c r="BI37" s="1">
        <v>1.4374225526641771</v>
      </c>
      <c r="BJ37" s="1">
        <v>3.0638181334092529</v>
      </c>
      <c r="BK37" s="31">
        <v>149.23489655172531</v>
      </c>
      <c r="BL37" s="1" t="s">
        <v>242</v>
      </c>
    </row>
    <row r="38" spans="1:64" x14ac:dyDescent="0.35">
      <c r="A38" s="1"/>
      <c r="B38" s="57"/>
      <c r="C38" s="1" t="s">
        <v>242</v>
      </c>
      <c r="D38" s="1">
        <v>200</v>
      </c>
      <c r="E38" s="1"/>
      <c r="F38" s="1"/>
      <c r="G38" s="1"/>
      <c r="H38" s="1"/>
      <c r="I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58">
        <v>3.9253499405710469E-2</v>
      </c>
      <c r="AE38" s="1">
        <v>0.10599999999999909</v>
      </c>
      <c r="AF38" s="1">
        <v>4.4725738396624095</v>
      </c>
      <c r="AG38" s="1">
        <v>3.2088682894700917</v>
      </c>
      <c r="AH38" s="1">
        <f t="shared" si="0"/>
        <v>1.3938165846006114</v>
      </c>
      <c r="AI38" s="1">
        <v>1.9097875104073452E-2</v>
      </c>
      <c r="AJ38" s="1"/>
      <c r="AK38" s="1"/>
      <c r="AL38" s="1"/>
      <c r="BF38" s="1">
        <v>1.0345476560908771</v>
      </c>
      <c r="BG38" s="1">
        <v>20.332948584905829</v>
      </c>
      <c r="BH38" s="1">
        <v>6.6842765861436595</v>
      </c>
      <c r="BI38" s="1">
        <v>4.4725738396624095</v>
      </c>
      <c r="BJ38" s="1">
        <v>3.2088682894700917</v>
      </c>
      <c r="BK38" s="31">
        <v>133.93086792452948</v>
      </c>
      <c r="BL38" s="1" t="s">
        <v>242</v>
      </c>
    </row>
    <row r="39" spans="1:64" x14ac:dyDescent="0.35">
      <c r="A39" s="1"/>
      <c r="B39" s="57"/>
      <c r="C39" s="60" t="s">
        <v>243</v>
      </c>
      <c r="D39" s="1">
        <v>200</v>
      </c>
      <c r="E39" s="1">
        <v>0.31510429428618592</v>
      </c>
      <c r="F39" s="1">
        <v>-3.7421189278116128E-2</v>
      </c>
      <c r="G39" s="1">
        <v>195.54325881634199</v>
      </c>
      <c r="H39" s="1">
        <v>1646.567673566102</v>
      </c>
      <c r="I39" s="1">
        <v>62.777398961256537</v>
      </c>
      <c r="K39" s="1">
        <v>616.1652057084998</v>
      </c>
      <c r="L39" s="1">
        <v>0.61760101544319868</v>
      </c>
      <c r="M39" s="1">
        <v>1.7277766024962979</v>
      </c>
      <c r="N39" s="1">
        <v>0.38239898455680132</v>
      </c>
      <c r="O39" s="1">
        <v>0.38239898455680132</v>
      </c>
      <c r="P39" s="1">
        <v>1</v>
      </c>
      <c r="Q39" s="1">
        <v>0.36569138648636101</v>
      </c>
      <c r="R39" s="1">
        <v>0.13984001485355321</v>
      </c>
      <c r="S39" s="1">
        <v>0.13984001485355321</v>
      </c>
      <c r="T39" s="1">
        <v>7.6500602586790594</v>
      </c>
      <c r="U39" s="1">
        <v>2.7975611427005549</v>
      </c>
      <c r="V39" s="1">
        <v>1.069784540204257</v>
      </c>
      <c r="W39" s="1">
        <v>1.069784540204257</v>
      </c>
      <c r="X39" s="1">
        <v>4.8524991159785049</v>
      </c>
      <c r="Y39" s="1"/>
      <c r="Z39" s="1"/>
      <c r="AA39" s="1"/>
      <c r="AB39" s="1"/>
      <c r="AC39" s="1"/>
      <c r="AD39" s="58">
        <v>5.1241830978074054E-2</v>
      </c>
      <c r="AE39" s="1">
        <v>0.1</v>
      </c>
      <c r="AF39" s="1">
        <v>3.6900369003690039</v>
      </c>
      <c r="AG39" s="1">
        <v>4.2837466098870109</v>
      </c>
      <c r="AH39" s="1">
        <f t="shared" si="0"/>
        <v>0.86140410169273129</v>
      </c>
      <c r="AI39" s="1">
        <v>0</v>
      </c>
      <c r="AJ39" s="1">
        <v>28</v>
      </c>
      <c r="AK39" s="1">
        <v>0</v>
      </c>
      <c r="AL39" s="1">
        <v>0.36</v>
      </c>
      <c r="BF39" s="1">
        <v>1.0422126276092956</v>
      </c>
      <c r="BG39" s="1">
        <v>28.931404499999996</v>
      </c>
      <c r="BH39" s="1">
        <v>7.770389968914027</v>
      </c>
      <c r="BI39" s="1">
        <v>3.6900369003690039</v>
      </c>
      <c r="BJ39" s="1">
        <v>4.2837466098870109</v>
      </c>
      <c r="BK39" s="31">
        <v>173.25734400000002</v>
      </c>
      <c r="BL39" s="60" t="s">
        <v>244</v>
      </c>
    </row>
    <row r="40" spans="1:64" x14ac:dyDescent="0.35">
      <c r="A40" s="1"/>
      <c r="B40" s="57"/>
      <c r="C40" s="60" t="s">
        <v>243</v>
      </c>
      <c r="D40" s="1">
        <v>200</v>
      </c>
      <c r="E40" s="1">
        <v>0.31078101166464589</v>
      </c>
      <c r="F40" s="1">
        <v>-3.3465115826276093E-2</v>
      </c>
      <c r="G40" s="1">
        <v>205.80827892087399</v>
      </c>
      <c r="H40" s="1">
        <v>1911.2829450232409</v>
      </c>
      <c r="I40" s="1">
        <v>65.031841129274</v>
      </c>
      <c r="K40" s="1">
        <v>639.6130507086034</v>
      </c>
      <c r="L40" s="1">
        <v>0.58566409479195369</v>
      </c>
      <c r="M40" s="1">
        <v>1.523009093414164</v>
      </c>
      <c r="N40" s="1">
        <v>0.41433590520804631</v>
      </c>
      <c r="O40" s="1">
        <v>0.41323367318820609</v>
      </c>
      <c r="P40" s="1">
        <v>0.99733976224125032</v>
      </c>
      <c r="Q40" s="1">
        <v>0.36583122267165658</v>
      </c>
      <c r="R40" s="1">
        <v>0.15157701079902719</v>
      </c>
      <c r="S40" s="1">
        <v>0.15117377991154121</v>
      </c>
      <c r="T40" s="1">
        <v>7.108420787170183</v>
      </c>
      <c r="U40" s="1">
        <v>2.6004822678350878</v>
      </c>
      <c r="V40" s="1">
        <v>1.0774731744209241</v>
      </c>
      <c r="W40" s="1">
        <v>1.07460683959829</v>
      </c>
      <c r="X40" s="1">
        <v>4.5079385193350952</v>
      </c>
      <c r="Y40" s="1"/>
      <c r="Z40" s="1"/>
      <c r="AA40" s="1"/>
      <c r="AB40" s="1"/>
      <c r="AC40" s="1"/>
      <c r="AD40" s="58">
        <v>4.7374871008133583E-2</v>
      </c>
      <c r="AE40" s="1">
        <v>0.13200000000000045</v>
      </c>
      <c r="AF40" s="1">
        <v>6.4077669902912842</v>
      </c>
      <c r="AG40" s="1">
        <v>4.1512040771815064</v>
      </c>
      <c r="AH40" s="1">
        <f t="shared" si="0"/>
        <v>1.5435923821509372</v>
      </c>
      <c r="AI40" s="1">
        <v>0</v>
      </c>
      <c r="AJ40" s="1">
        <v>28</v>
      </c>
      <c r="AK40" s="1">
        <v>0.02</v>
      </c>
      <c r="AL40" s="1">
        <v>0.37</v>
      </c>
      <c r="BF40" s="1">
        <v>1.0499611613555422</v>
      </c>
      <c r="BG40" s="1">
        <v>25.227455113636271</v>
      </c>
      <c r="BH40" s="1">
        <v>7.052177812474266</v>
      </c>
      <c r="BI40" s="1">
        <v>6.4077669902912842</v>
      </c>
      <c r="BJ40" s="1">
        <v>4.1512040771815064</v>
      </c>
      <c r="BK40" s="31">
        <v>113.03781818181781</v>
      </c>
      <c r="BL40" s="60" t="s">
        <v>244</v>
      </c>
    </row>
    <row r="41" spans="1:64" x14ac:dyDescent="0.35">
      <c r="A41" s="1"/>
      <c r="B41" s="57"/>
      <c r="C41" s="60" t="s">
        <v>243</v>
      </c>
      <c r="D41" s="1">
        <v>200</v>
      </c>
      <c r="E41" s="1">
        <v>0.29903828519769132</v>
      </c>
      <c r="F41" s="1">
        <v>-3.7643613139319701E-2</v>
      </c>
      <c r="G41" s="1">
        <v>180.37736576855221</v>
      </c>
      <c r="H41" s="1">
        <v>1432.905442638373</v>
      </c>
      <c r="I41" s="1">
        <v>55.285519585662307</v>
      </c>
      <c r="K41" s="1">
        <v>257.77048897160688</v>
      </c>
      <c r="L41" s="1">
        <v>0.60950830713964976</v>
      </c>
      <c r="M41" s="1">
        <v>1.580264930399641</v>
      </c>
      <c r="N41" s="1">
        <v>0.39049169286035018</v>
      </c>
      <c r="O41" s="1">
        <v>0.36495285136955552</v>
      </c>
      <c r="P41" s="1">
        <v>0.9345982463705621</v>
      </c>
      <c r="Q41" s="1">
        <v>0.38920808301474602</v>
      </c>
      <c r="R41" s="1">
        <v>0.15198252321135991</v>
      </c>
      <c r="S41" s="1">
        <v>0.1420425996723102</v>
      </c>
      <c r="T41" s="1">
        <v>6.6614446255680599</v>
      </c>
      <c r="U41" s="1">
        <v>2.592688092826227</v>
      </c>
      <c r="V41" s="1">
        <v>1.012423162426586</v>
      </c>
      <c r="W41" s="1">
        <v>0.9462089121888263</v>
      </c>
      <c r="X41" s="1">
        <v>4.0687565327418334</v>
      </c>
      <c r="Y41" s="1"/>
      <c r="Z41" s="1"/>
      <c r="AA41" s="1"/>
      <c r="AB41" s="1"/>
      <c r="AC41" s="1"/>
      <c r="AD41" s="58">
        <v>4.6073451637960394E-2</v>
      </c>
      <c r="AE41" s="1">
        <v>0.10399999999999864</v>
      </c>
      <c r="AF41" s="1">
        <v>3.9846743295018632</v>
      </c>
      <c r="AG41" s="1">
        <v>3.9303993989396933</v>
      </c>
      <c r="AH41" s="1">
        <f t="shared" si="0"/>
        <v>1.0138090115159319</v>
      </c>
      <c r="AI41" s="1">
        <v>0</v>
      </c>
      <c r="AJ41" s="1">
        <v>27</v>
      </c>
      <c r="AK41" s="1">
        <v>0.04</v>
      </c>
      <c r="AL41" s="1">
        <v>0.38</v>
      </c>
      <c r="BF41" s="1">
        <v>1.0485395785916831</v>
      </c>
      <c r="BG41" s="1">
        <v>30.805896634615788</v>
      </c>
      <c r="BH41" s="1">
        <v>8.4118123087801298</v>
      </c>
      <c r="BI41" s="1">
        <v>3.9846743295018632</v>
      </c>
      <c r="BJ41" s="1">
        <v>3.9303993989396933</v>
      </c>
      <c r="BK41" s="31">
        <v>167.70793846154066</v>
      </c>
      <c r="BL41" s="60" t="s">
        <v>244</v>
      </c>
    </row>
    <row r="42" spans="1:64" x14ac:dyDescent="0.35">
      <c r="A42" s="1"/>
      <c r="B42" s="57"/>
      <c r="C42" s="60" t="s">
        <v>243</v>
      </c>
      <c r="D42" s="1">
        <v>200</v>
      </c>
      <c r="E42" s="1">
        <v>0.30010215671922558</v>
      </c>
      <c r="F42" s="1">
        <v>-3.7729747854165621E-2</v>
      </c>
      <c r="G42" s="1">
        <v>188.06134378783369</v>
      </c>
      <c r="H42" s="1">
        <v>1495.838643936592</v>
      </c>
      <c r="I42" s="1">
        <v>57.675140558745532</v>
      </c>
      <c r="K42" s="1">
        <v>553.16721588931898</v>
      </c>
      <c r="L42" s="1">
        <v>0.62127249194223788</v>
      </c>
      <c r="M42" s="1">
        <v>1.593990305306703</v>
      </c>
      <c r="N42" s="1">
        <v>0.37872750805776212</v>
      </c>
      <c r="O42" s="1">
        <v>0.35644494074055277</v>
      </c>
      <c r="P42" s="1">
        <v>0.94116464517858345</v>
      </c>
      <c r="Q42" s="1">
        <v>0.37733301412497011</v>
      </c>
      <c r="R42" s="1">
        <v>0.1429063921474743</v>
      </c>
      <c r="S42" s="1">
        <v>0.1344984438592291</v>
      </c>
      <c r="T42" s="1">
        <v>6.7995276810315533</v>
      </c>
      <c r="U42" s="1">
        <v>2.5656862745098041</v>
      </c>
      <c r="V42" s="1">
        <v>0.97169596920310153</v>
      </c>
      <c r="W42" s="1">
        <v>0.9145258920764967</v>
      </c>
      <c r="X42" s="1">
        <v>4.2338414065217496</v>
      </c>
      <c r="Y42" s="1"/>
      <c r="Z42" s="1"/>
      <c r="AA42" s="1"/>
      <c r="AB42" s="1"/>
      <c r="AC42" s="1"/>
      <c r="AD42" s="58">
        <v>4.3651798612955803E-2</v>
      </c>
      <c r="AE42" s="1">
        <v>0.11200000000000046</v>
      </c>
      <c r="AF42" s="1">
        <v>4.1635687732342177</v>
      </c>
      <c r="AG42" s="1">
        <v>3.9727047207382489</v>
      </c>
      <c r="AH42" s="1">
        <f t="shared" si="0"/>
        <v>1.0480438557387926</v>
      </c>
      <c r="AI42" s="1">
        <v>0</v>
      </c>
      <c r="AJ42" s="1">
        <v>27</v>
      </c>
      <c r="AK42" s="1">
        <v>0.05</v>
      </c>
      <c r="AL42" s="1">
        <v>0.39</v>
      </c>
      <c r="BF42" s="1">
        <v>1.0479347637514516</v>
      </c>
      <c r="BG42" s="1">
        <v>30.945923437499872</v>
      </c>
      <c r="BH42" s="1">
        <v>8.477593802702776</v>
      </c>
      <c r="BI42" s="1">
        <v>4.1635687732342177</v>
      </c>
      <c r="BJ42" s="1">
        <v>3.9727047207382489</v>
      </c>
      <c r="BK42" s="31">
        <v>138.39685714285656</v>
      </c>
      <c r="BL42" s="60" t="s">
        <v>244</v>
      </c>
    </row>
    <row r="43" spans="1:64" x14ac:dyDescent="0.35">
      <c r="A43" s="1"/>
      <c r="B43" s="57"/>
      <c r="C43" s="1" t="s">
        <v>245</v>
      </c>
      <c r="D43" s="1">
        <v>200</v>
      </c>
      <c r="E43" s="1">
        <v>0.33755700791219539</v>
      </c>
      <c r="F43" s="1">
        <v>-3.0914264748626519E-2</v>
      </c>
      <c r="G43" s="1">
        <v>222.17203671790449</v>
      </c>
      <c r="H43" s="1">
        <v>2425.926301856693</v>
      </c>
      <c r="I43" s="1">
        <v>75.116826011050932</v>
      </c>
      <c r="K43" s="1">
        <v>749.95727955175767</v>
      </c>
      <c r="L43" s="1">
        <v>0.60309966618979494</v>
      </c>
      <c r="M43" s="1">
        <v>1.686790653314258</v>
      </c>
      <c r="N43" s="1">
        <v>0.39690033381020512</v>
      </c>
      <c r="O43" s="1">
        <v>0.40929899856938479</v>
      </c>
      <c r="P43" s="1">
        <v>1.03123873603268</v>
      </c>
      <c r="Q43" s="1">
        <v>0.36054468553350988</v>
      </c>
      <c r="R43" s="1">
        <v>0.14310030604174551</v>
      </c>
      <c r="S43" s="1">
        <v>0.14757057872837931</v>
      </c>
      <c r="T43" s="1">
        <v>7.7573430835821844</v>
      </c>
      <c r="U43" s="1">
        <v>2.796868822645687</v>
      </c>
      <c r="V43" s="1">
        <v>1.1100781693314281</v>
      </c>
      <c r="W43" s="1">
        <v>1.1447556082388139</v>
      </c>
      <c r="X43" s="1">
        <v>4.9604742609364978</v>
      </c>
      <c r="Y43" s="1"/>
      <c r="Z43" s="1"/>
      <c r="AA43" s="1"/>
      <c r="AB43" s="1"/>
      <c r="AC43" s="1"/>
      <c r="AD43" s="58">
        <v>4.7853811498802849E-2</v>
      </c>
      <c r="AE43" s="1">
        <v>0.14200000000000046</v>
      </c>
      <c r="AF43" s="1">
        <v>3.4466019417475842</v>
      </c>
      <c r="AG43" s="1">
        <v>5.0598475570753925</v>
      </c>
      <c r="AH43" s="1">
        <f t="shared" si="0"/>
        <v>0.68116715036761522</v>
      </c>
      <c r="AI43" s="1">
        <v>0</v>
      </c>
      <c r="AJ43" s="1">
        <v>30</v>
      </c>
      <c r="AK43" s="1"/>
      <c r="AL43" s="1">
        <v>0.36</v>
      </c>
      <c r="BF43" s="1">
        <v>1.0134074716182746</v>
      </c>
      <c r="BG43" s="1">
        <v>21.057927464788662</v>
      </c>
      <c r="BH43" s="1">
        <v>6.2041283059715546</v>
      </c>
      <c r="BI43" s="1">
        <v>3.4466019417475842</v>
      </c>
      <c r="BJ43" s="1">
        <v>5.0598475570753925</v>
      </c>
      <c r="BK43" s="31">
        <v>105.68950985915458</v>
      </c>
      <c r="BL43" s="1" t="s">
        <v>246</v>
      </c>
    </row>
    <row r="44" spans="1:64" x14ac:dyDescent="0.35">
      <c r="A44" s="1"/>
      <c r="B44" s="57"/>
      <c r="C44" s="1" t="s">
        <v>245</v>
      </c>
      <c r="D44" s="1">
        <v>200</v>
      </c>
      <c r="E44" s="1">
        <v>0.33655252449808731</v>
      </c>
      <c r="F44" s="1">
        <v>-2.5618404353786161E-2</v>
      </c>
      <c r="G44" s="1">
        <v>231.81274897517801</v>
      </c>
      <c r="H44" s="1">
        <v>3045.3561744530489</v>
      </c>
      <c r="I44" s="1">
        <v>78.878273368101304</v>
      </c>
      <c r="K44" s="1">
        <v>780.17165877487241</v>
      </c>
      <c r="L44" s="1">
        <v>0.57857986894403268</v>
      </c>
      <c r="M44" s="1">
        <v>1.476134207039782</v>
      </c>
      <c r="N44" s="1">
        <v>0.42142013105596732</v>
      </c>
      <c r="O44" s="1">
        <v>0.41443764099258779</v>
      </c>
      <c r="P44" s="1">
        <v>0.98343104766760148</v>
      </c>
      <c r="Q44" s="1">
        <v>0.38043019248321053</v>
      </c>
      <c r="R44" s="1">
        <v>0.16032094157392149</v>
      </c>
      <c r="S44" s="1">
        <v>0.1576645915350979</v>
      </c>
      <c r="T44" s="1">
        <v>6.7063705907032656</v>
      </c>
      <c r="U44" s="1">
        <v>2.5513058546849861</v>
      </c>
      <c r="V44" s="1">
        <v>1.0751716476452029</v>
      </c>
      <c r="W44" s="1">
        <v>1.057357179866224</v>
      </c>
      <c r="X44" s="1">
        <v>4.1550647360182804</v>
      </c>
      <c r="Y44" s="1"/>
      <c r="Z44" s="1"/>
      <c r="AA44" s="1"/>
      <c r="AB44" s="1"/>
      <c r="AC44" s="1"/>
      <c r="AD44" s="58">
        <v>4.7316384459706609E-2</v>
      </c>
      <c r="AE44" s="1">
        <v>0.14199999999999818</v>
      </c>
      <c r="AF44" s="1">
        <v>2.3355263157894437</v>
      </c>
      <c r="AG44" s="1">
        <v>4.4125725908358273</v>
      </c>
      <c r="AH44" s="1">
        <f t="shared" si="0"/>
        <v>0.52928904119105935</v>
      </c>
      <c r="AI44" s="1">
        <v>0</v>
      </c>
      <c r="AJ44" s="1">
        <v>31</v>
      </c>
      <c r="AK44" s="1">
        <v>7.0000000000000007E-2</v>
      </c>
      <c r="AL44" s="1">
        <v>0.41</v>
      </c>
      <c r="BF44" s="1">
        <v>1.0164216679443654</v>
      </c>
      <c r="BG44" s="1">
        <v>21.126297359155195</v>
      </c>
      <c r="BH44" s="1">
        <v>6.2032435191033857</v>
      </c>
      <c r="BI44" s="1">
        <v>2.3355263157894437</v>
      </c>
      <c r="BJ44" s="1">
        <v>4.4125725908358273</v>
      </c>
      <c r="BK44" s="31">
        <v>116.12923943662122</v>
      </c>
      <c r="BL44" s="1" t="s">
        <v>246</v>
      </c>
    </row>
    <row r="45" spans="1:64" x14ac:dyDescent="0.35">
      <c r="A45" s="1"/>
      <c r="B45" s="57"/>
      <c r="C45" s="1" t="s">
        <v>245</v>
      </c>
      <c r="D45" s="1">
        <v>200</v>
      </c>
      <c r="E45" s="1">
        <v>0.33162624642019189</v>
      </c>
      <c r="F45" s="1">
        <v>-2.905455669823823E-2</v>
      </c>
      <c r="G45" s="1">
        <v>222.8751734449892</v>
      </c>
      <c r="H45" s="1">
        <v>2543.8783305990951</v>
      </c>
      <c r="I45" s="1">
        <v>74.818234491860409</v>
      </c>
      <c r="K45" s="1">
        <v>739.11257183628459</v>
      </c>
      <c r="L45" s="1">
        <v>0.53311033424712662</v>
      </c>
      <c r="M45" s="1">
        <v>1.3475516209350871</v>
      </c>
      <c r="N45" s="1">
        <v>0.46688966575287338</v>
      </c>
      <c r="O45" s="1">
        <v>0.42436055431201419</v>
      </c>
      <c r="P45" s="1">
        <v>0.90890971773324714</v>
      </c>
      <c r="Q45" s="1">
        <v>0.40363219230925412</v>
      </c>
      <c r="R45" s="1">
        <v>0.18845169935436709</v>
      </c>
      <c r="S45" s="1">
        <v>0.17128558086652859</v>
      </c>
      <c r="T45" s="1">
        <v>6.262424639103342</v>
      </c>
      <c r="U45" s="1">
        <v>2.5277161862527708</v>
      </c>
      <c r="V45" s="1">
        <v>1.180164565317684</v>
      </c>
      <c r="W45" s="1">
        <v>1.0726630419416769</v>
      </c>
      <c r="X45" s="1">
        <v>3.7347084528505712</v>
      </c>
      <c r="Y45" s="1"/>
      <c r="Z45" s="1"/>
      <c r="AA45" s="1"/>
      <c r="AB45" s="1"/>
      <c r="AC45" s="1"/>
      <c r="AD45" s="58">
        <v>4.3799633129761616E-2</v>
      </c>
      <c r="AE45" s="1">
        <v>0.16400000000000092</v>
      </c>
      <c r="AF45" s="1">
        <v>2.6973684210526465</v>
      </c>
      <c r="AG45" s="1">
        <v>4.684687974595291</v>
      </c>
      <c r="AH45" s="1">
        <f t="shared" si="0"/>
        <v>0.57578400859999035</v>
      </c>
      <c r="AI45" s="1">
        <v>0</v>
      </c>
      <c r="AJ45" s="1">
        <v>31</v>
      </c>
      <c r="AK45" s="1">
        <v>0.06</v>
      </c>
      <c r="AL45" s="1">
        <v>0.42</v>
      </c>
      <c r="BF45" s="1">
        <v>1.0158193068802732</v>
      </c>
      <c r="BG45" s="1">
        <v>20.068231554877936</v>
      </c>
      <c r="BH45" s="1">
        <v>5.7826729023148333</v>
      </c>
      <c r="BI45" s="1">
        <v>2.6973684210526465</v>
      </c>
      <c r="BJ45" s="1">
        <v>4.684687974595291</v>
      </c>
      <c r="BK45" s="31">
        <v>87.065619512194615</v>
      </c>
      <c r="BL45" s="1" t="s">
        <v>246</v>
      </c>
    </row>
    <row r="46" spans="1:64" x14ac:dyDescent="0.35">
      <c r="A46" s="1"/>
      <c r="B46" s="57"/>
      <c r="C46" s="1" t="s">
        <v>245</v>
      </c>
      <c r="D46" s="1">
        <v>200</v>
      </c>
      <c r="E46" s="1">
        <v>0.33981363571044593</v>
      </c>
      <c r="F46" s="1">
        <v>-3.1088611480269909E-2</v>
      </c>
      <c r="G46" s="1">
        <v>221.14174455468691</v>
      </c>
      <c r="H46" s="1">
        <v>2417.1867653906061</v>
      </c>
      <c r="I46" s="1">
        <v>75.640012630913432</v>
      </c>
      <c r="K46" s="1">
        <v>751.46980223712762</v>
      </c>
      <c r="L46" s="1">
        <v>0.59137294637041327</v>
      </c>
      <c r="M46" s="1">
        <v>1.5090588888084731</v>
      </c>
      <c r="N46" s="1">
        <v>0.40862705362958668</v>
      </c>
      <c r="O46" s="1">
        <v>0.3780367180526405</v>
      </c>
      <c r="P46" s="1">
        <v>0.92513874129177009</v>
      </c>
      <c r="Q46" s="1">
        <v>0.41395943395284268</v>
      </c>
      <c r="R46" s="1">
        <v>0.16915502381832159</v>
      </c>
      <c r="S46" s="1">
        <v>0.1564918658184615</v>
      </c>
      <c r="T46" s="1">
        <v>6.1643451928796473</v>
      </c>
      <c r="U46" s="1">
        <v>2.5517888467343859</v>
      </c>
      <c r="V46" s="1">
        <v>1.0427299579259131</v>
      </c>
      <c r="W46" s="1">
        <v>0.96466988078279969</v>
      </c>
      <c r="X46" s="1">
        <v>3.612556346145261</v>
      </c>
      <c r="Y46" s="1"/>
      <c r="Z46" s="1"/>
      <c r="AA46" s="1"/>
      <c r="AB46" s="1"/>
      <c r="AC46" s="1"/>
      <c r="AD46" s="58">
        <v>4.4180595500348918E-2</v>
      </c>
      <c r="AE46" s="1">
        <v>0.15400000000000091</v>
      </c>
      <c r="AF46" s="1">
        <v>2.281481481481495</v>
      </c>
      <c r="AG46" s="1">
        <v>4.6509205319242612</v>
      </c>
      <c r="AH46" s="1">
        <f t="shared" si="0"/>
        <v>0.49054406881847107</v>
      </c>
      <c r="AI46" s="1">
        <v>0</v>
      </c>
      <c r="AJ46" s="1">
        <v>31</v>
      </c>
      <c r="AK46" s="1">
        <v>7.0000000000000007E-2</v>
      </c>
      <c r="AL46" s="1">
        <v>0.42</v>
      </c>
      <c r="BF46" s="1">
        <v>1.0174992897763464</v>
      </c>
      <c r="BG46" s="1">
        <v>21.308321103895974</v>
      </c>
      <c r="BH46" s="1">
        <v>6.4013916393312194</v>
      </c>
      <c r="BI46" s="1">
        <v>2.281481481481495</v>
      </c>
      <c r="BJ46" s="1">
        <v>4.6509205319242612</v>
      </c>
      <c r="BK46" s="31">
        <v>101.27937662337602</v>
      </c>
      <c r="BL46" s="1" t="s">
        <v>246</v>
      </c>
    </row>
    <row r="47" spans="1:64" x14ac:dyDescent="0.35">
      <c r="A47" s="1"/>
      <c r="B47" s="57"/>
      <c r="C47" s="1" t="s">
        <v>247</v>
      </c>
      <c r="D47" s="1">
        <v>200</v>
      </c>
      <c r="E47" s="1">
        <v>0.29740289250866192</v>
      </c>
      <c r="F47" s="1">
        <v>-4.1790120802928279E-2</v>
      </c>
      <c r="G47" s="1">
        <v>141.63847144912879</v>
      </c>
      <c r="H47" s="1">
        <v>1007.9820371451229</v>
      </c>
      <c r="I47" s="1">
        <v>42.367732737334713</v>
      </c>
      <c r="K47" s="1">
        <v>185.66286675749129</v>
      </c>
      <c r="L47" s="1">
        <v>0.66769622671549111</v>
      </c>
      <c r="M47" s="1">
        <v>1.8054449928355361</v>
      </c>
      <c r="N47" s="1">
        <v>0.33230377328450889</v>
      </c>
      <c r="O47" s="1">
        <v>0.24120362999522371</v>
      </c>
      <c r="P47" s="1">
        <v>0.72585281717132999</v>
      </c>
      <c r="Q47" s="1">
        <v>0.40966605791807981</v>
      </c>
      <c r="R47" s="1">
        <v>0.13613357683276811</v>
      </c>
      <c r="S47" s="1">
        <v>9.8812940255674414E-2</v>
      </c>
      <c r="T47" s="1">
        <v>6.6004775216163001</v>
      </c>
      <c r="U47" s="1">
        <v>2.7039916066574472</v>
      </c>
      <c r="V47" s="1">
        <v>0.89854661382191126</v>
      </c>
      <c r="W47" s="1">
        <v>0.65221259100239337</v>
      </c>
      <c r="X47" s="1">
        <v>3.8964859149588529</v>
      </c>
      <c r="Y47" s="1"/>
      <c r="Z47" s="1"/>
      <c r="AA47" s="1"/>
      <c r="AB47" s="1"/>
      <c r="AC47" s="1"/>
      <c r="AD47" s="58">
        <v>4.2664985595903336E-2</v>
      </c>
      <c r="AE47" s="1">
        <v>0.11200000000000046</v>
      </c>
      <c r="AF47" s="1">
        <v>3.5443037974683689</v>
      </c>
      <c r="AG47" s="1">
        <v>3.5856964110784242</v>
      </c>
      <c r="AH47" s="1">
        <f t="shared" si="0"/>
        <v>0.98845618567088722</v>
      </c>
      <c r="AI47" s="1">
        <v>0</v>
      </c>
      <c r="AJ47" s="1">
        <v>27</v>
      </c>
      <c r="AK47" s="1">
        <v>0.01</v>
      </c>
      <c r="AL47" s="1">
        <v>0.41</v>
      </c>
      <c r="BF47" s="1">
        <v>1.0468413532807765</v>
      </c>
      <c r="BG47" s="1">
        <v>23.664529687499897</v>
      </c>
      <c r="BH47" s="1">
        <v>7.9355113869787957</v>
      </c>
      <c r="BI47" s="1">
        <v>3.5443037974683689</v>
      </c>
      <c r="BJ47" s="1">
        <v>3.5856964110784242</v>
      </c>
      <c r="BK47" s="31">
        <v>137.49145714285658</v>
      </c>
      <c r="BL47" s="1" t="s">
        <v>248</v>
      </c>
    </row>
    <row r="48" spans="1:64" x14ac:dyDescent="0.35">
      <c r="A48" s="1"/>
      <c r="B48" s="57"/>
      <c r="C48" s="1" t="s">
        <v>247</v>
      </c>
      <c r="D48" s="1">
        <v>200</v>
      </c>
      <c r="E48" s="1">
        <v>0.30048451895447031</v>
      </c>
      <c r="F48" s="1">
        <v>-3.7253580416034153E-2</v>
      </c>
      <c r="G48" s="1">
        <v>138.1191167771469</v>
      </c>
      <c r="H48" s="1">
        <v>1114.0581898360119</v>
      </c>
      <c r="I48" s="1">
        <v>41.426995033186273</v>
      </c>
      <c r="K48" s="1">
        <v>104.1400680396236</v>
      </c>
      <c r="L48" s="1">
        <v>0.64530994087111015</v>
      </c>
      <c r="M48" s="1">
        <v>1.6533881131499319</v>
      </c>
      <c r="N48" s="1">
        <v>0.35469005912888979</v>
      </c>
      <c r="O48" s="1">
        <v>0.27257585431529852</v>
      </c>
      <c r="P48" s="1">
        <v>0.76849025592862164</v>
      </c>
      <c r="Q48" s="1">
        <v>0.41843905725470149</v>
      </c>
      <c r="R48" s="1">
        <v>0.14841617395950699</v>
      </c>
      <c r="S48" s="1">
        <v>0.1140563835100884</v>
      </c>
      <c r="T48" s="1">
        <v>6.1231407241230524</v>
      </c>
      <c r="U48" s="1">
        <v>2.5621612320399212</v>
      </c>
      <c r="V48" s="1">
        <v>0.9087731188899888</v>
      </c>
      <c r="W48" s="1">
        <v>0.69838328671681915</v>
      </c>
      <c r="X48" s="1">
        <v>3.5609794920831321</v>
      </c>
      <c r="Y48" s="1"/>
      <c r="Z48" s="1"/>
      <c r="AA48" s="1"/>
      <c r="AB48" s="1"/>
      <c r="AC48" s="1"/>
      <c r="AD48" s="58">
        <v>4.4904771732578903E-2</v>
      </c>
      <c r="AE48" s="1">
        <v>0.11399999999999863</v>
      </c>
      <c r="AF48" s="1">
        <v>2.4307036247334461</v>
      </c>
      <c r="AG48" s="1">
        <v>3.4569820493457915</v>
      </c>
      <c r="AH48" s="1">
        <f t="shared" si="0"/>
        <v>0.70312879559019958</v>
      </c>
      <c r="AI48" s="1">
        <v>0</v>
      </c>
      <c r="AJ48" s="1">
        <v>27</v>
      </c>
      <c r="AK48" s="1">
        <v>0.02</v>
      </c>
      <c r="AL48" s="1">
        <v>0.42</v>
      </c>
      <c r="BF48" s="1">
        <v>1.0534239796178473</v>
      </c>
      <c r="BG48" s="1">
        <v>25.208100000000297</v>
      </c>
      <c r="BH48" s="1">
        <v>8.0686334474875956</v>
      </c>
      <c r="BI48" s="1">
        <v>2.4307036247334461</v>
      </c>
      <c r="BJ48" s="1">
        <v>3.4569820493457915</v>
      </c>
      <c r="BK48" s="31">
        <v>147.6172631578965</v>
      </c>
      <c r="BL48" s="1" t="s">
        <v>248</v>
      </c>
    </row>
    <row r="49" spans="1:64" x14ac:dyDescent="0.35">
      <c r="A49" s="1"/>
      <c r="B49" s="57"/>
      <c r="C49" s="1" t="s">
        <v>247</v>
      </c>
      <c r="D49" s="1">
        <v>200</v>
      </c>
      <c r="E49" s="1">
        <v>0.30610997653533373</v>
      </c>
      <c r="F49" s="1">
        <v>-3.9970845495109111E-2</v>
      </c>
      <c r="G49" s="1">
        <v>146.13527599379839</v>
      </c>
      <c r="H49" s="1">
        <v>1119.1523559570389</v>
      </c>
      <c r="I49" s="1">
        <v>44.478676944504549</v>
      </c>
      <c r="K49" s="1">
        <v>128.43067617232231</v>
      </c>
      <c r="L49" s="1">
        <v>0.65078842643846679</v>
      </c>
      <c r="M49" s="1">
        <v>1.723826336734388</v>
      </c>
      <c r="N49" s="1">
        <v>0.34921157356153321</v>
      </c>
      <c r="O49" s="1">
        <v>0.26558152060081991</v>
      </c>
      <c r="P49" s="1">
        <v>0.76051752206323364</v>
      </c>
      <c r="Q49" s="1">
        <v>0.41941920586315951</v>
      </c>
      <c r="R49" s="1">
        <v>0.14646604086140261</v>
      </c>
      <c r="S49" s="1">
        <v>0.1113899904623262</v>
      </c>
      <c r="T49" s="1">
        <v>6.3154656467284136</v>
      </c>
      <c r="U49" s="1">
        <v>2.6488275862068971</v>
      </c>
      <c r="V49" s="1">
        <v>0.92500124947250817</v>
      </c>
      <c r="W49" s="1">
        <v>0.70347965815422686</v>
      </c>
      <c r="X49" s="1">
        <v>3.6666380605215179</v>
      </c>
      <c r="Y49" s="1"/>
      <c r="Z49" s="1"/>
      <c r="AA49" s="1"/>
      <c r="AB49" s="1"/>
      <c r="AC49" s="1"/>
      <c r="AD49" s="58">
        <v>4.0324219793421719E-2</v>
      </c>
      <c r="AE49" s="1">
        <v>0.12</v>
      </c>
      <c r="AF49" s="1"/>
      <c r="AG49" s="1">
        <v>3.7001859224481439</v>
      </c>
      <c r="AH49" s="1"/>
      <c r="AI49" s="1">
        <v>0</v>
      </c>
      <c r="AJ49" s="1">
        <v>27</v>
      </c>
      <c r="AK49" s="1">
        <v>0.01</v>
      </c>
      <c r="AL49" s="1">
        <v>0.42</v>
      </c>
      <c r="BF49" s="1">
        <v>1.0575438933315264</v>
      </c>
      <c r="BG49" s="1">
        <v>23.947694999999996</v>
      </c>
      <c r="BH49" s="1">
        <v>8.2873737208144806</v>
      </c>
      <c r="BI49" s="1"/>
      <c r="BJ49" s="1">
        <v>3.7001859224481439</v>
      </c>
      <c r="BK49" s="31">
        <v>118.34584000000002</v>
      </c>
      <c r="BL49" s="1" t="s">
        <v>248</v>
      </c>
    </row>
    <row r="50" spans="1:64" x14ac:dyDescent="0.35">
      <c r="A50" s="1"/>
      <c r="B50" s="57"/>
      <c r="C50" s="1" t="s">
        <v>247</v>
      </c>
      <c r="D50" s="1">
        <v>200</v>
      </c>
      <c r="E50" s="1"/>
      <c r="F50" s="1"/>
      <c r="G50" s="1"/>
      <c r="H50" s="1"/>
      <c r="I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58">
        <v>4.2638646175275602E-2</v>
      </c>
      <c r="AE50" s="1">
        <v>0.12</v>
      </c>
      <c r="AF50" s="1">
        <v>4.5801526717557248</v>
      </c>
      <c r="AG50" s="1">
        <v>3.7466555357883742</v>
      </c>
      <c r="AH50" s="1">
        <f t="shared" si="0"/>
        <v>1.2224643093035148</v>
      </c>
      <c r="AI50" s="1">
        <v>0</v>
      </c>
      <c r="AJ50" s="1"/>
      <c r="AK50" s="1"/>
      <c r="AL50" s="1"/>
      <c r="BF50" s="1">
        <v>1.0566011526974362</v>
      </c>
      <c r="BG50" s="1">
        <v>22.491416249999997</v>
      </c>
      <c r="BH50" s="1">
        <v>7.7971699073529415</v>
      </c>
      <c r="BI50" s="1">
        <v>4.5801526717557248</v>
      </c>
      <c r="BJ50" s="1">
        <v>3.7466555357883742</v>
      </c>
      <c r="BK50" s="31">
        <v>134.804</v>
      </c>
      <c r="BL50" s="1" t="s">
        <v>248</v>
      </c>
    </row>
    <row r="51" spans="1:64" x14ac:dyDescent="0.35">
      <c r="A51" s="1"/>
      <c r="B51" s="57"/>
      <c r="C51" s="1" t="s">
        <v>249</v>
      </c>
      <c r="D51" s="1">
        <v>200</v>
      </c>
      <c r="E51" s="1">
        <v>0.3611188819298366</v>
      </c>
      <c r="F51" s="1">
        <v>-2.9604878223799969E-2</v>
      </c>
      <c r="G51" s="1">
        <v>157.84646058193329</v>
      </c>
      <c r="H51" s="1">
        <v>1925.403540964584</v>
      </c>
      <c r="I51" s="1">
        <v>58.307415779838351</v>
      </c>
      <c r="K51" s="1">
        <v>94.402672848166304</v>
      </c>
      <c r="L51" s="1">
        <v>0.6071981139026007</v>
      </c>
      <c r="M51" s="1">
        <v>1.398806453989538</v>
      </c>
      <c r="N51" s="1">
        <v>0.3928018860973993</v>
      </c>
      <c r="O51" s="1">
        <v>0.3329403963751566</v>
      </c>
      <c r="P51" s="1">
        <v>0.84760386382819097</v>
      </c>
      <c r="Q51" s="1">
        <v>0.4871597006622041</v>
      </c>
      <c r="R51" s="1">
        <v>0.1913572492507582</v>
      </c>
      <c r="S51" s="1">
        <v>0.1621951438364769</v>
      </c>
      <c r="T51" s="1">
        <v>4.7288534875725912</v>
      </c>
      <c r="U51" s="1">
        <v>2.303706849481284</v>
      </c>
      <c r="V51" s="1">
        <v>0.90490039549174572</v>
      </c>
      <c r="W51" s="1">
        <v>0.76699707159846175</v>
      </c>
      <c r="X51" s="1">
        <v>2.425146638091308</v>
      </c>
      <c r="Y51" s="1"/>
      <c r="Z51" s="1"/>
      <c r="AA51" s="1"/>
      <c r="AB51" s="1"/>
      <c r="AC51" s="1"/>
      <c r="AD51" s="58">
        <v>3.7611212859108879E-2</v>
      </c>
      <c r="AE51" s="1">
        <v>0.10799999999999954</v>
      </c>
      <c r="AF51" s="1">
        <v>1.7704918032786809</v>
      </c>
      <c r="AG51" s="1">
        <v>2.3392649830236967</v>
      </c>
      <c r="AH51" s="1">
        <f t="shared" si="0"/>
        <v>0.75685816533284378</v>
      </c>
      <c r="AI51" s="1">
        <v>4.102558958959511E-2</v>
      </c>
      <c r="AJ51" s="1">
        <v>32</v>
      </c>
      <c r="AK51" s="1">
        <v>0.11</v>
      </c>
      <c r="AL51" s="1">
        <v>0.48</v>
      </c>
      <c r="BF51" s="1">
        <v>1.019756589314861</v>
      </c>
      <c r="BG51" s="1">
        <v>20.67556250000009</v>
      </c>
      <c r="BH51" s="1">
        <v>7.6195631077174788</v>
      </c>
      <c r="BI51" s="1">
        <v>1.7704918032786809</v>
      </c>
      <c r="BJ51" s="1">
        <v>2.3392649830236967</v>
      </c>
      <c r="BK51" s="31">
        <v>164.71573333333404</v>
      </c>
      <c r="BL51" s="1" t="s">
        <v>250</v>
      </c>
    </row>
    <row r="52" spans="1:64" x14ac:dyDescent="0.35">
      <c r="A52" s="1"/>
      <c r="B52" s="57"/>
      <c r="C52" s="1" t="s">
        <v>249</v>
      </c>
      <c r="D52" s="1">
        <v>200</v>
      </c>
      <c r="E52" s="1">
        <v>0.3531309342041985</v>
      </c>
      <c r="F52" s="1">
        <v>-3.6012959611670482E-2</v>
      </c>
      <c r="G52" s="1">
        <v>176.19089353327641</v>
      </c>
      <c r="H52" s="1">
        <v>1727.668469978114</v>
      </c>
      <c r="I52" s="1">
        <v>62.95406342809661</v>
      </c>
      <c r="K52" s="1">
        <v>137.97856964634499</v>
      </c>
      <c r="L52" s="1">
        <v>0.61637136782423818</v>
      </c>
      <c r="M52" s="1">
        <v>1.433167965981573</v>
      </c>
      <c r="N52" s="1">
        <v>0.38362863217576182</v>
      </c>
      <c r="O52" s="1">
        <v>0.35138199858256558</v>
      </c>
      <c r="P52" s="1">
        <v>0.91594309994457801</v>
      </c>
      <c r="Q52" s="1">
        <v>0.4830372120091746</v>
      </c>
      <c r="R52" s="1">
        <v>0.18530690493307311</v>
      </c>
      <c r="S52" s="1">
        <v>0.1697305809455342</v>
      </c>
      <c r="T52" s="1">
        <v>4.8136448722878846</v>
      </c>
      <c r="U52" s="1">
        <v>2.3251695987121992</v>
      </c>
      <c r="V52" s="1">
        <v>0.89200163273062594</v>
      </c>
      <c r="W52" s="1">
        <v>0.81702274063891456</v>
      </c>
      <c r="X52" s="1">
        <v>2.488475273575685</v>
      </c>
      <c r="Y52" s="1"/>
      <c r="Z52" s="1"/>
      <c r="AA52" s="1"/>
      <c r="AB52" s="1"/>
      <c r="AC52" s="1"/>
      <c r="AD52" s="58">
        <v>3.3724610384456094E-2</v>
      </c>
      <c r="AE52" s="1">
        <v>0.1</v>
      </c>
      <c r="AF52" s="1">
        <v>2.0366598778004072</v>
      </c>
      <c r="AG52" s="1">
        <v>2.5138761059549362</v>
      </c>
      <c r="AH52" s="1">
        <f t="shared" si="0"/>
        <v>0.8101671649513329</v>
      </c>
      <c r="AI52" s="1">
        <v>5.2622288785030016E-2</v>
      </c>
      <c r="AJ52" s="1">
        <v>31</v>
      </c>
      <c r="AK52" s="1">
        <v>0.1</v>
      </c>
      <c r="AL52" s="1">
        <v>0.48</v>
      </c>
      <c r="BF52" s="1">
        <v>1.0256282921407738</v>
      </c>
      <c r="BG52" s="1">
        <v>19.514135249999999</v>
      </c>
      <c r="BH52" s="1">
        <v>7.4850206931447945</v>
      </c>
      <c r="BI52" s="1">
        <v>2.0366598778004072</v>
      </c>
      <c r="BJ52" s="1">
        <v>2.5138761059549362</v>
      </c>
      <c r="BK52" s="31">
        <v>125.79024000000001</v>
      </c>
      <c r="BL52" s="1" t="s">
        <v>250</v>
      </c>
    </row>
    <row r="53" spans="1:64" x14ac:dyDescent="0.35">
      <c r="A53" s="1"/>
      <c r="B53" s="57"/>
      <c r="C53" s="1" t="s">
        <v>249</v>
      </c>
      <c r="D53" s="1">
        <v>200</v>
      </c>
      <c r="E53" s="1">
        <v>0.36046082321313949</v>
      </c>
      <c r="F53" s="1">
        <v>-3.418346765739947E-2</v>
      </c>
      <c r="G53" s="1">
        <v>167.07284233799919</v>
      </c>
      <c r="H53" s="1">
        <v>1761.764338518715</v>
      </c>
      <c r="I53" s="1">
        <v>61.587476395275573</v>
      </c>
      <c r="K53" s="1">
        <v>116.980231119343</v>
      </c>
      <c r="L53" s="1">
        <v>0.60659528636594018</v>
      </c>
      <c r="M53" s="1">
        <v>1.3883679675620879</v>
      </c>
      <c r="N53" s="1">
        <v>0.39340471363405982</v>
      </c>
      <c r="O53" s="1">
        <v>0.33882412569690817</v>
      </c>
      <c r="P53" s="1">
        <v>0.86126097109268041</v>
      </c>
      <c r="Q53" s="1">
        <v>0.49090287064970611</v>
      </c>
      <c r="R53" s="1">
        <v>0.19312350325008551</v>
      </c>
      <c r="S53" s="1">
        <v>0.16632973594998909</v>
      </c>
      <c r="T53" s="1">
        <v>4.6624048525796464</v>
      </c>
      <c r="U53" s="1">
        <v>2.2887879262624682</v>
      </c>
      <c r="V53" s="1">
        <v>0.90041995870037994</v>
      </c>
      <c r="W53" s="1">
        <v>0.77549656802152045</v>
      </c>
      <c r="X53" s="1">
        <v>2.3736169263171778</v>
      </c>
      <c r="Y53" s="1"/>
      <c r="Z53" s="1"/>
      <c r="AA53" s="1"/>
      <c r="AB53" s="1"/>
      <c r="AC53" s="1"/>
      <c r="AD53" s="58">
        <v>3.5551218771229576E-2</v>
      </c>
      <c r="AE53" s="1">
        <v>9.8000000000001822E-2</v>
      </c>
      <c r="AF53" s="1">
        <v>2.089552238806009</v>
      </c>
      <c r="AG53" s="1">
        <v>2.4386419241943798</v>
      </c>
      <c r="AH53" s="1">
        <f t="shared" si="0"/>
        <v>0.85685078160718708</v>
      </c>
      <c r="AI53" s="1">
        <v>4.554256717187443E-2</v>
      </c>
      <c r="AJ53" s="1">
        <v>33</v>
      </c>
      <c r="AK53" s="1">
        <v>0.11</v>
      </c>
      <c r="AL53" s="1">
        <v>0.48</v>
      </c>
      <c r="BF53" s="1">
        <v>1.0296536325159584</v>
      </c>
      <c r="BG53" s="1">
        <v>21.002115306122057</v>
      </c>
      <c r="BH53" s="1">
        <v>7.6583030345367495</v>
      </c>
      <c r="BI53" s="1">
        <v>2.089552238806009</v>
      </c>
      <c r="BJ53" s="1">
        <v>2.4386419241943798</v>
      </c>
      <c r="BK53" s="31">
        <v>150.23480816326253</v>
      </c>
      <c r="BL53" s="1" t="s">
        <v>250</v>
      </c>
    </row>
    <row r="54" spans="1:64" x14ac:dyDescent="0.35">
      <c r="A54" s="1"/>
      <c r="B54" s="57"/>
      <c r="C54" s="1" t="s">
        <v>249</v>
      </c>
      <c r="D54" s="1">
        <v>200</v>
      </c>
      <c r="E54" s="1"/>
      <c r="F54" s="1"/>
      <c r="G54" s="1"/>
      <c r="H54" s="1"/>
      <c r="I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58">
        <v>3.7303653414829024E-2</v>
      </c>
      <c r="AE54" s="1">
        <v>0.10799999999999954</v>
      </c>
      <c r="AF54" s="1">
        <v>2.812499999999988</v>
      </c>
      <c r="AG54" s="1">
        <v>2.4915901005833105</v>
      </c>
      <c r="AH54" s="1">
        <f t="shared" si="0"/>
        <v>1.1287972284612742</v>
      </c>
      <c r="AI54" s="1">
        <v>2.4159897998873726E-2</v>
      </c>
      <c r="AJ54" s="1"/>
      <c r="AK54" s="1"/>
      <c r="AL54" s="1"/>
      <c r="BF54" s="1">
        <v>1.0259406498251873</v>
      </c>
      <c r="BG54" s="1">
        <v>20.405881250000085</v>
      </c>
      <c r="BH54" s="1">
        <v>8.0943954834716276</v>
      </c>
      <c r="BI54" s="1">
        <v>2.812499999999988</v>
      </c>
      <c r="BJ54" s="1">
        <v>2.4915901005833105</v>
      </c>
      <c r="BK54" s="31">
        <v>129.43866666666722</v>
      </c>
      <c r="BL54" s="1" t="s">
        <v>250</v>
      </c>
    </row>
    <row r="55" spans="1:64" x14ac:dyDescent="0.35">
      <c r="A55" s="1"/>
      <c r="B55" s="57"/>
      <c r="C55" s="1" t="s">
        <v>251</v>
      </c>
      <c r="D55" s="1">
        <v>200</v>
      </c>
      <c r="E55" s="1">
        <v>0.3081468318309637</v>
      </c>
      <c r="F55" s="1">
        <v>-2.557425743805964E-2</v>
      </c>
      <c r="G55" s="1">
        <v>231.5130391363833</v>
      </c>
      <c r="H55" s="1">
        <v>2789.5241811113601</v>
      </c>
      <c r="I55" s="1">
        <v>70.634636373324128</v>
      </c>
      <c r="K55" s="1">
        <v>713.40009537434412</v>
      </c>
      <c r="L55" s="1">
        <v>0.60122069132221412</v>
      </c>
      <c r="M55" s="1">
        <v>1.6502296350012089</v>
      </c>
      <c r="N55" s="1">
        <v>0.39877930867778588</v>
      </c>
      <c r="O55" s="1">
        <v>0.41648537587623879</v>
      </c>
      <c r="P55" s="1">
        <v>1.0444006667676919</v>
      </c>
      <c r="Q55" s="1">
        <v>0.32441333882256068</v>
      </c>
      <c r="R55" s="1">
        <v>0.1293693269815131</v>
      </c>
      <c r="S55" s="1">
        <v>0.1351134113587798</v>
      </c>
      <c r="T55" s="1">
        <v>8.4608064581140479</v>
      </c>
      <c r="U55" s="1">
        <v>2.744798472208263</v>
      </c>
      <c r="V55" s="1">
        <v>1.0945688372070539</v>
      </c>
      <c r="W55" s="1">
        <v>1.1431684234021839</v>
      </c>
      <c r="X55" s="1">
        <v>5.7160079859057848</v>
      </c>
      <c r="Y55" s="1"/>
      <c r="Z55" s="1"/>
      <c r="AA55" s="1"/>
      <c r="AB55" s="1"/>
      <c r="AC55" s="1"/>
      <c r="AD55" s="58">
        <v>5.0572671894930046E-2</v>
      </c>
      <c r="AE55" s="1">
        <v>0.1</v>
      </c>
      <c r="AF55" s="1"/>
      <c r="AG55" s="1">
        <v>4.5174733938457203</v>
      </c>
      <c r="AH55" s="1"/>
      <c r="AI55" s="1">
        <v>0</v>
      </c>
      <c r="AJ55" s="1">
        <v>27</v>
      </c>
      <c r="AK55" s="1">
        <v>0</v>
      </c>
      <c r="AL55" s="1">
        <v>0.34</v>
      </c>
      <c r="BF55" s="1">
        <v>1.0417929408382505</v>
      </c>
      <c r="BG55" s="1">
        <v>23.106289499999999</v>
      </c>
      <c r="BH55" s="1">
        <v>7.4045973395022608</v>
      </c>
      <c r="BI55" s="1"/>
      <c r="BJ55" s="1">
        <v>4.5174733938457203</v>
      </c>
      <c r="BK55" s="31">
        <v>169.97376000000003</v>
      </c>
      <c r="BL55" s="1" t="s">
        <v>251</v>
      </c>
    </row>
    <row r="56" spans="1:64" x14ac:dyDescent="0.35">
      <c r="A56" s="1"/>
      <c r="B56" s="57"/>
      <c r="C56" s="1" t="s">
        <v>251</v>
      </c>
      <c r="D56" s="1">
        <v>200</v>
      </c>
      <c r="E56" s="1">
        <v>0.32200043811267443</v>
      </c>
      <c r="F56" s="1">
        <v>-2.8717493984911999E-2</v>
      </c>
      <c r="G56" s="1">
        <v>215.67896709766069</v>
      </c>
      <c r="H56" s="1">
        <v>2418.3420020432059</v>
      </c>
      <c r="I56" s="1">
        <v>70.574342821359949</v>
      </c>
      <c r="K56" s="1">
        <v>318.47566715877019</v>
      </c>
      <c r="L56" s="1">
        <v>0.56679127956471853</v>
      </c>
      <c r="M56" s="1">
        <v>1.443979716474812</v>
      </c>
      <c r="N56" s="1">
        <v>0.43320872043528152</v>
      </c>
      <c r="O56" s="1">
        <v>0.43320872043528152</v>
      </c>
      <c r="P56" s="1">
        <v>1</v>
      </c>
      <c r="Q56" s="1">
        <v>0.39534373262313788</v>
      </c>
      <c r="R56" s="1">
        <v>0.17126635254177761</v>
      </c>
      <c r="S56" s="1">
        <v>0.17126635254177761</v>
      </c>
      <c r="T56" s="1">
        <v>6.4441119221874033</v>
      </c>
      <c r="U56" s="1">
        <v>2.5476392607588321</v>
      </c>
      <c r="V56" s="1">
        <v>1.10365954428402</v>
      </c>
      <c r="W56" s="1">
        <v>1.10365954428402</v>
      </c>
      <c r="X56" s="1">
        <v>3.8964726614285712</v>
      </c>
      <c r="Y56" s="1"/>
      <c r="Z56" s="1"/>
      <c r="AA56" s="1"/>
      <c r="AB56" s="1"/>
      <c r="AC56" s="1"/>
      <c r="AD56" s="58">
        <v>4.7775362277155606E-2</v>
      </c>
      <c r="AE56" s="1">
        <v>0.10400000000000091</v>
      </c>
      <c r="AF56" s="1">
        <v>8.9655172413793878</v>
      </c>
      <c r="AG56" s="1">
        <v>4.6240237089279344</v>
      </c>
      <c r="AH56" s="1">
        <f t="shared" si="0"/>
        <v>1.9388994965724375</v>
      </c>
      <c r="AI56" s="1">
        <v>0</v>
      </c>
      <c r="AJ56" s="1">
        <v>29</v>
      </c>
      <c r="AK56" s="1">
        <v>0.05</v>
      </c>
      <c r="AL56" s="1">
        <v>0.41</v>
      </c>
      <c r="BF56" s="1">
        <v>1.0385984538036264</v>
      </c>
      <c r="BG56" s="1">
        <v>24.364663701922861</v>
      </c>
      <c r="BH56" s="1">
        <v>7.9404357130394363</v>
      </c>
      <c r="BI56" s="1">
        <v>8.9655172413793878</v>
      </c>
      <c r="BJ56" s="1">
        <v>4.6240237089279344</v>
      </c>
      <c r="BK56" s="31">
        <v>161.95052307692166</v>
      </c>
      <c r="BL56" s="1" t="s">
        <v>251</v>
      </c>
    </row>
    <row r="57" spans="1:64" x14ac:dyDescent="0.35">
      <c r="A57" s="1"/>
      <c r="B57" s="57"/>
      <c r="C57" s="1" t="s">
        <v>251</v>
      </c>
      <c r="D57" s="1">
        <v>200</v>
      </c>
      <c r="E57" s="1">
        <v>0.30464163855620929</v>
      </c>
      <c r="F57" s="1">
        <v>-3.2388619899822647E-2</v>
      </c>
      <c r="G57" s="1">
        <v>209.34321618428729</v>
      </c>
      <c r="H57" s="1">
        <v>1969.045318888602</v>
      </c>
      <c r="I57" s="1">
        <v>64.114453181228612</v>
      </c>
      <c r="K57" s="1">
        <v>637.74660399008019</v>
      </c>
      <c r="L57" s="1">
        <v>0.58176425070931137</v>
      </c>
      <c r="M57" s="1">
        <v>1.429713696156822</v>
      </c>
      <c r="N57" s="1">
        <v>0.41823574929068857</v>
      </c>
      <c r="O57" s="1">
        <v>0.40459762703120972</v>
      </c>
      <c r="P57" s="1">
        <v>0.96739130434782628</v>
      </c>
      <c r="Q57" s="1">
        <v>0.41407115679861162</v>
      </c>
      <c r="R57" s="1">
        <v>0.1731793605233295</v>
      </c>
      <c r="S57" s="1">
        <v>0.16753220746278619</v>
      </c>
      <c r="T57" s="1">
        <v>5.9350866997687186</v>
      </c>
      <c r="U57" s="1">
        <v>2.4575482154732868</v>
      </c>
      <c r="V57" s="1">
        <v>1.0278345193164651</v>
      </c>
      <c r="W57" s="1">
        <v>0.99431817629527608</v>
      </c>
      <c r="X57" s="1">
        <v>3.4775384842954309</v>
      </c>
      <c r="Y57" s="1"/>
      <c r="Z57" s="1"/>
      <c r="AA57" s="1"/>
      <c r="AB57" s="1"/>
      <c r="AC57" s="1"/>
      <c r="AD57" s="58">
        <v>4.6454897682039635E-2</v>
      </c>
      <c r="AE57" s="1">
        <v>9.4000000000000916E-2</v>
      </c>
      <c r="AF57" s="1">
        <v>6.9117647058824199</v>
      </c>
      <c r="AG57" s="1">
        <v>4.5108689016262939</v>
      </c>
      <c r="AH57" s="1">
        <f t="shared" si="0"/>
        <v>1.5322468590010532</v>
      </c>
      <c r="AI57" s="1">
        <v>0</v>
      </c>
      <c r="AJ57" s="1">
        <v>28</v>
      </c>
      <c r="AK57" s="1">
        <v>7.0000000000000007E-2</v>
      </c>
      <c r="AL57" s="1">
        <v>0.41</v>
      </c>
      <c r="BF57" s="1">
        <v>1.0496786895640235</v>
      </c>
      <c r="BG57" s="1">
        <v>24.581159042552951</v>
      </c>
      <c r="BH57" s="1">
        <v>7.5523058247327652</v>
      </c>
      <c r="BI57" s="1">
        <v>6.9117647058824199</v>
      </c>
      <c r="BJ57" s="1">
        <v>4.5108689016262939</v>
      </c>
      <c r="BK57" s="31">
        <v>189.91567659574284</v>
      </c>
      <c r="BL57" s="1" t="s">
        <v>251</v>
      </c>
    </row>
    <row r="58" spans="1:64" x14ac:dyDescent="0.35">
      <c r="A58" s="1"/>
      <c r="B58" s="57"/>
      <c r="C58" s="1" t="s">
        <v>251</v>
      </c>
      <c r="D58" s="1">
        <v>200</v>
      </c>
      <c r="E58" s="1">
        <v>0.31352742075637502</v>
      </c>
      <c r="F58" s="1">
        <v>-2.8540176935742491E-2</v>
      </c>
      <c r="G58" s="1">
        <v>209.91945843035839</v>
      </c>
      <c r="H58" s="1">
        <v>2306.0651136265669</v>
      </c>
      <c r="I58" s="1">
        <v>66.253507902270925</v>
      </c>
      <c r="K58" s="1">
        <v>217.46057715673129</v>
      </c>
      <c r="L58" s="1">
        <v>0.5816161339003979</v>
      </c>
      <c r="M58" s="1">
        <v>1.434380573466868</v>
      </c>
      <c r="N58" s="1">
        <v>0.4183838660996021</v>
      </c>
      <c r="O58" s="1">
        <v>0.41212786390451361</v>
      </c>
      <c r="P58" s="1">
        <v>0.98504721930745021</v>
      </c>
      <c r="Q58" s="1">
        <v>0.41626690423976609</v>
      </c>
      <c r="R58" s="1">
        <v>0.17415935672514621</v>
      </c>
      <c r="S58" s="1">
        <v>0.1715551900584795</v>
      </c>
      <c r="T58" s="1">
        <v>5.9245595116370806</v>
      </c>
      <c r="U58" s="1">
        <v>2.4661980468934281</v>
      </c>
      <c r="V58" s="1">
        <v>1.0318174734265599</v>
      </c>
      <c r="W58" s="1">
        <v>1.016388933031672</v>
      </c>
      <c r="X58" s="1">
        <v>3.458361464743652</v>
      </c>
      <c r="Y58" s="1"/>
      <c r="Z58" s="1"/>
      <c r="AA58" s="1"/>
      <c r="AB58" s="1"/>
      <c r="AC58" s="1"/>
      <c r="AD58" s="58">
        <v>4.703545291522751E-2</v>
      </c>
      <c r="AE58" s="1">
        <v>0.11</v>
      </c>
      <c r="AF58" s="1">
        <v>7.1428571428571432</v>
      </c>
      <c r="AG58" s="1">
        <v>4.5439558282046679</v>
      </c>
      <c r="AH58" s="1">
        <f t="shared" si="0"/>
        <v>1.5719468702844566</v>
      </c>
      <c r="AI58" s="1">
        <v>0</v>
      </c>
      <c r="AJ58" s="1">
        <v>29</v>
      </c>
      <c r="AK58" s="1">
        <v>0.06</v>
      </c>
      <c r="AL58" s="1">
        <v>0.42</v>
      </c>
      <c r="BF58" s="1">
        <v>1.0490244137613267</v>
      </c>
      <c r="BG58" s="1">
        <v>22.594385454545453</v>
      </c>
      <c r="BH58" s="1">
        <v>7.1119624161250501</v>
      </c>
      <c r="BI58" s="1">
        <v>7.1428571428571432</v>
      </c>
      <c r="BJ58" s="1">
        <v>4.5439558282046679</v>
      </c>
      <c r="BK58" s="31">
        <v>143.72264727272724</v>
      </c>
      <c r="BL58" s="1" t="s">
        <v>251</v>
      </c>
    </row>
    <row r="59" spans="1:64" x14ac:dyDescent="0.35">
      <c r="A59" s="1"/>
      <c r="B59" s="57"/>
      <c r="C59" s="1" t="s">
        <v>241</v>
      </c>
      <c r="D59" s="1">
        <v>300</v>
      </c>
      <c r="E59" s="1">
        <v>0.32113783618349517</v>
      </c>
      <c r="F59" s="1">
        <v>-4.2765780503258757E-2</v>
      </c>
      <c r="G59" s="1">
        <v>163.30732298685601</v>
      </c>
      <c r="H59" s="1">
        <v>1226.311310579772</v>
      </c>
      <c r="I59" s="1">
        <v>53.191801949060228</v>
      </c>
      <c r="K59" s="1">
        <v>192.52026146045691</v>
      </c>
      <c r="L59" s="1">
        <v>0.60539110302629406</v>
      </c>
      <c r="M59" s="1">
        <v>1.6087316024474949</v>
      </c>
      <c r="N59" s="1">
        <v>0.39460889697370588</v>
      </c>
      <c r="O59" s="1">
        <v>0.37096080701174139</v>
      </c>
      <c r="P59" s="1">
        <v>0.94007208113318264</v>
      </c>
      <c r="Q59" s="1">
        <v>0.42176994113215971</v>
      </c>
      <c r="R59" s="1">
        <v>0.16643417124682641</v>
      </c>
      <c r="S59" s="1">
        <v>0.15646011773568061</v>
      </c>
      <c r="T59" s="1">
        <v>6.3004552913598726</v>
      </c>
      <c r="U59" s="1">
        <v>2.657342657342658</v>
      </c>
      <c r="V59" s="1">
        <v>1.048611054895163</v>
      </c>
      <c r="W59" s="1">
        <v>0.98576997667455757</v>
      </c>
      <c r="X59" s="1">
        <v>3.6431126340172151</v>
      </c>
      <c r="Y59" s="1"/>
      <c r="Z59" s="1"/>
      <c r="AA59" s="1"/>
      <c r="AB59" s="1"/>
      <c r="AC59" s="1"/>
      <c r="AD59" s="58">
        <v>5.2653953145705604E-2</v>
      </c>
      <c r="AE59" s="1">
        <v>0.19799999999999726</v>
      </c>
      <c r="AF59" s="1">
        <v>2.0433436532507456</v>
      </c>
      <c r="AG59" s="1">
        <v>4.0828814024004414</v>
      </c>
      <c r="AH59" s="1">
        <f t="shared" si="0"/>
        <v>0.50046608065798981</v>
      </c>
      <c r="AI59" s="1">
        <v>0</v>
      </c>
      <c r="AJ59" s="1">
        <v>29</v>
      </c>
      <c r="AK59" s="1">
        <v>0.04</v>
      </c>
      <c r="AL59" s="1">
        <v>0.41</v>
      </c>
      <c r="BF59" s="1">
        <v>1.0456255908597984</v>
      </c>
      <c r="BG59" s="1">
        <v>20.29964318181846</v>
      </c>
      <c r="BH59" s="1">
        <v>5.4791059476896402</v>
      </c>
      <c r="BI59" s="1">
        <v>2.0433436532507456</v>
      </c>
      <c r="BJ59" s="1">
        <v>4.0828814024004414</v>
      </c>
      <c r="BK59" s="31">
        <v>164.71573333333563</v>
      </c>
      <c r="BL59" s="1" t="s">
        <v>241</v>
      </c>
    </row>
    <row r="60" spans="1:64" x14ac:dyDescent="0.35">
      <c r="A60" s="1"/>
      <c r="B60" s="57"/>
      <c r="C60" s="1" t="s">
        <v>241</v>
      </c>
      <c r="D60" s="1">
        <v>300</v>
      </c>
      <c r="E60" s="1">
        <v>0.31632101498797599</v>
      </c>
      <c r="F60" s="1">
        <v>-3.7934212430645188E-2</v>
      </c>
      <c r="G60" s="1">
        <v>192.99043855895181</v>
      </c>
      <c r="H60" s="1">
        <v>1609.2842712776451</v>
      </c>
      <c r="I60" s="1">
        <v>61.712118753485328</v>
      </c>
      <c r="K60" s="1">
        <v>373.58511171437812</v>
      </c>
      <c r="L60" s="1">
        <v>0.54032646111707439</v>
      </c>
      <c r="M60" s="1">
        <v>1.4632268571640079</v>
      </c>
      <c r="N60" s="1">
        <v>0.45967353888292561</v>
      </c>
      <c r="O60" s="1">
        <v>0.42599104267683308</v>
      </c>
      <c r="P60" s="1">
        <v>0.92672517916096286</v>
      </c>
      <c r="Q60" s="1">
        <v>0.37894131508078988</v>
      </c>
      <c r="R60" s="1">
        <v>0.17418929533213651</v>
      </c>
      <c r="S60" s="1">
        <v>0.16142560592459601</v>
      </c>
      <c r="T60" s="1">
        <v>7.1463366220280262</v>
      </c>
      <c r="U60" s="1">
        <v>2.7080421975613098</v>
      </c>
      <c r="V60" s="1">
        <v>1.2448153403973019</v>
      </c>
      <c r="W60" s="1">
        <v>1.153601719352005</v>
      </c>
      <c r="X60" s="1">
        <v>4.438294424466716</v>
      </c>
      <c r="Y60" s="1"/>
      <c r="Z60" s="1"/>
      <c r="AA60" s="1"/>
      <c r="AB60" s="1"/>
      <c r="AC60" s="1"/>
      <c r="AD60" s="58">
        <v>5.1544155794049411E-2</v>
      </c>
      <c r="AE60" s="1">
        <v>0.18599999999999908</v>
      </c>
      <c r="AF60" s="1">
        <v>1.6756756756756674</v>
      </c>
      <c r="AG60" s="1">
        <v>4.0092071402493143</v>
      </c>
      <c r="AH60" s="1">
        <f t="shared" si="0"/>
        <v>0.41795687203417103</v>
      </c>
      <c r="AI60" s="1">
        <v>0</v>
      </c>
      <c r="AJ60" s="1">
        <v>29</v>
      </c>
      <c r="AK60" s="1">
        <v>0.04</v>
      </c>
      <c r="AL60" s="1">
        <v>0.39</v>
      </c>
      <c r="BF60" s="1">
        <v>1.04094116713184</v>
      </c>
      <c r="BG60" s="1">
        <v>21.452708467742038</v>
      </c>
      <c r="BH60" s="1">
        <v>5.8711141245438911</v>
      </c>
      <c r="BI60" s="1">
        <v>1.6756756756756674</v>
      </c>
      <c r="BJ60" s="1">
        <v>4.0092071402493143</v>
      </c>
      <c r="BK60" s="31">
        <v>172.35700645161376</v>
      </c>
      <c r="BL60" s="1" t="s">
        <v>241</v>
      </c>
    </row>
    <row r="61" spans="1:64" x14ac:dyDescent="0.35">
      <c r="A61" s="1"/>
      <c r="B61" s="57"/>
      <c r="C61" s="1" t="s">
        <v>241</v>
      </c>
      <c r="D61" s="1">
        <v>300</v>
      </c>
      <c r="E61" s="1">
        <v>0.30872226556527488</v>
      </c>
      <c r="F61" s="1">
        <v>-3.291568066830268E-2</v>
      </c>
      <c r="G61" s="1">
        <v>181.38867818062681</v>
      </c>
      <c r="H61" s="1">
        <v>1701.278009108273</v>
      </c>
      <c r="I61" s="1">
        <v>57.304314584520448</v>
      </c>
      <c r="K61" s="1">
        <v>148.10747846944341</v>
      </c>
      <c r="L61" s="1">
        <v>0.59699793915905386</v>
      </c>
      <c r="M61" s="1">
        <v>1.6519947094829439</v>
      </c>
      <c r="N61" s="1">
        <v>0.40300206084094609</v>
      </c>
      <c r="O61" s="1">
        <v>0.38500815108732428</v>
      </c>
      <c r="P61" s="1">
        <v>0.95535032819416899</v>
      </c>
      <c r="Q61" s="1">
        <v>0.39093106309296199</v>
      </c>
      <c r="R61" s="1">
        <v>0.15754602407320559</v>
      </c>
      <c r="S61" s="1">
        <v>0.1505116458040234</v>
      </c>
      <c r="T61" s="1">
        <v>7.0784087807063774</v>
      </c>
      <c r="U61" s="1">
        <v>2.7671698696481011</v>
      </c>
      <c r="V61" s="1">
        <v>1.1151751601651569</v>
      </c>
      <c r="W61" s="1">
        <v>1.065382955257768</v>
      </c>
      <c r="X61" s="1">
        <v>4.3112389110582763</v>
      </c>
      <c r="Y61" s="1"/>
      <c r="Z61" s="1"/>
      <c r="AA61" s="1"/>
      <c r="AB61" s="1"/>
      <c r="AC61" s="1"/>
      <c r="AD61" s="58">
        <v>5.1642758713923022E-2</v>
      </c>
      <c r="AE61" s="1">
        <v>0.17600000000000138</v>
      </c>
      <c r="AF61" s="1">
        <v>1.6146788990825816</v>
      </c>
      <c r="AG61" s="1">
        <v>3.6598415733591816</v>
      </c>
      <c r="AH61" s="1">
        <f t="shared" si="0"/>
        <v>0.44118819536785314</v>
      </c>
      <c r="AI61" s="1">
        <v>0</v>
      </c>
      <c r="AJ61" s="1">
        <v>28</v>
      </c>
      <c r="AK61" s="1">
        <v>0.01</v>
      </c>
      <c r="AL61" s="1">
        <v>0.37</v>
      </c>
      <c r="BF61" s="1">
        <v>1.0503373137296841</v>
      </c>
      <c r="BG61" s="1">
        <v>21.016750142045289</v>
      </c>
      <c r="BH61" s="1">
        <v>5.7440613083221486</v>
      </c>
      <c r="BI61" s="1">
        <v>1.6146788990825816</v>
      </c>
      <c r="BJ61" s="1">
        <v>3.6598415733591816</v>
      </c>
      <c r="BK61" s="31">
        <v>148.84227272727156</v>
      </c>
      <c r="BL61" s="1" t="s">
        <v>241</v>
      </c>
    </row>
    <row r="62" spans="1:64" x14ac:dyDescent="0.35">
      <c r="A62" s="1"/>
      <c r="B62" s="57"/>
      <c r="C62" s="1" t="s">
        <v>241</v>
      </c>
      <c r="D62" s="1">
        <v>300</v>
      </c>
      <c r="E62" s="1"/>
      <c r="F62" s="1"/>
      <c r="G62" s="1"/>
      <c r="H62" s="1"/>
      <c r="I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58">
        <v>5.8667422715834638E-2</v>
      </c>
      <c r="AE62" s="1">
        <v>0.20799999999999955</v>
      </c>
      <c r="AF62" s="1">
        <v>1.4964028776978384</v>
      </c>
      <c r="AG62" s="1">
        <v>3.8585766344189594</v>
      </c>
      <c r="AH62" s="1">
        <f t="shared" si="0"/>
        <v>0.38781214408177045</v>
      </c>
      <c r="AI62" s="1">
        <v>0</v>
      </c>
      <c r="AJ62" s="1"/>
      <c r="AK62" s="1"/>
      <c r="AL62" s="1"/>
      <c r="BF62" s="1">
        <v>1.0495369774719974</v>
      </c>
      <c r="BG62" s="1">
        <v>20.070508413461582</v>
      </c>
      <c r="BH62" s="1">
        <v>5.8423350146841404</v>
      </c>
      <c r="BI62" s="1">
        <v>1.4964028776978384</v>
      </c>
      <c r="BJ62" s="1">
        <v>3.8585766344189594</v>
      </c>
      <c r="BK62" s="31">
        <v>133.3723846153849</v>
      </c>
      <c r="BL62" s="1" t="s">
        <v>241</v>
      </c>
    </row>
    <row r="63" spans="1:64" x14ac:dyDescent="0.35">
      <c r="A63" s="1"/>
      <c r="B63" s="57"/>
      <c r="C63" s="1" t="s">
        <v>242</v>
      </c>
      <c r="D63" s="1">
        <v>300</v>
      </c>
      <c r="E63" s="1">
        <v>0.32481269144641772</v>
      </c>
      <c r="F63" s="1">
        <v>-3.5601071053373359E-2</v>
      </c>
      <c r="G63" s="1">
        <v>178.84511991840259</v>
      </c>
      <c r="H63" s="1">
        <v>1631.7251991004159</v>
      </c>
      <c r="I63" s="1">
        <v>59.389792418440109</v>
      </c>
      <c r="K63" s="1">
        <v>155.60588497053101</v>
      </c>
      <c r="L63" s="1">
        <v>0.64840998164409391</v>
      </c>
      <c r="M63" s="1">
        <v>1.7613732202212631</v>
      </c>
      <c r="N63" s="1">
        <v>0.35159001835590609</v>
      </c>
      <c r="O63" s="1">
        <v>0.3354665872897753</v>
      </c>
      <c r="P63" s="1">
        <v>0.95414138563567119</v>
      </c>
      <c r="Q63" s="1">
        <v>0.42554044924843781</v>
      </c>
      <c r="R63" s="1">
        <v>0.14961577436243881</v>
      </c>
      <c r="S63" s="1">
        <v>0.14275460226313119</v>
      </c>
      <c r="T63" s="1">
        <v>6.3835292039357903</v>
      </c>
      <c r="U63" s="1">
        <v>2.716449885233359</v>
      </c>
      <c r="V63" s="1">
        <v>0.95507666501209554</v>
      </c>
      <c r="W63" s="1">
        <v>0.91127817254293653</v>
      </c>
      <c r="X63" s="1">
        <v>3.6670793187024322</v>
      </c>
      <c r="Y63" s="1"/>
      <c r="Z63" s="1"/>
      <c r="AA63" s="1"/>
      <c r="AB63" s="1"/>
      <c r="AC63" s="1"/>
      <c r="AD63" s="58">
        <v>4.750312119782564E-2</v>
      </c>
      <c r="AE63" s="1">
        <v>0.1740000000000009</v>
      </c>
      <c r="AF63" s="1">
        <v>1.3282442748091672</v>
      </c>
      <c r="AG63" s="1">
        <v>3.2830792969148748</v>
      </c>
      <c r="AH63" s="1">
        <f t="shared" si="0"/>
        <v>0.4045727058914857</v>
      </c>
      <c r="AI63" s="1">
        <v>3.905325412542341E-2</v>
      </c>
      <c r="AJ63" s="1">
        <v>29</v>
      </c>
      <c r="AK63" s="1">
        <v>0.03</v>
      </c>
      <c r="AL63" s="1">
        <v>0.4</v>
      </c>
      <c r="BF63" s="1">
        <v>1.0117083153710509</v>
      </c>
      <c r="BG63" s="1">
        <v>17.687370258620593</v>
      </c>
      <c r="BH63" s="1">
        <v>6.1488546591901692</v>
      </c>
      <c r="BI63" s="1">
        <v>1.3282442748091672</v>
      </c>
      <c r="BJ63" s="1">
        <v>3.2830792969148748</v>
      </c>
      <c r="BK63" s="31">
        <v>175.97368275861979</v>
      </c>
      <c r="BL63" s="1" t="s">
        <v>242</v>
      </c>
    </row>
    <row r="64" spans="1:64" x14ac:dyDescent="0.35">
      <c r="A64" s="1"/>
      <c r="B64" s="57"/>
      <c r="C64" s="1" t="s">
        <v>242</v>
      </c>
      <c r="D64" s="1">
        <v>300</v>
      </c>
      <c r="E64" s="1">
        <v>0.33042206257721879</v>
      </c>
      <c r="F64" s="1">
        <v>-3.3388032211452832E-2</v>
      </c>
      <c r="G64" s="1">
        <v>213.97011610678149</v>
      </c>
      <c r="H64" s="1">
        <v>2117.5386032375368</v>
      </c>
      <c r="I64" s="1">
        <v>71.004042034573786</v>
      </c>
      <c r="K64" s="1">
        <v>707.00447093773448</v>
      </c>
      <c r="L64" s="1">
        <v>0.56355372337614296</v>
      </c>
      <c r="M64" s="1">
        <v>1.553194862850801</v>
      </c>
      <c r="N64" s="1">
        <v>0.43644627662385699</v>
      </c>
      <c r="O64" s="1">
        <v>0.40209291263675279</v>
      </c>
      <c r="P64" s="1">
        <v>0.92128844756599682</v>
      </c>
      <c r="Q64" s="1">
        <v>0.41570910688783919</v>
      </c>
      <c r="R64" s="1">
        <v>0.18143469185982641</v>
      </c>
      <c r="S64" s="1">
        <v>0.16715368559815449</v>
      </c>
      <c r="T64" s="1">
        <v>6.6298100143162513</v>
      </c>
      <c r="U64" s="1">
        <v>2.756072399887461</v>
      </c>
      <c r="V64" s="1">
        <v>1.20287753703666</v>
      </c>
      <c r="W64" s="1">
        <v>1.108197178708515</v>
      </c>
      <c r="X64" s="1">
        <v>3.8737376144287898</v>
      </c>
      <c r="Y64" s="1"/>
      <c r="Z64" s="1"/>
      <c r="AA64" s="1"/>
      <c r="AB64" s="1"/>
      <c r="AC64" s="1"/>
      <c r="AD64" s="58">
        <v>4.3724326042963557E-2</v>
      </c>
      <c r="AE64" s="1">
        <v>0.16200000000000045</v>
      </c>
      <c r="AF64" s="1">
        <v>1.8202247191011285</v>
      </c>
      <c r="AG64" s="1">
        <v>3.4958241830755874</v>
      </c>
      <c r="AH64" s="1">
        <f t="shared" si="0"/>
        <v>0.52068543032381998</v>
      </c>
      <c r="AI64" s="1"/>
      <c r="AJ64" s="1">
        <v>29</v>
      </c>
      <c r="AK64" s="1">
        <v>0.03</v>
      </c>
      <c r="AL64" s="1">
        <v>0.39</v>
      </c>
      <c r="BF64" s="1">
        <v>1.0096386279764284</v>
      </c>
      <c r="BG64" s="1">
        <v>17.259599999999949</v>
      </c>
      <c r="BH64" s="1">
        <v>6.1240512297636824</v>
      </c>
      <c r="BI64" s="1">
        <v>1.8202247191011285</v>
      </c>
      <c r="BJ64" s="1">
        <v>3.4958241830755874</v>
      </c>
      <c r="BK64" s="31">
        <v>161.28788148148104</v>
      </c>
      <c r="BL64" s="1" t="s">
        <v>242</v>
      </c>
    </row>
    <row r="65" spans="1:64" x14ac:dyDescent="0.35">
      <c r="A65" s="1"/>
      <c r="B65" s="57"/>
      <c r="C65" s="1" t="s">
        <v>242</v>
      </c>
      <c r="D65" s="1">
        <v>300</v>
      </c>
      <c r="E65" s="1">
        <v>0.32777145287594811</v>
      </c>
      <c r="F65" s="1">
        <v>-2.501778160099849E-2</v>
      </c>
      <c r="G65" s="1">
        <v>203.19351128586109</v>
      </c>
      <c r="H65" s="1">
        <v>2662.1478063616119</v>
      </c>
      <c r="I65" s="1">
        <v>67.851801711066017</v>
      </c>
      <c r="K65" s="1">
        <v>148.7927351617308</v>
      </c>
      <c r="L65" s="1">
        <v>0.60888062985965086</v>
      </c>
      <c r="M65" s="1">
        <v>1.6659983373270091</v>
      </c>
      <c r="N65" s="1">
        <v>0.39111937014034909</v>
      </c>
      <c r="O65" s="1">
        <v>0.38314832021125722</v>
      </c>
      <c r="P65" s="1">
        <v>0.97961990497624396</v>
      </c>
      <c r="Q65" s="1">
        <v>0.408702082583843</v>
      </c>
      <c r="R65" s="1">
        <v>0.1598513011152416</v>
      </c>
      <c r="S65" s="1">
        <v>0.156593516408842</v>
      </c>
      <c r="T65" s="1">
        <v>6.6947683567440004</v>
      </c>
      <c r="U65" s="1">
        <v>2.7361657698176849</v>
      </c>
      <c r="V65" s="1">
        <v>1.0701674324906769</v>
      </c>
      <c r="W65" s="1">
        <v>1.048357318525188</v>
      </c>
      <c r="X65" s="1">
        <v>3.9586025869263151</v>
      </c>
      <c r="Y65" s="1"/>
      <c r="Z65" s="1"/>
      <c r="AA65" s="1"/>
      <c r="AB65" s="1"/>
      <c r="AC65" s="1"/>
      <c r="AD65" s="58">
        <v>5.3432219034331853E-2</v>
      </c>
      <c r="AE65" s="1">
        <v>0.15399999999999864</v>
      </c>
      <c r="AF65" s="1">
        <v>1.9667943805874666</v>
      </c>
      <c r="AG65" s="1">
        <v>3.2458324011027191</v>
      </c>
      <c r="AH65" s="1">
        <f t="shared" si="0"/>
        <v>0.60594452748677963</v>
      </c>
      <c r="AI65" s="1">
        <v>4.395282123647172E-2</v>
      </c>
      <c r="AJ65" s="1">
        <v>29</v>
      </c>
      <c r="AK65" s="1">
        <v>0.02</v>
      </c>
      <c r="AL65" s="1">
        <v>0.39</v>
      </c>
      <c r="BF65" s="1">
        <v>1.0210970433815987</v>
      </c>
      <c r="BG65" s="1">
        <v>18.471414448052109</v>
      </c>
      <c r="BH65" s="1">
        <v>6.2397734683111565</v>
      </c>
      <c r="BI65" s="1">
        <v>1.9667943805874666</v>
      </c>
      <c r="BJ65" s="1">
        <v>3.2458324011027191</v>
      </c>
      <c r="BK65" s="31">
        <v>181.45627012987174</v>
      </c>
      <c r="BL65" s="1" t="s">
        <v>242</v>
      </c>
    </row>
    <row r="66" spans="1:64" x14ac:dyDescent="0.35">
      <c r="A66" s="1"/>
      <c r="B66" s="57"/>
      <c r="C66" s="1" t="s">
        <v>242</v>
      </c>
      <c r="D66" s="1">
        <v>300</v>
      </c>
      <c r="E66" s="1"/>
      <c r="F66" s="1"/>
      <c r="G66" s="1"/>
      <c r="H66" s="1"/>
      <c r="I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58">
        <v>4.8694442495619557E-2</v>
      </c>
      <c r="AE66" s="1">
        <v>0.15400000000000091</v>
      </c>
      <c r="AF66" s="1">
        <v>2.1782178217821908</v>
      </c>
      <c r="AG66" s="1">
        <v>3.2884234292855683</v>
      </c>
      <c r="AH66" s="1">
        <f t="shared" si="0"/>
        <v>0.66238970394862529</v>
      </c>
      <c r="AI66" s="1">
        <v>4.4660007194795105E-2</v>
      </c>
      <c r="AJ66" s="1"/>
      <c r="AK66" s="1"/>
      <c r="AL66" s="1"/>
      <c r="BF66" s="1">
        <v>1.0153846929764636</v>
      </c>
      <c r="BG66" s="1">
        <v>18.408372077921964</v>
      </c>
      <c r="BH66" s="1">
        <v>6.3507732444613838</v>
      </c>
      <c r="BI66" s="1">
        <v>2.1782178217821908</v>
      </c>
      <c r="BJ66" s="1">
        <v>3.2884234292855683</v>
      </c>
      <c r="BK66" s="31">
        <v>152.89109610389522</v>
      </c>
      <c r="BL66" s="1" t="s">
        <v>242</v>
      </c>
    </row>
    <row r="67" spans="1:64" x14ac:dyDescent="0.35">
      <c r="A67" s="1"/>
      <c r="B67" s="57"/>
      <c r="C67" s="60" t="s">
        <v>243</v>
      </c>
      <c r="D67" s="1">
        <v>300</v>
      </c>
      <c r="E67" s="1">
        <v>0.29769294070333341</v>
      </c>
      <c r="F67" s="1">
        <v>-2.8634132202192131E-2</v>
      </c>
      <c r="G67" s="1">
        <v>208.788335209519</v>
      </c>
      <c r="H67" s="1">
        <v>2170.6546946904391</v>
      </c>
      <c r="I67" s="1">
        <v>63.323702678641069</v>
      </c>
      <c r="K67" s="1">
        <v>274.3474532118766</v>
      </c>
      <c r="L67" s="1">
        <v>0.66857766857766854</v>
      </c>
      <c r="M67" s="1">
        <v>1.881517881517881</v>
      </c>
      <c r="N67" s="1">
        <v>0.33142233142233152</v>
      </c>
      <c r="O67" s="1">
        <v>0.34616434616434621</v>
      </c>
      <c r="P67" s="1">
        <v>1.044481054365733</v>
      </c>
      <c r="Q67" s="1">
        <v>0.36820237895794938</v>
      </c>
      <c r="R67" s="1">
        <v>0.1220304908694924</v>
      </c>
      <c r="S67" s="1">
        <v>0.1274585357681354</v>
      </c>
      <c r="T67" s="1">
        <v>7.643106189451637</v>
      </c>
      <c r="U67" s="1">
        <v>2.8142098815843202</v>
      </c>
      <c r="V67" s="1">
        <v>0.93269200006643871</v>
      </c>
      <c r="W67" s="1">
        <v>0.9741791236278784</v>
      </c>
      <c r="X67" s="1">
        <v>4.8288963078673168</v>
      </c>
      <c r="Y67" s="1"/>
      <c r="Z67" s="1"/>
      <c r="AA67" s="1"/>
      <c r="AB67" s="1"/>
      <c r="AC67" s="1"/>
      <c r="AD67" s="58">
        <v>3.7882137522867995E-2</v>
      </c>
      <c r="AE67" s="1">
        <v>0.09</v>
      </c>
      <c r="AF67" s="1">
        <v>2.8213166144200628</v>
      </c>
      <c r="AG67" s="1">
        <v>4.3221273876456561</v>
      </c>
      <c r="AH67" s="1">
        <f t="shared" si="0"/>
        <v>0.65276109688124828</v>
      </c>
      <c r="AI67" s="1">
        <v>0</v>
      </c>
      <c r="AJ67" s="1">
        <v>27</v>
      </c>
      <c r="AK67" s="1">
        <v>-0.02</v>
      </c>
      <c r="AL67" s="1">
        <v>0.35</v>
      </c>
      <c r="BF67" s="1">
        <v>1.0283939840561542</v>
      </c>
      <c r="BG67" s="1">
        <v>25.889399999999995</v>
      </c>
      <c r="BH67" s="1">
        <v>7.1310240542986429</v>
      </c>
      <c r="BI67" s="1">
        <v>2.8213166144200628</v>
      </c>
      <c r="BJ67" s="1">
        <v>4.3221273876456561</v>
      </c>
      <c r="BK67" s="31">
        <v>297.4004266666667</v>
      </c>
      <c r="BL67" s="60" t="s">
        <v>244</v>
      </c>
    </row>
    <row r="68" spans="1:64" x14ac:dyDescent="0.35">
      <c r="A68" s="1"/>
      <c r="B68" s="57"/>
      <c r="C68" s="60" t="s">
        <v>243</v>
      </c>
      <c r="D68" s="1">
        <v>300</v>
      </c>
      <c r="E68" s="1">
        <v>0.31805661329479401</v>
      </c>
      <c r="F68" s="1">
        <v>-2.8543606684875541E-2</v>
      </c>
      <c r="G68" s="1">
        <v>227.75760705259739</v>
      </c>
      <c r="H68" s="1">
        <v>2537.864746772153</v>
      </c>
      <c r="I68" s="1">
        <v>71.251867967725545</v>
      </c>
      <c r="K68" s="1">
        <v>724.39813151275587</v>
      </c>
      <c r="L68" s="1">
        <v>0.60842218301756534</v>
      </c>
      <c r="M68" s="1">
        <v>1.695788908491217</v>
      </c>
      <c r="N68" s="1">
        <v>0.39157781698243471</v>
      </c>
      <c r="O68" s="1">
        <v>0.40154943621998929</v>
      </c>
      <c r="P68" s="1">
        <v>1.025465230166503</v>
      </c>
      <c r="Q68" s="1">
        <v>0.36191771695075231</v>
      </c>
      <c r="R68" s="1">
        <v>0.1417189495308423</v>
      </c>
      <c r="S68" s="1">
        <v>0.14532785519960029</v>
      </c>
      <c r="T68" s="1">
        <v>7.7011734823084508</v>
      </c>
      <c r="U68" s="1">
        <v>2.78719112455875</v>
      </c>
      <c r="V68" s="1">
        <v>1.0914022160675321</v>
      </c>
      <c r="W68" s="1">
        <v>1.119195024703924</v>
      </c>
      <c r="X68" s="1">
        <v>4.9139823577497008</v>
      </c>
      <c r="Y68" s="1"/>
      <c r="Z68" s="1"/>
      <c r="AA68" s="1"/>
      <c r="AB68" s="1"/>
      <c r="AC68" s="1"/>
      <c r="AD68" s="58">
        <v>4.0272864806622968E-2</v>
      </c>
      <c r="AE68" s="1">
        <v>0.09</v>
      </c>
      <c r="AF68" s="1">
        <v>2.9900332225913622</v>
      </c>
      <c r="AG68" s="1">
        <v>4.2013691459601521</v>
      </c>
      <c r="AH68" s="1">
        <f t="shared" ref="AH68:AH86" si="1">AF68/AG68</f>
        <v>0.71168067330299789</v>
      </c>
      <c r="AI68" s="1">
        <v>0</v>
      </c>
      <c r="AJ68" s="1">
        <v>27</v>
      </c>
      <c r="AK68" s="1">
        <v>0.01</v>
      </c>
      <c r="AL68" s="1">
        <v>0.33</v>
      </c>
      <c r="BF68" s="1">
        <v>1.0188356158922156</v>
      </c>
      <c r="BG68" s="1">
        <v>25.026419999999998</v>
      </c>
      <c r="BH68" s="1">
        <v>6.7274107336349926</v>
      </c>
      <c r="BI68" s="1">
        <v>2.9900332225913622</v>
      </c>
      <c r="BJ68" s="1">
        <v>4.2013691459601521</v>
      </c>
      <c r="BK68" s="31">
        <v>295.89813333333331</v>
      </c>
      <c r="BL68" s="60" t="s">
        <v>244</v>
      </c>
    </row>
    <row r="69" spans="1:64" x14ac:dyDescent="0.35">
      <c r="A69" s="1"/>
      <c r="B69" s="57"/>
      <c r="C69" s="60" t="s">
        <v>243</v>
      </c>
      <c r="D69" s="1">
        <v>300</v>
      </c>
      <c r="E69" s="1"/>
      <c r="F69" s="1"/>
      <c r="G69" s="1"/>
      <c r="H69" s="1"/>
      <c r="I69" s="1"/>
      <c r="K69" s="1"/>
      <c r="L69" s="1">
        <v>0.65052418711085092</v>
      </c>
      <c r="M69" s="1">
        <v>1.7923474003512321</v>
      </c>
      <c r="N69" s="1">
        <v>0.34947581288914908</v>
      </c>
      <c r="O69" s="1">
        <v>0.35463785854930552</v>
      </c>
      <c r="P69" s="1">
        <v>1.01477082381605</v>
      </c>
      <c r="Q69" s="1">
        <v>0.3753245715655335</v>
      </c>
      <c r="R69" s="1">
        <v>0.13116685974513639</v>
      </c>
      <c r="S69" s="1">
        <v>0.1331043023209364</v>
      </c>
      <c r="T69" s="1">
        <v>7.3409411768639394</v>
      </c>
      <c r="U69" s="1">
        <v>2.755235602094241</v>
      </c>
      <c r="V69" s="1">
        <v>0.96288820174300904</v>
      </c>
      <c r="W69" s="1">
        <v>0.9771108537255081</v>
      </c>
      <c r="X69" s="1">
        <v>4.5857055747696984</v>
      </c>
      <c r="Y69" s="1"/>
      <c r="Z69" s="1"/>
      <c r="AA69" s="1"/>
      <c r="AB69" s="1"/>
      <c r="AC69" s="1"/>
      <c r="AD69" s="58">
        <v>3.8407035010823556E-2</v>
      </c>
      <c r="AE69" s="1">
        <v>0.10800000000000182</v>
      </c>
      <c r="AF69" s="1">
        <v>3.2826747720365295</v>
      </c>
      <c r="AG69" s="1">
        <v>4.0705402075339228</v>
      </c>
      <c r="AH69" s="1">
        <f t="shared" si="1"/>
        <v>0.80644695904509689</v>
      </c>
      <c r="AI69" s="1">
        <v>0</v>
      </c>
      <c r="AJ69" s="1">
        <v>28</v>
      </c>
      <c r="AK69" s="1">
        <v>0.01</v>
      </c>
      <c r="AL69" s="1">
        <v>0.36</v>
      </c>
      <c r="BF69" s="1">
        <v>1.0254042442042337</v>
      </c>
      <c r="BG69" s="1">
        <v>23.911737499999596</v>
      </c>
      <c r="BH69" s="1">
        <v>6.1322332210908979</v>
      </c>
      <c r="BI69" s="1">
        <v>3.2826747720365295</v>
      </c>
      <c r="BJ69" s="1">
        <v>4.0705402075339228</v>
      </c>
      <c r="BK69" s="31">
        <v>230.35164444444061</v>
      </c>
      <c r="BL69" s="60" t="s">
        <v>244</v>
      </c>
    </row>
    <row r="70" spans="1:64" x14ac:dyDescent="0.35">
      <c r="A70" s="1"/>
      <c r="B70" s="57"/>
      <c r="C70" s="60" t="s">
        <v>243</v>
      </c>
      <c r="D70" s="1">
        <v>300</v>
      </c>
      <c r="E70" s="1">
        <v>0.31717260441946871</v>
      </c>
      <c r="F70" s="1">
        <v>-3.2391479047069398E-2</v>
      </c>
      <c r="G70" s="1">
        <v>212.12895253913791</v>
      </c>
      <c r="H70" s="1">
        <v>2077.1355408576042</v>
      </c>
      <c r="I70" s="1">
        <v>67.868993773308233</v>
      </c>
      <c r="K70" s="1">
        <v>672.81492349611142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58">
        <v>2.6921413481779635E-2</v>
      </c>
      <c r="AE70" s="1">
        <v>9.2000000000000456E-2</v>
      </c>
      <c r="AF70" s="1">
        <v>2.6979472140762595</v>
      </c>
      <c r="AG70" s="1">
        <v>4.3285463876684407</v>
      </c>
      <c r="AH70" s="1">
        <f t="shared" si="1"/>
        <v>0.62329174102475104</v>
      </c>
      <c r="AI70" s="1">
        <v>0</v>
      </c>
      <c r="AJ70" s="1"/>
      <c r="AK70" s="1"/>
      <c r="AL70" s="1"/>
      <c r="BF70" s="1">
        <v>1.0352233228257106</v>
      </c>
      <c r="BG70" s="1">
        <v>25.537641847825959</v>
      </c>
      <c r="BH70" s="1">
        <v>7.1208211527148961</v>
      </c>
      <c r="BI70" s="1">
        <v>2.6979472140762595</v>
      </c>
      <c r="BJ70" s="1">
        <v>4.3285463876684407</v>
      </c>
      <c r="BK70" s="31">
        <v>254.77168695652051</v>
      </c>
      <c r="BL70" s="60" t="s">
        <v>244</v>
      </c>
    </row>
    <row r="71" spans="1:64" x14ac:dyDescent="0.35">
      <c r="A71" s="1"/>
      <c r="B71" s="57"/>
      <c r="C71" s="1" t="s">
        <v>245</v>
      </c>
      <c r="D71" s="1">
        <v>300</v>
      </c>
      <c r="E71" s="1">
        <v>0.33202642396087922</v>
      </c>
      <c r="F71" s="1">
        <v>-1.7593831883784421E-2</v>
      </c>
      <c r="G71" s="1">
        <v>224.9930562320481</v>
      </c>
      <c r="H71" s="1">
        <v>4246.0130556099912</v>
      </c>
      <c r="I71" s="1">
        <v>76.587500322492488</v>
      </c>
      <c r="K71" s="1">
        <v>176.12031222008591</v>
      </c>
      <c r="L71" s="1">
        <v>0.57720729366602685</v>
      </c>
      <c r="M71" s="1">
        <v>1.591170825335892</v>
      </c>
      <c r="N71" s="1">
        <v>0.42279270633397309</v>
      </c>
      <c r="O71" s="1">
        <v>0.39001919385796552</v>
      </c>
      <c r="P71" s="1">
        <v>0.92248325956191124</v>
      </c>
      <c r="Q71" s="1">
        <v>0.39938673821387499</v>
      </c>
      <c r="R71" s="1">
        <v>0.16885779992334229</v>
      </c>
      <c r="S71" s="1">
        <v>0.15576849367573781</v>
      </c>
      <c r="T71" s="1">
        <v>6.9022606755363602</v>
      </c>
      <c r="U71" s="1">
        <v>2.756671377504365</v>
      </c>
      <c r="V71" s="1">
        <v>1.165500552168472</v>
      </c>
      <c r="W71" s="1">
        <v>1.075154748385579</v>
      </c>
      <c r="X71" s="1">
        <v>4.1455892980319957</v>
      </c>
      <c r="Y71" s="1"/>
      <c r="Z71" s="1"/>
      <c r="AA71" s="1"/>
      <c r="AB71" s="1"/>
      <c r="AC71" s="1"/>
      <c r="AD71" s="58">
        <v>5.267907718782501E-2</v>
      </c>
      <c r="AE71" s="1">
        <v>0.20200000000000273</v>
      </c>
      <c r="AF71" s="1">
        <v>3.4121621621622085</v>
      </c>
      <c r="AG71" s="1">
        <v>5.7986757924139916</v>
      </c>
      <c r="AH71" s="1">
        <f t="shared" si="1"/>
        <v>0.58843816835321361</v>
      </c>
      <c r="AI71" s="1">
        <v>0</v>
      </c>
      <c r="AJ71" s="1">
        <v>30</v>
      </c>
      <c r="AK71" s="1">
        <v>0.04</v>
      </c>
      <c r="AL71" s="1">
        <v>0.37</v>
      </c>
      <c r="BF71" s="1">
        <v>1.0022572904055445</v>
      </c>
      <c r="BG71" s="1">
        <v>18.79224393564331</v>
      </c>
      <c r="BH71" s="1">
        <v>5.3177130243603941</v>
      </c>
      <c r="BI71" s="1">
        <v>3.4121621621622085</v>
      </c>
      <c r="BJ71" s="1">
        <v>5.7986757924139916</v>
      </c>
      <c r="BK71" s="31">
        <v>149.78841980197819</v>
      </c>
      <c r="BL71" s="1" t="s">
        <v>246</v>
      </c>
    </row>
    <row r="72" spans="1:64" x14ac:dyDescent="0.35">
      <c r="A72" s="1"/>
      <c r="B72" s="57"/>
      <c r="C72" s="1" t="s">
        <v>245</v>
      </c>
      <c r="D72" s="1">
        <v>300</v>
      </c>
      <c r="E72" s="1">
        <v>0.33779882842996339</v>
      </c>
      <c r="F72" s="1">
        <v>-1.8655016865462441E-2</v>
      </c>
      <c r="G72" s="1">
        <v>234.27165516025349</v>
      </c>
      <c r="H72" s="1">
        <v>4242.1130582837604</v>
      </c>
      <c r="I72" s="1">
        <v>81.438112340387008</v>
      </c>
      <c r="K72" s="1">
        <v>274.51712304258399</v>
      </c>
      <c r="L72" s="1">
        <v>0.5874863268431415</v>
      </c>
      <c r="M72" s="1">
        <v>1.6159264931087289</v>
      </c>
      <c r="N72" s="1">
        <v>0.4125136731568585</v>
      </c>
      <c r="O72" s="1">
        <v>0.39116167140669428</v>
      </c>
      <c r="P72" s="1">
        <v>0.94823928722952888</v>
      </c>
      <c r="Q72" s="1">
        <v>0.38061851549619458</v>
      </c>
      <c r="R72" s="1">
        <v>0.15701034189884591</v>
      </c>
      <c r="S72" s="1">
        <v>0.14888337468982629</v>
      </c>
      <c r="T72" s="1">
        <v>7.2265985053772148</v>
      </c>
      <c r="U72" s="1">
        <v>2.7505771952036939</v>
      </c>
      <c r="V72" s="1">
        <v>1.134650702094965</v>
      </c>
      <c r="W72" s="1">
        <v>1.0759203730090141</v>
      </c>
      <c r="X72" s="1">
        <v>4.47602131017352</v>
      </c>
      <c r="Y72" s="1"/>
      <c r="Z72" s="1"/>
      <c r="AA72" s="1"/>
      <c r="AB72" s="1"/>
      <c r="AC72" s="1"/>
      <c r="AD72" s="58">
        <v>4.1369771008545858E-2</v>
      </c>
      <c r="AE72" s="1">
        <v>0.17399999999999863</v>
      </c>
      <c r="AF72" s="1">
        <v>2.9096989966554956</v>
      </c>
      <c r="AG72" s="1">
        <v>5.5146794288374279</v>
      </c>
      <c r="AH72" s="1">
        <f t="shared" si="1"/>
        <v>0.52762794904089305</v>
      </c>
      <c r="AI72" s="1">
        <v>0</v>
      </c>
      <c r="AJ72" s="1">
        <v>30</v>
      </c>
      <c r="AK72" s="1">
        <v>0.01</v>
      </c>
      <c r="AL72" s="1">
        <v>0.36</v>
      </c>
      <c r="BF72" s="1">
        <v>1.0160213343243567</v>
      </c>
      <c r="BG72" s="1">
        <v>21.425710344827749</v>
      </c>
      <c r="BH72" s="1">
        <v>5.9834532039320161</v>
      </c>
      <c r="BI72" s="1">
        <v>2.9096989966554956</v>
      </c>
      <c r="BJ72" s="1">
        <v>5.5146794288374279</v>
      </c>
      <c r="BK72" s="31">
        <v>162.68060689655303</v>
      </c>
      <c r="BL72" s="1" t="s">
        <v>246</v>
      </c>
    </row>
    <row r="73" spans="1:64" x14ac:dyDescent="0.35">
      <c r="A73" s="1"/>
      <c r="B73" s="57"/>
      <c r="C73" s="1" t="s">
        <v>245</v>
      </c>
      <c r="D73" s="1">
        <v>300</v>
      </c>
      <c r="E73" s="1">
        <v>0.31920747727561039</v>
      </c>
      <c r="F73" s="1">
        <v>-7.4864169521599707E-3</v>
      </c>
      <c r="G73" s="1">
        <v>258.95399049029771</v>
      </c>
      <c r="H73" s="1">
        <v>11041.33667187898</v>
      </c>
      <c r="I73" s="1">
        <v>86.863402777689885</v>
      </c>
      <c r="K73" s="1">
        <v>826.60050018997765</v>
      </c>
      <c r="L73" s="1">
        <v>0.60711169284467714</v>
      </c>
      <c r="M73" s="1">
        <v>1.6509598603839439</v>
      </c>
      <c r="N73" s="1">
        <v>0.39288830715532291</v>
      </c>
      <c r="O73" s="1">
        <v>0.40283595113438042</v>
      </c>
      <c r="P73" s="1">
        <v>1.025319267073848</v>
      </c>
      <c r="Q73" s="1">
        <v>0.37144477757069932</v>
      </c>
      <c r="R73" s="1">
        <v>0.14593630986143749</v>
      </c>
      <c r="S73" s="1">
        <v>0.14963131026659099</v>
      </c>
      <c r="T73" s="1">
        <v>7.3210548462084999</v>
      </c>
      <c r="U73" s="1">
        <v>2.7193675889328062</v>
      </c>
      <c r="V73" s="1">
        <v>1.068407728548862</v>
      </c>
      <c r="W73" s="1">
        <v>1.0954590291717541</v>
      </c>
      <c r="X73" s="1">
        <v>4.6016872572756942</v>
      </c>
      <c r="Y73" s="1"/>
      <c r="Z73" s="1"/>
      <c r="AA73" s="1"/>
      <c r="AB73" s="1"/>
      <c r="AC73" s="1"/>
      <c r="AD73" s="58">
        <v>4.6093340206934987E-2</v>
      </c>
      <c r="AE73" s="1">
        <v>0.17</v>
      </c>
      <c r="AF73" s="1">
        <v>1.4529914529914529</v>
      </c>
      <c r="AG73" s="1">
        <v>5.6746994398734332</v>
      </c>
      <c r="AH73" s="1">
        <f t="shared" si="1"/>
        <v>0.25604729702193002</v>
      </c>
      <c r="AI73" s="1">
        <v>0</v>
      </c>
      <c r="AJ73" s="1">
        <v>29</v>
      </c>
      <c r="AK73" s="1">
        <v>0.02</v>
      </c>
      <c r="AL73" s="1">
        <v>0.36</v>
      </c>
      <c r="BF73" s="1">
        <v>1.0054458723681547</v>
      </c>
      <c r="BG73" s="1">
        <v>22.386716470588226</v>
      </c>
      <c r="BH73" s="1">
        <v>6.6972472305562931</v>
      </c>
      <c r="BI73" s="1">
        <v>1.4529914529914529</v>
      </c>
      <c r="BJ73" s="1">
        <v>5.6746994398734332</v>
      </c>
      <c r="BK73" s="31">
        <v>150.31770352941174</v>
      </c>
      <c r="BL73" s="1" t="s">
        <v>246</v>
      </c>
    </row>
    <row r="74" spans="1:64" x14ac:dyDescent="0.35">
      <c r="A74" s="1"/>
      <c r="B74" s="57"/>
      <c r="C74" s="1" t="s">
        <v>245</v>
      </c>
      <c r="D74" s="1">
        <v>300</v>
      </c>
      <c r="E74" s="1"/>
      <c r="F74" s="1"/>
      <c r="G74" s="1"/>
      <c r="H74" s="1"/>
      <c r="I74" s="1"/>
      <c r="K74" s="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1"/>
      <c r="Z74" s="1"/>
      <c r="AA74" s="1"/>
      <c r="AB74" s="1"/>
      <c r="AC74" s="1"/>
      <c r="AD74" s="58">
        <v>4.3112463112978304E-2</v>
      </c>
      <c r="AE74" s="1">
        <v>0.16799999999999954</v>
      </c>
      <c r="AF74" s="1">
        <v>1.8241042345276823</v>
      </c>
      <c r="AG74" s="1">
        <v>6.0199557580195773</v>
      </c>
      <c r="AH74" s="1">
        <f t="shared" si="1"/>
        <v>0.30300957479590668</v>
      </c>
      <c r="AI74" s="1">
        <v>0</v>
      </c>
      <c r="AJ74" s="1"/>
      <c r="AK74" s="1"/>
      <c r="AL74" s="1"/>
      <c r="BF74" s="1">
        <v>1.0146179896719605</v>
      </c>
      <c r="BG74" s="1">
        <v>20.457249107142911</v>
      </c>
      <c r="BH74" s="1">
        <v>6.8053948758080338</v>
      </c>
      <c r="BI74" s="1">
        <v>1.8241042345276823</v>
      </c>
      <c r="BJ74" s="1">
        <v>6.0199557580195773</v>
      </c>
      <c r="BK74" s="31">
        <v>148.57182857142897</v>
      </c>
      <c r="BL74" s="1" t="s">
        <v>246</v>
      </c>
    </row>
    <row r="75" spans="1:64" x14ac:dyDescent="0.35">
      <c r="A75" s="1"/>
      <c r="B75" s="57"/>
      <c r="C75" s="1" t="s">
        <v>247</v>
      </c>
      <c r="D75" s="1">
        <v>300</v>
      </c>
      <c r="E75" s="1">
        <v>0.29203410951631109</v>
      </c>
      <c r="F75" s="1">
        <v>-4.3148519941003452E-2</v>
      </c>
      <c r="G75" s="1">
        <v>154.28664172121259</v>
      </c>
      <c r="H75" s="1">
        <v>1044.2296071087119</v>
      </c>
      <c r="I75" s="1">
        <v>45.27989158007761</v>
      </c>
      <c r="K75" s="1">
        <v>450.56962012789381</v>
      </c>
      <c r="L75" s="1">
        <v>0.66274651709788313</v>
      </c>
      <c r="M75" s="1">
        <v>1.827392798986792</v>
      </c>
      <c r="N75" s="1">
        <v>0.33725348290211687</v>
      </c>
      <c r="O75" s="1">
        <v>0.22748929497617751</v>
      </c>
      <c r="P75" s="1">
        <v>0.6745350500715307</v>
      </c>
      <c r="Q75" s="1">
        <v>0.42289838808406449</v>
      </c>
      <c r="R75" s="1">
        <v>0.14262395429504179</v>
      </c>
      <c r="S75" s="1">
        <v>9.6204856151805754E-2</v>
      </c>
      <c r="T75" s="1">
        <v>6.5200124545158022</v>
      </c>
      <c r="U75" s="1">
        <v>2.757302757302758</v>
      </c>
      <c r="V75" s="1">
        <v>0.92990995831596523</v>
      </c>
      <c r="W75" s="1">
        <v>0.62725686029467465</v>
      </c>
      <c r="X75" s="1">
        <v>3.7627096972130452</v>
      </c>
      <c r="Y75" s="1"/>
      <c r="Z75" s="1"/>
      <c r="AA75" s="1"/>
      <c r="AB75" s="1"/>
      <c r="AC75" s="1"/>
      <c r="AD75" s="58">
        <v>1.7141918182564983E-2</v>
      </c>
      <c r="AE75" s="1">
        <v>8.7999999999999551E-2</v>
      </c>
      <c r="AF75" s="1">
        <v>2.8115015974440749</v>
      </c>
      <c r="AG75" s="1">
        <v>4.399575330892274</v>
      </c>
      <c r="AH75" s="1">
        <f t="shared" si="1"/>
        <v>0.63903931311340378</v>
      </c>
      <c r="AI75" s="1">
        <v>0</v>
      </c>
      <c r="AJ75" s="1">
        <v>25</v>
      </c>
      <c r="AK75" s="1">
        <v>0.01</v>
      </c>
      <c r="AL75" s="1">
        <v>0.42</v>
      </c>
      <c r="BF75" s="1">
        <v>1.0375106574111779</v>
      </c>
      <c r="BG75" s="1">
        <v>23.49904346590921</v>
      </c>
      <c r="BH75" s="1">
        <v>8.4114438883433156</v>
      </c>
      <c r="BI75" s="1">
        <v>2.8115015974440749</v>
      </c>
      <c r="BJ75" s="1">
        <v>4.399575330892274</v>
      </c>
      <c r="BK75" s="31">
        <v>347.34436363636547</v>
      </c>
      <c r="BL75" s="1" t="s">
        <v>248</v>
      </c>
    </row>
    <row r="76" spans="1:64" x14ac:dyDescent="0.35">
      <c r="A76" s="1"/>
      <c r="B76" s="57"/>
      <c r="C76" s="1" t="s">
        <v>247</v>
      </c>
      <c r="D76" s="1">
        <v>300</v>
      </c>
      <c r="E76" s="1">
        <v>0.29203704279522708</v>
      </c>
      <c r="F76" s="1">
        <v>-3.9768573792631302E-2</v>
      </c>
      <c r="G76" s="1">
        <v>128.81695675470709</v>
      </c>
      <c r="H76" s="1">
        <v>945.95605335728112</v>
      </c>
      <c r="I76" s="1">
        <v>37.986378719402538</v>
      </c>
      <c r="K76" s="1">
        <v>192.3153147919019</v>
      </c>
      <c r="L76" s="1">
        <v>0.62413183210387813</v>
      </c>
      <c r="M76" s="1">
        <v>1.688624304387214</v>
      </c>
      <c r="N76" s="1">
        <v>0.37586816789612187</v>
      </c>
      <c r="O76" s="1">
        <v>0.2650877874121047</v>
      </c>
      <c r="P76" s="1">
        <v>0.70526799035923315</v>
      </c>
      <c r="Q76" s="1">
        <v>0.44647534668721112</v>
      </c>
      <c r="R76" s="1">
        <v>0.16781587057010791</v>
      </c>
      <c r="S76" s="1">
        <v>0.1183551617873652</v>
      </c>
      <c r="T76" s="1">
        <v>6.0598129585142484</v>
      </c>
      <c r="U76" s="1">
        <v>2.7055570915123028</v>
      </c>
      <c r="V76" s="1">
        <v>1.0169327871250891</v>
      </c>
      <c r="W76" s="1">
        <v>0.71721014310612574</v>
      </c>
      <c r="X76" s="1">
        <v>3.3542558670019438</v>
      </c>
      <c r="Y76" s="1"/>
      <c r="Z76" s="1"/>
      <c r="AA76" s="1"/>
      <c r="AB76" s="1"/>
      <c r="AC76" s="1"/>
      <c r="AD76" s="58">
        <v>1.793349780791751E-2</v>
      </c>
      <c r="AE76" s="1">
        <v>7.4000000000000912E-2</v>
      </c>
      <c r="AF76" s="1">
        <v>2.7819548872180793</v>
      </c>
      <c r="AG76" s="1">
        <v>4.2582860727864214</v>
      </c>
      <c r="AH76" s="1">
        <f t="shared" si="1"/>
        <v>0.65330389731136573</v>
      </c>
      <c r="AI76" s="1">
        <v>0</v>
      </c>
      <c r="AJ76" s="1">
        <v>26</v>
      </c>
      <c r="AK76" s="1">
        <v>-0.02</v>
      </c>
      <c r="AL76" s="1">
        <v>0.44</v>
      </c>
      <c r="BF76" s="1">
        <v>1.0411290081270212</v>
      </c>
      <c r="BG76" s="1">
        <v>29.256771283783419</v>
      </c>
      <c r="BH76" s="1">
        <v>10.26098183474978</v>
      </c>
      <c r="BI76" s="1">
        <v>2.7819548872180793</v>
      </c>
      <c r="BJ76" s="1">
        <v>4.2582860727864214</v>
      </c>
      <c r="BK76" s="31">
        <v>367.51083243242795</v>
      </c>
      <c r="BL76" s="1" t="s">
        <v>248</v>
      </c>
    </row>
    <row r="77" spans="1:64" x14ac:dyDescent="0.35">
      <c r="A77" s="1"/>
      <c r="B77" s="57"/>
      <c r="C77" s="1" t="s">
        <v>247</v>
      </c>
      <c r="D77" s="1">
        <v>300</v>
      </c>
      <c r="E77" s="1">
        <v>0.27826805290782952</v>
      </c>
      <c r="F77" s="1">
        <v>-4.0259792256952073E-2</v>
      </c>
      <c r="G77" s="1">
        <v>163.0439574237534</v>
      </c>
      <c r="H77" s="1">
        <v>1126.9289290200061</v>
      </c>
      <c r="I77" s="1">
        <v>46.143538273282267</v>
      </c>
      <c r="K77" s="1">
        <v>453.69924570694548</v>
      </c>
      <c r="L77" s="1">
        <v>0.68245869776482027</v>
      </c>
      <c r="M77" s="1">
        <v>1.85131195335277</v>
      </c>
      <c r="N77" s="1">
        <v>0.31754130223517968</v>
      </c>
      <c r="O77" s="1">
        <v>0.23537414965986389</v>
      </c>
      <c r="P77" s="1">
        <v>0.74123947972456006</v>
      </c>
      <c r="Q77" s="1">
        <v>0.43747209999362291</v>
      </c>
      <c r="R77" s="1">
        <v>0.1389154603235338</v>
      </c>
      <c r="S77" s="1">
        <v>0.10296962353591391</v>
      </c>
      <c r="T77" s="1">
        <v>6.2008734938821179</v>
      </c>
      <c r="U77" s="1">
        <v>2.7127091491634032</v>
      </c>
      <c r="V77" s="1">
        <v>0.86139719581063345</v>
      </c>
      <c r="W77" s="1">
        <v>0.63850160925886901</v>
      </c>
      <c r="X77" s="1">
        <v>3.4881643447187152</v>
      </c>
      <c r="Y77" s="1"/>
      <c r="Z77" s="1"/>
      <c r="AA77" s="1"/>
      <c r="AB77" s="1"/>
      <c r="AC77" s="1"/>
      <c r="AD77" s="58">
        <v>2.3259808447500689E-2</v>
      </c>
      <c r="AE77" s="1">
        <v>8.5999999999999091E-2</v>
      </c>
      <c r="AF77" s="1">
        <v>3.2209737827715017</v>
      </c>
      <c r="AG77" s="1">
        <v>4.5108689016262939</v>
      </c>
      <c r="AH77" s="1">
        <f t="shared" si="1"/>
        <v>0.71404730507912806</v>
      </c>
      <c r="AI77" s="1">
        <v>0</v>
      </c>
      <c r="AJ77" s="1">
        <v>24</v>
      </c>
      <c r="AK77" s="1">
        <v>0.02</v>
      </c>
      <c r="AL77" s="1">
        <v>0.44</v>
      </c>
      <c r="BF77" s="1">
        <v>1.0318761341693454</v>
      </c>
      <c r="BG77" s="1">
        <v>20.658838081395562</v>
      </c>
      <c r="BH77" s="1">
        <v>8.3746581177260708</v>
      </c>
      <c r="BI77" s="1">
        <v>3.2209737827715017</v>
      </c>
      <c r="BJ77" s="1">
        <v>4.5108689016262939</v>
      </c>
      <c r="BK77" s="31">
        <v>284.16926511628208</v>
      </c>
      <c r="BL77" s="1" t="s">
        <v>248</v>
      </c>
    </row>
    <row r="78" spans="1:64" x14ac:dyDescent="0.35">
      <c r="A78" s="1"/>
      <c r="B78" s="57"/>
      <c r="C78" s="1" t="s">
        <v>247</v>
      </c>
      <c r="D78" s="1">
        <v>300</v>
      </c>
      <c r="E78" s="1"/>
      <c r="F78" s="1"/>
      <c r="G78" s="1"/>
      <c r="H78" s="1"/>
      <c r="I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58">
        <v>2.2491662127179377E-2</v>
      </c>
      <c r="AE78" s="1">
        <v>7.7999999999999542E-2</v>
      </c>
      <c r="AF78" s="1">
        <v>2.4605678233438342</v>
      </c>
      <c r="AG78" s="1">
        <v>4.732236404045981</v>
      </c>
      <c r="AH78" s="1">
        <f t="shared" si="1"/>
        <v>0.51995877070724761</v>
      </c>
      <c r="AI78" s="1">
        <v>0</v>
      </c>
      <c r="AJ78" s="1"/>
      <c r="AK78" s="1"/>
      <c r="AL78" s="1"/>
      <c r="BF78" s="1">
        <v>1.0368043296300025</v>
      </c>
      <c r="BG78" s="1">
        <v>22.155351923077053</v>
      </c>
      <c r="BH78" s="1">
        <v>9.0241086026801778</v>
      </c>
      <c r="BI78" s="1">
        <v>2.4605678233438342</v>
      </c>
      <c r="BJ78" s="1">
        <v>4.732236404045981</v>
      </c>
      <c r="BK78" s="31">
        <v>300.3761230769249</v>
      </c>
      <c r="BL78" s="1" t="s">
        <v>248</v>
      </c>
    </row>
    <row r="79" spans="1:64" x14ac:dyDescent="0.35">
      <c r="A79" s="1"/>
      <c r="B79" s="57"/>
      <c r="C79" s="1" t="s">
        <v>249</v>
      </c>
      <c r="D79" s="1">
        <v>300</v>
      </c>
      <c r="E79" s="1">
        <v>0.33034766504667429</v>
      </c>
      <c r="F79" s="1">
        <v>-3.6978871870388501E-2</v>
      </c>
      <c r="G79" s="1">
        <v>164.1832868331702</v>
      </c>
      <c r="H79" s="1">
        <v>1466.71768774152</v>
      </c>
      <c r="I79" s="1">
        <v>55.518483351445447</v>
      </c>
      <c r="K79" s="1">
        <v>127.5609539406226</v>
      </c>
      <c r="L79" s="1">
        <v>0.63780576410753209</v>
      </c>
      <c r="M79" s="1">
        <v>1.5197384354565271</v>
      </c>
      <c r="N79" s="1">
        <v>0.36219423589246791</v>
      </c>
      <c r="O79" s="1">
        <v>0.31496730443206589</v>
      </c>
      <c r="P79" s="1">
        <v>0.86960882647943838</v>
      </c>
      <c r="Q79" s="1">
        <v>0.47880790862178929</v>
      </c>
      <c r="R79" s="1">
        <v>0.1734214646025396</v>
      </c>
      <c r="S79" s="1">
        <v>0.1508088363193599</v>
      </c>
      <c r="T79" s="1">
        <v>4.9764436674233394</v>
      </c>
      <c r="U79" s="1">
        <v>2.3827605847731159</v>
      </c>
      <c r="V79" s="1">
        <v>0.86302214931658872</v>
      </c>
      <c r="W79" s="1">
        <v>0.75049167849296139</v>
      </c>
      <c r="X79" s="1">
        <v>2.5936830826502231</v>
      </c>
      <c r="Y79" s="1"/>
      <c r="Z79" s="1"/>
      <c r="AA79" s="1"/>
      <c r="AB79" s="1"/>
      <c r="AC79" s="1"/>
      <c r="AD79" s="58">
        <v>1.7156089783099508E-2</v>
      </c>
      <c r="AE79" s="1">
        <v>9.2000000000000456E-2</v>
      </c>
      <c r="AF79" s="1">
        <v>1.1485642946317161</v>
      </c>
      <c r="AG79" s="1">
        <v>3.2458324011027191</v>
      </c>
      <c r="AH79" s="1">
        <f t="shared" si="1"/>
        <v>0.35385816416199123</v>
      </c>
      <c r="AI79" s="1">
        <v>4.6557571902791972E-2</v>
      </c>
      <c r="AJ79" s="1">
        <v>28</v>
      </c>
      <c r="AK79" s="1">
        <v>0.14000000000000001</v>
      </c>
      <c r="AL79" s="1">
        <v>0.48</v>
      </c>
      <c r="BF79" s="1">
        <v>1.0247568762238535</v>
      </c>
      <c r="BG79" s="1">
        <v>19.100467663043382</v>
      </c>
      <c r="BH79" s="1">
        <v>8.4951940265836683</v>
      </c>
      <c r="BI79" s="1">
        <v>1.1485642946317161</v>
      </c>
      <c r="BJ79" s="1">
        <v>3.2458324011027191</v>
      </c>
      <c r="BK79" s="31">
        <v>257.81593043478136</v>
      </c>
      <c r="BL79" s="1" t="s">
        <v>250</v>
      </c>
    </row>
    <row r="80" spans="1:64" x14ac:dyDescent="0.35">
      <c r="A80" s="1"/>
      <c r="B80" s="57"/>
      <c r="C80" s="1" t="s">
        <v>249</v>
      </c>
      <c r="D80" s="1">
        <v>300</v>
      </c>
      <c r="E80" s="1">
        <v>0.31413697875416091</v>
      </c>
      <c r="F80" s="1">
        <v>-3.7421225410080777E-2</v>
      </c>
      <c r="G80" s="1">
        <v>181.7756943799412</v>
      </c>
      <c r="H80" s="1">
        <v>1525.937935428266</v>
      </c>
      <c r="I80" s="1">
        <v>57.315197214576258</v>
      </c>
      <c r="K80" s="1">
        <v>186.61007974076861</v>
      </c>
      <c r="L80" s="1">
        <v>0.63676393270241849</v>
      </c>
      <c r="M80" s="1">
        <v>1.504206098843323</v>
      </c>
      <c r="N80" s="1">
        <v>0.36323606729758151</v>
      </c>
      <c r="O80" s="1">
        <v>0.33550210304942157</v>
      </c>
      <c r="P80" s="1">
        <v>0.9236475483987695</v>
      </c>
      <c r="Q80" s="1">
        <v>0.46616218865843573</v>
      </c>
      <c r="R80" s="1">
        <v>0.16932692013112341</v>
      </c>
      <c r="S80" s="1">
        <v>0.1563983946570264</v>
      </c>
      <c r="T80" s="1">
        <v>5.0674776831814334</v>
      </c>
      <c r="U80" s="1">
        <v>2.3622664877696362</v>
      </c>
      <c r="V80" s="1">
        <v>0.85806038892631298</v>
      </c>
      <c r="W80" s="1">
        <v>0.79254537460988361</v>
      </c>
      <c r="X80" s="1">
        <v>2.7052111954117972</v>
      </c>
      <c r="Y80" s="1"/>
      <c r="Z80" s="1"/>
      <c r="AA80" s="1"/>
      <c r="AB80" s="1"/>
      <c r="AC80" s="1"/>
      <c r="AD80" s="58">
        <v>1.8199882051404281E-2</v>
      </c>
      <c r="AE80" s="1">
        <v>8.3999999999998631E-2</v>
      </c>
      <c r="AF80" s="1">
        <v>1.7721518987341482</v>
      </c>
      <c r="AG80" s="1">
        <v>3.3421840644698175</v>
      </c>
      <c r="AH80" s="1">
        <f t="shared" si="1"/>
        <v>0.53023767229746244</v>
      </c>
      <c r="AI80" s="1">
        <v>5.926836839038957E-2</v>
      </c>
      <c r="AJ80" s="1">
        <v>28</v>
      </c>
      <c r="AK80" s="1">
        <v>0.11</v>
      </c>
      <c r="AL80" s="1">
        <v>0.46</v>
      </c>
      <c r="BF80" s="1">
        <v>1.0154967998839963</v>
      </c>
      <c r="BG80" s="1">
        <v>19.879360714286037</v>
      </c>
      <c r="BH80" s="1">
        <v>8.832912216225095</v>
      </c>
      <c r="BI80" s="1">
        <v>1.7721518987341482</v>
      </c>
      <c r="BJ80" s="1">
        <v>3.3421840644698175</v>
      </c>
      <c r="BK80" s="31">
        <v>239.02560000000389</v>
      </c>
      <c r="BL80" s="1" t="s">
        <v>250</v>
      </c>
    </row>
    <row r="81" spans="1:64" x14ac:dyDescent="0.35">
      <c r="A81" s="1"/>
      <c r="B81" s="57"/>
      <c r="C81" s="1" t="s">
        <v>249</v>
      </c>
      <c r="D81" s="1">
        <v>300</v>
      </c>
      <c r="E81" s="1">
        <v>0.33210247614152932</v>
      </c>
      <c r="F81" s="1">
        <v>-3.3299503880355748E-2</v>
      </c>
      <c r="G81" s="1">
        <v>162.0326199554633</v>
      </c>
      <c r="H81" s="1">
        <v>1615.9830637793229</v>
      </c>
      <c r="I81" s="1">
        <v>55.027347946299692</v>
      </c>
      <c r="K81" s="1">
        <v>107.24311375903331</v>
      </c>
      <c r="L81" s="1">
        <v>0.65600393700787396</v>
      </c>
      <c r="M81" s="1">
        <v>1.528051181102362</v>
      </c>
      <c r="N81" s="1">
        <v>0.34399606299212598</v>
      </c>
      <c r="O81" s="1">
        <v>0.30198080708661412</v>
      </c>
      <c r="P81" s="1">
        <v>0.87786123032904118</v>
      </c>
      <c r="Q81" s="1">
        <v>0.48451610980298648</v>
      </c>
      <c r="R81" s="1">
        <v>0.16667163422848799</v>
      </c>
      <c r="S81" s="1">
        <v>0.1463145658847724</v>
      </c>
      <c r="T81" s="1">
        <v>4.8075436212645686</v>
      </c>
      <c r="U81" s="1">
        <v>2.3293323330832711</v>
      </c>
      <c r="V81" s="1">
        <v>0.80128115198090888</v>
      </c>
      <c r="W81" s="1">
        <v>0.70341365791743204</v>
      </c>
      <c r="X81" s="1">
        <v>2.478211288181297</v>
      </c>
      <c r="Y81" s="1"/>
      <c r="Z81" s="1"/>
      <c r="AA81" s="1"/>
      <c r="AB81" s="1"/>
      <c r="AC81" s="1"/>
      <c r="AD81" s="58">
        <v>9.8220931606992582E-3</v>
      </c>
      <c r="AE81" s="1">
        <v>7.4000000000000912E-2</v>
      </c>
      <c r="AF81" s="1">
        <v>2.4749163879598965</v>
      </c>
      <c r="AG81" s="1">
        <v>2.9829294780949152</v>
      </c>
      <c r="AH81" s="1">
        <f t="shared" si="1"/>
        <v>0.82969322812838753</v>
      </c>
      <c r="AI81" s="1">
        <v>4.0355798222428706E-2</v>
      </c>
      <c r="AJ81" s="1">
        <v>29</v>
      </c>
      <c r="AK81" s="1">
        <v>0.13</v>
      </c>
      <c r="AL81" s="1">
        <v>0.48</v>
      </c>
      <c r="BF81" s="1">
        <v>1.008442779751475</v>
      </c>
      <c r="BG81" s="1">
        <v>19.810638851351104</v>
      </c>
      <c r="BH81" s="1">
        <v>7.9526278826891525</v>
      </c>
      <c r="BI81" s="1">
        <v>2.4749163879598965</v>
      </c>
      <c r="BJ81" s="1">
        <v>2.9829294780949152</v>
      </c>
      <c r="BK81" s="31">
        <v>267.67212972972646</v>
      </c>
      <c r="BL81" s="1" t="s">
        <v>250</v>
      </c>
    </row>
    <row r="82" spans="1:64" x14ac:dyDescent="0.35">
      <c r="A82" s="1"/>
      <c r="B82" s="57"/>
      <c r="C82" s="1" t="s">
        <v>249</v>
      </c>
      <c r="D82" s="1">
        <v>300</v>
      </c>
      <c r="E82" s="1"/>
      <c r="F82" s="1"/>
      <c r="G82" s="1"/>
      <c r="H82" s="1"/>
      <c r="I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58">
        <v>2.4179002064685418E-2</v>
      </c>
      <c r="AE82" s="1">
        <v>0.1</v>
      </c>
      <c r="AF82" s="1">
        <v>2.4096385542168672</v>
      </c>
      <c r="AG82" s="1">
        <v>3.3910668110490927</v>
      </c>
      <c r="AH82" s="1">
        <f t="shared" si="1"/>
        <v>0.71058421685044848</v>
      </c>
      <c r="AI82" s="1">
        <v>5.4011615767507522E-2</v>
      </c>
      <c r="AJ82" s="1"/>
      <c r="AK82" s="1"/>
      <c r="AL82" s="1"/>
      <c r="BF82" s="1">
        <v>1.0136169981794585</v>
      </c>
      <c r="BG82" s="1">
        <v>16.504492499999994</v>
      </c>
      <c r="BH82" s="1">
        <v>7.5918423142533928</v>
      </c>
      <c r="BI82" s="1">
        <v>2.4096385542168672</v>
      </c>
      <c r="BJ82" s="1">
        <v>3.3910668110490927</v>
      </c>
      <c r="BK82" s="31">
        <v>205.36886400000003</v>
      </c>
      <c r="BL82" s="1" t="s">
        <v>250</v>
      </c>
    </row>
    <row r="83" spans="1:64" x14ac:dyDescent="0.35">
      <c r="A83" s="1"/>
      <c r="B83" s="57"/>
      <c r="C83" s="1" t="s">
        <v>251</v>
      </c>
      <c r="D83" s="1">
        <v>300</v>
      </c>
      <c r="E83" s="1">
        <v>0.2991627212180667</v>
      </c>
      <c r="F83" s="1">
        <v>-8.8828116615886459E-3</v>
      </c>
      <c r="G83" s="1">
        <v>228.4880137529332</v>
      </c>
      <c r="H83" s="1">
        <v>7695.2094183896716</v>
      </c>
      <c r="I83" s="1">
        <v>70.912657125575564</v>
      </c>
      <c r="K83" s="1">
        <v>129.4542893959493</v>
      </c>
      <c r="L83" s="1">
        <v>0.5797075606276747</v>
      </c>
      <c r="M83" s="1">
        <v>1.588445078459344</v>
      </c>
      <c r="N83" s="1">
        <v>0.4202924393723253</v>
      </c>
      <c r="O83" s="1">
        <v>0.42894079885877318</v>
      </c>
      <c r="P83" s="1">
        <v>1.02057700466695</v>
      </c>
      <c r="Q83" s="1">
        <v>0.3721671035604075</v>
      </c>
      <c r="R83" s="1">
        <v>0.15641901980953651</v>
      </c>
      <c r="S83" s="1">
        <v>0.15963765471015701</v>
      </c>
      <c r="T83" s="1">
        <v>7.3624991278882259</v>
      </c>
      <c r="U83" s="1">
        <v>2.7400799753921872</v>
      </c>
      <c r="V83" s="1">
        <v>1.1516348969328429</v>
      </c>
      <c r="W83" s="1">
        <v>1.175332093581652</v>
      </c>
      <c r="X83" s="1">
        <v>4.6224191524960387</v>
      </c>
      <c r="Y83" s="1"/>
      <c r="Z83" s="1"/>
      <c r="AA83" s="1"/>
      <c r="AB83" s="1"/>
      <c r="AC83" s="1"/>
      <c r="AD83" s="58">
        <v>4.9933735166559523E-2</v>
      </c>
      <c r="AE83" s="1">
        <v>9.6000000000001362E-2</v>
      </c>
      <c r="AF83" s="1">
        <v>7.3282442748092649</v>
      </c>
      <c r="AG83" s="1">
        <v>4.6779214547347587</v>
      </c>
      <c r="AH83" s="1">
        <f t="shared" si="1"/>
        <v>1.5665599231881036</v>
      </c>
      <c r="AI83" s="1">
        <v>0</v>
      </c>
      <c r="AJ83" s="1">
        <v>27</v>
      </c>
      <c r="AK83" s="1">
        <v>0.02</v>
      </c>
      <c r="AL83" s="1">
        <v>0.35</v>
      </c>
      <c r="BF83" s="1">
        <v>1.0153977819831317</v>
      </c>
      <c r="BG83" s="1">
        <v>23.057746874999669</v>
      </c>
      <c r="BH83" s="1">
        <v>7.7969110585406129</v>
      </c>
      <c r="BI83" s="1">
        <v>7.3282442748092649</v>
      </c>
      <c r="BJ83" s="1">
        <v>4.6779214547347587</v>
      </c>
      <c r="BK83" s="31">
        <v>257.23419999999629</v>
      </c>
      <c r="BL83" s="1" t="s">
        <v>251</v>
      </c>
    </row>
    <row r="84" spans="1:64" x14ac:dyDescent="0.35">
      <c r="A84" s="1"/>
      <c r="B84" s="57"/>
      <c r="C84" s="1" t="s">
        <v>251</v>
      </c>
      <c r="D84" s="1">
        <v>300</v>
      </c>
      <c r="E84" s="1">
        <v>0.31387944552241159</v>
      </c>
      <c r="F84" s="1">
        <v>-1.850777268005373E-3</v>
      </c>
      <c r="G84" s="1">
        <v>249.02731949182129</v>
      </c>
      <c r="H84" s="1">
        <v>42233.367738661022</v>
      </c>
      <c r="I84" s="1">
        <v>82.381024920248763</v>
      </c>
      <c r="K84" s="1">
        <v>163.4379702057972</v>
      </c>
      <c r="L84" s="1">
        <v>0.5772089182493807</v>
      </c>
      <c r="M84" s="1">
        <v>1.619598128268648</v>
      </c>
      <c r="N84" s="1">
        <v>0.4227910817506193</v>
      </c>
      <c r="O84" s="1">
        <v>0.44068263143407649</v>
      </c>
      <c r="P84" s="1">
        <v>1.042317708333333</v>
      </c>
      <c r="Q84" s="1">
        <v>0.36972395369545857</v>
      </c>
      <c r="R84" s="1">
        <v>0.15631599033201879</v>
      </c>
      <c r="S84" s="1">
        <v>0.16293092481872529</v>
      </c>
      <c r="T84" s="1">
        <v>7.5892113056269954</v>
      </c>
      <c r="U84" s="1">
        <v>2.8059132093466861</v>
      </c>
      <c r="V84" s="1">
        <v>1.186315081078037</v>
      </c>
      <c r="W84" s="1">
        <v>1.236517216670532</v>
      </c>
      <c r="X84" s="1">
        <v>4.7832980962803084</v>
      </c>
      <c r="Y84" s="1"/>
      <c r="Z84" s="1"/>
      <c r="AA84" s="1"/>
      <c r="AB84" s="1"/>
      <c r="AC84" s="1"/>
      <c r="AD84" s="58">
        <v>5.1267288538339652E-2</v>
      </c>
      <c r="AE84" s="1">
        <v>8.4000000000000907E-2</v>
      </c>
      <c r="AF84" s="1">
        <v>5.3846153846154428</v>
      </c>
      <c r="AG84" s="1">
        <v>4.8144946031673292</v>
      </c>
      <c r="AH84" s="1">
        <f t="shared" si="1"/>
        <v>1.1184175761819415</v>
      </c>
      <c r="AI84" s="1">
        <v>0</v>
      </c>
      <c r="AJ84" s="1">
        <v>28</v>
      </c>
      <c r="AK84" s="1">
        <v>0.01</v>
      </c>
      <c r="AL84" s="1">
        <v>0.36</v>
      </c>
      <c r="BF84" s="1">
        <v>1.0274542116266123</v>
      </c>
      <c r="BG84" s="1">
        <v>26.467288392856851</v>
      </c>
      <c r="BH84" s="1">
        <v>8.5860535787814189</v>
      </c>
      <c r="BI84" s="1">
        <v>5.3846153846154428</v>
      </c>
      <c r="BJ84" s="1">
        <v>4.8144946031673292</v>
      </c>
      <c r="BK84" s="31">
        <v>321.1726857142823</v>
      </c>
      <c r="BL84" s="1" t="s">
        <v>251</v>
      </c>
    </row>
    <row r="85" spans="1:64" x14ac:dyDescent="0.35">
      <c r="A85" s="1"/>
      <c r="B85" s="57"/>
      <c r="C85" s="1" t="s">
        <v>251</v>
      </c>
      <c r="D85" s="1">
        <v>300</v>
      </c>
      <c r="E85" s="1">
        <v>0.30361791919105863</v>
      </c>
      <c r="F85" s="1">
        <v>-1.190045116624302E-2</v>
      </c>
      <c r="G85" s="1">
        <v>247.58437724270169</v>
      </c>
      <c r="H85" s="1">
        <v>6316.6557630919406</v>
      </c>
      <c r="I85" s="1">
        <v>77.263154314952999</v>
      </c>
      <c r="K85" s="1">
        <v>280.10021338058891</v>
      </c>
      <c r="L85" s="1">
        <v>0.58901316555982752</v>
      </c>
      <c r="M85" s="1">
        <v>1.5833624606780849</v>
      </c>
      <c r="N85" s="1">
        <v>0.41098683444017248</v>
      </c>
      <c r="O85" s="1">
        <v>0.41855994407549812</v>
      </c>
      <c r="P85" s="1">
        <v>1.018426647767541</v>
      </c>
      <c r="Q85" s="1">
        <v>0.39700270589051551</v>
      </c>
      <c r="R85" s="1">
        <v>0.16316288535812579</v>
      </c>
      <c r="S85" s="1">
        <v>0.16616943037535559</v>
      </c>
      <c r="T85" s="1">
        <v>6.7711412755671736</v>
      </c>
      <c r="U85" s="1">
        <v>2.688161408367125</v>
      </c>
      <c r="V85" s="1">
        <v>1.104798947689041</v>
      </c>
      <c r="W85" s="1">
        <v>1.1251566887520561</v>
      </c>
      <c r="X85" s="1">
        <v>4.0829798672000486</v>
      </c>
      <c r="Y85" s="1"/>
      <c r="Z85" s="1"/>
      <c r="AA85" s="1"/>
      <c r="AB85" s="1"/>
      <c r="AC85" s="1"/>
      <c r="AD85" s="58">
        <v>3.0042188412982784E-2</v>
      </c>
      <c r="AE85" s="1">
        <v>0.08</v>
      </c>
      <c r="AF85" s="1">
        <v>3.669724770642202</v>
      </c>
      <c r="AG85" s="1">
        <v>4.6576609954153252</v>
      </c>
      <c r="AH85" s="1">
        <f t="shared" si="1"/>
        <v>0.78789005345267116</v>
      </c>
      <c r="AI85" s="1">
        <v>0</v>
      </c>
      <c r="AJ85" s="1">
        <v>27</v>
      </c>
      <c r="AK85" s="1">
        <v>0.03</v>
      </c>
      <c r="AL85" s="1">
        <v>0.37</v>
      </c>
      <c r="BF85" s="1">
        <v>1.0158590368519504</v>
      </c>
      <c r="BG85" s="1">
        <v>24.999451874999998</v>
      </c>
      <c r="BH85" s="1">
        <v>8.330323835463803</v>
      </c>
      <c r="BI85" s="1">
        <v>3.669724770642202</v>
      </c>
      <c r="BJ85" s="1">
        <v>4.6576609954153252</v>
      </c>
      <c r="BK85" s="31">
        <v>272.52539999999999</v>
      </c>
      <c r="BL85" s="1" t="s">
        <v>251</v>
      </c>
    </row>
    <row r="86" spans="1:64" x14ac:dyDescent="0.35">
      <c r="A86" s="1"/>
      <c r="B86" s="57"/>
      <c r="C86" s="1" t="s">
        <v>251</v>
      </c>
      <c r="D86" s="1">
        <v>300</v>
      </c>
      <c r="E86" s="1"/>
      <c r="F86" s="1"/>
      <c r="G86" s="1"/>
      <c r="H86" s="1"/>
      <c r="I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58">
        <v>4.6106631842877673E-2</v>
      </c>
      <c r="AE86" s="1">
        <v>9.5999999999999086E-2</v>
      </c>
      <c r="AF86" s="1">
        <v>6.8571428571427919</v>
      </c>
      <c r="AG86" s="1">
        <v>4.6374591205156959</v>
      </c>
      <c r="AH86" s="1">
        <f t="shared" si="1"/>
        <v>1.4786422217303044</v>
      </c>
      <c r="AI86" s="1">
        <v>0</v>
      </c>
      <c r="AJ86" s="1"/>
      <c r="AK86" s="1"/>
      <c r="AL86" s="1"/>
      <c r="AM86" s="1"/>
      <c r="AN86" s="1"/>
      <c r="AO86" s="1"/>
      <c r="AP86" s="1"/>
      <c r="AQ86" s="1"/>
      <c r="AR86" s="1"/>
      <c r="BF86" s="1">
        <v>1.0252365500568548</v>
      </c>
      <c r="BG86" s="1">
        <v>18.91139765625018</v>
      </c>
      <c r="BH86" s="1">
        <v>6.9314520484304953</v>
      </c>
      <c r="BI86" s="1">
        <v>6.8571428571427919</v>
      </c>
      <c r="BJ86" s="1">
        <v>4.6374591205156959</v>
      </c>
      <c r="BK86" s="31">
        <v>235.25310000000229</v>
      </c>
      <c r="BL86" s="1" t="s">
        <v>251</v>
      </c>
    </row>
    <row r="87" spans="1:64" ht="12.5" customHeight="1" x14ac:dyDescent="0.35">
      <c r="A87" s="1"/>
      <c r="B87" s="57"/>
      <c r="C87" s="1"/>
      <c r="D87" s="1"/>
      <c r="E87" s="1"/>
      <c r="F87" s="1"/>
      <c r="G87" s="1"/>
      <c r="H87" s="1"/>
      <c r="I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58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BF87" s="1"/>
      <c r="BG87" s="1"/>
      <c r="BH87" s="1"/>
      <c r="BI87" s="1"/>
      <c r="BJ87" s="1"/>
      <c r="BK87" s="31"/>
      <c r="BL87" s="1"/>
    </row>
    <row r="88" spans="1:64" x14ac:dyDescent="0.35">
      <c r="A88" s="1"/>
      <c r="B88" s="57"/>
      <c r="C88" s="1"/>
      <c r="D88" s="1"/>
      <c r="E88" s="1"/>
      <c r="F88" s="1"/>
      <c r="G88" s="1"/>
      <c r="H88" s="1"/>
      <c r="I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58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BF88" s="1"/>
      <c r="BG88" s="1"/>
      <c r="BH88" s="1"/>
      <c r="BI88" s="1"/>
      <c r="BJ88" s="1"/>
      <c r="BK88" s="1"/>
      <c r="BL88" s="1"/>
    </row>
    <row r="89" spans="1:64" x14ac:dyDescent="0.35">
      <c r="A89" s="1"/>
      <c r="B89" s="57"/>
      <c r="C89" s="1"/>
      <c r="D89" s="1"/>
      <c r="E89" s="1"/>
      <c r="F89" s="1"/>
      <c r="G89" s="1"/>
      <c r="H89" s="1"/>
      <c r="I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58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BF89" s="1"/>
      <c r="BG89" s="1"/>
      <c r="BH89" s="1"/>
      <c r="BI89" s="1"/>
      <c r="BJ89" s="1"/>
      <c r="BK89" s="1"/>
      <c r="BL89" s="1"/>
    </row>
    <row r="90" spans="1:64" x14ac:dyDescent="0.35">
      <c r="A90" s="1"/>
      <c r="B90" s="57"/>
      <c r="C90" s="1"/>
      <c r="D90" s="1"/>
      <c r="E90" s="1"/>
      <c r="F90" s="1"/>
      <c r="G90" s="1"/>
      <c r="H90" s="1"/>
      <c r="I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58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BF90" s="1"/>
      <c r="BG90" s="1"/>
      <c r="BH90" s="1"/>
      <c r="BI90" s="1"/>
      <c r="BJ90" s="1"/>
      <c r="BK90" s="1"/>
      <c r="BL90" s="1"/>
    </row>
    <row r="91" spans="1:64" x14ac:dyDescent="0.35">
      <c r="A91" s="1"/>
      <c r="B91" s="57"/>
      <c r="C91" s="1"/>
      <c r="D91" s="1"/>
      <c r="E91" s="1"/>
      <c r="F91" s="1"/>
      <c r="G91" s="1"/>
      <c r="H91" s="1"/>
      <c r="I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58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BF91" s="1"/>
      <c r="BG91" s="1"/>
      <c r="BH91" s="1"/>
      <c r="BI91" s="1"/>
      <c r="BJ91" s="1"/>
      <c r="BK91" s="1"/>
      <c r="BL91" s="1"/>
    </row>
    <row r="92" spans="1:64" x14ac:dyDescent="0.35">
      <c r="A92" s="1"/>
      <c r="B92" s="57"/>
      <c r="C92" s="1"/>
      <c r="D92" s="1"/>
      <c r="E92" s="1"/>
      <c r="F92" s="1"/>
      <c r="G92" s="1"/>
      <c r="H92" s="1"/>
      <c r="I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58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BF92" s="1"/>
      <c r="BG92" s="1"/>
      <c r="BH92" s="1"/>
      <c r="BI92" s="1"/>
      <c r="BJ92" s="1"/>
      <c r="BK92" s="1"/>
      <c r="BL92" s="1"/>
    </row>
    <row r="93" spans="1:64" x14ac:dyDescent="0.35">
      <c r="A93" s="1"/>
      <c r="B93" s="57"/>
      <c r="C93" s="1"/>
      <c r="D93" s="1"/>
      <c r="E93" s="1"/>
      <c r="F93" s="1"/>
      <c r="G93" s="1"/>
      <c r="H93" s="1"/>
      <c r="I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58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BF93" s="1"/>
      <c r="BG93" s="1"/>
      <c r="BH93" s="1"/>
      <c r="BI93" s="1"/>
      <c r="BJ93" s="1"/>
      <c r="BK93" s="1"/>
      <c r="BL93" s="1"/>
    </row>
    <row r="94" spans="1:64" x14ac:dyDescent="0.35">
      <c r="A94" s="1"/>
      <c r="B94" s="57"/>
      <c r="C94" s="1"/>
      <c r="D94" s="1"/>
      <c r="E94" s="1"/>
      <c r="F94" s="1"/>
      <c r="G94" s="1"/>
      <c r="H94" s="1"/>
      <c r="I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58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BF94" s="1"/>
      <c r="BG94" s="1"/>
      <c r="BH94" s="1"/>
      <c r="BI94" s="1"/>
      <c r="BJ94" s="1"/>
      <c r="BK94" s="1"/>
      <c r="BL94" s="1"/>
    </row>
    <row r="95" spans="1:64" x14ac:dyDescent="0.35">
      <c r="A95" s="1"/>
      <c r="B95" s="57"/>
      <c r="C95" s="60"/>
      <c r="D95" s="1"/>
      <c r="E95" s="1"/>
      <c r="F95" s="1"/>
      <c r="G95" s="1"/>
      <c r="H95" s="1"/>
      <c r="I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58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BF95" s="1"/>
      <c r="BG95" s="1"/>
      <c r="BH95" s="1"/>
      <c r="BI95" s="1"/>
      <c r="BJ95" s="1"/>
      <c r="BK95" s="1"/>
      <c r="BL95" s="60"/>
    </row>
    <row r="96" spans="1:64" x14ac:dyDescent="0.35">
      <c r="A96" s="1"/>
      <c r="B96" s="57"/>
      <c r="C96" s="60"/>
      <c r="D96" s="1"/>
      <c r="E96" s="1"/>
      <c r="F96" s="1"/>
      <c r="G96" s="1"/>
      <c r="H96" s="1"/>
      <c r="I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58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BF96" s="1"/>
      <c r="BG96" s="1"/>
      <c r="BH96" s="1"/>
      <c r="BI96" s="1"/>
      <c r="BJ96" s="1"/>
      <c r="BK96" s="1"/>
      <c r="BL96" s="60"/>
    </row>
    <row r="97" spans="1:64" x14ac:dyDescent="0.35">
      <c r="A97" s="1"/>
      <c r="B97" s="57"/>
      <c r="C97" s="60"/>
      <c r="D97" s="1"/>
      <c r="E97" s="1"/>
      <c r="F97" s="1"/>
      <c r="G97" s="1"/>
      <c r="H97" s="1"/>
      <c r="I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58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BF97" s="1"/>
      <c r="BG97" s="1"/>
      <c r="BH97" s="1"/>
      <c r="BI97" s="1"/>
      <c r="BJ97" s="1"/>
      <c r="BK97" s="1"/>
      <c r="BL97" s="60"/>
    </row>
    <row r="98" spans="1:64" x14ac:dyDescent="0.35">
      <c r="A98" s="1"/>
      <c r="B98" s="57"/>
      <c r="C98" s="60"/>
      <c r="D98" s="1"/>
      <c r="E98" s="1"/>
      <c r="F98" s="1"/>
      <c r="G98" s="1"/>
      <c r="H98" s="1"/>
      <c r="I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58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BF98" s="1"/>
      <c r="BG98" s="1"/>
      <c r="BH98" s="1"/>
      <c r="BI98" s="1"/>
      <c r="BJ98" s="1"/>
      <c r="BK98" s="1"/>
      <c r="BL98" s="60"/>
    </row>
    <row r="99" spans="1:64" x14ac:dyDescent="0.35">
      <c r="A99" s="1"/>
      <c r="B99" s="57"/>
      <c r="C99" s="1"/>
      <c r="D99" s="1"/>
      <c r="E99" s="1"/>
      <c r="F99" s="1"/>
      <c r="G99" s="1"/>
      <c r="H99" s="1"/>
      <c r="I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58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BF99" s="1"/>
      <c r="BG99" s="1"/>
      <c r="BH99" s="1"/>
      <c r="BI99" s="1"/>
      <c r="BJ99" s="1"/>
      <c r="BK99" s="1"/>
      <c r="BL99" s="1"/>
    </row>
    <row r="100" spans="1:64" x14ac:dyDescent="0.35">
      <c r="A100" s="1"/>
      <c r="B100" s="57"/>
      <c r="C100" s="1"/>
      <c r="D100" s="1"/>
      <c r="E100" s="1"/>
      <c r="F100" s="1"/>
      <c r="G100" s="1"/>
      <c r="H100" s="1"/>
      <c r="I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58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BF100" s="1"/>
      <c r="BG100" s="1"/>
      <c r="BH100" s="1"/>
      <c r="BI100" s="1"/>
      <c r="BJ100" s="1"/>
      <c r="BK100" s="1"/>
      <c r="BL100" s="1"/>
    </row>
    <row r="101" spans="1:64" x14ac:dyDescent="0.35">
      <c r="A101" s="1"/>
      <c r="B101" s="57"/>
      <c r="C101" s="1"/>
      <c r="D101" s="1"/>
      <c r="E101" s="1"/>
      <c r="F101" s="1"/>
      <c r="G101" s="1"/>
      <c r="H101" s="1"/>
      <c r="I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58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BF101" s="1"/>
      <c r="BG101" s="1"/>
      <c r="BH101" s="1"/>
      <c r="BI101" s="1"/>
      <c r="BJ101" s="1"/>
      <c r="BK101" s="1"/>
      <c r="BL101" s="1"/>
    </row>
    <row r="102" spans="1:64" x14ac:dyDescent="0.35">
      <c r="A102" s="1"/>
      <c r="B102" s="57"/>
      <c r="C102" s="1"/>
      <c r="D102" s="1"/>
      <c r="E102" s="1"/>
      <c r="F102" s="1"/>
      <c r="G102" s="1"/>
      <c r="H102" s="1"/>
      <c r="I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58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BF102" s="1"/>
      <c r="BG102" s="1"/>
      <c r="BH102" s="1"/>
      <c r="BI102" s="1"/>
      <c r="BJ102" s="1"/>
      <c r="BK102" s="1"/>
      <c r="BL102" s="1"/>
    </row>
    <row r="103" spans="1:64" x14ac:dyDescent="0.35">
      <c r="A103" s="1"/>
      <c r="B103" s="57"/>
      <c r="C103" s="1"/>
      <c r="D103" s="1"/>
      <c r="E103" s="1"/>
      <c r="F103" s="1"/>
      <c r="G103" s="1"/>
      <c r="H103" s="1"/>
      <c r="I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58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BF103" s="1"/>
      <c r="BG103" s="1"/>
      <c r="BH103" s="1"/>
      <c r="BI103" s="1"/>
      <c r="BJ103" s="1"/>
      <c r="BK103" s="1"/>
      <c r="BL103" s="1"/>
    </row>
    <row r="104" spans="1:64" x14ac:dyDescent="0.35">
      <c r="A104" s="1"/>
      <c r="B104" s="57"/>
      <c r="C104" s="1"/>
      <c r="D104" s="1"/>
      <c r="E104" s="1"/>
      <c r="F104" s="1"/>
      <c r="G104" s="1"/>
      <c r="H104" s="1"/>
      <c r="I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58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BF104" s="1"/>
      <c r="BG104" s="1"/>
      <c r="BH104" s="1"/>
      <c r="BI104" s="1"/>
      <c r="BJ104" s="1"/>
      <c r="BK104" s="1"/>
      <c r="BL104" s="1"/>
    </row>
    <row r="105" spans="1:64" x14ac:dyDescent="0.35">
      <c r="A105" s="1"/>
      <c r="B105" s="57"/>
      <c r="C105" s="1"/>
      <c r="D105" s="1"/>
      <c r="E105" s="1"/>
      <c r="F105" s="1"/>
      <c r="G105" s="1"/>
      <c r="H105" s="1"/>
      <c r="I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58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BF105" s="1"/>
      <c r="BG105" s="1"/>
      <c r="BH105" s="1"/>
      <c r="BI105" s="1"/>
      <c r="BJ105" s="1"/>
      <c r="BK105" s="1"/>
      <c r="BL105" s="1"/>
    </row>
    <row r="106" spans="1:64" x14ac:dyDescent="0.35">
      <c r="A106" s="1"/>
      <c r="B106" s="57"/>
      <c r="C106" s="1"/>
      <c r="D106" s="1"/>
      <c r="E106" s="1"/>
      <c r="F106" s="1"/>
      <c r="G106" s="1"/>
      <c r="H106" s="1"/>
      <c r="I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58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BF106" s="1"/>
      <c r="BG106" s="1"/>
      <c r="BH106" s="1"/>
      <c r="BI106" s="1"/>
      <c r="BJ106" s="1"/>
      <c r="BK106" s="1"/>
      <c r="BL106" s="1"/>
    </row>
    <row r="107" spans="1:64" x14ac:dyDescent="0.35">
      <c r="A107" s="1"/>
      <c r="B107" s="57"/>
      <c r="C107" s="1"/>
      <c r="D107" s="1"/>
      <c r="E107" s="1"/>
      <c r="F107" s="1"/>
      <c r="G107" s="1"/>
      <c r="H107" s="1"/>
      <c r="I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58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BF107" s="1"/>
      <c r="BG107" s="1"/>
      <c r="BH107" s="1"/>
      <c r="BI107" s="1"/>
      <c r="BJ107" s="1"/>
      <c r="BK107" s="1"/>
      <c r="BL107" s="1"/>
    </row>
    <row r="108" spans="1:64" x14ac:dyDescent="0.35">
      <c r="A108" s="1"/>
      <c r="B108" s="57"/>
      <c r="C108" s="1"/>
      <c r="D108" s="1"/>
      <c r="E108" s="1"/>
      <c r="F108" s="1"/>
      <c r="G108" s="1"/>
      <c r="H108" s="1"/>
      <c r="I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58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BF108" s="1"/>
      <c r="BG108" s="1"/>
      <c r="BH108" s="1"/>
      <c r="BI108" s="1"/>
      <c r="BJ108" s="1"/>
      <c r="BK108" s="1"/>
      <c r="BL108" s="1"/>
    </row>
    <row r="109" spans="1:64" x14ac:dyDescent="0.35">
      <c r="A109" s="1"/>
      <c r="B109" s="57"/>
      <c r="C109" s="1"/>
      <c r="D109" s="1"/>
      <c r="E109" s="1"/>
      <c r="F109" s="1"/>
      <c r="G109" s="1"/>
      <c r="H109" s="1"/>
      <c r="I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58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BF109" s="1"/>
      <c r="BG109" s="1"/>
      <c r="BH109" s="1"/>
      <c r="BI109" s="1"/>
      <c r="BJ109" s="1"/>
      <c r="BK109" s="1"/>
      <c r="BL109" s="1"/>
    </row>
    <row r="110" spans="1:64" x14ac:dyDescent="0.35">
      <c r="A110" s="1"/>
      <c r="B110" s="57"/>
      <c r="C110" s="1"/>
      <c r="D110" s="1"/>
      <c r="E110" s="1"/>
      <c r="F110" s="1"/>
      <c r="G110" s="1"/>
      <c r="H110" s="1"/>
      <c r="I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58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BF110" s="1"/>
      <c r="BG110" s="1"/>
      <c r="BH110" s="1"/>
      <c r="BI110" s="1"/>
      <c r="BJ110" s="1"/>
      <c r="BK110" s="1"/>
      <c r="BL110" s="1"/>
    </row>
    <row r="111" spans="1:64" x14ac:dyDescent="0.35">
      <c r="A111" s="1"/>
      <c r="B111" s="57"/>
      <c r="C111" s="1"/>
      <c r="D111" s="1"/>
      <c r="E111" s="1"/>
      <c r="F111" s="1"/>
      <c r="G111" s="1"/>
      <c r="H111" s="1"/>
      <c r="I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58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BF111" s="1"/>
      <c r="BG111" s="1"/>
      <c r="BH111" s="1"/>
      <c r="BI111" s="1"/>
      <c r="BJ111" s="1"/>
      <c r="BK111" s="1"/>
      <c r="BL111" s="1"/>
    </row>
    <row r="112" spans="1:64" x14ac:dyDescent="0.35">
      <c r="A112" s="1"/>
      <c r="B112" s="57"/>
      <c r="C112" s="1"/>
      <c r="D112" s="1"/>
      <c r="E112" s="1"/>
      <c r="F112" s="1"/>
      <c r="G112" s="1"/>
      <c r="H112" s="1"/>
      <c r="I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58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BF112" s="1"/>
      <c r="BG112" s="1"/>
      <c r="BH112" s="1"/>
      <c r="BI112" s="1"/>
      <c r="BJ112" s="1"/>
      <c r="BK112" s="1"/>
      <c r="BL112" s="1"/>
    </row>
    <row r="113" spans="1:64" x14ac:dyDescent="0.35">
      <c r="A113" s="1"/>
      <c r="B113" s="57"/>
      <c r="C113" s="1"/>
      <c r="D113" s="1"/>
      <c r="E113" s="1"/>
      <c r="F113" s="1"/>
      <c r="G113" s="1"/>
      <c r="H113" s="1"/>
      <c r="I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58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BF113" s="1"/>
      <c r="BG113" s="1"/>
      <c r="BH113" s="1"/>
      <c r="BI113" s="1"/>
      <c r="BJ113" s="1"/>
      <c r="BK113" s="1"/>
      <c r="BL113" s="1"/>
    </row>
    <row r="114" spans="1:64" x14ac:dyDescent="0.35">
      <c r="A114" s="1"/>
      <c r="B114" s="57"/>
      <c r="C114" s="1"/>
      <c r="D114" s="1"/>
      <c r="E114" s="1"/>
      <c r="F114" s="1"/>
      <c r="G114" s="1"/>
      <c r="H114" s="1"/>
      <c r="I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58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BF114" s="1"/>
      <c r="BG114" s="1"/>
      <c r="BH114" s="1"/>
      <c r="BI114" s="1"/>
      <c r="BJ114" s="1"/>
      <c r="BK114" s="1"/>
      <c r="BL114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6</vt:i4>
      </vt:variant>
    </vt:vector>
  </HeadingPairs>
  <TitlesOfParts>
    <vt:vector size="6" baseType="lpstr">
      <vt:lpstr>Proteomics 2018 selection</vt:lpstr>
      <vt:lpstr>Proteomics 2018</vt:lpstr>
      <vt:lpstr>Data PE</vt:lpstr>
      <vt:lpstr>Data SynBatch</vt:lpstr>
      <vt:lpstr>Data AnSe</vt:lpstr>
      <vt:lpstr>SynEFE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Tomáš Zavřel</dc:creator>
  <cp:lastModifiedBy>Tomáš Zavřel</cp:lastModifiedBy>
  <dcterms:created xsi:type="dcterms:W3CDTF">2026-01-16T08:09:27Z</dcterms:created>
  <dcterms:modified xsi:type="dcterms:W3CDTF">2026-01-17T08:56:41Z</dcterms:modified>
</cp:coreProperties>
</file>